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"/>
    </mc:Choice>
  </mc:AlternateContent>
  <xr:revisionPtr revIDLastSave="0" documentId="13_ncr:1_{A183ADD6-7078-4ABD-8CE9-96AB81C87A75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DASHBOARD" sheetId="1" r:id="rId1"/>
    <sheet name="LRC TO ASS" sheetId="2" r:id="rId2"/>
    <sheet name="ASS TO LRC" sheetId="6" r:id="rId3"/>
    <sheet name="ASS START SYNC" sheetId="7" r:id="rId4"/>
    <sheet name="ASS END SYNC" sheetId="11" r:id="rId5"/>
    <sheet name="Temp" sheetId="9" state="hidden" r:id="rId6"/>
    <sheet name="ABOUT" sheetId="5" r:id="rId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1" l="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5" i="6"/>
  <c r="D5" i="6" s="1"/>
  <c r="F5" i="6" s="1"/>
  <c r="C6" i="6"/>
  <c r="D6" i="6" s="1"/>
  <c r="F6" i="6" s="1"/>
  <c r="C7" i="6"/>
  <c r="C8" i="6"/>
  <c r="D8" i="6" s="1"/>
  <c r="F8" i="6" s="1"/>
  <c r="C9" i="6"/>
  <c r="D9" i="6" s="1"/>
  <c r="F9" i="6" s="1"/>
  <c r="C10" i="6"/>
  <c r="D10" i="6" s="1"/>
  <c r="F10" i="6" s="1"/>
  <c r="C11" i="6"/>
  <c r="D11" i="6" s="1"/>
  <c r="F11" i="6" s="1"/>
  <c r="C12" i="6"/>
  <c r="D12" i="6" s="1"/>
  <c r="F12" i="6" s="1"/>
  <c r="C13" i="6"/>
  <c r="D13" i="6" s="1"/>
  <c r="F13" i="6" s="1"/>
  <c r="C14" i="6"/>
  <c r="D14" i="6" s="1"/>
  <c r="F14" i="6" s="1"/>
  <c r="C15" i="6"/>
  <c r="D15" i="6" s="1"/>
  <c r="F15" i="6" s="1"/>
  <c r="C16" i="6"/>
  <c r="D16" i="6" s="1"/>
  <c r="F16" i="6" s="1"/>
  <c r="C17" i="6"/>
  <c r="D17" i="6" s="1"/>
  <c r="F17" i="6" s="1"/>
  <c r="C18" i="6"/>
  <c r="D18" i="6" s="1"/>
  <c r="F18" i="6" s="1"/>
  <c r="C19" i="6"/>
  <c r="D19" i="6" s="1"/>
  <c r="F19" i="6" s="1"/>
  <c r="C20" i="6"/>
  <c r="D20" i="6" s="1"/>
  <c r="F20" i="6" s="1"/>
  <c r="C21" i="6"/>
  <c r="D21" i="6" s="1"/>
  <c r="F21" i="6" s="1"/>
  <c r="C22" i="6"/>
  <c r="D22" i="6" s="1"/>
  <c r="F22" i="6" s="1"/>
  <c r="C23" i="6"/>
  <c r="D23" i="6" s="1"/>
  <c r="F23" i="6" s="1"/>
  <c r="C24" i="6"/>
  <c r="D24" i="6" s="1"/>
  <c r="F24" i="6" s="1"/>
  <c r="C25" i="6"/>
  <c r="D25" i="6" s="1"/>
  <c r="F25" i="6" s="1"/>
  <c r="C26" i="6"/>
  <c r="D26" i="6" s="1"/>
  <c r="F26" i="6" s="1"/>
  <c r="C27" i="6"/>
  <c r="D27" i="6" s="1"/>
  <c r="F27" i="6" s="1"/>
  <c r="C28" i="6"/>
  <c r="D28" i="6" s="1"/>
  <c r="F28" i="6" s="1"/>
  <c r="C29" i="6"/>
  <c r="D29" i="6" s="1"/>
  <c r="F29" i="6" s="1"/>
  <c r="C30" i="6"/>
  <c r="D30" i="6" s="1"/>
  <c r="F30" i="6" s="1"/>
  <c r="C31" i="6"/>
  <c r="D31" i="6" s="1"/>
  <c r="F31" i="6" s="1"/>
  <c r="C32" i="6"/>
  <c r="D32" i="6" s="1"/>
  <c r="F32" i="6" s="1"/>
  <c r="C33" i="6"/>
  <c r="D33" i="6" s="1"/>
  <c r="F33" i="6" s="1"/>
  <c r="C34" i="6"/>
  <c r="D34" i="6" s="1"/>
  <c r="F34" i="6" s="1"/>
  <c r="C35" i="6"/>
  <c r="D35" i="6" s="1"/>
  <c r="F35" i="6" s="1"/>
  <c r="C36" i="6"/>
  <c r="D36" i="6" s="1"/>
  <c r="F36" i="6" s="1"/>
  <c r="C37" i="6"/>
  <c r="D37" i="6" s="1"/>
  <c r="F37" i="6" s="1"/>
  <c r="C38" i="6"/>
  <c r="D38" i="6" s="1"/>
  <c r="F38" i="6" s="1"/>
  <c r="C39" i="6"/>
  <c r="D39" i="6" s="1"/>
  <c r="F39" i="6" s="1"/>
  <c r="C40" i="6"/>
  <c r="D40" i="6" s="1"/>
  <c r="F40" i="6" s="1"/>
  <c r="C41" i="6"/>
  <c r="D41" i="6" s="1"/>
  <c r="F41" i="6" s="1"/>
  <c r="C42" i="6"/>
  <c r="D42" i="6" s="1"/>
  <c r="F42" i="6" s="1"/>
  <c r="C43" i="6"/>
  <c r="D43" i="6" s="1"/>
  <c r="F43" i="6" s="1"/>
  <c r="C44" i="6"/>
  <c r="D44" i="6" s="1"/>
  <c r="F44" i="6" s="1"/>
  <c r="C45" i="6"/>
  <c r="D45" i="6" s="1"/>
  <c r="F45" i="6" s="1"/>
  <c r="C46" i="6"/>
  <c r="D46" i="6" s="1"/>
  <c r="F46" i="6" s="1"/>
  <c r="C47" i="6"/>
  <c r="D47" i="6" s="1"/>
  <c r="F47" i="6" s="1"/>
  <c r="C48" i="6"/>
  <c r="D48" i="6" s="1"/>
  <c r="F48" i="6" s="1"/>
  <c r="C49" i="6"/>
  <c r="D49" i="6" s="1"/>
  <c r="F49" i="6" s="1"/>
  <c r="C50" i="6"/>
  <c r="D50" i="6" s="1"/>
  <c r="F50" i="6" s="1"/>
  <c r="C51" i="6"/>
  <c r="D51" i="6" s="1"/>
  <c r="F51" i="6" s="1"/>
  <c r="C52" i="6"/>
  <c r="D52" i="6" s="1"/>
  <c r="F52" i="6" s="1"/>
  <c r="C53" i="6"/>
  <c r="D53" i="6" s="1"/>
  <c r="F53" i="6" s="1"/>
  <c r="C54" i="6"/>
  <c r="D54" i="6" s="1"/>
  <c r="F54" i="6" s="1"/>
  <c r="C55" i="6"/>
  <c r="D55" i="6" s="1"/>
  <c r="F55" i="6" s="1"/>
  <c r="C56" i="6"/>
  <c r="D56" i="6" s="1"/>
  <c r="F56" i="6" s="1"/>
  <c r="C57" i="6"/>
  <c r="D57" i="6" s="1"/>
  <c r="F57" i="6" s="1"/>
  <c r="C58" i="6"/>
  <c r="D58" i="6" s="1"/>
  <c r="F58" i="6" s="1"/>
  <c r="C59" i="6"/>
  <c r="D59" i="6" s="1"/>
  <c r="F59" i="6" s="1"/>
  <c r="C60" i="6"/>
  <c r="D60" i="6" s="1"/>
  <c r="F60" i="6" s="1"/>
  <c r="C61" i="6"/>
  <c r="D61" i="6" s="1"/>
  <c r="F61" i="6" s="1"/>
  <c r="C62" i="6"/>
  <c r="D62" i="6" s="1"/>
  <c r="F62" i="6" s="1"/>
  <c r="C63" i="6"/>
  <c r="D63" i="6" s="1"/>
  <c r="F63" i="6" s="1"/>
  <c r="C64" i="6"/>
  <c r="D64" i="6" s="1"/>
  <c r="F64" i="6" s="1"/>
  <c r="C65" i="6"/>
  <c r="D65" i="6" s="1"/>
  <c r="F65" i="6" s="1"/>
  <c r="C66" i="6"/>
  <c r="D66" i="6" s="1"/>
  <c r="F66" i="6" s="1"/>
  <c r="C67" i="6"/>
  <c r="D67" i="6" s="1"/>
  <c r="F67" i="6" s="1"/>
  <c r="C68" i="6"/>
  <c r="D68" i="6" s="1"/>
  <c r="F68" i="6" s="1"/>
  <c r="C69" i="6"/>
  <c r="D69" i="6" s="1"/>
  <c r="F69" i="6" s="1"/>
  <c r="C70" i="6"/>
  <c r="D70" i="6" s="1"/>
  <c r="F70" i="6" s="1"/>
  <c r="C71" i="6"/>
  <c r="D71" i="6" s="1"/>
  <c r="F71" i="6" s="1"/>
  <c r="C72" i="6"/>
  <c r="D72" i="6" s="1"/>
  <c r="F72" i="6" s="1"/>
  <c r="C73" i="6"/>
  <c r="D73" i="6" s="1"/>
  <c r="F73" i="6" s="1"/>
  <c r="C74" i="6"/>
  <c r="D74" i="6" s="1"/>
  <c r="F74" i="6" s="1"/>
  <c r="C75" i="6"/>
  <c r="D75" i="6" s="1"/>
  <c r="F75" i="6" s="1"/>
  <c r="C76" i="6"/>
  <c r="D76" i="6" s="1"/>
  <c r="F76" i="6" s="1"/>
  <c r="C77" i="6"/>
  <c r="D77" i="6" s="1"/>
  <c r="F77" i="6" s="1"/>
  <c r="C78" i="6"/>
  <c r="D78" i="6" s="1"/>
  <c r="F78" i="6" s="1"/>
  <c r="C79" i="6"/>
  <c r="D79" i="6" s="1"/>
  <c r="F79" i="6" s="1"/>
  <c r="C80" i="6"/>
  <c r="D80" i="6" s="1"/>
  <c r="F80" i="6" s="1"/>
  <c r="C81" i="6"/>
  <c r="D81" i="6" s="1"/>
  <c r="F81" i="6" s="1"/>
  <c r="C82" i="6"/>
  <c r="D82" i="6" s="1"/>
  <c r="F82" i="6" s="1"/>
  <c r="C83" i="6"/>
  <c r="D83" i="6" s="1"/>
  <c r="F83" i="6" s="1"/>
  <c r="C84" i="6"/>
  <c r="D84" i="6" s="1"/>
  <c r="F84" i="6" s="1"/>
  <c r="C85" i="6"/>
  <c r="D85" i="6" s="1"/>
  <c r="F85" i="6" s="1"/>
  <c r="C86" i="6"/>
  <c r="D86" i="6" s="1"/>
  <c r="F86" i="6" s="1"/>
  <c r="C87" i="6"/>
  <c r="D87" i="6" s="1"/>
  <c r="F87" i="6" s="1"/>
  <c r="C88" i="6"/>
  <c r="D88" i="6" s="1"/>
  <c r="F88" i="6" s="1"/>
  <c r="C89" i="6"/>
  <c r="D89" i="6" s="1"/>
  <c r="F89" i="6" s="1"/>
  <c r="C90" i="6"/>
  <c r="D90" i="6" s="1"/>
  <c r="F90" i="6" s="1"/>
  <c r="C91" i="6"/>
  <c r="D91" i="6" s="1"/>
  <c r="F91" i="6" s="1"/>
  <c r="C92" i="6"/>
  <c r="D92" i="6" s="1"/>
  <c r="F92" i="6" s="1"/>
  <c r="C93" i="6"/>
  <c r="D93" i="6" s="1"/>
  <c r="F93" i="6" s="1"/>
  <c r="C94" i="6"/>
  <c r="D94" i="6" s="1"/>
  <c r="F94" i="6" s="1"/>
  <c r="C95" i="6"/>
  <c r="D95" i="6" s="1"/>
  <c r="F95" i="6" s="1"/>
  <c r="C96" i="6"/>
  <c r="D96" i="6" s="1"/>
  <c r="F96" i="6" s="1"/>
  <c r="C97" i="6"/>
  <c r="D97" i="6" s="1"/>
  <c r="F97" i="6" s="1"/>
  <c r="C98" i="6"/>
  <c r="D98" i="6" s="1"/>
  <c r="F98" i="6" s="1"/>
  <c r="C99" i="6"/>
  <c r="D99" i="6" s="1"/>
  <c r="F99" i="6" s="1"/>
  <c r="C100" i="6"/>
  <c r="D100" i="6" s="1"/>
  <c r="F100" i="6" s="1"/>
  <c r="C101" i="6"/>
  <c r="D101" i="6" s="1"/>
  <c r="F101" i="6" s="1"/>
  <c r="C102" i="6"/>
  <c r="D102" i="6" s="1"/>
  <c r="F102" i="6" s="1"/>
  <c r="C103" i="6"/>
  <c r="D103" i="6" s="1"/>
  <c r="F103" i="6" s="1"/>
  <c r="C104" i="6"/>
  <c r="D104" i="6" s="1"/>
  <c r="F104" i="6" s="1"/>
  <c r="C105" i="6"/>
  <c r="D105" i="6" s="1"/>
  <c r="F105" i="6" s="1"/>
  <c r="C106" i="6"/>
  <c r="D106" i="6" s="1"/>
  <c r="F106" i="6" s="1"/>
  <c r="C107" i="6"/>
  <c r="D107" i="6" s="1"/>
  <c r="F107" i="6" s="1"/>
  <c r="C108" i="6"/>
  <c r="D108" i="6" s="1"/>
  <c r="F108" i="6" s="1"/>
  <c r="C109" i="6"/>
  <c r="D109" i="6" s="1"/>
  <c r="F109" i="6" s="1"/>
  <c r="C110" i="6"/>
  <c r="D110" i="6" s="1"/>
  <c r="F110" i="6" s="1"/>
  <c r="C111" i="6"/>
  <c r="D111" i="6" s="1"/>
  <c r="F111" i="6" s="1"/>
  <c r="C112" i="6"/>
  <c r="D112" i="6" s="1"/>
  <c r="F112" i="6" s="1"/>
  <c r="C113" i="6"/>
  <c r="D113" i="6" s="1"/>
  <c r="F113" i="6" s="1"/>
  <c r="C114" i="6"/>
  <c r="D114" i="6" s="1"/>
  <c r="F114" i="6" s="1"/>
  <c r="C115" i="6"/>
  <c r="D115" i="6" s="1"/>
  <c r="F115" i="6" s="1"/>
  <c r="C116" i="6"/>
  <c r="D116" i="6" s="1"/>
  <c r="F116" i="6" s="1"/>
  <c r="C117" i="6"/>
  <c r="D117" i="6" s="1"/>
  <c r="F117" i="6" s="1"/>
  <c r="C118" i="6"/>
  <c r="D118" i="6" s="1"/>
  <c r="F118" i="6" s="1"/>
  <c r="C119" i="6"/>
  <c r="D119" i="6" s="1"/>
  <c r="F119" i="6" s="1"/>
  <c r="C120" i="6"/>
  <c r="D120" i="6" s="1"/>
  <c r="F120" i="6" s="1"/>
  <c r="C121" i="6"/>
  <c r="D121" i="6" s="1"/>
  <c r="F121" i="6" s="1"/>
  <c r="C122" i="6"/>
  <c r="D122" i="6" s="1"/>
  <c r="F122" i="6" s="1"/>
  <c r="C123" i="6"/>
  <c r="D123" i="6" s="1"/>
  <c r="F123" i="6" s="1"/>
  <c r="C124" i="6"/>
  <c r="D124" i="6" s="1"/>
  <c r="F124" i="6" s="1"/>
  <c r="C125" i="6"/>
  <c r="D125" i="6" s="1"/>
  <c r="F125" i="6" s="1"/>
  <c r="C126" i="6"/>
  <c r="D126" i="6" s="1"/>
  <c r="F126" i="6" s="1"/>
  <c r="C127" i="6"/>
  <c r="D127" i="6" s="1"/>
  <c r="F127" i="6" s="1"/>
  <c r="C128" i="6"/>
  <c r="D128" i="6" s="1"/>
  <c r="F128" i="6" s="1"/>
  <c r="C129" i="6"/>
  <c r="D129" i="6" s="1"/>
  <c r="F129" i="6" s="1"/>
  <c r="C130" i="6"/>
  <c r="D130" i="6" s="1"/>
  <c r="F130" i="6" s="1"/>
  <c r="C131" i="6"/>
  <c r="D131" i="6" s="1"/>
  <c r="F131" i="6" s="1"/>
  <c r="C132" i="6"/>
  <c r="D132" i="6" s="1"/>
  <c r="F132" i="6" s="1"/>
  <c r="C133" i="6"/>
  <c r="D133" i="6" s="1"/>
  <c r="F133" i="6" s="1"/>
  <c r="C134" i="6"/>
  <c r="D134" i="6" s="1"/>
  <c r="F134" i="6" s="1"/>
  <c r="C135" i="6"/>
  <c r="D135" i="6" s="1"/>
  <c r="F135" i="6" s="1"/>
  <c r="C136" i="6"/>
  <c r="D136" i="6" s="1"/>
  <c r="F136" i="6" s="1"/>
  <c r="C137" i="6"/>
  <c r="D137" i="6" s="1"/>
  <c r="F137" i="6" s="1"/>
  <c r="C138" i="6"/>
  <c r="D138" i="6" s="1"/>
  <c r="F138" i="6" s="1"/>
  <c r="C139" i="6"/>
  <c r="D139" i="6" s="1"/>
  <c r="F139" i="6" s="1"/>
  <c r="C140" i="6"/>
  <c r="D140" i="6" s="1"/>
  <c r="F140" i="6" s="1"/>
  <c r="C141" i="6"/>
  <c r="D141" i="6" s="1"/>
  <c r="F141" i="6" s="1"/>
  <c r="C142" i="6"/>
  <c r="D142" i="6" s="1"/>
  <c r="F142" i="6" s="1"/>
  <c r="C143" i="6"/>
  <c r="D143" i="6" s="1"/>
  <c r="F143" i="6" s="1"/>
  <c r="C144" i="6"/>
  <c r="D144" i="6" s="1"/>
  <c r="F144" i="6" s="1"/>
  <c r="C145" i="6"/>
  <c r="D145" i="6" s="1"/>
  <c r="F145" i="6" s="1"/>
  <c r="C146" i="6"/>
  <c r="D146" i="6" s="1"/>
  <c r="F146" i="6" s="1"/>
  <c r="C147" i="6"/>
  <c r="D147" i="6" s="1"/>
  <c r="F147" i="6" s="1"/>
  <c r="C148" i="6"/>
  <c r="D148" i="6" s="1"/>
  <c r="F148" i="6" s="1"/>
  <c r="C149" i="6"/>
  <c r="D149" i="6" s="1"/>
  <c r="F149" i="6" s="1"/>
  <c r="C150" i="6"/>
  <c r="D150" i="6" s="1"/>
  <c r="F150" i="6" s="1"/>
  <c r="C151" i="6"/>
  <c r="D151" i="6" s="1"/>
  <c r="F151" i="6" s="1"/>
  <c r="C152" i="6"/>
  <c r="D152" i="6" s="1"/>
  <c r="F152" i="6" s="1"/>
  <c r="C153" i="6"/>
  <c r="D153" i="6" s="1"/>
  <c r="F153" i="6" s="1"/>
  <c r="C154" i="6"/>
  <c r="D154" i="6" s="1"/>
  <c r="F154" i="6" s="1"/>
  <c r="C155" i="6"/>
  <c r="D155" i="6" s="1"/>
  <c r="F155" i="6" s="1"/>
  <c r="C156" i="6"/>
  <c r="D156" i="6" s="1"/>
  <c r="F156" i="6" s="1"/>
  <c r="C157" i="6"/>
  <c r="D157" i="6" s="1"/>
  <c r="F157" i="6" s="1"/>
  <c r="C158" i="6"/>
  <c r="D158" i="6" s="1"/>
  <c r="F158" i="6" s="1"/>
  <c r="C159" i="6"/>
  <c r="D159" i="6" s="1"/>
  <c r="F159" i="6" s="1"/>
  <c r="C160" i="6"/>
  <c r="D160" i="6" s="1"/>
  <c r="F160" i="6" s="1"/>
  <c r="C161" i="6"/>
  <c r="D161" i="6" s="1"/>
  <c r="F161" i="6" s="1"/>
  <c r="C162" i="6"/>
  <c r="D162" i="6" s="1"/>
  <c r="F162" i="6" s="1"/>
  <c r="C163" i="6"/>
  <c r="D163" i="6" s="1"/>
  <c r="F163" i="6" s="1"/>
  <c r="C164" i="6"/>
  <c r="D164" i="6" s="1"/>
  <c r="F164" i="6" s="1"/>
  <c r="C165" i="6"/>
  <c r="D165" i="6" s="1"/>
  <c r="F165" i="6" s="1"/>
  <c r="C166" i="6"/>
  <c r="D166" i="6" s="1"/>
  <c r="F166" i="6" s="1"/>
  <c r="C167" i="6"/>
  <c r="D167" i="6" s="1"/>
  <c r="F167" i="6" s="1"/>
  <c r="C168" i="6"/>
  <c r="D168" i="6" s="1"/>
  <c r="F168" i="6" s="1"/>
  <c r="C169" i="6"/>
  <c r="D169" i="6" s="1"/>
  <c r="F169" i="6" s="1"/>
  <c r="C170" i="6"/>
  <c r="D170" i="6" s="1"/>
  <c r="F170" i="6" s="1"/>
  <c r="C171" i="6"/>
  <c r="D171" i="6" s="1"/>
  <c r="F171" i="6" s="1"/>
  <c r="C172" i="6"/>
  <c r="D172" i="6" s="1"/>
  <c r="F172" i="6" s="1"/>
  <c r="C173" i="6"/>
  <c r="D173" i="6" s="1"/>
  <c r="F173" i="6" s="1"/>
  <c r="C174" i="6"/>
  <c r="D174" i="6" s="1"/>
  <c r="F174" i="6" s="1"/>
  <c r="C175" i="6"/>
  <c r="D175" i="6" s="1"/>
  <c r="F175" i="6" s="1"/>
  <c r="C176" i="6"/>
  <c r="D176" i="6" s="1"/>
  <c r="F176" i="6" s="1"/>
  <c r="C177" i="6"/>
  <c r="D177" i="6" s="1"/>
  <c r="F177" i="6" s="1"/>
  <c r="C178" i="6"/>
  <c r="D178" i="6" s="1"/>
  <c r="F178" i="6" s="1"/>
  <c r="C179" i="6"/>
  <c r="D179" i="6" s="1"/>
  <c r="F179" i="6" s="1"/>
  <c r="C180" i="6"/>
  <c r="D180" i="6" s="1"/>
  <c r="F180" i="6" s="1"/>
  <c r="C181" i="6"/>
  <c r="D181" i="6" s="1"/>
  <c r="F181" i="6" s="1"/>
  <c r="C182" i="6"/>
  <c r="D182" i="6" s="1"/>
  <c r="F182" i="6" s="1"/>
  <c r="C183" i="6"/>
  <c r="D183" i="6" s="1"/>
  <c r="F183" i="6" s="1"/>
  <c r="C184" i="6"/>
  <c r="D184" i="6" s="1"/>
  <c r="F184" i="6" s="1"/>
  <c r="C185" i="6"/>
  <c r="D185" i="6" s="1"/>
  <c r="F185" i="6" s="1"/>
  <c r="C186" i="6"/>
  <c r="D186" i="6" s="1"/>
  <c r="F186" i="6" s="1"/>
  <c r="C187" i="6"/>
  <c r="D187" i="6" s="1"/>
  <c r="F187" i="6" s="1"/>
  <c r="C188" i="6"/>
  <c r="D188" i="6" s="1"/>
  <c r="F188" i="6" s="1"/>
  <c r="C189" i="6"/>
  <c r="D189" i="6" s="1"/>
  <c r="F189" i="6" s="1"/>
  <c r="C190" i="6"/>
  <c r="D190" i="6" s="1"/>
  <c r="F190" i="6" s="1"/>
  <c r="C191" i="6"/>
  <c r="D191" i="6" s="1"/>
  <c r="F191" i="6" s="1"/>
  <c r="C192" i="6"/>
  <c r="D192" i="6" s="1"/>
  <c r="F192" i="6" s="1"/>
  <c r="C193" i="6"/>
  <c r="D193" i="6" s="1"/>
  <c r="F193" i="6" s="1"/>
  <c r="C194" i="6"/>
  <c r="D194" i="6" s="1"/>
  <c r="F194" i="6" s="1"/>
  <c r="C195" i="6"/>
  <c r="D195" i="6" s="1"/>
  <c r="F195" i="6" s="1"/>
  <c r="C196" i="6"/>
  <c r="D196" i="6" s="1"/>
  <c r="F196" i="6" s="1"/>
  <c r="C197" i="6"/>
  <c r="D197" i="6" s="1"/>
  <c r="F197" i="6" s="1"/>
  <c r="C198" i="6"/>
  <c r="D198" i="6" s="1"/>
  <c r="F198" i="6" s="1"/>
  <c r="C199" i="6"/>
  <c r="D199" i="6" s="1"/>
  <c r="F199" i="6" s="1"/>
  <c r="C200" i="6"/>
  <c r="D200" i="6" s="1"/>
  <c r="F200" i="6" s="1"/>
  <c r="C201" i="6"/>
  <c r="D201" i="6" s="1"/>
  <c r="F201" i="6" s="1"/>
  <c r="C202" i="6"/>
  <c r="D202" i="6" s="1"/>
  <c r="F202" i="6" s="1"/>
  <c r="C203" i="6"/>
  <c r="D203" i="6" s="1"/>
  <c r="F203" i="6" s="1"/>
  <c r="C204" i="6"/>
  <c r="D204" i="6" s="1"/>
  <c r="F204" i="6" s="1"/>
  <c r="C205" i="6"/>
  <c r="D205" i="6" s="1"/>
  <c r="F205" i="6" s="1"/>
  <c r="C206" i="6"/>
  <c r="D206" i="6" s="1"/>
  <c r="F206" i="6" s="1"/>
  <c r="C207" i="6"/>
  <c r="D207" i="6" s="1"/>
  <c r="F207" i="6" s="1"/>
  <c r="C208" i="6"/>
  <c r="D208" i="6" s="1"/>
  <c r="F208" i="6" s="1"/>
  <c r="C209" i="6"/>
  <c r="D209" i="6" s="1"/>
  <c r="F209" i="6" s="1"/>
  <c r="C210" i="6"/>
  <c r="D210" i="6" s="1"/>
  <c r="F210" i="6" s="1"/>
  <c r="C211" i="6"/>
  <c r="D211" i="6" s="1"/>
  <c r="F211" i="6" s="1"/>
  <c r="C212" i="6"/>
  <c r="D212" i="6" s="1"/>
  <c r="F212" i="6" s="1"/>
  <c r="C213" i="6"/>
  <c r="D213" i="6" s="1"/>
  <c r="F213" i="6" s="1"/>
  <c r="C214" i="6"/>
  <c r="D214" i="6" s="1"/>
  <c r="F214" i="6" s="1"/>
  <c r="C215" i="6"/>
  <c r="D215" i="6" s="1"/>
  <c r="F215" i="6" s="1"/>
  <c r="C216" i="6"/>
  <c r="D216" i="6" s="1"/>
  <c r="F216" i="6" s="1"/>
  <c r="C217" i="6"/>
  <c r="D217" i="6" s="1"/>
  <c r="F217" i="6" s="1"/>
  <c r="C218" i="6"/>
  <c r="D218" i="6" s="1"/>
  <c r="F218" i="6" s="1"/>
  <c r="C219" i="6"/>
  <c r="D219" i="6" s="1"/>
  <c r="F219" i="6" s="1"/>
  <c r="C220" i="6"/>
  <c r="D220" i="6" s="1"/>
  <c r="F220" i="6" s="1"/>
  <c r="C221" i="6"/>
  <c r="D221" i="6" s="1"/>
  <c r="F221" i="6" s="1"/>
  <c r="C222" i="6"/>
  <c r="D222" i="6" s="1"/>
  <c r="F222" i="6" s="1"/>
  <c r="C223" i="6"/>
  <c r="D223" i="6" s="1"/>
  <c r="F223" i="6" s="1"/>
  <c r="C224" i="6"/>
  <c r="D224" i="6" s="1"/>
  <c r="F224" i="6" s="1"/>
  <c r="C225" i="6"/>
  <c r="D225" i="6" s="1"/>
  <c r="F225" i="6" s="1"/>
  <c r="C226" i="6"/>
  <c r="D226" i="6" s="1"/>
  <c r="F226" i="6" s="1"/>
  <c r="C227" i="6"/>
  <c r="D227" i="6" s="1"/>
  <c r="F227" i="6" s="1"/>
  <c r="C228" i="6"/>
  <c r="D228" i="6" s="1"/>
  <c r="F228" i="6" s="1"/>
  <c r="C229" i="6"/>
  <c r="D229" i="6" s="1"/>
  <c r="F229" i="6" s="1"/>
  <c r="C230" i="6"/>
  <c r="D230" i="6" s="1"/>
  <c r="F230" i="6" s="1"/>
  <c r="C231" i="6"/>
  <c r="D231" i="6" s="1"/>
  <c r="F231" i="6" s="1"/>
  <c r="C232" i="6"/>
  <c r="D232" i="6" s="1"/>
  <c r="F232" i="6" s="1"/>
  <c r="C233" i="6"/>
  <c r="D233" i="6" s="1"/>
  <c r="F233" i="6" s="1"/>
  <c r="C234" i="6"/>
  <c r="D234" i="6" s="1"/>
  <c r="F234" i="6" s="1"/>
  <c r="C235" i="6"/>
  <c r="D235" i="6" s="1"/>
  <c r="F235" i="6" s="1"/>
  <c r="C236" i="6"/>
  <c r="D236" i="6" s="1"/>
  <c r="F236" i="6" s="1"/>
  <c r="C237" i="6"/>
  <c r="D237" i="6" s="1"/>
  <c r="F237" i="6" s="1"/>
  <c r="C238" i="6"/>
  <c r="D238" i="6" s="1"/>
  <c r="F238" i="6" s="1"/>
  <c r="C239" i="6"/>
  <c r="D239" i="6" s="1"/>
  <c r="F239" i="6" s="1"/>
  <c r="C240" i="6"/>
  <c r="D240" i="6" s="1"/>
  <c r="F240" i="6" s="1"/>
  <c r="C241" i="6"/>
  <c r="D241" i="6" s="1"/>
  <c r="F241" i="6" s="1"/>
  <c r="C242" i="6"/>
  <c r="D242" i="6" s="1"/>
  <c r="F242" i="6" s="1"/>
  <c r="C243" i="6"/>
  <c r="D243" i="6" s="1"/>
  <c r="F243" i="6" s="1"/>
  <c r="C244" i="6"/>
  <c r="D244" i="6" s="1"/>
  <c r="F244" i="6" s="1"/>
  <c r="C245" i="6"/>
  <c r="D245" i="6" s="1"/>
  <c r="F245" i="6" s="1"/>
  <c r="C246" i="6"/>
  <c r="D246" i="6" s="1"/>
  <c r="F246" i="6" s="1"/>
  <c r="C247" i="6"/>
  <c r="D247" i="6" s="1"/>
  <c r="F247" i="6" s="1"/>
  <c r="C248" i="6"/>
  <c r="D248" i="6" s="1"/>
  <c r="F248" i="6" s="1"/>
  <c r="C249" i="6"/>
  <c r="D249" i="6" s="1"/>
  <c r="F249" i="6" s="1"/>
  <c r="C250" i="6"/>
  <c r="D250" i="6" s="1"/>
  <c r="F250" i="6" s="1"/>
  <c r="C251" i="6"/>
  <c r="D251" i="6" s="1"/>
  <c r="F251" i="6" s="1"/>
  <c r="C252" i="6"/>
  <c r="D252" i="6" s="1"/>
  <c r="F252" i="6" s="1"/>
  <c r="C253" i="6"/>
  <c r="D253" i="6" s="1"/>
  <c r="F253" i="6" s="1"/>
  <c r="C254" i="6"/>
  <c r="D254" i="6" s="1"/>
  <c r="F254" i="6" s="1"/>
  <c r="C255" i="6"/>
  <c r="D255" i="6" s="1"/>
  <c r="F255" i="6" s="1"/>
  <c r="C256" i="6"/>
  <c r="D256" i="6" s="1"/>
  <c r="F256" i="6" s="1"/>
  <c r="C257" i="6"/>
  <c r="D257" i="6" s="1"/>
  <c r="F257" i="6" s="1"/>
  <c r="C258" i="6"/>
  <c r="D258" i="6" s="1"/>
  <c r="F258" i="6" s="1"/>
  <c r="C259" i="6"/>
  <c r="D259" i="6" s="1"/>
  <c r="F259" i="6" s="1"/>
  <c r="C260" i="6"/>
  <c r="D260" i="6" s="1"/>
  <c r="F260" i="6" s="1"/>
  <c r="C261" i="6"/>
  <c r="D261" i="6" s="1"/>
  <c r="F261" i="6" s="1"/>
  <c r="C262" i="6"/>
  <c r="D262" i="6" s="1"/>
  <c r="F262" i="6" s="1"/>
  <c r="C263" i="6"/>
  <c r="D263" i="6" s="1"/>
  <c r="F263" i="6" s="1"/>
  <c r="C264" i="6"/>
  <c r="D264" i="6" s="1"/>
  <c r="F264" i="6" s="1"/>
  <c r="C265" i="6"/>
  <c r="D265" i="6" s="1"/>
  <c r="F265" i="6" s="1"/>
  <c r="C266" i="6"/>
  <c r="D266" i="6" s="1"/>
  <c r="F266" i="6" s="1"/>
  <c r="C267" i="6"/>
  <c r="D267" i="6" s="1"/>
  <c r="F267" i="6" s="1"/>
  <c r="C268" i="6"/>
  <c r="D268" i="6" s="1"/>
  <c r="F268" i="6" s="1"/>
  <c r="C269" i="6"/>
  <c r="D269" i="6" s="1"/>
  <c r="F269" i="6" s="1"/>
  <c r="C270" i="6"/>
  <c r="D270" i="6" s="1"/>
  <c r="F270" i="6" s="1"/>
  <c r="C271" i="6"/>
  <c r="D271" i="6" s="1"/>
  <c r="F271" i="6" s="1"/>
  <c r="C272" i="6"/>
  <c r="D272" i="6" s="1"/>
  <c r="F272" i="6" s="1"/>
  <c r="C273" i="6"/>
  <c r="D273" i="6" s="1"/>
  <c r="F273" i="6" s="1"/>
  <c r="C274" i="6"/>
  <c r="D274" i="6" s="1"/>
  <c r="F274" i="6" s="1"/>
  <c r="C275" i="6"/>
  <c r="D275" i="6" s="1"/>
  <c r="F275" i="6" s="1"/>
  <c r="C276" i="6"/>
  <c r="D276" i="6" s="1"/>
  <c r="F276" i="6" s="1"/>
  <c r="C277" i="6"/>
  <c r="D277" i="6" s="1"/>
  <c r="F277" i="6" s="1"/>
  <c r="C278" i="6"/>
  <c r="D278" i="6" s="1"/>
  <c r="F278" i="6" s="1"/>
  <c r="C279" i="6"/>
  <c r="D279" i="6" s="1"/>
  <c r="F279" i="6" s="1"/>
  <c r="C280" i="6"/>
  <c r="D280" i="6" s="1"/>
  <c r="F280" i="6" s="1"/>
  <c r="C281" i="6"/>
  <c r="D281" i="6" s="1"/>
  <c r="F281" i="6" s="1"/>
  <c r="C282" i="6"/>
  <c r="D282" i="6" s="1"/>
  <c r="F282" i="6" s="1"/>
  <c r="C283" i="6"/>
  <c r="D283" i="6" s="1"/>
  <c r="F283" i="6" s="1"/>
  <c r="C284" i="6"/>
  <c r="D284" i="6" s="1"/>
  <c r="F284" i="6" s="1"/>
  <c r="C285" i="6"/>
  <c r="D285" i="6" s="1"/>
  <c r="F285" i="6" s="1"/>
  <c r="C286" i="6"/>
  <c r="D286" i="6" s="1"/>
  <c r="F286" i="6" s="1"/>
  <c r="C287" i="6"/>
  <c r="D287" i="6" s="1"/>
  <c r="F287" i="6" s="1"/>
  <c r="C288" i="6"/>
  <c r="D288" i="6" s="1"/>
  <c r="F288" i="6" s="1"/>
  <c r="C289" i="6"/>
  <c r="D289" i="6" s="1"/>
  <c r="F289" i="6" s="1"/>
  <c r="C290" i="6"/>
  <c r="D290" i="6" s="1"/>
  <c r="F290" i="6" s="1"/>
  <c r="C291" i="6"/>
  <c r="D291" i="6" s="1"/>
  <c r="F291" i="6" s="1"/>
  <c r="C292" i="6"/>
  <c r="D292" i="6" s="1"/>
  <c r="F292" i="6" s="1"/>
  <c r="C293" i="6"/>
  <c r="D293" i="6" s="1"/>
  <c r="F293" i="6" s="1"/>
  <c r="C294" i="6"/>
  <c r="D294" i="6" s="1"/>
  <c r="F294" i="6" s="1"/>
  <c r="C295" i="6"/>
  <c r="D295" i="6" s="1"/>
  <c r="F295" i="6" s="1"/>
  <c r="C296" i="6"/>
  <c r="D296" i="6" s="1"/>
  <c r="F296" i="6" s="1"/>
  <c r="C297" i="6"/>
  <c r="D297" i="6" s="1"/>
  <c r="F297" i="6" s="1"/>
  <c r="C298" i="6"/>
  <c r="D298" i="6" s="1"/>
  <c r="F298" i="6" s="1"/>
  <c r="C299" i="6"/>
  <c r="D299" i="6" s="1"/>
  <c r="F299" i="6" s="1"/>
  <c r="C300" i="6"/>
  <c r="D300" i="6" s="1"/>
  <c r="F300" i="6" s="1"/>
  <c r="C301" i="6"/>
  <c r="D301" i="6" s="1"/>
  <c r="F301" i="6" s="1"/>
  <c r="C302" i="6"/>
  <c r="D302" i="6" s="1"/>
  <c r="F302" i="6" s="1"/>
  <c r="C303" i="6"/>
  <c r="D303" i="6" s="1"/>
  <c r="F303" i="6" s="1"/>
  <c r="C304" i="6"/>
  <c r="D304" i="6" s="1"/>
  <c r="F304" i="6" s="1"/>
  <c r="C305" i="6"/>
  <c r="D305" i="6" s="1"/>
  <c r="F305" i="6" s="1"/>
  <c r="C306" i="6"/>
  <c r="D306" i="6" s="1"/>
  <c r="F306" i="6" s="1"/>
  <c r="C307" i="6"/>
  <c r="D307" i="6" s="1"/>
  <c r="F307" i="6" s="1"/>
  <c r="C308" i="6"/>
  <c r="D308" i="6" s="1"/>
  <c r="F308" i="6" s="1"/>
  <c r="C309" i="6"/>
  <c r="D309" i="6" s="1"/>
  <c r="F309" i="6" s="1"/>
  <c r="C310" i="6"/>
  <c r="D310" i="6" s="1"/>
  <c r="F310" i="6" s="1"/>
  <c r="C311" i="6"/>
  <c r="D311" i="6" s="1"/>
  <c r="F311" i="6" s="1"/>
  <c r="C312" i="6"/>
  <c r="D312" i="6" s="1"/>
  <c r="F312" i="6" s="1"/>
  <c r="C313" i="6"/>
  <c r="D313" i="6" s="1"/>
  <c r="F313" i="6" s="1"/>
  <c r="C314" i="6"/>
  <c r="D314" i="6" s="1"/>
  <c r="F314" i="6" s="1"/>
  <c r="C315" i="6"/>
  <c r="D315" i="6" s="1"/>
  <c r="F315" i="6" s="1"/>
  <c r="C316" i="6"/>
  <c r="D316" i="6" s="1"/>
  <c r="F316" i="6" s="1"/>
  <c r="C317" i="6"/>
  <c r="D317" i="6" s="1"/>
  <c r="F317" i="6" s="1"/>
  <c r="C318" i="6"/>
  <c r="D318" i="6" s="1"/>
  <c r="F318" i="6" s="1"/>
  <c r="C319" i="6"/>
  <c r="D319" i="6" s="1"/>
  <c r="F319" i="6" s="1"/>
  <c r="C320" i="6"/>
  <c r="D320" i="6" s="1"/>
  <c r="F320" i="6" s="1"/>
  <c r="C321" i="6"/>
  <c r="D321" i="6" s="1"/>
  <c r="F321" i="6" s="1"/>
  <c r="C322" i="6"/>
  <c r="D322" i="6" s="1"/>
  <c r="F322" i="6" s="1"/>
  <c r="C323" i="6"/>
  <c r="D323" i="6" s="1"/>
  <c r="F323" i="6" s="1"/>
  <c r="C324" i="6"/>
  <c r="D324" i="6" s="1"/>
  <c r="F324" i="6" s="1"/>
  <c r="C325" i="6"/>
  <c r="D325" i="6" s="1"/>
  <c r="F325" i="6" s="1"/>
  <c r="C326" i="6"/>
  <c r="D326" i="6" s="1"/>
  <c r="F326" i="6" s="1"/>
  <c r="C327" i="6"/>
  <c r="D327" i="6" s="1"/>
  <c r="F327" i="6" s="1"/>
  <c r="C328" i="6"/>
  <c r="D328" i="6" s="1"/>
  <c r="F328" i="6" s="1"/>
  <c r="C329" i="6"/>
  <c r="D329" i="6" s="1"/>
  <c r="F329" i="6" s="1"/>
  <c r="C330" i="6"/>
  <c r="D330" i="6" s="1"/>
  <c r="F330" i="6" s="1"/>
  <c r="C331" i="6"/>
  <c r="D331" i="6" s="1"/>
  <c r="F331" i="6" s="1"/>
  <c r="C332" i="6"/>
  <c r="D332" i="6" s="1"/>
  <c r="F332" i="6" s="1"/>
  <c r="C333" i="6"/>
  <c r="D333" i="6" s="1"/>
  <c r="F333" i="6" s="1"/>
  <c r="C334" i="6"/>
  <c r="D334" i="6" s="1"/>
  <c r="F334" i="6" s="1"/>
  <c r="C335" i="6"/>
  <c r="D335" i="6" s="1"/>
  <c r="F335" i="6" s="1"/>
  <c r="C336" i="6"/>
  <c r="D336" i="6" s="1"/>
  <c r="F336" i="6" s="1"/>
  <c r="C337" i="6"/>
  <c r="D337" i="6" s="1"/>
  <c r="F337" i="6" s="1"/>
  <c r="C338" i="6"/>
  <c r="D338" i="6" s="1"/>
  <c r="F338" i="6" s="1"/>
  <c r="C339" i="6"/>
  <c r="D339" i="6" s="1"/>
  <c r="F339" i="6" s="1"/>
  <c r="C340" i="6"/>
  <c r="D340" i="6" s="1"/>
  <c r="F340" i="6" s="1"/>
  <c r="C341" i="6"/>
  <c r="D341" i="6" s="1"/>
  <c r="F341" i="6" s="1"/>
  <c r="C342" i="6"/>
  <c r="D342" i="6" s="1"/>
  <c r="F342" i="6" s="1"/>
  <c r="C343" i="6"/>
  <c r="D343" i="6" s="1"/>
  <c r="F343" i="6" s="1"/>
  <c r="C344" i="6"/>
  <c r="D344" i="6" s="1"/>
  <c r="F344" i="6" s="1"/>
  <c r="C345" i="6"/>
  <c r="D345" i="6" s="1"/>
  <c r="F345" i="6" s="1"/>
  <c r="C346" i="6"/>
  <c r="D346" i="6" s="1"/>
  <c r="F346" i="6" s="1"/>
  <c r="C347" i="6"/>
  <c r="D347" i="6" s="1"/>
  <c r="F347" i="6" s="1"/>
  <c r="C348" i="6"/>
  <c r="D348" i="6" s="1"/>
  <c r="F348" i="6" s="1"/>
  <c r="C349" i="6"/>
  <c r="D349" i="6" s="1"/>
  <c r="F349" i="6" s="1"/>
  <c r="C350" i="6"/>
  <c r="D350" i="6" s="1"/>
  <c r="F350" i="6" s="1"/>
  <c r="C351" i="6"/>
  <c r="D351" i="6" s="1"/>
  <c r="F351" i="6" s="1"/>
  <c r="C352" i="6"/>
  <c r="D352" i="6" s="1"/>
  <c r="F352" i="6" s="1"/>
  <c r="C353" i="6"/>
  <c r="D353" i="6" s="1"/>
  <c r="F353" i="6" s="1"/>
  <c r="C354" i="6"/>
  <c r="D354" i="6" s="1"/>
  <c r="F354" i="6" s="1"/>
  <c r="C355" i="6"/>
  <c r="D355" i="6" s="1"/>
  <c r="F355" i="6" s="1"/>
  <c r="C356" i="6"/>
  <c r="D356" i="6" s="1"/>
  <c r="F356" i="6" s="1"/>
  <c r="C357" i="6"/>
  <c r="D357" i="6" s="1"/>
  <c r="F357" i="6" s="1"/>
  <c r="C358" i="6"/>
  <c r="D358" i="6" s="1"/>
  <c r="F358" i="6" s="1"/>
  <c r="C359" i="6"/>
  <c r="D359" i="6" s="1"/>
  <c r="F359" i="6" s="1"/>
  <c r="C360" i="6"/>
  <c r="D360" i="6" s="1"/>
  <c r="F360" i="6" s="1"/>
  <c r="C361" i="6"/>
  <c r="D361" i="6" s="1"/>
  <c r="F361" i="6" s="1"/>
  <c r="C362" i="6"/>
  <c r="D362" i="6" s="1"/>
  <c r="F362" i="6" s="1"/>
  <c r="C363" i="6"/>
  <c r="D363" i="6" s="1"/>
  <c r="F363" i="6" s="1"/>
  <c r="C364" i="6"/>
  <c r="D364" i="6" s="1"/>
  <c r="F364" i="6" s="1"/>
  <c r="C365" i="6"/>
  <c r="D365" i="6" s="1"/>
  <c r="F365" i="6" s="1"/>
  <c r="C366" i="6"/>
  <c r="D366" i="6" s="1"/>
  <c r="F366" i="6" s="1"/>
  <c r="C367" i="6"/>
  <c r="D367" i="6" s="1"/>
  <c r="F367" i="6" s="1"/>
  <c r="C368" i="6"/>
  <c r="D368" i="6" s="1"/>
  <c r="F368" i="6" s="1"/>
  <c r="C369" i="6"/>
  <c r="D369" i="6" s="1"/>
  <c r="F369" i="6" s="1"/>
  <c r="C370" i="6"/>
  <c r="D370" i="6" s="1"/>
  <c r="F370" i="6" s="1"/>
  <c r="C371" i="6"/>
  <c r="D371" i="6" s="1"/>
  <c r="F371" i="6" s="1"/>
  <c r="C372" i="6"/>
  <c r="D372" i="6" s="1"/>
  <c r="F372" i="6" s="1"/>
  <c r="C373" i="6"/>
  <c r="D373" i="6" s="1"/>
  <c r="F373" i="6" s="1"/>
  <c r="C374" i="6"/>
  <c r="D374" i="6" s="1"/>
  <c r="F374" i="6" s="1"/>
  <c r="C375" i="6"/>
  <c r="D375" i="6" s="1"/>
  <c r="F375" i="6" s="1"/>
  <c r="C376" i="6"/>
  <c r="D376" i="6" s="1"/>
  <c r="F376" i="6" s="1"/>
  <c r="C377" i="6"/>
  <c r="D377" i="6" s="1"/>
  <c r="F377" i="6" s="1"/>
  <c r="C378" i="6"/>
  <c r="D378" i="6" s="1"/>
  <c r="F378" i="6" s="1"/>
  <c r="C379" i="6"/>
  <c r="D379" i="6" s="1"/>
  <c r="F379" i="6" s="1"/>
  <c r="C380" i="6"/>
  <c r="D380" i="6" s="1"/>
  <c r="F380" i="6" s="1"/>
  <c r="C381" i="6"/>
  <c r="D381" i="6" s="1"/>
  <c r="F381" i="6" s="1"/>
  <c r="C382" i="6"/>
  <c r="D382" i="6" s="1"/>
  <c r="F382" i="6" s="1"/>
  <c r="C383" i="6"/>
  <c r="D383" i="6" s="1"/>
  <c r="F383" i="6" s="1"/>
  <c r="C384" i="6"/>
  <c r="D384" i="6" s="1"/>
  <c r="F384" i="6" s="1"/>
  <c r="C385" i="6"/>
  <c r="D385" i="6" s="1"/>
  <c r="F385" i="6" s="1"/>
  <c r="C386" i="6"/>
  <c r="D386" i="6" s="1"/>
  <c r="F386" i="6" s="1"/>
  <c r="C387" i="6"/>
  <c r="D387" i="6" s="1"/>
  <c r="F387" i="6" s="1"/>
  <c r="C388" i="6"/>
  <c r="D388" i="6" s="1"/>
  <c r="F388" i="6" s="1"/>
  <c r="C389" i="6"/>
  <c r="D389" i="6" s="1"/>
  <c r="F389" i="6" s="1"/>
  <c r="C390" i="6"/>
  <c r="D390" i="6" s="1"/>
  <c r="F390" i="6" s="1"/>
  <c r="C391" i="6"/>
  <c r="D391" i="6" s="1"/>
  <c r="F391" i="6" s="1"/>
  <c r="C392" i="6"/>
  <c r="D392" i="6" s="1"/>
  <c r="F392" i="6" s="1"/>
  <c r="C393" i="6"/>
  <c r="D393" i="6" s="1"/>
  <c r="F393" i="6" s="1"/>
  <c r="C394" i="6"/>
  <c r="D394" i="6" s="1"/>
  <c r="F394" i="6" s="1"/>
  <c r="C395" i="6"/>
  <c r="D395" i="6" s="1"/>
  <c r="F395" i="6" s="1"/>
  <c r="C396" i="6"/>
  <c r="D396" i="6" s="1"/>
  <c r="F396" i="6" s="1"/>
  <c r="C397" i="6"/>
  <c r="D397" i="6" s="1"/>
  <c r="F397" i="6" s="1"/>
  <c r="C398" i="6"/>
  <c r="D398" i="6" s="1"/>
  <c r="F398" i="6" s="1"/>
  <c r="C399" i="6"/>
  <c r="D399" i="6" s="1"/>
  <c r="F399" i="6" s="1"/>
  <c r="C400" i="6"/>
  <c r="D400" i="6" s="1"/>
  <c r="F400" i="6" s="1"/>
  <c r="C401" i="6"/>
  <c r="D401" i="6" s="1"/>
  <c r="F401" i="6" s="1"/>
  <c r="C402" i="6"/>
  <c r="D402" i="6" s="1"/>
  <c r="F402" i="6" s="1"/>
  <c r="C403" i="6"/>
  <c r="D403" i="6" s="1"/>
  <c r="F403" i="6" s="1"/>
  <c r="C404" i="6"/>
  <c r="D404" i="6" s="1"/>
  <c r="F404" i="6" s="1"/>
  <c r="C405" i="6"/>
  <c r="D405" i="6" s="1"/>
  <c r="F405" i="6" s="1"/>
  <c r="C406" i="6"/>
  <c r="D406" i="6" s="1"/>
  <c r="F406" i="6" s="1"/>
  <c r="C407" i="6"/>
  <c r="D407" i="6" s="1"/>
  <c r="F407" i="6" s="1"/>
  <c r="C408" i="6"/>
  <c r="D408" i="6" s="1"/>
  <c r="F408" i="6" s="1"/>
  <c r="C409" i="6"/>
  <c r="D409" i="6" s="1"/>
  <c r="F409" i="6" s="1"/>
  <c r="C410" i="6"/>
  <c r="D410" i="6" s="1"/>
  <c r="F410" i="6" s="1"/>
  <c r="C411" i="6"/>
  <c r="D411" i="6" s="1"/>
  <c r="F411" i="6" s="1"/>
  <c r="C412" i="6"/>
  <c r="D412" i="6" s="1"/>
  <c r="F412" i="6" s="1"/>
  <c r="C413" i="6"/>
  <c r="D413" i="6" s="1"/>
  <c r="F413" i="6" s="1"/>
  <c r="C414" i="6"/>
  <c r="D414" i="6" s="1"/>
  <c r="F414" i="6" s="1"/>
  <c r="C415" i="6"/>
  <c r="D415" i="6" s="1"/>
  <c r="F415" i="6" s="1"/>
  <c r="C416" i="6"/>
  <c r="D416" i="6" s="1"/>
  <c r="F416" i="6" s="1"/>
  <c r="C417" i="6"/>
  <c r="D417" i="6" s="1"/>
  <c r="F417" i="6" s="1"/>
  <c r="C418" i="6"/>
  <c r="D418" i="6" s="1"/>
  <c r="F418" i="6" s="1"/>
  <c r="C419" i="6"/>
  <c r="D419" i="6" s="1"/>
  <c r="F419" i="6" s="1"/>
  <c r="C420" i="6"/>
  <c r="D420" i="6" s="1"/>
  <c r="F420" i="6" s="1"/>
  <c r="C421" i="6"/>
  <c r="D421" i="6" s="1"/>
  <c r="F421" i="6" s="1"/>
  <c r="C422" i="6"/>
  <c r="D422" i="6" s="1"/>
  <c r="F422" i="6" s="1"/>
  <c r="C423" i="6"/>
  <c r="D423" i="6" s="1"/>
  <c r="F423" i="6" s="1"/>
  <c r="C424" i="6"/>
  <c r="D424" i="6" s="1"/>
  <c r="F424" i="6" s="1"/>
  <c r="C425" i="6"/>
  <c r="D425" i="6" s="1"/>
  <c r="F425" i="6" s="1"/>
  <c r="C426" i="6"/>
  <c r="D426" i="6" s="1"/>
  <c r="F426" i="6" s="1"/>
  <c r="C427" i="6"/>
  <c r="D427" i="6" s="1"/>
  <c r="F427" i="6" s="1"/>
  <c r="C428" i="6"/>
  <c r="D428" i="6" s="1"/>
  <c r="F428" i="6" s="1"/>
  <c r="C429" i="6"/>
  <c r="D429" i="6" s="1"/>
  <c r="F429" i="6" s="1"/>
  <c r="C430" i="6"/>
  <c r="D430" i="6" s="1"/>
  <c r="F430" i="6" s="1"/>
  <c r="C431" i="6"/>
  <c r="D431" i="6" s="1"/>
  <c r="F431" i="6" s="1"/>
  <c r="C432" i="6"/>
  <c r="D432" i="6" s="1"/>
  <c r="F432" i="6" s="1"/>
  <c r="C433" i="6"/>
  <c r="D433" i="6" s="1"/>
  <c r="F433" i="6" s="1"/>
  <c r="C434" i="6"/>
  <c r="D434" i="6" s="1"/>
  <c r="F434" i="6" s="1"/>
  <c r="C435" i="6"/>
  <c r="D435" i="6" s="1"/>
  <c r="F435" i="6" s="1"/>
  <c r="C436" i="6"/>
  <c r="D436" i="6" s="1"/>
  <c r="F436" i="6" s="1"/>
  <c r="C437" i="6"/>
  <c r="D437" i="6" s="1"/>
  <c r="F437" i="6" s="1"/>
  <c r="C438" i="6"/>
  <c r="D438" i="6" s="1"/>
  <c r="F438" i="6" s="1"/>
  <c r="C439" i="6"/>
  <c r="D439" i="6" s="1"/>
  <c r="F439" i="6" s="1"/>
  <c r="C440" i="6"/>
  <c r="D440" i="6" s="1"/>
  <c r="F440" i="6" s="1"/>
  <c r="C441" i="6"/>
  <c r="D441" i="6" s="1"/>
  <c r="F441" i="6" s="1"/>
  <c r="C442" i="6"/>
  <c r="D442" i="6" s="1"/>
  <c r="F442" i="6" s="1"/>
  <c r="C443" i="6"/>
  <c r="D443" i="6" s="1"/>
  <c r="F443" i="6" s="1"/>
  <c r="C444" i="6"/>
  <c r="D444" i="6" s="1"/>
  <c r="F444" i="6" s="1"/>
  <c r="C445" i="6"/>
  <c r="D445" i="6" s="1"/>
  <c r="F445" i="6" s="1"/>
  <c r="C446" i="6"/>
  <c r="D446" i="6" s="1"/>
  <c r="F446" i="6" s="1"/>
  <c r="C447" i="6"/>
  <c r="D447" i="6" s="1"/>
  <c r="F447" i="6" s="1"/>
  <c r="C448" i="6"/>
  <c r="D448" i="6" s="1"/>
  <c r="F448" i="6" s="1"/>
  <c r="C449" i="6"/>
  <c r="D449" i="6" s="1"/>
  <c r="F449" i="6" s="1"/>
  <c r="C450" i="6"/>
  <c r="D450" i="6" s="1"/>
  <c r="F450" i="6" s="1"/>
  <c r="C451" i="6"/>
  <c r="D451" i="6" s="1"/>
  <c r="F451" i="6" s="1"/>
  <c r="C452" i="6"/>
  <c r="D452" i="6" s="1"/>
  <c r="F452" i="6" s="1"/>
  <c r="C453" i="6"/>
  <c r="D453" i="6" s="1"/>
  <c r="F453" i="6" s="1"/>
  <c r="C454" i="6"/>
  <c r="D454" i="6" s="1"/>
  <c r="F454" i="6" s="1"/>
  <c r="C455" i="6"/>
  <c r="D455" i="6" s="1"/>
  <c r="F455" i="6" s="1"/>
  <c r="C456" i="6"/>
  <c r="D456" i="6" s="1"/>
  <c r="F456" i="6" s="1"/>
  <c r="C457" i="6"/>
  <c r="D457" i="6" s="1"/>
  <c r="F457" i="6" s="1"/>
  <c r="C458" i="6"/>
  <c r="D458" i="6" s="1"/>
  <c r="F458" i="6" s="1"/>
  <c r="C459" i="6"/>
  <c r="D459" i="6" s="1"/>
  <c r="F459" i="6" s="1"/>
  <c r="C460" i="6"/>
  <c r="D460" i="6" s="1"/>
  <c r="F460" i="6" s="1"/>
  <c r="C461" i="6"/>
  <c r="D461" i="6" s="1"/>
  <c r="F461" i="6" s="1"/>
  <c r="C462" i="6"/>
  <c r="D462" i="6" s="1"/>
  <c r="F462" i="6" s="1"/>
  <c r="C463" i="6"/>
  <c r="D463" i="6" s="1"/>
  <c r="F463" i="6" s="1"/>
  <c r="C464" i="6"/>
  <c r="D464" i="6" s="1"/>
  <c r="F464" i="6" s="1"/>
  <c r="C465" i="6"/>
  <c r="D465" i="6" s="1"/>
  <c r="F465" i="6" s="1"/>
  <c r="C466" i="6"/>
  <c r="D466" i="6" s="1"/>
  <c r="F466" i="6" s="1"/>
  <c r="C467" i="6"/>
  <c r="D467" i="6" s="1"/>
  <c r="F467" i="6" s="1"/>
  <c r="C468" i="6"/>
  <c r="D468" i="6" s="1"/>
  <c r="F468" i="6" s="1"/>
  <c r="C469" i="6"/>
  <c r="D469" i="6" s="1"/>
  <c r="F469" i="6" s="1"/>
  <c r="C470" i="6"/>
  <c r="D470" i="6" s="1"/>
  <c r="F470" i="6" s="1"/>
  <c r="C471" i="6"/>
  <c r="D471" i="6" s="1"/>
  <c r="F471" i="6" s="1"/>
  <c r="C472" i="6"/>
  <c r="D472" i="6" s="1"/>
  <c r="F472" i="6" s="1"/>
  <c r="C473" i="6"/>
  <c r="D473" i="6" s="1"/>
  <c r="F473" i="6" s="1"/>
  <c r="C474" i="6"/>
  <c r="D474" i="6" s="1"/>
  <c r="F474" i="6" s="1"/>
  <c r="C475" i="6"/>
  <c r="D475" i="6" s="1"/>
  <c r="F475" i="6" s="1"/>
  <c r="C476" i="6"/>
  <c r="D476" i="6" s="1"/>
  <c r="F476" i="6" s="1"/>
  <c r="C477" i="6"/>
  <c r="D477" i="6" s="1"/>
  <c r="F477" i="6" s="1"/>
  <c r="C478" i="6"/>
  <c r="D478" i="6" s="1"/>
  <c r="F478" i="6" s="1"/>
  <c r="C479" i="6"/>
  <c r="D479" i="6" s="1"/>
  <c r="F479" i="6" s="1"/>
  <c r="C480" i="6"/>
  <c r="D480" i="6" s="1"/>
  <c r="F480" i="6" s="1"/>
  <c r="C481" i="6"/>
  <c r="D481" i="6" s="1"/>
  <c r="F481" i="6" s="1"/>
  <c r="C482" i="6"/>
  <c r="D482" i="6" s="1"/>
  <c r="F482" i="6" s="1"/>
  <c r="C483" i="6"/>
  <c r="D483" i="6" s="1"/>
  <c r="F483" i="6" s="1"/>
  <c r="C484" i="6"/>
  <c r="D484" i="6" s="1"/>
  <c r="F484" i="6" s="1"/>
  <c r="C485" i="6"/>
  <c r="D485" i="6" s="1"/>
  <c r="F485" i="6" s="1"/>
  <c r="C486" i="6"/>
  <c r="D486" i="6" s="1"/>
  <c r="F486" i="6" s="1"/>
  <c r="C487" i="6"/>
  <c r="D487" i="6" s="1"/>
  <c r="F487" i="6" s="1"/>
  <c r="C488" i="6"/>
  <c r="D488" i="6" s="1"/>
  <c r="F488" i="6" s="1"/>
  <c r="C489" i="6"/>
  <c r="D489" i="6" s="1"/>
  <c r="F489" i="6" s="1"/>
  <c r="C490" i="6"/>
  <c r="D490" i="6" s="1"/>
  <c r="F490" i="6" s="1"/>
  <c r="C491" i="6"/>
  <c r="D491" i="6" s="1"/>
  <c r="F491" i="6" s="1"/>
  <c r="C492" i="6"/>
  <c r="D492" i="6" s="1"/>
  <c r="F492" i="6" s="1"/>
  <c r="C493" i="6"/>
  <c r="D493" i="6" s="1"/>
  <c r="F493" i="6" s="1"/>
  <c r="C494" i="6"/>
  <c r="D494" i="6" s="1"/>
  <c r="F494" i="6" s="1"/>
  <c r="C495" i="6"/>
  <c r="D495" i="6" s="1"/>
  <c r="F495" i="6" s="1"/>
  <c r="C496" i="6"/>
  <c r="D496" i="6" s="1"/>
  <c r="F496" i="6" s="1"/>
  <c r="C497" i="6"/>
  <c r="D497" i="6" s="1"/>
  <c r="F497" i="6" s="1"/>
  <c r="C498" i="6"/>
  <c r="D498" i="6" s="1"/>
  <c r="F498" i="6" s="1"/>
  <c r="C499" i="6"/>
  <c r="D499" i="6" s="1"/>
  <c r="F499" i="6" s="1"/>
  <c r="C500" i="6"/>
  <c r="D500" i="6" s="1"/>
  <c r="F500" i="6" s="1"/>
  <c r="C501" i="6"/>
  <c r="D501" i="6" s="1"/>
  <c r="F501" i="6" s="1"/>
  <c r="C502" i="6"/>
  <c r="D502" i="6" s="1"/>
  <c r="F502" i="6" s="1"/>
  <c r="C503" i="6"/>
  <c r="D503" i="6" s="1"/>
  <c r="F503" i="6" s="1"/>
  <c r="C504" i="6"/>
  <c r="D504" i="6" s="1"/>
  <c r="F504" i="6" s="1"/>
  <c r="C505" i="6"/>
  <c r="D505" i="6" s="1"/>
  <c r="F505" i="6" s="1"/>
  <c r="C506" i="6"/>
  <c r="D506" i="6" s="1"/>
  <c r="F506" i="6" s="1"/>
  <c r="C507" i="6"/>
  <c r="D507" i="6" s="1"/>
  <c r="F507" i="6" s="1"/>
  <c r="C508" i="6"/>
  <c r="D508" i="6" s="1"/>
  <c r="F508" i="6" s="1"/>
  <c r="C509" i="6"/>
  <c r="D509" i="6" s="1"/>
  <c r="F509" i="6" s="1"/>
  <c r="C510" i="6"/>
  <c r="D510" i="6" s="1"/>
  <c r="F510" i="6" s="1"/>
  <c r="C511" i="6"/>
  <c r="D511" i="6" s="1"/>
  <c r="F511" i="6" s="1"/>
  <c r="C512" i="6"/>
  <c r="D512" i="6" s="1"/>
  <c r="F512" i="6" s="1"/>
  <c r="C513" i="6"/>
  <c r="D513" i="6" s="1"/>
  <c r="F513" i="6" s="1"/>
  <c r="C514" i="6"/>
  <c r="D514" i="6" s="1"/>
  <c r="F514" i="6" s="1"/>
  <c r="C515" i="6"/>
  <c r="D515" i="6" s="1"/>
  <c r="F515" i="6" s="1"/>
  <c r="C516" i="6"/>
  <c r="D516" i="6" s="1"/>
  <c r="F516" i="6" s="1"/>
  <c r="C517" i="6"/>
  <c r="D517" i="6" s="1"/>
  <c r="F517" i="6" s="1"/>
  <c r="C518" i="6"/>
  <c r="D518" i="6" s="1"/>
  <c r="F518" i="6" s="1"/>
  <c r="C519" i="6"/>
  <c r="D519" i="6" s="1"/>
  <c r="F519" i="6" s="1"/>
  <c r="C520" i="6"/>
  <c r="D520" i="6" s="1"/>
  <c r="F520" i="6" s="1"/>
  <c r="C521" i="6"/>
  <c r="D521" i="6" s="1"/>
  <c r="F521" i="6" s="1"/>
  <c r="C522" i="6"/>
  <c r="D522" i="6" s="1"/>
  <c r="F522" i="6" s="1"/>
  <c r="C523" i="6"/>
  <c r="D523" i="6" s="1"/>
  <c r="F523" i="6" s="1"/>
  <c r="C524" i="6"/>
  <c r="D524" i="6" s="1"/>
  <c r="F524" i="6" s="1"/>
  <c r="C525" i="6"/>
  <c r="D525" i="6" s="1"/>
  <c r="F525" i="6" s="1"/>
  <c r="C526" i="6"/>
  <c r="D526" i="6" s="1"/>
  <c r="F526" i="6" s="1"/>
  <c r="C527" i="6"/>
  <c r="D527" i="6" s="1"/>
  <c r="F527" i="6" s="1"/>
  <c r="C528" i="6"/>
  <c r="D528" i="6" s="1"/>
  <c r="F528" i="6" s="1"/>
  <c r="C529" i="6"/>
  <c r="D529" i="6" s="1"/>
  <c r="F529" i="6" s="1"/>
  <c r="C530" i="6"/>
  <c r="D530" i="6" s="1"/>
  <c r="F530" i="6" s="1"/>
  <c r="C531" i="6"/>
  <c r="D531" i="6" s="1"/>
  <c r="F531" i="6" s="1"/>
  <c r="C532" i="6"/>
  <c r="D532" i="6" s="1"/>
  <c r="F532" i="6" s="1"/>
  <c r="C533" i="6"/>
  <c r="D533" i="6" s="1"/>
  <c r="F533" i="6" s="1"/>
  <c r="C534" i="6"/>
  <c r="D534" i="6" s="1"/>
  <c r="F534" i="6" s="1"/>
  <c r="C535" i="6"/>
  <c r="D535" i="6" s="1"/>
  <c r="F535" i="6" s="1"/>
  <c r="C536" i="6"/>
  <c r="D536" i="6" s="1"/>
  <c r="F536" i="6" s="1"/>
  <c r="C537" i="6"/>
  <c r="D537" i="6" s="1"/>
  <c r="F537" i="6" s="1"/>
  <c r="C538" i="6"/>
  <c r="D538" i="6" s="1"/>
  <c r="F538" i="6" s="1"/>
  <c r="C539" i="6"/>
  <c r="D539" i="6" s="1"/>
  <c r="F539" i="6" s="1"/>
  <c r="C540" i="6"/>
  <c r="D540" i="6" s="1"/>
  <c r="F540" i="6" s="1"/>
  <c r="C541" i="6"/>
  <c r="D541" i="6" s="1"/>
  <c r="F541" i="6" s="1"/>
  <c r="C542" i="6"/>
  <c r="D542" i="6" s="1"/>
  <c r="F542" i="6" s="1"/>
  <c r="C543" i="6"/>
  <c r="D543" i="6" s="1"/>
  <c r="F543" i="6" s="1"/>
  <c r="C544" i="6"/>
  <c r="D544" i="6" s="1"/>
  <c r="F544" i="6" s="1"/>
  <c r="C545" i="6"/>
  <c r="D545" i="6" s="1"/>
  <c r="F545" i="6" s="1"/>
  <c r="C546" i="6"/>
  <c r="D546" i="6" s="1"/>
  <c r="F546" i="6" s="1"/>
  <c r="C547" i="6"/>
  <c r="D547" i="6" s="1"/>
  <c r="F547" i="6" s="1"/>
  <c r="C548" i="6"/>
  <c r="D548" i="6" s="1"/>
  <c r="F548" i="6" s="1"/>
  <c r="C549" i="6"/>
  <c r="D549" i="6" s="1"/>
  <c r="F549" i="6" s="1"/>
  <c r="C550" i="6"/>
  <c r="D550" i="6" s="1"/>
  <c r="F550" i="6" s="1"/>
  <c r="C551" i="6"/>
  <c r="D551" i="6" s="1"/>
  <c r="F551" i="6" s="1"/>
  <c r="C552" i="6"/>
  <c r="D552" i="6" s="1"/>
  <c r="F552" i="6" s="1"/>
  <c r="C553" i="6"/>
  <c r="D553" i="6" s="1"/>
  <c r="F553" i="6" s="1"/>
  <c r="C554" i="6"/>
  <c r="D554" i="6" s="1"/>
  <c r="F554" i="6" s="1"/>
  <c r="C555" i="6"/>
  <c r="D555" i="6" s="1"/>
  <c r="F555" i="6" s="1"/>
  <c r="C556" i="6"/>
  <c r="D556" i="6" s="1"/>
  <c r="F556" i="6" s="1"/>
  <c r="C557" i="6"/>
  <c r="D557" i="6" s="1"/>
  <c r="F557" i="6" s="1"/>
  <c r="C558" i="6"/>
  <c r="D558" i="6" s="1"/>
  <c r="F558" i="6" s="1"/>
  <c r="C559" i="6"/>
  <c r="D559" i="6" s="1"/>
  <c r="F559" i="6" s="1"/>
  <c r="C560" i="6"/>
  <c r="D560" i="6" s="1"/>
  <c r="F560" i="6" s="1"/>
  <c r="C561" i="6"/>
  <c r="D561" i="6" s="1"/>
  <c r="F561" i="6" s="1"/>
  <c r="C562" i="6"/>
  <c r="D562" i="6" s="1"/>
  <c r="F562" i="6" s="1"/>
  <c r="C563" i="6"/>
  <c r="D563" i="6" s="1"/>
  <c r="F563" i="6" s="1"/>
  <c r="C564" i="6"/>
  <c r="D564" i="6" s="1"/>
  <c r="F564" i="6" s="1"/>
  <c r="C565" i="6"/>
  <c r="D565" i="6" s="1"/>
  <c r="F565" i="6" s="1"/>
  <c r="C566" i="6"/>
  <c r="D566" i="6" s="1"/>
  <c r="F566" i="6" s="1"/>
  <c r="C567" i="6"/>
  <c r="D567" i="6" s="1"/>
  <c r="F567" i="6" s="1"/>
  <c r="C568" i="6"/>
  <c r="D568" i="6" s="1"/>
  <c r="F568" i="6" s="1"/>
  <c r="C569" i="6"/>
  <c r="D569" i="6" s="1"/>
  <c r="F569" i="6" s="1"/>
  <c r="C570" i="6"/>
  <c r="D570" i="6" s="1"/>
  <c r="F570" i="6" s="1"/>
  <c r="C571" i="6"/>
  <c r="D571" i="6" s="1"/>
  <c r="F571" i="6" s="1"/>
  <c r="C572" i="6"/>
  <c r="D572" i="6" s="1"/>
  <c r="F572" i="6" s="1"/>
  <c r="C573" i="6"/>
  <c r="D573" i="6" s="1"/>
  <c r="F573" i="6" s="1"/>
  <c r="C574" i="6"/>
  <c r="D574" i="6" s="1"/>
  <c r="F574" i="6" s="1"/>
  <c r="C575" i="6"/>
  <c r="D575" i="6" s="1"/>
  <c r="F575" i="6" s="1"/>
  <c r="C576" i="6"/>
  <c r="D576" i="6" s="1"/>
  <c r="F576" i="6" s="1"/>
  <c r="C577" i="6"/>
  <c r="D577" i="6" s="1"/>
  <c r="F577" i="6" s="1"/>
  <c r="C578" i="6"/>
  <c r="D578" i="6" s="1"/>
  <c r="F578" i="6" s="1"/>
  <c r="C579" i="6"/>
  <c r="D579" i="6" s="1"/>
  <c r="F579" i="6" s="1"/>
  <c r="C580" i="6"/>
  <c r="D580" i="6" s="1"/>
  <c r="F580" i="6" s="1"/>
  <c r="C581" i="6"/>
  <c r="D581" i="6" s="1"/>
  <c r="F581" i="6" s="1"/>
  <c r="C582" i="6"/>
  <c r="D582" i="6" s="1"/>
  <c r="F582" i="6" s="1"/>
  <c r="C583" i="6"/>
  <c r="D583" i="6" s="1"/>
  <c r="F583" i="6" s="1"/>
  <c r="C584" i="6"/>
  <c r="D584" i="6" s="1"/>
  <c r="F584" i="6" s="1"/>
  <c r="C585" i="6"/>
  <c r="D585" i="6" s="1"/>
  <c r="F585" i="6" s="1"/>
  <c r="C586" i="6"/>
  <c r="D586" i="6" s="1"/>
  <c r="F586" i="6" s="1"/>
  <c r="C587" i="6"/>
  <c r="D587" i="6" s="1"/>
  <c r="F587" i="6" s="1"/>
  <c r="C588" i="6"/>
  <c r="D588" i="6" s="1"/>
  <c r="F588" i="6" s="1"/>
  <c r="C589" i="6"/>
  <c r="D589" i="6" s="1"/>
  <c r="F589" i="6" s="1"/>
  <c r="C590" i="6"/>
  <c r="D590" i="6" s="1"/>
  <c r="F590" i="6" s="1"/>
  <c r="C591" i="6"/>
  <c r="D591" i="6" s="1"/>
  <c r="F591" i="6" s="1"/>
  <c r="C592" i="6"/>
  <c r="D592" i="6" s="1"/>
  <c r="F592" i="6" s="1"/>
  <c r="C593" i="6"/>
  <c r="D593" i="6" s="1"/>
  <c r="F593" i="6" s="1"/>
  <c r="C594" i="6"/>
  <c r="D594" i="6" s="1"/>
  <c r="F594" i="6" s="1"/>
  <c r="C595" i="6"/>
  <c r="D595" i="6" s="1"/>
  <c r="F595" i="6" s="1"/>
  <c r="C596" i="6"/>
  <c r="D596" i="6" s="1"/>
  <c r="F596" i="6" s="1"/>
  <c r="C597" i="6"/>
  <c r="D597" i="6" s="1"/>
  <c r="F597" i="6" s="1"/>
  <c r="C598" i="6"/>
  <c r="D598" i="6" s="1"/>
  <c r="F598" i="6" s="1"/>
  <c r="C599" i="6"/>
  <c r="D599" i="6" s="1"/>
  <c r="F599" i="6" s="1"/>
  <c r="C600" i="6"/>
  <c r="D600" i="6" s="1"/>
  <c r="F600" i="6" s="1"/>
  <c r="C601" i="6"/>
  <c r="D601" i="6" s="1"/>
  <c r="F601" i="6" s="1"/>
  <c r="C602" i="6"/>
  <c r="D602" i="6" s="1"/>
  <c r="F602" i="6" s="1"/>
  <c r="C603" i="6"/>
  <c r="D603" i="6" s="1"/>
  <c r="F603" i="6" s="1"/>
  <c r="C604" i="6"/>
  <c r="D604" i="6" s="1"/>
  <c r="F604" i="6" s="1"/>
  <c r="C605" i="6"/>
  <c r="D605" i="6" s="1"/>
  <c r="F605" i="6" s="1"/>
  <c r="C606" i="6"/>
  <c r="D606" i="6" s="1"/>
  <c r="F606" i="6" s="1"/>
  <c r="C607" i="6"/>
  <c r="D607" i="6" s="1"/>
  <c r="F607" i="6" s="1"/>
  <c r="C608" i="6"/>
  <c r="D608" i="6" s="1"/>
  <c r="F608" i="6" s="1"/>
  <c r="C609" i="6"/>
  <c r="D609" i="6" s="1"/>
  <c r="F609" i="6" s="1"/>
  <c r="C610" i="6"/>
  <c r="D610" i="6" s="1"/>
  <c r="F610" i="6" s="1"/>
  <c r="C611" i="6"/>
  <c r="D611" i="6" s="1"/>
  <c r="F611" i="6" s="1"/>
  <c r="C612" i="6"/>
  <c r="D612" i="6" s="1"/>
  <c r="F612" i="6" s="1"/>
  <c r="C613" i="6"/>
  <c r="D613" i="6" s="1"/>
  <c r="F613" i="6" s="1"/>
  <c r="C614" i="6"/>
  <c r="D614" i="6" s="1"/>
  <c r="F614" i="6" s="1"/>
  <c r="C615" i="6"/>
  <c r="D615" i="6" s="1"/>
  <c r="F615" i="6" s="1"/>
  <c r="C616" i="6"/>
  <c r="D616" i="6" s="1"/>
  <c r="F616" i="6" s="1"/>
  <c r="C617" i="6"/>
  <c r="D617" i="6" s="1"/>
  <c r="F617" i="6" s="1"/>
  <c r="C618" i="6"/>
  <c r="D618" i="6" s="1"/>
  <c r="F618" i="6" s="1"/>
  <c r="C619" i="6"/>
  <c r="D619" i="6" s="1"/>
  <c r="F619" i="6" s="1"/>
  <c r="C620" i="6"/>
  <c r="D620" i="6" s="1"/>
  <c r="F620" i="6" s="1"/>
  <c r="C621" i="6"/>
  <c r="D621" i="6" s="1"/>
  <c r="F621" i="6" s="1"/>
  <c r="C622" i="6"/>
  <c r="D622" i="6" s="1"/>
  <c r="F622" i="6" s="1"/>
  <c r="C623" i="6"/>
  <c r="D623" i="6" s="1"/>
  <c r="F623" i="6" s="1"/>
  <c r="C624" i="6"/>
  <c r="D624" i="6" s="1"/>
  <c r="F624" i="6" s="1"/>
  <c r="C625" i="6"/>
  <c r="D625" i="6" s="1"/>
  <c r="F625" i="6" s="1"/>
  <c r="C626" i="6"/>
  <c r="D626" i="6" s="1"/>
  <c r="F626" i="6" s="1"/>
  <c r="C627" i="6"/>
  <c r="D627" i="6" s="1"/>
  <c r="F627" i="6" s="1"/>
  <c r="C628" i="6"/>
  <c r="D628" i="6" s="1"/>
  <c r="F628" i="6" s="1"/>
  <c r="C629" i="6"/>
  <c r="D629" i="6" s="1"/>
  <c r="F629" i="6" s="1"/>
  <c r="C630" i="6"/>
  <c r="D630" i="6" s="1"/>
  <c r="F630" i="6" s="1"/>
  <c r="C631" i="6"/>
  <c r="D631" i="6" s="1"/>
  <c r="F631" i="6" s="1"/>
  <c r="C632" i="6"/>
  <c r="D632" i="6" s="1"/>
  <c r="F632" i="6" s="1"/>
  <c r="C633" i="6"/>
  <c r="D633" i="6" s="1"/>
  <c r="F633" i="6" s="1"/>
  <c r="C634" i="6"/>
  <c r="D634" i="6" s="1"/>
  <c r="F634" i="6" s="1"/>
  <c r="C635" i="6"/>
  <c r="D635" i="6" s="1"/>
  <c r="F635" i="6" s="1"/>
  <c r="C636" i="6"/>
  <c r="D636" i="6" s="1"/>
  <c r="F636" i="6" s="1"/>
  <c r="C637" i="6"/>
  <c r="D637" i="6" s="1"/>
  <c r="F637" i="6" s="1"/>
  <c r="C638" i="6"/>
  <c r="D638" i="6" s="1"/>
  <c r="F638" i="6" s="1"/>
  <c r="C639" i="6"/>
  <c r="D639" i="6" s="1"/>
  <c r="F639" i="6" s="1"/>
  <c r="C640" i="6"/>
  <c r="D640" i="6" s="1"/>
  <c r="F640" i="6" s="1"/>
  <c r="C641" i="6"/>
  <c r="D641" i="6" s="1"/>
  <c r="F641" i="6" s="1"/>
  <c r="C642" i="6"/>
  <c r="D642" i="6" s="1"/>
  <c r="F642" i="6" s="1"/>
  <c r="C643" i="6"/>
  <c r="D643" i="6" s="1"/>
  <c r="F643" i="6" s="1"/>
  <c r="C644" i="6"/>
  <c r="D644" i="6" s="1"/>
  <c r="F644" i="6" s="1"/>
  <c r="C645" i="6"/>
  <c r="D645" i="6" s="1"/>
  <c r="F645" i="6" s="1"/>
  <c r="C646" i="6"/>
  <c r="D646" i="6" s="1"/>
  <c r="F646" i="6" s="1"/>
  <c r="C647" i="6"/>
  <c r="D647" i="6" s="1"/>
  <c r="F647" i="6" s="1"/>
  <c r="C648" i="6"/>
  <c r="D648" i="6" s="1"/>
  <c r="F648" i="6" s="1"/>
  <c r="C649" i="6"/>
  <c r="D649" i="6" s="1"/>
  <c r="F649" i="6" s="1"/>
  <c r="C650" i="6"/>
  <c r="D650" i="6" s="1"/>
  <c r="F650" i="6" s="1"/>
  <c r="C651" i="6"/>
  <c r="D651" i="6" s="1"/>
  <c r="F651" i="6" s="1"/>
  <c r="C652" i="6"/>
  <c r="D652" i="6" s="1"/>
  <c r="F652" i="6" s="1"/>
  <c r="C653" i="6"/>
  <c r="D653" i="6" s="1"/>
  <c r="F653" i="6" s="1"/>
  <c r="C654" i="6"/>
  <c r="D654" i="6" s="1"/>
  <c r="F654" i="6" s="1"/>
  <c r="C655" i="6"/>
  <c r="D655" i="6" s="1"/>
  <c r="F655" i="6" s="1"/>
  <c r="C656" i="6"/>
  <c r="D656" i="6" s="1"/>
  <c r="F656" i="6" s="1"/>
  <c r="C657" i="6"/>
  <c r="D657" i="6" s="1"/>
  <c r="F657" i="6" s="1"/>
  <c r="C658" i="6"/>
  <c r="D658" i="6" s="1"/>
  <c r="F658" i="6" s="1"/>
  <c r="C659" i="6"/>
  <c r="D659" i="6" s="1"/>
  <c r="F659" i="6" s="1"/>
  <c r="C660" i="6"/>
  <c r="D660" i="6" s="1"/>
  <c r="F660" i="6" s="1"/>
  <c r="C661" i="6"/>
  <c r="D661" i="6" s="1"/>
  <c r="F661" i="6" s="1"/>
  <c r="C662" i="6"/>
  <c r="D662" i="6" s="1"/>
  <c r="F662" i="6" s="1"/>
  <c r="C663" i="6"/>
  <c r="D663" i="6" s="1"/>
  <c r="F663" i="6" s="1"/>
  <c r="C664" i="6"/>
  <c r="D664" i="6" s="1"/>
  <c r="F664" i="6" s="1"/>
  <c r="C665" i="6"/>
  <c r="D665" i="6" s="1"/>
  <c r="F665" i="6" s="1"/>
  <c r="C666" i="6"/>
  <c r="D666" i="6" s="1"/>
  <c r="F666" i="6" s="1"/>
  <c r="C667" i="6"/>
  <c r="D667" i="6" s="1"/>
  <c r="F667" i="6" s="1"/>
  <c r="C668" i="6"/>
  <c r="D668" i="6" s="1"/>
  <c r="F668" i="6" s="1"/>
  <c r="C669" i="6"/>
  <c r="D669" i="6" s="1"/>
  <c r="F669" i="6" s="1"/>
  <c r="C670" i="6"/>
  <c r="D670" i="6" s="1"/>
  <c r="F670" i="6" s="1"/>
  <c r="C671" i="6"/>
  <c r="D671" i="6" s="1"/>
  <c r="F671" i="6" s="1"/>
  <c r="C672" i="6"/>
  <c r="D672" i="6" s="1"/>
  <c r="F672" i="6" s="1"/>
  <c r="C673" i="6"/>
  <c r="D673" i="6" s="1"/>
  <c r="F673" i="6" s="1"/>
  <c r="C674" i="6"/>
  <c r="D674" i="6" s="1"/>
  <c r="F674" i="6" s="1"/>
  <c r="C675" i="6"/>
  <c r="D675" i="6" s="1"/>
  <c r="F675" i="6" s="1"/>
  <c r="C676" i="6"/>
  <c r="D676" i="6" s="1"/>
  <c r="F676" i="6" s="1"/>
  <c r="C677" i="6"/>
  <c r="D677" i="6" s="1"/>
  <c r="F677" i="6" s="1"/>
  <c r="C678" i="6"/>
  <c r="D678" i="6" s="1"/>
  <c r="F678" i="6" s="1"/>
  <c r="C679" i="6"/>
  <c r="D679" i="6" s="1"/>
  <c r="F679" i="6" s="1"/>
  <c r="C680" i="6"/>
  <c r="D680" i="6" s="1"/>
  <c r="F680" i="6" s="1"/>
  <c r="C681" i="6"/>
  <c r="D681" i="6" s="1"/>
  <c r="F681" i="6" s="1"/>
  <c r="C682" i="6"/>
  <c r="D682" i="6" s="1"/>
  <c r="F682" i="6" s="1"/>
  <c r="C683" i="6"/>
  <c r="D683" i="6" s="1"/>
  <c r="F683" i="6" s="1"/>
  <c r="C684" i="6"/>
  <c r="D684" i="6" s="1"/>
  <c r="F684" i="6" s="1"/>
  <c r="C685" i="6"/>
  <c r="D685" i="6" s="1"/>
  <c r="F685" i="6" s="1"/>
  <c r="C686" i="6"/>
  <c r="D686" i="6" s="1"/>
  <c r="F686" i="6" s="1"/>
  <c r="C687" i="6"/>
  <c r="D687" i="6" s="1"/>
  <c r="F687" i="6" s="1"/>
  <c r="C688" i="6"/>
  <c r="D688" i="6" s="1"/>
  <c r="F688" i="6" s="1"/>
  <c r="C689" i="6"/>
  <c r="D689" i="6" s="1"/>
  <c r="F689" i="6" s="1"/>
  <c r="C690" i="6"/>
  <c r="D690" i="6" s="1"/>
  <c r="F690" i="6" s="1"/>
  <c r="C691" i="6"/>
  <c r="D691" i="6" s="1"/>
  <c r="F691" i="6" s="1"/>
  <c r="C692" i="6"/>
  <c r="D692" i="6" s="1"/>
  <c r="F692" i="6" s="1"/>
  <c r="C693" i="6"/>
  <c r="D693" i="6" s="1"/>
  <c r="F693" i="6" s="1"/>
  <c r="C694" i="6"/>
  <c r="D694" i="6" s="1"/>
  <c r="F694" i="6" s="1"/>
  <c r="C695" i="6"/>
  <c r="D695" i="6" s="1"/>
  <c r="F695" i="6" s="1"/>
  <c r="C696" i="6"/>
  <c r="D696" i="6" s="1"/>
  <c r="F696" i="6" s="1"/>
  <c r="C697" i="6"/>
  <c r="D697" i="6" s="1"/>
  <c r="F697" i="6" s="1"/>
  <c r="C698" i="6"/>
  <c r="D698" i="6" s="1"/>
  <c r="F698" i="6" s="1"/>
  <c r="C699" i="6"/>
  <c r="D699" i="6" s="1"/>
  <c r="F699" i="6" s="1"/>
  <c r="C700" i="6"/>
  <c r="D700" i="6" s="1"/>
  <c r="F700" i="6" s="1"/>
  <c r="C701" i="6"/>
  <c r="D701" i="6" s="1"/>
  <c r="F701" i="6" s="1"/>
  <c r="C702" i="6"/>
  <c r="D702" i="6" s="1"/>
  <c r="F702" i="6" s="1"/>
  <c r="C703" i="6"/>
  <c r="D703" i="6" s="1"/>
  <c r="F703" i="6" s="1"/>
  <c r="C704" i="6"/>
  <c r="D704" i="6" s="1"/>
  <c r="F704" i="6" s="1"/>
  <c r="C705" i="6"/>
  <c r="D705" i="6" s="1"/>
  <c r="F705" i="6" s="1"/>
  <c r="C706" i="6"/>
  <c r="D706" i="6" s="1"/>
  <c r="F706" i="6" s="1"/>
  <c r="C707" i="6"/>
  <c r="D707" i="6" s="1"/>
  <c r="F707" i="6" s="1"/>
  <c r="C708" i="6"/>
  <c r="D708" i="6" s="1"/>
  <c r="F708" i="6" s="1"/>
  <c r="C709" i="6"/>
  <c r="D709" i="6" s="1"/>
  <c r="F709" i="6" s="1"/>
  <c r="C710" i="6"/>
  <c r="D710" i="6" s="1"/>
  <c r="F710" i="6" s="1"/>
  <c r="C711" i="6"/>
  <c r="D711" i="6" s="1"/>
  <c r="F711" i="6" s="1"/>
  <c r="C712" i="6"/>
  <c r="D712" i="6" s="1"/>
  <c r="F712" i="6" s="1"/>
  <c r="C713" i="6"/>
  <c r="D713" i="6" s="1"/>
  <c r="F713" i="6" s="1"/>
  <c r="C714" i="6"/>
  <c r="D714" i="6" s="1"/>
  <c r="F714" i="6" s="1"/>
  <c r="C715" i="6"/>
  <c r="D715" i="6" s="1"/>
  <c r="F715" i="6" s="1"/>
  <c r="C716" i="6"/>
  <c r="D716" i="6" s="1"/>
  <c r="F716" i="6" s="1"/>
  <c r="C717" i="6"/>
  <c r="D717" i="6" s="1"/>
  <c r="F717" i="6" s="1"/>
  <c r="C718" i="6"/>
  <c r="D718" i="6" s="1"/>
  <c r="F718" i="6" s="1"/>
  <c r="C719" i="6"/>
  <c r="D719" i="6" s="1"/>
  <c r="F719" i="6" s="1"/>
  <c r="C720" i="6"/>
  <c r="D720" i="6" s="1"/>
  <c r="F720" i="6" s="1"/>
  <c r="C721" i="6"/>
  <c r="D721" i="6" s="1"/>
  <c r="F721" i="6" s="1"/>
  <c r="C722" i="6"/>
  <c r="D722" i="6" s="1"/>
  <c r="F722" i="6" s="1"/>
  <c r="C723" i="6"/>
  <c r="D723" i="6" s="1"/>
  <c r="F723" i="6" s="1"/>
  <c r="C724" i="6"/>
  <c r="D724" i="6" s="1"/>
  <c r="F724" i="6" s="1"/>
  <c r="C725" i="6"/>
  <c r="D725" i="6" s="1"/>
  <c r="F725" i="6" s="1"/>
  <c r="C726" i="6"/>
  <c r="D726" i="6" s="1"/>
  <c r="F726" i="6" s="1"/>
  <c r="C727" i="6"/>
  <c r="D727" i="6" s="1"/>
  <c r="F727" i="6" s="1"/>
  <c r="C728" i="6"/>
  <c r="D728" i="6" s="1"/>
  <c r="F728" i="6" s="1"/>
  <c r="C729" i="6"/>
  <c r="D729" i="6" s="1"/>
  <c r="F729" i="6" s="1"/>
  <c r="C730" i="6"/>
  <c r="D730" i="6" s="1"/>
  <c r="F730" i="6" s="1"/>
  <c r="C731" i="6"/>
  <c r="D731" i="6" s="1"/>
  <c r="F731" i="6" s="1"/>
  <c r="C732" i="6"/>
  <c r="D732" i="6" s="1"/>
  <c r="F732" i="6" s="1"/>
  <c r="C733" i="6"/>
  <c r="D733" i="6" s="1"/>
  <c r="F733" i="6" s="1"/>
  <c r="C734" i="6"/>
  <c r="D734" i="6" s="1"/>
  <c r="F734" i="6" s="1"/>
  <c r="C735" i="6"/>
  <c r="D735" i="6" s="1"/>
  <c r="F735" i="6" s="1"/>
  <c r="C736" i="6"/>
  <c r="D736" i="6" s="1"/>
  <c r="F736" i="6" s="1"/>
  <c r="C737" i="6"/>
  <c r="D737" i="6" s="1"/>
  <c r="F737" i="6" s="1"/>
  <c r="C738" i="6"/>
  <c r="D738" i="6" s="1"/>
  <c r="F738" i="6" s="1"/>
  <c r="C739" i="6"/>
  <c r="D739" i="6" s="1"/>
  <c r="F739" i="6" s="1"/>
  <c r="C740" i="6"/>
  <c r="D740" i="6" s="1"/>
  <c r="F740" i="6" s="1"/>
  <c r="C741" i="6"/>
  <c r="D741" i="6" s="1"/>
  <c r="F741" i="6" s="1"/>
  <c r="C742" i="6"/>
  <c r="D742" i="6" s="1"/>
  <c r="F742" i="6" s="1"/>
  <c r="C743" i="6"/>
  <c r="D743" i="6" s="1"/>
  <c r="F743" i="6" s="1"/>
  <c r="C744" i="6"/>
  <c r="D744" i="6" s="1"/>
  <c r="F744" i="6" s="1"/>
  <c r="C745" i="6"/>
  <c r="D745" i="6" s="1"/>
  <c r="F745" i="6" s="1"/>
  <c r="C746" i="6"/>
  <c r="D746" i="6" s="1"/>
  <c r="F746" i="6" s="1"/>
  <c r="C747" i="6"/>
  <c r="D747" i="6" s="1"/>
  <c r="F747" i="6" s="1"/>
  <c r="C748" i="6"/>
  <c r="D748" i="6" s="1"/>
  <c r="F748" i="6" s="1"/>
  <c r="C749" i="6"/>
  <c r="D749" i="6" s="1"/>
  <c r="F749" i="6" s="1"/>
  <c r="C750" i="6"/>
  <c r="D750" i="6" s="1"/>
  <c r="F750" i="6" s="1"/>
  <c r="C751" i="6"/>
  <c r="D751" i="6" s="1"/>
  <c r="F751" i="6" s="1"/>
  <c r="C752" i="6"/>
  <c r="D752" i="6" s="1"/>
  <c r="F752" i="6" s="1"/>
  <c r="C753" i="6"/>
  <c r="D753" i="6" s="1"/>
  <c r="F753" i="6" s="1"/>
  <c r="C754" i="6"/>
  <c r="D754" i="6" s="1"/>
  <c r="F754" i="6" s="1"/>
  <c r="C755" i="6"/>
  <c r="D755" i="6" s="1"/>
  <c r="F755" i="6" s="1"/>
  <c r="C756" i="6"/>
  <c r="D756" i="6" s="1"/>
  <c r="F756" i="6" s="1"/>
  <c r="C757" i="6"/>
  <c r="D757" i="6" s="1"/>
  <c r="F757" i="6" s="1"/>
  <c r="C758" i="6"/>
  <c r="D758" i="6" s="1"/>
  <c r="F758" i="6" s="1"/>
  <c r="C759" i="6"/>
  <c r="D759" i="6" s="1"/>
  <c r="F759" i="6" s="1"/>
  <c r="C760" i="6"/>
  <c r="D760" i="6" s="1"/>
  <c r="F760" i="6" s="1"/>
  <c r="C761" i="6"/>
  <c r="D761" i="6" s="1"/>
  <c r="F761" i="6" s="1"/>
  <c r="C762" i="6"/>
  <c r="D762" i="6" s="1"/>
  <c r="F762" i="6" s="1"/>
  <c r="C763" i="6"/>
  <c r="D763" i="6" s="1"/>
  <c r="F763" i="6" s="1"/>
  <c r="C764" i="6"/>
  <c r="D764" i="6" s="1"/>
  <c r="F764" i="6" s="1"/>
  <c r="C765" i="6"/>
  <c r="D765" i="6" s="1"/>
  <c r="F765" i="6" s="1"/>
  <c r="C766" i="6"/>
  <c r="D766" i="6" s="1"/>
  <c r="F766" i="6" s="1"/>
  <c r="C767" i="6"/>
  <c r="D767" i="6" s="1"/>
  <c r="F767" i="6" s="1"/>
  <c r="C768" i="6"/>
  <c r="D768" i="6" s="1"/>
  <c r="F768" i="6" s="1"/>
  <c r="C769" i="6"/>
  <c r="D769" i="6" s="1"/>
  <c r="F769" i="6" s="1"/>
  <c r="C770" i="6"/>
  <c r="D770" i="6" s="1"/>
  <c r="F770" i="6" s="1"/>
  <c r="C771" i="6"/>
  <c r="D771" i="6" s="1"/>
  <c r="F771" i="6" s="1"/>
  <c r="C772" i="6"/>
  <c r="D772" i="6" s="1"/>
  <c r="F772" i="6" s="1"/>
  <c r="C773" i="6"/>
  <c r="D773" i="6" s="1"/>
  <c r="F773" i="6" s="1"/>
  <c r="C774" i="6"/>
  <c r="D774" i="6" s="1"/>
  <c r="F774" i="6" s="1"/>
  <c r="C775" i="6"/>
  <c r="D775" i="6" s="1"/>
  <c r="F775" i="6" s="1"/>
  <c r="C776" i="6"/>
  <c r="D776" i="6" s="1"/>
  <c r="F776" i="6" s="1"/>
  <c r="C777" i="6"/>
  <c r="D777" i="6" s="1"/>
  <c r="F777" i="6" s="1"/>
  <c r="C778" i="6"/>
  <c r="D778" i="6" s="1"/>
  <c r="F778" i="6" s="1"/>
  <c r="C779" i="6"/>
  <c r="D779" i="6" s="1"/>
  <c r="F779" i="6" s="1"/>
  <c r="C780" i="6"/>
  <c r="D780" i="6" s="1"/>
  <c r="F780" i="6" s="1"/>
  <c r="C781" i="6"/>
  <c r="D781" i="6" s="1"/>
  <c r="F781" i="6" s="1"/>
  <c r="C782" i="6"/>
  <c r="D782" i="6" s="1"/>
  <c r="F782" i="6" s="1"/>
  <c r="C783" i="6"/>
  <c r="D783" i="6" s="1"/>
  <c r="F783" i="6" s="1"/>
  <c r="C784" i="6"/>
  <c r="D784" i="6" s="1"/>
  <c r="F784" i="6" s="1"/>
  <c r="C785" i="6"/>
  <c r="D785" i="6" s="1"/>
  <c r="F785" i="6" s="1"/>
  <c r="C786" i="6"/>
  <c r="D786" i="6" s="1"/>
  <c r="F786" i="6" s="1"/>
  <c r="C787" i="6"/>
  <c r="D787" i="6" s="1"/>
  <c r="F787" i="6" s="1"/>
  <c r="C788" i="6"/>
  <c r="D788" i="6" s="1"/>
  <c r="F788" i="6" s="1"/>
  <c r="C789" i="6"/>
  <c r="D789" i="6" s="1"/>
  <c r="F789" i="6" s="1"/>
  <c r="C790" i="6"/>
  <c r="D790" i="6" s="1"/>
  <c r="F790" i="6" s="1"/>
  <c r="C791" i="6"/>
  <c r="D791" i="6" s="1"/>
  <c r="F791" i="6" s="1"/>
  <c r="C792" i="6"/>
  <c r="D792" i="6" s="1"/>
  <c r="F792" i="6" s="1"/>
  <c r="C793" i="6"/>
  <c r="D793" i="6" s="1"/>
  <c r="F793" i="6" s="1"/>
  <c r="C794" i="6"/>
  <c r="D794" i="6" s="1"/>
  <c r="F794" i="6" s="1"/>
  <c r="C795" i="6"/>
  <c r="D795" i="6" s="1"/>
  <c r="F795" i="6" s="1"/>
  <c r="C796" i="6"/>
  <c r="D796" i="6" s="1"/>
  <c r="F796" i="6" s="1"/>
  <c r="C797" i="6"/>
  <c r="D797" i="6" s="1"/>
  <c r="F797" i="6" s="1"/>
  <c r="C798" i="6"/>
  <c r="D798" i="6" s="1"/>
  <c r="F798" i="6" s="1"/>
  <c r="C799" i="6"/>
  <c r="D799" i="6" s="1"/>
  <c r="F799" i="6" s="1"/>
  <c r="C800" i="6"/>
  <c r="D800" i="6" s="1"/>
  <c r="F800" i="6" s="1"/>
  <c r="C801" i="6"/>
  <c r="D801" i="6" s="1"/>
  <c r="F801" i="6" s="1"/>
  <c r="C802" i="6"/>
  <c r="D802" i="6" s="1"/>
  <c r="F802" i="6" s="1"/>
  <c r="C803" i="6"/>
  <c r="D803" i="6" s="1"/>
  <c r="F803" i="6" s="1"/>
  <c r="C804" i="6"/>
  <c r="D804" i="6" s="1"/>
  <c r="F804" i="6" s="1"/>
  <c r="C805" i="6"/>
  <c r="D805" i="6" s="1"/>
  <c r="F805" i="6" s="1"/>
  <c r="C806" i="6"/>
  <c r="D806" i="6" s="1"/>
  <c r="F806" i="6" s="1"/>
  <c r="C807" i="6"/>
  <c r="D807" i="6" s="1"/>
  <c r="F807" i="6" s="1"/>
  <c r="C808" i="6"/>
  <c r="D808" i="6" s="1"/>
  <c r="F808" i="6" s="1"/>
  <c r="C809" i="6"/>
  <c r="D809" i="6" s="1"/>
  <c r="F809" i="6" s="1"/>
  <c r="C810" i="6"/>
  <c r="D810" i="6" s="1"/>
  <c r="F810" i="6" s="1"/>
  <c r="C811" i="6"/>
  <c r="D811" i="6" s="1"/>
  <c r="F811" i="6" s="1"/>
  <c r="C812" i="6"/>
  <c r="D812" i="6" s="1"/>
  <c r="F812" i="6" s="1"/>
  <c r="C813" i="6"/>
  <c r="D813" i="6" s="1"/>
  <c r="F813" i="6" s="1"/>
  <c r="C814" i="6"/>
  <c r="D814" i="6" s="1"/>
  <c r="F814" i="6" s="1"/>
  <c r="C815" i="6"/>
  <c r="D815" i="6" s="1"/>
  <c r="F815" i="6" s="1"/>
  <c r="C816" i="6"/>
  <c r="D816" i="6" s="1"/>
  <c r="F816" i="6" s="1"/>
  <c r="C817" i="6"/>
  <c r="D817" i="6" s="1"/>
  <c r="F817" i="6" s="1"/>
  <c r="C818" i="6"/>
  <c r="D818" i="6" s="1"/>
  <c r="F818" i="6" s="1"/>
  <c r="C819" i="6"/>
  <c r="D819" i="6" s="1"/>
  <c r="F819" i="6" s="1"/>
  <c r="C820" i="6"/>
  <c r="D820" i="6" s="1"/>
  <c r="F820" i="6" s="1"/>
  <c r="C821" i="6"/>
  <c r="D821" i="6" s="1"/>
  <c r="F821" i="6" s="1"/>
  <c r="C822" i="6"/>
  <c r="D822" i="6" s="1"/>
  <c r="F822" i="6" s="1"/>
  <c r="C823" i="6"/>
  <c r="D823" i="6" s="1"/>
  <c r="F823" i="6" s="1"/>
  <c r="C824" i="6"/>
  <c r="D824" i="6" s="1"/>
  <c r="F824" i="6" s="1"/>
  <c r="C825" i="6"/>
  <c r="D825" i="6" s="1"/>
  <c r="F825" i="6" s="1"/>
  <c r="C826" i="6"/>
  <c r="D826" i="6" s="1"/>
  <c r="F826" i="6" s="1"/>
  <c r="C827" i="6"/>
  <c r="D827" i="6" s="1"/>
  <c r="F827" i="6" s="1"/>
  <c r="C828" i="6"/>
  <c r="D828" i="6" s="1"/>
  <c r="F828" i="6" s="1"/>
  <c r="C829" i="6"/>
  <c r="D829" i="6" s="1"/>
  <c r="F829" i="6" s="1"/>
  <c r="C830" i="6"/>
  <c r="D830" i="6" s="1"/>
  <c r="F830" i="6" s="1"/>
  <c r="C831" i="6"/>
  <c r="D831" i="6" s="1"/>
  <c r="F831" i="6" s="1"/>
  <c r="C832" i="6"/>
  <c r="D832" i="6" s="1"/>
  <c r="F832" i="6" s="1"/>
  <c r="C833" i="6"/>
  <c r="D833" i="6" s="1"/>
  <c r="F833" i="6" s="1"/>
  <c r="C834" i="6"/>
  <c r="D834" i="6" s="1"/>
  <c r="F834" i="6" s="1"/>
  <c r="C835" i="6"/>
  <c r="D835" i="6" s="1"/>
  <c r="F835" i="6" s="1"/>
  <c r="C836" i="6"/>
  <c r="D836" i="6" s="1"/>
  <c r="F836" i="6" s="1"/>
  <c r="C837" i="6"/>
  <c r="D837" i="6" s="1"/>
  <c r="F837" i="6" s="1"/>
  <c r="C838" i="6"/>
  <c r="D838" i="6" s="1"/>
  <c r="F838" i="6" s="1"/>
  <c r="C839" i="6"/>
  <c r="D839" i="6" s="1"/>
  <c r="F839" i="6" s="1"/>
  <c r="C840" i="6"/>
  <c r="D840" i="6" s="1"/>
  <c r="F840" i="6" s="1"/>
  <c r="C841" i="6"/>
  <c r="D841" i="6" s="1"/>
  <c r="F841" i="6" s="1"/>
  <c r="C842" i="6"/>
  <c r="D842" i="6" s="1"/>
  <c r="F842" i="6" s="1"/>
  <c r="C843" i="6"/>
  <c r="D843" i="6" s="1"/>
  <c r="F843" i="6" s="1"/>
  <c r="C844" i="6"/>
  <c r="D844" i="6" s="1"/>
  <c r="F844" i="6" s="1"/>
  <c r="C845" i="6"/>
  <c r="D845" i="6" s="1"/>
  <c r="F845" i="6" s="1"/>
  <c r="C846" i="6"/>
  <c r="D846" i="6" s="1"/>
  <c r="F846" i="6" s="1"/>
  <c r="C847" i="6"/>
  <c r="D847" i="6" s="1"/>
  <c r="F847" i="6" s="1"/>
  <c r="C848" i="6"/>
  <c r="D848" i="6" s="1"/>
  <c r="F848" i="6" s="1"/>
  <c r="C849" i="6"/>
  <c r="D849" i="6" s="1"/>
  <c r="F849" i="6" s="1"/>
  <c r="C850" i="6"/>
  <c r="D850" i="6" s="1"/>
  <c r="F850" i="6" s="1"/>
  <c r="C851" i="6"/>
  <c r="D851" i="6" s="1"/>
  <c r="F851" i="6" s="1"/>
  <c r="C852" i="6"/>
  <c r="D852" i="6" s="1"/>
  <c r="F852" i="6" s="1"/>
  <c r="C853" i="6"/>
  <c r="D853" i="6" s="1"/>
  <c r="F853" i="6" s="1"/>
  <c r="C854" i="6"/>
  <c r="D854" i="6" s="1"/>
  <c r="F854" i="6" s="1"/>
  <c r="C855" i="6"/>
  <c r="D855" i="6" s="1"/>
  <c r="F855" i="6" s="1"/>
  <c r="C856" i="6"/>
  <c r="D856" i="6" s="1"/>
  <c r="F856" i="6" s="1"/>
  <c r="C857" i="6"/>
  <c r="D857" i="6" s="1"/>
  <c r="F857" i="6" s="1"/>
  <c r="C858" i="6"/>
  <c r="D858" i="6" s="1"/>
  <c r="F858" i="6" s="1"/>
  <c r="C859" i="6"/>
  <c r="D859" i="6" s="1"/>
  <c r="F859" i="6" s="1"/>
  <c r="C860" i="6"/>
  <c r="D860" i="6" s="1"/>
  <c r="F860" i="6" s="1"/>
  <c r="C861" i="6"/>
  <c r="D861" i="6" s="1"/>
  <c r="F861" i="6" s="1"/>
  <c r="C862" i="6"/>
  <c r="D862" i="6" s="1"/>
  <c r="F862" i="6" s="1"/>
  <c r="C863" i="6"/>
  <c r="D863" i="6" s="1"/>
  <c r="F863" i="6" s="1"/>
  <c r="C864" i="6"/>
  <c r="D864" i="6" s="1"/>
  <c r="F864" i="6" s="1"/>
  <c r="C865" i="6"/>
  <c r="D865" i="6" s="1"/>
  <c r="F865" i="6" s="1"/>
  <c r="C866" i="6"/>
  <c r="D866" i="6" s="1"/>
  <c r="F866" i="6" s="1"/>
  <c r="C867" i="6"/>
  <c r="D867" i="6" s="1"/>
  <c r="F867" i="6" s="1"/>
  <c r="C868" i="6"/>
  <c r="D868" i="6" s="1"/>
  <c r="F868" i="6" s="1"/>
  <c r="C869" i="6"/>
  <c r="D869" i="6" s="1"/>
  <c r="F869" i="6" s="1"/>
  <c r="C870" i="6"/>
  <c r="D870" i="6" s="1"/>
  <c r="F870" i="6" s="1"/>
  <c r="C871" i="6"/>
  <c r="D871" i="6" s="1"/>
  <c r="F871" i="6" s="1"/>
  <c r="C872" i="6"/>
  <c r="D872" i="6" s="1"/>
  <c r="F872" i="6" s="1"/>
  <c r="C873" i="6"/>
  <c r="D873" i="6" s="1"/>
  <c r="F873" i="6" s="1"/>
  <c r="C874" i="6"/>
  <c r="D874" i="6" s="1"/>
  <c r="F874" i="6" s="1"/>
  <c r="C875" i="6"/>
  <c r="D875" i="6" s="1"/>
  <c r="F875" i="6" s="1"/>
  <c r="C876" i="6"/>
  <c r="D876" i="6" s="1"/>
  <c r="F876" i="6" s="1"/>
  <c r="C877" i="6"/>
  <c r="D877" i="6" s="1"/>
  <c r="F877" i="6" s="1"/>
  <c r="C878" i="6"/>
  <c r="D878" i="6" s="1"/>
  <c r="F878" i="6" s="1"/>
  <c r="C879" i="6"/>
  <c r="D879" i="6" s="1"/>
  <c r="F879" i="6" s="1"/>
  <c r="C880" i="6"/>
  <c r="D880" i="6" s="1"/>
  <c r="F880" i="6" s="1"/>
  <c r="C881" i="6"/>
  <c r="D881" i="6" s="1"/>
  <c r="F881" i="6" s="1"/>
  <c r="C882" i="6"/>
  <c r="D882" i="6" s="1"/>
  <c r="F882" i="6" s="1"/>
  <c r="C883" i="6"/>
  <c r="D883" i="6" s="1"/>
  <c r="F883" i="6" s="1"/>
  <c r="C884" i="6"/>
  <c r="D884" i="6" s="1"/>
  <c r="F884" i="6" s="1"/>
  <c r="C885" i="6"/>
  <c r="D885" i="6" s="1"/>
  <c r="F885" i="6" s="1"/>
  <c r="C886" i="6"/>
  <c r="D886" i="6" s="1"/>
  <c r="F886" i="6" s="1"/>
  <c r="C887" i="6"/>
  <c r="D887" i="6" s="1"/>
  <c r="F887" i="6" s="1"/>
  <c r="C888" i="6"/>
  <c r="D888" i="6" s="1"/>
  <c r="F888" i="6" s="1"/>
  <c r="C889" i="6"/>
  <c r="D889" i="6" s="1"/>
  <c r="F889" i="6" s="1"/>
  <c r="C890" i="6"/>
  <c r="D890" i="6" s="1"/>
  <c r="F890" i="6" s="1"/>
  <c r="C891" i="6"/>
  <c r="D891" i="6" s="1"/>
  <c r="F891" i="6" s="1"/>
  <c r="C892" i="6"/>
  <c r="D892" i="6" s="1"/>
  <c r="F892" i="6" s="1"/>
  <c r="C893" i="6"/>
  <c r="D893" i="6" s="1"/>
  <c r="F893" i="6" s="1"/>
  <c r="C894" i="6"/>
  <c r="D894" i="6" s="1"/>
  <c r="F894" i="6" s="1"/>
  <c r="C895" i="6"/>
  <c r="D895" i="6" s="1"/>
  <c r="F895" i="6" s="1"/>
  <c r="C896" i="6"/>
  <c r="D896" i="6" s="1"/>
  <c r="F896" i="6" s="1"/>
  <c r="C897" i="6"/>
  <c r="D897" i="6" s="1"/>
  <c r="F897" i="6" s="1"/>
  <c r="C898" i="6"/>
  <c r="D898" i="6" s="1"/>
  <c r="F898" i="6" s="1"/>
  <c r="C899" i="6"/>
  <c r="D899" i="6" s="1"/>
  <c r="F899" i="6" s="1"/>
  <c r="C900" i="6"/>
  <c r="D900" i="6" s="1"/>
  <c r="F900" i="6" s="1"/>
  <c r="C901" i="6"/>
  <c r="D901" i="6" s="1"/>
  <c r="F901" i="6" s="1"/>
  <c r="C902" i="6"/>
  <c r="D902" i="6" s="1"/>
  <c r="F902" i="6" s="1"/>
  <c r="C903" i="6"/>
  <c r="D903" i="6" s="1"/>
  <c r="F903" i="6" s="1"/>
  <c r="C904" i="6"/>
  <c r="D904" i="6" s="1"/>
  <c r="F904" i="6" s="1"/>
  <c r="C905" i="6"/>
  <c r="D905" i="6" s="1"/>
  <c r="F905" i="6" s="1"/>
  <c r="C906" i="6"/>
  <c r="D906" i="6" s="1"/>
  <c r="F906" i="6" s="1"/>
  <c r="C907" i="6"/>
  <c r="D907" i="6" s="1"/>
  <c r="F907" i="6" s="1"/>
  <c r="C908" i="6"/>
  <c r="D908" i="6" s="1"/>
  <c r="F908" i="6" s="1"/>
  <c r="C909" i="6"/>
  <c r="D909" i="6" s="1"/>
  <c r="F909" i="6" s="1"/>
  <c r="C910" i="6"/>
  <c r="D910" i="6" s="1"/>
  <c r="F910" i="6" s="1"/>
  <c r="C911" i="6"/>
  <c r="D911" i="6" s="1"/>
  <c r="F911" i="6" s="1"/>
  <c r="C912" i="6"/>
  <c r="D912" i="6" s="1"/>
  <c r="F912" i="6" s="1"/>
  <c r="C913" i="6"/>
  <c r="D913" i="6" s="1"/>
  <c r="F913" i="6" s="1"/>
  <c r="C914" i="6"/>
  <c r="D914" i="6" s="1"/>
  <c r="F914" i="6" s="1"/>
  <c r="C915" i="6"/>
  <c r="D915" i="6" s="1"/>
  <c r="F915" i="6" s="1"/>
  <c r="C916" i="6"/>
  <c r="D916" i="6" s="1"/>
  <c r="F916" i="6" s="1"/>
  <c r="C917" i="6"/>
  <c r="D917" i="6" s="1"/>
  <c r="F917" i="6" s="1"/>
  <c r="C918" i="6"/>
  <c r="D918" i="6" s="1"/>
  <c r="F918" i="6" s="1"/>
  <c r="C919" i="6"/>
  <c r="D919" i="6" s="1"/>
  <c r="F919" i="6" s="1"/>
  <c r="C920" i="6"/>
  <c r="D920" i="6" s="1"/>
  <c r="F920" i="6" s="1"/>
  <c r="C921" i="6"/>
  <c r="D921" i="6" s="1"/>
  <c r="F921" i="6" s="1"/>
  <c r="C922" i="6"/>
  <c r="D922" i="6" s="1"/>
  <c r="F922" i="6" s="1"/>
  <c r="C923" i="6"/>
  <c r="D923" i="6" s="1"/>
  <c r="F923" i="6" s="1"/>
  <c r="C924" i="6"/>
  <c r="D924" i="6" s="1"/>
  <c r="F924" i="6" s="1"/>
  <c r="C925" i="6"/>
  <c r="D925" i="6" s="1"/>
  <c r="F925" i="6" s="1"/>
  <c r="C926" i="6"/>
  <c r="D926" i="6" s="1"/>
  <c r="F926" i="6" s="1"/>
  <c r="C927" i="6"/>
  <c r="D927" i="6" s="1"/>
  <c r="F927" i="6" s="1"/>
  <c r="C928" i="6"/>
  <c r="D928" i="6" s="1"/>
  <c r="F928" i="6" s="1"/>
  <c r="C929" i="6"/>
  <c r="D929" i="6" s="1"/>
  <c r="F929" i="6" s="1"/>
  <c r="C930" i="6"/>
  <c r="D930" i="6" s="1"/>
  <c r="F930" i="6" s="1"/>
  <c r="C931" i="6"/>
  <c r="D931" i="6" s="1"/>
  <c r="F931" i="6" s="1"/>
  <c r="C932" i="6"/>
  <c r="D932" i="6" s="1"/>
  <c r="F932" i="6" s="1"/>
  <c r="C933" i="6"/>
  <c r="D933" i="6" s="1"/>
  <c r="F933" i="6" s="1"/>
  <c r="C934" i="6"/>
  <c r="D934" i="6" s="1"/>
  <c r="F934" i="6" s="1"/>
  <c r="C935" i="6"/>
  <c r="D935" i="6" s="1"/>
  <c r="F935" i="6" s="1"/>
  <c r="C936" i="6"/>
  <c r="D936" i="6" s="1"/>
  <c r="F936" i="6" s="1"/>
  <c r="C937" i="6"/>
  <c r="D937" i="6" s="1"/>
  <c r="F937" i="6" s="1"/>
  <c r="C938" i="6"/>
  <c r="D938" i="6" s="1"/>
  <c r="F938" i="6" s="1"/>
  <c r="C939" i="6"/>
  <c r="D939" i="6" s="1"/>
  <c r="F939" i="6" s="1"/>
  <c r="C940" i="6"/>
  <c r="D940" i="6" s="1"/>
  <c r="F940" i="6" s="1"/>
  <c r="C941" i="6"/>
  <c r="D941" i="6" s="1"/>
  <c r="F941" i="6" s="1"/>
  <c r="C942" i="6"/>
  <c r="D942" i="6" s="1"/>
  <c r="F942" i="6" s="1"/>
  <c r="C943" i="6"/>
  <c r="D943" i="6" s="1"/>
  <c r="F943" i="6" s="1"/>
  <c r="C944" i="6"/>
  <c r="D944" i="6" s="1"/>
  <c r="F944" i="6" s="1"/>
  <c r="C945" i="6"/>
  <c r="D945" i="6" s="1"/>
  <c r="F945" i="6" s="1"/>
  <c r="C946" i="6"/>
  <c r="D946" i="6" s="1"/>
  <c r="F946" i="6" s="1"/>
  <c r="C947" i="6"/>
  <c r="D947" i="6" s="1"/>
  <c r="F947" i="6" s="1"/>
  <c r="C948" i="6"/>
  <c r="D948" i="6" s="1"/>
  <c r="F948" i="6" s="1"/>
  <c r="C949" i="6"/>
  <c r="D949" i="6" s="1"/>
  <c r="F949" i="6" s="1"/>
  <c r="C950" i="6"/>
  <c r="D950" i="6" s="1"/>
  <c r="F950" i="6" s="1"/>
  <c r="C951" i="6"/>
  <c r="D951" i="6" s="1"/>
  <c r="F951" i="6" s="1"/>
  <c r="C952" i="6"/>
  <c r="D952" i="6" s="1"/>
  <c r="F952" i="6" s="1"/>
  <c r="C953" i="6"/>
  <c r="D953" i="6" s="1"/>
  <c r="F953" i="6" s="1"/>
  <c r="C954" i="6"/>
  <c r="D954" i="6" s="1"/>
  <c r="F954" i="6" s="1"/>
  <c r="C955" i="6"/>
  <c r="D955" i="6" s="1"/>
  <c r="F955" i="6" s="1"/>
  <c r="C956" i="6"/>
  <c r="D956" i="6" s="1"/>
  <c r="F956" i="6" s="1"/>
  <c r="C957" i="6"/>
  <c r="D957" i="6" s="1"/>
  <c r="F957" i="6" s="1"/>
  <c r="C958" i="6"/>
  <c r="D958" i="6" s="1"/>
  <c r="F958" i="6" s="1"/>
  <c r="C959" i="6"/>
  <c r="D959" i="6" s="1"/>
  <c r="F959" i="6" s="1"/>
  <c r="C960" i="6"/>
  <c r="D960" i="6" s="1"/>
  <c r="F960" i="6" s="1"/>
  <c r="C961" i="6"/>
  <c r="D961" i="6" s="1"/>
  <c r="F961" i="6" s="1"/>
  <c r="C962" i="6"/>
  <c r="D962" i="6" s="1"/>
  <c r="F962" i="6" s="1"/>
  <c r="C963" i="6"/>
  <c r="D963" i="6" s="1"/>
  <c r="F963" i="6" s="1"/>
  <c r="C964" i="6"/>
  <c r="D964" i="6" s="1"/>
  <c r="F964" i="6" s="1"/>
  <c r="C965" i="6"/>
  <c r="D965" i="6" s="1"/>
  <c r="F965" i="6" s="1"/>
  <c r="C966" i="6"/>
  <c r="D966" i="6" s="1"/>
  <c r="F966" i="6" s="1"/>
  <c r="C967" i="6"/>
  <c r="D967" i="6" s="1"/>
  <c r="F967" i="6" s="1"/>
  <c r="C968" i="6"/>
  <c r="D968" i="6" s="1"/>
  <c r="F968" i="6" s="1"/>
  <c r="C969" i="6"/>
  <c r="D969" i="6" s="1"/>
  <c r="F969" i="6" s="1"/>
  <c r="C970" i="6"/>
  <c r="D970" i="6" s="1"/>
  <c r="F970" i="6" s="1"/>
  <c r="C971" i="6"/>
  <c r="D971" i="6" s="1"/>
  <c r="F971" i="6" s="1"/>
  <c r="C972" i="6"/>
  <c r="D972" i="6" s="1"/>
  <c r="F972" i="6" s="1"/>
  <c r="C973" i="6"/>
  <c r="D973" i="6" s="1"/>
  <c r="F973" i="6" s="1"/>
  <c r="C974" i="6"/>
  <c r="D974" i="6" s="1"/>
  <c r="F974" i="6" s="1"/>
  <c r="C975" i="6"/>
  <c r="D975" i="6" s="1"/>
  <c r="F975" i="6" s="1"/>
  <c r="C976" i="6"/>
  <c r="D976" i="6" s="1"/>
  <c r="F976" i="6" s="1"/>
  <c r="C977" i="6"/>
  <c r="D977" i="6" s="1"/>
  <c r="F977" i="6" s="1"/>
  <c r="C978" i="6"/>
  <c r="D978" i="6" s="1"/>
  <c r="F978" i="6" s="1"/>
  <c r="C979" i="6"/>
  <c r="D979" i="6" s="1"/>
  <c r="F979" i="6" s="1"/>
  <c r="C980" i="6"/>
  <c r="D980" i="6" s="1"/>
  <c r="F980" i="6" s="1"/>
  <c r="C981" i="6"/>
  <c r="D981" i="6" s="1"/>
  <c r="F981" i="6" s="1"/>
  <c r="C982" i="6"/>
  <c r="D982" i="6" s="1"/>
  <c r="F982" i="6" s="1"/>
  <c r="C983" i="6"/>
  <c r="D983" i="6" s="1"/>
  <c r="F983" i="6" s="1"/>
  <c r="C984" i="6"/>
  <c r="D984" i="6" s="1"/>
  <c r="F984" i="6" s="1"/>
  <c r="C985" i="6"/>
  <c r="D985" i="6" s="1"/>
  <c r="F985" i="6" s="1"/>
  <c r="C986" i="6"/>
  <c r="D986" i="6" s="1"/>
  <c r="F986" i="6" s="1"/>
  <c r="C987" i="6"/>
  <c r="D987" i="6" s="1"/>
  <c r="F987" i="6" s="1"/>
  <c r="C988" i="6"/>
  <c r="D988" i="6" s="1"/>
  <c r="F988" i="6" s="1"/>
  <c r="C989" i="6"/>
  <c r="D989" i="6" s="1"/>
  <c r="F989" i="6" s="1"/>
  <c r="C990" i="6"/>
  <c r="D990" i="6" s="1"/>
  <c r="F990" i="6" s="1"/>
  <c r="C991" i="6"/>
  <c r="D991" i="6" s="1"/>
  <c r="F991" i="6" s="1"/>
  <c r="C992" i="6"/>
  <c r="D992" i="6" s="1"/>
  <c r="F992" i="6" s="1"/>
  <c r="C993" i="6"/>
  <c r="D993" i="6" s="1"/>
  <c r="F993" i="6" s="1"/>
  <c r="C994" i="6"/>
  <c r="D994" i="6" s="1"/>
  <c r="F994" i="6" s="1"/>
  <c r="C995" i="6"/>
  <c r="D995" i="6" s="1"/>
  <c r="F995" i="6" s="1"/>
  <c r="C996" i="6"/>
  <c r="D996" i="6" s="1"/>
  <c r="F996" i="6" s="1"/>
  <c r="C997" i="6"/>
  <c r="D997" i="6" s="1"/>
  <c r="F997" i="6" s="1"/>
  <c r="C998" i="6"/>
  <c r="D998" i="6" s="1"/>
  <c r="F998" i="6" s="1"/>
  <c r="C999" i="6"/>
  <c r="D999" i="6" s="1"/>
  <c r="F999" i="6" s="1"/>
  <c r="C1000" i="6"/>
  <c r="D1000" i="6" s="1"/>
  <c r="F1000" i="6" s="1"/>
  <c r="C1001" i="6"/>
  <c r="D1001" i="6" s="1"/>
  <c r="F1001" i="6" s="1"/>
  <c r="C1002" i="6"/>
  <c r="D1002" i="6" s="1"/>
  <c r="F1002" i="6" s="1"/>
  <c r="C1003" i="6"/>
  <c r="D1003" i="6" s="1"/>
  <c r="F1003" i="6" s="1"/>
  <c r="C1004" i="6"/>
  <c r="D1004" i="6" s="1"/>
  <c r="F1004" i="6" s="1"/>
  <c r="C1005" i="6"/>
  <c r="D1005" i="6" s="1"/>
  <c r="F1005" i="6" s="1"/>
  <c r="C1006" i="6"/>
  <c r="D1006" i="6" s="1"/>
  <c r="F1006" i="6" s="1"/>
  <c r="C1007" i="6"/>
  <c r="D1007" i="6" s="1"/>
  <c r="F1007" i="6" s="1"/>
  <c r="C1008" i="6"/>
  <c r="D1008" i="6" s="1"/>
  <c r="F1008" i="6" s="1"/>
  <c r="C1009" i="6"/>
  <c r="D1009" i="6" s="1"/>
  <c r="F1009" i="6" s="1"/>
  <c r="C1010" i="6"/>
  <c r="D1010" i="6" s="1"/>
  <c r="F1010" i="6" s="1"/>
  <c r="C1011" i="6"/>
  <c r="D1011" i="6" s="1"/>
  <c r="F1011" i="6" s="1"/>
  <c r="C1012" i="6"/>
  <c r="D1012" i="6" s="1"/>
  <c r="F1012" i="6" s="1"/>
  <c r="C1013" i="6"/>
  <c r="D1013" i="6" s="1"/>
  <c r="F1013" i="6" s="1"/>
  <c r="C1014" i="6"/>
  <c r="D1014" i="6" s="1"/>
  <c r="F1014" i="6" s="1"/>
  <c r="C1015" i="6"/>
  <c r="D1015" i="6" s="1"/>
  <c r="F1015" i="6" s="1"/>
  <c r="C1016" i="6"/>
  <c r="D1016" i="6" s="1"/>
  <c r="F1016" i="6" s="1"/>
  <c r="C1017" i="6"/>
  <c r="D1017" i="6" s="1"/>
  <c r="F1017" i="6" s="1"/>
  <c r="C1018" i="6"/>
  <c r="D1018" i="6" s="1"/>
  <c r="F1018" i="6" s="1"/>
  <c r="C1019" i="6"/>
  <c r="D1019" i="6" s="1"/>
  <c r="F1019" i="6" s="1"/>
  <c r="C1020" i="6"/>
  <c r="D1020" i="6" s="1"/>
  <c r="F1020" i="6" s="1"/>
  <c r="C1021" i="6"/>
  <c r="D1021" i="6" s="1"/>
  <c r="F1021" i="6" s="1"/>
  <c r="C1022" i="6"/>
  <c r="D1022" i="6" s="1"/>
  <c r="F1022" i="6" s="1"/>
  <c r="C1023" i="6"/>
  <c r="D1023" i="6" s="1"/>
  <c r="F1023" i="6" s="1"/>
  <c r="C1024" i="6"/>
  <c r="D1024" i="6" s="1"/>
  <c r="F1024" i="6" s="1"/>
  <c r="C1025" i="6"/>
  <c r="D1025" i="6" s="1"/>
  <c r="F1025" i="6" s="1"/>
  <c r="C1026" i="6"/>
  <c r="D1026" i="6" s="1"/>
  <c r="F1026" i="6" s="1"/>
  <c r="C1027" i="6"/>
  <c r="D1027" i="6" s="1"/>
  <c r="F1027" i="6" s="1"/>
  <c r="C1028" i="6"/>
  <c r="D1028" i="6" s="1"/>
  <c r="F1028" i="6" s="1"/>
  <c r="C1029" i="6"/>
  <c r="D1029" i="6" s="1"/>
  <c r="F1029" i="6" s="1"/>
  <c r="C1030" i="6"/>
  <c r="D1030" i="6" s="1"/>
  <c r="F1030" i="6" s="1"/>
  <c r="C1031" i="6"/>
  <c r="D1031" i="6" s="1"/>
  <c r="F1031" i="6" s="1"/>
  <c r="C1032" i="6"/>
  <c r="D1032" i="6" s="1"/>
  <c r="F1032" i="6" s="1"/>
  <c r="C1033" i="6"/>
  <c r="D1033" i="6" s="1"/>
  <c r="F1033" i="6" s="1"/>
  <c r="C1034" i="6"/>
  <c r="D1034" i="6" s="1"/>
  <c r="F1034" i="6" s="1"/>
  <c r="C1035" i="6"/>
  <c r="D1035" i="6" s="1"/>
  <c r="F1035" i="6" s="1"/>
  <c r="C1036" i="6"/>
  <c r="D1036" i="6" s="1"/>
  <c r="F1036" i="6" s="1"/>
  <c r="C1037" i="6"/>
  <c r="D1037" i="6" s="1"/>
  <c r="F1037" i="6" s="1"/>
  <c r="C1038" i="6"/>
  <c r="D1038" i="6" s="1"/>
  <c r="F1038" i="6" s="1"/>
  <c r="C1039" i="6"/>
  <c r="D1039" i="6" s="1"/>
  <c r="F1039" i="6" s="1"/>
  <c r="C1040" i="6"/>
  <c r="D1040" i="6" s="1"/>
  <c r="F1040" i="6" s="1"/>
  <c r="C1041" i="6"/>
  <c r="D1041" i="6" s="1"/>
  <c r="F1041" i="6" s="1"/>
  <c r="C1042" i="6"/>
  <c r="D1042" i="6" s="1"/>
  <c r="F1042" i="6" s="1"/>
  <c r="C1043" i="6"/>
  <c r="D1043" i="6" s="1"/>
  <c r="F1043" i="6" s="1"/>
  <c r="C1044" i="6"/>
  <c r="D1044" i="6" s="1"/>
  <c r="F1044" i="6" s="1"/>
  <c r="C1045" i="6"/>
  <c r="D1045" i="6" s="1"/>
  <c r="F1045" i="6" s="1"/>
  <c r="C1046" i="6"/>
  <c r="D1046" i="6" s="1"/>
  <c r="F1046" i="6" s="1"/>
  <c r="C1047" i="6"/>
  <c r="D1047" i="6" s="1"/>
  <c r="F1047" i="6" s="1"/>
  <c r="C1048" i="6"/>
  <c r="D1048" i="6" s="1"/>
  <c r="F1048" i="6" s="1"/>
  <c r="C1049" i="6"/>
  <c r="D1049" i="6" s="1"/>
  <c r="F1049" i="6" s="1"/>
  <c r="C1050" i="6"/>
  <c r="D1050" i="6" s="1"/>
  <c r="F1050" i="6" s="1"/>
  <c r="C1051" i="6"/>
  <c r="D1051" i="6" s="1"/>
  <c r="F1051" i="6" s="1"/>
  <c r="C1052" i="6"/>
  <c r="D1052" i="6" s="1"/>
  <c r="F1052" i="6" s="1"/>
  <c r="C1053" i="6"/>
  <c r="D1053" i="6" s="1"/>
  <c r="F1053" i="6" s="1"/>
  <c r="C1054" i="6"/>
  <c r="D1054" i="6" s="1"/>
  <c r="F1054" i="6" s="1"/>
  <c r="C1055" i="6"/>
  <c r="D1055" i="6" s="1"/>
  <c r="F1055" i="6" s="1"/>
  <c r="C1056" i="6"/>
  <c r="D1056" i="6" s="1"/>
  <c r="F1056" i="6" s="1"/>
  <c r="C1057" i="6"/>
  <c r="D1057" i="6" s="1"/>
  <c r="F1057" i="6" s="1"/>
  <c r="C1058" i="6"/>
  <c r="D1058" i="6" s="1"/>
  <c r="F1058" i="6" s="1"/>
  <c r="C1059" i="6"/>
  <c r="D1059" i="6" s="1"/>
  <c r="F1059" i="6" s="1"/>
  <c r="C1060" i="6"/>
  <c r="D1060" i="6" s="1"/>
  <c r="F1060" i="6" s="1"/>
  <c r="C1061" i="6"/>
  <c r="D1061" i="6" s="1"/>
  <c r="F1061" i="6" s="1"/>
  <c r="C1062" i="6"/>
  <c r="D1062" i="6" s="1"/>
  <c r="F1062" i="6" s="1"/>
  <c r="C1063" i="6"/>
  <c r="D1063" i="6" s="1"/>
  <c r="F1063" i="6" s="1"/>
  <c r="C1064" i="6"/>
  <c r="D1064" i="6" s="1"/>
  <c r="F1064" i="6" s="1"/>
  <c r="C1065" i="6"/>
  <c r="D1065" i="6" s="1"/>
  <c r="F1065" i="6" s="1"/>
  <c r="C1066" i="6"/>
  <c r="D1066" i="6" s="1"/>
  <c r="F1066" i="6" s="1"/>
  <c r="C1067" i="6"/>
  <c r="D1067" i="6" s="1"/>
  <c r="F1067" i="6" s="1"/>
  <c r="C1068" i="6"/>
  <c r="D1068" i="6" s="1"/>
  <c r="F1068" i="6" s="1"/>
  <c r="C1069" i="6"/>
  <c r="D1069" i="6" s="1"/>
  <c r="F1069" i="6" s="1"/>
  <c r="C1070" i="6"/>
  <c r="D1070" i="6" s="1"/>
  <c r="F1070" i="6" s="1"/>
  <c r="C1071" i="6"/>
  <c r="D1071" i="6" s="1"/>
  <c r="F1071" i="6" s="1"/>
  <c r="C1072" i="6"/>
  <c r="D1072" i="6" s="1"/>
  <c r="F1072" i="6" s="1"/>
  <c r="C1073" i="6"/>
  <c r="D1073" i="6" s="1"/>
  <c r="F1073" i="6" s="1"/>
  <c r="C1074" i="6"/>
  <c r="D1074" i="6" s="1"/>
  <c r="F1074" i="6" s="1"/>
  <c r="C1075" i="6"/>
  <c r="D1075" i="6" s="1"/>
  <c r="F1075" i="6" s="1"/>
  <c r="C1076" i="6"/>
  <c r="D1076" i="6" s="1"/>
  <c r="F1076" i="6" s="1"/>
  <c r="C1077" i="6"/>
  <c r="D1077" i="6" s="1"/>
  <c r="F1077" i="6" s="1"/>
  <c r="C1078" i="6"/>
  <c r="D1078" i="6" s="1"/>
  <c r="F1078" i="6" s="1"/>
  <c r="C1079" i="6"/>
  <c r="D1079" i="6" s="1"/>
  <c r="F1079" i="6" s="1"/>
  <c r="C1080" i="6"/>
  <c r="D1080" i="6" s="1"/>
  <c r="F1080" i="6" s="1"/>
  <c r="C1081" i="6"/>
  <c r="D1081" i="6" s="1"/>
  <c r="F1081" i="6" s="1"/>
  <c r="C1082" i="6"/>
  <c r="D1082" i="6" s="1"/>
  <c r="F1082" i="6" s="1"/>
  <c r="C1083" i="6"/>
  <c r="D1083" i="6" s="1"/>
  <c r="F1083" i="6" s="1"/>
  <c r="C1084" i="6"/>
  <c r="D1084" i="6" s="1"/>
  <c r="F1084" i="6" s="1"/>
  <c r="C1085" i="6"/>
  <c r="D1085" i="6" s="1"/>
  <c r="F1085" i="6" s="1"/>
  <c r="C1086" i="6"/>
  <c r="D1086" i="6" s="1"/>
  <c r="F1086" i="6" s="1"/>
  <c r="C1087" i="6"/>
  <c r="D1087" i="6" s="1"/>
  <c r="F1087" i="6" s="1"/>
  <c r="C1088" i="6"/>
  <c r="D1088" i="6" s="1"/>
  <c r="F1088" i="6" s="1"/>
  <c r="C1089" i="6"/>
  <c r="D1089" i="6" s="1"/>
  <c r="F1089" i="6" s="1"/>
  <c r="C1090" i="6"/>
  <c r="D1090" i="6" s="1"/>
  <c r="F1090" i="6" s="1"/>
  <c r="C1091" i="6"/>
  <c r="D1091" i="6" s="1"/>
  <c r="F1091" i="6" s="1"/>
  <c r="C1092" i="6"/>
  <c r="D1092" i="6" s="1"/>
  <c r="F1092" i="6" s="1"/>
  <c r="C1093" i="6"/>
  <c r="D1093" i="6" s="1"/>
  <c r="F1093" i="6" s="1"/>
  <c r="C1094" i="6"/>
  <c r="D1094" i="6" s="1"/>
  <c r="F1094" i="6" s="1"/>
  <c r="C1095" i="6"/>
  <c r="D1095" i="6" s="1"/>
  <c r="F1095" i="6" s="1"/>
  <c r="C1096" i="6"/>
  <c r="D1096" i="6" s="1"/>
  <c r="F1096" i="6" s="1"/>
  <c r="C1097" i="6"/>
  <c r="D1097" i="6" s="1"/>
  <c r="F1097" i="6" s="1"/>
  <c r="C1098" i="6"/>
  <c r="D1098" i="6" s="1"/>
  <c r="F1098" i="6" s="1"/>
  <c r="C1099" i="6"/>
  <c r="D1099" i="6" s="1"/>
  <c r="F1099" i="6" s="1"/>
  <c r="C1100" i="6"/>
  <c r="D1100" i="6" s="1"/>
  <c r="F1100" i="6" s="1"/>
  <c r="C1101" i="6"/>
  <c r="D1101" i="6" s="1"/>
  <c r="F1101" i="6" s="1"/>
  <c r="C1102" i="6"/>
  <c r="D1102" i="6" s="1"/>
  <c r="F1102" i="6" s="1"/>
  <c r="C1103" i="6"/>
  <c r="D1103" i="6" s="1"/>
  <c r="F1103" i="6" s="1"/>
  <c r="C1104" i="6"/>
  <c r="D1104" i="6" s="1"/>
  <c r="F1104" i="6" s="1"/>
  <c r="C1105" i="6"/>
  <c r="D1105" i="6" s="1"/>
  <c r="F1105" i="6" s="1"/>
  <c r="C1106" i="6"/>
  <c r="D1106" i="6" s="1"/>
  <c r="F1106" i="6" s="1"/>
  <c r="C1107" i="6"/>
  <c r="D1107" i="6" s="1"/>
  <c r="F1107" i="6" s="1"/>
  <c r="C1108" i="6"/>
  <c r="D1108" i="6" s="1"/>
  <c r="F1108" i="6" s="1"/>
  <c r="C1109" i="6"/>
  <c r="D1109" i="6" s="1"/>
  <c r="F1109" i="6" s="1"/>
  <c r="C1110" i="6"/>
  <c r="D1110" i="6" s="1"/>
  <c r="F1110" i="6" s="1"/>
  <c r="C1111" i="6"/>
  <c r="D1111" i="6" s="1"/>
  <c r="F1111" i="6" s="1"/>
  <c r="C1112" i="6"/>
  <c r="D1112" i="6" s="1"/>
  <c r="F1112" i="6" s="1"/>
  <c r="C1113" i="6"/>
  <c r="D1113" i="6" s="1"/>
  <c r="F1113" i="6" s="1"/>
  <c r="C1114" i="6"/>
  <c r="D1114" i="6" s="1"/>
  <c r="F1114" i="6" s="1"/>
  <c r="C1115" i="6"/>
  <c r="D1115" i="6" s="1"/>
  <c r="F1115" i="6" s="1"/>
  <c r="C1116" i="6"/>
  <c r="D1116" i="6" s="1"/>
  <c r="F1116" i="6" s="1"/>
  <c r="C1117" i="6"/>
  <c r="D1117" i="6" s="1"/>
  <c r="F1117" i="6" s="1"/>
  <c r="C1118" i="6"/>
  <c r="D1118" i="6" s="1"/>
  <c r="F1118" i="6" s="1"/>
  <c r="C1119" i="6"/>
  <c r="D1119" i="6" s="1"/>
  <c r="F1119" i="6" s="1"/>
  <c r="C1120" i="6"/>
  <c r="D1120" i="6" s="1"/>
  <c r="F1120" i="6" s="1"/>
  <c r="C1121" i="6"/>
  <c r="D1121" i="6" s="1"/>
  <c r="F1121" i="6" s="1"/>
  <c r="C1122" i="6"/>
  <c r="D1122" i="6" s="1"/>
  <c r="F1122" i="6" s="1"/>
  <c r="C1123" i="6"/>
  <c r="D1123" i="6" s="1"/>
  <c r="F1123" i="6" s="1"/>
  <c r="C1124" i="6"/>
  <c r="D1124" i="6" s="1"/>
  <c r="F1124" i="6" s="1"/>
  <c r="C1125" i="6"/>
  <c r="D1125" i="6" s="1"/>
  <c r="F1125" i="6" s="1"/>
  <c r="C1126" i="6"/>
  <c r="D1126" i="6" s="1"/>
  <c r="F1126" i="6" s="1"/>
  <c r="C1127" i="6"/>
  <c r="D1127" i="6" s="1"/>
  <c r="F1127" i="6" s="1"/>
  <c r="C1128" i="6"/>
  <c r="D1128" i="6" s="1"/>
  <c r="F1128" i="6" s="1"/>
  <c r="C1129" i="6"/>
  <c r="D1129" i="6" s="1"/>
  <c r="F1129" i="6" s="1"/>
  <c r="C1130" i="6"/>
  <c r="D1130" i="6" s="1"/>
  <c r="F1130" i="6" s="1"/>
  <c r="C1131" i="6"/>
  <c r="D1131" i="6" s="1"/>
  <c r="F1131" i="6" s="1"/>
  <c r="C1132" i="6"/>
  <c r="D1132" i="6" s="1"/>
  <c r="F1132" i="6" s="1"/>
  <c r="C1133" i="6"/>
  <c r="D1133" i="6" s="1"/>
  <c r="F1133" i="6" s="1"/>
  <c r="C1134" i="6"/>
  <c r="D1134" i="6" s="1"/>
  <c r="F1134" i="6" s="1"/>
  <c r="C1135" i="6"/>
  <c r="D1135" i="6" s="1"/>
  <c r="F1135" i="6" s="1"/>
  <c r="C1136" i="6"/>
  <c r="D1136" i="6" s="1"/>
  <c r="F1136" i="6" s="1"/>
  <c r="C1137" i="6"/>
  <c r="D1137" i="6" s="1"/>
  <c r="F1137" i="6" s="1"/>
  <c r="C1138" i="6"/>
  <c r="D1138" i="6" s="1"/>
  <c r="F1138" i="6" s="1"/>
  <c r="C1139" i="6"/>
  <c r="D1139" i="6" s="1"/>
  <c r="F1139" i="6" s="1"/>
  <c r="C1140" i="6"/>
  <c r="D1140" i="6" s="1"/>
  <c r="F1140" i="6" s="1"/>
  <c r="C1141" i="6"/>
  <c r="D1141" i="6" s="1"/>
  <c r="F1141" i="6" s="1"/>
  <c r="C1142" i="6"/>
  <c r="D1142" i="6" s="1"/>
  <c r="F1142" i="6" s="1"/>
  <c r="C1143" i="6"/>
  <c r="D1143" i="6" s="1"/>
  <c r="F1143" i="6" s="1"/>
  <c r="C1144" i="6"/>
  <c r="D1144" i="6" s="1"/>
  <c r="F1144" i="6" s="1"/>
  <c r="C1145" i="6"/>
  <c r="D1145" i="6" s="1"/>
  <c r="F1145" i="6" s="1"/>
  <c r="C1146" i="6"/>
  <c r="D1146" i="6" s="1"/>
  <c r="F1146" i="6" s="1"/>
  <c r="C1147" i="6"/>
  <c r="D1147" i="6" s="1"/>
  <c r="F1147" i="6" s="1"/>
  <c r="C1148" i="6"/>
  <c r="D1148" i="6" s="1"/>
  <c r="F1148" i="6" s="1"/>
  <c r="C1149" i="6"/>
  <c r="D1149" i="6" s="1"/>
  <c r="F1149" i="6" s="1"/>
  <c r="C1150" i="6"/>
  <c r="D1150" i="6" s="1"/>
  <c r="F1150" i="6" s="1"/>
  <c r="C1151" i="6"/>
  <c r="D1151" i="6" s="1"/>
  <c r="F1151" i="6" s="1"/>
  <c r="C1152" i="6"/>
  <c r="D1152" i="6" s="1"/>
  <c r="F1152" i="6" s="1"/>
  <c r="C1153" i="6"/>
  <c r="D1153" i="6" s="1"/>
  <c r="F1153" i="6" s="1"/>
  <c r="C1154" i="6"/>
  <c r="D1154" i="6" s="1"/>
  <c r="F1154" i="6" s="1"/>
  <c r="C1155" i="6"/>
  <c r="D1155" i="6" s="1"/>
  <c r="F1155" i="6" s="1"/>
  <c r="C1156" i="6"/>
  <c r="D1156" i="6" s="1"/>
  <c r="F1156" i="6" s="1"/>
  <c r="C1157" i="6"/>
  <c r="D1157" i="6" s="1"/>
  <c r="F1157" i="6" s="1"/>
  <c r="C1158" i="6"/>
  <c r="D1158" i="6" s="1"/>
  <c r="F1158" i="6" s="1"/>
  <c r="C1159" i="6"/>
  <c r="D1159" i="6" s="1"/>
  <c r="F1159" i="6" s="1"/>
  <c r="C1160" i="6"/>
  <c r="D1160" i="6" s="1"/>
  <c r="F1160" i="6" s="1"/>
  <c r="C1161" i="6"/>
  <c r="D1161" i="6" s="1"/>
  <c r="F1161" i="6" s="1"/>
  <c r="C1162" i="6"/>
  <c r="D1162" i="6" s="1"/>
  <c r="F1162" i="6" s="1"/>
  <c r="C1163" i="6"/>
  <c r="D1163" i="6" s="1"/>
  <c r="F1163" i="6" s="1"/>
  <c r="C1164" i="6"/>
  <c r="D1164" i="6" s="1"/>
  <c r="F1164" i="6" s="1"/>
  <c r="C1165" i="6"/>
  <c r="D1165" i="6" s="1"/>
  <c r="F1165" i="6" s="1"/>
  <c r="C1166" i="6"/>
  <c r="D1166" i="6" s="1"/>
  <c r="F1166" i="6" s="1"/>
  <c r="C1167" i="6"/>
  <c r="D1167" i="6" s="1"/>
  <c r="F1167" i="6" s="1"/>
  <c r="C1168" i="6"/>
  <c r="D1168" i="6" s="1"/>
  <c r="F1168" i="6" s="1"/>
  <c r="C1169" i="6"/>
  <c r="D1169" i="6" s="1"/>
  <c r="F1169" i="6" s="1"/>
  <c r="C1170" i="6"/>
  <c r="D1170" i="6" s="1"/>
  <c r="F1170" i="6" s="1"/>
  <c r="C1171" i="6"/>
  <c r="D1171" i="6" s="1"/>
  <c r="F1171" i="6" s="1"/>
  <c r="C1172" i="6"/>
  <c r="D1172" i="6" s="1"/>
  <c r="F1172" i="6" s="1"/>
  <c r="C1173" i="6"/>
  <c r="D1173" i="6" s="1"/>
  <c r="F1173" i="6" s="1"/>
  <c r="C1174" i="6"/>
  <c r="D1174" i="6" s="1"/>
  <c r="F1174" i="6" s="1"/>
  <c r="C1175" i="6"/>
  <c r="D1175" i="6" s="1"/>
  <c r="F1175" i="6" s="1"/>
  <c r="C1176" i="6"/>
  <c r="D1176" i="6" s="1"/>
  <c r="F1176" i="6" s="1"/>
  <c r="C1177" i="6"/>
  <c r="D1177" i="6" s="1"/>
  <c r="F1177" i="6" s="1"/>
  <c r="C1178" i="6"/>
  <c r="D1178" i="6" s="1"/>
  <c r="F1178" i="6" s="1"/>
  <c r="C1179" i="6"/>
  <c r="D1179" i="6" s="1"/>
  <c r="F1179" i="6" s="1"/>
  <c r="C1180" i="6"/>
  <c r="D1180" i="6" s="1"/>
  <c r="F1180" i="6" s="1"/>
  <c r="C1181" i="6"/>
  <c r="D1181" i="6" s="1"/>
  <c r="F1181" i="6" s="1"/>
  <c r="C1182" i="6"/>
  <c r="D1182" i="6" s="1"/>
  <c r="F1182" i="6" s="1"/>
  <c r="C1183" i="6"/>
  <c r="D1183" i="6" s="1"/>
  <c r="F1183" i="6" s="1"/>
  <c r="C1184" i="6"/>
  <c r="D1184" i="6" s="1"/>
  <c r="F1184" i="6" s="1"/>
  <c r="C1185" i="6"/>
  <c r="D1185" i="6" s="1"/>
  <c r="F1185" i="6" s="1"/>
  <c r="C1186" i="6"/>
  <c r="D1186" i="6" s="1"/>
  <c r="F1186" i="6" s="1"/>
  <c r="C1187" i="6"/>
  <c r="D1187" i="6" s="1"/>
  <c r="F1187" i="6" s="1"/>
  <c r="C1188" i="6"/>
  <c r="D1188" i="6" s="1"/>
  <c r="F1188" i="6" s="1"/>
  <c r="C1189" i="6"/>
  <c r="D1189" i="6" s="1"/>
  <c r="F1189" i="6" s="1"/>
  <c r="C1190" i="6"/>
  <c r="D1190" i="6" s="1"/>
  <c r="F1190" i="6" s="1"/>
  <c r="C1191" i="6"/>
  <c r="D1191" i="6" s="1"/>
  <c r="F1191" i="6" s="1"/>
  <c r="C1192" i="6"/>
  <c r="D1192" i="6" s="1"/>
  <c r="F1192" i="6" s="1"/>
  <c r="C1193" i="6"/>
  <c r="D1193" i="6" s="1"/>
  <c r="F1193" i="6" s="1"/>
  <c r="C1194" i="6"/>
  <c r="D1194" i="6" s="1"/>
  <c r="F1194" i="6" s="1"/>
  <c r="C1195" i="6"/>
  <c r="D1195" i="6" s="1"/>
  <c r="F1195" i="6" s="1"/>
  <c r="C1196" i="6"/>
  <c r="D1196" i="6" s="1"/>
  <c r="F1196" i="6" s="1"/>
  <c r="C1197" i="6"/>
  <c r="D1197" i="6" s="1"/>
  <c r="F1197" i="6" s="1"/>
  <c r="C1198" i="6"/>
  <c r="D1198" i="6" s="1"/>
  <c r="F1198" i="6" s="1"/>
  <c r="C1199" i="6"/>
  <c r="D1199" i="6" s="1"/>
  <c r="F1199" i="6" s="1"/>
  <c r="C1200" i="6"/>
  <c r="D1200" i="6" s="1"/>
  <c r="F1200" i="6" s="1"/>
  <c r="C1201" i="6"/>
  <c r="D1201" i="6" s="1"/>
  <c r="F1201" i="6" s="1"/>
  <c r="C1202" i="6"/>
  <c r="D1202" i="6" s="1"/>
  <c r="F1202" i="6" s="1"/>
  <c r="C1203" i="6"/>
  <c r="D1203" i="6" s="1"/>
  <c r="F1203" i="6" s="1"/>
  <c r="C1204" i="6"/>
  <c r="D1204" i="6" s="1"/>
  <c r="F1204" i="6" s="1"/>
  <c r="C1205" i="6"/>
  <c r="D1205" i="6" s="1"/>
  <c r="F1205" i="6" s="1"/>
  <c r="C1206" i="6"/>
  <c r="D1206" i="6" s="1"/>
  <c r="F1206" i="6" s="1"/>
  <c r="C1207" i="6"/>
  <c r="D1207" i="6" s="1"/>
  <c r="F1207" i="6" s="1"/>
  <c r="C1208" i="6"/>
  <c r="D1208" i="6" s="1"/>
  <c r="F1208" i="6" s="1"/>
  <c r="C1209" i="6"/>
  <c r="D1209" i="6" s="1"/>
  <c r="F1209" i="6" s="1"/>
  <c r="C1210" i="6"/>
  <c r="D1210" i="6" s="1"/>
  <c r="F1210" i="6" s="1"/>
  <c r="C1211" i="6"/>
  <c r="D1211" i="6" s="1"/>
  <c r="F1211" i="6" s="1"/>
  <c r="C1212" i="6"/>
  <c r="D1212" i="6" s="1"/>
  <c r="F1212" i="6" s="1"/>
  <c r="C1213" i="6"/>
  <c r="D1213" i="6" s="1"/>
  <c r="F1213" i="6" s="1"/>
  <c r="C1214" i="6"/>
  <c r="D1214" i="6" s="1"/>
  <c r="F1214" i="6" s="1"/>
  <c r="C1215" i="6"/>
  <c r="D1215" i="6" s="1"/>
  <c r="F1215" i="6" s="1"/>
  <c r="C1216" i="6"/>
  <c r="D1216" i="6" s="1"/>
  <c r="F1216" i="6" s="1"/>
  <c r="C1217" i="6"/>
  <c r="D1217" i="6" s="1"/>
  <c r="F1217" i="6" s="1"/>
  <c r="C1218" i="6"/>
  <c r="D1218" i="6" s="1"/>
  <c r="F1218" i="6" s="1"/>
  <c r="C1219" i="6"/>
  <c r="D1219" i="6" s="1"/>
  <c r="F1219" i="6" s="1"/>
  <c r="C1220" i="6"/>
  <c r="D1220" i="6" s="1"/>
  <c r="F1220" i="6" s="1"/>
  <c r="C1221" i="6"/>
  <c r="D1221" i="6" s="1"/>
  <c r="F1221" i="6" s="1"/>
  <c r="C1222" i="6"/>
  <c r="D1222" i="6" s="1"/>
  <c r="F1222" i="6" s="1"/>
  <c r="C1223" i="6"/>
  <c r="D1223" i="6" s="1"/>
  <c r="F1223" i="6" s="1"/>
  <c r="C1224" i="6"/>
  <c r="D1224" i="6" s="1"/>
  <c r="F1224" i="6" s="1"/>
  <c r="C1225" i="6"/>
  <c r="D1225" i="6" s="1"/>
  <c r="F1225" i="6" s="1"/>
  <c r="C1226" i="6"/>
  <c r="D1226" i="6" s="1"/>
  <c r="F1226" i="6" s="1"/>
  <c r="C1227" i="6"/>
  <c r="D1227" i="6" s="1"/>
  <c r="F1227" i="6" s="1"/>
  <c r="C1228" i="6"/>
  <c r="D1228" i="6" s="1"/>
  <c r="F1228" i="6" s="1"/>
  <c r="C1229" i="6"/>
  <c r="D1229" i="6" s="1"/>
  <c r="F1229" i="6" s="1"/>
  <c r="C1230" i="6"/>
  <c r="D1230" i="6" s="1"/>
  <c r="F1230" i="6" s="1"/>
  <c r="C1231" i="6"/>
  <c r="D1231" i="6" s="1"/>
  <c r="F1231" i="6" s="1"/>
  <c r="C1232" i="6"/>
  <c r="D1232" i="6" s="1"/>
  <c r="F1232" i="6" s="1"/>
  <c r="C1233" i="6"/>
  <c r="D1233" i="6" s="1"/>
  <c r="F1233" i="6" s="1"/>
  <c r="C1234" i="6"/>
  <c r="D1234" i="6" s="1"/>
  <c r="F1234" i="6" s="1"/>
  <c r="C1235" i="6"/>
  <c r="D1235" i="6" s="1"/>
  <c r="F1235" i="6" s="1"/>
  <c r="C1236" i="6"/>
  <c r="D1236" i="6" s="1"/>
  <c r="F1236" i="6" s="1"/>
  <c r="C1237" i="6"/>
  <c r="D1237" i="6" s="1"/>
  <c r="F1237" i="6" s="1"/>
  <c r="C1238" i="6"/>
  <c r="D1238" i="6" s="1"/>
  <c r="F1238" i="6" s="1"/>
  <c r="C1239" i="6"/>
  <c r="D1239" i="6" s="1"/>
  <c r="F1239" i="6" s="1"/>
  <c r="C1240" i="6"/>
  <c r="D1240" i="6" s="1"/>
  <c r="F1240" i="6" s="1"/>
  <c r="C1241" i="6"/>
  <c r="D1241" i="6" s="1"/>
  <c r="F1241" i="6" s="1"/>
  <c r="C1242" i="6"/>
  <c r="D1242" i="6" s="1"/>
  <c r="F1242" i="6" s="1"/>
  <c r="C1243" i="6"/>
  <c r="D1243" i="6" s="1"/>
  <c r="F1243" i="6" s="1"/>
  <c r="C1244" i="6"/>
  <c r="D1244" i="6" s="1"/>
  <c r="F1244" i="6" s="1"/>
  <c r="C1245" i="6"/>
  <c r="D1245" i="6" s="1"/>
  <c r="F1245" i="6" s="1"/>
  <c r="C1246" i="6"/>
  <c r="D1246" i="6" s="1"/>
  <c r="F1246" i="6" s="1"/>
  <c r="C1247" i="6"/>
  <c r="D1247" i="6" s="1"/>
  <c r="F1247" i="6" s="1"/>
  <c r="C1248" i="6"/>
  <c r="D1248" i="6" s="1"/>
  <c r="F1248" i="6" s="1"/>
  <c r="C1249" i="6"/>
  <c r="D1249" i="6" s="1"/>
  <c r="F1249" i="6" s="1"/>
  <c r="C1250" i="6"/>
  <c r="D1250" i="6" s="1"/>
  <c r="F1250" i="6" s="1"/>
  <c r="C1251" i="6"/>
  <c r="D1251" i="6" s="1"/>
  <c r="F1251" i="6" s="1"/>
  <c r="C1252" i="6"/>
  <c r="D1252" i="6" s="1"/>
  <c r="F1252" i="6" s="1"/>
  <c r="C1253" i="6"/>
  <c r="D1253" i="6" s="1"/>
  <c r="F1253" i="6" s="1"/>
  <c r="C1254" i="6"/>
  <c r="D1254" i="6" s="1"/>
  <c r="F1254" i="6" s="1"/>
  <c r="C1255" i="6"/>
  <c r="D1255" i="6" s="1"/>
  <c r="F1255" i="6" s="1"/>
  <c r="C1256" i="6"/>
  <c r="D1256" i="6" s="1"/>
  <c r="F1256" i="6" s="1"/>
  <c r="C1257" i="6"/>
  <c r="D1257" i="6" s="1"/>
  <c r="F1257" i="6" s="1"/>
  <c r="C1258" i="6"/>
  <c r="D1258" i="6" s="1"/>
  <c r="F1258" i="6" s="1"/>
  <c r="C1259" i="6"/>
  <c r="D1259" i="6" s="1"/>
  <c r="F1259" i="6" s="1"/>
  <c r="C1260" i="6"/>
  <c r="D1260" i="6" s="1"/>
  <c r="F1260" i="6" s="1"/>
  <c r="C1261" i="6"/>
  <c r="D1261" i="6" s="1"/>
  <c r="F1261" i="6" s="1"/>
  <c r="C1262" i="6"/>
  <c r="D1262" i="6" s="1"/>
  <c r="F1262" i="6" s="1"/>
  <c r="C1263" i="6"/>
  <c r="D1263" i="6" s="1"/>
  <c r="F1263" i="6" s="1"/>
  <c r="C1264" i="6"/>
  <c r="D1264" i="6" s="1"/>
  <c r="F1264" i="6" s="1"/>
  <c r="C1265" i="6"/>
  <c r="D1265" i="6" s="1"/>
  <c r="F1265" i="6" s="1"/>
  <c r="C1266" i="6"/>
  <c r="D1266" i="6" s="1"/>
  <c r="F1266" i="6" s="1"/>
  <c r="C1267" i="6"/>
  <c r="D1267" i="6" s="1"/>
  <c r="F1267" i="6" s="1"/>
  <c r="C1268" i="6"/>
  <c r="D1268" i="6" s="1"/>
  <c r="F1268" i="6" s="1"/>
  <c r="C1269" i="6"/>
  <c r="D1269" i="6" s="1"/>
  <c r="F1269" i="6" s="1"/>
  <c r="C1270" i="6"/>
  <c r="D1270" i="6" s="1"/>
  <c r="F1270" i="6" s="1"/>
  <c r="C1271" i="6"/>
  <c r="D1271" i="6" s="1"/>
  <c r="F1271" i="6" s="1"/>
  <c r="C1272" i="6"/>
  <c r="D1272" i="6" s="1"/>
  <c r="F1272" i="6" s="1"/>
  <c r="C1273" i="6"/>
  <c r="D1273" i="6" s="1"/>
  <c r="F1273" i="6" s="1"/>
  <c r="C1274" i="6"/>
  <c r="D1274" i="6" s="1"/>
  <c r="F1274" i="6" s="1"/>
  <c r="C1275" i="6"/>
  <c r="D1275" i="6" s="1"/>
  <c r="F1275" i="6" s="1"/>
  <c r="C1276" i="6"/>
  <c r="D1276" i="6" s="1"/>
  <c r="F1276" i="6" s="1"/>
  <c r="C1277" i="6"/>
  <c r="D1277" i="6" s="1"/>
  <c r="F1277" i="6" s="1"/>
  <c r="C1278" i="6"/>
  <c r="D1278" i="6" s="1"/>
  <c r="F1278" i="6" s="1"/>
  <c r="C1279" i="6"/>
  <c r="D1279" i="6" s="1"/>
  <c r="F1279" i="6" s="1"/>
  <c r="C1280" i="6"/>
  <c r="D1280" i="6" s="1"/>
  <c r="F1280" i="6" s="1"/>
  <c r="C1281" i="6"/>
  <c r="D1281" i="6" s="1"/>
  <c r="F1281" i="6" s="1"/>
  <c r="C1282" i="6"/>
  <c r="D1282" i="6" s="1"/>
  <c r="F1282" i="6" s="1"/>
  <c r="C1283" i="6"/>
  <c r="D1283" i="6" s="1"/>
  <c r="F1283" i="6" s="1"/>
  <c r="C1284" i="6"/>
  <c r="D1284" i="6" s="1"/>
  <c r="F1284" i="6" s="1"/>
  <c r="C1285" i="6"/>
  <c r="D1285" i="6" s="1"/>
  <c r="F1285" i="6" s="1"/>
  <c r="C1286" i="6"/>
  <c r="D1286" i="6" s="1"/>
  <c r="F1286" i="6" s="1"/>
  <c r="C1287" i="6"/>
  <c r="D1287" i="6" s="1"/>
  <c r="F1287" i="6" s="1"/>
  <c r="C1288" i="6"/>
  <c r="D1288" i="6" s="1"/>
  <c r="F1288" i="6" s="1"/>
  <c r="C1289" i="6"/>
  <c r="D1289" i="6" s="1"/>
  <c r="F1289" i="6" s="1"/>
  <c r="C1290" i="6"/>
  <c r="D1290" i="6" s="1"/>
  <c r="F1290" i="6" s="1"/>
  <c r="C1291" i="6"/>
  <c r="D1291" i="6" s="1"/>
  <c r="F1291" i="6" s="1"/>
  <c r="C1292" i="6"/>
  <c r="D1292" i="6" s="1"/>
  <c r="F1292" i="6" s="1"/>
  <c r="C1293" i="6"/>
  <c r="D1293" i="6" s="1"/>
  <c r="F1293" i="6" s="1"/>
  <c r="C1294" i="6"/>
  <c r="D1294" i="6" s="1"/>
  <c r="F1294" i="6" s="1"/>
  <c r="C1295" i="6"/>
  <c r="D1295" i="6" s="1"/>
  <c r="F1295" i="6" s="1"/>
  <c r="C1296" i="6"/>
  <c r="D1296" i="6" s="1"/>
  <c r="F1296" i="6" s="1"/>
  <c r="C1297" i="6"/>
  <c r="D1297" i="6" s="1"/>
  <c r="F1297" i="6" s="1"/>
  <c r="C1298" i="6"/>
  <c r="D1298" i="6" s="1"/>
  <c r="F1298" i="6" s="1"/>
  <c r="C1299" i="6"/>
  <c r="D1299" i="6" s="1"/>
  <c r="F1299" i="6" s="1"/>
  <c r="C1300" i="6"/>
  <c r="D1300" i="6" s="1"/>
  <c r="F1300" i="6" s="1"/>
  <c r="C1301" i="6"/>
  <c r="D1301" i="6" s="1"/>
  <c r="F1301" i="6" s="1"/>
  <c r="C1302" i="6"/>
  <c r="D1302" i="6" s="1"/>
  <c r="F1302" i="6" s="1"/>
  <c r="C1303" i="6"/>
  <c r="D1303" i="6" s="1"/>
  <c r="F1303" i="6" s="1"/>
  <c r="C1304" i="6"/>
  <c r="D1304" i="6" s="1"/>
  <c r="F1304" i="6" s="1"/>
  <c r="C1305" i="6"/>
  <c r="D1305" i="6" s="1"/>
  <c r="F1305" i="6" s="1"/>
  <c r="C1306" i="6"/>
  <c r="D1306" i="6" s="1"/>
  <c r="F1306" i="6" s="1"/>
  <c r="C1307" i="6"/>
  <c r="D1307" i="6" s="1"/>
  <c r="F1307" i="6" s="1"/>
  <c r="C1308" i="6"/>
  <c r="D1308" i="6" s="1"/>
  <c r="F1308" i="6" s="1"/>
  <c r="C1309" i="6"/>
  <c r="D1309" i="6" s="1"/>
  <c r="F1309" i="6" s="1"/>
  <c r="C1310" i="6"/>
  <c r="D1310" i="6" s="1"/>
  <c r="F1310" i="6" s="1"/>
  <c r="C1311" i="6"/>
  <c r="D1311" i="6" s="1"/>
  <c r="F1311" i="6" s="1"/>
  <c r="C1312" i="6"/>
  <c r="D1312" i="6" s="1"/>
  <c r="F1312" i="6" s="1"/>
  <c r="C1313" i="6"/>
  <c r="D1313" i="6" s="1"/>
  <c r="F1313" i="6" s="1"/>
  <c r="C1314" i="6"/>
  <c r="D1314" i="6" s="1"/>
  <c r="F1314" i="6" s="1"/>
  <c r="C1315" i="6"/>
  <c r="D1315" i="6" s="1"/>
  <c r="F1315" i="6" s="1"/>
  <c r="C1316" i="6"/>
  <c r="D1316" i="6" s="1"/>
  <c r="F1316" i="6" s="1"/>
  <c r="C1317" i="6"/>
  <c r="D1317" i="6" s="1"/>
  <c r="F1317" i="6" s="1"/>
  <c r="C1318" i="6"/>
  <c r="D1318" i="6" s="1"/>
  <c r="F1318" i="6" s="1"/>
  <c r="C1319" i="6"/>
  <c r="D1319" i="6" s="1"/>
  <c r="F1319" i="6" s="1"/>
  <c r="C1320" i="6"/>
  <c r="D1320" i="6" s="1"/>
  <c r="F1320" i="6" s="1"/>
  <c r="C1321" i="6"/>
  <c r="D1321" i="6" s="1"/>
  <c r="F1321" i="6" s="1"/>
  <c r="C1322" i="6"/>
  <c r="D1322" i="6" s="1"/>
  <c r="F1322" i="6" s="1"/>
  <c r="C1323" i="6"/>
  <c r="D1323" i="6" s="1"/>
  <c r="F1323" i="6" s="1"/>
  <c r="C1324" i="6"/>
  <c r="D1324" i="6" s="1"/>
  <c r="F1324" i="6" s="1"/>
  <c r="C1325" i="6"/>
  <c r="D1325" i="6" s="1"/>
  <c r="F1325" i="6" s="1"/>
  <c r="C1326" i="6"/>
  <c r="D1326" i="6" s="1"/>
  <c r="F1326" i="6" s="1"/>
  <c r="C1327" i="6"/>
  <c r="D1327" i="6" s="1"/>
  <c r="F1327" i="6" s="1"/>
  <c r="C1328" i="6"/>
  <c r="D1328" i="6" s="1"/>
  <c r="F1328" i="6" s="1"/>
  <c r="C1329" i="6"/>
  <c r="D1329" i="6" s="1"/>
  <c r="F1329" i="6" s="1"/>
  <c r="C1330" i="6"/>
  <c r="D1330" i="6" s="1"/>
  <c r="F1330" i="6" s="1"/>
  <c r="C1331" i="6"/>
  <c r="D1331" i="6" s="1"/>
  <c r="F1331" i="6" s="1"/>
  <c r="C1332" i="6"/>
  <c r="D1332" i="6" s="1"/>
  <c r="F1332" i="6" s="1"/>
  <c r="C1333" i="6"/>
  <c r="D1333" i="6" s="1"/>
  <c r="F1333" i="6" s="1"/>
  <c r="C1334" i="6"/>
  <c r="D1334" i="6" s="1"/>
  <c r="F1334" i="6" s="1"/>
  <c r="C1335" i="6"/>
  <c r="D1335" i="6" s="1"/>
  <c r="F1335" i="6" s="1"/>
  <c r="C1336" i="6"/>
  <c r="D1336" i="6" s="1"/>
  <c r="F1336" i="6" s="1"/>
  <c r="C1337" i="6"/>
  <c r="D1337" i="6" s="1"/>
  <c r="F1337" i="6" s="1"/>
  <c r="C1338" i="6"/>
  <c r="D1338" i="6" s="1"/>
  <c r="F1338" i="6" s="1"/>
  <c r="C1339" i="6"/>
  <c r="D1339" i="6" s="1"/>
  <c r="F1339" i="6" s="1"/>
  <c r="C1340" i="6"/>
  <c r="D1340" i="6" s="1"/>
  <c r="F1340" i="6" s="1"/>
  <c r="C1341" i="6"/>
  <c r="D1341" i="6" s="1"/>
  <c r="F1341" i="6" s="1"/>
  <c r="C1342" i="6"/>
  <c r="D1342" i="6" s="1"/>
  <c r="F1342" i="6" s="1"/>
  <c r="C1343" i="6"/>
  <c r="D1343" i="6" s="1"/>
  <c r="F1343" i="6" s="1"/>
  <c r="C1344" i="6"/>
  <c r="D1344" i="6" s="1"/>
  <c r="F1344" i="6" s="1"/>
  <c r="C1345" i="6"/>
  <c r="D1345" i="6" s="1"/>
  <c r="F1345" i="6" s="1"/>
  <c r="C1346" i="6"/>
  <c r="D1346" i="6" s="1"/>
  <c r="F1346" i="6" s="1"/>
  <c r="C1347" i="6"/>
  <c r="D1347" i="6" s="1"/>
  <c r="F1347" i="6" s="1"/>
  <c r="C1348" i="6"/>
  <c r="D1348" i="6" s="1"/>
  <c r="F1348" i="6" s="1"/>
  <c r="C1349" i="6"/>
  <c r="D1349" i="6" s="1"/>
  <c r="F1349" i="6" s="1"/>
  <c r="C1350" i="6"/>
  <c r="D1350" i="6" s="1"/>
  <c r="F1350" i="6" s="1"/>
  <c r="C1351" i="6"/>
  <c r="D1351" i="6" s="1"/>
  <c r="F1351" i="6" s="1"/>
  <c r="C1352" i="6"/>
  <c r="D1352" i="6" s="1"/>
  <c r="F1352" i="6" s="1"/>
  <c r="C1353" i="6"/>
  <c r="D1353" i="6" s="1"/>
  <c r="F1353" i="6" s="1"/>
  <c r="C1354" i="6"/>
  <c r="D1354" i="6" s="1"/>
  <c r="F1354" i="6" s="1"/>
  <c r="C1355" i="6"/>
  <c r="D1355" i="6" s="1"/>
  <c r="F1355" i="6" s="1"/>
  <c r="C1356" i="6"/>
  <c r="D1356" i="6" s="1"/>
  <c r="F1356" i="6" s="1"/>
  <c r="C1357" i="6"/>
  <c r="D1357" i="6" s="1"/>
  <c r="F1357" i="6" s="1"/>
  <c r="C1358" i="6"/>
  <c r="D1358" i="6" s="1"/>
  <c r="F1358" i="6" s="1"/>
  <c r="C1359" i="6"/>
  <c r="D1359" i="6" s="1"/>
  <c r="F1359" i="6" s="1"/>
  <c r="C1360" i="6"/>
  <c r="D1360" i="6" s="1"/>
  <c r="F1360" i="6" s="1"/>
  <c r="C1361" i="6"/>
  <c r="D1361" i="6" s="1"/>
  <c r="F1361" i="6" s="1"/>
  <c r="C1362" i="6"/>
  <c r="D1362" i="6" s="1"/>
  <c r="F1362" i="6" s="1"/>
  <c r="C1363" i="6"/>
  <c r="D1363" i="6" s="1"/>
  <c r="F1363" i="6" s="1"/>
  <c r="C1364" i="6"/>
  <c r="D1364" i="6" s="1"/>
  <c r="F1364" i="6" s="1"/>
  <c r="C1365" i="6"/>
  <c r="D1365" i="6" s="1"/>
  <c r="F1365" i="6" s="1"/>
  <c r="C1366" i="6"/>
  <c r="D1366" i="6" s="1"/>
  <c r="F1366" i="6" s="1"/>
  <c r="C1367" i="6"/>
  <c r="D1367" i="6" s="1"/>
  <c r="F1367" i="6" s="1"/>
  <c r="C1368" i="6"/>
  <c r="D1368" i="6" s="1"/>
  <c r="F1368" i="6" s="1"/>
  <c r="C1369" i="6"/>
  <c r="D1369" i="6" s="1"/>
  <c r="F1369" i="6" s="1"/>
  <c r="C1370" i="6"/>
  <c r="D1370" i="6" s="1"/>
  <c r="F1370" i="6" s="1"/>
  <c r="C1371" i="6"/>
  <c r="D1371" i="6" s="1"/>
  <c r="F1371" i="6" s="1"/>
  <c r="C1372" i="6"/>
  <c r="D1372" i="6" s="1"/>
  <c r="F1372" i="6" s="1"/>
  <c r="C1373" i="6"/>
  <c r="D1373" i="6" s="1"/>
  <c r="F1373" i="6" s="1"/>
  <c r="C1374" i="6"/>
  <c r="D1374" i="6" s="1"/>
  <c r="F1374" i="6" s="1"/>
  <c r="C1375" i="6"/>
  <c r="D1375" i="6" s="1"/>
  <c r="F1375" i="6" s="1"/>
  <c r="C1376" i="6"/>
  <c r="D1376" i="6" s="1"/>
  <c r="F1376" i="6" s="1"/>
  <c r="C1377" i="6"/>
  <c r="D1377" i="6" s="1"/>
  <c r="F1377" i="6" s="1"/>
  <c r="C1378" i="6"/>
  <c r="D1378" i="6" s="1"/>
  <c r="F1378" i="6" s="1"/>
  <c r="C1379" i="6"/>
  <c r="D1379" i="6" s="1"/>
  <c r="F1379" i="6" s="1"/>
  <c r="C1380" i="6"/>
  <c r="D1380" i="6" s="1"/>
  <c r="F1380" i="6" s="1"/>
  <c r="C1381" i="6"/>
  <c r="D1381" i="6" s="1"/>
  <c r="F1381" i="6" s="1"/>
  <c r="C1382" i="6"/>
  <c r="D1382" i="6" s="1"/>
  <c r="F1382" i="6" s="1"/>
  <c r="C1383" i="6"/>
  <c r="D1383" i="6" s="1"/>
  <c r="F1383" i="6" s="1"/>
  <c r="C1384" i="6"/>
  <c r="D1384" i="6" s="1"/>
  <c r="F1384" i="6" s="1"/>
  <c r="C1385" i="6"/>
  <c r="D1385" i="6" s="1"/>
  <c r="F1385" i="6" s="1"/>
  <c r="C1386" i="6"/>
  <c r="D1386" i="6" s="1"/>
  <c r="F1386" i="6" s="1"/>
  <c r="C1387" i="6"/>
  <c r="D1387" i="6" s="1"/>
  <c r="F1387" i="6" s="1"/>
  <c r="C1388" i="6"/>
  <c r="D1388" i="6" s="1"/>
  <c r="F1388" i="6" s="1"/>
  <c r="C1389" i="6"/>
  <c r="D1389" i="6" s="1"/>
  <c r="F1389" i="6" s="1"/>
  <c r="C1390" i="6"/>
  <c r="D1390" i="6" s="1"/>
  <c r="F1390" i="6" s="1"/>
  <c r="C1391" i="6"/>
  <c r="D1391" i="6" s="1"/>
  <c r="F1391" i="6" s="1"/>
  <c r="C1392" i="6"/>
  <c r="D1392" i="6" s="1"/>
  <c r="F1392" i="6" s="1"/>
  <c r="C1393" i="6"/>
  <c r="D1393" i="6" s="1"/>
  <c r="F1393" i="6" s="1"/>
  <c r="C1394" i="6"/>
  <c r="D1394" i="6" s="1"/>
  <c r="F1394" i="6" s="1"/>
  <c r="C1395" i="6"/>
  <c r="D1395" i="6" s="1"/>
  <c r="F1395" i="6" s="1"/>
  <c r="C1396" i="6"/>
  <c r="D1396" i="6" s="1"/>
  <c r="F1396" i="6" s="1"/>
  <c r="C1397" i="6"/>
  <c r="D1397" i="6" s="1"/>
  <c r="F1397" i="6" s="1"/>
  <c r="C1398" i="6"/>
  <c r="D1398" i="6" s="1"/>
  <c r="F1398" i="6" s="1"/>
  <c r="C1399" i="6"/>
  <c r="D1399" i="6" s="1"/>
  <c r="F1399" i="6" s="1"/>
  <c r="C1400" i="6"/>
  <c r="D1400" i="6" s="1"/>
  <c r="F1400" i="6" s="1"/>
  <c r="C1401" i="6"/>
  <c r="D1401" i="6" s="1"/>
  <c r="F1401" i="6" s="1"/>
  <c r="C1402" i="6"/>
  <c r="D1402" i="6" s="1"/>
  <c r="F1402" i="6" s="1"/>
  <c r="C1403" i="6"/>
  <c r="D1403" i="6" s="1"/>
  <c r="F1403" i="6" s="1"/>
  <c r="C1404" i="6"/>
  <c r="D1404" i="6" s="1"/>
  <c r="F1404" i="6" s="1"/>
  <c r="C1405" i="6"/>
  <c r="D1405" i="6" s="1"/>
  <c r="F1405" i="6" s="1"/>
  <c r="C1406" i="6"/>
  <c r="D1406" i="6" s="1"/>
  <c r="F1406" i="6" s="1"/>
  <c r="C1407" i="6"/>
  <c r="D1407" i="6" s="1"/>
  <c r="F1407" i="6" s="1"/>
  <c r="C1408" i="6"/>
  <c r="D1408" i="6" s="1"/>
  <c r="F1408" i="6" s="1"/>
  <c r="C1409" i="6"/>
  <c r="D1409" i="6" s="1"/>
  <c r="F1409" i="6" s="1"/>
  <c r="C1410" i="6"/>
  <c r="D1410" i="6" s="1"/>
  <c r="F1410" i="6" s="1"/>
  <c r="C1411" i="6"/>
  <c r="D1411" i="6" s="1"/>
  <c r="F1411" i="6" s="1"/>
  <c r="C1412" i="6"/>
  <c r="D1412" i="6" s="1"/>
  <c r="F1412" i="6" s="1"/>
  <c r="C1413" i="6"/>
  <c r="D1413" i="6" s="1"/>
  <c r="F1413" i="6" s="1"/>
  <c r="C1414" i="6"/>
  <c r="D1414" i="6" s="1"/>
  <c r="F1414" i="6" s="1"/>
  <c r="C1415" i="6"/>
  <c r="D1415" i="6" s="1"/>
  <c r="F1415" i="6" s="1"/>
  <c r="C1416" i="6"/>
  <c r="D1416" i="6" s="1"/>
  <c r="F1416" i="6" s="1"/>
  <c r="C1417" i="6"/>
  <c r="D1417" i="6" s="1"/>
  <c r="F1417" i="6" s="1"/>
  <c r="C1418" i="6"/>
  <c r="D1418" i="6" s="1"/>
  <c r="F1418" i="6" s="1"/>
  <c r="C1419" i="6"/>
  <c r="D1419" i="6" s="1"/>
  <c r="F1419" i="6" s="1"/>
  <c r="C1420" i="6"/>
  <c r="D1420" i="6" s="1"/>
  <c r="F1420" i="6" s="1"/>
  <c r="C1421" i="6"/>
  <c r="D1421" i="6" s="1"/>
  <c r="F1421" i="6" s="1"/>
  <c r="C1422" i="6"/>
  <c r="D1422" i="6" s="1"/>
  <c r="F1422" i="6" s="1"/>
  <c r="C1423" i="6"/>
  <c r="D1423" i="6" s="1"/>
  <c r="F1423" i="6" s="1"/>
  <c r="C1424" i="6"/>
  <c r="D1424" i="6" s="1"/>
  <c r="F1424" i="6" s="1"/>
  <c r="C1425" i="6"/>
  <c r="D1425" i="6" s="1"/>
  <c r="F1425" i="6" s="1"/>
  <c r="C1426" i="6"/>
  <c r="D1426" i="6" s="1"/>
  <c r="F1426" i="6" s="1"/>
  <c r="C1427" i="6"/>
  <c r="D1427" i="6" s="1"/>
  <c r="F1427" i="6" s="1"/>
  <c r="C1428" i="6"/>
  <c r="D1428" i="6" s="1"/>
  <c r="F1428" i="6" s="1"/>
  <c r="C1429" i="6"/>
  <c r="D1429" i="6" s="1"/>
  <c r="F1429" i="6" s="1"/>
  <c r="C1430" i="6"/>
  <c r="D1430" i="6" s="1"/>
  <c r="F1430" i="6" s="1"/>
  <c r="C1431" i="6"/>
  <c r="D1431" i="6" s="1"/>
  <c r="F1431" i="6" s="1"/>
  <c r="C1432" i="6"/>
  <c r="D1432" i="6" s="1"/>
  <c r="F1432" i="6" s="1"/>
  <c r="C1433" i="6"/>
  <c r="D1433" i="6" s="1"/>
  <c r="F1433" i="6" s="1"/>
  <c r="C1434" i="6"/>
  <c r="D1434" i="6" s="1"/>
  <c r="F1434" i="6" s="1"/>
  <c r="C1435" i="6"/>
  <c r="D1435" i="6" s="1"/>
  <c r="F1435" i="6" s="1"/>
  <c r="C1436" i="6"/>
  <c r="D1436" i="6" s="1"/>
  <c r="F1436" i="6" s="1"/>
  <c r="C1437" i="6"/>
  <c r="D1437" i="6" s="1"/>
  <c r="F1437" i="6" s="1"/>
  <c r="C1438" i="6"/>
  <c r="D1438" i="6" s="1"/>
  <c r="F1438" i="6" s="1"/>
  <c r="C1439" i="6"/>
  <c r="D1439" i="6" s="1"/>
  <c r="F1439" i="6" s="1"/>
  <c r="C1440" i="6"/>
  <c r="D1440" i="6" s="1"/>
  <c r="F1440" i="6" s="1"/>
  <c r="C1441" i="6"/>
  <c r="D1441" i="6" s="1"/>
  <c r="F1441" i="6" s="1"/>
  <c r="C1442" i="6"/>
  <c r="D1442" i="6" s="1"/>
  <c r="F1442" i="6" s="1"/>
  <c r="C1443" i="6"/>
  <c r="D1443" i="6" s="1"/>
  <c r="F1443" i="6" s="1"/>
  <c r="C1444" i="6"/>
  <c r="D1444" i="6" s="1"/>
  <c r="F1444" i="6" s="1"/>
  <c r="C1445" i="6"/>
  <c r="D1445" i="6" s="1"/>
  <c r="F1445" i="6" s="1"/>
  <c r="C1446" i="6"/>
  <c r="D1446" i="6" s="1"/>
  <c r="F1446" i="6" s="1"/>
  <c r="C1447" i="6"/>
  <c r="D1447" i="6" s="1"/>
  <c r="F1447" i="6" s="1"/>
  <c r="C1448" i="6"/>
  <c r="D1448" i="6" s="1"/>
  <c r="F1448" i="6" s="1"/>
  <c r="C1449" i="6"/>
  <c r="D1449" i="6" s="1"/>
  <c r="F1449" i="6" s="1"/>
  <c r="C1450" i="6"/>
  <c r="D1450" i="6" s="1"/>
  <c r="F1450" i="6" s="1"/>
  <c r="C1451" i="6"/>
  <c r="D1451" i="6" s="1"/>
  <c r="F1451" i="6" s="1"/>
  <c r="C1452" i="6"/>
  <c r="D1452" i="6" s="1"/>
  <c r="F1452" i="6" s="1"/>
  <c r="C1453" i="6"/>
  <c r="D1453" i="6" s="1"/>
  <c r="F1453" i="6" s="1"/>
  <c r="C1454" i="6"/>
  <c r="D1454" i="6" s="1"/>
  <c r="F1454" i="6" s="1"/>
  <c r="C1455" i="6"/>
  <c r="D1455" i="6" s="1"/>
  <c r="F1455" i="6" s="1"/>
  <c r="C1456" i="6"/>
  <c r="D1456" i="6" s="1"/>
  <c r="F1456" i="6" s="1"/>
  <c r="C1457" i="6"/>
  <c r="D1457" i="6" s="1"/>
  <c r="F1457" i="6" s="1"/>
  <c r="C1458" i="6"/>
  <c r="D1458" i="6" s="1"/>
  <c r="F1458" i="6" s="1"/>
  <c r="C1459" i="6"/>
  <c r="D1459" i="6" s="1"/>
  <c r="F1459" i="6" s="1"/>
  <c r="C1460" i="6"/>
  <c r="D1460" i="6" s="1"/>
  <c r="F1460" i="6" s="1"/>
  <c r="C1461" i="6"/>
  <c r="D1461" i="6" s="1"/>
  <c r="F1461" i="6" s="1"/>
  <c r="C1462" i="6"/>
  <c r="D1462" i="6" s="1"/>
  <c r="F1462" i="6" s="1"/>
  <c r="C1463" i="6"/>
  <c r="D1463" i="6" s="1"/>
  <c r="F1463" i="6" s="1"/>
  <c r="C1464" i="6"/>
  <c r="D1464" i="6" s="1"/>
  <c r="F1464" i="6" s="1"/>
  <c r="C1465" i="6"/>
  <c r="D1465" i="6" s="1"/>
  <c r="F1465" i="6" s="1"/>
  <c r="C1466" i="6"/>
  <c r="D1466" i="6" s="1"/>
  <c r="F1466" i="6" s="1"/>
  <c r="C1467" i="6"/>
  <c r="D1467" i="6" s="1"/>
  <c r="F1467" i="6" s="1"/>
  <c r="C1468" i="6"/>
  <c r="D1468" i="6" s="1"/>
  <c r="F1468" i="6" s="1"/>
  <c r="C1469" i="6"/>
  <c r="D1469" i="6" s="1"/>
  <c r="F1469" i="6" s="1"/>
  <c r="C1470" i="6"/>
  <c r="D1470" i="6" s="1"/>
  <c r="F1470" i="6" s="1"/>
  <c r="C1471" i="6"/>
  <c r="D1471" i="6" s="1"/>
  <c r="F1471" i="6" s="1"/>
  <c r="C1472" i="6"/>
  <c r="D1472" i="6" s="1"/>
  <c r="F1472" i="6" s="1"/>
  <c r="C1473" i="6"/>
  <c r="D1473" i="6" s="1"/>
  <c r="F1473" i="6" s="1"/>
  <c r="C1474" i="6"/>
  <c r="D1474" i="6" s="1"/>
  <c r="F1474" i="6" s="1"/>
  <c r="C1475" i="6"/>
  <c r="D1475" i="6" s="1"/>
  <c r="F1475" i="6" s="1"/>
  <c r="C1476" i="6"/>
  <c r="D1476" i="6" s="1"/>
  <c r="F1476" i="6" s="1"/>
  <c r="C1477" i="6"/>
  <c r="D1477" i="6" s="1"/>
  <c r="F1477" i="6" s="1"/>
  <c r="C1478" i="6"/>
  <c r="D1478" i="6" s="1"/>
  <c r="F1478" i="6" s="1"/>
  <c r="C1479" i="6"/>
  <c r="D1479" i="6" s="1"/>
  <c r="F1479" i="6" s="1"/>
  <c r="C1480" i="6"/>
  <c r="D1480" i="6" s="1"/>
  <c r="F1480" i="6" s="1"/>
  <c r="C1481" i="6"/>
  <c r="D1481" i="6" s="1"/>
  <c r="F1481" i="6" s="1"/>
  <c r="C1482" i="6"/>
  <c r="D1482" i="6" s="1"/>
  <c r="F1482" i="6" s="1"/>
  <c r="C1483" i="6"/>
  <c r="D1483" i="6" s="1"/>
  <c r="F1483" i="6" s="1"/>
  <c r="C1484" i="6"/>
  <c r="D1484" i="6" s="1"/>
  <c r="F1484" i="6" s="1"/>
  <c r="C1485" i="6"/>
  <c r="D1485" i="6" s="1"/>
  <c r="F1485" i="6" s="1"/>
  <c r="C1486" i="6"/>
  <c r="D1486" i="6" s="1"/>
  <c r="F1486" i="6" s="1"/>
  <c r="C1487" i="6"/>
  <c r="D1487" i="6" s="1"/>
  <c r="F1487" i="6" s="1"/>
  <c r="C1488" i="6"/>
  <c r="D1488" i="6" s="1"/>
  <c r="F1488" i="6" s="1"/>
  <c r="C1489" i="6"/>
  <c r="D1489" i="6" s="1"/>
  <c r="F1489" i="6" s="1"/>
  <c r="C1490" i="6"/>
  <c r="D1490" i="6" s="1"/>
  <c r="F1490" i="6" s="1"/>
  <c r="C1491" i="6"/>
  <c r="D1491" i="6" s="1"/>
  <c r="F1491" i="6" s="1"/>
  <c r="C1492" i="6"/>
  <c r="D1492" i="6" s="1"/>
  <c r="F1492" i="6" s="1"/>
  <c r="C1493" i="6"/>
  <c r="D1493" i="6" s="1"/>
  <c r="F1493" i="6" s="1"/>
  <c r="C1494" i="6"/>
  <c r="D1494" i="6" s="1"/>
  <c r="F1494" i="6" s="1"/>
  <c r="C1495" i="6"/>
  <c r="D1495" i="6" s="1"/>
  <c r="F1495" i="6" s="1"/>
  <c r="C1496" i="6"/>
  <c r="D1496" i="6" s="1"/>
  <c r="F1496" i="6" s="1"/>
  <c r="C1497" i="6"/>
  <c r="D1497" i="6" s="1"/>
  <c r="F1497" i="6" s="1"/>
  <c r="C1498" i="6"/>
  <c r="D1498" i="6" s="1"/>
  <c r="F1498" i="6" s="1"/>
  <c r="C1499" i="6"/>
  <c r="D1499" i="6" s="1"/>
  <c r="F1499" i="6" s="1"/>
  <c r="C1500" i="6"/>
  <c r="D1500" i="6" s="1"/>
  <c r="F1500" i="6" s="1"/>
  <c r="C1501" i="6"/>
  <c r="D1501" i="6" s="1"/>
  <c r="F1501" i="6" s="1"/>
  <c r="C1502" i="6"/>
  <c r="D1502" i="6" s="1"/>
  <c r="F1502" i="6" s="1"/>
  <c r="C1503" i="6"/>
  <c r="D1503" i="6" s="1"/>
  <c r="F1503" i="6" s="1"/>
  <c r="C1504" i="6"/>
  <c r="D1504" i="6" s="1"/>
  <c r="F1504" i="6" s="1"/>
  <c r="C1505" i="6"/>
  <c r="D1505" i="6" s="1"/>
  <c r="F1505" i="6" s="1"/>
  <c r="C1506" i="6"/>
  <c r="D1506" i="6" s="1"/>
  <c r="F1506" i="6" s="1"/>
  <c r="C1507" i="6"/>
  <c r="D1507" i="6" s="1"/>
  <c r="F1507" i="6" s="1"/>
  <c r="C1508" i="6"/>
  <c r="D1508" i="6" s="1"/>
  <c r="F1508" i="6" s="1"/>
  <c r="C1509" i="6"/>
  <c r="D1509" i="6" s="1"/>
  <c r="F1509" i="6" s="1"/>
  <c r="C1510" i="6"/>
  <c r="D1510" i="6" s="1"/>
  <c r="F1510" i="6" s="1"/>
  <c r="C1511" i="6"/>
  <c r="D1511" i="6" s="1"/>
  <c r="F1511" i="6" s="1"/>
  <c r="C1512" i="6"/>
  <c r="D1512" i="6" s="1"/>
  <c r="F1512" i="6" s="1"/>
  <c r="C1513" i="6"/>
  <c r="D1513" i="6" s="1"/>
  <c r="F1513" i="6" s="1"/>
  <c r="C1514" i="6"/>
  <c r="D1514" i="6" s="1"/>
  <c r="F1514" i="6" s="1"/>
  <c r="C1515" i="6"/>
  <c r="D1515" i="6" s="1"/>
  <c r="F1515" i="6" s="1"/>
  <c r="C1516" i="6"/>
  <c r="D1516" i="6" s="1"/>
  <c r="F1516" i="6" s="1"/>
  <c r="C1517" i="6"/>
  <c r="D1517" i="6" s="1"/>
  <c r="F1517" i="6" s="1"/>
  <c r="C1518" i="6"/>
  <c r="D1518" i="6" s="1"/>
  <c r="F1518" i="6" s="1"/>
  <c r="C1519" i="6"/>
  <c r="D1519" i="6" s="1"/>
  <c r="F1519" i="6" s="1"/>
  <c r="C1520" i="6"/>
  <c r="D1520" i="6" s="1"/>
  <c r="F1520" i="6" s="1"/>
  <c r="C1521" i="6"/>
  <c r="D1521" i="6" s="1"/>
  <c r="F1521" i="6" s="1"/>
  <c r="C1522" i="6"/>
  <c r="D1522" i="6" s="1"/>
  <c r="F1522" i="6" s="1"/>
  <c r="C1523" i="6"/>
  <c r="D1523" i="6" s="1"/>
  <c r="F1523" i="6" s="1"/>
  <c r="C1524" i="6"/>
  <c r="D1524" i="6" s="1"/>
  <c r="F1524" i="6" s="1"/>
  <c r="C1525" i="6"/>
  <c r="D1525" i="6" s="1"/>
  <c r="F1525" i="6" s="1"/>
  <c r="C1526" i="6"/>
  <c r="D1526" i="6" s="1"/>
  <c r="F1526" i="6" s="1"/>
  <c r="C1527" i="6"/>
  <c r="D1527" i="6" s="1"/>
  <c r="F1527" i="6" s="1"/>
  <c r="C1528" i="6"/>
  <c r="D1528" i="6" s="1"/>
  <c r="F1528" i="6" s="1"/>
  <c r="C1529" i="6"/>
  <c r="D1529" i="6" s="1"/>
  <c r="F1529" i="6" s="1"/>
  <c r="C1530" i="6"/>
  <c r="D1530" i="6" s="1"/>
  <c r="F1530" i="6" s="1"/>
  <c r="C1531" i="6"/>
  <c r="D1531" i="6" s="1"/>
  <c r="F1531" i="6" s="1"/>
  <c r="C1532" i="6"/>
  <c r="D1532" i="6" s="1"/>
  <c r="F1532" i="6" s="1"/>
  <c r="C1533" i="6"/>
  <c r="D1533" i="6" s="1"/>
  <c r="F1533" i="6" s="1"/>
  <c r="C1534" i="6"/>
  <c r="D1534" i="6" s="1"/>
  <c r="F1534" i="6" s="1"/>
  <c r="C1535" i="6"/>
  <c r="D1535" i="6" s="1"/>
  <c r="F1535" i="6" s="1"/>
  <c r="C1536" i="6"/>
  <c r="D1536" i="6" s="1"/>
  <c r="F1536" i="6" s="1"/>
  <c r="C1537" i="6"/>
  <c r="D1537" i="6" s="1"/>
  <c r="F1537" i="6" s="1"/>
  <c r="C1538" i="6"/>
  <c r="D1538" i="6" s="1"/>
  <c r="F1538" i="6" s="1"/>
  <c r="C1539" i="6"/>
  <c r="D1539" i="6" s="1"/>
  <c r="F1539" i="6" s="1"/>
  <c r="C1540" i="6"/>
  <c r="D1540" i="6" s="1"/>
  <c r="F1540" i="6" s="1"/>
  <c r="C1541" i="6"/>
  <c r="D1541" i="6" s="1"/>
  <c r="F1541" i="6" s="1"/>
  <c r="C1542" i="6"/>
  <c r="D1542" i="6" s="1"/>
  <c r="F1542" i="6" s="1"/>
  <c r="C1543" i="6"/>
  <c r="D1543" i="6" s="1"/>
  <c r="F1543" i="6" s="1"/>
  <c r="C1544" i="6"/>
  <c r="D1544" i="6" s="1"/>
  <c r="F1544" i="6" s="1"/>
  <c r="C1545" i="6"/>
  <c r="D1545" i="6" s="1"/>
  <c r="F1545" i="6" s="1"/>
  <c r="C1546" i="6"/>
  <c r="D1546" i="6" s="1"/>
  <c r="F1546" i="6" s="1"/>
  <c r="C1547" i="6"/>
  <c r="D1547" i="6" s="1"/>
  <c r="F1547" i="6" s="1"/>
  <c r="C1548" i="6"/>
  <c r="D1548" i="6" s="1"/>
  <c r="F1548" i="6" s="1"/>
  <c r="C1549" i="6"/>
  <c r="D1549" i="6" s="1"/>
  <c r="F1549" i="6" s="1"/>
  <c r="C1550" i="6"/>
  <c r="D1550" i="6" s="1"/>
  <c r="F1550" i="6" s="1"/>
  <c r="C1551" i="6"/>
  <c r="D1551" i="6" s="1"/>
  <c r="F1551" i="6" s="1"/>
  <c r="C1552" i="6"/>
  <c r="D1552" i="6" s="1"/>
  <c r="F1552" i="6" s="1"/>
  <c r="C1553" i="6"/>
  <c r="D1553" i="6" s="1"/>
  <c r="F1553" i="6" s="1"/>
  <c r="C1554" i="6"/>
  <c r="D1554" i="6" s="1"/>
  <c r="F1554" i="6" s="1"/>
  <c r="C1555" i="6"/>
  <c r="D1555" i="6" s="1"/>
  <c r="F1555" i="6" s="1"/>
  <c r="C1556" i="6"/>
  <c r="D1556" i="6" s="1"/>
  <c r="F1556" i="6" s="1"/>
  <c r="C1557" i="6"/>
  <c r="D1557" i="6" s="1"/>
  <c r="F1557" i="6" s="1"/>
  <c r="C1558" i="6"/>
  <c r="D1558" i="6" s="1"/>
  <c r="F1558" i="6" s="1"/>
  <c r="C1559" i="6"/>
  <c r="D1559" i="6" s="1"/>
  <c r="F1559" i="6" s="1"/>
  <c r="C1560" i="6"/>
  <c r="D1560" i="6" s="1"/>
  <c r="F1560" i="6" s="1"/>
  <c r="C1561" i="6"/>
  <c r="D1561" i="6" s="1"/>
  <c r="F1561" i="6" s="1"/>
  <c r="C1562" i="6"/>
  <c r="D1562" i="6" s="1"/>
  <c r="F1562" i="6" s="1"/>
  <c r="C1563" i="6"/>
  <c r="D1563" i="6" s="1"/>
  <c r="F1563" i="6" s="1"/>
  <c r="C1564" i="6"/>
  <c r="D1564" i="6" s="1"/>
  <c r="F1564" i="6" s="1"/>
  <c r="C1565" i="6"/>
  <c r="D1565" i="6" s="1"/>
  <c r="F1565" i="6" s="1"/>
  <c r="C1566" i="6"/>
  <c r="D1566" i="6" s="1"/>
  <c r="F1566" i="6" s="1"/>
  <c r="C1567" i="6"/>
  <c r="D1567" i="6" s="1"/>
  <c r="F1567" i="6" s="1"/>
  <c r="C1568" i="6"/>
  <c r="D1568" i="6" s="1"/>
  <c r="F1568" i="6" s="1"/>
  <c r="C1569" i="6"/>
  <c r="D1569" i="6" s="1"/>
  <c r="F1569" i="6" s="1"/>
  <c r="C1570" i="6"/>
  <c r="D1570" i="6" s="1"/>
  <c r="F1570" i="6" s="1"/>
  <c r="C1571" i="6"/>
  <c r="D1571" i="6" s="1"/>
  <c r="F1571" i="6" s="1"/>
  <c r="C1572" i="6"/>
  <c r="D1572" i="6" s="1"/>
  <c r="F1572" i="6" s="1"/>
  <c r="C1573" i="6"/>
  <c r="D1573" i="6" s="1"/>
  <c r="F1573" i="6" s="1"/>
  <c r="C1574" i="6"/>
  <c r="D1574" i="6" s="1"/>
  <c r="F1574" i="6" s="1"/>
  <c r="C1575" i="6"/>
  <c r="D1575" i="6" s="1"/>
  <c r="F1575" i="6" s="1"/>
  <c r="C1576" i="6"/>
  <c r="D1576" i="6" s="1"/>
  <c r="F1576" i="6" s="1"/>
  <c r="C1577" i="6"/>
  <c r="D1577" i="6" s="1"/>
  <c r="F1577" i="6" s="1"/>
  <c r="C1578" i="6"/>
  <c r="D1578" i="6" s="1"/>
  <c r="F1578" i="6" s="1"/>
  <c r="C1579" i="6"/>
  <c r="D1579" i="6" s="1"/>
  <c r="F1579" i="6" s="1"/>
  <c r="C1580" i="6"/>
  <c r="D1580" i="6" s="1"/>
  <c r="F1580" i="6" s="1"/>
  <c r="C1581" i="6"/>
  <c r="D1581" i="6" s="1"/>
  <c r="F1581" i="6" s="1"/>
  <c r="C1582" i="6"/>
  <c r="D1582" i="6" s="1"/>
  <c r="F1582" i="6" s="1"/>
  <c r="C1583" i="6"/>
  <c r="D1583" i="6" s="1"/>
  <c r="F1583" i="6" s="1"/>
  <c r="C1584" i="6"/>
  <c r="D1584" i="6" s="1"/>
  <c r="F1584" i="6" s="1"/>
  <c r="C1585" i="6"/>
  <c r="D1585" i="6" s="1"/>
  <c r="F1585" i="6" s="1"/>
  <c r="C1586" i="6"/>
  <c r="D1586" i="6" s="1"/>
  <c r="F1586" i="6" s="1"/>
  <c r="C1587" i="6"/>
  <c r="D1587" i="6" s="1"/>
  <c r="F1587" i="6" s="1"/>
  <c r="C1588" i="6"/>
  <c r="D1588" i="6" s="1"/>
  <c r="F1588" i="6" s="1"/>
  <c r="C1589" i="6"/>
  <c r="D1589" i="6" s="1"/>
  <c r="F1589" i="6" s="1"/>
  <c r="C1590" i="6"/>
  <c r="D1590" i="6" s="1"/>
  <c r="F1590" i="6" s="1"/>
  <c r="C1591" i="6"/>
  <c r="D1591" i="6" s="1"/>
  <c r="F1591" i="6" s="1"/>
  <c r="C1592" i="6"/>
  <c r="D1592" i="6" s="1"/>
  <c r="F1592" i="6" s="1"/>
  <c r="C1593" i="6"/>
  <c r="D1593" i="6" s="1"/>
  <c r="F1593" i="6" s="1"/>
  <c r="C1594" i="6"/>
  <c r="D1594" i="6" s="1"/>
  <c r="F1594" i="6" s="1"/>
  <c r="C1595" i="6"/>
  <c r="D1595" i="6" s="1"/>
  <c r="F1595" i="6" s="1"/>
  <c r="C1596" i="6"/>
  <c r="D1596" i="6" s="1"/>
  <c r="F1596" i="6" s="1"/>
  <c r="C1597" i="6"/>
  <c r="D1597" i="6" s="1"/>
  <c r="F1597" i="6" s="1"/>
  <c r="C1598" i="6"/>
  <c r="D1598" i="6" s="1"/>
  <c r="F1598" i="6" s="1"/>
  <c r="C1599" i="6"/>
  <c r="D1599" i="6" s="1"/>
  <c r="F1599" i="6" s="1"/>
  <c r="C1600" i="6"/>
  <c r="D1600" i="6" s="1"/>
  <c r="F1600" i="6" s="1"/>
  <c r="C1601" i="6"/>
  <c r="D1601" i="6" s="1"/>
  <c r="F1601" i="6" s="1"/>
  <c r="C1602" i="6"/>
  <c r="D1602" i="6" s="1"/>
  <c r="F1602" i="6" s="1"/>
  <c r="C1603" i="6"/>
  <c r="D1603" i="6" s="1"/>
  <c r="F1603" i="6" s="1"/>
  <c r="C1604" i="6"/>
  <c r="D1604" i="6" s="1"/>
  <c r="F1604" i="6" s="1"/>
  <c r="C1605" i="6"/>
  <c r="D1605" i="6" s="1"/>
  <c r="F1605" i="6" s="1"/>
  <c r="C1606" i="6"/>
  <c r="D1606" i="6" s="1"/>
  <c r="F1606" i="6" s="1"/>
  <c r="C1607" i="6"/>
  <c r="D1607" i="6" s="1"/>
  <c r="F1607" i="6" s="1"/>
  <c r="C1608" i="6"/>
  <c r="D1608" i="6" s="1"/>
  <c r="F1608" i="6" s="1"/>
  <c r="C1609" i="6"/>
  <c r="D1609" i="6" s="1"/>
  <c r="F1609" i="6" s="1"/>
  <c r="C1610" i="6"/>
  <c r="D1610" i="6" s="1"/>
  <c r="F1610" i="6" s="1"/>
  <c r="C1611" i="6"/>
  <c r="D1611" i="6" s="1"/>
  <c r="F1611" i="6" s="1"/>
  <c r="C1612" i="6"/>
  <c r="D1612" i="6" s="1"/>
  <c r="F1612" i="6" s="1"/>
  <c r="C1613" i="6"/>
  <c r="D1613" i="6" s="1"/>
  <c r="F1613" i="6" s="1"/>
  <c r="C1614" i="6"/>
  <c r="D1614" i="6" s="1"/>
  <c r="F1614" i="6" s="1"/>
  <c r="C1615" i="6"/>
  <c r="D1615" i="6" s="1"/>
  <c r="F1615" i="6" s="1"/>
  <c r="C1616" i="6"/>
  <c r="D1616" i="6" s="1"/>
  <c r="F1616" i="6" s="1"/>
  <c r="C1617" i="6"/>
  <c r="D1617" i="6" s="1"/>
  <c r="F1617" i="6" s="1"/>
  <c r="C1618" i="6"/>
  <c r="D1618" i="6" s="1"/>
  <c r="F1618" i="6" s="1"/>
  <c r="C1619" i="6"/>
  <c r="D1619" i="6" s="1"/>
  <c r="F1619" i="6" s="1"/>
  <c r="C1620" i="6"/>
  <c r="D1620" i="6" s="1"/>
  <c r="F1620" i="6" s="1"/>
  <c r="C1621" i="6"/>
  <c r="D1621" i="6" s="1"/>
  <c r="F1621" i="6" s="1"/>
  <c r="C1622" i="6"/>
  <c r="D1622" i="6" s="1"/>
  <c r="F1622" i="6" s="1"/>
  <c r="C1623" i="6"/>
  <c r="D1623" i="6" s="1"/>
  <c r="F1623" i="6" s="1"/>
  <c r="C1624" i="6"/>
  <c r="D1624" i="6" s="1"/>
  <c r="F1624" i="6" s="1"/>
  <c r="C1625" i="6"/>
  <c r="D1625" i="6" s="1"/>
  <c r="F1625" i="6" s="1"/>
  <c r="C1626" i="6"/>
  <c r="D1626" i="6" s="1"/>
  <c r="F1626" i="6" s="1"/>
  <c r="C1627" i="6"/>
  <c r="D1627" i="6" s="1"/>
  <c r="F1627" i="6" s="1"/>
  <c r="C1628" i="6"/>
  <c r="D1628" i="6" s="1"/>
  <c r="F1628" i="6" s="1"/>
  <c r="C1629" i="6"/>
  <c r="D1629" i="6" s="1"/>
  <c r="F1629" i="6" s="1"/>
  <c r="C1630" i="6"/>
  <c r="D1630" i="6" s="1"/>
  <c r="F1630" i="6" s="1"/>
  <c r="C1631" i="6"/>
  <c r="D1631" i="6" s="1"/>
  <c r="F1631" i="6" s="1"/>
  <c r="C1632" i="6"/>
  <c r="D1632" i="6" s="1"/>
  <c r="F1632" i="6" s="1"/>
  <c r="C1633" i="6"/>
  <c r="D1633" i="6" s="1"/>
  <c r="F1633" i="6" s="1"/>
  <c r="C1634" i="6"/>
  <c r="D1634" i="6" s="1"/>
  <c r="F1634" i="6" s="1"/>
  <c r="C1635" i="6"/>
  <c r="D1635" i="6" s="1"/>
  <c r="F1635" i="6" s="1"/>
  <c r="C1636" i="6"/>
  <c r="D1636" i="6" s="1"/>
  <c r="F1636" i="6" s="1"/>
  <c r="C1637" i="6"/>
  <c r="D1637" i="6" s="1"/>
  <c r="F1637" i="6" s="1"/>
  <c r="C1638" i="6"/>
  <c r="D1638" i="6" s="1"/>
  <c r="F1638" i="6" s="1"/>
  <c r="C1639" i="6"/>
  <c r="D1639" i="6" s="1"/>
  <c r="F1639" i="6" s="1"/>
  <c r="C1640" i="6"/>
  <c r="D1640" i="6" s="1"/>
  <c r="F1640" i="6" s="1"/>
  <c r="C1641" i="6"/>
  <c r="D1641" i="6" s="1"/>
  <c r="F1641" i="6" s="1"/>
  <c r="C1642" i="6"/>
  <c r="D1642" i="6" s="1"/>
  <c r="F1642" i="6" s="1"/>
  <c r="C1643" i="6"/>
  <c r="D1643" i="6" s="1"/>
  <c r="F1643" i="6" s="1"/>
  <c r="C1644" i="6"/>
  <c r="D1644" i="6" s="1"/>
  <c r="F1644" i="6" s="1"/>
  <c r="C1645" i="6"/>
  <c r="D1645" i="6" s="1"/>
  <c r="F1645" i="6" s="1"/>
  <c r="C1646" i="6"/>
  <c r="D1646" i="6" s="1"/>
  <c r="F1646" i="6" s="1"/>
  <c r="C1647" i="6"/>
  <c r="D1647" i="6" s="1"/>
  <c r="F1647" i="6" s="1"/>
  <c r="C1648" i="6"/>
  <c r="D1648" i="6" s="1"/>
  <c r="F1648" i="6" s="1"/>
  <c r="C1649" i="6"/>
  <c r="D1649" i="6" s="1"/>
  <c r="F1649" i="6" s="1"/>
  <c r="C1650" i="6"/>
  <c r="D1650" i="6" s="1"/>
  <c r="F1650" i="6" s="1"/>
  <c r="C1651" i="6"/>
  <c r="D1651" i="6" s="1"/>
  <c r="F1651" i="6" s="1"/>
  <c r="C1652" i="6"/>
  <c r="D1652" i="6" s="1"/>
  <c r="F1652" i="6" s="1"/>
  <c r="C1653" i="6"/>
  <c r="D1653" i="6" s="1"/>
  <c r="F1653" i="6" s="1"/>
  <c r="C1654" i="6"/>
  <c r="D1654" i="6" s="1"/>
  <c r="F1654" i="6" s="1"/>
  <c r="C1655" i="6"/>
  <c r="D1655" i="6" s="1"/>
  <c r="F1655" i="6" s="1"/>
  <c r="C1656" i="6"/>
  <c r="D1656" i="6" s="1"/>
  <c r="F1656" i="6" s="1"/>
  <c r="C1657" i="6"/>
  <c r="D1657" i="6" s="1"/>
  <c r="F1657" i="6" s="1"/>
  <c r="C1658" i="6"/>
  <c r="D1658" i="6" s="1"/>
  <c r="F1658" i="6" s="1"/>
  <c r="C1659" i="6"/>
  <c r="D1659" i="6" s="1"/>
  <c r="F1659" i="6" s="1"/>
  <c r="C1660" i="6"/>
  <c r="D1660" i="6" s="1"/>
  <c r="F1660" i="6" s="1"/>
  <c r="C1661" i="6"/>
  <c r="D1661" i="6" s="1"/>
  <c r="F1661" i="6" s="1"/>
  <c r="C1662" i="6"/>
  <c r="D1662" i="6" s="1"/>
  <c r="F1662" i="6" s="1"/>
  <c r="C1663" i="6"/>
  <c r="D1663" i="6" s="1"/>
  <c r="F1663" i="6" s="1"/>
  <c r="C1664" i="6"/>
  <c r="D1664" i="6" s="1"/>
  <c r="F1664" i="6" s="1"/>
  <c r="C1665" i="6"/>
  <c r="D1665" i="6" s="1"/>
  <c r="F1665" i="6" s="1"/>
  <c r="C1666" i="6"/>
  <c r="D1666" i="6" s="1"/>
  <c r="F1666" i="6" s="1"/>
  <c r="C1667" i="6"/>
  <c r="D1667" i="6" s="1"/>
  <c r="F1667" i="6" s="1"/>
  <c r="C1668" i="6"/>
  <c r="D1668" i="6" s="1"/>
  <c r="F1668" i="6" s="1"/>
  <c r="C1669" i="6"/>
  <c r="D1669" i="6" s="1"/>
  <c r="F1669" i="6" s="1"/>
  <c r="C1670" i="6"/>
  <c r="D1670" i="6" s="1"/>
  <c r="F1670" i="6" s="1"/>
  <c r="C1671" i="6"/>
  <c r="D1671" i="6" s="1"/>
  <c r="F1671" i="6" s="1"/>
  <c r="C1672" i="6"/>
  <c r="D1672" i="6" s="1"/>
  <c r="F1672" i="6" s="1"/>
  <c r="C1673" i="6"/>
  <c r="D1673" i="6" s="1"/>
  <c r="F1673" i="6" s="1"/>
  <c r="C1674" i="6"/>
  <c r="D1674" i="6" s="1"/>
  <c r="F1674" i="6" s="1"/>
  <c r="C1675" i="6"/>
  <c r="D1675" i="6" s="1"/>
  <c r="F1675" i="6" s="1"/>
  <c r="C1676" i="6"/>
  <c r="D1676" i="6" s="1"/>
  <c r="F1676" i="6" s="1"/>
  <c r="C1677" i="6"/>
  <c r="D1677" i="6" s="1"/>
  <c r="F1677" i="6" s="1"/>
  <c r="C1678" i="6"/>
  <c r="D1678" i="6" s="1"/>
  <c r="F1678" i="6" s="1"/>
  <c r="C1679" i="6"/>
  <c r="D1679" i="6" s="1"/>
  <c r="F1679" i="6" s="1"/>
  <c r="C1680" i="6"/>
  <c r="D1680" i="6" s="1"/>
  <c r="F1680" i="6" s="1"/>
  <c r="C1681" i="6"/>
  <c r="D1681" i="6" s="1"/>
  <c r="F1681" i="6" s="1"/>
  <c r="C1682" i="6"/>
  <c r="D1682" i="6" s="1"/>
  <c r="F1682" i="6" s="1"/>
  <c r="C1683" i="6"/>
  <c r="D1683" i="6" s="1"/>
  <c r="F1683" i="6" s="1"/>
  <c r="C1684" i="6"/>
  <c r="D1684" i="6" s="1"/>
  <c r="F1684" i="6" s="1"/>
  <c r="C1685" i="6"/>
  <c r="D1685" i="6" s="1"/>
  <c r="F1685" i="6" s="1"/>
  <c r="C1686" i="6"/>
  <c r="D1686" i="6" s="1"/>
  <c r="F1686" i="6" s="1"/>
  <c r="C1687" i="6"/>
  <c r="D1687" i="6" s="1"/>
  <c r="F1687" i="6" s="1"/>
  <c r="C1688" i="6"/>
  <c r="D1688" i="6" s="1"/>
  <c r="F1688" i="6" s="1"/>
  <c r="C1689" i="6"/>
  <c r="D1689" i="6" s="1"/>
  <c r="F1689" i="6" s="1"/>
  <c r="C1690" i="6"/>
  <c r="D1690" i="6" s="1"/>
  <c r="F1690" i="6" s="1"/>
  <c r="C1691" i="6"/>
  <c r="D1691" i="6" s="1"/>
  <c r="F1691" i="6" s="1"/>
  <c r="C1692" i="6"/>
  <c r="D1692" i="6" s="1"/>
  <c r="F1692" i="6" s="1"/>
  <c r="C1693" i="6"/>
  <c r="D1693" i="6" s="1"/>
  <c r="F1693" i="6" s="1"/>
  <c r="C1694" i="6"/>
  <c r="D1694" i="6" s="1"/>
  <c r="F1694" i="6" s="1"/>
  <c r="C1695" i="6"/>
  <c r="D1695" i="6" s="1"/>
  <c r="F1695" i="6" s="1"/>
  <c r="C1696" i="6"/>
  <c r="D1696" i="6" s="1"/>
  <c r="F1696" i="6" s="1"/>
  <c r="C1697" i="6"/>
  <c r="D1697" i="6" s="1"/>
  <c r="F1697" i="6" s="1"/>
  <c r="C1698" i="6"/>
  <c r="D1698" i="6" s="1"/>
  <c r="F1698" i="6" s="1"/>
  <c r="C1699" i="6"/>
  <c r="D1699" i="6" s="1"/>
  <c r="F1699" i="6" s="1"/>
  <c r="C1700" i="6"/>
  <c r="D1700" i="6" s="1"/>
  <c r="F1700" i="6" s="1"/>
  <c r="C1701" i="6"/>
  <c r="D1701" i="6" s="1"/>
  <c r="F1701" i="6" s="1"/>
  <c r="C1702" i="6"/>
  <c r="D1702" i="6" s="1"/>
  <c r="F1702" i="6" s="1"/>
  <c r="C1703" i="6"/>
  <c r="D1703" i="6" s="1"/>
  <c r="F1703" i="6" s="1"/>
  <c r="C1704" i="6"/>
  <c r="D1704" i="6" s="1"/>
  <c r="F1704" i="6" s="1"/>
  <c r="C1705" i="6"/>
  <c r="D1705" i="6" s="1"/>
  <c r="F1705" i="6" s="1"/>
  <c r="C1706" i="6"/>
  <c r="D1706" i="6" s="1"/>
  <c r="F1706" i="6" s="1"/>
  <c r="C1707" i="6"/>
  <c r="D1707" i="6" s="1"/>
  <c r="F1707" i="6" s="1"/>
  <c r="C1708" i="6"/>
  <c r="D1708" i="6" s="1"/>
  <c r="F1708" i="6" s="1"/>
  <c r="C1709" i="6"/>
  <c r="D1709" i="6" s="1"/>
  <c r="F1709" i="6" s="1"/>
  <c r="C1710" i="6"/>
  <c r="D1710" i="6" s="1"/>
  <c r="F1710" i="6" s="1"/>
  <c r="C1711" i="6"/>
  <c r="D1711" i="6" s="1"/>
  <c r="F1711" i="6" s="1"/>
  <c r="C1712" i="6"/>
  <c r="D1712" i="6" s="1"/>
  <c r="F1712" i="6" s="1"/>
  <c r="C1713" i="6"/>
  <c r="D1713" i="6" s="1"/>
  <c r="F1713" i="6" s="1"/>
  <c r="C1714" i="6"/>
  <c r="D1714" i="6" s="1"/>
  <c r="F1714" i="6" s="1"/>
  <c r="C1715" i="6"/>
  <c r="D1715" i="6" s="1"/>
  <c r="F1715" i="6" s="1"/>
  <c r="C1716" i="6"/>
  <c r="D1716" i="6" s="1"/>
  <c r="F1716" i="6" s="1"/>
  <c r="C1717" i="6"/>
  <c r="D1717" i="6" s="1"/>
  <c r="F1717" i="6" s="1"/>
  <c r="C1718" i="6"/>
  <c r="D1718" i="6" s="1"/>
  <c r="F1718" i="6" s="1"/>
  <c r="C1719" i="6"/>
  <c r="D1719" i="6" s="1"/>
  <c r="F1719" i="6" s="1"/>
  <c r="C1720" i="6"/>
  <c r="D1720" i="6" s="1"/>
  <c r="F1720" i="6" s="1"/>
  <c r="C1721" i="6"/>
  <c r="D1721" i="6" s="1"/>
  <c r="F1721" i="6" s="1"/>
  <c r="C1722" i="6"/>
  <c r="D1722" i="6" s="1"/>
  <c r="F1722" i="6" s="1"/>
  <c r="C1723" i="6"/>
  <c r="D1723" i="6" s="1"/>
  <c r="F1723" i="6" s="1"/>
  <c r="C1724" i="6"/>
  <c r="D1724" i="6" s="1"/>
  <c r="F1724" i="6" s="1"/>
  <c r="C1725" i="6"/>
  <c r="D1725" i="6" s="1"/>
  <c r="F1725" i="6" s="1"/>
  <c r="C1726" i="6"/>
  <c r="D1726" i="6" s="1"/>
  <c r="F1726" i="6" s="1"/>
  <c r="C1727" i="6"/>
  <c r="D1727" i="6" s="1"/>
  <c r="F1727" i="6" s="1"/>
  <c r="C1728" i="6"/>
  <c r="D1728" i="6" s="1"/>
  <c r="F1728" i="6" s="1"/>
  <c r="C1729" i="6"/>
  <c r="D1729" i="6" s="1"/>
  <c r="F1729" i="6" s="1"/>
  <c r="C1730" i="6"/>
  <c r="D1730" i="6" s="1"/>
  <c r="F1730" i="6" s="1"/>
  <c r="C1731" i="6"/>
  <c r="D1731" i="6" s="1"/>
  <c r="F1731" i="6" s="1"/>
  <c r="C1732" i="6"/>
  <c r="D1732" i="6" s="1"/>
  <c r="F1732" i="6" s="1"/>
  <c r="C1733" i="6"/>
  <c r="D1733" i="6" s="1"/>
  <c r="F1733" i="6" s="1"/>
  <c r="C1734" i="6"/>
  <c r="D1734" i="6" s="1"/>
  <c r="F1734" i="6" s="1"/>
  <c r="C1735" i="6"/>
  <c r="D1735" i="6" s="1"/>
  <c r="F1735" i="6" s="1"/>
  <c r="C1736" i="6"/>
  <c r="D1736" i="6" s="1"/>
  <c r="F1736" i="6" s="1"/>
  <c r="C1737" i="6"/>
  <c r="D1737" i="6" s="1"/>
  <c r="F1737" i="6" s="1"/>
  <c r="C1738" i="6"/>
  <c r="D1738" i="6" s="1"/>
  <c r="F1738" i="6" s="1"/>
  <c r="C1739" i="6"/>
  <c r="D1739" i="6" s="1"/>
  <c r="F1739" i="6" s="1"/>
  <c r="C1740" i="6"/>
  <c r="D1740" i="6" s="1"/>
  <c r="F1740" i="6" s="1"/>
  <c r="C1741" i="6"/>
  <c r="D1741" i="6" s="1"/>
  <c r="F1741" i="6" s="1"/>
  <c r="C1742" i="6"/>
  <c r="D1742" i="6" s="1"/>
  <c r="F1742" i="6" s="1"/>
  <c r="C1743" i="6"/>
  <c r="D1743" i="6" s="1"/>
  <c r="F1743" i="6" s="1"/>
  <c r="C1744" i="6"/>
  <c r="D1744" i="6" s="1"/>
  <c r="F1744" i="6" s="1"/>
  <c r="C1745" i="6"/>
  <c r="D1745" i="6" s="1"/>
  <c r="F1745" i="6" s="1"/>
  <c r="C1746" i="6"/>
  <c r="D1746" i="6" s="1"/>
  <c r="F1746" i="6" s="1"/>
  <c r="C1747" i="6"/>
  <c r="D1747" i="6" s="1"/>
  <c r="F1747" i="6" s="1"/>
  <c r="C1748" i="6"/>
  <c r="D1748" i="6" s="1"/>
  <c r="F1748" i="6" s="1"/>
  <c r="C1749" i="6"/>
  <c r="D1749" i="6" s="1"/>
  <c r="F1749" i="6" s="1"/>
  <c r="C1750" i="6"/>
  <c r="D1750" i="6" s="1"/>
  <c r="F1750" i="6" s="1"/>
  <c r="C1751" i="6"/>
  <c r="D1751" i="6" s="1"/>
  <c r="F1751" i="6" s="1"/>
  <c r="C1752" i="6"/>
  <c r="D1752" i="6" s="1"/>
  <c r="F1752" i="6" s="1"/>
  <c r="C1753" i="6"/>
  <c r="D1753" i="6" s="1"/>
  <c r="F1753" i="6" s="1"/>
  <c r="C1754" i="6"/>
  <c r="D1754" i="6" s="1"/>
  <c r="F1754" i="6" s="1"/>
  <c r="C1755" i="6"/>
  <c r="D1755" i="6" s="1"/>
  <c r="F1755" i="6" s="1"/>
  <c r="C1756" i="6"/>
  <c r="D1756" i="6" s="1"/>
  <c r="F1756" i="6" s="1"/>
  <c r="C1757" i="6"/>
  <c r="D1757" i="6" s="1"/>
  <c r="F1757" i="6" s="1"/>
  <c r="C1758" i="6"/>
  <c r="D1758" i="6" s="1"/>
  <c r="F1758" i="6" s="1"/>
  <c r="C1759" i="6"/>
  <c r="D1759" i="6" s="1"/>
  <c r="F1759" i="6" s="1"/>
  <c r="C1760" i="6"/>
  <c r="D1760" i="6" s="1"/>
  <c r="F1760" i="6" s="1"/>
  <c r="C1761" i="6"/>
  <c r="D1761" i="6" s="1"/>
  <c r="F1761" i="6" s="1"/>
  <c r="C1762" i="6"/>
  <c r="D1762" i="6" s="1"/>
  <c r="F1762" i="6" s="1"/>
  <c r="C1763" i="6"/>
  <c r="D1763" i="6" s="1"/>
  <c r="F1763" i="6" s="1"/>
  <c r="C1764" i="6"/>
  <c r="D1764" i="6" s="1"/>
  <c r="F1764" i="6" s="1"/>
  <c r="C1765" i="6"/>
  <c r="D1765" i="6" s="1"/>
  <c r="F1765" i="6" s="1"/>
  <c r="C1766" i="6"/>
  <c r="D1766" i="6" s="1"/>
  <c r="F1766" i="6" s="1"/>
  <c r="C1767" i="6"/>
  <c r="D1767" i="6" s="1"/>
  <c r="F1767" i="6" s="1"/>
  <c r="C1768" i="6"/>
  <c r="D1768" i="6" s="1"/>
  <c r="F1768" i="6" s="1"/>
  <c r="C1769" i="6"/>
  <c r="D1769" i="6" s="1"/>
  <c r="F1769" i="6" s="1"/>
  <c r="C1770" i="6"/>
  <c r="D1770" i="6" s="1"/>
  <c r="F1770" i="6" s="1"/>
  <c r="C1771" i="6"/>
  <c r="D1771" i="6" s="1"/>
  <c r="F1771" i="6" s="1"/>
  <c r="C1772" i="6"/>
  <c r="D1772" i="6" s="1"/>
  <c r="F1772" i="6" s="1"/>
  <c r="C1773" i="6"/>
  <c r="D1773" i="6" s="1"/>
  <c r="F1773" i="6" s="1"/>
  <c r="C1774" i="6"/>
  <c r="D1774" i="6" s="1"/>
  <c r="F1774" i="6" s="1"/>
  <c r="C1775" i="6"/>
  <c r="D1775" i="6" s="1"/>
  <c r="F1775" i="6" s="1"/>
  <c r="C1776" i="6"/>
  <c r="D1776" i="6" s="1"/>
  <c r="F1776" i="6" s="1"/>
  <c r="C1777" i="6"/>
  <c r="D1777" i="6" s="1"/>
  <c r="F1777" i="6" s="1"/>
  <c r="C1778" i="6"/>
  <c r="D1778" i="6" s="1"/>
  <c r="F1778" i="6" s="1"/>
  <c r="C1779" i="6"/>
  <c r="D1779" i="6" s="1"/>
  <c r="F1779" i="6" s="1"/>
  <c r="C1780" i="6"/>
  <c r="D1780" i="6" s="1"/>
  <c r="F1780" i="6" s="1"/>
  <c r="C1781" i="6"/>
  <c r="D1781" i="6" s="1"/>
  <c r="F1781" i="6" s="1"/>
  <c r="C1782" i="6"/>
  <c r="D1782" i="6" s="1"/>
  <c r="F1782" i="6" s="1"/>
  <c r="C1783" i="6"/>
  <c r="D1783" i="6" s="1"/>
  <c r="F1783" i="6" s="1"/>
  <c r="C1784" i="6"/>
  <c r="D1784" i="6" s="1"/>
  <c r="F1784" i="6" s="1"/>
  <c r="C1785" i="6"/>
  <c r="D1785" i="6" s="1"/>
  <c r="F1785" i="6" s="1"/>
  <c r="C1786" i="6"/>
  <c r="D1786" i="6" s="1"/>
  <c r="F1786" i="6" s="1"/>
  <c r="C1787" i="6"/>
  <c r="D1787" i="6" s="1"/>
  <c r="F1787" i="6" s="1"/>
  <c r="C1788" i="6"/>
  <c r="D1788" i="6" s="1"/>
  <c r="F1788" i="6" s="1"/>
  <c r="C1789" i="6"/>
  <c r="D1789" i="6" s="1"/>
  <c r="F1789" i="6" s="1"/>
  <c r="C1790" i="6"/>
  <c r="D1790" i="6" s="1"/>
  <c r="F1790" i="6" s="1"/>
  <c r="C1791" i="6"/>
  <c r="D1791" i="6" s="1"/>
  <c r="F1791" i="6" s="1"/>
  <c r="C1792" i="6"/>
  <c r="D1792" i="6" s="1"/>
  <c r="F1792" i="6" s="1"/>
  <c r="C1793" i="6"/>
  <c r="D1793" i="6" s="1"/>
  <c r="F1793" i="6" s="1"/>
  <c r="C1794" i="6"/>
  <c r="D1794" i="6" s="1"/>
  <c r="F1794" i="6" s="1"/>
  <c r="C1795" i="6"/>
  <c r="D1795" i="6" s="1"/>
  <c r="F1795" i="6" s="1"/>
  <c r="C1796" i="6"/>
  <c r="D1796" i="6" s="1"/>
  <c r="F1796" i="6" s="1"/>
  <c r="C1797" i="6"/>
  <c r="D1797" i="6" s="1"/>
  <c r="F1797" i="6" s="1"/>
  <c r="C1798" i="6"/>
  <c r="D1798" i="6" s="1"/>
  <c r="F1798" i="6" s="1"/>
  <c r="C1799" i="6"/>
  <c r="D1799" i="6" s="1"/>
  <c r="F1799" i="6" s="1"/>
  <c r="C1800" i="6"/>
  <c r="D1800" i="6" s="1"/>
  <c r="F1800" i="6" s="1"/>
  <c r="C1801" i="6"/>
  <c r="D1801" i="6" s="1"/>
  <c r="F1801" i="6" s="1"/>
  <c r="C1802" i="6"/>
  <c r="D1802" i="6" s="1"/>
  <c r="F1802" i="6" s="1"/>
  <c r="C1803" i="6"/>
  <c r="D1803" i="6" s="1"/>
  <c r="F1803" i="6" s="1"/>
  <c r="C1804" i="6"/>
  <c r="D1804" i="6" s="1"/>
  <c r="F1804" i="6" s="1"/>
  <c r="C1805" i="6"/>
  <c r="D1805" i="6" s="1"/>
  <c r="F1805" i="6" s="1"/>
  <c r="C1806" i="6"/>
  <c r="D1806" i="6" s="1"/>
  <c r="F1806" i="6" s="1"/>
  <c r="C1807" i="6"/>
  <c r="D1807" i="6" s="1"/>
  <c r="F1807" i="6" s="1"/>
  <c r="C1808" i="6"/>
  <c r="D1808" i="6" s="1"/>
  <c r="F1808" i="6" s="1"/>
  <c r="C1809" i="6"/>
  <c r="D1809" i="6" s="1"/>
  <c r="F1809" i="6" s="1"/>
  <c r="C1810" i="6"/>
  <c r="D1810" i="6" s="1"/>
  <c r="F1810" i="6" s="1"/>
  <c r="C1811" i="6"/>
  <c r="D1811" i="6" s="1"/>
  <c r="F1811" i="6" s="1"/>
  <c r="C1812" i="6"/>
  <c r="D1812" i="6" s="1"/>
  <c r="F1812" i="6" s="1"/>
  <c r="C1813" i="6"/>
  <c r="D1813" i="6" s="1"/>
  <c r="F1813" i="6" s="1"/>
  <c r="C1814" i="6"/>
  <c r="D1814" i="6" s="1"/>
  <c r="F1814" i="6" s="1"/>
  <c r="C1815" i="6"/>
  <c r="D1815" i="6" s="1"/>
  <c r="F1815" i="6" s="1"/>
  <c r="C1816" i="6"/>
  <c r="D1816" i="6" s="1"/>
  <c r="F1816" i="6" s="1"/>
  <c r="C1817" i="6"/>
  <c r="D1817" i="6" s="1"/>
  <c r="F1817" i="6" s="1"/>
  <c r="C1818" i="6"/>
  <c r="D1818" i="6" s="1"/>
  <c r="F1818" i="6" s="1"/>
  <c r="C1819" i="6"/>
  <c r="D1819" i="6" s="1"/>
  <c r="F1819" i="6" s="1"/>
  <c r="C1820" i="6"/>
  <c r="D1820" i="6" s="1"/>
  <c r="F1820" i="6" s="1"/>
  <c r="C1821" i="6"/>
  <c r="D1821" i="6" s="1"/>
  <c r="F1821" i="6" s="1"/>
  <c r="C1822" i="6"/>
  <c r="D1822" i="6" s="1"/>
  <c r="F1822" i="6" s="1"/>
  <c r="C1823" i="6"/>
  <c r="D1823" i="6" s="1"/>
  <c r="F1823" i="6" s="1"/>
  <c r="C1824" i="6"/>
  <c r="D1824" i="6" s="1"/>
  <c r="F1824" i="6" s="1"/>
  <c r="C1825" i="6"/>
  <c r="D1825" i="6" s="1"/>
  <c r="F1825" i="6" s="1"/>
  <c r="C1826" i="6"/>
  <c r="D1826" i="6" s="1"/>
  <c r="F1826" i="6" s="1"/>
  <c r="C1827" i="6"/>
  <c r="D1827" i="6" s="1"/>
  <c r="F1827" i="6" s="1"/>
  <c r="C1828" i="6"/>
  <c r="D1828" i="6" s="1"/>
  <c r="F1828" i="6" s="1"/>
  <c r="C1829" i="6"/>
  <c r="D1829" i="6" s="1"/>
  <c r="F1829" i="6" s="1"/>
  <c r="C1830" i="6"/>
  <c r="D1830" i="6" s="1"/>
  <c r="F1830" i="6" s="1"/>
  <c r="C1831" i="6"/>
  <c r="D1831" i="6" s="1"/>
  <c r="F1831" i="6" s="1"/>
  <c r="C1832" i="6"/>
  <c r="D1832" i="6" s="1"/>
  <c r="F1832" i="6" s="1"/>
  <c r="C1833" i="6"/>
  <c r="D1833" i="6" s="1"/>
  <c r="F1833" i="6" s="1"/>
  <c r="C1834" i="6"/>
  <c r="D1834" i="6" s="1"/>
  <c r="F1834" i="6" s="1"/>
  <c r="C1835" i="6"/>
  <c r="D1835" i="6" s="1"/>
  <c r="F1835" i="6" s="1"/>
  <c r="C1836" i="6"/>
  <c r="D1836" i="6" s="1"/>
  <c r="F1836" i="6" s="1"/>
  <c r="C1837" i="6"/>
  <c r="D1837" i="6" s="1"/>
  <c r="F1837" i="6" s="1"/>
  <c r="C1838" i="6"/>
  <c r="D1838" i="6" s="1"/>
  <c r="F1838" i="6" s="1"/>
  <c r="C1839" i="6"/>
  <c r="D1839" i="6" s="1"/>
  <c r="F1839" i="6" s="1"/>
  <c r="C1840" i="6"/>
  <c r="D1840" i="6" s="1"/>
  <c r="F1840" i="6" s="1"/>
  <c r="C1841" i="6"/>
  <c r="D1841" i="6" s="1"/>
  <c r="F1841" i="6" s="1"/>
  <c r="C1842" i="6"/>
  <c r="D1842" i="6" s="1"/>
  <c r="F1842" i="6" s="1"/>
  <c r="C1843" i="6"/>
  <c r="D1843" i="6" s="1"/>
  <c r="F1843" i="6" s="1"/>
  <c r="C1844" i="6"/>
  <c r="D1844" i="6" s="1"/>
  <c r="F1844" i="6" s="1"/>
  <c r="C1845" i="6"/>
  <c r="D1845" i="6" s="1"/>
  <c r="F1845" i="6" s="1"/>
  <c r="C1846" i="6"/>
  <c r="D1846" i="6" s="1"/>
  <c r="F1846" i="6" s="1"/>
  <c r="C1847" i="6"/>
  <c r="D1847" i="6" s="1"/>
  <c r="F1847" i="6" s="1"/>
  <c r="C1848" i="6"/>
  <c r="D1848" i="6" s="1"/>
  <c r="F1848" i="6" s="1"/>
  <c r="C1849" i="6"/>
  <c r="D1849" i="6" s="1"/>
  <c r="F1849" i="6" s="1"/>
  <c r="C1850" i="6"/>
  <c r="D1850" i="6" s="1"/>
  <c r="F1850" i="6" s="1"/>
  <c r="C1851" i="6"/>
  <c r="D1851" i="6" s="1"/>
  <c r="F1851" i="6" s="1"/>
  <c r="C1852" i="6"/>
  <c r="D1852" i="6" s="1"/>
  <c r="F1852" i="6" s="1"/>
  <c r="C1853" i="6"/>
  <c r="D1853" i="6" s="1"/>
  <c r="F1853" i="6" s="1"/>
  <c r="C1854" i="6"/>
  <c r="D1854" i="6" s="1"/>
  <c r="F1854" i="6" s="1"/>
  <c r="C1855" i="6"/>
  <c r="D1855" i="6" s="1"/>
  <c r="F1855" i="6" s="1"/>
  <c r="C1856" i="6"/>
  <c r="D1856" i="6" s="1"/>
  <c r="F1856" i="6" s="1"/>
  <c r="C1857" i="6"/>
  <c r="D1857" i="6" s="1"/>
  <c r="F1857" i="6" s="1"/>
  <c r="C1858" i="6"/>
  <c r="D1858" i="6" s="1"/>
  <c r="F1858" i="6" s="1"/>
  <c r="C1859" i="6"/>
  <c r="D1859" i="6" s="1"/>
  <c r="F1859" i="6" s="1"/>
  <c r="C1860" i="6"/>
  <c r="D1860" i="6" s="1"/>
  <c r="F1860" i="6" s="1"/>
  <c r="C1861" i="6"/>
  <c r="D1861" i="6" s="1"/>
  <c r="F1861" i="6" s="1"/>
  <c r="C1862" i="6"/>
  <c r="D1862" i="6" s="1"/>
  <c r="F1862" i="6" s="1"/>
  <c r="C1863" i="6"/>
  <c r="D1863" i="6" s="1"/>
  <c r="F1863" i="6" s="1"/>
  <c r="C1864" i="6"/>
  <c r="D1864" i="6" s="1"/>
  <c r="F1864" i="6" s="1"/>
  <c r="C1865" i="6"/>
  <c r="D1865" i="6" s="1"/>
  <c r="F1865" i="6" s="1"/>
  <c r="C1866" i="6"/>
  <c r="D1866" i="6" s="1"/>
  <c r="F1866" i="6" s="1"/>
  <c r="C1867" i="6"/>
  <c r="D1867" i="6" s="1"/>
  <c r="F1867" i="6" s="1"/>
  <c r="C1868" i="6"/>
  <c r="D1868" i="6" s="1"/>
  <c r="F1868" i="6" s="1"/>
  <c r="C1869" i="6"/>
  <c r="D1869" i="6" s="1"/>
  <c r="F1869" i="6" s="1"/>
  <c r="C1870" i="6"/>
  <c r="D1870" i="6" s="1"/>
  <c r="F1870" i="6" s="1"/>
  <c r="C1871" i="6"/>
  <c r="D1871" i="6" s="1"/>
  <c r="F1871" i="6" s="1"/>
  <c r="C1872" i="6"/>
  <c r="D1872" i="6" s="1"/>
  <c r="F1872" i="6" s="1"/>
  <c r="C1873" i="6"/>
  <c r="D1873" i="6" s="1"/>
  <c r="F1873" i="6" s="1"/>
  <c r="C1874" i="6"/>
  <c r="D1874" i="6" s="1"/>
  <c r="F1874" i="6" s="1"/>
  <c r="C1875" i="6"/>
  <c r="D1875" i="6" s="1"/>
  <c r="F1875" i="6" s="1"/>
  <c r="C1876" i="6"/>
  <c r="D1876" i="6" s="1"/>
  <c r="F1876" i="6" s="1"/>
  <c r="C1877" i="6"/>
  <c r="D1877" i="6" s="1"/>
  <c r="F1877" i="6" s="1"/>
  <c r="C1878" i="6"/>
  <c r="D1878" i="6" s="1"/>
  <c r="F1878" i="6" s="1"/>
  <c r="C1879" i="6"/>
  <c r="D1879" i="6" s="1"/>
  <c r="F1879" i="6" s="1"/>
  <c r="C1880" i="6"/>
  <c r="D1880" i="6" s="1"/>
  <c r="F1880" i="6" s="1"/>
  <c r="C1881" i="6"/>
  <c r="D1881" i="6" s="1"/>
  <c r="F1881" i="6" s="1"/>
  <c r="C1882" i="6"/>
  <c r="D1882" i="6" s="1"/>
  <c r="F1882" i="6" s="1"/>
  <c r="C1883" i="6"/>
  <c r="D1883" i="6" s="1"/>
  <c r="F1883" i="6" s="1"/>
  <c r="C1884" i="6"/>
  <c r="D1884" i="6" s="1"/>
  <c r="F1884" i="6" s="1"/>
  <c r="C1885" i="6"/>
  <c r="D1885" i="6" s="1"/>
  <c r="F1885" i="6" s="1"/>
  <c r="C1886" i="6"/>
  <c r="D1886" i="6" s="1"/>
  <c r="F1886" i="6" s="1"/>
  <c r="C1887" i="6"/>
  <c r="D1887" i="6" s="1"/>
  <c r="F1887" i="6" s="1"/>
  <c r="C1888" i="6"/>
  <c r="D1888" i="6" s="1"/>
  <c r="F1888" i="6" s="1"/>
  <c r="C1889" i="6"/>
  <c r="D1889" i="6" s="1"/>
  <c r="F1889" i="6" s="1"/>
  <c r="C1890" i="6"/>
  <c r="D1890" i="6" s="1"/>
  <c r="F1890" i="6" s="1"/>
  <c r="C1891" i="6"/>
  <c r="D1891" i="6" s="1"/>
  <c r="F1891" i="6" s="1"/>
  <c r="C1892" i="6"/>
  <c r="D1892" i="6" s="1"/>
  <c r="F1892" i="6" s="1"/>
  <c r="C1893" i="6"/>
  <c r="D1893" i="6" s="1"/>
  <c r="F1893" i="6" s="1"/>
  <c r="C1894" i="6"/>
  <c r="D1894" i="6" s="1"/>
  <c r="F1894" i="6" s="1"/>
  <c r="C1895" i="6"/>
  <c r="D1895" i="6" s="1"/>
  <c r="F1895" i="6" s="1"/>
  <c r="C1896" i="6"/>
  <c r="D1896" i="6" s="1"/>
  <c r="F1896" i="6" s="1"/>
  <c r="C1897" i="6"/>
  <c r="D1897" i="6" s="1"/>
  <c r="F1897" i="6" s="1"/>
  <c r="C1898" i="6"/>
  <c r="D1898" i="6" s="1"/>
  <c r="F1898" i="6" s="1"/>
  <c r="C1899" i="6"/>
  <c r="D1899" i="6" s="1"/>
  <c r="F1899" i="6" s="1"/>
  <c r="C1900" i="6"/>
  <c r="D1900" i="6" s="1"/>
  <c r="F1900" i="6" s="1"/>
  <c r="C1901" i="6"/>
  <c r="D1901" i="6" s="1"/>
  <c r="F1901" i="6" s="1"/>
  <c r="C1902" i="6"/>
  <c r="D1902" i="6" s="1"/>
  <c r="F1902" i="6" s="1"/>
  <c r="C1903" i="6"/>
  <c r="D1903" i="6" s="1"/>
  <c r="F1903" i="6" s="1"/>
  <c r="C1904" i="6"/>
  <c r="D1904" i="6" s="1"/>
  <c r="F1904" i="6" s="1"/>
  <c r="C1905" i="6"/>
  <c r="D1905" i="6" s="1"/>
  <c r="F1905" i="6" s="1"/>
  <c r="C1906" i="6"/>
  <c r="D1906" i="6" s="1"/>
  <c r="F1906" i="6" s="1"/>
  <c r="C1907" i="6"/>
  <c r="D1907" i="6" s="1"/>
  <c r="F1907" i="6" s="1"/>
  <c r="C1908" i="6"/>
  <c r="D1908" i="6" s="1"/>
  <c r="F1908" i="6" s="1"/>
  <c r="C1909" i="6"/>
  <c r="D1909" i="6" s="1"/>
  <c r="F1909" i="6" s="1"/>
  <c r="C1910" i="6"/>
  <c r="D1910" i="6" s="1"/>
  <c r="F1910" i="6" s="1"/>
  <c r="C1911" i="6"/>
  <c r="D1911" i="6" s="1"/>
  <c r="F1911" i="6" s="1"/>
  <c r="C1912" i="6"/>
  <c r="D1912" i="6" s="1"/>
  <c r="F1912" i="6" s="1"/>
  <c r="C1913" i="6"/>
  <c r="D1913" i="6" s="1"/>
  <c r="F1913" i="6" s="1"/>
  <c r="C1914" i="6"/>
  <c r="D1914" i="6" s="1"/>
  <c r="F1914" i="6" s="1"/>
  <c r="C1915" i="6"/>
  <c r="D1915" i="6" s="1"/>
  <c r="F1915" i="6" s="1"/>
  <c r="C1916" i="6"/>
  <c r="D1916" i="6" s="1"/>
  <c r="F1916" i="6" s="1"/>
  <c r="C1917" i="6"/>
  <c r="D1917" i="6" s="1"/>
  <c r="F1917" i="6" s="1"/>
  <c r="C1918" i="6"/>
  <c r="D1918" i="6" s="1"/>
  <c r="F1918" i="6" s="1"/>
  <c r="C1919" i="6"/>
  <c r="D1919" i="6" s="1"/>
  <c r="F1919" i="6" s="1"/>
  <c r="C1920" i="6"/>
  <c r="D1920" i="6" s="1"/>
  <c r="F1920" i="6" s="1"/>
  <c r="C1921" i="6"/>
  <c r="D1921" i="6" s="1"/>
  <c r="F1921" i="6" s="1"/>
  <c r="C1922" i="6"/>
  <c r="D1922" i="6" s="1"/>
  <c r="F1922" i="6" s="1"/>
  <c r="C1923" i="6"/>
  <c r="D1923" i="6" s="1"/>
  <c r="F1923" i="6" s="1"/>
  <c r="C1924" i="6"/>
  <c r="D1924" i="6" s="1"/>
  <c r="F1924" i="6" s="1"/>
  <c r="C1925" i="6"/>
  <c r="D1925" i="6" s="1"/>
  <c r="F1925" i="6" s="1"/>
  <c r="C1926" i="6"/>
  <c r="D1926" i="6" s="1"/>
  <c r="F1926" i="6" s="1"/>
  <c r="C1927" i="6"/>
  <c r="D1927" i="6" s="1"/>
  <c r="F1927" i="6" s="1"/>
  <c r="C1928" i="6"/>
  <c r="D1928" i="6" s="1"/>
  <c r="F1928" i="6" s="1"/>
  <c r="C1929" i="6"/>
  <c r="D1929" i="6" s="1"/>
  <c r="F1929" i="6" s="1"/>
  <c r="C1930" i="6"/>
  <c r="D1930" i="6" s="1"/>
  <c r="F1930" i="6" s="1"/>
  <c r="C1931" i="6"/>
  <c r="D1931" i="6" s="1"/>
  <c r="F1931" i="6" s="1"/>
  <c r="C1932" i="6"/>
  <c r="D1932" i="6" s="1"/>
  <c r="F1932" i="6" s="1"/>
  <c r="C1933" i="6"/>
  <c r="D1933" i="6" s="1"/>
  <c r="F1933" i="6" s="1"/>
  <c r="C1934" i="6"/>
  <c r="D1934" i="6" s="1"/>
  <c r="F1934" i="6" s="1"/>
  <c r="C1935" i="6"/>
  <c r="D1935" i="6" s="1"/>
  <c r="F1935" i="6" s="1"/>
  <c r="C1936" i="6"/>
  <c r="D1936" i="6" s="1"/>
  <c r="F1936" i="6" s="1"/>
  <c r="C1937" i="6"/>
  <c r="D1937" i="6" s="1"/>
  <c r="F1937" i="6" s="1"/>
  <c r="C1938" i="6"/>
  <c r="D1938" i="6" s="1"/>
  <c r="F1938" i="6" s="1"/>
  <c r="C1939" i="6"/>
  <c r="D1939" i="6" s="1"/>
  <c r="F1939" i="6" s="1"/>
  <c r="C1940" i="6"/>
  <c r="D1940" i="6" s="1"/>
  <c r="F1940" i="6" s="1"/>
  <c r="C1941" i="6"/>
  <c r="D1941" i="6" s="1"/>
  <c r="F1941" i="6" s="1"/>
  <c r="C1942" i="6"/>
  <c r="D1942" i="6" s="1"/>
  <c r="F1942" i="6" s="1"/>
  <c r="C1943" i="6"/>
  <c r="D1943" i="6" s="1"/>
  <c r="F1943" i="6" s="1"/>
  <c r="C1944" i="6"/>
  <c r="D1944" i="6" s="1"/>
  <c r="F1944" i="6" s="1"/>
  <c r="C1945" i="6"/>
  <c r="D1945" i="6" s="1"/>
  <c r="F1945" i="6" s="1"/>
  <c r="C1946" i="6"/>
  <c r="D1946" i="6" s="1"/>
  <c r="F1946" i="6" s="1"/>
  <c r="C1947" i="6"/>
  <c r="D1947" i="6" s="1"/>
  <c r="F1947" i="6" s="1"/>
  <c r="C1948" i="6"/>
  <c r="D1948" i="6" s="1"/>
  <c r="F1948" i="6" s="1"/>
  <c r="C1949" i="6"/>
  <c r="D1949" i="6" s="1"/>
  <c r="F1949" i="6" s="1"/>
  <c r="C1950" i="6"/>
  <c r="D1950" i="6" s="1"/>
  <c r="F1950" i="6" s="1"/>
  <c r="C1951" i="6"/>
  <c r="D1951" i="6" s="1"/>
  <c r="F1951" i="6" s="1"/>
  <c r="C1952" i="6"/>
  <c r="D1952" i="6" s="1"/>
  <c r="F1952" i="6" s="1"/>
  <c r="C1953" i="6"/>
  <c r="D1953" i="6" s="1"/>
  <c r="F1953" i="6" s="1"/>
  <c r="C1954" i="6"/>
  <c r="D1954" i="6" s="1"/>
  <c r="F1954" i="6" s="1"/>
  <c r="C1955" i="6"/>
  <c r="D1955" i="6" s="1"/>
  <c r="F1955" i="6" s="1"/>
  <c r="C1956" i="6"/>
  <c r="D1956" i="6" s="1"/>
  <c r="F1956" i="6" s="1"/>
  <c r="C1957" i="6"/>
  <c r="D1957" i="6" s="1"/>
  <c r="F1957" i="6" s="1"/>
  <c r="C1958" i="6"/>
  <c r="D1958" i="6" s="1"/>
  <c r="F1958" i="6" s="1"/>
  <c r="C1959" i="6"/>
  <c r="D1959" i="6" s="1"/>
  <c r="F1959" i="6" s="1"/>
  <c r="C1960" i="6"/>
  <c r="D1960" i="6" s="1"/>
  <c r="F1960" i="6" s="1"/>
  <c r="C1961" i="6"/>
  <c r="D1961" i="6" s="1"/>
  <c r="F1961" i="6" s="1"/>
  <c r="C1962" i="6"/>
  <c r="D1962" i="6" s="1"/>
  <c r="F1962" i="6" s="1"/>
  <c r="C1963" i="6"/>
  <c r="D1963" i="6" s="1"/>
  <c r="F1963" i="6" s="1"/>
  <c r="C1964" i="6"/>
  <c r="D1964" i="6" s="1"/>
  <c r="F1964" i="6" s="1"/>
  <c r="C1965" i="6"/>
  <c r="D1965" i="6" s="1"/>
  <c r="F1965" i="6" s="1"/>
  <c r="C1966" i="6"/>
  <c r="D1966" i="6" s="1"/>
  <c r="F1966" i="6" s="1"/>
  <c r="C1967" i="6"/>
  <c r="D1967" i="6" s="1"/>
  <c r="F1967" i="6" s="1"/>
  <c r="C1968" i="6"/>
  <c r="D1968" i="6" s="1"/>
  <c r="F1968" i="6" s="1"/>
  <c r="C1969" i="6"/>
  <c r="D1969" i="6" s="1"/>
  <c r="F1969" i="6" s="1"/>
  <c r="C1970" i="6"/>
  <c r="D1970" i="6" s="1"/>
  <c r="F1970" i="6" s="1"/>
  <c r="C1971" i="6"/>
  <c r="D1971" i="6" s="1"/>
  <c r="F1971" i="6" s="1"/>
  <c r="C1972" i="6"/>
  <c r="D1972" i="6" s="1"/>
  <c r="F1972" i="6" s="1"/>
  <c r="C1973" i="6"/>
  <c r="D1973" i="6" s="1"/>
  <c r="F1973" i="6" s="1"/>
  <c r="C1974" i="6"/>
  <c r="D1974" i="6" s="1"/>
  <c r="F1974" i="6" s="1"/>
  <c r="C1975" i="6"/>
  <c r="D1975" i="6" s="1"/>
  <c r="F1975" i="6" s="1"/>
  <c r="C1976" i="6"/>
  <c r="D1976" i="6" s="1"/>
  <c r="F1976" i="6" s="1"/>
  <c r="C1977" i="6"/>
  <c r="D1977" i="6" s="1"/>
  <c r="F1977" i="6" s="1"/>
  <c r="C1978" i="6"/>
  <c r="D1978" i="6" s="1"/>
  <c r="F1978" i="6" s="1"/>
  <c r="C1979" i="6"/>
  <c r="D1979" i="6" s="1"/>
  <c r="F1979" i="6" s="1"/>
  <c r="C1980" i="6"/>
  <c r="D1980" i="6" s="1"/>
  <c r="F1980" i="6" s="1"/>
  <c r="C1981" i="6"/>
  <c r="D1981" i="6" s="1"/>
  <c r="F1981" i="6" s="1"/>
  <c r="C1982" i="6"/>
  <c r="D1982" i="6" s="1"/>
  <c r="F1982" i="6" s="1"/>
  <c r="C1983" i="6"/>
  <c r="D1983" i="6" s="1"/>
  <c r="F1983" i="6" s="1"/>
  <c r="C1984" i="6"/>
  <c r="D1984" i="6" s="1"/>
  <c r="F1984" i="6" s="1"/>
  <c r="C1985" i="6"/>
  <c r="D1985" i="6" s="1"/>
  <c r="F1985" i="6" s="1"/>
  <c r="C1986" i="6"/>
  <c r="D1986" i="6" s="1"/>
  <c r="F1986" i="6" s="1"/>
  <c r="C1987" i="6"/>
  <c r="D1987" i="6" s="1"/>
  <c r="F1987" i="6" s="1"/>
  <c r="C1988" i="6"/>
  <c r="D1988" i="6" s="1"/>
  <c r="F1988" i="6" s="1"/>
  <c r="C1989" i="6"/>
  <c r="D1989" i="6" s="1"/>
  <c r="F1989" i="6" s="1"/>
  <c r="C1990" i="6"/>
  <c r="D1990" i="6" s="1"/>
  <c r="F1990" i="6" s="1"/>
  <c r="C1991" i="6"/>
  <c r="D1991" i="6" s="1"/>
  <c r="F1991" i="6" s="1"/>
  <c r="C1992" i="6"/>
  <c r="D1992" i="6" s="1"/>
  <c r="F1992" i="6" s="1"/>
  <c r="C1993" i="6"/>
  <c r="D1993" i="6" s="1"/>
  <c r="F1993" i="6" s="1"/>
  <c r="C1994" i="6"/>
  <c r="D1994" i="6" s="1"/>
  <c r="F1994" i="6" s="1"/>
  <c r="C1995" i="6"/>
  <c r="D1995" i="6" s="1"/>
  <c r="F1995" i="6" s="1"/>
  <c r="C1996" i="6"/>
  <c r="D1996" i="6" s="1"/>
  <c r="F1996" i="6" s="1"/>
  <c r="C1997" i="6"/>
  <c r="D1997" i="6" s="1"/>
  <c r="F1997" i="6" s="1"/>
  <c r="C1998" i="6"/>
  <c r="D1998" i="6" s="1"/>
  <c r="F1998" i="6" s="1"/>
  <c r="C1999" i="6"/>
  <c r="D1999" i="6" s="1"/>
  <c r="F1999" i="6" s="1"/>
  <c r="C2000" i="6"/>
  <c r="D2000" i="6" s="1"/>
  <c r="F2000" i="6" s="1"/>
  <c r="C2001" i="6"/>
  <c r="D2001" i="6" s="1"/>
  <c r="F2001" i="6" s="1"/>
  <c r="C2002" i="6"/>
  <c r="D2002" i="6" s="1"/>
  <c r="F2002" i="6" s="1"/>
  <c r="C2003" i="6"/>
  <c r="D2003" i="6" s="1"/>
  <c r="F2003" i="6" s="1"/>
  <c r="C4" i="6"/>
  <c r="D4" i="6"/>
  <c r="F4" i="6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D2003" i="2" s="1"/>
  <c r="F2003" i="2" s="1"/>
  <c r="A4" i="2"/>
  <c r="C4" i="11"/>
  <c r="A4" i="11"/>
  <c r="C4" i="7"/>
  <c r="A4" i="7"/>
  <c r="D2003" i="11" l="1"/>
  <c r="F2003" i="11" s="1"/>
  <c r="O2003" i="9"/>
  <c r="P2003" i="9"/>
  <c r="Q2003" i="9"/>
  <c r="R2003" i="9"/>
  <c r="S2003" i="9"/>
  <c r="T2003" i="9"/>
  <c r="U2003" i="9"/>
  <c r="V2003" i="9"/>
  <c r="W2003" i="9"/>
  <c r="X2003" i="9"/>
  <c r="D2002" i="11"/>
  <c r="F2002" i="11" s="1"/>
  <c r="O2002" i="9"/>
  <c r="P2002" i="9"/>
  <c r="Q2002" i="9"/>
  <c r="R2002" i="9"/>
  <c r="S2002" i="9"/>
  <c r="T2002" i="9"/>
  <c r="U2002" i="9"/>
  <c r="V2002" i="9"/>
  <c r="W2002" i="9"/>
  <c r="X2002" i="9"/>
  <c r="D2001" i="11"/>
  <c r="F2001" i="11" s="1"/>
  <c r="O2001" i="9"/>
  <c r="P2001" i="9"/>
  <c r="Q2001" i="9"/>
  <c r="R2001" i="9"/>
  <c r="S2001" i="9"/>
  <c r="T2001" i="9"/>
  <c r="U2001" i="9"/>
  <c r="V2001" i="9"/>
  <c r="W2001" i="9"/>
  <c r="X2001" i="9"/>
  <c r="D2000" i="11"/>
  <c r="F2000" i="11" s="1"/>
  <c r="O2000" i="9"/>
  <c r="P2000" i="9"/>
  <c r="Q2000" i="9"/>
  <c r="R2000" i="9"/>
  <c r="S2000" i="9"/>
  <c r="T2000" i="9"/>
  <c r="U2000" i="9"/>
  <c r="V2000" i="9"/>
  <c r="W2000" i="9"/>
  <c r="X2000" i="9"/>
  <c r="D1999" i="11"/>
  <c r="F1999" i="11" s="1"/>
  <c r="O1999" i="9"/>
  <c r="P1999" i="9"/>
  <c r="Q1999" i="9"/>
  <c r="R1999" i="9"/>
  <c r="S1999" i="9"/>
  <c r="T1999" i="9"/>
  <c r="U1999" i="9"/>
  <c r="V1999" i="9"/>
  <c r="W1999" i="9"/>
  <c r="X1999" i="9"/>
  <c r="D1998" i="11"/>
  <c r="F1998" i="11" s="1"/>
  <c r="O1998" i="9"/>
  <c r="P1998" i="9"/>
  <c r="Q1998" i="9"/>
  <c r="R1998" i="9"/>
  <c r="S1998" i="9"/>
  <c r="T1998" i="9"/>
  <c r="U1998" i="9"/>
  <c r="V1998" i="9"/>
  <c r="W1998" i="9"/>
  <c r="X1998" i="9"/>
  <c r="D1997" i="11"/>
  <c r="F1997" i="11" s="1"/>
  <c r="O1997" i="9"/>
  <c r="P1997" i="9"/>
  <c r="Q1997" i="9"/>
  <c r="R1997" i="9"/>
  <c r="S1997" i="9"/>
  <c r="T1997" i="9"/>
  <c r="U1997" i="9"/>
  <c r="V1997" i="9"/>
  <c r="W1997" i="9"/>
  <c r="X1997" i="9"/>
  <c r="D1996" i="11"/>
  <c r="F1996" i="11" s="1"/>
  <c r="O1996" i="9"/>
  <c r="P1996" i="9"/>
  <c r="Q1996" i="9"/>
  <c r="R1996" i="9"/>
  <c r="S1996" i="9"/>
  <c r="T1996" i="9"/>
  <c r="U1996" i="9"/>
  <c r="V1996" i="9"/>
  <c r="W1996" i="9"/>
  <c r="X1996" i="9"/>
  <c r="D1995" i="11"/>
  <c r="F1995" i="11" s="1"/>
  <c r="O1995" i="9"/>
  <c r="P1995" i="9"/>
  <c r="Q1995" i="9"/>
  <c r="R1995" i="9"/>
  <c r="S1995" i="9"/>
  <c r="T1995" i="9"/>
  <c r="U1995" i="9"/>
  <c r="V1995" i="9"/>
  <c r="W1995" i="9"/>
  <c r="X1995" i="9"/>
  <c r="D1994" i="11"/>
  <c r="F1994" i="11" s="1"/>
  <c r="O1994" i="9"/>
  <c r="P1994" i="9"/>
  <c r="Q1994" i="9"/>
  <c r="R1994" i="9"/>
  <c r="S1994" i="9"/>
  <c r="T1994" i="9"/>
  <c r="U1994" i="9"/>
  <c r="V1994" i="9"/>
  <c r="W1994" i="9"/>
  <c r="X1994" i="9"/>
  <c r="D1993" i="11"/>
  <c r="F1993" i="11" s="1"/>
  <c r="O1993" i="9"/>
  <c r="P1993" i="9"/>
  <c r="Q1993" i="9"/>
  <c r="R1993" i="9"/>
  <c r="S1993" i="9"/>
  <c r="T1993" i="9"/>
  <c r="U1993" i="9"/>
  <c r="V1993" i="9"/>
  <c r="W1993" i="9"/>
  <c r="X1993" i="9"/>
  <c r="D1992" i="11"/>
  <c r="F1992" i="11" s="1"/>
  <c r="O1992" i="9"/>
  <c r="P1992" i="9"/>
  <c r="Q1992" i="9"/>
  <c r="R1992" i="9"/>
  <c r="S1992" i="9"/>
  <c r="T1992" i="9"/>
  <c r="U1992" i="9"/>
  <c r="V1992" i="9"/>
  <c r="W1992" i="9"/>
  <c r="X1992" i="9"/>
  <c r="D1991" i="11"/>
  <c r="F1991" i="11" s="1"/>
  <c r="O1991" i="9"/>
  <c r="P1991" i="9"/>
  <c r="Q1991" i="9"/>
  <c r="R1991" i="9"/>
  <c r="S1991" i="9"/>
  <c r="T1991" i="9"/>
  <c r="U1991" i="9"/>
  <c r="V1991" i="9"/>
  <c r="W1991" i="9"/>
  <c r="X1991" i="9"/>
  <c r="D1990" i="11"/>
  <c r="F1990" i="11" s="1"/>
  <c r="O1990" i="9"/>
  <c r="P1990" i="9"/>
  <c r="Q1990" i="9"/>
  <c r="R1990" i="9"/>
  <c r="S1990" i="9"/>
  <c r="T1990" i="9"/>
  <c r="U1990" i="9"/>
  <c r="V1990" i="9"/>
  <c r="W1990" i="9"/>
  <c r="X1990" i="9"/>
  <c r="D1989" i="11"/>
  <c r="F1989" i="11" s="1"/>
  <c r="O1989" i="9"/>
  <c r="P1989" i="9"/>
  <c r="Q1989" i="9"/>
  <c r="R1989" i="9"/>
  <c r="S1989" i="9"/>
  <c r="T1989" i="9"/>
  <c r="U1989" i="9"/>
  <c r="V1989" i="9"/>
  <c r="W1989" i="9"/>
  <c r="X1989" i="9"/>
  <c r="D1988" i="11"/>
  <c r="F1988" i="11" s="1"/>
  <c r="O1988" i="9"/>
  <c r="P1988" i="9"/>
  <c r="Q1988" i="9"/>
  <c r="R1988" i="9"/>
  <c r="S1988" i="9"/>
  <c r="T1988" i="9"/>
  <c r="U1988" i="9"/>
  <c r="V1988" i="9"/>
  <c r="W1988" i="9"/>
  <c r="X1988" i="9"/>
  <c r="D1987" i="11"/>
  <c r="F1987" i="11" s="1"/>
  <c r="O1987" i="9"/>
  <c r="P1987" i="9"/>
  <c r="Q1987" i="9"/>
  <c r="R1987" i="9"/>
  <c r="S1987" i="9"/>
  <c r="T1987" i="9"/>
  <c r="U1987" i="9"/>
  <c r="V1987" i="9"/>
  <c r="W1987" i="9"/>
  <c r="X1987" i="9"/>
  <c r="D1986" i="11"/>
  <c r="F1986" i="11" s="1"/>
  <c r="O1986" i="9"/>
  <c r="P1986" i="9"/>
  <c r="Q1986" i="9"/>
  <c r="R1986" i="9"/>
  <c r="S1986" i="9"/>
  <c r="T1986" i="9"/>
  <c r="U1986" i="9"/>
  <c r="V1986" i="9"/>
  <c r="W1986" i="9"/>
  <c r="X1986" i="9"/>
  <c r="D1985" i="11"/>
  <c r="F1985" i="11" s="1"/>
  <c r="O1985" i="9"/>
  <c r="P1985" i="9"/>
  <c r="Q1985" i="9"/>
  <c r="R1985" i="9"/>
  <c r="S1985" i="9"/>
  <c r="T1985" i="9"/>
  <c r="U1985" i="9"/>
  <c r="V1985" i="9"/>
  <c r="W1985" i="9"/>
  <c r="X1985" i="9"/>
  <c r="D1984" i="11"/>
  <c r="F1984" i="11" s="1"/>
  <c r="O1984" i="9"/>
  <c r="P1984" i="9"/>
  <c r="Q1984" i="9"/>
  <c r="R1984" i="9"/>
  <c r="S1984" i="9"/>
  <c r="T1984" i="9"/>
  <c r="U1984" i="9"/>
  <c r="V1984" i="9"/>
  <c r="W1984" i="9"/>
  <c r="X1984" i="9"/>
  <c r="D1983" i="11"/>
  <c r="F1983" i="11" s="1"/>
  <c r="O1983" i="9"/>
  <c r="P1983" i="9"/>
  <c r="Q1983" i="9"/>
  <c r="R1983" i="9"/>
  <c r="S1983" i="9"/>
  <c r="T1983" i="9"/>
  <c r="U1983" i="9"/>
  <c r="V1983" i="9"/>
  <c r="W1983" i="9"/>
  <c r="X1983" i="9"/>
  <c r="D1982" i="11"/>
  <c r="F1982" i="11" s="1"/>
  <c r="O1982" i="9"/>
  <c r="P1982" i="9"/>
  <c r="Q1982" i="9"/>
  <c r="R1982" i="9"/>
  <c r="S1982" i="9"/>
  <c r="T1982" i="9"/>
  <c r="U1982" i="9"/>
  <c r="V1982" i="9"/>
  <c r="W1982" i="9"/>
  <c r="X1982" i="9"/>
  <c r="D1981" i="11"/>
  <c r="F1981" i="11" s="1"/>
  <c r="O1981" i="9"/>
  <c r="P1981" i="9"/>
  <c r="Q1981" i="9"/>
  <c r="R1981" i="9"/>
  <c r="S1981" i="9"/>
  <c r="T1981" i="9"/>
  <c r="U1981" i="9"/>
  <c r="V1981" i="9"/>
  <c r="W1981" i="9"/>
  <c r="X1981" i="9"/>
  <c r="D1980" i="11"/>
  <c r="F1980" i="11" s="1"/>
  <c r="O1980" i="9"/>
  <c r="P1980" i="9"/>
  <c r="Q1980" i="9"/>
  <c r="R1980" i="9"/>
  <c r="S1980" i="9"/>
  <c r="T1980" i="9"/>
  <c r="U1980" i="9"/>
  <c r="V1980" i="9"/>
  <c r="W1980" i="9"/>
  <c r="X1980" i="9"/>
  <c r="D1979" i="11"/>
  <c r="F1979" i="11" s="1"/>
  <c r="O1979" i="9"/>
  <c r="P1979" i="9"/>
  <c r="Q1979" i="9"/>
  <c r="R1979" i="9"/>
  <c r="S1979" i="9"/>
  <c r="T1979" i="9"/>
  <c r="U1979" i="9"/>
  <c r="V1979" i="9"/>
  <c r="W1979" i="9"/>
  <c r="X1979" i="9"/>
  <c r="D1978" i="11"/>
  <c r="F1978" i="11" s="1"/>
  <c r="O1978" i="9"/>
  <c r="P1978" i="9"/>
  <c r="Q1978" i="9"/>
  <c r="R1978" i="9"/>
  <c r="S1978" i="9"/>
  <c r="T1978" i="9"/>
  <c r="U1978" i="9"/>
  <c r="V1978" i="9"/>
  <c r="W1978" i="9"/>
  <c r="X1978" i="9"/>
  <c r="D1977" i="11"/>
  <c r="F1977" i="11" s="1"/>
  <c r="O1977" i="9"/>
  <c r="P1977" i="9"/>
  <c r="Q1977" i="9"/>
  <c r="R1977" i="9"/>
  <c r="S1977" i="9"/>
  <c r="T1977" i="9"/>
  <c r="U1977" i="9"/>
  <c r="V1977" i="9"/>
  <c r="W1977" i="9"/>
  <c r="X1977" i="9"/>
  <c r="D1976" i="11"/>
  <c r="F1976" i="11" s="1"/>
  <c r="O1976" i="9"/>
  <c r="P1976" i="9"/>
  <c r="Q1976" i="9"/>
  <c r="R1976" i="9"/>
  <c r="S1976" i="9"/>
  <c r="T1976" i="9"/>
  <c r="U1976" i="9"/>
  <c r="V1976" i="9"/>
  <c r="W1976" i="9"/>
  <c r="X1976" i="9"/>
  <c r="D1975" i="11"/>
  <c r="F1975" i="11" s="1"/>
  <c r="O1975" i="9"/>
  <c r="P1975" i="9"/>
  <c r="Q1975" i="9"/>
  <c r="R1975" i="9"/>
  <c r="S1975" i="9"/>
  <c r="T1975" i="9"/>
  <c r="U1975" i="9"/>
  <c r="V1975" i="9"/>
  <c r="W1975" i="9"/>
  <c r="X1975" i="9"/>
  <c r="D1974" i="11"/>
  <c r="F1974" i="11" s="1"/>
  <c r="O1974" i="9"/>
  <c r="P1974" i="9"/>
  <c r="Q1974" i="9"/>
  <c r="R1974" i="9"/>
  <c r="S1974" i="9"/>
  <c r="T1974" i="9"/>
  <c r="U1974" i="9"/>
  <c r="V1974" i="9"/>
  <c r="W1974" i="9"/>
  <c r="X1974" i="9"/>
  <c r="D1973" i="11"/>
  <c r="F1973" i="11" s="1"/>
  <c r="O1973" i="9"/>
  <c r="P1973" i="9"/>
  <c r="Q1973" i="9"/>
  <c r="R1973" i="9"/>
  <c r="S1973" i="9"/>
  <c r="T1973" i="9"/>
  <c r="U1973" i="9"/>
  <c r="V1973" i="9"/>
  <c r="W1973" i="9"/>
  <c r="X1973" i="9"/>
  <c r="D1972" i="11"/>
  <c r="F1972" i="11" s="1"/>
  <c r="O1972" i="9"/>
  <c r="P1972" i="9"/>
  <c r="Q1972" i="9"/>
  <c r="R1972" i="9"/>
  <c r="S1972" i="9"/>
  <c r="T1972" i="9"/>
  <c r="U1972" i="9"/>
  <c r="V1972" i="9"/>
  <c r="W1972" i="9"/>
  <c r="X1972" i="9"/>
  <c r="D1971" i="11"/>
  <c r="F1971" i="11" s="1"/>
  <c r="O1971" i="9"/>
  <c r="P1971" i="9"/>
  <c r="Q1971" i="9"/>
  <c r="R1971" i="9"/>
  <c r="S1971" i="9"/>
  <c r="T1971" i="9"/>
  <c r="U1971" i="9"/>
  <c r="V1971" i="9"/>
  <c r="W1971" i="9"/>
  <c r="X1971" i="9"/>
  <c r="D1970" i="11"/>
  <c r="F1970" i="11" s="1"/>
  <c r="O1970" i="9"/>
  <c r="P1970" i="9"/>
  <c r="Q1970" i="9"/>
  <c r="R1970" i="9"/>
  <c r="S1970" i="9"/>
  <c r="T1970" i="9"/>
  <c r="U1970" i="9"/>
  <c r="V1970" i="9"/>
  <c r="W1970" i="9"/>
  <c r="X1970" i="9"/>
  <c r="D1969" i="11"/>
  <c r="F1969" i="11" s="1"/>
  <c r="O1969" i="9"/>
  <c r="P1969" i="9"/>
  <c r="Q1969" i="9"/>
  <c r="R1969" i="9"/>
  <c r="S1969" i="9"/>
  <c r="T1969" i="9"/>
  <c r="U1969" i="9"/>
  <c r="V1969" i="9"/>
  <c r="W1969" i="9"/>
  <c r="X1969" i="9"/>
  <c r="D1968" i="11"/>
  <c r="F1968" i="11" s="1"/>
  <c r="O1968" i="9"/>
  <c r="P1968" i="9"/>
  <c r="Q1968" i="9"/>
  <c r="R1968" i="9"/>
  <c r="S1968" i="9"/>
  <c r="T1968" i="9"/>
  <c r="U1968" i="9"/>
  <c r="V1968" i="9"/>
  <c r="W1968" i="9"/>
  <c r="X1968" i="9"/>
  <c r="D1967" i="11"/>
  <c r="F1967" i="11" s="1"/>
  <c r="O1967" i="9"/>
  <c r="P1967" i="9"/>
  <c r="Q1967" i="9"/>
  <c r="R1967" i="9"/>
  <c r="S1967" i="9"/>
  <c r="T1967" i="9"/>
  <c r="U1967" i="9"/>
  <c r="V1967" i="9"/>
  <c r="W1967" i="9"/>
  <c r="X1967" i="9"/>
  <c r="D1966" i="11"/>
  <c r="F1966" i="11" s="1"/>
  <c r="O1966" i="9"/>
  <c r="P1966" i="9"/>
  <c r="Q1966" i="9"/>
  <c r="R1966" i="9"/>
  <c r="S1966" i="9"/>
  <c r="T1966" i="9"/>
  <c r="U1966" i="9"/>
  <c r="V1966" i="9"/>
  <c r="W1966" i="9"/>
  <c r="X1966" i="9"/>
  <c r="D1965" i="11"/>
  <c r="F1965" i="11" s="1"/>
  <c r="O1965" i="9"/>
  <c r="P1965" i="9"/>
  <c r="Q1965" i="9"/>
  <c r="R1965" i="9"/>
  <c r="S1965" i="9"/>
  <c r="T1965" i="9"/>
  <c r="U1965" i="9"/>
  <c r="V1965" i="9"/>
  <c r="W1965" i="9"/>
  <c r="X1965" i="9"/>
  <c r="D1964" i="11"/>
  <c r="F1964" i="11" s="1"/>
  <c r="O1964" i="9"/>
  <c r="P1964" i="9"/>
  <c r="Q1964" i="9"/>
  <c r="R1964" i="9"/>
  <c r="S1964" i="9"/>
  <c r="T1964" i="9"/>
  <c r="U1964" i="9"/>
  <c r="V1964" i="9"/>
  <c r="W1964" i="9"/>
  <c r="X1964" i="9"/>
  <c r="D1963" i="11"/>
  <c r="F1963" i="11" s="1"/>
  <c r="O1963" i="9"/>
  <c r="P1963" i="9"/>
  <c r="Q1963" i="9"/>
  <c r="R1963" i="9"/>
  <c r="S1963" i="9"/>
  <c r="T1963" i="9"/>
  <c r="U1963" i="9"/>
  <c r="V1963" i="9"/>
  <c r="W1963" i="9"/>
  <c r="X1963" i="9"/>
  <c r="D1962" i="11"/>
  <c r="F1962" i="11" s="1"/>
  <c r="O1962" i="9"/>
  <c r="P1962" i="9"/>
  <c r="Q1962" i="9"/>
  <c r="R1962" i="9"/>
  <c r="S1962" i="9"/>
  <c r="T1962" i="9"/>
  <c r="U1962" i="9"/>
  <c r="V1962" i="9"/>
  <c r="W1962" i="9"/>
  <c r="X1962" i="9"/>
  <c r="D1961" i="11"/>
  <c r="F1961" i="11" s="1"/>
  <c r="O1961" i="9"/>
  <c r="P1961" i="9"/>
  <c r="Q1961" i="9"/>
  <c r="R1961" i="9"/>
  <c r="S1961" i="9"/>
  <c r="T1961" i="9"/>
  <c r="U1961" i="9"/>
  <c r="V1961" i="9"/>
  <c r="W1961" i="9"/>
  <c r="X1961" i="9"/>
  <c r="D1960" i="11"/>
  <c r="F1960" i="11" s="1"/>
  <c r="O1960" i="9"/>
  <c r="P1960" i="9"/>
  <c r="Q1960" i="9"/>
  <c r="R1960" i="9"/>
  <c r="S1960" i="9"/>
  <c r="T1960" i="9"/>
  <c r="U1960" i="9"/>
  <c r="V1960" i="9"/>
  <c r="W1960" i="9"/>
  <c r="X1960" i="9"/>
  <c r="D1959" i="11"/>
  <c r="F1959" i="11" s="1"/>
  <c r="O1959" i="9"/>
  <c r="P1959" i="9"/>
  <c r="Q1959" i="9"/>
  <c r="R1959" i="9"/>
  <c r="S1959" i="9"/>
  <c r="T1959" i="9"/>
  <c r="U1959" i="9"/>
  <c r="V1959" i="9"/>
  <c r="W1959" i="9"/>
  <c r="X1959" i="9"/>
  <c r="D1958" i="11"/>
  <c r="F1958" i="11" s="1"/>
  <c r="O1958" i="9"/>
  <c r="P1958" i="9"/>
  <c r="Q1958" i="9"/>
  <c r="R1958" i="9"/>
  <c r="S1958" i="9"/>
  <c r="T1958" i="9"/>
  <c r="U1958" i="9"/>
  <c r="V1958" i="9"/>
  <c r="W1958" i="9"/>
  <c r="X1958" i="9"/>
  <c r="D1957" i="11"/>
  <c r="F1957" i="11" s="1"/>
  <c r="O1957" i="9"/>
  <c r="P1957" i="9"/>
  <c r="Q1957" i="9"/>
  <c r="R1957" i="9"/>
  <c r="S1957" i="9"/>
  <c r="T1957" i="9"/>
  <c r="U1957" i="9"/>
  <c r="V1957" i="9"/>
  <c r="W1957" i="9"/>
  <c r="X1957" i="9"/>
  <c r="D1956" i="11"/>
  <c r="F1956" i="11" s="1"/>
  <c r="O1956" i="9"/>
  <c r="P1956" i="9"/>
  <c r="Q1956" i="9"/>
  <c r="R1956" i="9"/>
  <c r="S1956" i="9"/>
  <c r="T1956" i="9"/>
  <c r="U1956" i="9"/>
  <c r="V1956" i="9"/>
  <c r="W1956" i="9"/>
  <c r="X1956" i="9"/>
  <c r="D1955" i="11"/>
  <c r="F1955" i="11" s="1"/>
  <c r="O1955" i="9"/>
  <c r="P1955" i="9"/>
  <c r="Q1955" i="9"/>
  <c r="R1955" i="9"/>
  <c r="S1955" i="9"/>
  <c r="T1955" i="9"/>
  <c r="U1955" i="9"/>
  <c r="V1955" i="9"/>
  <c r="W1955" i="9"/>
  <c r="X1955" i="9"/>
  <c r="D1954" i="11"/>
  <c r="F1954" i="11" s="1"/>
  <c r="O1954" i="9"/>
  <c r="P1954" i="9"/>
  <c r="Q1954" i="9"/>
  <c r="R1954" i="9"/>
  <c r="S1954" i="9"/>
  <c r="T1954" i="9"/>
  <c r="U1954" i="9"/>
  <c r="V1954" i="9"/>
  <c r="W1954" i="9"/>
  <c r="X1954" i="9"/>
  <c r="D1953" i="11"/>
  <c r="F1953" i="11" s="1"/>
  <c r="O1953" i="9"/>
  <c r="P1953" i="9"/>
  <c r="Q1953" i="9"/>
  <c r="R1953" i="9"/>
  <c r="S1953" i="9"/>
  <c r="T1953" i="9"/>
  <c r="U1953" i="9"/>
  <c r="V1953" i="9"/>
  <c r="W1953" i="9"/>
  <c r="X1953" i="9"/>
  <c r="D1952" i="11"/>
  <c r="F1952" i="11" s="1"/>
  <c r="O1952" i="9"/>
  <c r="P1952" i="9"/>
  <c r="Q1952" i="9"/>
  <c r="R1952" i="9"/>
  <c r="S1952" i="9"/>
  <c r="T1952" i="9"/>
  <c r="U1952" i="9"/>
  <c r="V1952" i="9"/>
  <c r="W1952" i="9"/>
  <c r="X1952" i="9"/>
  <c r="D1951" i="11"/>
  <c r="F1951" i="11" s="1"/>
  <c r="O1951" i="9"/>
  <c r="P1951" i="9"/>
  <c r="Q1951" i="9"/>
  <c r="R1951" i="9"/>
  <c r="S1951" i="9"/>
  <c r="T1951" i="9"/>
  <c r="U1951" i="9"/>
  <c r="V1951" i="9"/>
  <c r="W1951" i="9"/>
  <c r="X1951" i="9"/>
  <c r="D1950" i="11"/>
  <c r="F1950" i="11" s="1"/>
  <c r="O1950" i="9"/>
  <c r="P1950" i="9"/>
  <c r="Q1950" i="9"/>
  <c r="R1950" i="9"/>
  <c r="S1950" i="9"/>
  <c r="T1950" i="9"/>
  <c r="U1950" i="9"/>
  <c r="V1950" i="9"/>
  <c r="W1950" i="9"/>
  <c r="X1950" i="9"/>
  <c r="D1949" i="11"/>
  <c r="F1949" i="11" s="1"/>
  <c r="O1949" i="9"/>
  <c r="P1949" i="9"/>
  <c r="Q1949" i="9"/>
  <c r="R1949" i="9"/>
  <c r="S1949" i="9"/>
  <c r="T1949" i="9"/>
  <c r="U1949" i="9"/>
  <c r="V1949" i="9"/>
  <c r="W1949" i="9"/>
  <c r="X1949" i="9"/>
  <c r="D1948" i="11"/>
  <c r="F1948" i="11" s="1"/>
  <c r="O1948" i="9"/>
  <c r="P1948" i="9"/>
  <c r="Q1948" i="9"/>
  <c r="R1948" i="9"/>
  <c r="S1948" i="9"/>
  <c r="T1948" i="9"/>
  <c r="U1948" i="9"/>
  <c r="V1948" i="9"/>
  <c r="W1948" i="9"/>
  <c r="X1948" i="9"/>
  <c r="D1947" i="11"/>
  <c r="F1947" i="11" s="1"/>
  <c r="O1947" i="9"/>
  <c r="P1947" i="9"/>
  <c r="Q1947" i="9"/>
  <c r="R1947" i="9"/>
  <c r="S1947" i="9"/>
  <c r="T1947" i="9"/>
  <c r="U1947" i="9"/>
  <c r="V1947" i="9"/>
  <c r="W1947" i="9"/>
  <c r="X1947" i="9"/>
  <c r="D1946" i="11"/>
  <c r="F1946" i="11" s="1"/>
  <c r="O1946" i="9"/>
  <c r="P1946" i="9"/>
  <c r="Q1946" i="9"/>
  <c r="R1946" i="9"/>
  <c r="S1946" i="9"/>
  <c r="T1946" i="9"/>
  <c r="U1946" i="9"/>
  <c r="V1946" i="9"/>
  <c r="W1946" i="9"/>
  <c r="X1946" i="9"/>
  <c r="D1945" i="11"/>
  <c r="F1945" i="11" s="1"/>
  <c r="O1945" i="9"/>
  <c r="P1945" i="9"/>
  <c r="Q1945" i="9"/>
  <c r="R1945" i="9"/>
  <c r="S1945" i="9"/>
  <c r="T1945" i="9"/>
  <c r="U1945" i="9"/>
  <c r="V1945" i="9"/>
  <c r="W1945" i="9"/>
  <c r="X1945" i="9"/>
  <c r="D1944" i="11"/>
  <c r="F1944" i="11" s="1"/>
  <c r="O1944" i="9"/>
  <c r="P1944" i="9"/>
  <c r="Q1944" i="9"/>
  <c r="R1944" i="9"/>
  <c r="S1944" i="9"/>
  <c r="T1944" i="9"/>
  <c r="U1944" i="9"/>
  <c r="V1944" i="9"/>
  <c r="W1944" i="9"/>
  <c r="X1944" i="9"/>
  <c r="D1943" i="11"/>
  <c r="F1943" i="11" s="1"/>
  <c r="O1943" i="9"/>
  <c r="P1943" i="9"/>
  <c r="Q1943" i="9"/>
  <c r="R1943" i="9"/>
  <c r="S1943" i="9"/>
  <c r="T1943" i="9"/>
  <c r="U1943" i="9"/>
  <c r="V1943" i="9"/>
  <c r="W1943" i="9"/>
  <c r="X1943" i="9"/>
  <c r="D1942" i="11"/>
  <c r="F1942" i="11" s="1"/>
  <c r="O1942" i="9"/>
  <c r="P1942" i="9"/>
  <c r="Q1942" i="9"/>
  <c r="R1942" i="9"/>
  <c r="S1942" i="9"/>
  <c r="T1942" i="9"/>
  <c r="U1942" i="9"/>
  <c r="V1942" i="9"/>
  <c r="W1942" i="9"/>
  <c r="X1942" i="9"/>
  <c r="D1941" i="11"/>
  <c r="F1941" i="11" s="1"/>
  <c r="O1941" i="9"/>
  <c r="P1941" i="9"/>
  <c r="Q1941" i="9"/>
  <c r="R1941" i="9"/>
  <c r="S1941" i="9"/>
  <c r="T1941" i="9"/>
  <c r="U1941" i="9"/>
  <c r="V1941" i="9"/>
  <c r="W1941" i="9"/>
  <c r="X1941" i="9"/>
  <c r="D1940" i="11"/>
  <c r="F1940" i="11" s="1"/>
  <c r="O1940" i="9"/>
  <c r="P1940" i="9"/>
  <c r="Q1940" i="9"/>
  <c r="R1940" i="9"/>
  <c r="S1940" i="9"/>
  <c r="T1940" i="9"/>
  <c r="U1940" i="9"/>
  <c r="V1940" i="9"/>
  <c r="W1940" i="9"/>
  <c r="X1940" i="9"/>
  <c r="D1939" i="11"/>
  <c r="F1939" i="11" s="1"/>
  <c r="O1939" i="9"/>
  <c r="P1939" i="9"/>
  <c r="Q1939" i="9"/>
  <c r="R1939" i="9"/>
  <c r="S1939" i="9"/>
  <c r="T1939" i="9"/>
  <c r="U1939" i="9"/>
  <c r="V1939" i="9"/>
  <c r="W1939" i="9"/>
  <c r="X1939" i="9"/>
  <c r="D1938" i="11"/>
  <c r="F1938" i="11" s="1"/>
  <c r="O1938" i="9"/>
  <c r="P1938" i="9"/>
  <c r="Q1938" i="9"/>
  <c r="R1938" i="9"/>
  <c r="S1938" i="9"/>
  <c r="T1938" i="9"/>
  <c r="U1938" i="9"/>
  <c r="V1938" i="9"/>
  <c r="W1938" i="9"/>
  <c r="X1938" i="9"/>
  <c r="D1937" i="11"/>
  <c r="F1937" i="11" s="1"/>
  <c r="O1937" i="9"/>
  <c r="P1937" i="9"/>
  <c r="Q1937" i="9"/>
  <c r="R1937" i="9"/>
  <c r="S1937" i="9"/>
  <c r="T1937" i="9"/>
  <c r="U1937" i="9"/>
  <c r="V1937" i="9"/>
  <c r="W1937" i="9"/>
  <c r="X1937" i="9"/>
  <c r="D1936" i="11"/>
  <c r="F1936" i="11" s="1"/>
  <c r="O1936" i="9"/>
  <c r="P1936" i="9"/>
  <c r="Q1936" i="9"/>
  <c r="R1936" i="9"/>
  <c r="S1936" i="9"/>
  <c r="T1936" i="9"/>
  <c r="U1936" i="9"/>
  <c r="V1936" i="9"/>
  <c r="W1936" i="9"/>
  <c r="X1936" i="9"/>
  <c r="D1935" i="11"/>
  <c r="F1935" i="11" s="1"/>
  <c r="O1935" i="9"/>
  <c r="P1935" i="9"/>
  <c r="Q1935" i="9"/>
  <c r="R1935" i="9"/>
  <c r="S1935" i="9"/>
  <c r="T1935" i="9"/>
  <c r="U1935" i="9"/>
  <c r="V1935" i="9"/>
  <c r="W1935" i="9"/>
  <c r="X1935" i="9"/>
  <c r="D1934" i="11"/>
  <c r="F1934" i="11" s="1"/>
  <c r="O1934" i="9"/>
  <c r="P1934" i="9"/>
  <c r="Q1934" i="9"/>
  <c r="R1934" i="9"/>
  <c r="S1934" i="9"/>
  <c r="T1934" i="9"/>
  <c r="U1934" i="9"/>
  <c r="V1934" i="9"/>
  <c r="W1934" i="9"/>
  <c r="X1934" i="9"/>
  <c r="D1933" i="11"/>
  <c r="F1933" i="11" s="1"/>
  <c r="O1933" i="9"/>
  <c r="P1933" i="9"/>
  <c r="Q1933" i="9"/>
  <c r="R1933" i="9"/>
  <c r="S1933" i="9"/>
  <c r="T1933" i="9"/>
  <c r="U1933" i="9"/>
  <c r="V1933" i="9"/>
  <c r="W1933" i="9"/>
  <c r="X1933" i="9"/>
  <c r="D1932" i="11"/>
  <c r="F1932" i="11" s="1"/>
  <c r="O1932" i="9"/>
  <c r="P1932" i="9"/>
  <c r="Q1932" i="9"/>
  <c r="R1932" i="9"/>
  <c r="S1932" i="9"/>
  <c r="T1932" i="9"/>
  <c r="U1932" i="9"/>
  <c r="V1932" i="9"/>
  <c r="W1932" i="9"/>
  <c r="X1932" i="9"/>
  <c r="D1931" i="11"/>
  <c r="F1931" i="11" s="1"/>
  <c r="O1931" i="9"/>
  <c r="P1931" i="9"/>
  <c r="Q1931" i="9"/>
  <c r="R1931" i="9"/>
  <c r="S1931" i="9"/>
  <c r="T1931" i="9"/>
  <c r="U1931" i="9"/>
  <c r="V1931" i="9"/>
  <c r="W1931" i="9"/>
  <c r="X1931" i="9"/>
  <c r="D1930" i="11"/>
  <c r="F1930" i="11" s="1"/>
  <c r="O1930" i="9"/>
  <c r="P1930" i="9"/>
  <c r="Q1930" i="9"/>
  <c r="R1930" i="9"/>
  <c r="S1930" i="9"/>
  <c r="T1930" i="9"/>
  <c r="U1930" i="9"/>
  <c r="V1930" i="9"/>
  <c r="W1930" i="9"/>
  <c r="X1930" i="9"/>
  <c r="D1929" i="11"/>
  <c r="F1929" i="11" s="1"/>
  <c r="O1929" i="9"/>
  <c r="P1929" i="9"/>
  <c r="Q1929" i="9"/>
  <c r="R1929" i="9"/>
  <c r="S1929" i="9"/>
  <c r="T1929" i="9"/>
  <c r="U1929" i="9"/>
  <c r="V1929" i="9"/>
  <c r="W1929" i="9"/>
  <c r="X1929" i="9"/>
  <c r="D1928" i="11"/>
  <c r="F1928" i="11" s="1"/>
  <c r="O1928" i="9"/>
  <c r="P1928" i="9"/>
  <c r="Q1928" i="9"/>
  <c r="R1928" i="9"/>
  <c r="S1928" i="9"/>
  <c r="T1928" i="9"/>
  <c r="U1928" i="9"/>
  <c r="V1928" i="9"/>
  <c r="W1928" i="9"/>
  <c r="X1928" i="9"/>
  <c r="D1927" i="11"/>
  <c r="F1927" i="11" s="1"/>
  <c r="O1927" i="9"/>
  <c r="P1927" i="9"/>
  <c r="Q1927" i="9"/>
  <c r="R1927" i="9"/>
  <c r="S1927" i="9"/>
  <c r="T1927" i="9"/>
  <c r="U1927" i="9"/>
  <c r="V1927" i="9"/>
  <c r="W1927" i="9"/>
  <c r="X1927" i="9"/>
  <c r="D1926" i="11"/>
  <c r="F1926" i="11" s="1"/>
  <c r="O1926" i="9"/>
  <c r="P1926" i="9"/>
  <c r="Q1926" i="9"/>
  <c r="R1926" i="9"/>
  <c r="S1926" i="9"/>
  <c r="T1926" i="9"/>
  <c r="U1926" i="9"/>
  <c r="V1926" i="9"/>
  <c r="W1926" i="9"/>
  <c r="X1926" i="9"/>
  <c r="D1925" i="11"/>
  <c r="F1925" i="11" s="1"/>
  <c r="O1925" i="9"/>
  <c r="P1925" i="9"/>
  <c r="Q1925" i="9"/>
  <c r="R1925" i="9"/>
  <c r="S1925" i="9"/>
  <c r="T1925" i="9"/>
  <c r="U1925" i="9"/>
  <c r="V1925" i="9"/>
  <c r="W1925" i="9"/>
  <c r="X1925" i="9"/>
  <c r="D1924" i="11"/>
  <c r="F1924" i="11" s="1"/>
  <c r="O1924" i="9"/>
  <c r="P1924" i="9"/>
  <c r="Q1924" i="9"/>
  <c r="R1924" i="9"/>
  <c r="S1924" i="9"/>
  <c r="T1924" i="9"/>
  <c r="U1924" i="9"/>
  <c r="V1924" i="9"/>
  <c r="W1924" i="9"/>
  <c r="X1924" i="9"/>
  <c r="D1923" i="11"/>
  <c r="F1923" i="11" s="1"/>
  <c r="O1923" i="9"/>
  <c r="P1923" i="9"/>
  <c r="Q1923" i="9"/>
  <c r="R1923" i="9"/>
  <c r="S1923" i="9"/>
  <c r="T1923" i="9"/>
  <c r="U1923" i="9"/>
  <c r="V1923" i="9"/>
  <c r="W1923" i="9"/>
  <c r="X1923" i="9"/>
  <c r="D1922" i="11"/>
  <c r="F1922" i="11" s="1"/>
  <c r="O1922" i="9"/>
  <c r="P1922" i="9"/>
  <c r="Q1922" i="9"/>
  <c r="R1922" i="9"/>
  <c r="S1922" i="9"/>
  <c r="T1922" i="9"/>
  <c r="U1922" i="9"/>
  <c r="V1922" i="9"/>
  <c r="W1922" i="9"/>
  <c r="X1922" i="9"/>
  <c r="D1921" i="11"/>
  <c r="F1921" i="11" s="1"/>
  <c r="O1921" i="9"/>
  <c r="P1921" i="9"/>
  <c r="Q1921" i="9"/>
  <c r="R1921" i="9"/>
  <c r="S1921" i="9"/>
  <c r="T1921" i="9"/>
  <c r="U1921" i="9"/>
  <c r="V1921" i="9"/>
  <c r="W1921" i="9"/>
  <c r="X1921" i="9"/>
  <c r="D1920" i="11"/>
  <c r="F1920" i="11" s="1"/>
  <c r="O1920" i="9"/>
  <c r="P1920" i="9"/>
  <c r="Q1920" i="9"/>
  <c r="R1920" i="9"/>
  <c r="S1920" i="9"/>
  <c r="T1920" i="9"/>
  <c r="U1920" i="9"/>
  <c r="V1920" i="9"/>
  <c r="W1920" i="9"/>
  <c r="X1920" i="9"/>
  <c r="D1919" i="11"/>
  <c r="F1919" i="11" s="1"/>
  <c r="O1919" i="9"/>
  <c r="P1919" i="9"/>
  <c r="Q1919" i="9"/>
  <c r="R1919" i="9"/>
  <c r="S1919" i="9"/>
  <c r="T1919" i="9"/>
  <c r="U1919" i="9"/>
  <c r="V1919" i="9"/>
  <c r="W1919" i="9"/>
  <c r="X1919" i="9"/>
  <c r="D1918" i="11"/>
  <c r="F1918" i="11" s="1"/>
  <c r="O1918" i="9"/>
  <c r="P1918" i="9"/>
  <c r="Q1918" i="9"/>
  <c r="R1918" i="9"/>
  <c r="S1918" i="9"/>
  <c r="T1918" i="9"/>
  <c r="U1918" i="9"/>
  <c r="V1918" i="9"/>
  <c r="W1918" i="9"/>
  <c r="X1918" i="9"/>
  <c r="D1917" i="11"/>
  <c r="F1917" i="11" s="1"/>
  <c r="O1917" i="9"/>
  <c r="P1917" i="9"/>
  <c r="Q1917" i="9"/>
  <c r="R1917" i="9"/>
  <c r="S1917" i="9"/>
  <c r="T1917" i="9"/>
  <c r="U1917" i="9"/>
  <c r="V1917" i="9"/>
  <c r="W1917" i="9"/>
  <c r="X1917" i="9"/>
  <c r="D1916" i="11"/>
  <c r="F1916" i="11" s="1"/>
  <c r="O1916" i="9"/>
  <c r="P1916" i="9"/>
  <c r="Q1916" i="9"/>
  <c r="R1916" i="9"/>
  <c r="S1916" i="9"/>
  <c r="T1916" i="9"/>
  <c r="U1916" i="9"/>
  <c r="V1916" i="9"/>
  <c r="W1916" i="9"/>
  <c r="X1916" i="9"/>
  <c r="D1915" i="11"/>
  <c r="F1915" i="11" s="1"/>
  <c r="O1915" i="9"/>
  <c r="P1915" i="9"/>
  <c r="Q1915" i="9"/>
  <c r="R1915" i="9"/>
  <c r="S1915" i="9"/>
  <c r="T1915" i="9"/>
  <c r="U1915" i="9"/>
  <c r="V1915" i="9"/>
  <c r="W1915" i="9"/>
  <c r="X1915" i="9"/>
  <c r="D1914" i="11"/>
  <c r="F1914" i="11" s="1"/>
  <c r="O1914" i="9"/>
  <c r="P1914" i="9"/>
  <c r="Q1914" i="9"/>
  <c r="R1914" i="9"/>
  <c r="S1914" i="9"/>
  <c r="T1914" i="9"/>
  <c r="U1914" i="9"/>
  <c r="V1914" i="9"/>
  <c r="W1914" i="9"/>
  <c r="X1914" i="9"/>
  <c r="D1913" i="11"/>
  <c r="F1913" i="11" s="1"/>
  <c r="O1913" i="9"/>
  <c r="P1913" i="9"/>
  <c r="Q1913" i="9"/>
  <c r="R1913" i="9"/>
  <c r="S1913" i="9"/>
  <c r="T1913" i="9"/>
  <c r="U1913" i="9"/>
  <c r="V1913" i="9"/>
  <c r="W1913" i="9"/>
  <c r="X1913" i="9"/>
  <c r="D1912" i="11"/>
  <c r="F1912" i="11" s="1"/>
  <c r="O1912" i="9"/>
  <c r="P1912" i="9"/>
  <c r="Q1912" i="9"/>
  <c r="R1912" i="9"/>
  <c r="S1912" i="9"/>
  <c r="T1912" i="9"/>
  <c r="U1912" i="9"/>
  <c r="V1912" i="9"/>
  <c r="W1912" i="9"/>
  <c r="X1912" i="9"/>
  <c r="D1911" i="11"/>
  <c r="F1911" i="11" s="1"/>
  <c r="O1911" i="9"/>
  <c r="P1911" i="9"/>
  <c r="Q1911" i="9"/>
  <c r="R1911" i="9"/>
  <c r="S1911" i="9"/>
  <c r="T1911" i="9"/>
  <c r="U1911" i="9"/>
  <c r="V1911" i="9"/>
  <c r="W1911" i="9"/>
  <c r="X1911" i="9"/>
  <c r="D1910" i="11"/>
  <c r="F1910" i="11" s="1"/>
  <c r="O1910" i="9"/>
  <c r="P1910" i="9"/>
  <c r="Q1910" i="9"/>
  <c r="R1910" i="9"/>
  <c r="S1910" i="9"/>
  <c r="T1910" i="9"/>
  <c r="U1910" i="9"/>
  <c r="V1910" i="9"/>
  <c r="W1910" i="9"/>
  <c r="X1910" i="9"/>
  <c r="D1909" i="11"/>
  <c r="F1909" i="11" s="1"/>
  <c r="O1909" i="9"/>
  <c r="P1909" i="9"/>
  <c r="Q1909" i="9"/>
  <c r="R1909" i="9"/>
  <c r="S1909" i="9"/>
  <c r="T1909" i="9"/>
  <c r="U1909" i="9"/>
  <c r="V1909" i="9"/>
  <c r="W1909" i="9"/>
  <c r="X1909" i="9"/>
  <c r="D1908" i="11"/>
  <c r="F1908" i="11" s="1"/>
  <c r="O1908" i="9"/>
  <c r="P1908" i="9"/>
  <c r="Q1908" i="9"/>
  <c r="R1908" i="9"/>
  <c r="S1908" i="9"/>
  <c r="T1908" i="9"/>
  <c r="U1908" i="9"/>
  <c r="V1908" i="9"/>
  <c r="W1908" i="9"/>
  <c r="X1908" i="9"/>
  <c r="D1907" i="11"/>
  <c r="F1907" i="11" s="1"/>
  <c r="O1907" i="9"/>
  <c r="P1907" i="9"/>
  <c r="Q1907" i="9"/>
  <c r="R1907" i="9"/>
  <c r="S1907" i="9"/>
  <c r="T1907" i="9"/>
  <c r="U1907" i="9"/>
  <c r="V1907" i="9"/>
  <c r="W1907" i="9"/>
  <c r="X1907" i="9"/>
  <c r="D1906" i="11"/>
  <c r="F1906" i="11" s="1"/>
  <c r="O1906" i="9"/>
  <c r="P1906" i="9"/>
  <c r="Q1906" i="9"/>
  <c r="R1906" i="9"/>
  <c r="S1906" i="9"/>
  <c r="T1906" i="9"/>
  <c r="U1906" i="9"/>
  <c r="V1906" i="9"/>
  <c r="W1906" i="9"/>
  <c r="X1906" i="9"/>
  <c r="D1905" i="11"/>
  <c r="F1905" i="11" s="1"/>
  <c r="O1905" i="9"/>
  <c r="P1905" i="9"/>
  <c r="Q1905" i="9"/>
  <c r="R1905" i="9"/>
  <c r="S1905" i="9"/>
  <c r="T1905" i="9"/>
  <c r="U1905" i="9"/>
  <c r="V1905" i="9"/>
  <c r="W1905" i="9"/>
  <c r="X1905" i="9"/>
  <c r="D1904" i="11"/>
  <c r="F1904" i="11" s="1"/>
  <c r="O1904" i="9"/>
  <c r="P1904" i="9"/>
  <c r="Q1904" i="9"/>
  <c r="R1904" i="9"/>
  <c r="S1904" i="9"/>
  <c r="T1904" i="9"/>
  <c r="U1904" i="9"/>
  <c r="V1904" i="9"/>
  <c r="W1904" i="9"/>
  <c r="X1904" i="9"/>
  <c r="D1903" i="11"/>
  <c r="F1903" i="11" s="1"/>
  <c r="O1903" i="9"/>
  <c r="P1903" i="9"/>
  <c r="Q1903" i="9"/>
  <c r="R1903" i="9"/>
  <c r="S1903" i="9"/>
  <c r="T1903" i="9"/>
  <c r="U1903" i="9"/>
  <c r="V1903" i="9"/>
  <c r="W1903" i="9"/>
  <c r="X1903" i="9"/>
  <c r="D1902" i="11"/>
  <c r="F1902" i="11" s="1"/>
  <c r="O1902" i="9"/>
  <c r="P1902" i="9"/>
  <c r="Q1902" i="9"/>
  <c r="R1902" i="9"/>
  <c r="S1902" i="9"/>
  <c r="T1902" i="9"/>
  <c r="U1902" i="9"/>
  <c r="V1902" i="9"/>
  <c r="W1902" i="9"/>
  <c r="X1902" i="9"/>
  <c r="D1901" i="11"/>
  <c r="F1901" i="11" s="1"/>
  <c r="O1901" i="9"/>
  <c r="P1901" i="9"/>
  <c r="Q1901" i="9"/>
  <c r="R1901" i="9"/>
  <c r="S1901" i="9"/>
  <c r="T1901" i="9"/>
  <c r="U1901" i="9"/>
  <c r="V1901" i="9"/>
  <c r="W1901" i="9"/>
  <c r="X1901" i="9"/>
  <c r="D1900" i="11"/>
  <c r="F1900" i="11" s="1"/>
  <c r="O1900" i="9"/>
  <c r="P1900" i="9"/>
  <c r="Q1900" i="9"/>
  <c r="R1900" i="9"/>
  <c r="S1900" i="9"/>
  <c r="T1900" i="9"/>
  <c r="U1900" i="9"/>
  <c r="V1900" i="9"/>
  <c r="W1900" i="9"/>
  <c r="X1900" i="9"/>
  <c r="D1899" i="11"/>
  <c r="F1899" i="11" s="1"/>
  <c r="O1899" i="9"/>
  <c r="P1899" i="9"/>
  <c r="Q1899" i="9"/>
  <c r="R1899" i="9"/>
  <c r="S1899" i="9"/>
  <c r="T1899" i="9"/>
  <c r="U1899" i="9"/>
  <c r="V1899" i="9"/>
  <c r="W1899" i="9"/>
  <c r="X1899" i="9"/>
  <c r="D1898" i="11"/>
  <c r="F1898" i="11" s="1"/>
  <c r="O1898" i="9"/>
  <c r="P1898" i="9"/>
  <c r="Q1898" i="9"/>
  <c r="R1898" i="9"/>
  <c r="S1898" i="9"/>
  <c r="T1898" i="9"/>
  <c r="U1898" i="9"/>
  <c r="V1898" i="9"/>
  <c r="W1898" i="9"/>
  <c r="X1898" i="9"/>
  <c r="D1897" i="11"/>
  <c r="F1897" i="11" s="1"/>
  <c r="O1897" i="9"/>
  <c r="P1897" i="9"/>
  <c r="Q1897" i="9"/>
  <c r="R1897" i="9"/>
  <c r="S1897" i="9"/>
  <c r="T1897" i="9"/>
  <c r="U1897" i="9"/>
  <c r="V1897" i="9"/>
  <c r="W1897" i="9"/>
  <c r="X1897" i="9"/>
  <c r="D1896" i="11"/>
  <c r="F1896" i="11" s="1"/>
  <c r="O1896" i="9"/>
  <c r="P1896" i="9"/>
  <c r="Q1896" i="9"/>
  <c r="R1896" i="9"/>
  <c r="S1896" i="9"/>
  <c r="T1896" i="9"/>
  <c r="U1896" i="9"/>
  <c r="V1896" i="9"/>
  <c r="W1896" i="9"/>
  <c r="X1896" i="9"/>
  <c r="D1895" i="11"/>
  <c r="F1895" i="11" s="1"/>
  <c r="O1895" i="9"/>
  <c r="P1895" i="9"/>
  <c r="Q1895" i="9"/>
  <c r="R1895" i="9"/>
  <c r="S1895" i="9"/>
  <c r="T1895" i="9"/>
  <c r="U1895" i="9"/>
  <c r="V1895" i="9"/>
  <c r="W1895" i="9"/>
  <c r="X1895" i="9"/>
  <c r="D1894" i="11"/>
  <c r="F1894" i="11" s="1"/>
  <c r="O1894" i="9"/>
  <c r="P1894" i="9"/>
  <c r="Q1894" i="9"/>
  <c r="R1894" i="9"/>
  <c r="S1894" i="9"/>
  <c r="T1894" i="9"/>
  <c r="U1894" i="9"/>
  <c r="V1894" i="9"/>
  <c r="W1894" i="9"/>
  <c r="X1894" i="9"/>
  <c r="D1893" i="11"/>
  <c r="F1893" i="11" s="1"/>
  <c r="O1893" i="9"/>
  <c r="P1893" i="9"/>
  <c r="Q1893" i="9"/>
  <c r="R1893" i="9"/>
  <c r="S1893" i="9"/>
  <c r="T1893" i="9"/>
  <c r="U1893" i="9"/>
  <c r="V1893" i="9"/>
  <c r="W1893" i="9"/>
  <c r="X1893" i="9"/>
  <c r="D1892" i="11"/>
  <c r="F1892" i="11" s="1"/>
  <c r="O1892" i="9"/>
  <c r="P1892" i="9"/>
  <c r="Q1892" i="9"/>
  <c r="R1892" i="9"/>
  <c r="S1892" i="9"/>
  <c r="T1892" i="9"/>
  <c r="U1892" i="9"/>
  <c r="V1892" i="9"/>
  <c r="W1892" i="9"/>
  <c r="X1892" i="9"/>
  <c r="D1891" i="11"/>
  <c r="F1891" i="11" s="1"/>
  <c r="O1891" i="9"/>
  <c r="P1891" i="9"/>
  <c r="Q1891" i="9"/>
  <c r="R1891" i="9"/>
  <c r="S1891" i="9"/>
  <c r="T1891" i="9"/>
  <c r="U1891" i="9"/>
  <c r="V1891" i="9"/>
  <c r="W1891" i="9"/>
  <c r="X1891" i="9"/>
  <c r="D1890" i="11"/>
  <c r="F1890" i="11" s="1"/>
  <c r="O1890" i="9"/>
  <c r="P1890" i="9"/>
  <c r="Q1890" i="9"/>
  <c r="R1890" i="9"/>
  <c r="S1890" i="9"/>
  <c r="T1890" i="9"/>
  <c r="U1890" i="9"/>
  <c r="V1890" i="9"/>
  <c r="W1890" i="9"/>
  <c r="X1890" i="9"/>
  <c r="D1889" i="11"/>
  <c r="F1889" i="11" s="1"/>
  <c r="O1889" i="9"/>
  <c r="P1889" i="9"/>
  <c r="Q1889" i="9"/>
  <c r="R1889" i="9"/>
  <c r="S1889" i="9"/>
  <c r="T1889" i="9"/>
  <c r="U1889" i="9"/>
  <c r="V1889" i="9"/>
  <c r="W1889" i="9"/>
  <c r="X1889" i="9"/>
  <c r="D1888" i="11"/>
  <c r="F1888" i="11" s="1"/>
  <c r="O1888" i="9"/>
  <c r="P1888" i="9"/>
  <c r="Q1888" i="9"/>
  <c r="R1888" i="9"/>
  <c r="S1888" i="9"/>
  <c r="T1888" i="9"/>
  <c r="U1888" i="9"/>
  <c r="V1888" i="9"/>
  <c r="W1888" i="9"/>
  <c r="X1888" i="9"/>
  <c r="D1887" i="11"/>
  <c r="F1887" i="11" s="1"/>
  <c r="O1887" i="9"/>
  <c r="P1887" i="9"/>
  <c r="Q1887" i="9"/>
  <c r="R1887" i="9"/>
  <c r="S1887" i="9"/>
  <c r="T1887" i="9"/>
  <c r="U1887" i="9"/>
  <c r="V1887" i="9"/>
  <c r="W1887" i="9"/>
  <c r="X1887" i="9"/>
  <c r="D1886" i="11"/>
  <c r="F1886" i="11" s="1"/>
  <c r="O1886" i="9"/>
  <c r="P1886" i="9"/>
  <c r="Q1886" i="9"/>
  <c r="R1886" i="9"/>
  <c r="S1886" i="9"/>
  <c r="T1886" i="9"/>
  <c r="U1886" i="9"/>
  <c r="V1886" i="9"/>
  <c r="W1886" i="9"/>
  <c r="X1886" i="9"/>
  <c r="D1885" i="11"/>
  <c r="F1885" i="11" s="1"/>
  <c r="O1885" i="9"/>
  <c r="P1885" i="9"/>
  <c r="Q1885" i="9"/>
  <c r="R1885" i="9"/>
  <c r="S1885" i="9"/>
  <c r="T1885" i="9"/>
  <c r="U1885" i="9"/>
  <c r="V1885" i="9"/>
  <c r="W1885" i="9"/>
  <c r="X1885" i="9"/>
  <c r="D1884" i="11"/>
  <c r="F1884" i="11" s="1"/>
  <c r="O1884" i="9"/>
  <c r="P1884" i="9"/>
  <c r="Q1884" i="9"/>
  <c r="R1884" i="9"/>
  <c r="S1884" i="9"/>
  <c r="T1884" i="9"/>
  <c r="U1884" i="9"/>
  <c r="V1884" i="9"/>
  <c r="W1884" i="9"/>
  <c r="X1884" i="9"/>
  <c r="D1883" i="11"/>
  <c r="F1883" i="11" s="1"/>
  <c r="O1883" i="9"/>
  <c r="P1883" i="9"/>
  <c r="Q1883" i="9"/>
  <c r="R1883" i="9"/>
  <c r="S1883" i="9"/>
  <c r="T1883" i="9"/>
  <c r="U1883" i="9"/>
  <c r="V1883" i="9"/>
  <c r="W1883" i="9"/>
  <c r="X1883" i="9"/>
  <c r="D1882" i="11"/>
  <c r="F1882" i="11" s="1"/>
  <c r="O1882" i="9"/>
  <c r="P1882" i="9"/>
  <c r="Q1882" i="9"/>
  <c r="R1882" i="9"/>
  <c r="S1882" i="9"/>
  <c r="T1882" i="9"/>
  <c r="U1882" i="9"/>
  <c r="V1882" i="9"/>
  <c r="W1882" i="9"/>
  <c r="X1882" i="9"/>
  <c r="D1881" i="11"/>
  <c r="F1881" i="11" s="1"/>
  <c r="O1881" i="9"/>
  <c r="P1881" i="9"/>
  <c r="Q1881" i="9"/>
  <c r="R1881" i="9"/>
  <c r="S1881" i="9"/>
  <c r="T1881" i="9"/>
  <c r="U1881" i="9"/>
  <c r="V1881" i="9"/>
  <c r="W1881" i="9"/>
  <c r="X1881" i="9"/>
  <c r="D1880" i="11"/>
  <c r="F1880" i="11" s="1"/>
  <c r="O1880" i="9"/>
  <c r="P1880" i="9"/>
  <c r="Q1880" i="9"/>
  <c r="R1880" i="9"/>
  <c r="S1880" i="9"/>
  <c r="T1880" i="9"/>
  <c r="U1880" i="9"/>
  <c r="V1880" i="9"/>
  <c r="W1880" i="9"/>
  <c r="X1880" i="9"/>
  <c r="D1879" i="11"/>
  <c r="F1879" i="11" s="1"/>
  <c r="O1879" i="9"/>
  <c r="P1879" i="9"/>
  <c r="Q1879" i="9"/>
  <c r="R1879" i="9"/>
  <c r="S1879" i="9"/>
  <c r="T1879" i="9"/>
  <c r="U1879" i="9"/>
  <c r="V1879" i="9"/>
  <c r="W1879" i="9"/>
  <c r="X1879" i="9"/>
  <c r="D1878" i="11"/>
  <c r="F1878" i="11" s="1"/>
  <c r="O1878" i="9"/>
  <c r="P1878" i="9"/>
  <c r="Q1878" i="9"/>
  <c r="R1878" i="9"/>
  <c r="S1878" i="9"/>
  <c r="T1878" i="9"/>
  <c r="U1878" i="9"/>
  <c r="V1878" i="9"/>
  <c r="W1878" i="9"/>
  <c r="X1878" i="9"/>
  <c r="D1877" i="11"/>
  <c r="F1877" i="11" s="1"/>
  <c r="O1877" i="9"/>
  <c r="P1877" i="9"/>
  <c r="Q1877" i="9"/>
  <c r="R1877" i="9"/>
  <c r="S1877" i="9"/>
  <c r="T1877" i="9"/>
  <c r="U1877" i="9"/>
  <c r="V1877" i="9"/>
  <c r="W1877" i="9"/>
  <c r="X1877" i="9"/>
  <c r="D1876" i="11"/>
  <c r="F1876" i="11" s="1"/>
  <c r="O1876" i="9"/>
  <c r="P1876" i="9"/>
  <c r="Q1876" i="9"/>
  <c r="R1876" i="9"/>
  <c r="S1876" i="9"/>
  <c r="T1876" i="9"/>
  <c r="U1876" i="9"/>
  <c r="V1876" i="9"/>
  <c r="W1876" i="9"/>
  <c r="X1876" i="9"/>
  <c r="D1875" i="11"/>
  <c r="F1875" i="11" s="1"/>
  <c r="O1875" i="9"/>
  <c r="P1875" i="9"/>
  <c r="Q1875" i="9"/>
  <c r="R1875" i="9"/>
  <c r="S1875" i="9"/>
  <c r="T1875" i="9"/>
  <c r="U1875" i="9"/>
  <c r="V1875" i="9"/>
  <c r="W1875" i="9"/>
  <c r="X1875" i="9"/>
  <c r="D1874" i="11"/>
  <c r="F1874" i="11" s="1"/>
  <c r="O1874" i="9"/>
  <c r="P1874" i="9"/>
  <c r="Q1874" i="9"/>
  <c r="R1874" i="9"/>
  <c r="S1874" i="9"/>
  <c r="T1874" i="9"/>
  <c r="U1874" i="9"/>
  <c r="V1874" i="9"/>
  <c r="W1874" i="9"/>
  <c r="X1874" i="9"/>
  <c r="D1873" i="11"/>
  <c r="F1873" i="11" s="1"/>
  <c r="O1873" i="9"/>
  <c r="P1873" i="9"/>
  <c r="Q1873" i="9"/>
  <c r="R1873" i="9"/>
  <c r="S1873" i="9"/>
  <c r="T1873" i="9"/>
  <c r="U1873" i="9"/>
  <c r="V1873" i="9"/>
  <c r="W1873" i="9"/>
  <c r="X1873" i="9"/>
  <c r="D1872" i="11"/>
  <c r="F1872" i="11" s="1"/>
  <c r="O1872" i="9"/>
  <c r="P1872" i="9"/>
  <c r="Q1872" i="9"/>
  <c r="R1872" i="9"/>
  <c r="S1872" i="9"/>
  <c r="T1872" i="9"/>
  <c r="U1872" i="9"/>
  <c r="V1872" i="9"/>
  <c r="W1872" i="9"/>
  <c r="X1872" i="9"/>
  <c r="D1871" i="11"/>
  <c r="F1871" i="11" s="1"/>
  <c r="O1871" i="9"/>
  <c r="P1871" i="9"/>
  <c r="Q1871" i="9"/>
  <c r="R1871" i="9"/>
  <c r="S1871" i="9"/>
  <c r="T1871" i="9"/>
  <c r="U1871" i="9"/>
  <c r="V1871" i="9"/>
  <c r="W1871" i="9"/>
  <c r="X1871" i="9"/>
  <c r="D1870" i="11"/>
  <c r="F1870" i="11" s="1"/>
  <c r="O1870" i="9"/>
  <c r="P1870" i="9"/>
  <c r="Q1870" i="9"/>
  <c r="R1870" i="9"/>
  <c r="S1870" i="9"/>
  <c r="T1870" i="9"/>
  <c r="U1870" i="9"/>
  <c r="V1870" i="9"/>
  <c r="W1870" i="9"/>
  <c r="X1870" i="9"/>
  <c r="D1869" i="11"/>
  <c r="F1869" i="11" s="1"/>
  <c r="O1869" i="9"/>
  <c r="P1869" i="9"/>
  <c r="Q1869" i="9"/>
  <c r="R1869" i="9"/>
  <c r="S1869" i="9"/>
  <c r="T1869" i="9"/>
  <c r="U1869" i="9"/>
  <c r="V1869" i="9"/>
  <c r="W1869" i="9"/>
  <c r="X1869" i="9"/>
  <c r="D1868" i="11"/>
  <c r="F1868" i="11" s="1"/>
  <c r="O1868" i="9"/>
  <c r="P1868" i="9"/>
  <c r="Q1868" i="9"/>
  <c r="R1868" i="9"/>
  <c r="S1868" i="9"/>
  <c r="T1868" i="9"/>
  <c r="U1868" i="9"/>
  <c r="V1868" i="9"/>
  <c r="W1868" i="9"/>
  <c r="X1868" i="9"/>
  <c r="D1867" i="11"/>
  <c r="F1867" i="11" s="1"/>
  <c r="O1867" i="9"/>
  <c r="P1867" i="9"/>
  <c r="Q1867" i="9"/>
  <c r="R1867" i="9"/>
  <c r="S1867" i="9"/>
  <c r="T1867" i="9"/>
  <c r="U1867" i="9"/>
  <c r="V1867" i="9"/>
  <c r="W1867" i="9"/>
  <c r="X1867" i="9"/>
  <c r="D1866" i="11"/>
  <c r="F1866" i="11" s="1"/>
  <c r="O1866" i="9"/>
  <c r="P1866" i="9"/>
  <c r="Q1866" i="9"/>
  <c r="R1866" i="9"/>
  <c r="S1866" i="9"/>
  <c r="T1866" i="9"/>
  <c r="U1866" i="9"/>
  <c r="V1866" i="9"/>
  <c r="W1866" i="9"/>
  <c r="X1866" i="9"/>
  <c r="D1865" i="11"/>
  <c r="F1865" i="11" s="1"/>
  <c r="O1865" i="9"/>
  <c r="P1865" i="9"/>
  <c r="Q1865" i="9"/>
  <c r="R1865" i="9"/>
  <c r="S1865" i="9"/>
  <c r="T1865" i="9"/>
  <c r="U1865" i="9"/>
  <c r="V1865" i="9"/>
  <c r="W1865" i="9"/>
  <c r="X1865" i="9"/>
  <c r="D1864" i="11"/>
  <c r="F1864" i="11" s="1"/>
  <c r="O1864" i="9"/>
  <c r="P1864" i="9"/>
  <c r="Q1864" i="9"/>
  <c r="R1864" i="9"/>
  <c r="S1864" i="9"/>
  <c r="T1864" i="9"/>
  <c r="U1864" i="9"/>
  <c r="V1864" i="9"/>
  <c r="W1864" i="9"/>
  <c r="X1864" i="9"/>
  <c r="D1863" i="11"/>
  <c r="F1863" i="11" s="1"/>
  <c r="O1863" i="9"/>
  <c r="P1863" i="9"/>
  <c r="Q1863" i="9"/>
  <c r="R1863" i="9"/>
  <c r="S1863" i="9"/>
  <c r="T1863" i="9"/>
  <c r="U1863" i="9"/>
  <c r="V1863" i="9"/>
  <c r="W1863" i="9"/>
  <c r="X1863" i="9"/>
  <c r="D1862" i="11"/>
  <c r="F1862" i="11" s="1"/>
  <c r="O1862" i="9"/>
  <c r="P1862" i="9"/>
  <c r="Q1862" i="9"/>
  <c r="R1862" i="9"/>
  <c r="S1862" i="9"/>
  <c r="T1862" i="9"/>
  <c r="U1862" i="9"/>
  <c r="V1862" i="9"/>
  <c r="W1862" i="9"/>
  <c r="X1862" i="9"/>
  <c r="D1861" i="11"/>
  <c r="F1861" i="11" s="1"/>
  <c r="O1861" i="9"/>
  <c r="P1861" i="9"/>
  <c r="Q1861" i="9"/>
  <c r="R1861" i="9"/>
  <c r="S1861" i="9"/>
  <c r="T1861" i="9"/>
  <c r="U1861" i="9"/>
  <c r="V1861" i="9"/>
  <c r="W1861" i="9"/>
  <c r="X1861" i="9"/>
  <c r="D1860" i="11"/>
  <c r="F1860" i="11" s="1"/>
  <c r="O1860" i="9"/>
  <c r="P1860" i="9"/>
  <c r="Q1860" i="9"/>
  <c r="R1860" i="9"/>
  <c r="S1860" i="9"/>
  <c r="T1860" i="9"/>
  <c r="U1860" i="9"/>
  <c r="V1860" i="9"/>
  <c r="W1860" i="9"/>
  <c r="X1860" i="9"/>
  <c r="D1859" i="11"/>
  <c r="F1859" i="11" s="1"/>
  <c r="O1859" i="9"/>
  <c r="P1859" i="9"/>
  <c r="Q1859" i="9"/>
  <c r="R1859" i="9"/>
  <c r="S1859" i="9"/>
  <c r="T1859" i="9"/>
  <c r="U1859" i="9"/>
  <c r="V1859" i="9"/>
  <c r="W1859" i="9"/>
  <c r="X1859" i="9"/>
  <c r="D1858" i="11"/>
  <c r="F1858" i="11" s="1"/>
  <c r="O1858" i="9"/>
  <c r="P1858" i="9"/>
  <c r="Q1858" i="9"/>
  <c r="R1858" i="9"/>
  <c r="S1858" i="9"/>
  <c r="T1858" i="9"/>
  <c r="U1858" i="9"/>
  <c r="V1858" i="9"/>
  <c r="W1858" i="9"/>
  <c r="X1858" i="9"/>
  <c r="D1857" i="11"/>
  <c r="F1857" i="11" s="1"/>
  <c r="O1857" i="9"/>
  <c r="P1857" i="9"/>
  <c r="Q1857" i="9"/>
  <c r="R1857" i="9"/>
  <c r="S1857" i="9"/>
  <c r="T1857" i="9"/>
  <c r="U1857" i="9"/>
  <c r="V1857" i="9"/>
  <c r="W1857" i="9"/>
  <c r="X1857" i="9"/>
  <c r="D1856" i="11"/>
  <c r="F1856" i="11" s="1"/>
  <c r="O1856" i="9"/>
  <c r="P1856" i="9"/>
  <c r="Q1856" i="9"/>
  <c r="R1856" i="9"/>
  <c r="S1856" i="9"/>
  <c r="T1856" i="9"/>
  <c r="U1856" i="9"/>
  <c r="V1856" i="9"/>
  <c r="W1856" i="9"/>
  <c r="X1856" i="9"/>
  <c r="D1855" i="11"/>
  <c r="F1855" i="11" s="1"/>
  <c r="O1855" i="9"/>
  <c r="P1855" i="9"/>
  <c r="Q1855" i="9"/>
  <c r="R1855" i="9"/>
  <c r="S1855" i="9"/>
  <c r="T1855" i="9"/>
  <c r="U1855" i="9"/>
  <c r="V1855" i="9"/>
  <c r="W1855" i="9"/>
  <c r="X1855" i="9"/>
  <c r="D1854" i="11"/>
  <c r="F1854" i="11" s="1"/>
  <c r="O1854" i="9"/>
  <c r="P1854" i="9"/>
  <c r="Q1854" i="9"/>
  <c r="R1854" i="9"/>
  <c r="S1854" i="9"/>
  <c r="T1854" i="9"/>
  <c r="U1854" i="9"/>
  <c r="V1854" i="9"/>
  <c r="W1854" i="9"/>
  <c r="X1854" i="9"/>
  <c r="D1853" i="11"/>
  <c r="F1853" i="11" s="1"/>
  <c r="O1853" i="9"/>
  <c r="P1853" i="9"/>
  <c r="Q1853" i="9"/>
  <c r="R1853" i="9"/>
  <c r="S1853" i="9"/>
  <c r="T1853" i="9"/>
  <c r="U1853" i="9"/>
  <c r="V1853" i="9"/>
  <c r="W1853" i="9"/>
  <c r="X1853" i="9"/>
  <c r="D1852" i="11"/>
  <c r="F1852" i="11" s="1"/>
  <c r="O1852" i="9"/>
  <c r="P1852" i="9"/>
  <c r="Q1852" i="9"/>
  <c r="R1852" i="9"/>
  <c r="S1852" i="9"/>
  <c r="T1852" i="9"/>
  <c r="U1852" i="9"/>
  <c r="V1852" i="9"/>
  <c r="W1852" i="9"/>
  <c r="X1852" i="9"/>
  <c r="D1851" i="11"/>
  <c r="F1851" i="11" s="1"/>
  <c r="O1851" i="9"/>
  <c r="P1851" i="9"/>
  <c r="Q1851" i="9"/>
  <c r="R1851" i="9"/>
  <c r="S1851" i="9"/>
  <c r="T1851" i="9"/>
  <c r="U1851" i="9"/>
  <c r="V1851" i="9"/>
  <c r="W1851" i="9"/>
  <c r="X1851" i="9"/>
  <c r="D1850" i="11"/>
  <c r="F1850" i="11" s="1"/>
  <c r="O1850" i="9"/>
  <c r="P1850" i="9"/>
  <c r="Q1850" i="9"/>
  <c r="R1850" i="9"/>
  <c r="S1850" i="9"/>
  <c r="T1850" i="9"/>
  <c r="U1850" i="9"/>
  <c r="V1850" i="9"/>
  <c r="W1850" i="9"/>
  <c r="X1850" i="9"/>
  <c r="D1849" i="11"/>
  <c r="F1849" i="11" s="1"/>
  <c r="O1849" i="9"/>
  <c r="P1849" i="9"/>
  <c r="Q1849" i="9"/>
  <c r="R1849" i="9"/>
  <c r="S1849" i="9"/>
  <c r="T1849" i="9"/>
  <c r="U1849" i="9"/>
  <c r="V1849" i="9"/>
  <c r="W1849" i="9"/>
  <c r="X1849" i="9"/>
  <c r="D1848" i="11"/>
  <c r="F1848" i="11" s="1"/>
  <c r="O1848" i="9"/>
  <c r="P1848" i="9"/>
  <c r="Q1848" i="9"/>
  <c r="R1848" i="9"/>
  <c r="S1848" i="9"/>
  <c r="T1848" i="9"/>
  <c r="U1848" i="9"/>
  <c r="V1848" i="9"/>
  <c r="W1848" i="9"/>
  <c r="X1848" i="9"/>
  <c r="D1847" i="11"/>
  <c r="F1847" i="11" s="1"/>
  <c r="O1847" i="9"/>
  <c r="P1847" i="9"/>
  <c r="Q1847" i="9"/>
  <c r="R1847" i="9"/>
  <c r="S1847" i="9"/>
  <c r="T1847" i="9"/>
  <c r="U1847" i="9"/>
  <c r="V1847" i="9"/>
  <c r="W1847" i="9"/>
  <c r="X1847" i="9"/>
  <c r="D1846" i="11"/>
  <c r="F1846" i="11" s="1"/>
  <c r="O1846" i="9"/>
  <c r="P1846" i="9"/>
  <c r="Q1846" i="9"/>
  <c r="R1846" i="9"/>
  <c r="S1846" i="9"/>
  <c r="T1846" i="9"/>
  <c r="U1846" i="9"/>
  <c r="V1846" i="9"/>
  <c r="W1846" i="9"/>
  <c r="X1846" i="9"/>
  <c r="D1845" i="11"/>
  <c r="F1845" i="11" s="1"/>
  <c r="O1845" i="9"/>
  <c r="P1845" i="9"/>
  <c r="Q1845" i="9"/>
  <c r="R1845" i="9"/>
  <c r="S1845" i="9"/>
  <c r="T1845" i="9"/>
  <c r="U1845" i="9"/>
  <c r="V1845" i="9"/>
  <c r="W1845" i="9"/>
  <c r="X1845" i="9"/>
  <c r="D1844" i="11"/>
  <c r="F1844" i="11" s="1"/>
  <c r="O1844" i="9"/>
  <c r="P1844" i="9"/>
  <c r="Q1844" i="9"/>
  <c r="R1844" i="9"/>
  <c r="S1844" i="9"/>
  <c r="T1844" i="9"/>
  <c r="U1844" i="9"/>
  <c r="V1844" i="9"/>
  <c r="W1844" i="9"/>
  <c r="X1844" i="9"/>
  <c r="D1843" i="11"/>
  <c r="F1843" i="11" s="1"/>
  <c r="O1843" i="9"/>
  <c r="P1843" i="9"/>
  <c r="Q1843" i="9"/>
  <c r="R1843" i="9"/>
  <c r="S1843" i="9"/>
  <c r="T1843" i="9"/>
  <c r="U1843" i="9"/>
  <c r="V1843" i="9"/>
  <c r="W1843" i="9"/>
  <c r="X1843" i="9"/>
  <c r="D1842" i="11"/>
  <c r="F1842" i="11" s="1"/>
  <c r="O1842" i="9"/>
  <c r="P1842" i="9"/>
  <c r="Q1842" i="9"/>
  <c r="R1842" i="9"/>
  <c r="S1842" i="9"/>
  <c r="T1842" i="9"/>
  <c r="U1842" i="9"/>
  <c r="V1842" i="9"/>
  <c r="W1842" i="9"/>
  <c r="X1842" i="9"/>
  <c r="D1841" i="11"/>
  <c r="F1841" i="11" s="1"/>
  <c r="O1841" i="9"/>
  <c r="P1841" i="9"/>
  <c r="Q1841" i="9"/>
  <c r="R1841" i="9"/>
  <c r="S1841" i="9"/>
  <c r="T1841" i="9"/>
  <c r="U1841" i="9"/>
  <c r="V1841" i="9"/>
  <c r="W1841" i="9"/>
  <c r="X1841" i="9"/>
  <c r="D1840" i="11"/>
  <c r="F1840" i="11" s="1"/>
  <c r="O1840" i="9"/>
  <c r="P1840" i="9"/>
  <c r="Q1840" i="9"/>
  <c r="R1840" i="9"/>
  <c r="S1840" i="9"/>
  <c r="T1840" i="9"/>
  <c r="U1840" i="9"/>
  <c r="V1840" i="9"/>
  <c r="W1840" i="9"/>
  <c r="X1840" i="9"/>
  <c r="D1839" i="11"/>
  <c r="F1839" i="11" s="1"/>
  <c r="O1839" i="9"/>
  <c r="P1839" i="9"/>
  <c r="Q1839" i="9"/>
  <c r="R1839" i="9"/>
  <c r="S1839" i="9"/>
  <c r="T1839" i="9"/>
  <c r="U1839" i="9"/>
  <c r="V1839" i="9"/>
  <c r="W1839" i="9"/>
  <c r="X1839" i="9"/>
  <c r="D1838" i="11"/>
  <c r="F1838" i="11" s="1"/>
  <c r="O1838" i="9"/>
  <c r="P1838" i="9"/>
  <c r="Q1838" i="9"/>
  <c r="R1838" i="9"/>
  <c r="S1838" i="9"/>
  <c r="T1838" i="9"/>
  <c r="U1838" i="9"/>
  <c r="V1838" i="9"/>
  <c r="W1838" i="9"/>
  <c r="X1838" i="9"/>
  <c r="D1837" i="11"/>
  <c r="F1837" i="11" s="1"/>
  <c r="O1837" i="9"/>
  <c r="P1837" i="9"/>
  <c r="Q1837" i="9"/>
  <c r="R1837" i="9"/>
  <c r="S1837" i="9"/>
  <c r="T1837" i="9"/>
  <c r="U1837" i="9"/>
  <c r="V1837" i="9"/>
  <c r="W1837" i="9"/>
  <c r="X1837" i="9"/>
  <c r="D1836" i="11"/>
  <c r="F1836" i="11" s="1"/>
  <c r="O1836" i="9"/>
  <c r="P1836" i="9"/>
  <c r="Q1836" i="9"/>
  <c r="R1836" i="9"/>
  <c r="S1836" i="9"/>
  <c r="T1836" i="9"/>
  <c r="U1836" i="9"/>
  <c r="V1836" i="9"/>
  <c r="W1836" i="9"/>
  <c r="X1836" i="9"/>
  <c r="D1835" i="11"/>
  <c r="F1835" i="11" s="1"/>
  <c r="O1835" i="9"/>
  <c r="P1835" i="9"/>
  <c r="Q1835" i="9"/>
  <c r="R1835" i="9"/>
  <c r="S1835" i="9"/>
  <c r="T1835" i="9"/>
  <c r="U1835" i="9"/>
  <c r="V1835" i="9"/>
  <c r="W1835" i="9"/>
  <c r="X1835" i="9"/>
  <c r="D1834" i="11"/>
  <c r="F1834" i="11" s="1"/>
  <c r="O1834" i="9"/>
  <c r="P1834" i="9"/>
  <c r="Q1834" i="9"/>
  <c r="R1834" i="9"/>
  <c r="S1834" i="9"/>
  <c r="T1834" i="9"/>
  <c r="U1834" i="9"/>
  <c r="V1834" i="9"/>
  <c r="W1834" i="9"/>
  <c r="X1834" i="9"/>
  <c r="D1833" i="11"/>
  <c r="F1833" i="11" s="1"/>
  <c r="O1833" i="9"/>
  <c r="P1833" i="9"/>
  <c r="Q1833" i="9"/>
  <c r="R1833" i="9"/>
  <c r="S1833" i="9"/>
  <c r="T1833" i="9"/>
  <c r="U1833" i="9"/>
  <c r="V1833" i="9"/>
  <c r="W1833" i="9"/>
  <c r="X1833" i="9"/>
  <c r="D1832" i="11"/>
  <c r="F1832" i="11" s="1"/>
  <c r="O1832" i="9"/>
  <c r="P1832" i="9"/>
  <c r="Q1832" i="9"/>
  <c r="R1832" i="9"/>
  <c r="S1832" i="9"/>
  <c r="T1832" i="9"/>
  <c r="U1832" i="9"/>
  <c r="V1832" i="9"/>
  <c r="W1832" i="9"/>
  <c r="X1832" i="9"/>
  <c r="D1831" i="11"/>
  <c r="F1831" i="11" s="1"/>
  <c r="O1831" i="9"/>
  <c r="P1831" i="9"/>
  <c r="Q1831" i="9"/>
  <c r="R1831" i="9"/>
  <c r="S1831" i="9"/>
  <c r="T1831" i="9"/>
  <c r="U1831" i="9"/>
  <c r="V1831" i="9"/>
  <c r="W1831" i="9"/>
  <c r="X1831" i="9"/>
  <c r="D1830" i="11"/>
  <c r="F1830" i="11" s="1"/>
  <c r="O1830" i="9"/>
  <c r="P1830" i="9"/>
  <c r="Q1830" i="9"/>
  <c r="R1830" i="9"/>
  <c r="S1830" i="9"/>
  <c r="T1830" i="9"/>
  <c r="U1830" i="9"/>
  <c r="V1830" i="9"/>
  <c r="W1830" i="9"/>
  <c r="X1830" i="9"/>
  <c r="D1829" i="11"/>
  <c r="F1829" i="11" s="1"/>
  <c r="O1829" i="9"/>
  <c r="P1829" i="9"/>
  <c r="Q1829" i="9"/>
  <c r="R1829" i="9"/>
  <c r="S1829" i="9"/>
  <c r="T1829" i="9"/>
  <c r="U1829" i="9"/>
  <c r="V1829" i="9"/>
  <c r="W1829" i="9"/>
  <c r="X1829" i="9"/>
  <c r="D1828" i="11"/>
  <c r="F1828" i="11" s="1"/>
  <c r="O1828" i="9"/>
  <c r="P1828" i="9"/>
  <c r="Q1828" i="9"/>
  <c r="R1828" i="9"/>
  <c r="S1828" i="9"/>
  <c r="T1828" i="9"/>
  <c r="U1828" i="9"/>
  <c r="V1828" i="9"/>
  <c r="W1828" i="9"/>
  <c r="X1828" i="9"/>
  <c r="D1827" i="11"/>
  <c r="F1827" i="11" s="1"/>
  <c r="O1827" i="9"/>
  <c r="P1827" i="9"/>
  <c r="Q1827" i="9"/>
  <c r="R1827" i="9"/>
  <c r="S1827" i="9"/>
  <c r="T1827" i="9"/>
  <c r="U1827" i="9"/>
  <c r="V1827" i="9"/>
  <c r="W1827" i="9"/>
  <c r="X1827" i="9"/>
  <c r="D1826" i="11"/>
  <c r="F1826" i="11" s="1"/>
  <c r="O1826" i="9"/>
  <c r="P1826" i="9"/>
  <c r="Q1826" i="9"/>
  <c r="R1826" i="9"/>
  <c r="S1826" i="9"/>
  <c r="T1826" i="9"/>
  <c r="U1826" i="9"/>
  <c r="V1826" i="9"/>
  <c r="W1826" i="9"/>
  <c r="X1826" i="9"/>
  <c r="D1825" i="11"/>
  <c r="F1825" i="11" s="1"/>
  <c r="O1825" i="9"/>
  <c r="P1825" i="9"/>
  <c r="Q1825" i="9"/>
  <c r="R1825" i="9"/>
  <c r="S1825" i="9"/>
  <c r="T1825" i="9"/>
  <c r="U1825" i="9"/>
  <c r="V1825" i="9"/>
  <c r="W1825" i="9"/>
  <c r="X1825" i="9"/>
  <c r="D1824" i="11"/>
  <c r="F1824" i="11" s="1"/>
  <c r="O1824" i="9"/>
  <c r="P1824" i="9"/>
  <c r="Q1824" i="9"/>
  <c r="R1824" i="9"/>
  <c r="S1824" i="9"/>
  <c r="T1824" i="9"/>
  <c r="U1824" i="9"/>
  <c r="V1824" i="9"/>
  <c r="W1824" i="9"/>
  <c r="X1824" i="9"/>
  <c r="D1823" i="11"/>
  <c r="F1823" i="11" s="1"/>
  <c r="O1823" i="9"/>
  <c r="P1823" i="9"/>
  <c r="Q1823" i="9"/>
  <c r="R1823" i="9"/>
  <c r="S1823" i="9"/>
  <c r="T1823" i="9"/>
  <c r="U1823" i="9"/>
  <c r="V1823" i="9"/>
  <c r="W1823" i="9"/>
  <c r="X1823" i="9"/>
  <c r="D1822" i="11"/>
  <c r="F1822" i="11" s="1"/>
  <c r="O1822" i="9"/>
  <c r="P1822" i="9"/>
  <c r="Q1822" i="9"/>
  <c r="R1822" i="9"/>
  <c r="S1822" i="9"/>
  <c r="T1822" i="9"/>
  <c r="U1822" i="9"/>
  <c r="V1822" i="9"/>
  <c r="W1822" i="9"/>
  <c r="X1822" i="9"/>
  <c r="D1821" i="11"/>
  <c r="F1821" i="11" s="1"/>
  <c r="O1821" i="9"/>
  <c r="P1821" i="9"/>
  <c r="Q1821" i="9"/>
  <c r="R1821" i="9"/>
  <c r="S1821" i="9"/>
  <c r="T1821" i="9"/>
  <c r="U1821" i="9"/>
  <c r="V1821" i="9"/>
  <c r="W1821" i="9"/>
  <c r="X1821" i="9"/>
  <c r="D1820" i="11"/>
  <c r="F1820" i="11" s="1"/>
  <c r="O1820" i="9"/>
  <c r="P1820" i="9"/>
  <c r="Q1820" i="9"/>
  <c r="R1820" i="9"/>
  <c r="S1820" i="9"/>
  <c r="T1820" i="9"/>
  <c r="U1820" i="9"/>
  <c r="V1820" i="9"/>
  <c r="W1820" i="9"/>
  <c r="X1820" i="9"/>
  <c r="D1819" i="11"/>
  <c r="F1819" i="11" s="1"/>
  <c r="O1819" i="9"/>
  <c r="P1819" i="9"/>
  <c r="Q1819" i="9"/>
  <c r="R1819" i="9"/>
  <c r="S1819" i="9"/>
  <c r="T1819" i="9"/>
  <c r="U1819" i="9"/>
  <c r="V1819" i="9"/>
  <c r="W1819" i="9"/>
  <c r="X1819" i="9"/>
  <c r="D1818" i="11"/>
  <c r="F1818" i="11" s="1"/>
  <c r="O1818" i="9"/>
  <c r="P1818" i="9"/>
  <c r="Q1818" i="9"/>
  <c r="R1818" i="9"/>
  <c r="S1818" i="9"/>
  <c r="T1818" i="9"/>
  <c r="U1818" i="9"/>
  <c r="V1818" i="9"/>
  <c r="W1818" i="9"/>
  <c r="X1818" i="9"/>
  <c r="D1817" i="11"/>
  <c r="F1817" i="11" s="1"/>
  <c r="O1817" i="9"/>
  <c r="P1817" i="9"/>
  <c r="Q1817" i="9"/>
  <c r="R1817" i="9"/>
  <c r="S1817" i="9"/>
  <c r="T1817" i="9"/>
  <c r="U1817" i="9"/>
  <c r="V1817" i="9"/>
  <c r="W1817" i="9"/>
  <c r="X1817" i="9"/>
  <c r="D1816" i="11"/>
  <c r="F1816" i="11" s="1"/>
  <c r="O1816" i="9"/>
  <c r="P1816" i="9"/>
  <c r="Q1816" i="9"/>
  <c r="R1816" i="9"/>
  <c r="S1816" i="9"/>
  <c r="T1816" i="9"/>
  <c r="U1816" i="9"/>
  <c r="V1816" i="9"/>
  <c r="W1816" i="9"/>
  <c r="X1816" i="9"/>
  <c r="D1815" i="11"/>
  <c r="F1815" i="11" s="1"/>
  <c r="O1815" i="9"/>
  <c r="P1815" i="9"/>
  <c r="Q1815" i="9"/>
  <c r="R1815" i="9"/>
  <c r="S1815" i="9"/>
  <c r="T1815" i="9"/>
  <c r="U1815" i="9"/>
  <c r="V1815" i="9"/>
  <c r="W1815" i="9"/>
  <c r="X1815" i="9"/>
  <c r="D1814" i="11"/>
  <c r="F1814" i="11" s="1"/>
  <c r="O1814" i="9"/>
  <c r="P1814" i="9"/>
  <c r="Q1814" i="9"/>
  <c r="R1814" i="9"/>
  <c r="S1814" i="9"/>
  <c r="T1814" i="9"/>
  <c r="U1814" i="9"/>
  <c r="V1814" i="9"/>
  <c r="W1814" i="9"/>
  <c r="X1814" i="9"/>
  <c r="D1813" i="11"/>
  <c r="F1813" i="11" s="1"/>
  <c r="O1813" i="9"/>
  <c r="P1813" i="9"/>
  <c r="Q1813" i="9"/>
  <c r="R1813" i="9"/>
  <c r="S1813" i="9"/>
  <c r="T1813" i="9"/>
  <c r="U1813" i="9"/>
  <c r="V1813" i="9"/>
  <c r="W1813" i="9"/>
  <c r="X1813" i="9"/>
  <c r="D1812" i="11"/>
  <c r="F1812" i="11" s="1"/>
  <c r="O1812" i="9"/>
  <c r="P1812" i="9"/>
  <c r="Q1812" i="9"/>
  <c r="R1812" i="9"/>
  <c r="S1812" i="9"/>
  <c r="T1812" i="9"/>
  <c r="U1812" i="9"/>
  <c r="V1812" i="9"/>
  <c r="W1812" i="9"/>
  <c r="X1812" i="9"/>
  <c r="D1811" i="11"/>
  <c r="F1811" i="11" s="1"/>
  <c r="O1811" i="9"/>
  <c r="P1811" i="9"/>
  <c r="Q1811" i="9"/>
  <c r="R1811" i="9"/>
  <c r="S1811" i="9"/>
  <c r="T1811" i="9"/>
  <c r="U1811" i="9"/>
  <c r="V1811" i="9"/>
  <c r="W1811" i="9"/>
  <c r="X1811" i="9"/>
  <c r="D1810" i="11"/>
  <c r="F1810" i="11" s="1"/>
  <c r="O1810" i="9"/>
  <c r="P1810" i="9"/>
  <c r="Q1810" i="9"/>
  <c r="R1810" i="9"/>
  <c r="S1810" i="9"/>
  <c r="T1810" i="9"/>
  <c r="U1810" i="9"/>
  <c r="V1810" i="9"/>
  <c r="W1810" i="9"/>
  <c r="X1810" i="9"/>
  <c r="D1809" i="11"/>
  <c r="F1809" i="11" s="1"/>
  <c r="O1809" i="9"/>
  <c r="P1809" i="9"/>
  <c r="Q1809" i="9"/>
  <c r="R1809" i="9"/>
  <c r="S1809" i="9"/>
  <c r="T1809" i="9"/>
  <c r="U1809" i="9"/>
  <c r="V1809" i="9"/>
  <c r="W1809" i="9"/>
  <c r="X1809" i="9"/>
  <c r="D1808" i="11"/>
  <c r="F1808" i="11" s="1"/>
  <c r="O1808" i="9"/>
  <c r="P1808" i="9"/>
  <c r="Q1808" i="9"/>
  <c r="R1808" i="9"/>
  <c r="S1808" i="9"/>
  <c r="T1808" i="9"/>
  <c r="U1808" i="9"/>
  <c r="V1808" i="9"/>
  <c r="W1808" i="9"/>
  <c r="X1808" i="9"/>
  <c r="D1807" i="11"/>
  <c r="F1807" i="11" s="1"/>
  <c r="O1807" i="9"/>
  <c r="P1807" i="9"/>
  <c r="Q1807" i="9"/>
  <c r="R1807" i="9"/>
  <c r="S1807" i="9"/>
  <c r="T1807" i="9"/>
  <c r="U1807" i="9"/>
  <c r="V1807" i="9"/>
  <c r="W1807" i="9"/>
  <c r="X1807" i="9"/>
  <c r="D1806" i="11"/>
  <c r="F1806" i="11" s="1"/>
  <c r="O1806" i="9"/>
  <c r="P1806" i="9"/>
  <c r="Q1806" i="9"/>
  <c r="R1806" i="9"/>
  <c r="S1806" i="9"/>
  <c r="T1806" i="9"/>
  <c r="U1806" i="9"/>
  <c r="V1806" i="9"/>
  <c r="W1806" i="9"/>
  <c r="X1806" i="9"/>
  <c r="D1805" i="11"/>
  <c r="F1805" i="11" s="1"/>
  <c r="O1805" i="9"/>
  <c r="P1805" i="9"/>
  <c r="Q1805" i="9"/>
  <c r="R1805" i="9"/>
  <c r="S1805" i="9"/>
  <c r="T1805" i="9"/>
  <c r="U1805" i="9"/>
  <c r="V1805" i="9"/>
  <c r="W1805" i="9"/>
  <c r="X1805" i="9"/>
  <c r="D1804" i="11"/>
  <c r="F1804" i="11" s="1"/>
  <c r="O1804" i="9"/>
  <c r="P1804" i="9"/>
  <c r="Q1804" i="9"/>
  <c r="R1804" i="9"/>
  <c r="S1804" i="9"/>
  <c r="T1804" i="9"/>
  <c r="U1804" i="9"/>
  <c r="V1804" i="9"/>
  <c r="W1804" i="9"/>
  <c r="X1804" i="9"/>
  <c r="D1803" i="11"/>
  <c r="F1803" i="11" s="1"/>
  <c r="O1803" i="9"/>
  <c r="P1803" i="9"/>
  <c r="Q1803" i="9"/>
  <c r="R1803" i="9"/>
  <c r="S1803" i="9"/>
  <c r="T1803" i="9"/>
  <c r="U1803" i="9"/>
  <c r="V1803" i="9"/>
  <c r="W1803" i="9"/>
  <c r="X1803" i="9"/>
  <c r="D1802" i="11"/>
  <c r="F1802" i="11" s="1"/>
  <c r="O1802" i="9"/>
  <c r="P1802" i="9"/>
  <c r="Q1802" i="9"/>
  <c r="R1802" i="9"/>
  <c r="S1802" i="9"/>
  <c r="T1802" i="9"/>
  <c r="U1802" i="9"/>
  <c r="V1802" i="9"/>
  <c r="W1802" i="9"/>
  <c r="X1802" i="9"/>
  <c r="D1801" i="11"/>
  <c r="F1801" i="11" s="1"/>
  <c r="O1801" i="9"/>
  <c r="P1801" i="9"/>
  <c r="Q1801" i="9"/>
  <c r="R1801" i="9"/>
  <c r="S1801" i="9"/>
  <c r="T1801" i="9"/>
  <c r="U1801" i="9"/>
  <c r="V1801" i="9"/>
  <c r="W1801" i="9"/>
  <c r="X1801" i="9"/>
  <c r="D1800" i="11"/>
  <c r="F1800" i="11" s="1"/>
  <c r="O1800" i="9"/>
  <c r="P1800" i="9"/>
  <c r="Q1800" i="9"/>
  <c r="R1800" i="9"/>
  <c r="S1800" i="9"/>
  <c r="T1800" i="9"/>
  <c r="U1800" i="9"/>
  <c r="V1800" i="9"/>
  <c r="W1800" i="9"/>
  <c r="X1800" i="9"/>
  <c r="D1799" i="11"/>
  <c r="F1799" i="11" s="1"/>
  <c r="O1799" i="9"/>
  <c r="P1799" i="9"/>
  <c r="Q1799" i="9"/>
  <c r="R1799" i="9"/>
  <c r="S1799" i="9"/>
  <c r="T1799" i="9"/>
  <c r="U1799" i="9"/>
  <c r="V1799" i="9"/>
  <c r="W1799" i="9"/>
  <c r="X1799" i="9"/>
  <c r="D1798" i="11"/>
  <c r="F1798" i="11" s="1"/>
  <c r="O1798" i="9"/>
  <c r="P1798" i="9"/>
  <c r="Q1798" i="9"/>
  <c r="R1798" i="9"/>
  <c r="S1798" i="9"/>
  <c r="T1798" i="9"/>
  <c r="U1798" i="9"/>
  <c r="V1798" i="9"/>
  <c r="W1798" i="9"/>
  <c r="X1798" i="9"/>
  <c r="D1797" i="11"/>
  <c r="F1797" i="11" s="1"/>
  <c r="O1797" i="9"/>
  <c r="P1797" i="9"/>
  <c r="Q1797" i="9"/>
  <c r="R1797" i="9"/>
  <c r="S1797" i="9"/>
  <c r="T1797" i="9"/>
  <c r="U1797" i="9"/>
  <c r="V1797" i="9"/>
  <c r="W1797" i="9"/>
  <c r="X1797" i="9"/>
  <c r="D1796" i="11"/>
  <c r="F1796" i="11" s="1"/>
  <c r="O1796" i="9"/>
  <c r="P1796" i="9"/>
  <c r="Q1796" i="9"/>
  <c r="R1796" i="9"/>
  <c r="S1796" i="9"/>
  <c r="T1796" i="9"/>
  <c r="U1796" i="9"/>
  <c r="V1796" i="9"/>
  <c r="W1796" i="9"/>
  <c r="X1796" i="9"/>
  <c r="D1795" i="11"/>
  <c r="F1795" i="11" s="1"/>
  <c r="O1795" i="9"/>
  <c r="P1795" i="9"/>
  <c r="Q1795" i="9"/>
  <c r="R1795" i="9"/>
  <c r="S1795" i="9"/>
  <c r="T1795" i="9"/>
  <c r="U1795" i="9"/>
  <c r="V1795" i="9"/>
  <c r="W1795" i="9"/>
  <c r="X1795" i="9"/>
  <c r="D1794" i="11"/>
  <c r="F1794" i="11" s="1"/>
  <c r="O1794" i="9"/>
  <c r="P1794" i="9"/>
  <c r="Q1794" i="9"/>
  <c r="R1794" i="9"/>
  <c r="S1794" i="9"/>
  <c r="T1794" i="9"/>
  <c r="U1794" i="9"/>
  <c r="V1794" i="9"/>
  <c r="W1794" i="9"/>
  <c r="X1794" i="9"/>
  <c r="D1793" i="11"/>
  <c r="F1793" i="11" s="1"/>
  <c r="O1793" i="9"/>
  <c r="P1793" i="9"/>
  <c r="Q1793" i="9"/>
  <c r="R1793" i="9"/>
  <c r="S1793" i="9"/>
  <c r="T1793" i="9"/>
  <c r="U1793" i="9"/>
  <c r="V1793" i="9"/>
  <c r="W1793" i="9"/>
  <c r="X1793" i="9"/>
  <c r="D1792" i="11"/>
  <c r="F1792" i="11" s="1"/>
  <c r="O1792" i="9"/>
  <c r="P1792" i="9"/>
  <c r="Q1792" i="9"/>
  <c r="R1792" i="9"/>
  <c r="S1792" i="9"/>
  <c r="T1792" i="9"/>
  <c r="U1792" i="9"/>
  <c r="V1792" i="9"/>
  <c r="W1792" i="9"/>
  <c r="X1792" i="9"/>
  <c r="D1791" i="11"/>
  <c r="F1791" i="11" s="1"/>
  <c r="O1791" i="9"/>
  <c r="P1791" i="9"/>
  <c r="Q1791" i="9"/>
  <c r="R1791" i="9"/>
  <c r="S1791" i="9"/>
  <c r="T1791" i="9"/>
  <c r="U1791" i="9"/>
  <c r="V1791" i="9"/>
  <c r="W1791" i="9"/>
  <c r="X1791" i="9"/>
  <c r="D1790" i="11"/>
  <c r="F1790" i="11" s="1"/>
  <c r="O1790" i="9"/>
  <c r="P1790" i="9"/>
  <c r="Q1790" i="9"/>
  <c r="R1790" i="9"/>
  <c r="S1790" i="9"/>
  <c r="T1790" i="9"/>
  <c r="U1790" i="9"/>
  <c r="V1790" i="9"/>
  <c r="W1790" i="9"/>
  <c r="X1790" i="9"/>
  <c r="D1789" i="11"/>
  <c r="F1789" i="11" s="1"/>
  <c r="O1789" i="9"/>
  <c r="P1789" i="9"/>
  <c r="Q1789" i="9"/>
  <c r="R1789" i="9"/>
  <c r="S1789" i="9"/>
  <c r="T1789" i="9"/>
  <c r="U1789" i="9"/>
  <c r="V1789" i="9"/>
  <c r="W1789" i="9"/>
  <c r="X1789" i="9"/>
  <c r="D1788" i="11"/>
  <c r="F1788" i="11" s="1"/>
  <c r="O1788" i="9"/>
  <c r="P1788" i="9"/>
  <c r="Q1788" i="9"/>
  <c r="R1788" i="9"/>
  <c r="S1788" i="9"/>
  <c r="T1788" i="9"/>
  <c r="U1788" i="9"/>
  <c r="V1788" i="9"/>
  <c r="W1788" i="9"/>
  <c r="X1788" i="9"/>
  <c r="D1787" i="11"/>
  <c r="F1787" i="11" s="1"/>
  <c r="O1787" i="9"/>
  <c r="P1787" i="9"/>
  <c r="Q1787" i="9"/>
  <c r="R1787" i="9"/>
  <c r="S1787" i="9"/>
  <c r="T1787" i="9"/>
  <c r="U1787" i="9"/>
  <c r="V1787" i="9"/>
  <c r="W1787" i="9"/>
  <c r="X1787" i="9"/>
  <c r="D1786" i="11"/>
  <c r="F1786" i="11" s="1"/>
  <c r="O1786" i="9"/>
  <c r="P1786" i="9"/>
  <c r="Q1786" i="9"/>
  <c r="R1786" i="9"/>
  <c r="S1786" i="9"/>
  <c r="T1786" i="9"/>
  <c r="U1786" i="9"/>
  <c r="V1786" i="9"/>
  <c r="W1786" i="9"/>
  <c r="X1786" i="9"/>
  <c r="D1785" i="11"/>
  <c r="F1785" i="11" s="1"/>
  <c r="O1785" i="9"/>
  <c r="P1785" i="9"/>
  <c r="Q1785" i="9"/>
  <c r="R1785" i="9"/>
  <c r="S1785" i="9"/>
  <c r="T1785" i="9"/>
  <c r="U1785" i="9"/>
  <c r="V1785" i="9"/>
  <c r="W1785" i="9"/>
  <c r="X1785" i="9"/>
  <c r="D1784" i="11"/>
  <c r="F1784" i="11" s="1"/>
  <c r="O1784" i="9"/>
  <c r="P1784" i="9"/>
  <c r="Q1784" i="9"/>
  <c r="R1784" i="9"/>
  <c r="S1784" i="9"/>
  <c r="T1784" i="9"/>
  <c r="U1784" i="9"/>
  <c r="V1784" i="9"/>
  <c r="W1784" i="9"/>
  <c r="X1784" i="9"/>
  <c r="D1783" i="11"/>
  <c r="F1783" i="11" s="1"/>
  <c r="O1783" i="9"/>
  <c r="P1783" i="9"/>
  <c r="Q1783" i="9"/>
  <c r="R1783" i="9"/>
  <c r="S1783" i="9"/>
  <c r="T1783" i="9"/>
  <c r="U1783" i="9"/>
  <c r="V1783" i="9"/>
  <c r="W1783" i="9"/>
  <c r="X1783" i="9"/>
  <c r="D1782" i="11"/>
  <c r="F1782" i="11" s="1"/>
  <c r="O1782" i="9"/>
  <c r="P1782" i="9"/>
  <c r="Q1782" i="9"/>
  <c r="R1782" i="9"/>
  <c r="S1782" i="9"/>
  <c r="T1782" i="9"/>
  <c r="U1782" i="9"/>
  <c r="V1782" i="9"/>
  <c r="W1782" i="9"/>
  <c r="X1782" i="9"/>
  <c r="D1781" i="11"/>
  <c r="F1781" i="11" s="1"/>
  <c r="O1781" i="9"/>
  <c r="P1781" i="9"/>
  <c r="Q1781" i="9"/>
  <c r="R1781" i="9"/>
  <c r="S1781" i="9"/>
  <c r="T1781" i="9"/>
  <c r="U1781" i="9"/>
  <c r="V1781" i="9"/>
  <c r="W1781" i="9"/>
  <c r="X1781" i="9"/>
  <c r="D1780" i="11"/>
  <c r="F1780" i="11" s="1"/>
  <c r="O1780" i="9"/>
  <c r="P1780" i="9"/>
  <c r="Q1780" i="9"/>
  <c r="R1780" i="9"/>
  <c r="S1780" i="9"/>
  <c r="T1780" i="9"/>
  <c r="U1780" i="9"/>
  <c r="V1780" i="9"/>
  <c r="W1780" i="9"/>
  <c r="X1780" i="9"/>
  <c r="D1779" i="11"/>
  <c r="F1779" i="11" s="1"/>
  <c r="O1779" i="9"/>
  <c r="P1779" i="9"/>
  <c r="Q1779" i="9"/>
  <c r="R1779" i="9"/>
  <c r="S1779" i="9"/>
  <c r="T1779" i="9"/>
  <c r="U1779" i="9"/>
  <c r="V1779" i="9"/>
  <c r="W1779" i="9"/>
  <c r="X1779" i="9"/>
  <c r="D1778" i="11"/>
  <c r="F1778" i="11" s="1"/>
  <c r="O1778" i="9"/>
  <c r="P1778" i="9"/>
  <c r="Q1778" i="9"/>
  <c r="R1778" i="9"/>
  <c r="S1778" i="9"/>
  <c r="T1778" i="9"/>
  <c r="U1778" i="9"/>
  <c r="V1778" i="9"/>
  <c r="W1778" i="9"/>
  <c r="X1778" i="9"/>
  <c r="D1777" i="11"/>
  <c r="F1777" i="11" s="1"/>
  <c r="O1777" i="9"/>
  <c r="P1777" i="9"/>
  <c r="Q1777" i="9"/>
  <c r="R1777" i="9"/>
  <c r="S1777" i="9"/>
  <c r="T1777" i="9"/>
  <c r="U1777" i="9"/>
  <c r="V1777" i="9"/>
  <c r="W1777" i="9"/>
  <c r="X1777" i="9"/>
  <c r="D1776" i="11"/>
  <c r="F1776" i="11" s="1"/>
  <c r="O1776" i="9"/>
  <c r="P1776" i="9"/>
  <c r="Q1776" i="9"/>
  <c r="R1776" i="9"/>
  <c r="S1776" i="9"/>
  <c r="T1776" i="9"/>
  <c r="U1776" i="9"/>
  <c r="V1776" i="9"/>
  <c r="W1776" i="9"/>
  <c r="X1776" i="9"/>
  <c r="D1775" i="11"/>
  <c r="F1775" i="11" s="1"/>
  <c r="O1775" i="9"/>
  <c r="P1775" i="9"/>
  <c r="Q1775" i="9"/>
  <c r="R1775" i="9"/>
  <c r="S1775" i="9"/>
  <c r="T1775" i="9"/>
  <c r="U1775" i="9"/>
  <c r="V1775" i="9"/>
  <c r="W1775" i="9"/>
  <c r="X1775" i="9"/>
  <c r="D1774" i="11"/>
  <c r="F1774" i="11" s="1"/>
  <c r="O1774" i="9"/>
  <c r="P1774" i="9"/>
  <c r="Q1774" i="9"/>
  <c r="R1774" i="9"/>
  <c r="S1774" i="9"/>
  <c r="T1774" i="9"/>
  <c r="U1774" i="9"/>
  <c r="V1774" i="9"/>
  <c r="W1774" i="9"/>
  <c r="X1774" i="9"/>
  <c r="D1773" i="11"/>
  <c r="F1773" i="11" s="1"/>
  <c r="O1773" i="9"/>
  <c r="P1773" i="9"/>
  <c r="Q1773" i="9"/>
  <c r="R1773" i="9"/>
  <c r="S1773" i="9"/>
  <c r="T1773" i="9"/>
  <c r="U1773" i="9"/>
  <c r="V1773" i="9"/>
  <c r="W1773" i="9"/>
  <c r="X1773" i="9"/>
  <c r="D1772" i="11"/>
  <c r="F1772" i="11" s="1"/>
  <c r="O1772" i="9"/>
  <c r="P1772" i="9"/>
  <c r="Q1772" i="9"/>
  <c r="R1772" i="9"/>
  <c r="S1772" i="9"/>
  <c r="T1772" i="9"/>
  <c r="U1772" i="9"/>
  <c r="V1772" i="9"/>
  <c r="W1772" i="9"/>
  <c r="X1772" i="9"/>
  <c r="D1771" i="11"/>
  <c r="F1771" i="11" s="1"/>
  <c r="O1771" i="9"/>
  <c r="P1771" i="9"/>
  <c r="Q1771" i="9"/>
  <c r="R1771" i="9"/>
  <c r="S1771" i="9"/>
  <c r="T1771" i="9"/>
  <c r="U1771" i="9"/>
  <c r="V1771" i="9"/>
  <c r="W1771" i="9"/>
  <c r="X1771" i="9"/>
  <c r="D1770" i="11"/>
  <c r="F1770" i="11" s="1"/>
  <c r="O1770" i="9"/>
  <c r="P1770" i="9"/>
  <c r="Q1770" i="9"/>
  <c r="R1770" i="9"/>
  <c r="S1770" i="9"/>
  <c r="T1770" i="9"/>
  <c r="U1770" i="9"/>
  <c r="V1770" i="9"/>
  <c r="W1770" i="9"/>
  <c r="X1770" i="9"/>
  <c r="D1769" i="11"/>
  <c r="F1769" i="11" s="1"/>
  <c r="O1769" i="9"/>
  <c r="P1769" i="9"/>
  <c r="Q1769" i="9"/>
  <c r="R1769" i="9"/>
  <c r="S1769" i="9"/>
  <c r="T1769" i="9"/>
  <c r="U1769" i="9"/>
  <c r="V1769" i="9"/>
  <c r="W1769" i="9"/>
  <c r="X1769" i="9"/>
  <c r="D1768" i="11"/>
  <c r="F1768" i="11" s="1"/>
  <c r="O1768" i="9"/>
  <c r="P1768" i="9"/>
  <c r="Q1768" i="9"/>
  <c r="R1768" i="9"/>
  <c r="S1768" i="9"/>
  <c r="T1768" i="9"/>
  <c r="U1768" i="9"/>
  <c r="V1768" i="9"/>
  <c r="W1768" i="9"/>
  <c r="X1768" i="9"/>
  <c r="D1767" i="11"/>
  <c r="F1767" i="11" s="1"/>
  <c r="O1767" i="9"/>
  <c r="P1767" i="9"/>
  <c r="Q1767" i="9"/>
  <c r="R1767" i="9"/>
  <c r="S1767" i="9"/>
  <c r="T1767" i="9"/>
  <c r="U1767" i="9"/>
  <c r="V1767" i="9"/>
  <c r="W1767" i="9"/>
  <c r="X1767" i="9"/>
  <c r="D1766" i="11"/>
  <c r="F1766" i="11" s="1"/>
  <c r="O1766" i="9"/>
  <c r="P1766" i="9"/>
  <c r="Q1766" i="9"/>
  <c r="R1766" i="9"/>
  <c r="S1766" i="9"/>
  <c r="T1766" i="9"/>
  <c r="U1766" i="9"/>
  <c r="V1766" i="9"/>
  <c r="W1766" i="9"/>
  <c r="X1766" i="9"/>
  <c r="D1765" i="11"/>
  <c r="F1765" i="11" s="1"/>
  <c r="O1765" i="9"/>
  <c r="P1765" i="9"/>
  <c r="Q1765" i="9"/>
  <c r="R1765" i="9"/>
  <c r="S1765" i="9"/>
  <c r="T1765" i="9"/>
  <c r="U1765" i="9"/>
  <c r="V1765" i="9"/>
  <c r="W1765" i="9"/>
  <c r="X1765" i="9"/>
  <c r="D1764" i="11"/>
  <c r="F1764" i="11" s="1"/>
  <c r="O1764" i="9"/>
  <c r="P1764" i="9"/>
  <c r="Q1764" i="9"/>
  <c r="R1764" i="9"/>
  <c r="S1764" i="9"/>
  <c r="T1764" i="9"/>
  <c r="U1764" i="9"/>
  <c r="V1764" i="9"/>
  <c r="W1764" i="9"/>
  <c r="X1764" i="9"/>
  <c r="D1763" i="11"/>
  <c r="F1763" i="11" s="1"/>
  <c r="O1763" i="9"/>
  <c r="P1763" i="9"/>
  <c r="Q1763" i="9"/>
  <c r="R1763" i="9"/>
  <c r="S1763" i="9"/>
  <c r="T1763" i="9"/>
  <c r="U1763" i="9"/>
  <c r="V1763" i="9"/>
  <c r="W1763" i="9"/>
  <c r="X1763" i="9"/>
  <c r="D1762" i="11"/>
  <c r="F1762" i="11" s="1"/>
  <c r="O1762" i="9"/>
  <c r="P1762" i="9"/>
  <c r="Q1762" i="9"/>
  <c r="R1762" i="9"/>
  <c r="S1762" i="9"/>
  <c r="T1762" i="9"/>
  <c r="U1762" i="9"/>
  <c r="V1762" i="9"/>
  <c r="W1762" i="9"/>
  <c r="X1762" i="9"/>
  <c r="D1761" i="11"/>
  <c r="F1761" i="11" s="1"/>
  <c r="O1761" i="9"/>
  <c r="P1761" i="9"/>
  <c r="Q1761" i="9"/>
  <c r="R1761" i="9"/>
  <c r="S1761" i="9"/>
  <c r="T1761" i="9"/>
  <c r="U1761" i="9"/>
  <c r="V1761" i="9"/>
  <c r="W1761" i="9"/>
  <c r="X1761" i="9"/>
  <c r="D1760" i="11"/>
  <c r="F1760" i="11" s="1"/>
  <c r="O1760" i="9"/>
  <c r="P1760" i="9"/>
  <c r="Q1760" i="9"/>
  <c r="R1760" i="9"/>
  <c r="S1760" i="9"/>
  <c r="T1760" i="9"/>
  <c r="U1760" i="9"/>
  <c r="V1760" i="9"/>
  <c r="W1760" i="9"/>
  <c r="X1760" i="9"/>
  <c r="D1759" i="11"/>
  <c r="F1759" i="11" s="1"/>
  <c r="O1759" i="9"/>
  <c r="P1759" i="9"/>
  <c r="Q1759" i="9"/>
  <c r="R1759" i="9"/>
  <c r="S1759" i="9"/>
  <c r="T1759" i="9"/>
  <c r="U1759" i="9"/>
  <c r="V1759" i="9"/>
  <c r="W1759" i="9"/>
  <c r="X1759" i="9"/>
  <c r="D1758" i="11"/>
  <c r="F1758" i="11" s="1"/>
  <c r="O1758" i="9"/>
  <c r="P1758" i="9"/>
  <c r="Q1758" i="9"/>
  <c r="R1758" i="9"/>
  <c r="S1758" i="9"/>
  <c r="T1758" i="9"/>
  <c r="U1758" i="9"/>
  <c r="V1758" i="9"/>
  <c r="W1758" i="9"/>
  <c r="X1758" i="9"/>
  <c r="D1757" i="11"/>
  <c r="F1757" i="11" s="1"/>
  <c r="O1757" i="9"/>
  <c r="P1757" i="9"/>
  <c r="Q1757" i="9"/>
  <c r="R1757" i="9"/>
  <c r="S1757" i="9"/>
  <c r="T1757" i="9"/>
  <c r="U1757" i="9"/>
  <c r="V1757" i="9"/>
  <c r="W1757" i="9"/>
  <c r="X1757" i="9"/>
  <c r="D1756" i="11"/>
  <c r="F1756" i="11" s="1"/>
  <c r="O1756" i="9"/>
  <c r="P1756" i="9"/>
  <c r="Q1756" i="9"/>
  <c r="R1756" i="9"/>
  <c r="S1756" i="9"/>
  <c r="T1756" i="9"/>
  <c r="U1756" i="9"/>
  <c r="V1756" i="9"/>
  <c r="W1756" i="9"/>
  <c r="X1756" i="9"/>
  <c r="D1755" i="11"/>
  <c r="F1755" i="11" s="1"/>
  <c r="O1755" i="9"/>
  <c r="P1755" i="9"/>
  <c r="Q1755" i="9"/>
  <c r="R1755" i="9"/>
  <c r="S1755" i="9"/>
  <c r="T1755" i="9"/>
  <c r="U1755" i="9"/>
  <c r="V1755" i="9"/>
  <c r="W1755" i="9"/>
  <c r="X1755" i="9"/>
  <c r="D1754" i="11"/>
  <c r="F1754" i="11" s="1"/>
  <c r="O1754" i="9"/>
  <c r="P1754" i="9"/>
  <c r="Q1754" i="9"/>
  <c r="R1754" i="9"/>
  <c r="S1754" i="9"/>
  <c r="T1754" i="9"/>
  <c r="U1754" i="9"/>
  <c r="V1754" i="9"/>
  <c r="W1754" i="9"/>
  <c r="X1754" i="9"/>
  <c r="D1753" i="11"/>
  <c r="F1753" i="11" s="1"/>
  <c r="O1753" i="9"/>
  <c r="P1753" i="9"/>
  <c r="Q1753" i="9"/>
  <c r="R1753" i="9"/>
  <c r="S1753" i="9"/>
  <c r="T1753" i="9"/>
  <c r="U1753" i="9"/>
  <c r="V1753" i="9"/>
  <c r="W1753" i="9"/>
  <c r="X1753" i="9"/>
  <c r="D1752" i="11"/>
  <c r="F1752" i="11" s="1"/>
  <c r="O1752" i="9"/>
  <c r="P1752" i="9"/>
  <c r="Q1752" i="9"/>
  <c r="R1752" i="9"/>
  <c r="S1752" i="9"/>
  <c r="T1752" i="9"/>
  <c r="U1752" i="9"/>
  <c r="V1752" i="9"/>
  <c r="W1752" i="9"/>
  <c r="X1752" i="9"/>
  <c r="D1751" i="11"/>
  <c r="F1751" i="11" s="1"/>
  <c r="O1751" i="9"/>
  <c r="P1751" i="9"/>
  <c r="Q1751" i="9"/>
  <c r="R1751" i="9"/>
  <c r="S1751" i="9"/>
  <c r="T1751" i="9"/>
  <c r="U1751" i="9"/>
  <c r="V1751" i="9"/>
  <c r="W1751" i="9"/>
  <c r="X1751" i="9"/>
  <c r="D1750" i="11"/>
  <c r="F1750" i="11" s="1"/>
  <c r="O1750" i="9"/>
  <c r="P1750" i="9"/>
  <c r="Q1750" i="9"/>
  <c r="R1750" i="9"/>
  <c r="S1750" i="9"/>
  <c r="T1750" i="9"/>
  <c r="U1750" i="9"/>
  <c r="V1750" i="9"/>
  <c r="W1750" i="9"/>
  <c r="X1750" i="9"/>
  <c r="D1749" i="11"/>
  <c r="F1749" i="11" s="1"/>
  <c r="O1749" i="9"/>
  <c r="P1749" i="9"/>
  <c r="Q1749" i="9"/>
  <c r="R1749" i="9"/>
  <c r="S1749" i="9"/>
  <c r="T1749" i="9"/>
  <c r="U1749" i="9"/>
  <c r="V1749" i="9"/>
  <c r="W1749" i="9"/>
  <c r="X1749" i="9"/>
  <c r="D1748" i="11"/>
  <c r="F1748" i="11" s="1"/>
  <c r="O1748" i="9"/>
  <c r="P1748" i="9"/>
  <c r="Q1748" i="9"/>
  <c r="R1748" i="9"/>
  <c r="S1748" i="9"/>
  <c r="T1748" i="9"/>
  <c r="U1748" i="9"/>
  <c r="V1748" i="9"/>
  <c r="W1748" i="9"/>
  <c r="X1748" i="9"/>
  <c r="D1747" i="11"/>
  <c r="F1747" i="11" s="1"/>
  <c r="O1747" i="9"/>
  <c r="P1747" i="9"/>
  <c r="Q1747" i="9"/>
  <c r="R1747" i="9"/>
  <c r="S1747" i="9"/>
  <c r="T1747" i="9"/>
  <c r="U1747" i="9"/>
  <c r="V1747" i="9"/>
  <c r="W1747" i="9"/>
  <c r="X1747" i="9"/>
  <c r="D1746" i="11"/>
  <c r="F1746" i="11" s="1"/>
  <c r="O1746" i="9"/>
  <c r="P1746" i="9"/>
  <c r="Q1746" i="9"/>
  <c r="R1746" i="9"/>
  <c r="S1746" i="9"/>
  <c r="T1746" i="9"/>
  <c r="U1746" i="9"/>
  <c r="V1746" i="9"/>
  <c r="W1746" i="9"/>
  <c r="X1746" i="9"/>
  <c r="D1745" i="11"/>
  <c r="F1745" i="11" s="1"/>
  <c r="O1745" i="9"/>
  <c r="P1745" i="9"/>
  <c r="Q1745" i="9"/>
  <c r="R1745" i="9"/>
  <c r="S1745" i="9"/>
  <c r="T1745" i="9"/>
  <c r="U1745" i="9"/>
  <c r="V1745" i="9"/>
  <c r="W1745" i="9"/>
  <c r="X1745" i="9"/>
  <c r="D1744" i="11"/>
  <c r="F1744" i="11" s="1"/>
  <c r="O1744" i="9"/>
  <c r="P1744" i="9"/>
  <c r="Q1744" i="9"/>
  <c r="R1744" i="9"/>
  <c r="S1744" i="9"/>
  <c r="T1744" i="9"/>
  <c r="U1744" i="9"/>
  <c r="V1744" i="9"/>
  <c r="W1744" i="9"/>
  <c r="X1744" i="9"/>
  <c r="D1743" i="11"/>
  <c r="F1743" i="11" s="1"/>
  <c r="O1743" i="9"/>
  <c r="P1743" i="9"/>
  <c r="Q1743" i="9"/>
  <c r="R1743" i="9"/>
  <c r="S1743" i="9"/>
  <c r="T1743" i="9"/>
  <c r="U1743" i="9"/>
  <c r="V1743" i="9"/>
  <c r="W1743" i="9"/>
  <c r="X1743" i="9"/>
  <c r="D1742" i="11"/>
  <c r="F1742" i="11" s="1"/>
  <c r="O1742" i="9"/>
  <c r="P1742" i="9"/>
  <c r="Q1742" i="9"/>
  <c r="R1742" i="9"/>
  <c r="S1742" i="9"/>
  <c r="T1742" i="9"/>
  <c r="U1742" i="9"/>
  <c r="V1742" i="9"/>
  <c r="W1742" i="9"/>
  <c r="X1742" i="9"/>
  <c r="D1741" i="11"/>
  <c r="F1741" i="11" s="1"/>
  <c r="O1741" i="9"/>
  <c r="P1741" i="9"/>
  <c r="Q1741" i="9"/>
  <c r="R1741" i="9"/>
  <c r="S1741" i="9"/>
  <c r="T1741" i="9"/>
  <c r="U1741" i="9"/>
  <c r="V1741" i="9"/>
  <c r="W1741" i="9"/>
  <c r="X1741" i="9"/>
  <c r="D1740" i="11"/>
  <c r="F1740" i="11" s="1"/>
  <c r="O1740" i="9"/>
  <c r="P1740" i="9"/>
  <c r="Q1740" i="9"/>
  <c r="R1740" i="9"/>
  <c r="S1740" i="9"/>
  <c r="T1740" i="9"/>
  <c r="U1740" i="9"/>
  <c r="V1740" i="9"/>
  <c r="W1740" i="9"/>
  <c r="X1740" i="9"/>
  <c r="D1739" i="11"/>
  <c r="F1739" i="11" s="1"/>
  <c r="O1739" i="9"/>
  <c r="P1739" i="9"/>
  <c r="Q1739" i="9"/>
  <c r="R1739" i="9"/>
  <c r="S1739" i="9"/>
  <c r="T1739" i="9"/>
  <c r="U1739" i="9"/>
  <c r="V1739" i="9"/>
  <c r="W1739" i="9"/>
  <c r="X1739" i="9"/>
  <c r="D1738" i="11"/>
  <c r="F1738" i="11" s="1"/>
  <c r="O1738" i="9"/>
  <c r="P1738" i="9"/>
  <c r="Q1738" i="9"/>
  <c r="R1738" i="9"/>
  <c r="S1738" i="9"/>
  <c r="T1738" i="9"/>
  <c r="U1738" i="9"/>
  <c r="V1738" i="9"/>
  <c r="W1738" i="9"/>
  <c r="X1738" i="9"/>
  <c r="D1737" i="11"/>
  <c r="F1737" i="11" s="1"/>
  <c r="O1737" i="9"/>
  <c r="P1737" i="9"/>
  <c r="Q1737" i="9"/>
  <c r="R1737" i="9"/>
  <c r="S1737" i="9"/>
  <c r="T1737" i="9"/>
  <c r="U1737" i="9"/>
  <c r="V1737" i="9"/>
  <c r="W1737" i="9"/>
  <c r="X1737" i="9"/>
  <c r="D1736" i="11"/>
  <c r="F1736" i="11" s="1"/>
  <c r="O1736" i="9"/>
  <c r="P1736" i="9"/>
  <c r="Q1736" i="9"/>
  <c r="R1736" i="9"/>
  <c r="S1736" i="9"/>
  <c r="T1736" i="9"/>
  <c r="U1736" i="9"/>
  <c r="V1736" i="9"/>
  <c r="W1736" i="9"/>
  <c r="X1736" i="9"/>
  <c r="D1735" i="11"/>
  <c r="F1735" i="11" s="1"/>
  <c r="O1735" i="9"/>
  <c r="P1735" i="9"/>
  <c r="Q1735" i="9"/>
  <c r="R1735" i="9"/>
  <c r="S1735" i="9"/>
  <c r="T1735" i="9"/>
  <c r="U1735" i="9"/>
  <c r="V1735" i="9"/>
  <c r="W1735" i="9"/>
  <c r="X1735" i="9"/>
  <c r="D1734" i="11"/>
  <c r="F1734" i="11" s="1"/>
  <c r="O1734" i="9"/>
  <c r="P1734" i="9"/>
  <c r="Q1734" i="9"/>
  <c r="R1734" i="9"/>
  <c r="S1734" i="9"/>
  <c r="T1734" i="9"/>
  <c r="U1734" i="9"/>
  <c r="V1734" i="9"/>
  <c r="W1734" i="9"/>
  <c r="X1734" i="9"/>
  <c r="D1733" i="11"/>
  <c r="F1733" i="11" s="1"/>
  <c r="O1733" i="9"/>
  <c r="P1733" i="9"/>
  <c r="Q1733" i="9"/>
  <c r="R1733" i="9"/>
  <c r="S1733" i="9"/>
  <c r="T1733" i="9"/>
  <c r="U1733" i="9"/>
  <c r="V1733" i="9"/>
  <c r="W1733" i="9"/>
  <c r="X1733" i="9"/>
  <c r="D1732" i="11"/>
  <c r="F1732" i="11" s="1"/>
  <c r="O1732" i="9"/>
  <c r="P1732" i="9"/>
  <c r="Q1732" i="9"/>
  <c r="R1732" i="9"/>
  <c r="S1732" i="9"/>
  <c r="T1732" i="9"/>
  <c r="U1732" i="9"/>
  <c r="V1732" i="9"/>
  <c r="W1732" i="9"/>
  <c r="X1732" i="9"/>
  <c r="D1731" i="11"/>
  <c r="F1731" i="11" s="1"/>
  <c r="O1731" i="9"/>
  <c r="P1731" i="9"/>
  <c r="Q1731" i="9"/>
  <c r="R1731" i="9"/>
  <c r="S1731" i="9"/>
  <c r="T1731" i="9"/>
  <c r="U1731" i="9"/>
  <c r="V1731" i="9"/>
  <c r="W1731" i="9"/>
  <c r="X1731" i="9"/>
  <c r="D1730" i="11"/>
  <c r="F1730" i="11" s="1"/>
  <c r="O1730" i="9"/>
  <c r="P1730" i="9"/>
  <c r="Q1730" i="9"/>
  <c r="R1730" i="9"/>
  <c r="S1730" i="9"/>
  <c r="T1730" i="9"/>
  <c r="U1730" i="9"/>
  <c r="V1730" i="9"/>
  <c r="W1730" i="9"/>
  <c r="X1730" i="9"/>
  <c r="D1729" i="11"/>
  <c r="F1729" i="11" s="1"/>
  <c r="O1729" i="9"/>
  <c r="P1729" i="9"/>
  <c r="Q1729" i="9"/>
  <c r="R1729" i="9"/>
  <c r="S1729" i="9"/>
  <c r="T1729" i="9"/>
  <c r="U1729" i="9"/>
  <c r="V1729" i="9"/>
  <c r="W1729" i="9"/>
  <c r="X1729" i="9"/>
  <c r="D1728" i="11"/>
  <c r="F1728" i="11" s="1"/>
  <c r="O1728" i="9"/>
  <c r="P1728" i="9"/>
  <c r="Q1728" i="9"/>
  <c r="R1728" i="9"/>
  <c r="S1728" i="9"/>
  <c r="T1728" i="9"/>
  <c r="U1728" i="9"/>
  <c r="V1728" i="9"/>
  <c r="W1728" i="9"/>
  <c r="X1728" i="9"/>
  <c r="D1727" i="11"/>
  <c r="F1727" i="11" s="1"/>
  <c r="O1727" i="9"/>
  <c r="P1727" i="9"/>
  <c r="Q1727" i="9"/>
  <c r="R1727" i="9"/>
  <c r="S1727" i="9"/>
  <c r="T1727" i="9"/>
  <c r="U1727" i="9"/>
  <c r="V1727" i="9"/>
  <c r="W1727" i="9"/>
  <c r="X1727" i="9"/>
  <c r="D1726" i="11"/>
  <c r="F1726" i="11" s="1"/>
  <c r="O1726" i="9"/>
  <c r="P1726" i="9"/>
  <c r="Q1726" i="9"/>
  <c r="R1726" i="9"/>
  <c r="S1726" i="9"/>
  <c r="T1726" i="9"/>
  <c r="U1726" i="9"/>
  <c r="V1726" i="9"/>
  <c r="W1726" i="9"/>
  <c r="X1726" i="9"/>
  <c r="D1725" i="11"/>
  <c r="F1725" i="11" s="1"/>
  <c r="O1725" i="9"/>
  <c r="P1725" i="9"/>
  <c r="Q1725" i="9"/>
  <c r="R1725" i="9"/>
  <c r="S1725" i="9"/>
  <c r="T1725" i="9"/>
  <c r="U1725" i="9"/>
  <c r="V1725" i="9"/>
  <c r="W1725" i="9"/>
  <c r="X1725" i="9"/>
  <c r="D1724" i="11"/>
  <c r="F1724" i="11" s="1"/>
  <c r="O1724" i="9"/>
  <c r="P1724" i="9"/>
  <c r="Q1724" i="9"/>
  <c r="R1724" i="9"/>
  <c r="S1724" i="9"/>
  <c r="T1724" i="9"/>
  <c r="U1724" i="9"/>
  <c r="V1724" i="9"/>
  <c r="W1724" i="9"/>
  <c r="X1724" i="9"/>
  <c r="D1723" i="11"/>
  <c r="F1723" i="11" s="1"/>
  <c r="O1723" i="9"/>
  <c r="P1723" i="9"/>
  <c r="Q1723" i="9"/>
  <c r="R1723" i="9"/>
  <c r="S1723" i="9"/>
  <c r="T1723" i="9"/>
  <c r="U1723" i="9"/>
  <c r="V1723" i="9"/>
  <c r="W1723" i="9"/>
  <c r="X1723" i="9"/>
  <c r="D1722" i="11"/>
  <c r="F1722" i="11" s="1"/>
  <c r="O1722" i="9"/>
  <c r="P1722" i="9"/>
  <c r="Q1722" i="9"/>
  <c r="R1722" i="9"/>
  <c r="S1722" i="9"/>
  <c r="T1722" i="9"/>
  <c r="U1722" i="9"/>
  <c r="V1722" i="9"/>
  <c r="W1722" i="9"/>
  <c r="X1722" i="9"/>
  <c r="D1721" i="11"/>
  <c r="F1721" i="11" s="1"/>
  <c r="O1721" i="9"/>
  <c r="P1721" i="9"/>
  <c r="Q1721" i="9"/>
  <c r="R1721" i="9"/>
  <c r="S1721" i="9"/>
  <c r="T1721" i="9"/>
  <c r="U1721" i="9"/>
  <c r="V1721" i="9"/>
  <c r="W1721" i="9"/>
  <c r="X1721" i="9"/>
  <c r="D1720" i="11"/>
  <c r="F1720" i="11" s="1"/>
  <c r="O1720" i="9"/>
  <c r="P1720" i="9"/>
  <c r="Q1720" i="9"/>
  <c r="R1720" i="9"/>
  <c r="S1720" i="9"/>
  <c r="T1720" i="9"/>
  <c r="U1720" i="9"/>
  <c r="V1720" i="9"/>
  <c r="W1720" i="9"/>
  <c r="X1720" i="9"/>
  <c r="D1719" i="11"/>
  <c r="F1719" i="11" s="1"/>
  <c r="O1719" i="9"/>
  <c r="P1719" i="9"/>
  <c r="Q1719" i="9"/>
  <c r="R1719" i="9"/>
  <c r="S1719" i="9"/>
  <c r="T1719" i="9"/>
  <c r="U1719" i="9"/>
  <c r="V1719" i="9"/>
  <c r="W1719" i="9"/>
  <c r="X1719" i="9"/>
  <c r="D1718" i="11"/>
  <c r="F1718" i="11" s="1"/>
  <c r="O1718" i="9"/>
  <c r="P1718" i="9"/>
  <c r="Q1718" i="9"/>
  <c r="R1718" i="9"/>
  <c r="S1718" i="9"/>
  <c r="T1718" i="9"/>
  <c r="U1718" i="9"/>
  <c r="V1718" i="9"/>
  <c r="W1718" i="9"/>
  <c r="X1718" i="9"/>
  <c r="D1717" i="11"/>
  <c r="F1717" i="11" s="1"/>
  <c r="O1717" i="9"/>
  <c r="P1717" i="9"/>
  <c r="Q1717" i="9"/>
  <c r="R1717" i="9"/>
  <c r="S1717" i="9"/>
  <c r="T1717" i="9"/>
  <c r="U1717" i="9"/>
  <c r="V1717" i="9"/>
  <c r="W1717" i="9"/>
  <c r="X1717" i="9"/>
  <c r="D1716" i="11"/>
  <c r="F1716" i="11" s="1"/>
  <c r="O1716" i="9"/>
  <c r="P1716" i="9"/>
  <c r="Q1716" i="9"/>
  <c r="R1716" i="9"/>
  <c r="S1716" i="9"/>
  <c r="T1716" i="9"/>
  <c r="U1716" i="9"/>
  <c r="V1716" i="9"/>
  <c r="W1716" i="9"/>
  <c r="X1716" i="9"/>
  <c r="D1715" i="11"/>
  <c r="F1715" i="11" s="1"/>
  <c r="O1715" i="9"/>
  <c r="P1715" i="9"/>
  <c r="Q1715" i="9"/>
  <c r="R1715" i="9"/>
  <c r="S1715" i="9"/>
  <c r="T1715" i="9"/>
  <c r="U1715" i="9"/>
  <c r="V1715" i="9"/>
  <c r="W1715" i="9"/>
  <c r="X1715" i="9"/>
  <c r="D1714" i="11"/>
  <c r="F1714" i="11" s="1"/>
  <c r="O1714" i="9"/>
  <c r="P1714" i="9"/>
  <c r="Q1714" i="9"/>
  <c r="R1714" i="9"/>
  <c r="S1714" i="9"/>
  <c r="T1714" i="9"/>
  <c r="U1714" i="9"/>
  <c r="V1714" i="9"/>
  <c r="W1714" i="9"/>
  <c r="X1714" i="9"/>
  <c r="D1713" i="11"/>
  <c r="F1713" i="11" s="1"/>
  <c r="O1713" i="9"/>
  <c r="P1713" i="9"/>
  <c r="Q1713" i="9"/>
  <c r="R1713" i="9"/>
  <c r="S1713" i="9"/>
  <c r="T1713" i="9"/>
  <c r="U1713" i="9"/>
  <c r="V1713" i="9"/>
  <c r="W1713" i="9"/>
  <c r="X1713" i="9"/>
  <c r="D1712" i="11"/>
  <c r="F1712" i="11" s="1"/>
  <c r="O1712" i="9"/>
  <c r="P1712" i="9"/>
  <c r="Q1712" i="9"/>
  <c r="R1712" i="9"/>
  <c r="S1712" i="9"/>
  <c r="T1712" i="9"/>
  <c r="U1712" i="9"/>
  <c r="V1712" i="9"/>
  <c r="W1712" i="9"/>
  <c r="X1712" i="9"/>
  <c r="D1711" i="11"/>
  <c r="F1711" i="11" s="1"/>
  <c r="O1711" i="9"/>
  <c r="P1711" i="9"/>
  <c r="Q1711" i="9"/>
  <c r="R1711" i="9"/>
  <c r="S1711" i="9"/>
  <c r="T1711" i="9"/>
  <c r="U1711" i="9"/>
  <c r="V1711" i="9"/>
  <c r="W1711" i="9"/>
  <c r="X1711" i="9"/>
  <c r="D1710" i="11"/>
  <c r="F1710" i="11" s="1"/>
  <c r="O1710" i="9"/>
  <c r="P1710" i="9"/>
  <c r="Q1710" i="9"/>
  <c r="R1710" i="9"/>
  <c r="S1710" i="9"/>
  <c r="T1710" i="9"/>
  <c r="U1710" i="9"/>
  <c r="V1710" i="9"/>
  <c r="W1710" i="9"/>
  <c r="X1710" i="9"/>
  <c r="D1709" i="11"/>
  <c r="F1709" i="11" s="1"/>
  <c r="O1709" i="9"/>
  <c r="P1709" i="9"/>
  <c r="Q1709" i="9"/>
  <c r="R1709" i="9"/>
  <c r="S1709" i="9"/>
  <c r="T1709" i="9"/>
  <c r="U1709" i="9"/>
  <c r="V1709" i="9"/>
  <c r="W1709" i="9"/>
  <c r="X1709" i="9"/>
  <c r="D1708" i="11"/>
  <c r="F1708" i="11" s="1"/>
  <c r="O1708" i="9"/>
  <c r="P1708" i="9"/>
  <c r="Q1708" i="9"/>
  <c r="R1708" i="9"/>
  <c r="S1708" i="9"/>
  <c r="T1708" i="9"/>
  <c r="U1708" i="9"/>
  <c r="V1708" i="9"/>
  <c r="W1708" i="9"/>
  <c r="X1708" i="9"/>
  <c r="D1707" i="11"/>
  <c r="F1707" i="11" s="1"/>
  <c r="O1707" i="9"/>
  <c r="P1707" i="9"/>
  <c r="Q1707" i="9"/>
  <c r="R1707" i="9"/>
  <c r="S1707" i="9"/>
  <c r="T1707" i="9"/>
  <c r="U1707" i="9"/>
  <c r="V1707" i="9"/>
  <c r="W1707" i="9"/>
  <c r="X1707" i="9"/>
  <c r="D1706" i="11"/>
  <c r="F1706" i="11" s="1"/>
  <c r="O1706" i="9"/>
  <c r="P1706" i="9"/>
  <c r="Q1706" i="9"/>
  <c r="R1706" i="9"/>
  <c r="S1706" i="9"/>
  <c r="T1706" i="9"/>
  <c r="U1706" i="9"/>
  <c r="V1706" i="9"/>
  <c r="W1706" i="9"/>
  <c r="X1706" i="9"/>
  <c r="D1705" i="11"/>
  <c r="F1705" i="11" s="1"/>
  <c r="O1705" i="9"/>
  <c r="P1705" i="9"/>
  <c r="Q1705" i="9"/>
  <c r="R1705" i="9"/>
  <c r="S1705" i="9"/>
  <c r="T1705" i="9"/>
  <c r="U1705" i="9"/>
  <c r="V1705" i="9"/>
  <c r="W1705" i="9"/>
  <c r="X1705" i="9"/>
  <c r="D1704" i="11"/>
  <c r="F1704" i="11" s="1"/>
  <c r="O1704" i="9"/>
  <c r="P1704" i="9"/>
  <c r="Q1704" i="9"/>
  <c r="R1704" i="9"/>
  <c r="S1704" i="9"/>
  <c r="T1704" i="9"/>
  <c r="U1704" i="9"/>
  <c r="V1704" i="9"/>
  <c r="W1704" i="9"/>
  <c r="X1704" i="9"/>
  <c r="D1703" i="11"/>
  <c r="F1703" i="11" s="1"/>
  <c r="O1703" i="9"/>
  <c r="P1703" i="9"/>
  <c r="Q1703" i="9"/>
  <c r="R1703" i="9"/>
  <c r="S1703" i="9"/>
  <c r="T1703" i="9"/>
  <c r="U1703" i="9"/>
  <c r="V1703" i="9"/>
  <c r="W1703" i="9"/>
  <c r="X1703" i="9"/>
  <c r="D1702" i="11"/>
  <c r="F1702" i="11" s="1"/>
  <c r="O1702" i="9"/>
  <c r="P1702" i="9"/>
  <c r="Q1702" i="9"/>
  <c r="R1702" i="9"/>
  <c r="S1702" i="9"/>
  <c r="T1702" i="9"/>
  <c r="U1702" i="9"/>
  <c r="V1702" i="9"/>
  <c r="W1702" i="9"/>
  <c r="X1702" i="9"/>
  <c r="D1701" i="11"/>
  <c r="F1701" i="11" s="1"/>
  <c r="O1701" i="9"/>
  <c r="P1701" i="9"/>
  <c r="Q1701" i="9"/>
  <c r="R1701" i="9"/>
  <c r="S1701" i="9"/>
  <c r="T1701" i="9"/>
  <c r="U1701" i="9"/>
  <c r="V1701" i="9"/>
  <c r="W1701" i="9"/>
  <c r="X1701" i="9"/>
  <c r="D1700" i="11"/>
  <c r="F1700" i="11" s="1"/>
  <c r="O1700" i="9"/>
  <c r="P1700" i="9"/>
  <c r="Q1700" i="9"/>
  <c r="R1700" i="9"/>
  <c r="S1700" i="9"/>
  <c r="T1700" i="9"/>
  <c r="U1700" i="9"/>
  <c r="V1700" i="9"/>
  <c r="W1700" i="9"/>
  <c r="X1700" i="9"/>
  <c r="D1699" i="11"/>
  <c r="F1699" i="11" s="1"/>
  <c r="O1699" i="9"/>
  <c r="P1699" i="9"/>
  <c r="Q1699" i="9"/>
  <c r="R1699" i="9"/>
  <c r="S1699" i="9"/>
  <c r="T1699" i="9"/>
  <c r="U1699" i="9"/>
  <c r="V1699" i="9"/>
  <c r="W1699" i="9"/>
  <c r="X1699" i="9"/>
  <c r="D1698" i="11"/>
  <c r="F1698" i="11" s="1"/>
  <c r="O1698" i="9"/>
  <c r="P1698" i="9"/>
  <c r="Q1698" i="9"/>
  <c r="R1698" i="9"/>
  <c r="S1698" i="9"/>
  <c r="T1698" i="9"/>
  <c r="U1698" i="9"/>
  <c r="V1698" i="9"/>
  <c r="W1698" i="9"/>
  <c r="X1698" i="9"/>
  <c r="D1697" i="11"/>
  <c r="F1697" i="11" s="1"/>
  <c r="O1697" i="9"/>
  <c r="P1697" i="9"/>
  <c r="Q1697" i="9"/>
  <c r="R1697" i="9"/>
  <c r="S1697" i="9"/>
  <c r="T1697" i="9"/>
  <c r="U1697" i="9"/>
  <c r="V1697" i="9"/>
  <c r="W1697" i="9"/>
  <c r="X1697" i="9"/>
  <c r="D1696" i="11"/>
  <c r="F1696" i="11" s="1"/>
  <c r="O1696" i="9"/>
  <c r="P1696" i="9"/>
  <c r="Q1696" i="9"/>
  <c r="R1696" i="9"/>
  <c r="S1696" i="9"/>
  <c r="T1696" i="9"/>
  <c r="U1696" i="9"/>
  <c r="V1696" i="9"/>
  <c r="W1696" i="9"/>
  <c r="X1696" i="9"/>
  <c r="D1695" i="11"/>
  <c r="F1695" i="11" s="1"/>
  <c r="O1695" i="9"/>
  <c r="P1695" i="9"/>
  <c r="Q1695" i="9"/>
  <c r="R1695" i="9"/>
  <c r="S1695" i="9"/>
  <c r="T1695" i="9"/>
  <c r="U1695" i="9"/>
  <c r="V1695" i="9"/>
  <c r="W1695" i="9"/>
  <c r="X1695" i="9"/>
  <c r="D1694" i="11"/>
  <c r="F1694" i="11" s="1"/>
  <c r="O1694" i="9"/>
  <c r="P1694" i="9"/>
  <c r="Q1694" i="9"/>
  <c r="R1694" i="9"/>
  <c r="S1694" i="9"/>
  <c r="T1694" i="9"/>
  <c r="U1694" i="9"/>
  <c r="V1694" i="9"/>
  <c r="W1694" i="9"/>
  <c r="X1694" i="9"/>
  <c r="D1693" i="11"/>
  <c r="F1693" i="11" s="1"/>
  <c r="O1693" i="9"/>
  <c r="P1693" i="9"/>
  <c r="Q1693" i="9"/>
  <c r="R1693" i="9"/>
  <c r="S1693" i="9"/>
  <c r="T1693" i="9"/>
  <c r="U1693" i="9"/>
  <c r="V1693" i="9"/>
  <c r="W1693" i="9"/>
  <c r="X1693" i="9"/>
  <c r="D1692" i="11"/>
  <c r="F1692" i="11" s="1"/>
  <c r="O1692" i="9"/>
  <c r="P1692" i="9"/>
  <c r="Q1692" i="9"/>
  <c r="R1692" i="9"/>
  <c r="S1692" i="9"/>
  <c r="T1692" i="9"/>
  <c r="U1692" i="9"/>
  <c r="V1692" i="9"/>
  <c r="W1692" i="9"/>
  <c r="X1692" i="9"/>
  <c r="D1691" i="11"/>
  <c r="F1691" i="11" s="1"/>
  <c r="O1691" i="9"/>
  <c r="P1691" i="9"/>
  <c r="Q1691" i="9"/>
  <c r="R1691" i="9"/>
  <c r="S1691" i="9"/>
  <c r="T1691" i="9"/>
  <c r="U1691" i="9"/>
  <c r="V1691" i="9"/>
  <c r="W1691" i="9"/>
  <c r="X1691" i="9"/>
  <c r="D1690" i="11"/>
  <c r="F1690" i="11" s="1"/>
  <c r="O1690" i="9"/>
  <c r="P1690" i="9"/>
  <c r="Q1690" i="9"/>
  <c r="R1690" i="9"/>
  <c r="S1690" i="9"/>
  <c r="T1690" i="9"/>
  <c r="U1690" i="9"/>
  <c r="V1690" i="9"/>
  <c r="W1690" i="9"/>
  <c r="X1690" i="9"/>
  <c r="D1689" i="11"/>
  <c r="F1689" i="11" s="1"/>
  <c r="O1689" i="9"/>
  <c r="P1689" i="9"/>
  <c r="Q1689" i="9"/>
  <c r="R1689" i="9"/>
  <c r="S1689" i="9"/>
  <c r="T1689" i="9"/>
  <c r="U1689" i="9"/>
  <c r="V1689" i="9"/>
  <c r="W1689" i="9"/>
  <c r="X1689" i="9"/>
  <c r="D1688" i="11"/>
  <c r="F1688" i="11" s="1"/>
  <c r="O1688" i="9"/>
  <c r="P1688" i="9"/>
  <c r="Q1688" i="9"/>
  <c r="R1688" i="9"/>
  <c r="S1688" i="9"/>
  <c r="T1688" i="9"/>
  <c r="U1688" i="9"/>
  <c r="V1688" i="9"/>
  <c r="W1688" i="9"/>
  <c r="X1688" i="9"/>
  <c r="D1687" i="11"/>
  <c r="F1687" i="11" s="1"/>
  <c r="O1687" i="9"/>
  <c r="P1687" i="9"/>
  <c r="Q1687" i="9"/>
  <c r="R1687" i="9"/>
  <c r="S1687" i="9"/>
  <c r="T1687" i="9"/>
  <c r="U1687" i="9"/>
  <c r="V1687" i="9"/>
  <c r="W1687" i="9"/>
  <c r="X1687" i="9"/>
  <c r="D1686" i="11"/>
  <c r="F1686" i="11" s="1"/>
  <c r="O1686" i="9"/>
  <c r="P1686" i="9"/>
  <c r="Q1686" i="9"/>
  <c r="R1686" i="9"/>
  <c r="S1686" i="9"/>
  <c r="T1686" i="9"/>
  <c r="U1686" i="9"/>
  <c r="V1686" i="9"/>
  <c r="W1686" i="9"/>
  <c r="X1686" i="9"/>
  <c r="D1685" i="11"/>
  <c r="F1685" i="11" s="1"/>
  <c r="O1685" i="9"/>
  <c r="P1685" i="9"/>
  <c r="Q1685" i="9"/>
  <c r="R1685" i="9"/>
  <c r="S1685" i="9"/>
  <c r="T1685" i="9"/>
  <c r="U1685" i="9"/>
  <c r="V1685" i="9"/>
  <c r="W1685" i="9"/>
  <c r="X1685" i="9"/>
  <c r="D1684" i="11"/>
  <c r="F1684" i="11" s="1"/>
  <c r="O1684" i="9"/>
  <c r="P1684" i="9"/>
  <c r="Q1684" i="9"/>
  <c r="R1684" i="9"/>
  <c r="S1684" i="9"/>
  <c r="T1684" i="9"/>
  <c r="U1684" i="9"/>
  <c r="V1684" i="9"/>
  <c r="W1684" i="9"/>
  <c r="X1684" i="9"/>
  <c r="D1683" i="11"/>
  <c r="F1683" i="11" s="1"/>
  <c r="O1683" i="9"/>
  <c r="P1683" i="9"/>
  <c r="Q1683" i="9"/>
  <c r="R1683" i="9"/>
  <c r="S1683" i="9"/>
  <c r="T1683" i="9"/>
  <c r="U1683" i="9"/>
  <c r="V1683" i="9"/>
  <c r="W1683" i="9"/>
  <c r="X1683" i="9"/>
  <c r="D1682" i="11"/>
  <c r="F1682" i="11" s="1"/>
  <c r="O1682" i="9"/>
  <c r="P1682" i="9"/>
  <c r="Q1682" i="9"/>
  <c r="R1682" i="9"/>
  <c r="S1682" i="9"/>
  <c r="T1682" i="9"/>
  <c r="U1682" i="9"/>
  <c r="V1682" i="9"/>
  <c r="W1682" i="9"/>
  <c r="X1682" i="9"/>
  <c r="D1681" i="11"/>
  <c r="F1681" i="11" s="1"/>
  <c r="O1681" i="9"/>
  <c r="P1681" i="9"/>
  <c r="Q1681" i="9"/>
  <c r="R1681" i="9"/>
  <c r="S1681" i="9"/>
  <c r="T1681" i="9"/>
  <c r="U1681" i="9"/>
  <c r="V1681" i="9"/>
  <c r="W1681" i="9"/>
  <c r="X1681" i="9"/>
  <c r="D1680" i="11"/>
  <c r="F1680" i="11" s="1"/>
  <c r="O1680" i="9"/>
  <c r="P1680" i="9"/>
  <c r="Q1680" i="9"/>
  <c r="R1680" i="9"/>
  <c r="S1680" i="9"/>
  <c r="T1680" i="9"/>
  <c r="U1680" i="9"/>
  <c r="V1680" i="9"/>
  <c r="W1680" i="9"/>
  <c r="X1680" i="9"/>
  <c r="D1679" i="11"/>
  <c r="F1679" i="11" s="1"/>
  <c r="O1679" i="9"/>
  <c r="P1679" i="9"/>
  <c r="Q1679" i="9"/>
  <c r="R1679" i="9"/>
  <c r="S1679" i="9"/>
  <c r="T1679" i="9"/>
  <c r="U1679" i="9"/>
  <c r="V1679" i="9"/>
  <c r="W1679" i="9"/>
  <c r="X1679" i="9"/>
  <c r="D1678" i="11"/>
  <c r="F1678" i="11" s="1"/>
  <c r="O1678" i="9"/>
  <c r="P1678" i="9"/>
  <c r="Q1678" i="9"/>
  <c r="R1678" i="9"/>
  <c r="S1678" i="9"/>
  <c r="T1678" i="9"/>
  <c r="U1678" i="9"/>
  <c r="V1678" i="9"/>
  <c r="W1678" i="9"/>
  <c r="X1678" i="9"/>
  <c r="D1677" i="11"/>
  <c r="F1677" i="11" s="1"/>
  <c r="O1677" i="9"/>
  <c r="P1677" i="9"/>
  <c r="Q1677" i="9"/>
  <c r="R1677" i="9"/>
  <c r="S1677" i="9"/>
  <c r="T1677" i="9"/>
  <c r="U1677" i="9"/>
  <c r="V1677" i="9"/>
  <c r="W1677" i="9"/>
  <c r="X1677" i="9"/>
  <c r="D1676" i="11"/>
  <c r="F1676" i="11" s="1"/>
  <c r="O1676" i="9"/>
  <c r="P1676" i="9"/>
  <c r="Q1676" i="9"/>
  <c r="R1676" i="9"/>
  <c r="S1676" i="9"/>
  <c r="T1676" i="9"/>
  <c r="U1676" i="9"/>
  <c r="V1676" i="9"/>
  <c r="W1676" i="9"/>
  <c r="X1676" i="9"/>
  <c r="D1675" i="11"/>
  <c r="F1675" i="11" s="1"/>
  <c r="O1675" i="9"/>
  <c r="P1675" i="9"/>
  <c r="Q1675" i="9"/>
  <c r="R1675" i="9"/>
  <c r="S1675" i="9"/>
  <c r="T1675" i="9"/>
  <c r="U1675" i="9"/>
  <c r="V1675" i="9"/>
  <c r="W1675" i="9"/>
  <c r="X1675" i="9"/>
  <c r="D1674" i="11"/>
  <c r="F1674" i="11" s="1"/>
  <c r="O1674" i="9"/>
  <c r="P1674" i="9"/>
  <c r="Q1674" i="9"/>
  <c r="R1674" i="9"/>
  <c r="S1674" i="9"/>
  <c r="T1674" i="9"/>
  <c r="U1674" i="9"/>
  <c r="V1674" i="9"/>
  <c r="W1674" i="9"/>
  <c r="X1674" i="9"/>
  <c r="D1673" i="11"/>
  <c r="F1673" i="11" s="1"/>
  <c r="O1673" i="9"/>
  <c r="P1673" i="9"/>
  <c r="Q1673" i="9"/>
  <c r="R1673" i="9"/>
  <c r="S1673" i="9"/>
  <c r="T1673" i="9"/>
  <c r="U1673" i="9"/>
  <c r="V1673" i="9"/>
  <c r="W1673" i="9"/>
  <c r="X1673" i="9"/>
  <c r="D1672" i="11"/>
  <c r="F1672" i="11" s="1"/>
  <c r="O1672" i="9"/>
  <c r="P1672" i="9"/>
  <c r="Q1672" i="9"/>
  <c r="R1672" i="9"/>
  <c r="S1672" i="9"/>
  <c r="T1672" i="9"/>
  <c r="U1672" i="9"/>
  <c r="V1672" i="9"/>
  <c r="W1672" i="9"/>
  <c r="X1672" i="9"/>
  <c r="D1671" i="11"/>
  <c r="F1671" i="11" s="1"/>
  <c r="O1671" i="9"/>
  <c r="P1671" i="9"/>
  <c r="Q1671" i="9"/>
  <c r="R1671" i="9"/>
  <c r="S1671" i="9"/>
  <c r="T1671" i="9"/>
  <c r="U1671" i="9"/>
  <c r="V1671" i="9"/>
  <c r="W1671" i="9"/>
  <c r="X1671" i="9"/>
  <c r="D1670" i="11"/>
  <c r="F1670" i="11" s="1"/>
  <c r="O1670" i="9"/>
  <c r="P1670" i="9"/>
  <c r="Q1670" i="9"/>
  <c r="R1670" i="9"/>
  <c r="S1670" i="9"/>
  <c r="T1670" i="9"/>
  <c r="U1670" i="9"/>
  <c r="V1670" i="9"/>
  <c r="W1670" i="9"/>
  <c r="X1670" i="9"/>
  <c r="D1669" i="11"/>
  <c r="F1669" i="11" s="1"/>
  <c r="O1669" i="9"/>
  <c r="P1669" i="9"/>
  <c r="Q1669" i="9"/>
  <c r="R1669" i="9"/>
  <c r="S1669" i="9"/>
  <c r="T1669" i="9"/>
  <c r="U1669" i="9"/>
  <c r="V1669" i="9"/>
  <c r="W1669" i="9"/>
  <c r="X1669" i="9"/>
  <c r="D1668" i="11"/>
  <c r="F1668" i="11" s="1"/>
  <c r="O1668" i="9"/>
  <c r="P1668" i="9"/>
  <c r="Q1668" i="9"/>
  <c r="R1668" i="9"/>
  <c r="S1668" i="9"/>
  <c r="T1668" i="9"/>
  <c r="U1668" i="9"/>
  <c r="V1668" i="9"/>
  <c r="W1668" i="9"/>
  <c r="X1668" i="9"/>
  <c r="D1667" i="11"/>
  <c r="F1667" i="11" s="1"/>
  <c r="O1667" i="9"/>
  <c r="P1667" i="9"/>
  <c r="Q1667" i="9"/>
  <c r="R1667" i="9"/>
  <c r="S1667" i="9"/>
  <c r="T1667" i="9"/>
  <c r="U1667" i="9"/>
  <c r="V1667" i="9"/>
  <c r="W1667" i="9"/>
  <c r="X1667" i="9"/>
  <c r="D1666" i="11"/>
  <c r="F1666" i="11" s="1"/>
  <c r="O1666" i="9"/>
  <c r="P1666" i="9"/>
  <c r="Q1666" i="9"/>
  <c r="R1666" i="9"/>
  <c r="S1666" i="9"/>
  <c r="T1666" i="9"/>
  <c r="U1666" i="9"/>
  <c r="V1666" i="9"/>
  <c r="W1666" i="9"/>
  <c r="X1666" i="9"/>
  <c r="D1665" i="11"/>
  <c r="F1665" i="11" s="1"/>
  <c r="O1665" i="9"/>
  <c r="P1665" i="9"/>
  <c r="Q1665" i="9"/>
  <c r="R1665" i="9"/>
  <c r="S1665" i="9"/>
  <c r="T1665" i="9"/>
  <c r="U1665" i="9"/>
  <c r="V1665" i="9"/>
  <c r="W1665" i="9"/>
  <c r="X1665" i="9"/>
  <c r="D1664" i="11"/>
  <c r="F1664" i="11" s="1"/>
  <c r="O1664" i="9"/>
  <c r="P1664" i="9"/>
  <c r="Q1664" i="9"/>
  <c r="R1664" i="9"/>
  <c r="S1664" i="9"/>
  <c r="T1664" i="9"/>
  <c r="U1664" i="9"/>
  <c r="V1664" i="9"/>
  <c r="W1664" i="9"/>
  <c r="X1664" i="9"/>
  <c r="D1663" i="11"/>
  <c r="F1663" i="11" s="1"/>
  <c r="O1663" i="9"/>
  <c r="P1663" i="9"/>
  <c r="Q1663" i="9"/>
  <c r="R1663" i="9"/>
  <c r="S1663" i="9"/>
  <c r="T1663" i="9"/>
  <c r="U1663" i="9"/>
  <c r="V1663" i="9"/>
  <c r="W1663" i="9"/>
  <c r="X1663" i="9"/>
  <c r="D1662" i="11"/>
  <c r="F1662" i="11" s="1"/>
  <c r="O1662" i="9"/>
  <c r="P1662" i="9"/>
  <c r="Q1662" i="9"/>
  <c r="R1662" i="9"/>
  <c r="S1662" i="9"/>
  <c r="T1662" i="9"/>
  <c r="U1662" i="9"/>
  <c r="V1662" i="9"/>
  <c r="W1662" i="9"/>
  <c r="X1662" i="9"/>
  <c r="D1661" i="11"/>
  <c r="F1661" i="11" s="1"/>
  <c r="O1661" i="9"/>
  <c r="P1661" i="9"/>
  <c r="Q1661" i="9"/>
  <c r="R1661" i="9"/>
  <c r="S1661" i="9"/>
  <c r="T1661" i="9"/>
  <c r="U1661" i="9"/>
  <c r="V1661" i="9"/>
  <c r="W1661" i="9"/>
  <c r="X1661" i="9"/>
  <c r="D1660" i="11"/>
  <c r="F1660" i="11" s="1"/>
  <c r="O1660" i="9"/>
  <c r="P1660" i="9"/>
  <c r="Q1660" i="9"/>
  <c r="R1660" i="9"/>
  <c r="S1660" i="9"/>
  <c r="T1660" i="9"/>
  <c r="U1660" i="9"/>
  <c r="V1660" i="9"/>
  <c r="W1660" i="9"/>
  <c r="X1660" i="9"/>
  <c r="D1659" i="11"/>
  <c r="F1659" i="11" s="1"/>
  <c r="O1659" i="9"/>
  <c r="P1659" i="9"/>
  <c r="Q1659" i="9"/>
  <c r="R1659" i="9"/>
  <c r="S1659" i="9"/>
  <c r="T1659" i="9"/>
  <c r="U1659" i="9"/>
  <c r="V1659" i="9"/>
  <c r="W1659" i="9"/>
  <c r="X1659" i="9"/>
  <c r="D1658" i="11"/>
  <c r="F1658" i="11" s="1"/>
  <c r="O1658" i="9"/>
  <c r="P1658" i="9"/>
  <c r="Q1658" i="9"/>
  <c r="R1658" i="9"/>
  <c r="S1658" i="9"/>
  <c r="T1658" i="9"/>
  <c r="U1658" i="9"/>
  <c r="V1658" i="9"/>
  <c r="W1658" i="9"/>
  <c r="X1658" i="9"/>
  <c r="D1657" i="11"/>
  <c r="F1657" i="11" s="1"/>
  <c r="O1657" i="9"/>
  <c r="P1657" i="9"/>
  <c r="Q1657" i="9"/>
  <c r="R1657" i="9"/>
  <c r="S1657" i="9"/>
  <c r="T1657" i="9"/>
  <c r="U1657" i="9"/>
  <c r="V1657" i="9"/>
  <c r="W1657" i="9"/>
  <c r="X1657" i="9"/>
  <c r="D1656" i="11"/>
  <c r="F1656" i="11" s="1"/>
  <c r="O1656" i="9"/>
  <c r="P1656" i="9"/>
  <c r="Q1656" i="9"/>
  <c r="R1656" i="9"/>
  <c r="S1656" i="9"/>
  <c r="T1656" i="9"/>
  <c r="U1656" i="9"/>
  <c r="V1656" i="9"/>
  <c r="W1656" i="9"/>
  <c r="X1656" i="9"/>
  <c r="D1655" i="11"/>
  <c r="F1655" i="11" s="1"/>
  <c r="O1655" i="9"/>
  <c r="P1655" i="9"/>
  <c r="Q1655" i="9"/>
  <c r="R1655" i="9"/>
  <c r="S1655" i="9"/>
  <c r="T1655" i="9"/>
  <c r="U1655" i="9"/>
  <c r="V1655" i="9"/>
  <c r="W1655" i="9"/>
  <c r="X1655" i="9"/>
  <c r="D1654" i="11"/>
  <c r="F1654" i="11" s="1"/>
  <c r="O1654" i="9"/>
  <c r="P1654" i="9"/>
  <c r="Q1654" i="9"/>
  <c r="R1654" i="9"/>
  <c r="S1654" i="9"/>
  <c r="T1654" i="9"/>
  <c r="U1654" i="9"/>
  <c r="V1654" i="9"/>
  <c r="W1654" i="9"/>
  <c r="X1654" i="9"/>
  <c r="D1653" i="11"/>
  <c r="F1653" i="11" s="1"/>
  <c r="O1653" i="9"/>
  <c r="P1653" i="9"/>
  <c r="Q1653" i="9"/>
  <c r="R1653" i="9"/>
  <c r="S1653" i="9"/>
  <c r="T1653" i="9"/>
  <c r="U1653" i="9"/>
  <c r="V1653" i="9"/>
  <c r="W1653" i="9"/>
  <c r="X1653" i="9"/>
  <c r="D1652" i="11"/>
  <c r="F1652" i="11" s="1"/>
  <c r="O1652" i="9"/>
  <c r="P1652" i="9"/>
  <c r="Q1652" i="9"/>
  <c r="R1652" i="9"/>
  <c r="S1652" i="9"/>
  <c r="T1652" i="9"/>
  <c r="U1652" i="9"/>
  <c r="V1652" i="9"/>
  <c r="W1652" i="9"/>
  <c r="X1652" i="9"/>
  <c r="D1651" i="11"/>
  <c r="F1651" i="11" s="1"/>
  <c r="O1651" i="9"/>
  <c r="P1651" i="9"/>
  <c r="Q1651" i="9"/>
  <c r="R1651" i="9"/>
  <c r="S1651" i="9"/>
  <c r="T1651" i="9"/>
  <c r="U1651" i="9"/>
  <c r="V1651" i="9"/>
  <c r="W1651" i="9"/>
  <c r="X1651" i="9"/>
  <c r="D1650" i="11"/>
  <c r="F1650" i="11" s="1"/>
  <c r="O1650" i="9"/>
  <c r="P1650" i="9"/>
  <c r="Q1650" i="9"/>
  <c r="R1650" i="9"/>
  <c r="S1650" i="9"/>
  <c r="T1650" i="9"/>
  <c r="U1650" i="9"/>
  <c r="V1650" i="9"/>
  <c r="W1650" i="9"/>
  <c r="X1650" i="9"/>
  <c r="D1649" i="11"/>
  <c r="F1649" i="11" s="1"/>
  <c r="O1649" i="9"/>
  <c r="P1649" i="9"/>
  <c r="Q1649" i="9"/>
  <c r="R1649" i="9"/>
  <c r="S1649" i="9"/>
  <c r="T1649" i="9"/>
  <c r="U1649" i="9"/>
  <c r="V1649" i="9"/>
  <c r="W1649" i="9"/>
  <c r="X1649" i="9"/>
  <c r="D1648" i="11"/>
  <c r="F1648" i="11" s="1"/>
  <c r="O1648" i="9"/>
  <c r="P1648" i="9"/>
  <c r="Q1648" i="9"/>
  <c r="R1648" i="9"/>
  <c r="S1648" i="9"/>
  <c r="T1648" i="9"/>
  <c r="U1648" i="9"/>
  <c r="V1648" i="9"/>
  <c r="W1648" i="9"/>
  <c r="X1648" i="9"/>
  <c r="D1647" i="11"/>
  <c r="F1647" i="11" s="1"/>
  <c r="O1647" i="9"/>
  <c r="P1647" i="9"/>
  <c r="Q1647" i="9"/>
  <c r="R1647" i="9"/>
  <c r="S1647" i="9"/>
  <c r="T1647" i="9"/>
  <c r="U1647" i="9"/>
  <c r="V1647" i="9"/>
  <c r="W1647" i="9"/>
  <c r="X1647" i="9"/>
  <c r="D1646" i="11"/>
  <c r="F1646" i="11" s="1"/>
  <c r="O1646" i="9"/>
  <c r="P1646" i="9"/>
  <c r="Q1646" i="9"/>
  <c r="R1646" i="9"/>
  <c r="S1646" i="9"/>
  <c r="T1646" i="9"/>
  <c r="U1646" i="9"/>
  <c r="V1646" i="9"/>
  <c r="W1646" i="9"/>
  <c r="X1646" i="9"/>
  <c r="D1645" i="11"/>
  <c r="F1645" i="11" s="1"/>
  <c r="O1645" i="9"/>
  <c r="P1645" i="9"/>
  <c r="Q1645" i="9"/>
  <c r="R1645" i="9"/>
  <c r="S1645" i="9"/>
  <c r="T1645" i="9"/>
  <c r="U1645" i="9"/>
  <c r="V1645" i="9"/>
  <c r="W1645" i="9"/>
  <c r="X1645" i="9"/>
  <c r="D1644" i="11"/>
  <c r="F1644" i="11" s="1"/>
  <c r="O1644" i="9"/>
  <c r="P1644" i="9"/>
  <c r="Q1644" i="9"/>
  <c r="R1644" i="9"/>
  <c r="S1644" i="9"/>
  <c r="T1644" i="9"/>
  <c r="U1644" i="9"/>
  <c r="V1644" i="9"/>
  <c r="W1644" i="9"/>
  <c r="X1644" i="9"/>
  <c r="D1643" i="11"/>
  <c r="F1643" i="11" s="1"/>
  <c r="O1643" i="9"/>
  <c r="P1643" i="9"/>
  <c r="Q1643" i="9"/>
  <c r="R1643" i="9"/>
  <c r="S1643" i="9"/>
  <c r="T1643" i="9"/>
  <c r="U1643" i="9"/>
  <c r="V1643" i="9"/>
  <c r="W1643" i="9"/>
  <c r="X1643" i="9"/>
  <c r="D1642" i="11"/>
  <c r="F1642" i="11" s="1"/>
  <c r="O1642" i="9"/>
  <c r="P1642" i="9"/>
  <c r="Q1642" i="9"/>
  <c r="R1642" i="9"/>
  <c r="S1642" i="9"/>
  <c r="T1642" i="9"/>
  <c r="U1642" i="9"/>
  <c r="V1642" i="9"/>
  <c r="W1642" i="9"/>
  <c r="X1642" i="9"/>
  <c r="D1641" i="11"/>
  <c r="F1641" i="11" s="1"/>
  <c r="O1641" i="9"/>
  <c r="P1641" i="9"/>
  <c r="Q1641" i="9"/>
  <c r="R1641" i="9"/>
  <c r="S1641" i="9"/>
  <c r="T1641" i="9"/>
  <c r="U1641" i="9"/>
  <c r="V1641" i="9"/>
  <c r="W1641" i="9"/>
  <c r="X1641" i="9"/>
  <c r="D1640" i="11"/>
  <c r="F1640" i="11" s="1"/>
  <c r="O1640" i="9"/>
  <c r="P1640" i="9"/>
  <c r="Q1640" i="9"/>
  <c r="R1640" i="9"/>
  <c r="S1640" i="9"/>
  <c r="T1640" i="9"/>
  <c r="U1640" i="9"/>
  <c r="V1640" i="9"/>
  <c r="W1640" i="9"/>
  <c r="X1640" i="9"/>
  <c r="D1639" i="11"/>
  <c r="F1639" i="11" s="1"/>
  <c r="O1639" i="9"/>
  <c r="P1639" i="9"/>
  <c r="Q1639" i="9"/>
  <c r="R1639" i="9"/>
  <c r="S1639" i="9"/>
  <c r="T1639" i="9"/>
  <c r="U1639" i="9"/>
  <c r="V1639" i="9"/>
  <c r="W1639" i="9"/>
  <c r="X1639" i="9"/>
  <c r="D1638" i="11"/>
  <c r="F1638" i="11" s="1"/>
  <c r="O1638" i="9"/>
  <c r="P1638" i="9"/>
  <c r="Q1638" i="9"/>
  <c r="R1638" i="9"/>
  <c r="S1638" i="9"/>
  <c r="T1638" i="9"/>
  <c r="U1638" i="9"/>
  <c r="V1638" i="9"/>
  <c r="W1638" i="9"/>
  <c r="X1638" i="9"/>
  <c r="D1637" i="11"/>
  <c r="F1637" i="11" s="1"/>
  <c r="O1637" i="9"/>
  <c r="P1637" i="9"/>
  <c r="Q1637" i="9"/>
  <c r="R1637" i="9"/>
  <c r="S1637" i="9"/>
  <c r="T1637" i="9"/>
  <c r="U1637" i="9"/>
  <c r="V1637" i="9"/>
  <c r="W1637" i="9"/>
  <c r="X1637" i="9"/>
  <c r="D1636" i="11"/>
  <c r="F1636" i="11" s="1"/>
  <c r="O1636" i="9"/>
  <c r="P1636" i="9"/>
  <c r="Q1636" i="9"/>
  <c r="R1636" i="9"/>
  <c r="S1636" i="9"/>
  <c r="T1636" i="9"/>
  <c r="U1636" i="9"/>
  <c r="V1636" i="9"/>
  <c r="W1636" i="9"/>
  <c r="X1636" i="9"/>
  <c r="D1635" i="11"/>
  <c r="F1635" i="11" s="1"/>
  <c r="O1635" i="9"/>
  <c r="P1635" i="9"/>
  <c r="Q1635" i="9"/>
  <c r="R1635" i="9"/>
  <c r="S1635" i="9"/>
  <c r="T1635" i="9"/>
  <c r="U1635" i="9"/>
  <c r="V1635" i="9"/>
  <c r="W1635" i="9"/>
  <c r="X1635" i="9"/>
  <c r="D1634" i="11"/>
  <c r="F1634" i="11" s="1"/>
  <c r="O1634" i="9"/>
  <c r="P1634" i="9"/>
  <c r="Q1634" i="9"/>
  <c r="R1634" i="9"/>
  <c r="S1634" i="9"/>
  <c r="T1634" i="9"/>
  <c r="U1634" i="9"/>
  <c r="V1634" i="9"/>
  <c r="W1634" i="9"/>
  <c r="X1634" i="9"/>
  <c r="D1633" i="11"/>
  <c r="F1633" i="11" s="1"/>
  <c r="O1633" i="9"/>
  <c r="P1633" i="9"/>
  <c r="Q1633" i="9"/>
  <c r="R1633" i="9"/>
  <c r="S1633" i="9"/>
  <c r="T1633" i="9"/>
  <c r="U1633" i="9"/>
  <c r="V1633" i="9"/>
  <c r="W1633" i="9"/>
  <c r="X1633" i="9"/>
  <c r="D1632" i="11"/>
  <c r="F1632" i="11" s="1"/>
  <c r="O1632" i="9"/>
  <c r="P1632" i="9"/>
  <c r="Q1632" i="9"/>
  <c r="R1632" i="9"/>
  <c r="S1632" i="9"/>
  <c r="T1632" i="9"/>
  <c r="U1632" i="9"/>
  <c r="V1632" i="9"/>
  <c r="W1632" i="9"/>
  <c r="X1632" i="9"/>
  <c r="D1631" i="11"/>
  <c r="F1631" i="11" s="1"/>
  <c r="O1631" i="9"/>
  <c r="P1631" i="9"/>
  <c r="Q1631" i="9"/>
  <c r="R1631" i="9"/>
  <c r="S1631" i="9"/>
  <c r="T1631" i="9"/>
  <c r="U1631" i="9"/>
  <c r="V1631" i="9"/>
  <c r="W1631" i="9"/>
  <c r="X1631" i="9"/>
  <c r="D1630" i="11"/>
  <c r="F1630" i="11" s="1"/>
  <c r="O1630" i="9"/>
  <c r="P1630" i="9"/>
  <c r="Q1630" i="9"/>
  <c r="R1630" i="9"/>
  <c r="S1630" i="9"/>
  <c r="T1630" i="9"/>
  <c r="U1630" i="9"/>
  <c r="V1630" i="9"/>
  <c r="W1630" i="9"/>
  <c r="X1630" i="9"/>
  <c r="D1629" i="11"/>
  <c r="F1629" i="11" s="1"/>
  <c r="O1629" i="9"/>
  <c r="P1629" i="9"/>
  <c r="Q1629" i="9"/>
  <c r="R1629" i="9"/>
  <c r="S1629" i="9"/>
  <c r="T1629" i="9"/>
  <c r="U1629" i="9"/>
  <c r="V1629" i="9"/>
  <c r="W1629" i="9"/>
  <c r="X1629" i="9"/>
  <c r="D1628" i="11"/>
  <c r="F1628" i="11" s="1"/>
  <c r="O1628" i="9"/>
  <c r="P1628" i="9"/>
  <c r="Q1628" i="9"/>
  <c r="R1628" i="9"/>
  <c r="S1628" i="9"/>
  <c r="T1628" i="9"/>
  <c r="U1628" i="9"/>
  <c r="V1628" i="9"/>
  <c r="W1628" i="9"/>
  <c r="X1628" i="9"/>
  <c r="D1627" i="11"/>
  <c r="F1627" i="11" s="1"/>
  <c r="O1627" i="9"/>
  <c r="P1627" i="9"/>
  <c r="Q1627" i="9"/>
  <c r="R1627" i="9"/>
  <c r="S1627" i="9"/>
  <c r="T1627" i="9"/>
  <c r="U1627" i="9"/>
  <c r="V1627" i="9"/>
  <c r="W1627" i="9"/>
  <c r="X1627" i="9"/>
  <c r="D1626" i="11"/>
  <c r="F1626" i="11" s="1"/>
  <c r="O1626" i="9"/>
  <c r="P1626" i="9"/>
  <c r="Q1626" i="9"/>
  <c r="R1626" i="9"/>
  <c r="S1626" i="9"/>
  <c r="T1626" i="9"/>
  <c r="U1626" i="9"/>
  <c r="V1626" i="9"/>
  <c r="W1626" i="9"/>
  <c r="X1626" i="9"/>
  <c r="D1625" i="11"/>
  <c r="F1625" i="11" s="1"/>
  <c r="O1625" i="9"/>
  <c r="P1625" i="9"/>
  <c r="Q1625" i="9"/>
  <c r="R1625" i="9"/>
  <c r="S1625" i="9"/>
  <c r="T1625" i="9"/>
  <c r="U1625" i="9"/>
  <c r="V1625" i="9"/>
  <c r="W1625" i="9"/>
  <c r="X1625" i="9"/>
  <c r="D1624" i="11"/>
  <c r="F1624" i="11" s="1"/>
  <c r="O1624" i="9"/>
  <c r="P1624" i="9"/>
  <c r="Q1624" i="9"/>
  <c r="R1624" i="9"/>
  <c r="S1624" i="9"/>
  <c r="T1624" i="9"/>
  <c r="U1624" i="9"/>
  <c r="V1624" i="9"/>
  <c r="W1624" i="9"/>
  <c r="X1624" i="9"/>
  <c r="D1623" i="11"/>
  <c r="F1623" i="11" s="1"/>
  <c r="O1623" i="9"/>
  <c r="P1623" i="9"/>
  <c r="Q1623" i="9"/>
  <c r="R1623" i="9"/>
  <c r="S1623" i="9"/>
  <c r="T1623" i="9"/>
  <c r="U1623" i="9"/>
  <c r="V1623" i="9"/>
  <c r="W1623" i="9"/>
  <c r="X1623" i="9"/>
  <c r="D1622" i="11"/>
  <c r="F1622" i="11" s="1"/>
  <c r="O1622" i="9"/>
  <c r="P1622" i="9"/>
  <c r="Q1622" i="9"/>
  <c r="R1622" i="9"/>
  <c r="S1622" i="9"/>
  <c r="T1622" i="9"/>
  <c r="U1622" i="9"/>
  <c r="V1622" i="9"/>
  <c r="W1622" i="9"/>
  <c r="X1622" i="9"/>
  <c r="D1621" i="11"/>
  <c r="F1621" i="11" s="1"/>
  <c r="O1621" i="9"/>
  <c r="P1621" i="9"/>
  <c r="Q1621" i="9"/>
  <c r="R1621" i="9"/>
  <c r="S1621" i="9"/>
  <c r="T1621" i="9"/>
  <c r="U1621" i="9"/>
  <c r="V1621" i="9"/>
  <c r="W1621" i="9"/>
  <c r="X1621" i="9"/>
  <c r="D1620" i="11"/>
  <c r="F1620" i="11" s="1"/>
  <c r="O1620" i="9"/>
  <c r="P1620" i="9"/>
  <c r="Q1620" i="9"/>
  <c r="R1620" i="9"/>
  <c r="S1620" i="9"/>
  <c r="T1620" i="9"/>
  <c r="U1620" i="9"/>
  <c r="V1620" i="9"/>
  <c r="W1620" i="9"/>
  <c r="X1620" i="9"/>
  <c r="D1619" i="11"/>
  <c r="F1619" i="11" s="1"/>
  <c r="O1619" i="9"/>
  <c r="P1619" i="9"/>
  <c r="Q1619" i="9"/>
  <c r="R1619" i="9"/>
  <c r="S1619" i="9"/>
  <c r="T1619" i="9"/>
  <c r="U1619" i="9"/>
  <c r="V1619" i="9"/>
  <c r="W1619" i="9"/>
  <c r="X1619" i="9"/>
  <c r="D1618" i="11"/>
  <c r="F1618" i="11" s="1"/>
  <c r="O1618" i="9"/>
  <c r="P1618" i="9"/>
  <c r="Q1618" i="9"/>
  <c r="R1618" i="9"/>
  <c r="S1618" i="9"/>
  <c r="T1618" i="9"/>
  <c r="U1618" i="9"/>
  <c r="V1618" i="9"/>
  <c r="W1618" i="9"/>
  <c r="X1618" i="9"/>
  <c r="D1617" i="11"/>
  <c r="F1617" i="11" s="1"/>
  <c r="O1617" i="9"/>
  <c r="P1617" i="9"/>
  <c r="Q1617" i="9"/>
  <c r="R1617" i="9"/>
  <c r="S1617" i="9"/>
  <c r="T1617" i="9"/>
  <c r="U1617" i="9"/>
  <c r="V1617" i="9"/>
  <c r="W1617" i="9"/>
  <c r="X1617" i="9"/>
  <c r="D1616" i="11"/>
  <c r="F1616" i="11" s="1"/>
  <c r="O1616" i="9"/>
  <c r="P1616" i="9"/>
  <c r="Q1616" i="9"/>
  <c r="R1616" i="9"/>
  <c r="S1616" i="9"/>
  <c r="T1616" i="9"/>
  <c r="U1616" i="9"/>
  <c r="V1616" i="9"/>
  <c r="W1616" i="9"/>
  <c r="X1616" i="9"/>
  <c r="D1615" i="11"/>
  <c r="F1615" i="11" s="1"/>
  <c r="O1615" i="9"/>
  <c r="P1615" i="9"/>
  <c r="Q1615" i="9"/>
  <c r="R1615" i="9"/>
  <c r="S1615" i="9"/>
  <c r="T1615" i="9"/>
  <c r="U1615" i="9"/>
  <c r="V1615" i="9"/>
  <c r="W1615" i="9"/>
  <c r="X1615" i="9"/>
  <c r="D1614" i="11"/>
  <c r="F1614" i="11" s="1"/>
  <c r="O1614" i="9"/>
  <c r="P1614" i="9"/>
  <c r="Q1614" i="9"/>
  <c r="R1614" i="9"/>
  <c r="S1614" i="9"/>
  <c r="T1614" i="9"/>
  <c r="U1614" i="9"/>
  <c r="V1614" i="9"/>
  <c r="W1614" i="9"/>
  <c r="X1614" i="9"/>
  <c r="D1613" i="11"/>
  <c r="F1613" i="11" s="1"/>
  <c r="O1613" i="9"/>
  <c r="P1613" i="9"/>
  <c r="Q1613" i="9"/>
  <c r="R1613" i="9"/>
  <c r="S1613" i="9"/>
  <c r="T1613" i="9"/>
  <c r="U1613" i="9"/>
  <c r="V1613" i="9"/>
  <c r="W1613" i="9"/>
  <c r="X1613" i="9"/>
  <c r="D1612" i="11"/>
  <c r="F1612" i="11" s="1"/>
  <c r="O1612" i="9"/>
  <c r="P1612" i="9"/>
  <c r="Q1612" i="9"/>
  <c r="R1612" i="9"/>
  <c r="S1612" i="9"/>
  <c r="T1612" i="9"/>
  <c r="U1612" i="9"/>
  <c r="V1612" i="9"/>
  <c r="W1612" i="9"/>
  <c r="X1612" i="9"/>
  <c r="D1611" i="11"/>
  <c r="F1611" i="11" s="1"/>
  <c r="O1611" i="9"/>
  <c r="P1611" i="9"/>
  <c r="Q1611" i="9"/>
  <c r="R1611" i="9"/>
  <c r="S1611" i="9"/>
  <c r="T1611" i="9"/>
  <c r="U1611" i="9"/>
  <c r="V1611" i="9"/>
  <c r="W1611" i="9"/>
  <c r="X1611" i="9"/>
  <c r="D1610" i="11"/>
  <c r="F1610" i="11" s="1"/>
  <c r="O1610" i="9"/>
  <c r="P1610" i="9"/>
  <c r="Q1610" i="9"/>
  <c r="R1610" i="9"/>
  <c r="S1610" i="9"/>
  <c r="T1610" i="9"/>
  <c r="U1610" i="9"/>
  <c r="V1610" i="9"/>
  <c r="W1610" i="9"/>
  <c r="X1610" i="9"/>
  <c r="D1609" i="11"/>
  <c r="F1609" i="11" s="1"/>
  <c r="O1609" i="9"/>
  <c r="P1609" i="9"/>
  <c r="Q1609" i="9"/>
  <c r="R1609" i="9"/>
  <c r="S1609" i="9"/>
  <c r="T1609" i="9"/>
  <c r="U1609" i="9"/>
  <c r="V1609" i="9"/>
  <c r="W1609" i="9"/>
  <c r="X1609" i="9"/>
  <c r="D1608" i="11"/>
  <c r="F1608" i="11" s="1"/>
  <c r="O1608" i="9"/>
  <c r="P1608" i="9"/>
  <c r="Q1608" i="9"/>
  <c r="R1608" i="9"/>
  <c r="S1608" i="9"/>
  <c r="T1608" i="9"/>
  <c r="U1608" i="9"/>
  <c r="V1608" i="9"/>
  <c r="W1608" i="9"/>
  <c r="X1608" i="9"/>
  <c r="D1607" i="11"/>
  <c r="F1607" i="11" s="1"/>
  <c r="O1607" i="9"/>
  <c r="P1607" i="9"/>
  <c r="Q1607" i="9"/>
  <c r="R1607" i="9"/>
  <c r="S1607" i="9"/>
  <c r="T1607" i="9"/>
  <c r="U1607" i="9"/>
  <c r="V1607" i="9"/>
  <c r="W1607" i="9"/>
  <c r="X1607" i="9"/>
  <c r="D1606" i="11"/>
  <c r="F1606" i="11" s="1"/>
  <c r="O1606" i="9"/>
  <c r="P1606" i="9"/>
  <c r="Q1606" i="9"/>
  <c r="R1606" i="9"/>
  <c r="S1606" i="9"/>
  <c r="T1606" i="9"/>
  <c r="U1606" i="9"/>
  <c r="V1606" i="9"/>
  <c r="W1606" i="9"/>
  <c r="X1606" i="9"/>
  <c r="D1605" i="11"/>
  <c r="F1605" i="11" s="1"/>
  <c r="O1605" i="9"/>
  <c r="P1605" i="9"/>
  <c r="Q1605" i="9"/>
  <c r="R1605" i="9"/>
  <c r="S1605" i="9"/>
  <c r="T1605" i="9"/>
  <c r="U1605" i="9"/>
  <c r="V1605" i="9"/>
  <c r="W1605" i="9"/>
  <c r="X1605" i="9"/>
  <c r="D1604" i="11"/>
  <c r="F1604" i="11" s="1"/>
  <c r="O1604" i="9"/>
  <c r="P1604" i="9"/>
  <c r="Q1604" i="9"/>
  <c r="R1604" i="9"/>
  <c r="S1604" i="9"/>
  <c r="T1604" i="9"/>
  <c r="U1604" i="9"/>
  <c r="V1604" i="9"/>
  <c r="W1604" i="9"/>
  <c r="X1604" i="9"/>
  <c r="D1603" i="11"/>
  <c r="F1603" i="11" s="1"/>
  <c r="O1603" i="9"/>
  <c r="P1603" i="9"/>
  <c r="Q1603" i="9"/>
  <c r="R1603" i="9"/>
  <c r="S1603" i="9"/>
  <c r="T1603" i="9"/>
  <c r="U1603" i="9"/>
  <c r="V1603" i="9"/>
  <c r="W1603" i="9"/>
  <c r="X1603" i="9"/>
  <c r="D1602" i="11"/>
  <c r="F1602" i="11" s="1"/>
  <c r="O1602" i="9"/>
  <c r="P1602" i="9"/>
  <c r="Q1602" i="9"/>
  <c r="R1602" i="9"/>
  <c r="S1602" i="9"/>
  <c r="T1602" i="9"/>
  <c r="U1602" i="9"/>
  <c r="V1602" i="9"/>
  <c r="W1602" i="9"/>
  <c r="X1602" i="9"/>
  <c r="D1601" i="11"/>
  <c r="F1601" i="11" s="1"/>
  <c r="O1601" i="9"/>
  <c r="P1601" i="9"/>
  <c r="Q1601" i="9"/>
  <c r="R1601" i="9"/>
  <c r="S1601" i="9"/>
  <c r="T1601" i="9"/>
  <c r="U1601" i="9"/>
  <c r="V1601" i="9"/>
  <c r="W1601" i="9"/>
  <c r="X1601" i="9"/>
  <c r="D1600" i="11"/>
  <c r="F1600" i="11" s="1"/>
  <c r="O1600" i="9"/>
  <c r="P1600" i="9"/>
  <c r="Q1600" i="9"/>
  <c r="R1600" i="9"/>
  <c r="S1600" i="9"/>
  <c r="T1600" i="9"/>
  <c r="U1600" i="9"/>
  <c r="V1600" i="9"/>
  <c r="W1600" i="9"/>
  <c r="X1600" i="9"/>
  <c r="D1599" i="11"/>
  <c r="F1599" i="11" s="1"/>
  <c r="O1599" i="9"/>
  <c r="P1599" i="9"/>
  <c r="Q1599" i="9"/>
  <c r="R1599" i="9"/>
  <c r="S1599" i="9"/>
  <c r="T1599" i="9"/>
  <c r="U1599" i="9"/>
  <c r="V1599" i="9"/>
  <c r="W1599" i="9"/>
  <c r="X1599" i="9"/>
  <c r="D1598" i="11"/>
  <c r="F1598" i="11" s="1"/>
  <c r="O1598" i="9"/>
  <c r="P1598" i="9"/>
  <c r="Q1598" i="9"/>
  <c r="R1598" i="9"/>
  <c r="S1598" i="9"/>
  <c r="T1598" i="9"/>
  <c r="U1598" i="9"/>
  <c r="V1598" i="9"/>
  <c r="W1598" i="9"/>
  <c r="X1598" i="9"/>
  <c r="D1597" i="11"/>
  <c r="F1597" i="11" s="1"/>
  <c r="O1597" i="9"/>
  <c r="P1597" i="9"/>
  <c r="Q1597" i="9"/>
  <c r="R1597" i="9"/>
  <c r="S1597" i="9"/>
  <c r="T1597" i="9"/>
  <c r="U1597" i="9"/>
  <c r="V1597" i="9"/>
  <c r="W1597" i="9"/>
  <c r="X1597" i="9"/>
  <c r="D1596" i="11"/>
  <c r="F1596" i="11" s="1"/>
  <c r="O1596" i="9"/>
  <c r="P1596" i="9"/>
  <c r="Q1596" i="9"/>
  <c r="R1596" i="9"/>
  <c r="S1596" i="9"/>
  <c r="T1596" i="9"/>
  <c r="U1596" i="9"/>
  <c r="V1596" i="9"/>
  <c r="W1596" i="9"/>
  <c r="X1596" i="9"/>
  <c r="D1595" i="11"/>
  <c r="F1595" i="11" s="1"/>
  <c r="O1595" i="9"/>
  <c r="P1595" i="9"/>
  <c r="Q1595" i="9"/>
  <c r="R1595" i="9"/>
  <c r="S1595" i="9"/>
  <c r="T1595" i="9"/>
  <c r="U1595" i="9"/>
  <c r="V1595" i="9"/>
  <c r="W1595" i="9"/>
  <c r="X1595" i="9"/>
  <c r="D1594" i="11"/>
  <c r="F1594" i="11" s="1"/>
  <c r="O1594" i="9"/>
  <c r="P1594" i="9"/>
  <c r="Q1594" i="9"/>
  <c r="R1594" i="9"/>
  <c r="S1594" i="9"/>
  <c r="T1594" i="9"/>
  <c r="U1594" i="9"/>
  <c r="V1594" i="9"/>
  <c r="W1594" i="9"/>
  <c r="X1594" i="9"/>
  <c r="D1593" i="11"/>
  <c r="F1593" i="11" s="1"/>
  <c r="O1593" i="9"/>
  <c r="P1593" i="9"/>
  <c r="Q1593" i="9"/>
  <c r="R1593" i="9"/>
  <c r="S1593" i="9"/>
  <c r="T1593" i="9"/>
  <c r="U1593" i="9"/>
  <c r="V1593" i="9"/>
  <c r="W1593" i="9"/>
  <c r="X1593" i="9"/>
  <c r="D1592" i="11"/>
  <c r="F1592" i="11" s="1"/>
  <c r="O1592" i="9"/>
  <c r="P1592" i="9"/>
  <c r="Q1592" i="9"/>
  <c r="R1592" i="9"/>
  <c r="S1592" i="9"/>
  <c r="T1592" i="9"/>
  <c r="U1592" i="9"/>
  <c r="V1592" i="9"/>
  <c r="W1592" i="9"/>
  <c r="X1592" i="9"/>
  <c r="D1591" i="11"/>
  <c r="F1591" i="11" s="1"/>
  <c r="O1591" i="9"/>
  <c r="P1591" i="9"/>
  <c r="Q1591" i="9"/>
  <c r="R1591" i="9"/>
  <c r="S1591" i="9"/>
  <c r="T1591" i="9"/>
  <c r="U1591" i="9"/>
  <c r="V1591" i="9"/>
  <c r="W1591" i="9"/>
  <c r="X1591" i="9"/>
  <c r="D1590" i="11"/>
  <c r="F1590" i="11" s="1"/>
  <c r="O1590" i="9"/>
  <c r="P1590" i="9"/>
  <c r="Q1590" i="9"/>
  <c r="R1590" i="9"/>
  <c r="S1590" i="9"/>
  <c r="T1590" i="9"/>
  <c r="U1590" i="9"/>
  <c r="V1590" i="9"/>
  <c r="W1590" i="9"/>
  <c r="X1590" i="9"/>
  <c r="D1589" i="11"/>
  <c r="F1589" i="11" s="1"/>
  <c r="O1589" i="9"/>
  <c r="P1589" i="9"/>
  <c r="Q1589" i="9"/>
  <c r="R1589" i="9"/>
  <c r="S1589" i="9"/>
  <c r="T1589" i="9"/>
  <c r="U1589" i="9"/>
  <c r="V1589" i="9"/>
  <c r="W1589" i="9"/>
  <c r="X1589" i="9"/>
  <c r="D1588" i="11"/>
  <c r="F1588" i="11" s="1"/>
  <c r="O1588" i="9"/>
  <c r="P1588" i="9"/>
  <c r="Q1588" i="9"/>
  <c r="R1588" i="9"/>
  <c r="S1588" i="9"/>
  <c r="T1588" i="9"/>
  <c r="U1588" i="9"/>
  <c r="V1588" i="9"/>
  <c r="W1588" i="9"/>
  <c r="X1588" i="9"/>
  <c r="D1587" i="11"/>
  <c r="F1587" i="11" s="1"/>
  <c r="O1587" i="9"/>
  <c r="P1587" i="9"/>
  <c r="Q1587" i="9"/>
  <c r="R1587" i="9"/>
  <c r="S1587" i="9"/>
  <c r="T1587" i="9"/>
  <c r="U1587" i="9"/>
  <c r="V1587" i="9"/>
  <c r="W1587" i="9"/>
  <c r="X1587" i="9"/>
  <c r="D1586" i="11"/>
  <c r="F1586" i="11" s="1"/>
  <c r="O1586" i="9"/>
  <c r="P1586" i="9"/>
  <c r="Q1586" i="9"/>
  <c r="R1586" i="9"/>
  <c r="S1586" i="9"/>
  <c r="T1586" i="9"/>
  <c r="U1586" i="9"/>
  <c r="V1586" i="9"/>
  <c r="W1586" i="9"/>
  <c r="X1586" i="9"/>
  <c r="D1585" i="11"/>
  <c r="F1585" i="11" s="1"/>
  <c r="O1585" i="9"/>
  <c r="P1585" i="9"/>
  <c r="Q1585" i="9"/>
  <c r="R1585" i="9"/>
  <c r="S1585" i="9"/>
  <c r="T1585" i="9"/>
  <c r="U1585" i="9"/>
  <c r="V1585" i="9"/>
  <c r="W1585" i="9"/>
  <c r="X1585" i="9"/>
  <c r="D1584" i="11"/>
  <c r="F1584" i="11" s="1"/>
  <c r="O1584" i="9"/>
  <c r="P1584" i="9"/>
  <c r="Q1584" i="9"/>
  <c r="R1584" i="9"/>
  <c r="S1584" i="9"/>
  <c r="T1584" i="9"/>
  <c r="U1584" i="9"/>
  <c r="V1584" i="9"/>
  <c r="W1584" i="9"/>
  <c r="X1584" i="9"/>
  <c r="D1583" i="11"/>
  <c r="F1583" i="11" s="1"/>
  <c r="O1583" i="9"/>
  <c r="P1583" i="9"/>
  <c r="Q1583" i="9"/>
  <c r="R1583" i="9"/>
  <c r="S1583" i="9"/>
  <c r="T1583" i="9"/>
  <c r="U1583" i="9"/>
  <c r="V1583" i="9"/>
  <c r="W1583" i="9"/>
  <c r="X1583" i="9"/>
  <c r="D1582" i="11"/>
  <c r="F1582" i="11" s="1"/>
  <c r="O1582" i="9"/>
  <c r="P1582" i="9"/>
  <c r="Q1582" i="9"/>
  <c r="R1582" i="9"/>
  <c r="S1582" i="9"/>
  <c r="T1582" i="9"/>
  <c r="U1582" i="9"/>
  <c r="V1582" i="9"/>
  <c r="W1582" i="9"/>
  <c r="X1582" i="9"/>
  <c r="D1581" i="11"/>
  <c r="F1581" i="11" s="1"/>
  <c r="O1581" i="9"/>
  <c r="P1581" i="9"/>
  <c r="Q1581" i="9"/>
  <c r="R1581" i="9"/>
  <c r="S1581" i="9"/>
  <c r="T1581" i="9"/>
  <c r="U1581" i="9"/>
  <c r="V1581" i="9"/>
  <c r="W1581" i="9"/>
  <c r="X1581" i="9"/>
  <c r="D1580" i="11"/>
  <c r="F1580" i="11" s="1"/>
  <c r="O1580" i="9"/>
  <c r="P1580" i="9"/>
  <c r="Q1580" i="9"/>
  <c r="R1580" i="9"/>
  <c r="S1580" i="9"/>
  <c r="T1580" i="9"/>
  <c r="U1580" i="9"/>
  <c r="V1580" i="9"/>
  <c r="W1580" i="9"/>
  <c r="X1580" i="9"/>
  <c r="D1579" i="11"/>
  <c r="F1579" i="11" s="1"/>
  <c r="O1579" i="9"/>
  <c r="P1579" i="9"/>
  <c r="Q1579" i="9"/>
  <c r="R1579" i="9"/>
  <c r="S1579" i="9"/>
  <c r="T1579" i="9"/>
  <c r="U1579" i="9"/>
  <c r="V1579" i="9"/>
  <c r="W1579" i="9"/>
  <c r="X1579" i="9"/>
  <c r="D1578" i="11"/>
  <c r="F1578" i="11" s="1"/>
  <c r="O1578" i="9"/>
  <c r="P1578" i="9"/>
  <c r="Q1578" i="9"/>
  <c r="R1578" i="9"/>
  <c r="S1578" i="9"/>
  <c r="T1578" i="9"/>
  <c r="U1578" i="9"/>
  <c r="V1578" i="9"/>
  <c r="W1578" i="9"/>
  <c r="X1578" i="9"/>
  <c r="D1577" i="11"/>
  <c r="F1577" i="11" s="1"/>
  <c r="O1577" i="9"/>
  <c r="P1577" i="9"/>
  <c r="Q1577" i="9"/>
  <c r="R1577" i="9"/>
  <c r="S1577" i="9"/>
  <c r="T1577" i="9"/>
  <c r="U1577" i="9"/>
  <c r="V1577" i="9"/>
  <c r="W1577" i="9"/>
  <c r="X1577" i="9"/>
  <c r="D1576" i="11"/>
  <c r="F1576" i="11" s="1"/>
  <c r="O1576" i="9"/>
  <c r="P1576" i="9"/>
  <c r="Q1576" i="9"/>
  <c r="R1576" i="9"/>
  <c r="S1576" i="9"/>
  <c r="T1576" i="9"/>
  <c r="U1576" i="9"/>
  <c r="V1576" i="9"/>
  <c r="W1576" i="9"/>
  <c r="X1576" i="9"/>
  <c r="D1575" i="11"/>
  <c r="F1575" i="11" s="1"/>
  <c r="O1575" i="9"/>
  <c r="P1575" i="9"/>
  <c r="Q1575" i="9"/>
  <c r="R1575" i="9"/>
  <c r="S1575" i="9"/>
  <c r="T1575" i="9"/>
  <c r="U1575" i="9"/>
  <c r="V1575" i="9"/>
  <c r="W1575" i="9"/>
  <c r="X1575" i="9"/>
  <c r="D1574" i="11"/>
  <c r="F1574" i="11" s="1"/>
  <c r="O1574" i="9"/>
  <c r="P1574" i="9"/>
  <c r="Q1574" i="9"/>
  <c r="R1574" i="9"/>
  <c r="S1574" i="9"/>
  <c r="T1574" i="9"/>
  <c r="U1574" i="9"/>
  <c r="V1574" i="9"/>
  <c r="W1574" i="9"/>
  <c r="X1574" i="9"/>
  <c r="D1573" i="11"/>
  <c r="F1573" i="11" s="1"/>
  <c r="O1573" i="9"/>
  <c r="P1573" i="9"/>
  <c r="Q1573" i="9"/>
  <c r="R1573" i="9"/>
  <c r="S1573" i="9"/>
  <c r="T1573" i="9"/>
  <c r="U1573" i="9"/>
  <c r="V1573" i="9"/>
  <c r="W1573" i="9"/>
  <c r="X1573" i="9"/>
  <c r="D1572" i="11"/>
  <c r="F1572" i="11" s="1"/>
  <c r="O1572" i="9"/>
  <c r="P1572" i="9"/>
  <c r="Q1572" i="9"/>
  <c r="R1572" i="9"/>
  <c r="S1572" i="9"/>
  <c r="T1572" i="9"/>
  <c r="U1572" i="9"/>
  <c r="V1572" i="9"/>
  <c r="W1572" i="9"/>
  <c r="X1572" i="9"/>
  <c r="D1571" i="11"/>
  <c r="F1571" i="11" s="1"/>
  <c r="O1571" i="9"/>
  <c r="P1571" i="9"/>
  <c r="Q1571" i="9"/>
  <c r="R1571" i="9"/>
  <c r="S1571" i="9"/>
  <c r="T1571" i="9"/>
  <c r="U1571" i="9"/>
  <c r="V1571" i="9"/>
  <c r="W1571" i="9"/>
  <c r="X1571" i="9"/>
  <c r="D1570" i="11"/>
  <c r="F1570" i="11" s="1"/>
  <c r="O1570" i="9"/>
  <c r="P1570" i="9"/>
  <c r="Q1570" i="9"/>
  <c r="R1570" i="9"/>
  <c r="S1570" i="9"/>
  <c r="T1570" i="9"/>
  <c r="U1570" i="9"/>
  <c r="V1570" i="9"/>
  <c r="W1570" i="9"/>
  <c r="X1570" i="9"/>
  <c r="D1569" i="11"/>
  <c r="F1569" i="11" s="1"/>
  <c r="O1569" i="9"/>
  <c r="P1569" i="9"/>
  <c r="Q1569" i="9"/>
  <c r="R1569" i="9"/>
  <c r="S1569" i="9"/>
  <c r="T1569" i="9"/>
  <c r="U1569" i="9"/>
  <c r="V1569" i="9"/>
  <c r="W1569" i="9"/>
  <c r="X1569" i="9"/>
  <c r="D1568" i="11"/>
  <c r="F1568" i="11" s="1"/>
  <c r="O1568" i="9"/>
  <c r="P1568" i="9"/>
  <c r="Q1568" i="9"/>
  <c r="R1568" i="9"/>
  <c r="S1568" i="9"/>
  <c r="T1568" i="9"/>
  <c r="U1568" i="9"/>
  <c r="V1568" i="9"/>
  <c r="W1568" i="9"/>
  <c r="X1568" i="9"/>
  <c r="D1567" i="11"/>
  <c r="F1567" i="11" s="1"/>
  <c r="O1567" i="9"/>
  <c r="P1567" i="9"/>
  <c r="Q1567" i="9"/>
  <c r="R1567" i="9"/>
  <c r="S1567" i="9"/>
  <c r="T1567" i="9"/>
  <c r="U1567" i="9"/>
  <c r="V1567" i="9"/>
  <c r="W1567" i="9"/>
  <c r="X1567" i="9"/>
  <c r="D1566" i="11"/>
  <c r="F1566" i="11" s="1"/>
  <c r="O1566" i="9"/>
  <c r="P1566" i="9"/>
  <c r="Q1566" i="9"/>
  <c r="R1566" i="9"/>
  <c r="S1566" i="9"/>
  <c r="T1566" i="9"/>
  <c r="U1566" i="9"/>
  <c r="V1566" i="9"/>
  <c r="W1566" i="9"/>
  <c r="X1566" i="9"/>
  <c r="D1565" i="11"/>
  <c r="F1565" i="11" s="1"/>
  <c r="O1565" i="9"/>
  <c r="P1565" i="9"/>
  <c r="Q1565" i="9"/>
  <c r="R1565" i="9"/>
  <c r="S1565" i="9"/>
  <c r="T1565" i="9"/>
  <c r="U1565" i="9"/>
  <c r="V1565" i="9"/>
  <c r="W1565" i="9"/>
  <c r="X1565" i="9"/>
  <c r="D1564" i="11"/>
  <c r="F1564" i="11" s="1"/>
  <c r="O1564" i="9"/>
  <c r="P1564" i="9"/>
  <c r="Q1564" i="9"/>
  <c r="R1564" i="9"/>
  <c r="S1564" i="9"/>
  <c r="T1564" i="9"/>
  <c r="U1564" i="9"/>
  <c r="V1564" i="9"/>
  <c r="W1564" i="9"/>
  <c r="X1564" i="9"/>
  <c r="D1563" i="11"/>
  <c r="F1563" i="11" s="1"/>
  <c r="O1563" i="9"/>
  <c r="P1563" i="9"/>
  <c r="Q1563" i="9"/>
  <c r="R1563" i="9"/>
  <c r="S1563" i="9"/>
  <c r="T1563" i="9"/>
  <c r="U1563" i="9"/>
  <c r="V1563" i="9"/>
  <c r="W1563" i="9"/>
  <c r="X1563" i="9"/>
  <c r="D1562" i="11"/>
  <c r="F1562" i="11" s="1"/>
  <c r="O1562" i="9"/>
  <c r="P1562" i="9"/>
  <c r="Q1562" i="9"/>
  <c r="R1562" i="9"/>
  <c r="S1562" i="9"/>
  <c r="T1562" i="9"/>
  <c r="U1562" i="9"/>
  <c r="V1562" i="9"/>
  <c r="W1562" i="9"/>
  <c r="X1562" i="9"/>
  <c r="D1561" i="11"/>
  <c r="F1561" i="11" s="1"/>
  <c r="O1561" i="9"/>
  <c r="P1561" i="9"/>
  <c r="Q1561" i="9"/>
  <c r="R1561" i="9"/>
  <c r="S1561" i="9"/>
  <c r="T1561" i="9"/>
  <c r="U1561" i="9"/>
  <c r="V1561" i="9"/>
  <c r="W1561" i="9"/>
  <c r="X1561" i="9"/>
  <c r="D1560" i="11"/>
  <c r="F1560" i="11" s="1"/>
  <c r="O1560" i="9"/>
  <c r="P1560" i="9"/>
  <c r="Q1560" i="9"/>
  <c r="R1560" i="9"/>
  <c r="S1560" i="9"/>
  <c r="T1560" i="9"/>
  <c r="U1560" i="9"/>
  <c r="V1560" i="9"/>
  <c r="W1560" i="9"/>
  <c r="X1560" i="9"/>
  <c r="D1559" i="11"/>
  <c r="F1559" i="11" s="1"/>
  <c r="O1559" i="9"/>
  <c r="P1559" i="9"/>
  <c r="Q1559" i="9"/>
  <c r="R1559" i="9"/>
  <c r="S1559" i="9"/>
  <c r="T1559" i="9"/>
  <c r="U1559" i="9"/>
  <c r="V1559" i="9"/>
  <c r="W1559" i="9"/>
  <c r="X1559" i="9"/>
  <c r="D1558" i="11"/>
  <c r="F1558" i="11" s="1"/>
  <c r="O1558" i="9"/>
  <c r="P1558" i="9"/>
  <c r="Q1558" i="9"/>
  <c r="R1558" i="9"/>
  <c r="S1558" i="9"/>
  <c r="T1558" i="9"/>
  <c r="U1558" i="9"/>
  <c r="V1558" i="9"/>
  <c r="W1558" i="9"/>
  <c r="X1558" i="9"/>
  <c r="D1557" i="11"/>
  <c r="F1557" i="11" s="1"/>
  <c r="O1557" i="9"/>
  <c r="P1557" i="9"/>
  <c r="Q1557" i="9"/>
  <c r="R1557" i="9"/>
  <c r="S1557" i="9"/>
  <c r="T1557" i="9"/>
  <c r="U1557" i="9"/>
  <c r="V1557" i="9"/>
  <c r="W1557" i="9"/>
  <c r="X1557" i="9"/>
  <c r="D1556" i="11"/>
  <c r="F1556" i="11" s="1"/>
  <c r="O1556" i="9"/>
  <c r="P1556" i="9"/>
  <c r="Q1556" i="9"/>
  <c r="R1556" i="9"/>
  <c r="S1556" i="9"/>
  <c r="T1556" i="9"/>
  <c r="U1556" i="9"/>
  <c r="V1556" i="9"/>
  <c r="W1556" i="9"/>
  <c r="X1556" i="9"/>
  <c r="D1555" i="11"/>
  <c r="F1555" i="11" s="1"/>
  <c r="O1555" i="9"/>
  <c r="P1555" i="9"/>
  <c r="Q1555" i="9"/>
  <c r="R1555" i="9"/>
  <c r="S1555" i="9"/>
  <c r="T1555" i="9"/>
  <c r="U1555" i="9"/>
  <c r="V1555" i="9"/>
  <c r="W1555" i="9"/>
  <c r="X1555" i="9"/>
  <c r="D1554" i="11"/>
  <c r="F1554" i="11" s="1"/>
  <c r="O1554" i="9"/>
  <c r="P1554" i="9"/>
  <c r="Q1554" i="9"/>
  <c r="R1554" i="9"/>
  <c r="S1554" i="9"/>
  <c r="T1554" i="9"/>
  <c r="U1554" i="9"/>
  <c r="V1554" i="9"/>
  <c r="W1554" i="9"/>
  <c r="X1554" i="9"/>
  <c r="D1553" i="11"/>
  <c r="F1553" i="11" s="1"/>
  <c r="O1553" i="9"/>
  <c r="P1553" i="9"/>
  <c r="Q1553" i="9"/>
  <c r="R1553" i="9"/>
  <c r="S1553" i="9"/>
  <c r="T1553" i="9"/>
  <c r="U1553" i="9"/>
  <c r="V1553" i="9"/>
  <c r="W1553" i="9"/>
  <c r="X1553" i="9"/>
  <c r="D1552" i="11"/>
  <c r="F1552" i="11" s="1"/>
  <c r="O1552" i="9"/>
  <c r="P1552" i="9"/>
  <c r="Q1552" i="9"/>
  <c r="R1552" i="9"/>
  <c r="S1552" i="9"/>
  <c r="T1552" i="9"/>
  <c r="U1552" i="9"/>
  <c r="V1552" i="9"/>
  <c r="W1552" i="9"/>
  <c r="X1552" i="9"/>
  <c r="D1551" i="11"/>
  <c r="F1551" i="11" s="1"/>
  <c r="O1551" i="9"/>
  <c r="P1551" i="9"/>
  <c r="Q1551" i="9"/>
  <c r="R1551" i="9"/>
  <c r="S1551" i="9"/>
  <c r="T1551" i="9"/>
  <c r="U1551" i="9"/>
  <c r="V1551" i="9"/>
  <c r="W1551" i="9"/>
  <c r="X1551" i="9"/>
  <c r="D1550" i="11"/>
  <c r="F1550" i="11" s="1"/>
  <c r="O1550" i="9"/>
  <c r="P1550" i="9"/>
  <c r="Q1550" i="9"/>
  <c r="R1550" i="9"/>
  <c r="S1550" i="9"/>
  <c r="T1550" i="9"/>
  <c r="U1550" i="9"/>
  <c r="V1550" i="9"/>
  <c r="W1550" i="9"/>
  <c r="X1550" i="9"/>
  <c r="D1549" i="11"/>
  <c r="F1549" i="11" s="1"/>
  <c r="O1549" i="9"/>
  <c r="P1549" i="9"/>
  <c r="Q1549" i="9"/>
  <c r="R1549" i="9"/>
  <c r="S1549" i="9"/>
  <c r="T1549" i="9"/>
  <c r="U1549" i="9"/>
  <c r="V1549" i="9"/>
  <c r="W1549" i="9"/>
  <c r="X1549" i="9"/>
  <c r="D1548" i="11"/>
  <c r="F1548" i="11" s="1"/>
  <c r="O1548" i="9"/>
  <c r="P1548" i="9"/>
  <c r="Q1548" i="9"/>
  <c r="R1548" i="9"/>
  <c r="S1548" i="9"/>
  <c r="T1548" i="9"/>
  <c r="U1548" i="9"/>
  <c r="V1548" i="9"/>
  <c r="W1548" i="9"/>
  <c r="X1548" i="9"/>
  <c r="D1547" i="11"/>
  <c r="F1547" i="11" s="1"/>
  <c r="O1547" i="9"/>
  <c r="P1547" i="9"/>
  <c r="Q1547" i="9"/>
  <c r="R1547" i="9"/>
  <c r="S1547" i="9"/>
  <c r="T1547" i="9"/>
  <c r="U1547" i="9"/>
  <c r="V1547" i="9"/>
  <c r="W1547" i="9"/>
  <c r="X1547" i="9"/>
  <c r="D1546" i="11"/>
  <c r="F1546" i="11" s="1"/>
  <c r="O1546" i="9"/>
  <c r="P1546" i="9"/>
  <c r="Q1546" i="9"/>
  <c r="R1546" i="9"/>
  <c r="S1546" i="9"/>
  <c r="T1546" i="9"/>
  <c r="U1546" i="9"/>
  <c r="V1546" i="9"/>
  <c r="W1546" i="9"/>
  <c r="X1546" i="9"/>
  <c r="D1545" i="11"/>
  <c r="F1545" i="11" s="1"/>
  <c r="O1545" i="9"/>
  <c r="P1545" i="9"/>
  <c r="Q1545" i="9"/>
  <c r="R1545" i="9"/>
  <c r="S1545" i="9"/>
  <c r="T1545" i="9"/>
  <c r="U1545" i="9"/>
  <c r="V1545" i="9"/>
  <c r="W1545" i="9"/>
  <c r="X1545" i="9"/>
  <c r="D1544" i="11"/>
  <c r="F1544" i="11" s="1"/>
  <c r="O1544" i="9"/>
  <c r="P1544" i="9"/>
  <c r="Q1544" i="9"/>
  <c r="R1544" i="9"/>
  <c r="S1544" i="9"/>
  <c r="T1544" i="9"/>
  <c r="U1544" i="9"/>
  <c r="V1544" i="9"/>
  <c r="W1544" i="9"/>
  <c r="X1544" i="9"/>
  <c r="D1543" i="11"/>
  <c r="F1543" i="11" s="1"/>
  <c r="O1543" i="9"/>
  <c r="P1543" i="9"/>
  <c r="Q1543" i="9"/>
  <c r="R1543" i="9"/>
  <c r="S1543" i="9"/>
  <c r="T1543" i="9"/>
  <c r="U1543" i="9"/>
  <c r="V1543" i="9"/>
  <c r="W1543" i="9"/>
  <c r="X1543" i="9"/>
  <c r="D1542" i="11"/>
  <c r="F1542" i="11" s="1"/>
  <c r="O1542" i="9"/>
  <c r="P1542" i="9"/>
  <c r="Q1542" i="9"/>
  <c r="R1542" i="9"/>
  <c r="S1542" i="9"/>
  <c r="T1542" i="9"/>
  <c r="U1542" i="9"/>
  <c r="V1542" i="9"/>
  <c r="W1542" i="9"/>
  <c r="X1542" i="9"/>
  <c r="D1541" i="11"/>
  <c r="F1541" i="11" s="1"/>
  <c r="O1541" i="9"/>
  <c r="P1541" i="9"/>
  <c r="Q1541" i="9"/>
  <c r="R1541" i="9"/>
  <c r="S1541" i="9"/>
  <c r="T1541" i="9"/>
  <c r="U1541" i="9"/>
  <c r="V1541" i="9"/>
  <c r="W1541" i="9"/>
  <c r="X1541" i="9"/>
  <c r="D1540" i="11"/>
  <c r="F1540" i="11" s="1"/>
  <c r="O1540" i="9"/>
  <c r="P1540" i="9"/>
  <c r="Q1540" i="9"/>
  <c r="R1540" i="9"/>
  <c r="S1540" i="9"/>
  <c r="T1540" i="9"/>
  <c r="U1540" i="9"/>
  <c r="V1540" i="9"/>
  <c r="W1540" i="9"/>
  <c r="X1540" i="9"/>
  <c r="D1539" i="11"/>
  <c r="F1539" i="11" s="1"/>
  <c r="O1539" i="9"/>
  <c r="P1539" i="9"/>
  <c r="Q1539" i="9"/>
  <c r="R1539" i="9"/>
  <c r="S1539" i="9"/>
  <c r="T1539" i="9"/>
  <c r="U1539" i="9"/>
  <c r="V1539" i="9"/>
  <c r="W1539" i="9"/>
  <c r="X1539" i="9"/>
  <c r="D1538" i="11"/>
  <c r="F1538" i="11" s="1"/>
  <c r="O1538" i="9"/>
  <c r="P1538" i="9"/>
  <c r="Q1538" i="9"/>
  <c r="R1538" i="9"/>
  <c r="S1538" i="9"/>
  <c r="T1538" i="9"/>
  <c r="U1538" i="9"/>
  <c r="V1538" i="9"/>
  <c r="W1538" i="9"/>
  <c r="X1538" i="9"/>
  <c r="D1537" i="11"/>
  <c r="F1537" i="11" s="1"/>
  <c r="O1537" i="9"/>
  <c r="P1537" i="9"/>
  <c r="Q1537" i="9"/>
  <c r="R1537" i="9"/>
  <c r="S1537" i="9"/>
  <c r="T1537" i="9"/>
  <c r="U1537" i="9"/>
  <c r="V1537" i="9"/>
  <c r="W1537" i="9"/>
  <c r="X1537" i="9"/>
  <c r="D1536" i="11"/>
  <c r="F1536" i="11" s="1"/>
  <c r="O1536" i="9"/>
  <c r="P1536" i="9"/>
  <c r="Q1536" i="9"/>
  <c r="R1536" i="9"/>
  <c r="S1536" i="9"/>
  <c r="T1536" i="9"/>
  <c r="U1536" i="9"/>
  <c r="V1536" i="9"/>
  <c r="W1536" i="9"/>
  <c r="X1536" i="9"/>
  <c r="D1535" i="11"/>
  <c r="F1535" i="11" s="1"/>
  <c r="O1535" i="9"/>
  <c r="P1535" i="9"/>
  <c r="Q1535" i="9"/>
  <c r="R1535" i="9"/>
  <c r="S1535" i="9"/>
  <c r="T1535" i="9"/>
  <c r="U1535" i="9"/>
  <c r="V1535" i="9"/>
  <c r="W1535" i="9"/>
  <c r="X1535" i="9"/>
  <c r="D1534" i="11"/>
  <c r="F1534" i="11" s="1"/>
  <c r="O1534" i="9"/>
  <c r="P1534" i="9"/>
  <c r="Q1534" i="9"/>
  <c r="R1534" i="9"/>
  <c r="S1534" i="9"/>
  <c r="T1534" i="9"/>
  <c r="U1534" i="9"/>
  <c r="V1534" i="9"/>
  <c r="W1534" i="9"/>
  <c r="X1534" i="9"/>
  <c r="D1533" i="11"/>
  <c r="F1533" i="11" s="1"/>
  <c r="O1533" i="9"/>
  <c r="P1533" i="9"/>
  <c r="Q1533" i="9"/>
  <c r="R1533" i="9"/>
  <c r="S1533" i="9"/>
  <c r="T1533" i="9"/>
  <c r="U1533" i="9"/>
  <c r="V1533" i="9"/>
  <c r="W1533" i="9"/>
  <c r="X1533" i="9"/>
  <c r="D1532" i="11"/>
  <c r="F1532" i="11" s="1"/>
  <c r="O1532" i="9"/>
  <c r="P1532" i="9"/>
  <c r="Q1532" i="9"/>
  <c r="R1532" i="9"/>
  <c r="S1532" i="9"/>
  <c r="T1532" i="9"/>
  <c r="U1532" i="9"/>
  <c r="V1532" i="9"/>
  <c r="W1532" i="9"/>
  <c r="X1532" i="9"/>
  <c r="D1531" i="11"/>
  <c r="F1531" i="11" s="1"/>
  <c r="O1531" i="9"/>
  <c r="P1531" i="9"/>
  <c r="Q1531" i="9"/>
  <c r="R1531" i="9"/>
  <c r="S1531" i="9"/>
  <c r="T1531" i="9"/>
  <c r="U1531" i="9"/>
  <c r="V1531" i="9"/>
  <c r="W1531" i="9"/>
  <c r="X1531" i="9"/>
  <c r="D1530" i="11"/>
  <c r="F1530" i="11" s="1"/>
  <c r="O1530" i="9"/>
  <c r="P1530" i="9"/>
  <c r="Q1530" i="9"/>
  <c r="R1530" i="9"/>
  <c r="S1530" i="9"/>
  <c r="T1530" i="9"/>
  <c r="U1530" i="9"/>
  <c r="V1530" i="9"/>
  <c r="W1530" i="9"/>
  <c r="X1530" i="9"/>
  <c r="D1529" i="11"/>
  <c r="F1529" i="11" s="1"/>
  <c r="O1529" i="9"/>
  <c r="P1529" i="9"/>
  <c r="Q1529" i="9"/>
  <c r="R1529" i="9"/>
  <c r="S1529" i="9"/>
  <c r="T1529" i="9"/>
  <c r="U1529" i="9"/>
  <c r="V1529" i="9"/>
  <c r="W1529" i="9"/>
  <c r="X1529" i="9"/>
  <c r="D1528" i="11"/>
  <c r="F1528" i="11" s="1"/>
  <c r="O1528" i="9"/>
  <c r="P1528" i="9"/>
  <c r="Q1528" i="9"/>
  <c r="R1528" i="9"/>
  <c r="S1528" i="9"/>
  <c r="T1528" i="9"/>
  <c r="U1528" i="9"/>
  <c r="V1528" i="9"/>
  <c r="W1528" i="9"/>
  <c r="X1528" i="9"/>
  <c r="D1527" i="11"/>
  <c r="F1527" i="11" s="1"/>
  <c r="O1527" i="9"/>
  <c r="P1527" i="9"/>
  <c r="Q1527" i="9"/>
  <c r="R1527" i="9"/>
  <c r="S1527" i="9"/>
  <c r="T1527" i="9"/>
  <c r="U1527" i="9"/>
  <c r="V1527" i="9"/>
  <c r="W1527" i="9"/>
  <c r="X1527" i="9"/>
  <c r="D1526" i="11"/>
  <c r="F1526" i="11" s="1"/>
  <c r="O1526" i="9"/>
  <c r="P1526" i="9"/>
  <c r="Q1526" i="9"/>
  <c r="R1526" i="9"/>
  <c r="S1526" i="9"/>
  <c r="T1526" i="9"/>
  <c r="U1526" i="9"/>
  <c r="V1526" i="9"/>
  <c r="W1526" i="9"/>
  <c r="X1526" i="9"/>
  <c r="D1525" i="11"/>
  <c r="F1525" i="11" s="1"/>
  <c r="O1525" i="9"/>
  <c r="P1525" i="9"/>
  <c r="Q1525" i="9"/>
  <c r="R1525" i="9"/>
  <c r="S1525" i="9"/>
  <c r="T1525" i="9"/>
  <c r="U1525" i="9"/>
  <c r="V1525" i="9"/>
  <c r="W1525" i="9"/>
  <c r="X1525" i="9"/>
  <c r="D1524" i="11"/>
  <c r="F1524" i="11" s="1"/>
  <c r="O1524" i="9"/>
  <c r="P1524" i="9"/>
  <c r="Q1524" i="9"/>
  <c r="R1524" i="9"/>
  <c r="S1524" i="9"/>
  <c r="T1524" i="9"/>
  <c r="U1524" i="9"/>
  <c r="V1524" i="9"/>
  <c r="W1524" i="9"/>
  <c r="X1524" i="9"/>
  <c r="D1523" i="11"/>
  <c r="F1523" i="11" s="1"/>
  <c r="O1523" i="9"/>
  <c r="P1523" i="9"/>
  <c r="Q1523" i="9"/>
  <c r="R1523" i="9"/>
  <c r="S1523" i="9"/>
  <c r="T1523" i="9"/>
  <c r="U1523" i="9"/>
  <c r="V1523" i="9"/>
  <c r="W1523" i="9"/>
  <c r="X1523" i="9"/>
  <c r="D1522" i="11"/>
  <c r="F1522" i="11" s="1"/>
  <c r="O1522" i="9"/>
  <c r="P1522" i="9"/>
  <c r="Q1522" i="9"/>
  <c r="R1522" i="9"/>
  <c r="S1522" i="9"/>
  <c r="T1522" i="9"/>
  <c r="U1522" i="9"/>
  <c r="V1522" i="9"/>
  <c r="W1522" i="9"/>
  <c r="X1522" i="9"/>
  <c r="D1521" i="11"/>
  <c r="F1521" i="11" s="1"/>
  <c r="O1521" i="9"/>
  <c r="P1521" i="9"/>
  <c r="Q1521" i="9"/>
  <c r="R1521" i="9"/>
  <c r="S1521" i="9"/>
  <c r="T1521" i="9"/>
  <c r="U1521" i="9"/>
  <c r="V1521" i="9"/>
  <c r="W1521" i="9"/>
  <c r="X1521" i="9"/>
  <c r="D1520" i="11"/>
  <c r="F1520" i="11" s="1"/>
  <c r="O1520" i="9"/>
  <c r="P1520" i="9"/>
  <c r="Q1520" i="9"/>
  <c r="R1520" i="9"/>
  <c r="S1520" i="9"/>
  <c r="T1520" i="9"/>
  <c r="U1520" i="9"/>
  <c r="V1520" i="9"/>
  <c r="W1520" i="9"/>
  <c r="X1520" i="9"/>
  <c r="D1519" i="11"/>
  <c r="F1519" i="11" s="1"/>
  <c r="O1519" i="9"/>
  <c r="P1519" i="9"/>
  <c r="Q1519" i="9"/>
  <c r="R1519" i="9"/>
  <c r="S1519" i="9"/>
  <c r="T1519" i="9"/>
  <c r="U1519" i="9"/>
  <c r="V1519" i="9"/>
  <c r="W1519" i="9"/>
  <c r="X1519" i="9"/>
  <c r="D1518" i="11"/>
  <c r="F1518" i="11" s="1"/>
  <c r="O1518" i="9"/>
  <c r="P1518" i="9"/>
  <c r="Q1518" i="9"/>
  <c r="R1518" i="9"/>
  <c r="S1518" i="9"/>
  <c r="T1518" i="9"/>
  <c r="U1518" i="9"/>
  <c r="V1518" i="9"/>
  <c r="W1518" i="9"/>
  <c r="X1518" i="9"/>
  <c r="D1517" i="11"/>
  <c r="F1517" i="11" s="1"/>
  <c r="O1517" i="9"/>
  <c r="P1517" i="9"/>
  <c r="Q1517" i="9"/>
  <c r="R1517" i="9"/>
  <c r="S1517" i="9"/>
  <c r="T1517" i="9"/>
  <c r="U1517" i="9"/>
  <c r="V1517" i="9"/>
  <c r="W1517" i="9"/>
  <c r="X1517" i="9"/>
  <c r="D1516" i="11"/>
  <c r="F1516" i="11" s="1"/>
  <c r="O1516" i="9"/>
  <c r="P1516" i="9"/>
  <c r="Q1516" i="9"/>
  <c r="R1516" i="9"/>
  <c r="S1516" i="9"/>
  <c r="T1516" i="9"/>
  <c r="U1516" i="9"/>
  <c r="V1516" i="9"/>
  <c r="W1516" i="9"/>
  <c r="X1516" i="9"/>
  <c r="D1515" i="11"/>
  <c r="F1515" i="11" s="1"/>
  <c r="O1515" i="9"/>
  <c r="P1515" i="9"/>
  <c r="Q1515" i="9"/>
  <c r="R1515" i="9"/>
  <c r="S1515" i="9"/>
  <c r="T1515" i="9"/>
  <c r="U1515" i="9"/>
  <c r="V1515" i="9"/>
  <c r="W1515" i="9"/>
  <c r="X1515" i="9"/>
  <c r="D1514" i="11"/>
  <c r="F1514" i="11" s="1"/>
  <c r="O1514" i="9"/>
  <c r="P1514" i="9"/>
  <c r="Q1514" i="9"/>
  <c r="R1514" i="9"/>
  <c r="S1514" i="9"/>
  <c r="T1514" i="9"/>
  <c r="U1514" i="9"/>
  <c r="V1514" i="9"/>
  <c r="W1514" i="9"/>
  <c r="X1514" i="9"/>
  <c r="D1513" i="11"/>
  <c r="F1513" i="11" s="1"/>
  <c r="O1513" i="9"/>
  <c r="P1513" i="9"/>
  <c r="Q1513" i="9"/>
  <c r="R1513" i="9"/>
  <c r="S1513" i="9"/>
  <c r="T1513" i="9"/>
  <c r="U1513" i="9"/>
  <c r="V1513" i="9"/>
  <c r="W1513" i="9"/>
  <c r="X1513" i="9"/>
  <c r="D1512" i="11"/>
  <c r="F1512" i="11" s="1"/>
  <c r="O1512" i="9"/>
  <c r="P1512" i="9"/>
  <c r="Q1512" i="9"/>
  <c r="R1512" i="9"/>
  <c r="S1512" i="9"/>
  <c r="T1512" i="9"/>
  <c r="U1512" i="9"/>
  <c r="V1512" i="9"/>
  <c r="W1512" i="9"/>
  <c r="X1512" i="9"/>
  <c r="D1511" i="11"/>
  <c r="F1511" i="11" s="1"/>
  <c r="O1511" i="9"/>
  <c r="P1511" i="9"/>
  <c r="Q1511" i="9"/>
  <c r="R1511" i="9"/>
  <c r="S1511" i="9"/>
  <c r="T1511" i="9"/>
  <c r="U1511" i="9"/>
  <c r="V1511" i="9"/>
  <c r="W1511" i="9"/>
  <c r="X1511" i="9"/>
  <c r="D1510" i="11"/>
  <c r="F1510" i="11" s="1"/>
  <c r="O1510" i="9"/>
  <c r="P1510" i="9"/>
  <c r="Q1510" i="9"/>
  <c r="R1510" i="9"/>
  <c r="S1510" i="9"/>
  <c r="T1510" i="9"/>
  <c r="U1510" i="9"/>
  <c r="V1510" i="9"/>
  <c r="W1510" i="9"/>
  <c r="X1510" i="9"/>
  <c r="D1509" i="11"/>
  <c r="F1509" i="11" s="1"/>
  <c r="O1509" i="9"/>
  <c r="P1509" i="9"/>
  <c r="Q1509" i="9"/>
  <c r="R1509" i="9"/>
  <c r="S1509" i="9"/>
  <c r="T1509" i="9"/>
  <c r="U1509" i="9"/>
  <c r="V1509" i="9"/>
  <c r="W1509" i="9"/>
  <c r="X1509" i="9"/>
  <c r="D1508" i="11"/>
  <c r="F1508" i="11" s="1"/>
  <c r="O1508" i="9"/>
  <c r="P1508" i="9"/>
  <c r="Q1508" i="9"/>
  <c r="R1508" i="9"/>
  <c r="S1508" i="9"/>
  <c r="T1508" i="9"/>
  <c r="U1508" i="9"/>
  <c r="V1508" i="9"/>
  <c r="W1508" i="9"/>
  <c r="X1508" i="9"/>
  <c r="D1507" i="11"/>
  <c r="F1507" i="11" s="1"/>
  <c r="O1507" i="9"/>
  <c r="P1507" i="9"/>
  <c r="Q1507" i="9"/>
  <c r="R1507" i="9"/>
  <c r="S1507" i="9"/>
  <c r="T1507" i="9"/>
  <c r="U1507" i="9"/>
  <c r="V1507" i="9"/>
  <c r="W1507" i="9"/>
  <c r="X1507" i="9"/>
  <c r="D1506" i="11"/>
  <c r="F1506" i="11" s="1"/>
  <c r="O1506" i="9"/>
  <c r="P1506" i="9"/>
  <c r="Q1506" i="9"/>
  <c r="R1506" i="9"/>
  <c r="S1506" i="9"/>
  <c r="T1506" i="9"/>
  <c r="U1506" i="9"/>
  <c r="V1506" i="9"/>
  <c r="W1506" i="9"/>
  <c r="X1506" i="9"/>
  <c r="D1505" i="11"/>
  <c r="F1505" i="11" s="1"/>
  <c r="O1505" i="9"/>
  <c r="P1505" i="9"/>
  <c r="Q1505" i="9"/>
  <c r="R1505" i="9"/>
  <c r="S1505" i="9"/>
  <c r="T1505" i="9"/>
  <c r="U1505" i="9"/>
  <c r="V1505" i="9"/>
  <c r="W1505" i="9"/>
  <c r="X1505" i="9"/>
  <c r="D1504" i="11"/>
  <c r="F1504" i="11" s="1"/>
  <c r="O1504" i="9"/>
  <c r="P1504" i="9"/>
  <c r="Q1504" i="9"/>
  <c r="R1504" i="9"/>
  <c r="S1504" i="9"/>
  <c r="T1504" i="9"/>
  <c r="U1504" i="9"/>
  <c r="V1504" i="9"/>
  <c r="W1504" i="9"/>
  <c r="X1504" i="9"/>
  <c r="D1503" i="11"/>
  <c r="F1503" i="11" s="1"/>
  <c r="O1503" i="9"/>
  <c r="P1503" i="9"/>
  <c r="Q1503" i="9"/>
  <c r="R1503" i="9"/>
  <c r="S1503" i="9"/>
  <c r="T1503" i="9"/>
  <c r="U1503" i="9"/>
  <c r="V1503" i="9"/>
  <c r="W1503" i="9"/>
  <c r="X1503" i="9"/>
  <c r="D1502" i="11"/>
  <c r="F1502" i="11" s="1"/>
  <c r="O1502" i="9"/>
  <c r="P1502" i="9"/>
  <c r="Q1502" i="9"/>
  <c r="R1502" i="9"/>
  <c r="S1502" i="9"/>
  <c r="T1502" i="9"/>
  <c r="U1502" i="9"/>
  <c r="V1502" i="9"/>
  <c r="W1502" i="9"/>
  <c r="X1502" i="9"/>
  <c r="D1501" i="11"/>
  <c r="F1501" i="11" s="1"/>
  <c r="O1501" i="9"/>
  <c r="P1501" i="9"/>
  <c r="Q1501" i="9"/>
  <c r="R1501" i="9"/>
  <c r="S1501" i="9"/>
  <c r="T1501" i="9"/>
  <c r="U1501" i="9"/>
  <c r="V1501" i="9"/>
  <c r="W1501" i="9"/>
  <c r="X1501" i="9"/>
  <c r="D1500" i="11"/>
  <c r="F1500" i="11" s="1"/>
  <c r="O1500" i="9"/>
  <c r="P1500" i="9"/>
  <c r="Q1500" i="9"/>
  <c r="R1500" i="9"/>
  <c r="S1500" i="9"/>
  <c r="T1500" i="9"/>
  <c r="U1500" i="9"/>
  <c r="V1500" i="9"/>
  <c r="W1500" i="9"/>
  <c r="X1500" i="9"/>
  <c r="D1499" i="11"/>
  <c r="F1499" i="11" s="1"/>
  <c r="O1499" i="9"/>
  <c r="P1499" i="9"/>
  <c r="Q1499" i="9"/>
  <c r="R1499" i="9"/>
  <c r="S1499" i="9"/>
  <c r="T1499" i="9"/>
  <c r="U1499" i="9"/>
  <c r="V1499" i="9"/>
  <c r="W1499" i="9"/>
  <c r="X1499" i="9"/>
  <c r="D1498" i="11"/>
  <c r="F1498" i="11" s="1"/>
  <c r="O1498" i="9"/>
  <c r="P1498" i="9"/>
  <c r="Q1498" i="9"/>
  <c r="R1498" i="9"/>
  <c r="S1498" i="9"/>
  <c r="T1498" i="9"/>
  <c r="U1498" i="9"/>
  <c r="V1498" i="9"/>
  <c r="W1498" i="9"/>
  <c r="X1498" i="9"/>
  <c r="D1497" i="11"/>
  <c r="F1497" i="11" s="1"/>
  <c r="O1497" i="9"/>
  <c r="P1497" i="9"/>
  <c r="Q1497" i="9"/>
  <c r="R1497" i="9"/>
  <c r="S1497" i="9"/>
  <c r="T1497" i="9"/>
  <c r="U1497" i="9"/>
  <c r="V1497" i="9"/>
  <c r="W1497" i="9"/>
  <c r="X1497" i="9"/>
  <c r="D1496" i="11"/>
  <c r="F1496" i="11" s="1"/>
  <c r="O1496" i="9"/>
  <c r="P1496" i="9"/>
  <c r="Q1496" i="9"/>
  <c r="R1496" i="9"/>
  <c r="S1496" i="9"/>
  <c r="T1496" i="9"/>
  <c r="U1496" i="9"/>
  <c r="V1496" i="9"/>
  <c r="W1496" i="9"/>
  <c r="X1496" i="9"/>
  <c r="D1495" i="11"/>
  <c r="F1495" i="11" s="1"/>
  <c r="O1495" i="9"/>
  <c r="P1495" i="9"/>
  <c r="Q1495" i="9"/>
  <c r="R1495" i="9"/>
  <c r="S1495" i="9"/>
  <c r="T1495" i="9"/>
  <c r="U1495" i="9"/>
  <c r="V1495" i="9"/>
  <c r="W1495" i="9"/>
  <c r="X1495" i="9"/>
  <c r="D1494" i="11"/>
  <c r="F1494" i="11" s="1"/>
  <c r="O1494" i="9"/>
  <c r="P1494" i="9"/>
  <c r="Q1494" i="9"/>
  <c r="R1494" i="9"/>
  <c r="S1494" i="9"/>
  <c r="T1494" i="9"/>
  <c r="U1494" i="9"/>
  <c r="V1494" i="9"/>
  <c r="W1494" i="9"/>
  <c r="X1494" i="9"/>
  <c r="D1493" i="11"/>
  <c r="F1493" i="11" s="1"/>
  <c r="O1493" i="9"/>
  <c r="P1493" i="9"/>
  <c r="Q1493" i="9"/>
  <c r="R1493" i="9"/>
  <c r="S1493" i="9"/>
  <c r="T1493" i="9"/>
  <c r="U1493" i="9"/>
  <c r="V1493" i="9"/>
  <c r="W1493" i="9"/>
  <c r="X1493" i="9"/>
  <c r="D1492" i="11"/>
  <c r="F1492" i="11" s="1"/>
  <c r="O1492" i="9"/>
  <c r="P1492" i="9"/>
  <c r="Q1492" i="9"/>
  <c r="R1492" i="9"/>
  <c r="S1492" i="9"/>
  <c r="T1492" i="9"/>
  <c r="U1492" i="9"/>
  <c r="V1492" i="9"/>
  <c r="W1492" i="9"/>
  <c r="X1492" i="9"/>
  <c r="D1491" i="11"/>
  <c r="F1491" i="11" s="1"/>
  <c r="O1491" i="9"/>
  <c r="P1491" i="9"/>
  <c r="Q1491" i="9"/>
  <c r="R1491" i="9"/>
  <c r="S1491" i="9"/>
  <c r="T1491" i="9"/>
  <c r="U1491" i="9"/>
  <c r="V1491" i="9"/>
  <c r="W1491" i="9"/>
  <c r="X1491" i="9"/>
  <c r="D1490" i="11"/>
  <c r="F1490" i="11" s="1"/>
  <c r="O1490" i="9"/>
  <c r="P1490" i="9"/>
  <c r="Q1490" i="9"/>
  <c r="R1490" i="9"/>
  <c r="S1490" i="9"/>
  <c r="T1490" i="9"/>
  <c r="U1490" i="9"/>
  <c r="V1490" i="9"/>
  <c r="W1490" i="9"/>
  <c r="X1490" i="9"/>
  <c r="D1489" i="11"/>
  <c r="F1489" i="11" s="1"/>
  <c r="O1489" i="9"/>
  <c r="P1489" i="9"/>
  <c r="Q1489" i="9"/>
  <c r="R1489" i="9"/>
  <c r="S1489" i="9"/>
  <c r="T1489" i="9"/>
  <c r="U1489" i="9"/>
  <c r="V1489" i="9"/>
  <c r="W1489" i="9"/>
  <c r="X1489" i="9"/>
  <c r="D1488" i="11"/>
  <c r="F1488" i="11" s="1"/>
  <c r="O1488" i="9"/>
  <c r="P1488" i="9"/>
  <c r="Q1488" i="9"/>
  <c r="R1488" i="9"/>
  <c r="S1488" i="9"/>
  <c r="T1488" i="9"/>
  <c r="U1488" i="9"/>
  <c r="V1488" i="9"/>
  <c r="W1488" i="9"/>
  <c r="X1488" i="9"/>
  <c r="D1487" i="11"/>
  <c r="F1487" i="11" s="1"/>
  <c r="O1487" i="9"/>
  <c r="P1487" i="9"/>
  <c r="Q1487" i="9"/>
  <c r="R1487" i="9"/>
  <c r="S1487" i="9"/>
  <c r="T1487" i="9"/>
  <c r="U1487" i="9"/>
  <c r="V1487" i="9"/>
  <c r="W1487" i="9"/>
  <c r="X1487" i="9"/>
  <c r="D1486" i="11"/>
  <c r="F1486" i="11" s="1"/>
  <c r="O1486" i="9"/>
  <c r="P1486" i="9"/>
  <c r="Q1486" i="9"/>
  <c r="R1486" i="9"/>
  <c r="S1486" i="9"/>
  <c r="T1486" i="9"/>
  <c r="U1486" i="9"/>
  <c r="V1486" i="9"/>
  <c r="W1486" i="9"/>
  <c r="X1486" i="9"/>
  <c r="D1485" i="11"/>
  <c r="F1485" i="11" s="1"/>
  <c r="O1485" i="9"/>
  <c r="P1485" i="9"/>
  <c r="Q1485" i="9"/>
  <c r="R1485" i="9"/>
  <c r="S1485" i="9"/>
  <c r="T1485" i="9"/>
  <c r="U1485" i="9"/>
  <c r="V1485" i="9"/>
  <c r="W1485" i="9"/>
  <c r="X1485" i="9"/>
  <c r="D1484" i="11"/>
  <c r="F1484" i="11" s="1"/>
  <c r="O1484" i="9"/>
  <c r="P1484" i="9"/>
  <c r="Q1484" i="9"/>
  <c r="R1484" i="9"/>
  <c r="S1484" i="9"/>
  <c r="T1484" i="9"/>
  <c r="U1484" i="9"/>
  <c r="V1484" i="9"/>
  <c r="W1484" i="9"/>
  <c r="X1484" i="9"/>
  <c r="D1483" i="11"/>
  <c r="F1483" i="11" s="1"/>
  <c r="O1483" i="9"/>
  <c r="P1483" i="9"/>
  <c r="Q1483" i="9"/>
  <c r="R1483" i="9"/>
  <c r="S1483" i="9"/>
  <c r="T1483" i="9"/>
  <c r="U1483" i="9"/>
  <c r="V1483" i="9"/>
  <c r="W1483" i="9"/>
  <c r="X1483" i="9"/>
  <c r="D1482" i="11"/>
  <c r="F1482" i="11" s="1"/>
  <c r="O1482" i="9"/>
  <c r="P1482" i="9"/>
  <c r="Q1482" i="9"/>
  <c r="R1482" i="9"/>
  <c r="S1482" i="9"/>
  <c r="T1482" i="9"/>
  <c r="U1482" i="9"/>
  <c r="V1482" i="9"/>
  <c r="W1482" i="9"/>
  <c r="X1482" i="9"/>
  <c r="D1481" i="11"/>
  <c r="F1481" i="11" s="1"/>
  <c r="O1481" i="9"/>
  <c r="P1481" i="9"/>
  <c r="Q1481" i="9"/>
  <c r="R1481" i="9"/>
  <c r="S1481" i="9"/>
  <c r="T1481" i="9"/>
  <c r="U1481" i="9"/>
  <c r="V1481" i="9"/>
  <c r="W1481" i="9"/>
  <c r="X1481" i="9"/>
  <c r="D1480" i="11"/>
  <c r="F1480" i="11" s="1"/>
  <c r="O1480" i="9"/>
  <c r="P1480" i="9"/>
  <c r="Q1480" i="9"/>
  <c r="R1480" i="9"/>
  <c r="S1480" i="9"/>
  <c r="T1480" i="9"/>
  <c r="U1480" i="9"/>
  <c r="V1480" i="9"/>
  <c r="W1480" i="9"/>
  <c r="X1480" i="9"/>
  <c r="D1479" i="11"/>
  <c r="F1479" i="11" s="1"/>
  <c r="O1479" i="9"/>
  <c r="P1479" i="9"/>
  <c r="Q1479" i="9"/>
  <c r="R1479" i="9"/>
  <c r="S1479" i="9"/>
  <c r="T1479" i="9"/>
  <c r="U1479" i="9"/>
  <c r="V1479" i="9"/>
  <c r="W1479" i="9"/>
  <c r="X1479" i="9"/>
  <c r="D1478" i="11"/>
  <c r="F1478" i="11" s="1"/>
  <c r="O1478" i="9"/>
  <c r="P1478" i="9"/>
  <c r="Q1478" i="9"/>
  <c r="R1478" i="9"/>
  <c r="S1478" i="9"/>
  <c r="T1478" i="9"/>
  <c r="U1478" i="9"/>
  <c r="V1478" i="9"/>
  <c r="W1478" i="9"/>
  <c r="X1478" i="9"/>
  <c r="D1477" i="11"/>
  <c r="F1477" i="11" s="1"/>
  <c r="O1477" i="9"/>
  <c r="P1477" i="9"/>
  <c r="Q1477" i="9"/>
  <c r="R1477" i="9"/>
  <c r="S1477" i="9"/>
  <c r="T1477" i="9"/>
  <c r="U1477" i="9"/>
  <c r="V1477" i="9"/>
  <c r="W1477" i="9"/>
  <c r="X1477" i="9"/>
  <c r="D1476" i="11"/>
  <c r="F1476" i="11" s="1"/>
  <c r="O1476" i="9"/>
  <c r="P1476" i="9"/>
  <c r="Q1476" i="9"/>
  <c r="R1476" i="9"/>
  <c r="S1476" i="9"/>
  <c r="T1476" i="9"/>
  <c r="U1476" i="9"/>
  <c r="V1476" i="9"/>
  <c r="W1476" i="9"/>
  <c r="X1476" i="9"/>
  <c r="D1475" i="11"/>
  <c r="F1475" i="11" s="1"/>
  <c r="O1475" i="9"/>
  <c r="P1475" i="9"/>
  <c r="Q1475" i="9"/>
  <c r="R1475" i="9"/>
  <c r="S1475" i="9"/>
  <c r="T1475" i="9"/>
  <c r="U1475" i="9"/>
  <c r="V1475" i="9"/>
  <c r="W1475" i="9"/>
  <c r="X1475" i="9"/>
  <c r="D1474" i="11"/>
  <c r="F1474" i="11" s="1"/>
  <c r="O1474" i="9"/>
  <c r="P1474" i="9"/>
  <c r="Q1474" i="9"/>
  <c r="R1474" i="9"/>
  <c r="S1474" i="9"/>
  <c r="T1474" i="9"/>
  <c r="U1474" i="9"/>
  <c r="V1474" i="9"/>
  <c r="W1474" i="9"/>
  <c r="X1474" i="9"/>
  <c r="D1473" i="11"/>
  <c r="F1473" i="11" s="1"/>
  <c r="O1473" i="9"/>
  <c r="P1473" i="9"/>
  <c r="Q1473" i="9"/>
  <c r="R1473" i="9"/>
  <c r="S1473" i="9"/>
  <c r="T1473" i="9"/>
  <c r="U1473" i="9"/>
  <c r="V1473" i="9"/>
  <c r="W1473" i="9"/>
  <c r="X1473" i="9"/>
  <c r="D1472" i="11"/>
  <c r="F1472" i="11" s="1"/>
  <c r="O1472" i="9"/>
  <c r="P1472" i="9"/>
  <c r="Q1472" i="9"/>
  <c r="R1472" i="9"/>
  <c r="S1472" i="9"/>
  <c r="T1472" i="9"/>
  <c r="U1472" i="9"/>
  <c r="V1472" i="9"/>
  <c r="W1472" i="9"/>
  <c r="X1472" i="9"/>
  <c r="D1471" i="11"/>
  <c r="F1471" i="11" s="1"/>
  <c r="O1471" i="9"/>
  <c r="P1471" i="9"/>
  <c r="Q1471" i="9"/>
  <c r="R1471" i="9"/>
  <c r="S1471" i="9"/>
  <c r="T1471" i="9"/>
  <c r="U1471" i="9"/>
  <c r="V1471" i="9"/>
  <c r="W1471" i="9"/>
  <c r="X1471" i="9"/>
  <c r="D1470" i="11"/>
  <c r="F1470" i="11" s="1"/>
  <c r="O1470" i="9"/>
  <c r="P1470" i="9"/>
  <c r="Q1470" i="9"/>
  <c r="R1470" i="9"/>
  <c r="S1470" i="9"/>
  <c r="T1470" i="9"/>
  <c r="U1470" i="9"/>
  <c r="V1470" i="9"/>
  <c r="W1470" i="9"/>
  <c r="X1470" i="9"/>
  <c r="D1469" i="11"/>
  <c r="F1469" i="11" s="1"/>
  <c r="O1469" i="9"/>
  <c r="P1469" i="9"/>
  <c r="Q1469" i="9"/>
  <c r="R1469" i="9"/>
  <c r="S1469" i="9"/>
  <c r="T1469" i="9"/>
  <c r="U1469" i="9"/>
  <c r="V1469" i="9"/>
  <c r="W1469" i="9"/>
  <c r="X1469" i="9"/>
  <c r="D1468" i="11"/>
  <c r="F1468" i="11" s="1"/>
  <c r="O1468" i="9"/>
  <c r="P1468" i="9"/>
  <c r="Q1468" i="9"/>
  <c r="R1468" i="9"/>
  <c r="S1468" i="9"/>
  <c r="T1468" i="9"/>
  <c r="U1468" i="9"/>
  <c r="V1468" i="9"/>
  <c r="W1468" i="9"/>
  <c r="X1468" i="9"/>
  <c r="D1467" i="11"/>
  <c r="F1467" i="11" s="1"/>
  <c r="O1467" i="9"/>
  <c r="P1467" i="9"/>
  <c r="Q1467" i="9"/>
  <c r="R1467" i="9"/>
  <c r="S1467" i="9"/>
  <c r="T1467" i="9"/>
  <c r="U1467" i="9"/>
  <c r="V1467" i="9"/>
  <c r="W1467" i="9"/>
  <c r="X1467" i="9"/>
  <c r="D1466" i="11"/>
  <c r="F1466" i="11" s="1"/>
  <c r="O1466" i="9"/>
  <c r="P1466" i="9"/>
  <c r="Q1466" i="9"/>
  <c r="R1466" i="9"/>
  <c r="S1466" i="9"/>
  <c r="T1466" i="9"/>
  <c r="U1466" i="9"/>
  <c r="V1466" i="9"/>
  <c r="W1466" i="9"/>
  <c r="X1466" i="9"/>
  <c r="D1465" i="11"/>
  <c r="F1465" i="11" s="1"/>
  <c r="O1465" i="9"/>
  <c r="P1465" i="9"/>
  <c r="Q1465" i="9"/>
  <c r="R1465" i="9"/>
  <c r="S1465" i="9"/>
  <c r="T1465" i="9"/>
  <c r="U1465" i="9"/>
  <c r="V1465" i="9"/>
  <c r="W1465" i="9"/>
  <c r="X1465" i="9"/>
  <c r="D1464" i="11"/>
  <c r="F1464" i="11" s="1"/>
  <c r="O1464" i="9"/>
  <c r="P1464" i="9"/>
  <c r="Q1464" i="9"/>
  <c r="R1464" i="9"/>
  <c r="S1464" i="9"/>
  <c r="T1464" i="9"/>
  <c r="U1464" i="9"/>
  <c r="V1464" i="9"/>
  <c r="W1464" i="9"/>
  <c r="X1464" i="9"/>
  <c r="D1463" i="11"/>
  <c r="F1463" i="11" s="1"/>
  <c r="O1463" i="9"/>
  <c r="P1463" i="9"/>
  <c r="Q1463" i="9"/>
  <c r="R1463" i="9"/>
  <c r="S1463" i="9"/>
  <c r="T1463" i="9"/>
  <c r="U1463" i="9"/>
  <c r="V1463" i="9"/>
  <c r="W1463" i="9"/>
  <c r="X1463" i="9"/>
  <c r="D1462" i="11"/>
  <c r="F1462" i="11" s="1"/>
  <c r="O1462" i="9"/>
  <c r="P1462" i="9"/>
  <c r="Q1462" i="9"/>
  <c r="R1462" i="9"/>
  <c r="S1462" i="9"/>
  <c r="T1462" i="9"/>
  <c r="U1462" i="9"/>
  <c r="V1462" i="9"/>
  <c r="W1462" i="9"/>
  <c r="X1462" i="9"/>
  <c r="D1461" i="11"/>
  <c r="F1461" i="11" s="1"/>
  <c r="O1461" i="9"/>
  <c r="P1461" i="9"/>
  <c r="Q1461" i="9"/>
  <c r="R1461" i="9"/>
  <c r="S1461" i="9"/>
  <c r="T1461" i="9"/>
  <c r="U1461" i="9"/>
  <c r="V1461" i="9"/>
  <c r="W1461" i="9"/>
  <c r="X1461" i="9"/>
  <c r="D1460" i="11"/>
  <c r="F1460" i="11" s="1"/>
  <c r="O1460" i="9"/>
  <c r="P1460" i="9"/>
  <c r="Q1460" i="9"/>
  <c r="R1460" i="9"/>
  <c r="S1460" i="9"/>
  <c r="T1460" i="9"/>
  <c r="U1460" i="9"/>
  <c r="V1460" i="9"/>
  <c r="W1460" i="9"/>
  <c r="X1460" i="9"/>
  <c r="D1459" i="11"/>
  <c r="F1459" i="11" s="1"/>
  <c r="O1459" i="9"/>
  <c r="P1459" i="9"/>
  <c r="Q1459" i="9"/>
  <c r="R1459" i="9"/>
  <c r="S1459" i="9"/>
  <c r="T1459" i="9"/>
  <c r="U1459" i="9"/>
  <c r="V1459" i="9"/>
  <c r="W1459" i="9"/>
  <c r="X1459" i="9"/>
  <c r="D1458" i="11"/>
  <c r="F1458" i="11" s="1"/>
  <c r="O1458" i="9"/>
  <c r="P1458" i="9"/>
  <c r="Q1458" i="9"/>
  <c r="R1458" i="9"/>
  <c r="S1458" i="9"/>
  <c r="T1458" i="9"/>
  <c r="U1458" i="9"/>
  <c r="V1458" i="9"/>
  <c r="W1458" i="9"/>
  <c r="X1458" i="9"/>
  <c r="D1457" i="11"/>
  <c r="F1457" i="11" s="1"/>
  <c r="O1457" i="9"/>
  <c r="P1457" i="9"/>
  <c r="Q1457" i="9"/>
  <c r="R1457" i="9"/>
  <c r="S1457" i="9"/>
  <c r="T1457" i="9"/>
  <c r="U1457" i="9"/>
  <c r="V1457" i="9"/>
  <c r="W1457" i="9"/>
  <c r="X1457" i="9"/>
  <c r="D1456" i="11"/>
  <c r="F1456" i="11" s="1"/>
  <c r="O1456" i="9"/>
  <c r="P1456" i="9"/>
  <c r="Q1456" i="9"/>
  <c r="R1456" i="9"/>
  <c r="S1456" i="9"/>
  <c r="T1456" i="9"/>
  <c r="U1456" i="9"/>
  <c r="V1456" i="9"/>
  <c r="W1456" i="9"/>
  <c r="X1456" i="9"/>
  <c r="D1455" i="11"/>
  <c r="F1455" i="11" s="1"/>
  <c r="O1455" i="9"/>
  <c r="P1455" i="9"/>
  <c r="Q1455" i="9"/>
  <c r="R1455" i="9"/>
  <c r="S1455" i="9"/>
  <c r="T1455" i="9"/>
  <c r="U1455" i="9"/>
  <c r="V1455" i="9"/>
  <c r="W1455" i="9"/>
  <c r="X1455" i="9"/>
  <c r="D1454" i="11"/>
  <c r="F1454" i="11" s="1"/>
  <c r="O1454" i="9"/>
  <c r="P1454" i="9"/>
  <c r="Q1454" i="9"/>
  <c r="R1454" i="9"/>
  <c r="S1454" i="9"/>
  <c r="T1454" i="9"/>
  <c r="U1454" i="9"/>
  <c r="V1454" i="9"/>
  <c r="W1454" i="9"/>
  <c r="X1454" i="9"/>
  <c r="D1453" i="11"/>
  <c r="F1453" i="11" s="1"/>
  <c r="O1453" i="9"/>
  <c r="P1453" i="9"/>
  <c r="Q1453" i="9"/>
  <c r="R1453" i="9"/>
  <c r="S1453" i="9"/>
  <c r="T1453" i="9"/>
  <c r="U1453" i="9"/>
  <c r="V1453" i="9"/>
  <c r="W1453" i="9"/>
  <c r="X1453" i="9"/>
  <c r="D1452" i="11"/>
  <c r="F1452" i="11" s="1"/>
  <c r="O1452" i="9"/>
  <c r="P1452" i="9"/>
  <c r="Q1452" i="9"/>
  <c r="R1452" i="9"/>
  <c r="S1452" i="9"/>
  <c r="T1452" i="9"/>
  <c r="U1452" i="9"/>
  <c r="V1452" i="9"/>
  <c r="W1452" i="9"/>
  <c r="X1452" i="9"/>
  <c r="D1451" i="11"/>
  <c r="F1451" i="11" s="1"/>
  <c r="O1451" i="9"/>
  <c r="P1451" i="9"/>
  <c r="Q1451" i="9"/>
  <c r="R1451" i="9"/>
  <c r="S1451" i="9"/>
  <c r="T1451" i="9"/>
  <c r="U1451" i="9"/>
  <c r="V1451" i="9"/>
  <c r="W1451" i="9"/>
  <c r="X1451" i="9"/>
  <c r="D1450" i="11"/>
  <c r="F1450" i="11" s="1"/>
  <c r="O1450" i="9"/>
  <c r="P1450" i="9"/>
  <c r="Q1450" i="9"/>
  <c r="R1450" i="9"/>
  <c r="S1450" i="9"/>
  <c r="T1450" i="9"/>
  <c r="U1450" i="9"/>
  <c r="V1450" i="9"/>
  <c r="W1450" i="9"/>
  <c r="X1450" i="9"/>
  <c r="D1449" i="11"/>
  <c r="F1449" i="11" s="1"/>
  <c r="O1449" i="9"/>
  <c r="P1449" i="9"/>
  <c r="Q1449" i="9"/>
  <c r="R1449" i="9"/>
  <c r="S1449" i="9"/>
  <c r="T1449" i="9"/>
  <c r="U1449" i="9"/>
  <c r="V1449" i="9"/>
  <c r="W1449" i="9"/>
  <c r="X1449" i="9"/>
  <c r="D1448" i="11"/>
  <c r="F1448" i="11" s="1"/>
  <c r="O1448" i="9"/>
  <c r="P1448" i="9"/>
  <c r="Q1448" i="9"/>
  <c r="R1448" i="9"/>
  <c r="S1448" i="9"/>
  <c r="T1448" i="9"/>
  <c r="U1448" i="9"/>
  <c r="V1448" i="9"/>
  <c r="W1448" i="9"/>
  <c r="X1448" i="9"/>
  <c r="D1447" i="11"/>
  <c r="F1447" i="11" s="1"/>
  <c r="O1447" i="9"/>
  <c r="P1447" i="9"/>
  <c r="Q1447" i="9"/>
  <c r="R1447" i="9"/>
  <c r="S1447" i="9"/>
  <c r="T1447" i="9"/>
  <c r="U1447" i="9"/>
  <c r="V1447" i="9"/>
  <c r="W1447" i="9"/>
  <c r="X1447" i="9"/>
  <c r="D1446" i="11"/>
  <c r="F1446" i="11" s="1"/>
  <c r="O1446" i="9"/>
  <c r="P1446" i="9"/>
  <c r="Q1446" i="9"/>
  <c r="R1446" i="9"/>
  <c r="S1446" i="9"/>
  <c r="T1446" i="9"/>
  <c r="U1446" i="9"/>
  <c r="V1446" i="9"/>
  <c r="W1446" i="9"/>
  <c r="X1446" i="9"/>
  <c r="D1445" i="11"/>
  <c r="F1445" i="11" s="1"/>
  <c r="O1445" i="9"/>
  <c r="P1445" i="9"/>
  <c r="Q1445" i="9"/>
  <c r="R1445" i="9"/>
  <c r="S1445" i="9"/>
  <c r="T1445" i="9"/>
  <c r="U1445" i="9"/>
  <c r="V1445" i="9"/>
  <c r="W1445" i="9"/>
  <c r="X1445" i="9"/>
  <c r="D1444" i="11"/>
  <c r="F1444" i="11" s="1"/>
  <c r="O1444" i="9"/>
  <c r="P1444" i="9"/>
  <c r="Q1444" i="9"/>
  <c r="R1444" i="9"/>
  <c r="S1444" i="9"/>
  <c r="T1444" i="9"/>
  <c r="U1444" i="9"/>
  <c r="V1444" i="9"/>
  <c r="W1444" i="9"/>
  <c r="X1444" i="9"/>
  <c r="D1443" i="11"/>
  <c r="F1443" i="11" s="1"/>
  <c r="O1443" i="9"/>
  <c r="P1443" i="9"/>
  <c r="Q1443" i="9"/>
  <c r="R1443" i="9"/>
  <c r="S1443" i="9"/>
  <c r="T1443" i="9"/>
  <c r="U1443" i="9"/>
  <c r="V1443" i="9"/>
  <c r="W1443" i="9"/>
  <c r="X1443" i="9"/>
  <c r="D1442" i="11"/>
  <c r="F1442" i="11" s="1"/>
  <c r="O1442" i="9"/>
  <c r="P1442" i="9"/>
  <c r="Q1442" i="9"/>
  <c r="R1442" i="9"/>
  <c r="S1442" i="9"/>
  <c r="T1442" i="9"/>
  <c r="U1442" i="9"/>
  <c r="V1442" i="9"/>
  <c r="W1442" i="9"/>
  <c r="X1442" i="9"/>
  <c r="D1441" i="11"/>
  <c r="F1441" i="11" s="1"/>
  <c r="O1441" i="9"/>
  <c r="P1441" i="9"/>
  <c r="Q1441" i="9"/>
  <c r="R1441" i="9"/>
  <c r="S1441" i="9"/>
  <c r="T1441" i="9"/>
  <c r="U1441" i="9"/>
  <c r="V1441" i="9"/>
  <c r="W1441" i="9"/>
  <c r="X1441" i="9"/>
  <c r="D1440" i="11"/>
  <c r="F1440" i="11" s="1"/>
  <c r="O1440" i="9"/>
  <c r="P1440" i="9"/>
  <c r="Q1440" i="9"/>
  <c r="R1440" i="9"/>
  <c r="S1440" i="9"/>
  <c r="T1440" i="9"/>
  <c r="U1440" i="9"/>
  <c r="V1440" i="9"/>
  <c r="W1440" i="9"/>
  <c r="X1440" i="9"/>
  <c r="D1439" i="11"/>
  <c r="F1439" i="11" s="1"/>
  <c r="O1439" i="9"/>
  <c r="P1439" i="9"/>
  <c r="Q1439" i="9"/>
  <c r="R1439" i="9"/>
  <c r="S1439" i="9"/>
  <c r="T1439" i="9"/>
  <c r="U1439" i="9"/>
  <c r="V1439" i="9"/>
  <c r="W1439" i="9"/>
  <c r="X1439" i="9"/>
  <c r="D1438" i="11"/>
  <c r="F1438" i="11" s="1"/>
  <c r="O1438" i="9"/>
  <c r="P1438" i="9"/>
  <c r="Q1438" i="9"/>
  <c r="R1438" i="9"/>
  <c r="S1438" i="9"/>
  <c r="T1438" i="9"/>
  <c r="U1438" i="9"/>
  <c r="V1438" i="9"/>
  <c r="W1438" i="9"/>
  <c r="X1438" i="9"/>
  <c r="D1437" i="11"/>
  <c r="F1437" i="11" s="1"/>
  <c r="O1437" i="9"/>
  <c r="P1437" i="9"/>
  <c r="Q1437" i="9"/>
  <c r="R1437" i="9"/>
  <c r="S1437" i="9"/>
  <c r="T1437" i="9"/>
  <c r="U1437" i="9"/>
  <c r="V1437" i="9"/>
  <c r="W1437" i="9"/>
  <c r="X1437" i="9"/>
  <c r="D1436" i="11"/>
  <c r="F1436" i="11" s="1"/>
  <c r="O1436" i="9"/>
  <c r="P1436" i="9"/>
  <c r="Q1436" i="9"/>
  <c r="R1436" i="9"/>
  <c r="S1436" i="9"/>
  <c r="T1436" i="9"/>
  <c r="U1436" i="9"/>
  <c r="V1436" i="9"/>
  <c r="W1436" i="9"/>
  <c r="X1436" i="9"/>
  <c r="D1435" i="11"/>
  <c r="F1435" i="11" s="1"/>
  <c r="O1435" i="9"/>
  <c r="P1435" i="9"/>
  <c r="Q1435" i="9"/>
  <c r="R1435" i="9"/>
  <c r="S1435" i="9"/>
  <c r="T1435" i="9"/>
  <c r="U1435" i="9"/>
  <c r="V1435" i="9"/>
  <c r="W1435" i="9"/>
  <c r="X1435" i="9"/>
  <c r="D1434" i="11"/>
  <c r="F1434" i="11" s="1"/>
  <c r="O1434" i="9"/>
  <c r="P1434" i="9"/>
  <c r="Q1434" i="9"/>
  <c r="R1434" i="9"/>
  <c r="S1434" i="9"/>
  <c r="T1434" i="9"/>
  <c r="U1434" i="9"/>
  <c r="V1434" i="9"/>
  <c r="W1434" i="9"/>
  <c r="X1434" i="9"/>
  <c r="D1433" i="11"/>
  <c r="F1433" i="11" s="1"/>
  <c r="O1433" i="9"/>
  <c r="P1433" i="9"/>
  <c r="Q1433" i="9"/>
  <c r="R1433" i="9"/>
  <c r="S1433" i="9"/>
  <c r="T1433" i="9"/>
  <c r="U1433" i="9"/>
  <c r="V1433" i="9"/>
  <c r="W1433" i="9"/>
  <c r="X1433" i="9"/>
  <c r="D1432" i="11"/>
  <c r="F1432" i="11" s="1"/>
  <c r="O1432" i="9"/>
  <c r="P1432" i="9"/>
  <c r="Q1432" i="9"/>
  <c r="R1432" i="9"/>
  <c r="S1432" i="9"/>
  <c r="T1432" i="9"/>
  <c r="U1432" i="9"/>
  <c r="V1432" i="9"/>
  <c r="W1432" i="9"/>
  <c r="X1432" i="9"/>
  <c r="D1431" i="11"/>
  <c r="F1431" i="11" s="1"/>
  <c r="O1431" i="9"/>
  <c r="P1431" i="9"/>
  <c r="Q1431" i="9"/>
  <c r="R1431" i="9"/>
  <c r="S1431" i="9"/>
  <c r="T1431" i="9"/>
  <c r="U1431" i="9"/>
  <c r="V1431" i="9"/>
  <c r="W1431" i="9"/>
  <c r="X1431" i="9"/>
  <c r="D1430" i="11"/>
  <c r="F1430" i="11" s="1"/>
  <c r="O1430" i="9"/>
  <c r="P1430" i="9"/>
  <c r="Q1430" i="9"/>
  <c r="R1430" i="9"/>
  <c r="S1430" i="9"/>
  <c r="T1430" i="9"/>
  <c r="U1430" i="9"/>
  <c r="V1430" i="9"/>
  <c r="W1430" i="9"/>
  <c r="X1430" i="9"/>
  <c r="D1429" i="11"/>
  <c r="F1429" i="11" s="1"/>
  <c r="O1429" i="9"/>
  <c r="P1429" i="9"/>
  <c r="Q1429" i="9"/>
  <c r="R1429" i="9"/>
  <c r="S1429" i="9"/>
  <c r="T1429" i="9"/>
  <c r="U1429" i="9"/>
  <c r="V1429" i="9"/>
  <c r="W1429" i="9"/>
  <c r="X1429" i="9"/>
  <c r="D1428" i="11"/>
  <c r="F1428" i="11" s="1"/>
  <c r="O1428" i="9"/>
  <c r="P1428" i="9"/>
  <c r="Q1428" i="9"/>
  <c r="R1428" i="9"/>
  <c r="S1428" i="9"/>
  <c r="T1428" i="9"/>
  <c r="U1428" i="9"/>
  <c r="V1428" i="9"/>
  <c r="W1428" i="9"/>
  <c r="X1428" i="9"/>
  <c r="D1427" i="11"/>
  <c r="F1427" i="11" s="1"/>
  <c r="O1427" i="9"/>
  <c r="P1427" i="9"/>
  <c r="Q1427" i="9"/>
  <c r="R1427" i="9"/>
  <c r="S1427" i="9"/>
  <c r="T1427" i="9"/>
  <c r="U1427" i="9"/>
  <c r="V1427" i="9"/>
  <c r="W1427" i="9"/>
  <c r="X1427" i="9"/>
  <c r="D1426" i="11"/>
  <c r="F1426" i="11" s="1"/>
  <c r="O1426" i="9"/>
  <c r="P1426" i="9"/>
  <c r="Q1426" i="9"/>
  <c r="R1426" i="9"/>
  <c r="S1426" i="9"/>
  <c r="T1426" i="9"/>
  <c r="U1426" i="9"/>
  <c r="V1426" i="9"/>
  <c r="W1426" i="9"/>
  <c r="X1426" i="9"/>
  <c r="D1425" i="11"/>
  <c r="F1425" i="11" s="1"/>
  <c r="O1425" i="9"/>
  <c r="P1425" i="9"/>
  <c r="Q1425" i="9"/>
  <c r="R1425" i="9"/>
  <c r="S1425" i="9"/>
  <c r="T1425" i="9"/>
  <c r="U1425" i="9"/>
  <c r="V1425" i="9"/>
  <c r="W1425" i="9"/>
  <c r="X1425" i="9"/>
  <c r="D1424" i="11"/>
  <c r="F1424" i="11" s="1"/>
  <c r="O1424" i="9"/>
  <c r="P1424" i="9"/>
  <c r="Q1424" i="9"/>
  <c r="R1424" i="9"/>
  <c r="S1424" i="9"/>
  <c r="T1424" i="9"/>
  <c r="U1424" i="9"/>
  <c r="V1424" i="9"/>
  <c r="W1424" i="9"/>
  <c r="X1424" i="9"/>
  <c r="D1423" i="11"/>
  <c r="F1423" i="11" s="1"/>
  <c r="O1423" i="9"/>
  <c r="P1423" i="9"/>
  <c r="Q1423" i="9"/>
  <c r="R1423" i="9"/>
  <c r="S1423" i="9"/>
  <c r="T1423" i="9"/>
  <c r="U1423" i="9"/>
  <c r="V1423" i="9"/>
  <c r="W1423" i="9"/>
  <c r="X1423" i="9"/>
  <c r="D1422" i="11"/>
  <c r="F1422" i="11" s="1"/>
  <c r="O1422" i="9"/>
  <c r="P1422" i="9"/>
  <c r="Q1422" i="9"/>
  <c r="R1422" i="9"/>
  <c r="S1422" i="9"/>
  <c r="T1422" i="9"/>
  <c r="U1422" i="9"/>
  <c r="V1422" i="9"/>
  <c r="W1422" i="9"/>
  <c r="X1422" i="9"/>
  <c r="D1421" i="11"/>
  <c r="F1421" i="11" s="1"/>
  <c r="O1421" i="9"/>
  <c r="P1421" i="9"/>
  <c r="Q1421" i="9"/>
  <c r="R1421" i="9"/>
  <c r="S1421" i="9"/>
  <c r="T1421" i="9"/>
  <c r="U1421" i="9"/>
  <c r="V1421" i="9"/>
  <c r="W1421" i="9"/>
  <c r="X1421" i="9"/>
  <c r="D1420" i="11"/>
  <c r="F1420" i="11" s="1"/>
  <c r="O1420" i="9"/>
  <c r="P1420" i="9"/>
  <c r="Q1420" i="9"/>
  <c r="R1420" i="9"/>
  <c r="S1420" i="9"/>
  <c r="T1420" i="9"/>
  <c r="U1420" i="9"/>
  <c r="V1420" i="9"/>
  <c r="W1420" i="9"/>
  <c r="X1420" i="9"/>
  <c r="D1419" i="11"/>
  <c r="F1419" i="11" s="1"/>
  <c r="O1419" i="9"/>
  <c r="P1419" i="9"/>
  <c r="Q1419" i="9"/>
  <c r="R1419" i="9"/>
  <c r="S1419" i="9"/>
  <c r="T1419" i="9"/>
  <c r="U1419" i="9"/>
  <c r="V1419" i="9"/>
  <c r="W1419" i="9"/>
  <c r="X1419" i="9"/>
  <c r="D1418" i="11"/>
  <c r="F1418" i="11" s="1"/>
  <c r="O1418" i="9"/>
  <c r="P1418" i="9"/>
  <c r="Q1418" i="9"/>
  <c r="R1418" i="9"/>
  <c r="S1418" i="9"/>
  <c r="T1418" i="9"/>
  <c r="U1418" i="9"/>
  <c r="V1418" i="9"/>
  <c r="W1418" i="9"/>
  <c r="X1418" i="9"/>
  <c r="D1417" i="11"/>
  <c r="F1417" i="11" s="1"/>
  <c r="O1417" i="9"/>
  <c r="P1417" i="9"/>
  <c r="Q1417" i="9"/>
  <c r="R1417" i="9"/>
  <c r="S1417" i="9"/>
  <c r="T1417" i="9"/>
  <c r="U1417" i="9"/>
  <c r="V1417" i="9"/>
  <c r="W1417" i="9"/>
  <c r="X1417" i="9"/>
  <c r="D1416" i="11"/>
  <c r="F1416" i="11" s="1"/>
  <c r="O1416" i="9"/>
  <c r="P1416" i="9"/>
  <c r="Q1416" i="9"/>
  <c r="R1416" i="9"/>
  <c r="S1416" i="9"/>
  <c r="T1416" i="9"/>
  <c r="U1416" i="9"/>
  <c r="V1416" i="9"/>
  <c r="W1416" i="9"/>
  <c r="X1416" i="9"/>
  <c r="D1415" i="11"/>
  <c r="F1415" i="11" s="1"/>
  <c r="O1415" i="9"/>
  <c r="P1415" i="9"/>
  <c r="Q1415" i="9"/>
  <c r="R1415" i="9"/>
  <c r="S1415" i="9"/>
  <c r="T1415" i="9"/>
  <c r="U1415" i="9"/>
  <c r="V1415" i="9"/>
  <c r="W1415" i="9"/>
  <c r="X1415" i="9"/>
  <c r="D1414" i="11"/>
  <c r="F1414" i="11" s="1"/>
  <c r="O1414" i="9"/>
  <c r="P1414" i="9"/>
  <c r="Q1414" i="9"/>
  <c r="R1414" i="9"/>
  <c r="S1414" i="9"/>
  <c r="T1414" i="9"/>
  <c r="U1414" i="9"/>
  <c r="V1414" i="9"/>
  <c r="W1414" i="9"/>
  <c r="X1414" i="9"/>
  <c r="D1413" i="11"/>
  <c r="F1413" i="11" s="1"/>
  <c r="O1413" i="9"/>
  <c r="P1413" i="9"/>
  <c r="Q1413" i="9"/>
  <c r="R1413" i="9"/>
  <c r="S1413" i="9"/>
  <c r="T1413" i="9"/>
  <c r="U1413" i="9"/>
  <c r="V1413" i="9"/>
  <c r="W1413" i="9"/>
  <c r="X1413" i="9"/>
  <c r="D1412" i="11"/>
  <c r="F1412" i="11" s="1"/>
  <c r="O1412" i="9"/>
  <c r="P1412" i="9"/>
  <c r="Q1412" i="9"/>
  <c r="R1412" i="9"/>
  <c r="S1412" i="9"/>
  <c r="T1412" i="9"/>
  <c r="U1412" i="9"/>
  <c r="V1412" i="9"/>
  <c r="W1412" i="9"/>
  <c r="X1412" i="9"/>
  <c r="D1411" i="11"/>
  <c r="F1411" i="11" s="1"/>
  <c r="O1411" i="9"/>
  <c r="P1411" i="9"/>
  <c r="Q1411" i="9"/>
  <c r="R1411" i="9"/>
  <c r="S1411" i="9"/>
  <c r="T1411" i="9"/>
  <c r="U1411" i="9"/>
  <c r="V1411" i="9"/>
  <c r="W1411" i="9"/>
  <c r="X1411" i="9"/>
  <c r="D1410" i="11"/>
  <c r="F1410" i="11" s="1"/>
  <c r="O1410" i="9"/>
  <c r="P1410" i="9"/>
  <c r="Q1410" i="9"/>
  <c r="R1410" i="9"/>
  <c r="S1410" i="9"/>
  <c r="T1410" i="9"/>
  <c r="U1410" i="9"/>
  <c r="V1410" i="9"/>
  <c r="W1410" i="9"/>
  <c r="X1410" i="9"/>
  <c r="D1409" i="11"/>
  <c r="F1409" i="11" s="1"/>
  <c r="O1409" i="9"/>
  <c r="P1409" i="9"/>
  <c r="Q1409" i="9"/>
  <c r="R1409" i="9"/>
  <c r="S1409" i="9"/>
  <c r="T1409" i="9"/>
  <c r="U1409" i="9"/>
  <c r="V1409" i="9"/>
  <c r="W1409" i="9"/>
  <c r="X1409" i="9"/>
  <c r="D1408" i="11"/>
  <c r="F1408" i="11" s="1"/>
  <c r="O1408" i="9"/>
  <c r="P1408" i="9"/>
  <c r="Q1408" i="9"/>
  <c r="R1408" i="9"/>
  <c r="S1408" i="9"/>
  <c r="T1408" i="9"/>
  <c r="U1408" i="9"/>
  <c r="V1408" i="9"/>
  <c r="W1408" i="9"/>
  <c r="X1408" i="9"/>
  <c r="D1407" i="11"/>
  <c r="F1407" i="11" s="1"/>
  <c r="O1407" i="9"/>
  <c r="P1407" i="9"/>
  <c r="Q1407" i="9"/>
  <c r="R1407" i="9"/>
  <c r="S1407" i="9"/>
  <c r="T1407" i="9"/>
  <c r="U1407" i="9"/>
  <c r="V1407" i="9"/>
  <c r="W1407" i="9"/>
  <c r="X1407" i="9"/>
  <c r="D1406" i="11"/>
  <c r="F1406" i="11" s="1"/>
  <c r="O1406" i="9"/>
  <c r="P1406" i="9"/>
  <c r="Q1406" i="9"/>
  <c r="R1406" i="9"/>
  <c r="S1406" i="9"/>
  <c r="T1406" i="9"/>
  <c r="U1406" i="9"/>
  <c r="V1406" i="9"/>
  <c r="W1406" i="9"/>
  <c r="X1406" i="9"/>
  <c r="D1405" i="11"/>
  <c r="F1405" i="11" s="1"/>
  <c r="O1405" i="9"/>
  <c r="P1405" i="9"/>
  <c r="Q1405" i="9"/>
  <c r="R1405" i="9"/>
  <c r="S1405" i="9"/>
  <c r="T1405" i="9"/>
  <c r="U1405" i="9"/>
  <c r="V1405" i="9"/>
  <c r="W1405" i="9"/>
  <c r="X1405" i="9"/>
  <c r="D1404" i="11"/>
  <c r="F1404" i="11" s="1"/>
  <c r="O1404" i="9"/>
  <c r="P1404" i="9"/>
  <c r="Q1404" i="9"/>
  <c r="R1404" i="9"/>
  <c r="S1404" i="9"/>
  <c r="T1404" i="9"/>
  <c r="U1404" i="9"/>
  <c r="V1404" i="9"/>
  <c r="W1404" i="9"/>
  <c r="X1404" i="9"/>
  <c r="D1403" i="11"/>
  <c r="F1403" i="11" s="1"/>
  <c r="O1403" i="9"/>
  <c r="P1403" i="9"/>
  <c r="Q1403" i="9"/>
  <c r="R1403" i="9"/>
  <c r="S1403" i="9"/>
  <c r="T1403" i="9"/>
  <c r="U1403" i="9"/>
  <c r="V1403" i="9"/>
  <c r="W1403" i="9"/>
  <c r="X1403" i="9"/>
  <c r="D1402" i="11"/>
  <c r="F1402" i="11" s="1"/>
  <c r="O1402" i="9"/>
  <c r="P1402" i="9"/>
  <c r="Q1402" i="9"/>
  <c r="R1402" i="9"/>
  <c r="S1402" i="9"/>
  <c r="T1402" i="9"/>
  <c r="U1402" i="9"/>
  <c r="V1402" i="9"/>
  <c r="W1402" i="9"/>
  <c r="X1402" i="9"/>
  <c r="D1401" i="11"/>
  <c r="F1401" i="11" s="1"/>
  <c r="O1401" i="9"/>
  <c r="P1401" i="9"/>
  <c r="Q1401" i="9"/>
  <c r="R1401" i="9"/>
  <c r="S1401" i="9"/>
  <c r="T1401" i="9"/>
  <c r="U1401" i="9"/>
  <c r="V1401" i="9"/>
  <c r="W1401" i="9"/>
  <c r="X1401" i="9"/>
  <c r="D1400" i="11"/>
  <c r="F1400" i="11" s="1"/>
  <c r="O1400" i="9"/>
  <c r="P1400" i="9"/>
  <c r="Q1400" i="9"/>
  <c r="R1400" i="9"/>
  <c r="S1400" i="9"/>
  <c r="T1400" i="9"/>
  <c r="U1400" i="9"/>
  <c r="V1400" i="9"/>
  <c r="W1400" i="9"/>
  <c r="X1400" i="9"/>
  <c r="D1399" i="11"/>
  <c r="F1399" i="11" s="1"/>
  <c r="O1399" i="9"/>
  <c r="P1399" i="9"/>
  <c r="Q1399" i="9"/>
  <c r="R1399" i="9"/>
  <c r="S1399" i="9"/>
  <c r="T1399" i="9"/>
  <c r="U1399" i="9"/>
  <c r="V1399" i="9"/>
  <c r="W1399" i="9"/>
  <c r="X1399" i="9"/>
  <c r="D1398" i="11"/>
  <c r="F1398" i="11" s="1"/>
  <c r="O1398" i="9"/>
  <c r="P1398" i="9"/>
  <c r="Q1398" i="9"/>
  <c r="R1398" i="9"/>
  <c r="S1398" i="9"/>
  <c r="T1398" i="9"/>
  <c r="U1398" i="9"/>
  <c r="V1398" i="9"/>
  <c r="W1398" i="9"/>
  <c r="X1398" i="9"/>
  <c r="D1397" i="11"/>
  <c r="F1397" i="11" s="1"/>
  <c r="O1397" i="9"/>
  <c r="P1397" i="9"/>
  <c r="Q1397" i="9"/>
  <c r="R1397" i="9"/>
  <c r="S1397" i="9"/>
  <c r="T1397" i="9"/>
  <c r="U1397" i="9"/>
  <c r="V1397" i="9"/>
  <c r="W1397" i="9"/>
  <c r="X1397" i="9"/>
  <c r="D1396" i="11"/>
  <c r="F1396" i="11" s="1"/>
  <c r="O1396" i="9"/>
  <c r="P1396" i="9"/>
  <c r="Q1396" i="9"/>
  <c r="R1396" i="9"/>
  <c r="S1396" i="9"/>
  <c r="T1396" i="9"/>
  <c r="U1396" i="9"/>
  <c r="V1396" i="9"/>
  <c r="W1396" i="9"/>
  <c r="X1396" i="9"/>
  <c r="D1395" i="11"/>
  <c r="F1395" i="11" s="1"/>
  <c r="O1395" i="9"/>
  <c r="P1395" i="9"/>
  <c r="Q1395" i="9"/>
  <c r="R1395" i="9"/>
  <c r="S1395" i="9"/>
  <c r="T1395" i="9"/>
  <c r="U1395" i="9"/>
  <c r="V1395" i="9"/>
  <c r="W1395" i="9"/>
  <c r="X1395" i="9"/>
  <c r="D1394" i="11"/>
  <c r="F1394" i="11" s="1"/>
  <c r="O1394" i="9"/>
  <c r="P1394" i="9"/>
  <c r="Q1394" i="9"/>
  <c r="R1394" i="9"/>
  <c r="S1394" i="9"/>
  <c r="T1394" i="9"/>
  <c r="U1394" i="9"/>
  <c r="V1394" i="9"/>
  <c r="W1394" i="9"/>
  <c r="X1394" i="9"/>
  <c r="D1393" i="11"/>
  <c r="F1393" i="11" s="1"/>
  <c r="O1393" i="9"/>
  <c r="P1393" i="9"/>
  <c r="Q1393" i="9"/>
  <c r="R1393" i="9"/>
  <c r="S1393" i="9"/>
  <c r="T1393" i="9"/>
  <c r="U1393" i="9"/>
  <c r="V1393" i="9"/>
  <c r="W1393" i="9"/>
  <c r="X1393" i="9"/>
  <c r="D1392" i="11"/>
  <c r="F1392" i="11" s="1"/>
  <c r="O1392" i="9"/>
  <c r="P1392" i="9"/>
  <c r="Q1392" i="9"/>
  <c r="R1392" i="9"/>
  <c r="S1392" i="9"/>
  <c r="T1392" i="9"/>
  <c r="U1392" i="9"/>
  <c r="V1392" i="9"/>
  <c r="W1392" i="9"/>
  <c r="X1392" i="9"/>
  <c r="D1391" i="11"/>
  <c r="F1391" i="11" s="1"/>
  <c r="O1391" i="9"/>
  <c r="P1391" i="9"/>
  <c r="Q1391" i="9"/>
  <c r="R1391" i="9"/>
  <c r="S1391" i="9"/>
  <c r="T1391" i="9"/>
  <c r="U1391" i="9"/>
  <c r="V1391" i="9"/>
  <c r="W1391" i="9"/>
  <c r="X1391" i="9"/>
  <c r="D1390" i="11"/>
  <c r="F1390" i="11" s="1"/>
  <c r="O1390" i="9"/>
  <c r="P1390" i="9"/>
  <c r="Q1390" i="9"/>
  <c r="R1390" i="9"/>
  <c r="S1390" i="9"/>
  <c r="T1390" i="9"/>
  <c r="U1390" i="9"/>
  <c r="V1390" i="9"/>
  <c r="W1390" i="9"/>
  <c r="X1390" i="9"/>
  <c r="D1389" i="11"/>
  <c r="F1389" i="11" s="1"/>
  <c r="O1389" i="9"/>
  <c r="P1389" i="9"/>
  <c r="Q1389" i="9"/>
  <c r="R1389" i="9"/>
  <c r="S1389" i="9"/>
  <c r="T1389" i="9"/>
  <c r="U1389" i="9"/>
  <c r="V1389" i="9"/>
  <c r="W1389" i="9"/>
  <c r="X1389" i="9"/>
  <c r="D1388" i="11"/>
  <c r="F1388" i="11" s="1"/>
  <c r="O1388" i="9"/>
  <c r="P1388" i="9"/>
  <c r="Q1388" i="9"/>
  <c r="R1388" i="9"/>
  <c r="S1388" i="9"/>
  <c r="T1388" i="9"/>
  <c r="U1388" i="9"/>
  <c r="V1388" i="9"/>
  <c r="W1388" i="9"/>
  <c r="X1388" i="9"/>
  <c r="D1387" i="11"/>
  <c r="F1387" i="11" s="1"/>
  <c r="O1387" i="9"/>
  <c r="P1387" i="9"/>
  <c r="Q1387" i="9"/>
  <c r="R1387" i="9"/>
  <c r="S1387" i="9"/>
  <c r="T1387" i="9"/>
  <c r="U1387" i="9"/>
  <c r="V1387" i="9"/>
  <c r="W1387" i="9"/>
  <c r="X1387" i="9"/>
  <c r="D1386" i="11"/>
  <c r="F1386" i="11" s="1"/>
  <c r="O1386" i="9"/>
  <c r="P1386" i="9"/>
  <c r="Q1386" i="9"/>
  <c r="R1386" i="9"/>
  <c r="S1386" i="9"/>
  <c r="T1386" i="9"/>
  <c r="U1386" i="9"/>
  <c r="V1386" i="9"/>
  <c r="W1386" i="9"/>
  <c r="X1386" i="9"/>
  <c r="D1385" i="11"/>
  <c r="F1385" i="11" s="1"/>
  <c r="O1385" i="9"/>
  <c r="P1385" i="9"/>
  <c r="Q1385" i="9"/>
  <c r="R1385" i="9"/>
  <c r="S1385" i="9"/>
  <c r="T1385" i="9"/>
  <c r="U1385" i="9"/>
  <c r="V1385" i="9"/>
  <c r="W1385" i="9"/>
  <c r="X1385" i="9"/>
  <c r="D1384" i="11"/>
  <c r="F1384" i="11" s="1"/>
  <c r="O1384" i="9"/>
  <c r="P1384" i="9"/>
  <c r="Q1384" i="9"/>
  <c r="R1384" i="9"/>
  <c r="S1384" i="9"/>
  <c r="T1384" i="9"/>
  <c r="U1384" i="9"/>
  <c r="V1384" i="9"/>
  <c r="W1384" i="9"/>
  <c r="X1384" i="9"/>
  <c r="D1383" i="11"/>
  <c r="F1383" i="11" s="1"/>
  <c r="O1383" i="9"/>
  <c r="P1383" i="9"/>
  <c r="Q1383" i="9"/>
  <c r="R1383" i="9"/>
  <c r="S1383" i="9"/>
  <c r="T1383" i="9"/>
  <c r="U1383" i="9"/>
  <c r="V1383" i="9"/>
  <c r="W1383" i="9"/>
  <c r="X1383" i="9"/>
  <c r="D1382" i="11"/>
  <c r="F1382" i="11" s="1"/>
  <c r="O1382" i="9"/>
  <c r="P1382" i="9"/>
  <c r="Q1382" i="9"/>
  <c r="R1382" i="9"/>
  <c r="S1382" i="9"/>
  <c r="T1382" i="9"/>
  <c r="U1382" i="9"/>
  <c r="V1382" i="9"/>
  <c r="W1382" i="9"/>
  <c r="X1382" i="9"/>
  <c r="D1381" i="11"/>
  <c r="F1381" i="11" s="1"/>
  <c r="O1381" i="9"/>
  <c r="P1381" i="9"/>
  <c r="Q1381" i="9"/>
  <c r="R1381" i="9"/>
  <c r="S1381" i="9"/>
  <c r="T1381" i="9"/>
  <c r="U1381" i="9"/>
  <c r="V1381" i="9"/>
  <c r="W1381" i="9"/>
  <c r="X1381" i="9"/>
  <c r="D1380" i="11"/>
  <c r="F1380" i="11" s="1"/>
  <c r="O1380" i="9"/>
  <c r="P1380" i="9"/>
  <c r="Q1380" i="9"/>
  <c r="R1380" i="9"/>
  <c r="S1380" i="9"/>
  <c r="T1380" i="9"/>
  <c r="U1380" i="9"/>
  <c r="V1380" i="9"/>
  <c r="W1380" i="9"/>
  <c r="X1380" i="9"/>
  <c r="D1379" i="11"/>
  <c r="F1379" i="11" s="1"/>
  <c r="O1379" i="9"/>
  <c r="P1379" i="9"/>
  <c r="Q1379" i="9"/>
  <c r="R1379" i="9"/>
  <c r="S1379" i="9"/>
  <c r="T1379" i="9"/>
  <c r="U1379" i="9"/>
  <c r="V1379" i="9"/>
  <c r="W1379" i="9"/>
  <c r="X1379" i="9"/>
  <c r="D1378" i="11"/>
  <c r="F1378" i="11" s="1"/>
  <c r="O1378" i="9"/>
  <c r="P1378" i="9"/>
  <c r="Q1378" i="9"/>
  <c r="R1378" i="9"/>
  <c r="S1378" i="9"/>
  <c r="T1378" i="9"/>
  <c r="U1378" i="9"/>
  <c r="V1378" i="9"/>
  <c r="W1378" i="9"/>
  <c r="X1378" i="9"/>
  <c r="D1377" i="11"/>
  <c r="F1377" i="11" s="1"/>
  <c r="O1377" i="9"/>
  <c r="P1377" i="9"/>
  <c r="Q1377" i="9"/>
  <c r="R1377" i="9"/>
  <c r="S1377" i="9"/>
  <c r="T1377" i="9"/>
  <c r="U1377" i="9"/>
  <c r="V1377" i="9"/>
  <c r="W1377" i="9"/>
  <c r="X1377" i="9"/>
  <c r="D1376" i="11"/>
  <c r="F1376" i="11" s="1"/>
  <c r="O1376" i="9"/>
  <c r="P1376" i="9"/>
  <c r="Q1376" i="9"/>
  <c r="R1376" i="9"/>
  <c r="S1376" i="9"/>
  <c r="T1376" i="9"/>
  <c r="U1376" i="9"/>
  <c r="V1376" i="9"/>
  <c r="W1376" i="9"/>
  <c r="X1376" i="9"/>
  <c r="D1375" i="11"/>
  <c r="F1375" i="11" s="1"/>
  <c r="O1375" i="9"/>
  <c r="P1375" i="9"/>
  <c r="Q1375" i="9"/>
  <c r="R1375" i="9"/>
  <c r="S1375" i="9"/>
  <c r="T1375" i="9"/>
  <c r="U1375" i="9"/>
  <c r="V1375" i="9"/>
  <c r="W1375" i="9"/>
  <c r="X1375" i="9"/>
  <c r="D1374" i="11"/>
  <c r="F1374" i="11" s="1"/>
  <c r="O1374" i="9"/>
  <c r="P1374" i="9"/>
  <c r="Q1374" i="9"/>
  <c r="R1374" i="9"/>
  <c r="S1374" i="9"/>
  <c r="T1374" i="9"/>
  <c r="U1374" i="9"/>
  <c r="V1374" i="9"/>
  <c r="W1374" i="9"/>
  <c r="X1374" i="9"/>
  <c r="D1373" i="11"/>
  <c r="F1373" i="11" s="1"/>
  <c r="O1373" i="9"/>
  <c r="P1373" i="9"/>
  <c r="Q1373" i="9"/>
  <c r="R1373" i="9"/>
  <c r="S1373" i="9"/>
  <c r="T1373" i="9"/>
  <c r="U1373" i="9"/>
  <c r="V1373" i="9"/>
  <c r="W1373" i="9"/>
  <c r="X1373" i="9"/>
  <c r="D1372" i="11"/>
  <c r="F1372" i="11" s="1"/>
  <c r="O1372" i="9"/>
  <c r="P1372" i="9"/>
  <c r="Q1372" i="9"/>
  <c r="R1372" i="9"/>
  <c r="S1372" i="9"/>
  <c r="T1372" i="9"/>
  <c r="U1372" i="9"/>
  <c r="V1372" i="9"/>
  <c r="W1372" i="9"/>
  <c r="X1372" i="9"/>
  <c r="D1371" i="11"/>
  <c r="F1371" i="11" s="1"/>
  <c r="O1371" i="9"/>
  <c r="P1371" i="9"/>
  <c r="Q1371" i="9"/>
  <c r="R1371" i="9"/>
  <c r="S1371" i="9"/>
  <c r="T1371" i="9"/>
  <c r="U1371" i="9"/>
  <c r="V1371" i="9"/>
  <c r="W1371" i="9"/>
  <c r="X1371" i="9"/>
  <c r="D1370" i="11"/>
  <c r="F1370" i="11" s="1"/>
  <c r="O1370" i="9"/>
  <c r="P1370" i="9"/>
  <c r="Q1370" i="9"/>
  <c r="R1370" i="9"/>
  <c r="S1370" i="9"/>
  <c r="T1370" i="9"/>
  <c r="U1370" i="9"/>
  <c r="V1370" i="9"/>
  <c r="W1370" i="9"/>
  <c r="X1370" i="9"/>
  <c r="D1369" i="11"/>
  <c r="F1369" i="11" s="1"/>
  <c r="O1369" i="9"/>
  <c r="P1369" i="9"/>
  <c r="Q1369" i="9"/>
  <c r="R1369" i="9"/>
  <c r="S1369" i="9"/>
  <c r="T1369" i="9"/>
  <c r="U1369" i="9"/>
  <c r="V1369" i="9"/>
  <c r="W1369" i="9"/>
  <c r="X1369" i="9"/>
  <c r="D1368" i="11"/>
  <c r="F1368" i="11" s="1"/>
  <c r="O1368" i="9"/>
  <c r="P1368" i="9"/>
  <c r="Q1368" i="9"/>
  <c r="R1368" i="9"/>
  <c r="S1368" i="9"/>
  <c r="T1368" i="9"/>
  <c r="U1368" i="9"/>
  <c r="V1368" i="9"/>
  <c r="W1368" i="9"/>
  <c r="X1368" i="9"/>
  <c r="D1367" i="11"/>
  <c r="F1367" i="11" s="1"/>
  <c r="O1367" i="9"/>
  <c r="P1367" i="9"/>
  <c r="Q1367" i="9"/>
  <c r="R1367" i="9"/>
  <c r="S1367" i="9"/>
  <c r="T1367" i="9"/>
  <c r="U1367" i="9"/>
  <c r="V1367" i="9"/>
  <c r="W1367" i="9"/>
  <c r="X1367" i="9"/>
  <c r="D1366" i="11"/>
  <c r="F1366" i="11" s="1"/>
  <c r="O1366" i="9"/>
  <c r="P1366" i="9"/>
  <c r="Q1366" i="9"/>
  <c r="R1366" i="9"/>
  <c r="S1366" i="9"/>
  <c r="T1366" i="9"/>
  <c r="U1366" i="9"/>
  <c r="V1366" i="9"/>
  <c r="W1366" i="9"/>
  <c r="X1366" i="9"/>
  <c r="D1365" i="11"/>
  <c r="F1365" i="11" s="1"/>
  <c r="O1365" i="9"/>
  <c r="P1365" i="9"/>
  <c r="Q1365" i="9"/>
  <c r="R1365" i="9"/>
  <c r="S1365" i="9"/>
  <c r="T1365" i="9"/>
  <c r="U1365" i="9"/>
  <c r="V1365" i="9"/>
  <c r="W1365" i="9"/>
  <c r="X1365" i="9"/>
  <c r="D1364" i="11"/>
  <c r="F1364" i="11" s="1"/>
  <c r="O1364" i="9"/>
  <c r="P1364" i="9"/>
  <c r="Q1364" i="9"/>
  <c r="R1364" i="9"/>
  <c r="S1364" i="9"/>
  <c r="T1364" i="9"/>
  <c r="U1364" i="9"/>
  <c r="V1364" i="9"/>
  <c r="W1364" i="9"/>
  <c r="X1364" i="9"/>
  <c r="D1363" i="11"/>
  <c r="F1363" i="11" s="1"/>
  <c r="O1363" i="9"/>
  <c r="P1363" i="9"/>
  <c r="Q1363" i="9"/>
  <c r="R1363" i="9"/>
  <c r="S1363" i="9"/>
  <c r="T1363" i="9"/>
  <c r="U1363" i="9"/>
  <c r="V1363" i="9"/>
  <c r="W1363" i="9"/>
  <c r="X1363" i="9"/>
  <c r="D1362" i="11"/>
  <c r="F1362" i="11" s="1"/>
  <c r="O1362" i="9"/>
  <c r="P1362" i="9"/>
  <c r="Q1362" i="9"/>
  <c r="R1362" i="9"/>
  <c r="S1362" i="9"/>
  <c r="T1362" i="9"/>
  <c r="U1362" i="9"/>
  <c r="V1362" i="9"/>
  <c r="W1362" i="9"/>
  <c r="X1362" i="9"/>
  <c r="D1361" i="11"/>
  <c r="F1361" i="11" s="1"/>
  <c r="O1361" i="9"/>
  <c r="P1361" i="9"/>
  <c r="Q1361" i="9"/>
  <c r="R1361" i="9"/>
  <c r="S1361" i="9"/>
  <c r="T1361" i="9"/>
  <c r="U1361" i="9"/>
  <c r="V1361" i="9"/>
  <c r="W1361" i="9"/>
  <c r="X1361" i="9"/>
  <c r="D1360" i="11"/>
  <c r="F1360" i="11" s="1"/>
  <c r="O1360" i="9"/>
  <c r="P1360" i="9"/>
  <c r="Q1360" i="9"/>
  <c r="R1360" i="9"/>
  <c r="S1360" i="9"/>
  <c r="T1360" i="9"/>
  <c r="U1360" i="9"/>
  <c r="V1360" i="9"/>
  <c r="W1360" i="9"/>
  <c r="X1360" i="9"/>
  <c r="D1359" i="11"/>
  <c r="F1359" i="11" s="1"/>
  <c r="O1359" i="9"/>
  <c r="P1359" i="9"/>
  <c r="Q1359" i="9"/>
  <c r="R1359" i="9"/>
  <c r="S1359" i="9"/>
  <c r="T1359" i="9"/>
  <c r="U1359" i="9"/>
  <c r="V1359" i="9"/>
  <c r="W1359" i="9"/>
  <c r="X1359" i="9"/>
  <c r="D1358" i="11"/>
  <c r="F1358" i="11" s="1"/>
  <c r="O1358" i="9"/>
  <c r="P1358" i="9"/>
  <c r="Q1358" i="9"/>
  <c r="R1358" i="9"/>
  <c r="S1358" i="9"/>
  <c r="T1358" i="9"/>
  <c r="U1358" i="9"/>
  <c r="V1358" i="9"/>
  <c r="W1358" i="9"/>
  <c r="X1358" i="9"/>
  <c r="D1357" i="11"/>
  <c r="F1357" i="11" s="1"/>
  <c r="O1357" i="9"/>
  <c r="P1357" i="9"/>
  <c r="Q1357" i="9"/>
  <c r="R1357" i="9"/>
  <c r="S1357" i="9"/>
  <c r="T1357" i="9"/>
  <c r="U1357" i="9"/>
  <c r="V1357" i="9"/>
  <c r="W1357" i="9"/>
  <c r="X1357" i="9"/>
  <c r="D1356" i="11"/>
  <c r="F1356" i="11" s="1"/>
  <c r="O1356" i="9"/>
  <c r="P1356" i="9"/>
  <c r="Q1356" i="9"/>
  <c r="R1356" i="9"/>
  <c r="S1356" i="9"/>
  <c r="T1356" i="9"/>
  <c r="U1356" i="9"/>
  <c r="V1356" i="9"/>
  <c r="W1356" i="9"/>
  <c r="X1356" i="9"/>
  <c r="D1355" i="11"/>
  <c r="F1355" i="11" s="1"/>
  <c r="O1355" i="9"/>
  <c r="P1355" i="9"/>
  <c r="Q1355" i="9"/>
  <c r="R1355" i="9"/>
  <c r="S1355" i="9"/>
  <c r="T1355" i="9"/>
  <c r="U1355" i="9"/>
  <c r="V1355" i="9"/>
  <c r="W1355" i="9"/>
  <c r="X1355" i="9"/>
  <c r="D1354" i="11"/>
  <c r="F1354" i="11" s="1"/>
  <c r="O1354" i="9"/>
  <c r="P1354" i="9"/>
  <c r="Q1354" i="9"/>
  <c r="R1354" i="9"/>
  <c r="S1354" i="9"/>
  <c r="T1354" i="9"/>
  <c r="U1354" i="9"/>
  <c r="V1354" i="9"/>
  <c r="W1354" i="9"/>
  <c r="X1354" i="9"/>
  <c r="D1353" i="11"/>
  <c r="F1353" i="11" s="1"/>
  <c r="O1353" i="9"/>
  <c r="P1353" i="9"/>
  <c r="Q1353" i="9"/>
  <c r="R1353" i="9"/>
  <c r="S1353" i="9"/>
  <c r="T1353" i="9"/>
  <c r="U1353" i="9"/>
  <c r="V1353" i="9"/>
  <c r="W1353" i="9"/>
  <c r="X1353" i="9"/>
  <c r="D1352" i="11"/>
  <c r="F1352" i="11" s="1"/>
  <c r="O1352" i="9"/>
  <c r="P1352" i="9"/>
  <c r="Q1352" i="9"/>
  <c r="R1352" i="9"/>
  <c r="S1352" i="9"/>
  <c r="T1352" i="9"/>
  <c r="U1352" i="9"/>
  <c r="V1352" i="9"/>
  <c r="W1352" i="9"/>
  <c r="X1352" i="9"/>
  <c r="D1351" i="11"/>
  <c r="F1351" i="11" s="1"/>
  <c r="O1351" i="9"/>
  <c r="P1351" i="9"/>
  <c r="Q1351" i="9"/>
  <c r="R1351" i="9"/>
  <c r="S1351" i="9"/>
  <c r="T1351" i="9"/>
  <c r="U1351" i="9"/>
  <c r="V1351" i="9"/>
  <c r="W1351" i="9"/>
  <c r="X1351" i="9"/>
  <c r="D1350" i="11"/>
  <c r="F1350" i="11" s="1"/>
  <c r="O1350" i="9"/>
  <c r="P1350" i="9"/>
  <c r="Q1350" i="9"/>
  <c r="R1350" i="9"/>
  <c r="S1350" i="9"/>
  <c r="T1350" i="9"/>
  <c r="U1350" i="9"/>
  <c r="V1350" i="9"/>
  <c r="W1350" i="9"/>
  <c r="X1350" i="9"/>
  <c r="D1349" i="11"/>
  <c r="F1349" i="11" s="1"/>
  <c r="O1349" i="9"/>
  <c r="P1349" i="9"/>
  <c r="Q1349" i="9"/>
  <c r="R1349" i="9"/>
  <c r="S1349" i="9"/>
  <c r="T1349" i="9"/>
  <c r="U1349" i="9"/>
  <c r="V1349" i="9"/>
  <c r="W1349" i="9"/>
  <c r="X1349" i="9"/>
  <c r="D1348" i="11"/>
  <c r="F1348" i="11" s="1"/>
  <c r="O1348" i="9"/>
  <c r="P1348" i="9"/>
  <c r="Q1348" i="9"/>
  <c r="R1348" i="9"/>
  <c r="S1348" i="9"/>
  <c r="T1348" i="9"/>
  <c r="U1348" i="9"/>
  <c r="V1348" i="9"/>
  <c r="W1348" i="9"/>
  <c r="X1348" i="9"/>
  <c r="D1347" i="11"/>
  <c r="F1347" i="11" s="1"/>
  <c r="O1347" i="9"/>
  <c r="P1347" i="9"/>
  <c r="Q1347" i="9"/>
  <c r="R1347" i="9"/>
  <c r="S1347" i="9"/>
  <c r="T1347" i="9"/>
  <c r="U1347" i="9"/>
  <c r="V1347" i="9"/>
  <c r="W1347" i="9"/>
  <c r="X1347" i="9"/>
  <c r="D1346" i="11"/>
  <c r="F1346" i="11" s="1"/>
  <c r="O1346" i="9"/>
  <c r="P1346" i="9"/>
  <c r="Q1346" i="9"/>
  <c r="R1346" i="9"/>
  <c r="S1346" i="9"/>
  <c r="T1346" i="9"/>
  <c r="U1346" i="9"/>
  <c r="V1346" i="9"/>
  <c r="W1346" i="9"/>
  <c r="X1346" i="9"/>
  <c r="D1345" i="11"/>
  <c r="F1345" i="11" s="1"/>
  <c r="O1345" i="9"/>
  <c r="P1345" i="9"/>
  <c r="Q1345" i="9"/>
  <c r="R1345" i="9"/>
  <c r="S1345" i="9"/>
  <c r="T1345" i="9"/>
  <c r="U1345" i="9"/>
  <c r="V1345" i="9"/>
  <c r="W1345" i="9"/>
  <c r="X1345" i="9"/>
  <c r="D1344" i="11"/>
  <c r="F1344" i="11" s="1"/>
  <c r="O1344" i="9"/>
  <c r="P1344" i="9"/>
  <c r="Q1344" i="9"/>
  <c r="R1344" i="9"/>
  <c r="S1344" i="9"/>
  <c r="T1344" i="9"/>
  <c r="U1344" i="9"/>
  <c r="V1344" i="9"/>
  <c r="W1344" i="9"/>
  <c r="X1344" i="9"/>
  <c r="D1343" i="11"/>
  <c r="F1343" i="11" s="1"/>
  <c r="O1343" i="9"/>
  <c r="P1343" i="9"/>
  <c r="Q1343" i="9"/>
  <c r="R1343" i="9"/>
  <c r="S1343" i="9"/>
  <c r="T1343" i="9"/>
  <c r="U1343" i="9"/>
  <c r="V1343" i="9"/>
  <c r="W1343" i="9"/>
  <c r="X1343" i="9"/>
  <c r="D1342" i="11"/>
  <c r="F1342" i="11" s="1"/>
  <c r="O1342" i="9"/>
  <c r="P1342" i="9"/>
  <c r="Q1342" i="9"/>
  <c r="R1342" i="9"/>
  <c r="S1342" i="9"/>
  <c r="T1342" i="9"/>
  <c r="U1342" i="9"/>
  <c r="V1342" i="9"/>
  <c r="W1342" i="9"/>
  <c r="X1342" i="9"/>
  <c r="D1341" i="11"/>
  <c r="F1341" i="11" s="1"/>
  <c r="O1341" i="9"/>
  <c r="P1341" i="9"/>
  <c r="Q1341" i="9"/>
  <c r="R1341" i="9"/>
  <c r="S1341" i="9"/>
  <c r="T1341" i="9"/>
  <c r="U1341" i="9"/>
  <c r="V1341" i="9"/>
  <c r="W1341" i="9"/>
  <c r="X1341" i="9"/>
  <c r="D1340" i="11"/>
  <c r="F1340" i="11" s="1"/>
  <c r="O1340" i="9"/>
  <c r="P1340" i="9"/>
  <c r="Q1340" i="9"/>
  <c r="R1340" i="9"/>
  <c r="S1340" i="9"/>
  <c r="T1340" i="9"/>
  <c r="U1340" i="9"/>
  <c r="V1340" i="9"/>
  <c r="W1340" i="9"/>
  <c r="X1340" i="9"/>
  <c r="D1339" i="11"/>
  <c r="F1339" i="11" s="1"/>
  <c r="O1339" i="9"/>
  <c r="P1339" i="9"/>
  <c r="Q1339" i="9"/>
  <c r="R1339" i="9"/>
  <c r="S1339" i="9"/>
  <c r="T1339" i="9"/>
  <c r="U1339" i="9"/>
  <c r="V1339" i="9"/>
  <c r="W1339" i="9"/>
  <c r="X1339" i="9"/>
  <c r="D1338" i="11"/>
  <c r="F1338" i="11" s="1"/>
  <c r="O1338" i="9"/>
  <c r="P1338" i="9"/>
  <c r="Q1338" i="9"/>
  <c r="R1338" i="9"/>
  <c r="S1338" i="9"/>
  <c r="T1338" i="9"/>
  <c r="U1338" i="9"/>
  <c r="V1338" i="9"/>
  <c r="W1338" i="9"/>
  <c r="X1338" i="9"/>
  <c r="D1337" i="11"/>
  <c r="F1337" i="11" s="1"/>
  <c r="O1337" i="9"/>
  <c r="P1337" i="9"/>
  <c r="Q1337" i="9"/>
  <c r="R1337" i="9"/>
  <c r="S1337" i="9"/>
  <c r="T1337" i="9"/>
  <c r="U1337" i="9"/>
  <c r="V1337" i="9"/>
  <c r="W1337" i="9"/>
  <c r="X1337" i="9"/>
  <c r="D1336" i="11"/>
  <c r="F1336" i="11" s="1"/>
  <c r="O1336" i="9"/>
  <c r="P1336" i="9"/>
  <c r="Q1336" i="9"/>
  <c r="R1336" i="9"/>
  <c r="S1336" i="9"/>
  <c r="T1336" i="9"/>
  <c r="U1336" i="9"/>
  <c r="V1336" i="9"/>
  <c r="W1336" i="9"/>
  <c r="X1336" i="9"/>
  <c r="D1335" i="11"/>
  <c r="F1335" i="11" s="1"/>
  <c r="O1335" i="9"/>
  <c r="P1335" i="9"/>
  <c r="Q1335" i="9"/>
  <c r="R1335" i="9"/>
  <c r="S1335" i="9"/>
  <c r="T1335" i="9"/>
  <c r="U1335" i="9"/>
  <c r="V1335" i="9"/>
  <c r="W1335" i="9"/>
  <c r="X1335" i="9"/>
  <c r="D1334" i="11"/>
  <c r="F1334" i="11" s="1"/>
  <c r="O1334" i="9"/>
  <c r="P1334" i="9"/>
  <c r="Q1334" i="9"/>
  <c r="R1334" i="9"/>
  <c r="S1334" i="9"/>
  <c r="T1334" i="9"/>
  <c r="U1334" i="9"/>
  <c r="V1334" i="9"/>
  <c r="W1334" i="9"/>
  <c r="X1334" i="9"/>
  <c r="D1333" i="11"/>
  <c r="F1333" i="11" s="1"/>
  <c r="O1333" i="9"/>
  <c r="P1333" i="9"/>
  <c r="Q1333" i="9"/>
  <c r="R1333" i="9"/>
  <c r="S1333" i="9"/>
  <c r="T1333" i="9"/>
  <c r="U1333" i="9"/>
  <c r="V1333" i="9"/>
  <c r="W1333" i="9"/>
  <c r="X1333" i="9"/>
  <c r="D1332" i="11"/>
  <c r="F1332" i="11" s="1"/>
  <c r="O1332" i="9"/>
  <c r="P1332" i="9"/>
  <c r="Q1332" i="9"/>
  <c r="R1332" i="9"/>
  <c r="S1332" i="9"/>
  <c r="T1332" i="9"/>
  <c r="U1332" i="9"/>
  <c r="V1332" i="9"/>
  <c r="W1332" i="9"/>
  <c r="X1332" i="9"/>
  <c r="D1331" i="11"/>
  <c r="F1331" i="11" s="1"/>
  <c r="O1331" i="9"/>
  <c r="P1331" i="9"/>
  <c r="Q1331" i="9"/>
  <c r="R1331" i="9"/>
  <c r="S1331" i="9"/>
  <c r="T1331" i="9"/>
  <c r="U1331" i="9"/>
  <c r="V1331" i="9"/>
  <c r="W1331" i="9"/>
  <c r="X1331" i="9"/>
  <c r="D1330" i="11"/>
  <c r="F1330" i="11" s="1"/>
  <c r="O1330" i="9"/>
  <c r="P1330" i="9"/>
  <c r="Q1330" i="9"/>
  <c r="R1330" i="9"/>
  <c r="S1330" i="9"/>
  <c r="T1330" i="9"/>
  <c r="U1330" i="9"/>
  <c r="V1330" i="9"/>
  <c r="W1330" i="9"/>
  <c r="X1330" i="9"/>
  <c r="D1329" i="11"/>
  <c r="F1329" i="11" s="1"/>
  <c r="O1329" i="9"/>
  <c r="P1329" i="9"/>
  <c r="Q1329" i="9"/>
  <c r="R1329" i="9"/>
  <c r="S1329" i="9"/>
  <c r="T1329" i="9"/>
  <c r="U1329" i="9"/>
  <c r="V1329" i="9"/>
  <c r="W1329" i="9"/>
  <c r="X1329" i="9"/>
  <c r="D1328" i="11"/>
  <c r="F1328" i="11" s="1"/>
  <c r="O1328" i="9"/>
  <c r="P1328" i="9"/>
  <c r="Q1328" i="9"/>
  <c r="R1328" i="9"/>
  <c r="S1328" i="9"/>
  <c r="T1328" i="9"/>
  <c r="U1328" i="9"/>
  <c r="V1328" i="9"/>
  <c r="W1328" i="9"/>
  <c r="X1328" i="9"/>
  <c r="D1327" i="11"/>
  <c r="F1327" i="11" s="1"/>
  <c r="O1327" i="9"/>
  <c r="P1327" i="9"/>
  <c r="Q1327" i="9"/>
  <c r="R1327" i="9"/>
  <c r="S1327" i="9"/>
  <c r="T1327" i="9"/>
  <c r="U1327" i="9"/>
  <c r="V1327" i="9"/>
  <c r="W1327" i="9"/>
  <c r="X1327" i="9"/>
  <c r="D1326" i="11"/>
  <c r="F1326" i="11" s="1"/>
  <c r="O1326" i="9"/>
  <c r="P1326" i="9"/>
  <c r="Q1326" i="9"/>
  <c r="R1326" i="9"/>
  <c r="S1326" i="9"/>
  <c r="T1326" i="9"/>
  <c r="U1326" i="9"/>
  <c r="V1326" i="9"/>
  <c r="W1326" i="9"/>
  <c r="X1326" i="9"/>
  <c r="D1325" i="11"/>
  <c r="F1325" i="11" s="1"/>
  <c r="O1325" i="9"/>
  <c r="P1325" i="9"/>
  <c r="Q1325" i="9"/>
  <c r="R1325" i="9"/>
  <c r="S1325" i="9"/>
  <c r="T1325" i="9"/>
  <c r="U1325" i="9"/>
  <c r="V1325" i="9"/>
  <c r="W1325" i="9"/>
  <c r="X1325" i="9"/>
  <c r="D1324" i="11"/>
  <c r="F1324" i="11" s="1"/>
  <c r="O1324" i="9"/>
  <c r="P1324" i="9"/>
  <c r="Q1324" i="9"/>
  <c r="R1324" i="9"/>
  <c r="S1324" i="9"/>
  <c r="T1324" i="9"/>
  <c r="U1324" i="9"/>
  <c r="V1324" i="9"/>
  <c r="W1324" i="9"/>
  <c r="X1324" i="9"/>
  <c r="D1323" i="11"/>
  <c r="F1323" i="11" s="1"/>
  <c r="O1323" i="9"/>
  <c r="P1323" i="9"/>
  <c r="Q1323" i="9"/>
  <c r="R1323" i="9"/>
  <c r="S1323" i="9"/>
  <c r="T1323" i="9"/>
  <c r="U1323" i="9"/>
  <c r="V1323" i="9"/>
  <c r="W1323" i="9"/>
  <c r="X1323" i="9"/>
  <c r="D1322" i="11"/>
  <c r="F1322" i="11" s="1"/>
  <c r="O1322" i="9"/>
  <c r="P1322" i="9"/>
  <c r="Q1322" i="9"/>
  <c r="R1322" i="9"/>
  <c r="S1322" i="9"/>
  <c r="T1322" i="9"/>
  <c r="U1322" i="9"/>
  <c r="V1322" i="9"/>
  <c r="W1322" i="9"/>
  <c r="X1322" i="9"/>
  <c r="D1321" i="11"/>
  <c r="F1321" i="11" s="1"/>
  <c r="O1321" i="9"/>
  <c r="P1321" i="9"/>
  <c r="Q1321" i="9"/>
  <c r="R1321" i="9"/>
  <c r="S1321" i="9"/>
  <c r="T1321" i="9"/>
  <c r="U1321" i="9"/>
  <c r="V1321" i="9"/>
  <c r="W1321" i="9"/>
  <c r="X1321" i="9"/>
  <c r="D1320" i="11"/>
  <c r="F1320" i="11" s="1"/>
  <c r="O1320" i="9"/>
  <c r="P1320" i="9"/>
  <c r="Q1320" i="9"/>
  <c r="R1320" i="9"/>
  <c r="S1320" i="9"/>
  <c r="T1320" i="9"/>
  <c r="U1320" i="9"/>
  <c r="V1320" i="9"/>
  <c r="W1320" i="9"/>
  <c r="X1320" i="9"/>
  <c r="D1319" i="11"/>
  <c r="F1319" i="11" s="1"/>
  <c r="O1319" i="9"/>
  <c r="P1319" i="9"/>
  <c r="Q1319" i="9"/>
  <c r="R1319" i="9"/>
  <c r="S1319" i="9"/>
  <c r="T1319" i="9"/>
  <c r="U1319" i="9"/>
  <c r="V1319" i="9"/>
  <c r="W1319" i="9"/>
  <c r="X1319" i="9"/>
  <c r="D1318" i="11"/>
  <c r="F1318" i="11" s="1"/>
  <c r="O1318" i="9"/>
  <c r="P1318" i="9"/>
  <c r="Q1318" i="9"/>
  <c r="R1318" i="9"/>
  <c r="S1318" i="9"/>
  <c r="T1318" i="9"/>
  <c r="U1318" i="9"/>
  <c r="V1318" i="9"/>
  <c r="W1318" i="9"/>
  <c r="X1318" i="9"/>
  <c r="D1317" i="11"/>
  <c r="F1317" i="11" s="1"/>
  <c r="O1317" i="9"/>
  <c r="P1317" i="9"/>
  <c r="Q1317" i="9"/>
  <c r="R1317" i="9"/>
  <c r="S1317" i="9"/>
  <c r="T1317" i="9"/>
  <c r="U1317" i="9"/>
  <c r="V1317" i="9"/>
  <c r="W1317" i="9"/>
  <c r="X1317" i="9"/>
  <c r="D1316" i="11"/>
  <c r="F1316" i="11" s="1"/>
  <c r="O1316" i="9"/>
  <c r="P1316" i="9"/>
  <c r="Q1316" i="9"/>
  <c r="R1316" i="9"/>
  <c r="S1316" i="9"/>
  <c r="T1316" i="9"/>
  <c r="U1316" i="9"/>
  <c r="V1316" i="9"/>
  <c r="W1316" i="9"/>
  <c r="X1316" i="9"/>
  <c r="D1315" i="11"/>
  <c r="F1315" i="11" s="1"/>
  <c r="O1315" i="9"/>
  <c r="P1315" i="9"/>
  <c r="Q1315" i="9"/>
  <c r="R1315" i="9"/>
  <c r="S1315" i="9"/>
  <c r="T1315" i="9"/>
  <c r="U1315" i="9"/>
  <c r="V1315" i="9"/>
  <c r="W1315" i="9"/>
  <c r="X1315" i="9"/>
  <c r="D1314" i="11"/>
  <c r="F1314" i="11" s="1"/>
  <c r="O1314" i="9"/>
  <c r="P1314" i="9"/>
  <c r="Q1314" i="9"/>
  <c r="R1314" i="9"/>
  <c r="S1314" i="9"/>
  <c r="T1314" i="9"/>
  <c r="U1314" i="9"/>
  <c r="V1314" i="9"/>
  <c r="W1314" i="9"/>
  <c r="X1314" i="9"/>
  <c r="D1313" i="11"/>
  <c r="F1313" i="11" s="1"/>
  <c r="O1313" i="9"/>
  <c r="P1313" i="9"/>
  <c r="Q1313" i="9"/>
  <c r="R1313" i="9"/>
  <c r="S1313" i="9"/>
  <c r="T1313" i="9"/>
  <c r="U1313" i="9"/>
  <c r="V1313" i="9"/>
  <c r="W1313" i="9"/>
  <c r="X1313" i="9"/>
  <c r="D1312" i="11"/>
  <c r="F1312" i="11" s="1"/>
  <c r="O1312" i="9"/>
  <c r="P1312" i="9"/>
  <c r="Q1312" i="9"/>
  <c r="R1312" i="9"/>
  <c r="S1312" i="9"/>
  <c r="T1312" i="9"/>
  <c r="U1312" i="9"/>
  <c r="V1312" i="9"/>
  <c r="W1312" i="9"/>
  <c r="X1312" i="9"/>
  <c r="D1311" i="11"/>
  <c r="F1311" i="11" s="1"/>
  <c r="O1311" i="9"/>
  <c r="P1311" i="9"/>
  <c r="Q1311" i="9"/>
  <c r="R1311" i="9"/>
  <c r="S1311" i="9"/>
  <c r="T1311" i="9"/>
  <c r="U1311" i="9"/>
  <c r="V1311" i="9"/>
  <c r="W1311" i="9"/>
  <c r="X1311" i="9"/>
  <c r="D1310" i="11"/>
  <c r="F1310" i="11" s="1"/>
  <c r="O1310" i="9"/>
  <c r="P1310" i="9"/>
  <c r="Q1310" i="9"/>
  <c r="R1310" i="9"/>
  <c r="S1310" i="9"/>
  <c r="T1310" i="9"/>
  <c r="U1310" i="9"/>
  <c r="V1310" i="9"/>
  <c r="W1310" i="9"/>
  <c r="X1310" i="9"/>
  <c r="D1309" i="11"/>
  <c r="F1309" i="11" s="1"/>
  <c r="O1309" i="9"/>
  <c r="P1309" i="9"/>
  <c r="Q1309" i="9"/>
  <c r="R1309" i="9"/>
  <c r="S1309" i="9"/>
  <c r="T1309" i="9"/>
  <c r="U1309" i="9"/>
  <c r="V1309" i="9"/>
  <c r="W1309" i="9"/>
  <c r="X1309" i="9"/>
  <c r="D1308" i="11"/>
  <c r="F1308" i="11" s="1"/>
  <c r="O1308" i="9"/>
  <c r="P1308" i="9"/>
  <c r="Q1308" i="9"/>
  <c r="R1308" i="9"/>
  <c r="S1308" i="9"/>
  <c r="T1308" i="9"/>
  <c r="U1308" i="9"/>
  <c r="V1308" i="9"/>
  <c r="W1308" i="9"/>
  <c r="X1308" i="9"/>
  <c r="D1307" i="11"/>
  <c r="F1307" i="11" s="1"/>
  <c r="O1307" i="9"/>
  <c r="P1307" i="9"/>
  <c r="Q1307" i="9"/>
  <c r="R1307" i="9"/>
  <c r="S1307" i="9"/>
  <c r="T1307" i="9"/>
  <c r="U1307" i="9"/>
  <c r="V1307" i="9"/>
  <c r="W1307" i="9"/>
  <c r="X1307" i="9"/>
  <c r="D1306" i="11"/>
  <c r="F1306" i="11" s="1"/>
  <c r="O1306" i="9"/>
  <c r="P1306" i="9"/>
  <c r="Q1306" i="9"/>
  <c r="R1306" i="9"/>
  <c r="S1306" i="9"/>
  <c r="T1306" i="9"/>
  <c r="U1306" i="9"/>
  <c r="V1306" i="9"/>
  <c r="W1306" i="9"/>
  <c r="X1306" i="9"/>
  <c r="D1305" i="11"/>
  <c r="F1305" i="11" s="1"/>
  <c r="O1305" i="9"/>
  <c r="P1305" i="9"/>
  <c r="Q1305" i="9"/>
  <c r="R1305" i="9"/>
  <c r="S1305" i="9"/>
  <c r="T1305" i="9"/>
  <c r="U1305" i="9"/>
  <c r="V1305" i="9"/>
  <c r="W1305" i="9"/>
  <c r="X1305" i="9"/>
  <c r="D1304" i="11"/>
  <c r="F1304" i="11" s="1"/>
  <c r="O1304" i="9"/>
  <c r="P1304" i="9"/>
  <c r="Q1304" i="9"/>
  <c r="R1304" i="9"/>
  <c r="S1304" i="9"/>
  <c r="T1304" i="9"/>
  <c r="U1304" i="9"/>
  <c r="V1304" i="9"/>
  <c r="W1304" i="9"/>
  <c r="X1304" i="9"/>
  <c r="D1303" i="11"/>
  <c r="F1303" i="11" s="1"/>
  <c r="O1303" i="9"/>
  <c r="P1303" i="9"/>
  <c r="Q1303" i="9"/>
  <c r="R1303" i="9"/>
  <c r="S1303" i="9"/>
  <c r="T1303" i="9"/>
  <c r="U1303" i="9"/>
  <c r="V1303" i="9"/>
  <c r="W1303" i="9"/>
  <c r="X1303" i="9"/>
  <c r="D1302" i="11"/>
  <c r="F1302" i="11" s="1"/>
  <c r="O1302" i="9"/>
  <c r="P1302" i="9"/>
  <c r="Q1302" i="9"/>
  <c r="R1302" i="9"/>
  <c r="S1302" i="9"/>
  <c r="T1302" i="9"/>
  <c r="U1302" i="9"/>
  <c r="V1302" i="9"/>
  <c r="W1302" i="9"/>
  <c r="X1302" i="9"/>
  <c r="D1301" i="11"/>
  <c r="F1301" i="11" s="1"/>
  <c r="O1301" i="9"/>
  <c r="P1301" i="9"/>
  <c r="Q1301" i="9"/>
  <c r="R1301" i="9"/>
  <c r="S1301" i="9"/>
  <c r="T1301" i="9"/>
  <c r="U1301" i="9"/>
  <c r="V1301" i="9"/>
  <c r="W1301" i="9"/>
  <c r="X1301" i="9"/>
  <c r="D1300" i="11"/>
  <c r="F1300" i="11" s="1"/>
  <c r="O1300" i="9"/>
  <c r="P1300" i="9"/>
  <c r="Q1300" i="9"/>
  <c r="R1300" i="9"/>
  <c r="S1300" i="9"/>
  <c r="T1300" i="9"/>
  <c r="U1300" i="9"/>
  <c r="V1300" i="9"/>
  <c r="W1300" i="9"/>
  <c r="X1300" i="9"/>
  <c r="D1299" i="11"/>
  <c r="F1299" i="11" s="1"/>
  <c r="O1299" i="9"/>
  <c r="P1299" i="9"/>
  <c r="Q1299" i="9"/>
  <c r="R1299" i="9"/>
  <c r="S1299" i="9"/>
  <c r="T1299" i="9"/>
  <c r="U1299" i="9"/>
  <c r="V1299" i="9"/>
  <c r="W1299" i="9"/>
  <c r="X1299" i="9"/>
  <c r="D1298" i="11"/>
  <c r="F1298" i="11" s="1"/>
  <c r="O1298" i="9"/>
  <c r="P1298" i="9"/>
  <c r="Q1298" i="9"/>
  <c r="R1298" i="9"/>
  <c r="S1298" i="9"/>
  <c r="T1298" i="9"/>
  <c r="U1298" i="9"/>
  <c r="V1298" i="9"/>
  <c r="W1298" i="9"/>
  <c r="X1298" i="9"/>
  <c r="D1297" i="11"/>
  <c r="F1297" i="11" s="1"/>
  <c r="O1297" i="9"/>
  <c r="P1297" i="9"/>
  <c r="Q1297" i="9"/>
  <c r="R1297" i="9"/>
  <c r="S1297" i="9"/>
  <c r="T1297" i="9"/>
  <c r="U1297" i="9"/>
  <c r="V1297" i="9"/>
  <c r="W1297" i="9"/>
  <c r="X1297" i="9"/>
  <c r="D1296" i="11"/>
  <c r="F1296" i="11" s="1"/>
  <c r="O1296" i="9"/>
  <c r="P1296" i="9"/>
  <c r="Q1296" i="9"/>
  <c r="R1296" i="9"/>
  <c r="S1296" i="9"/>
  <c r="T1296" i="9"/>
  <c r="U1296" i="9"/>
  <c r="V1296" i="9"/>
  <c r="W1296" i="9"/>
  <c r="X1296" i="9"/>
  <c r="D1295" i="11"/>
  <c r="F1295" i="11" s="1"/>
  <c r="O1295" i="9"/>
  <c r="P1295" i="9"/>
  <c r="Q1295" i="9"/>
  <c r="R1295" i="9"/>
  <c r="S1295" i="9"/>
  <c r="T1295" i="9"/>
  <c r="U1295" i="9"/>
  <c r="V1295" i="9"/>
  <c r="W1295" i="9"/>
  <c r="X1295" i="9"/>
  <c r="D1294" i="11"/>
  <c r="F1294" i="11" s="1"/>
  <c r="O1294" i="9"/>
  <c r="P1294" i="9"/>
  <c r="Q1294" i="9"/>
  <c r="R1294" i="9"/>
  <c r="S1294" i="9"/>
  <c r="T1294" i="9"/>
  <c r="U1294" i="9"/>
  <c r="V1294" i="9"/>
  <c r="W1294" i="9"/>
  <c r="X1294" i="9"/>
  <c r="D1293" i="11"/>
  <c r="F1293" i="11" s="1"/>
  <c r="O1293" i="9"/>
  <c r="P1293" i="9"/>
  <c r="Q1293" i="9"/>
  <c r="R1293" i="9"/>
  <c r="S1293" i="9"/>
  <c r="T1293" i="9"/>
  <c r="U1293" i="9"/>
  <c r="V1293" i="9"/>
  <c r="W1293" i="9"/>
  <c r="X1293" i="9"/>
  <c r="D1292" i="11"/>
  <c r="F1292" i="11" s="1"/>
  <c r="O1292" i="9"/>
  <c r="P1292" i="9"/>
  <c r="Q1292" i="9"/>
  <c r="R1292" i="9"/>
  <c r="S1292" i="9"/>
  <c r="T1292" i="9"/>
  <c r="U1292" i="9"/>
  <c r="V1292" i="9"/>
  <c r="W1292" i="9"/>
  <c r="X1292" i="9"/>
  <c r="D1291" i="11"/>
  <c r="F1291" i="11" s="1"/>
  <c r="O1291" i="9"/>
  <c r="P1291" i="9"/>
  <c r="Q1291" i="9"/>
  <c r="R1291" i="9"/>
  <c r="S1291" i="9"/>
  <c r="T1291" i="9"/>
  <c r="U1291" i="9"/>
  <c r="V1291" i="9"/>
  <c r="W1291" i="9"/>
  <c r="X1291" i="9"/>
  <c r="D1290" i="11"/>
  <c r="F1290" i="11" s="1"/>
  <c r="O1290" i="9"/>
  <c r="P1290" i="9"/>
  <c r="Q1290" i="9"/>
  <c r="R1290" i="9"/>
  <c r="S1290" i="9"/>
  <c r="T1290" i="9"/>
  <c r="U1290" i="9"/>
  <c r="V1290" i="9"/>
  <c r="W1290" i="9"/>
  <c r="X1290" i="9"/>
  <c r="D1289" i="11"/>
  <c r="F1289" i="11" s="1"/>
  <c r="O1289" i="9"/>
  <c r="P1289" i="9"/>
  <c r="Q1289" i="9"/>
  <c r="R1289" i="9"/>
  <c r="S1289" i="9"/>
  <c r="T1289" i="9"/>
  <c r="U1289" i="9"/>
  <c r="V1289" i="9"/>
  <c r="W1289" i="9"/>
  <c r="X1289" i="9"/>
  <c r="D1288" i="11"/>
  <c r="F1288" i="11" s="1"/>
  <c r="O1288" i="9"/>
  <c r="P1288" i="9"/>
  <c r="Q1288" i="9"/>
  <c r="R1288" i="9"/>
  <c r="S1288" i="9"/>
  <c r="T1288" i="9"/>
  <c r="U1288" i="9"/>
  <c r="V1288" i="9"/>
  <c r="W1288" i="9"/>
  <c r="X1288" i="9"/>
  <c r="D1287" i="11"/>
  <c r="F1287" i="11" s="1"/>
  <c r="O1287" i="9"/>
  <c r="P1287" i="9"/>
  <c r="Q1287" i="9"/>
  <c r="R1287" i="9"/>
  <c r="S1287" i="9"/>
  <c r="T1287" i="9"/>
  <c r="U1287" i="9"/>
  <c r="V1287" i="9"/>
  <c r="W1287" i="9"/>
  <c r="X1287" i="9"/>
  <c r="D1286" i="11"/>
  <c r="F1286" i="11" s="1"/>
  <c r="O1286" i="9"/>
  <c r="P1286" i="9"/>
  <c r="Q1286" i="9"/>
  <c r="R1286" i="9"/>
  <c r="S1286" i="9"/>
  <c r="T1286" i="9"/>
  <c r="U1286" i="9"/>
  <c r="V1286" i="9"/>
  <c r="W1286" i="9"/>
  <c r="X1286" i="9"/>
  <c r="D1285" i="11"/>
  <c r="F1285" i="11" s="1"/>
  <c r="O1285" i="9"/>
  <c r="P1285" i="9"/>
  <c r="Q1285" i="9"/>
  <c r="R1285" i="9"/>
  <c r="S1285" i="9"/>
  <c r="T1285" i="9"/>
  <c r="U1285" i="9"/>
  <c r="V1285" i="9"/>
  <c r="W1285" i="9"/>
  <c r="X1285" i="9"/>
  <c r="D1284" i="11"/>
  <c r="F1284" i="11" s="1"/>
  <c r="O1284" i="9"/>
  <c r="P1284" i="9"/>
  <c r="Q1284" i="9"/>
  <c r="R1284" i="9"/>
  <c r="S1284" i="9"/>
  <c r="T1284" i="9"/>
  <c r="U1284" i="9"/>
  <c r="V1284" i="9"/>
  <c r="W1284" i="9"/>
  <c r="X1284" i="9"/>
  <c r="D1283" i="11"/>
  <c r="F1283" i="11" s="1"/>
  <c r="O1283" i="9"/>
  <c r="P1283" i="9"/>
  <c r="Q1283" i="9"/>
  <c r="R1283" i="9"/>
  <c r="S1283" i="9"/>
  <c r="T1283" i="9"/>
  <c r="U1283" i="9"/>
  <c r="V1283" i="9"/>
  <c r="W1283" i="9"/>
  <c r="X1283" i="9"/>
  <c r="D1282" i="11"/>
  <c r="F1282" i="11" s="1"/>
  <c r="O1282" i="9"/>
  <c r="P1282" i="9"/>
  <c r="Q1282" i="9"/>
  <c r="R1282" i="9"/>
  <c r="S1282" i="9"/>
  <c r="T1282" i="9"/>
  <c r="U1282" i="9"/>
  <c r="V1282" i="9"/>
  <c r="W1282" i="9"/>
  <c r="X1282" i="9"/>
  <c r="D1281" i="11"/>
  <c r="F1281" i="11" s="1"/>
  <c r="O1281" i="9"/>
  <c r="P1281" i="9"/>
  <c r="Q1281" i="9"/>
  <c r="R1281" i="9"/>
  <c r="S1281" i="9"/>
  <c r="T1281" i="9"/>
  <c r="U1281" i="9"/>
  <c r="V1281" i="9"/>
  <c r="W1281" i="9"/>
  <c r="X1281" i="9"/>
  <c r="D1280" i="11"/>
  <c r="F1280" i="11" s="1"/>
  <c r="O1280" i="9"/>
  <c r="P1280" i="9"/>
  <c r="Q1280" i="9"/>
  <c r="R1280" i="9"/>
  <c r="S1280" i="9"/>
  <c r="T1280" i="9"/>
  <c r="U1280" i="9"/>
  <c r="V1280" i="9"/>
  <c r="W1280" i="9"/>
  <c r="X1280" i="9"/>
  <c r="D1279" i="11"/>
  <c r="F1279" i="11" s="1"/>
  <c r="O1279" i="9"/>
  <c r="P1279" i="9"/>
  <c r="Q1279" i="9"/>
  <c r="R1279" i="9"/>
  <c r="S1279" i="9"/>
  <c r="T1279" i="9"/>
  <c r="U1279" i="9"/>
  <c r="V1279" i="9"/>
  <c r="W1279" i="9"/>
  <c r="X1279" i="9"/>
  <c r="D1278" i="11"/>
  <c r="F1278" i="11" s="1"/>
  <c r="O1278" i="9"/>
  <c r="P1278" i="9"/>
  <c r="Q1278" i="9"/>
  <c r="R1278" i="9"/>
  <c r="S1278" i="9"/>
  <c r="T1278" i="9"/>
  <c r="U1278" i="9"/>
  <c r="V1278" i="9"/>
  <c r="W1278" i="9"/>
  <c r="X1278" i="9"/>
  <c r="D1277" i="11"/>
  <c r="F1277" i="11" s="1"/>
  <c r="O1277" i="9"/>
  <c r="P1277" i="9"/>
  <c r="Q1277" i="9"/>
  <c r="R1277" i="9"/>
  <c r="S1277" i="9"/>
  <c r="T1277" i="9"/>
  <c r="U1277" i="9"/>
  <c r="V1277" i="9"/>
  <c r="W1277" i="9"/>
  <c r="X1277" i="9"/>
  <c r="D1276" i="11"/>
  <c r="F1276" i="11" s="1"/>
  <c r="O1276" i="9"/>
  <c r="P1276" i="9"/>
  <c r="Q1276" i="9"/>
  <c r="R1276" i="9"/>
  <c r="S1276" i="9"/>
  <c r="T1276" i="9"/>
  <c r="U1276" i="9"/>
  <c r="V1276" i="9"/>
  <c r="W1276" i="9"/>
  <c r="X1276" i="9"/>
  <c r="D1275" i="11"/>
  <c r="F1275" i="11" s="1"/>
  <c r="O1275" i="9"/>
  <c r="P1275" i="9"/>
  <c r="Q1275" i="9"/>
  <c r="R1275" i="9"/>
  <c r="S1275" i="9"/>
  <c r="T1275" i="9"/>
  <c r="U1275" i="9"/>
  <c r="V1275" i="9"/>
  <c r="W1275" i="9"/>
  <c r="X1275" i="9"/>
  <c r="D1274" i="11"/>
  <c r="F1274" i="11" s="1"/>
  <c r="O1274" i="9"/>
  <c r="P1274" i="9"/>
  <c r="Q1274" i="9"/>
  <c r="R1274" i="9"/>
  <c r="S1274" i="9"/>
  <c r="T1274" i="9"/>
  <c r="U1274" i="9"/>
  <c r="V1274" i="9"/>
  <c r="W1274" i="9"/>
  <c r="X1274" i="9"/>
  <c r="D1273" i="11"/>
  <c r="F1273" i="11" s="1"/>
  <c r="O1273" i="9"/>
  <c r="P1273" i="9"/>
  <c r="Q1273" i="9"/>
  <c r="R1273" i="9"/>
  <c r="S1273" i="9"/>
  <c r="T1273" i="9"/>
  <c r="U1273" i="9"/>
  <c r="V1273" i="9"/>
  <c r="W1273" i="9"/>
  <c r="X1273" i="9"/>
  <c r="D1272" i="11"/>
  <c r="F1272" i="11" s="1"/>
  <c r="O1272" i="9"/>
  <c r="P1272" i="9"/>
  <c r="Q1272" i="9"/>
  <c r="R1272" i="9"/>
  <c r="S1272" i="9"/>
  <c r="T1272" i="9"/>
  <c r="U1272" i="9"/>
  <c r="V1272" i="9"/>
  <c r="W1272" i="9"/>
  <c r="X1272" i="9"/>
  <c r="D1271" i="11"/>
  <c r="F1271" i="11" s="1"/>
  <c r="O1271" i="9"/>
  <c r="P1271" i="9"/>
  <c r="Q1271" i="9"/>
  <c r="R1271" i="9"/>
  <c r="S1271" i="9"/>
  <c r="T1271" i="9"/>
  <c r="U1271" i="9"/>
  <c r="V1271" i="9"/>
  <c r="W1271" i="9"/>
  <c r="X1271" i="9"/>
  <c r="D1270" i="11"/>
  <c r="F1270" i="11" s="1"/>
  <c r="O1270" i="9"/>
  <c r="P1270" i="9"/>
  <c r="Q1270" i="9"/>
  <c r="R1270" i="9"/>
  <c r="S1270" i="9"/>
  <c r="T1270" i="9"/>
  <c r="U1270" i="9"/>
  <c r="V1270" i="9"/>
  <c r="W1270" i="9"/>
  <c r="X1270" i="9"/>
  <c r="D1269" i="11"/>
  <c r="F1269" i="11" s="1"/>
  <c r="O1269" i="9"/>
  <c r="P1269" i="9"/>
  <c r="Q1269" i="9"/>
  <c r="R1269" i="9"/>
  <c r="S1269" i="9"/>
  <c r="T1269" i="9"/>
  <c r="U1269" i="9"/>
  <c r="V1269" i="9"/>
  <c r="W1269" i="9"/>
  <c r="X1269" i="9"/>
  <c r="D1268" i="11"/>
  <c r="F1268" i="11" s="1"/>
  <c r="O1268" i="9"/>
  <c r="P1268" i="9"/>
  <c r="Q1268" i="9"/>
  <c r="R1268" i="9"/>
  <c r="S1268" i="9"/>
  <c r="T1268" i="9"/>
  <c r="U1268" i="9"/>
  <c r="V1268" i="9"/>
  <c r="W1268" i="9"/>
  <c r="X1268" i="9"/>
  <c r="D1267" i="11"/>
  <c r="F1267" i="11" s="1"/>
  <c r="O1267" i="9"/>
  <c r="P1267" i="9"/>
  <c r="Q1267" i="9"/>
  <c r="R1267" i="9"/>
  <c r="S1267" i="9"/>
  <c r="T1267" i="9"/>
  <c r="U1267" i="9"/>
  <c r="V1267" i="9"/>
  <c r="W1267" i="9"/>
  <c r="X1267" i="9"/>
  <c r="D1266" i="11"/>
  <c r="F1266" i="11" s="1"/>
  <c r="O1266" i="9"/>
  <c r="P1266" i="9"/>
  <c r="Q1266" i="9"/>
  <c r="R1266" i="9"/>
  <c r="S1266" i="9"/>
  <c r="T1266" i="9"/>
  <c r="U1266" i="9"/>
  <c r="V1266" i="9"/>
  <c r="W1266" i="9"/>
  <c r="X1266" i="9"/>
  <c r="D1265" i="11"/>
  <c r="F1265" i="11" s="1"/>
  <c r="O1265" i="9"/>
  <c r="P1265" i="9"/>
  <c r="Q1265" i="9"/>
  <c r="R1265" i="9"/>
  <c r="S1265" i="9"/>
  <c r="T1265" i="9"/>
  <c r="U1265" i="9"/>
  <c r="V1265" i="9"/>
  <c r="W1265" i="9"/>
  <c r="X1265" i="9"/>
  <c r="D1264" i="11"/>
  <c r="F1264" i="11" s="1"/>
  <c r="O1264" i="9"/>
  <c r="P1264" i="9"/>
  <c r="Q1264" i="9"/>
  <c r="R1264" i="9"/>
  <c r="S1264" i="9"/>
  <c r="T1264" i="9"/>
  <c r="U1264" i="9"/>
  <c r="V1264" i="9"/>
  <c r="W1264" i="9"/>
  <c r="X1264" i="9"/>
  <c r="D1263" i="11"/>
  <c r="F1263" i="11" s="1"/>
  <c r="O1263" i="9"/>
  <c r="P1263" i="9"/>
  <c r="Q1263" i="9"/>
  <c r="R1263" i="9"/>
  <c r="S1263" i="9"/>
  <c r="T1263" i="9"/>
  <c r="U1263" i="9"/>
  <c r="V1263" i="9"/>
  <c r="W1263" i="9"/>
  <c r="X1263" i="9"/>
  <c r="D1262" i="11"/>
  <c r="F1262" i="11" s="1"/>
  <c r="O1262" i="9"/>
  <c r="P1262" i="9"/>
  <c r="Q1262" i="9"/>
  <c r="R1262" i="9"/>
  <c r="S1262" i="9"/>
  <c r="T1262" i="9"/>
  <c r="U1262" i="9"/>
  <c r="V1262" i="9"/>
  <c r="W1262" i="9"/>
  <c r="X1262" i="9"/>
  <c r="D1261" i="11"/>
  <c r="F1261" i="11" s="1"/>
  <c r="O1261" i="9"/>
  <c r="P1261" i="9"/>
  <c r="Q1261" i="9"/>
  <c r="R1261" i="9"/>
  <c r="S1261" i="9"/>
  <c r="T1261" i="9"/>
  <c r="U1261" i="9"/>
  <c r="V1261" i="9"/>
  <c r="W1261" i="9"/>
  <c r="X1261" i="9"/>
  <c r="D1260" i="11"/>
  <c r="F1260" i="11" s="1"/>
  <c r="O1260" i="9"/>
  <c r="P1260" i="9"/>
  <c r="Q1260" i="9"/>
  <c r="R1260" i="9"/>
  <c r="S1260" i="9"/>
  <c r="T1260" i="9"/>
  <c r="U1260" i="9"/>
  <c r="V1260" i="9"/>
  <c r="W1260" i="9"/>
  <c r="X1260" i="9"/>
  <c r="D1259" i="11"/>
  <c r="F1259" i="11" s="1"/>
  <c r="O1259" i="9"/>
  <c r="P1259" i="9"/>
  <c r="Q1259" i="9"/>
  <c r="R1259" i="9"/>
  <c r="S1259" i="9"/>
  <c r="T1259" i="9"/>
  <c r="U1259" i="9"/>
  <c r="V1259" i="9"/>
  <c r="W1259" i="9"/>
  <c r="X1259" i="9"/>
  <c r="D1258" i="11"/>
  <c r="F1258" i="11" s="1"/>
  <c r="O1258" i="9"/>
  <c r="P1258" i="9"/>
  <c r="Q1258" i="9"/>
  <c r="R1258" i="9"/>
  <c r="S1258" i="9"/>
  <c r="T1258" i="9"/>
  <c r="U1258" i="9"/>
  <c r="V1258" i="9"/>
  <c r="W1258" i="9"/>
  <c r="X1258" i="9"/>
  <c r="D1257" i="11"/>
  <c r="F1257" i="11" s="1"/>
  <c r="O1257" i="9"/>
  <c r="P1257" i="9"/>
  <c r="Q1257" i="9"/>
  <c r="R1257" i="9"/>
  <c r="S1257" i="9"/>
  <c r="T1257" i="9"/>
  <c r="U1257" i="9"/>
  <c r="V1257" i="9"/>
  <c r="W1257" i="9"/>
  <c r="X1257" i="9"/>
  <c r="D1256" i="11"/>
  <c r="F1256" i="11" s="1"/>
  <c r="O1256" i="9"/>
  <c r="P1256" i="9"/>
  <c r="Q1256" i="9"/>
  <c r="R1256" i="9"/>
  <c r="S1256" i="9"/>
  <c r="T1256" i="9"/>
  <c r="U1256" i="9"/>
  <c r="V1256" i="9"/>
  <c r="W1256" i="9"/>
  <c r="X1256" i="9"/>
  <c r="D1255" i="11"/>
  <c r="F1255" i="11" s="1"/>
  <c r="O1255" i="9"/>
  <c r="P1255" i="9"/>
  <c r="Q1255" i="9"/>
  <c r="R1255" i="9"/>
  <c r="S1255" i="9"/>
  <c r="T1255" i="9"/>
  <c r="U1255" i="9"/>
  <c r="V1255" i="9"/>
  <c r="W1255" i="9"/>
  <c r="X1255" i="9"/>
  <c r="D1254" i="11"/>
  <c r="F1254" i="11" s="1"/>
  <c r="O1254" i="9"/>
  <c r="P1254" i="9"/>
  <c r="Q1254" i="9"/>
  <c r="R1254" i="9"/>
  <c r="S1254" i="9"/>
  <c r="T1254" i="9"/>
  <c r="U1254" i="9"/>
  <c r="V1254" i="9"/>
  <c r="W1254" i="9"/>
  <c r="X1254" i="9"/>
  <c r="D1253" i="11"/>
  <c r="F1253" i="11" s="1"/>
  <c r="O1253" i="9"/>
  <c r="P1253" i="9"/>
  <c r="Q1253" i="9"/>
  <c r="R1253" i="9"/>
  <c r="S1253" i="9"/>
  <c r="T1253" i="9"/>
  <c r="U1253" i="9"/>
  <c r="V1253" i="9"/>
  <c r="W1253" i="9"/>
  <c r="X1253" i="9"/>
  <c r="D1252" i="11"/>
  <c r="F1252" i="11" s="1"/>
  <c r="O1252" i="9"/>
  <c r="P1252" i="9"/>
  <c r="Q1252" i="9"/>
  <c r="R1252" i="9"/>
  <c r="S1252" i="9"/>
  <c r="T1252" i="9"/>
  <c r="U1252" i="9"/>
  <c r="V1252" i="9"/>
  <c r="W1252" i="9"/>
  <c r="X1252" i="9"/>
  <c r="D1251" i="11"/>
  <c r="F1251" i="11" s="1"/>
  <c r="O1251" i="9"/>
  <c r="P1251" i="9"/>
  <c r="Q1251" i="9"/>
  <c r="R1251" i="9"/>
  <c r="S1251" i="9"/>
  <c r="T1251" i="9"/>
  <c r="U1251" i="9"/>
  <c r="V1251" i="9"/>
  <c r="W1251" i="9"/>
  <c r="X1251" i="9"/>
  <c r="D1250" i="11"/>
  <c r="F1250" i="11" s="1"/>
  <c r="O1250" i="9"/>
  <c r="P1250" i="9"/>
  <c r="Q1250" i="9"/>
  <c r="R1250" i="9"/>
  <c r="S1250" i="9"/>
  <c r="T1250" i="9"/>
  <c r="U1250" i="9"/>
  <c r="V1250" i="9"/>
  <c r="W1250" i="9"/>
  <c r="X1250" i="9"/>
  <c r="D1249" i="11"/>
  <c r="F1249" i="11" s="1"/>
  <c r="O1249" i="9"/>
  <c r="P1249" i="9"/>
  <c r="Q1249" i="9"/>
  <c r="R1249" i="9"/>
  <c r="S1249" i="9"/>
  <c r="T1249" i="9"/>
  <c r="U1249" i="9"/>
  <c r="V1249" i="9"/>
  <c r="W1249" i="9"/>
  <c r="X1249" i="9"/>
  <c r="D1248" i="11"/>
  <c r="F1248" i="11" s="1"/>
  <c r="O1248" i="9"/>
  <c r="P1248" i="9"/>
  <c r="Q1248" i="9"/>
  <c r="R1248" i="9"/>
  <c r="S1248" i="9"/>
  <c r="T1248" i="9"/>
  <c r="U1248" i="9"/>
  <c r="V1248" i="9"/>
  <c r="W1248" i="9"/>
  <c r="X1248" i="9"/>
  <c r="D1247" i="11"/>
  <c r="F1247" i="11" s="1"/>
  <c r="O1247" i="9"/>
  <c r="P1247" i="9"/>
  <c r="Q1247" i="9"/>
  <c r="R1247" i="9"/>
  <c r="S1247" i="9"/>
  <c r="T1247" i="9"/>
  <c r="U1247" i="9"/>
  <c r="V1247" i="9"/>
  <c r="W1247" i="9"/>
  <c r="X1247" i="9"/>
  <c r="D1246" i="11"/>
  <c r="F1246" i="11" s="1"/>
  <c r="O1246" i="9"/>
  <c r="P1246" i="9"/>
  <c r="Q1246" i="9"/>
  <c r="R1246" i="9"/>
  <c r="S1246" i="9"/>
  <c r="T1246" i="9"/>
  <c r="U1246" i="9"/>
  <c r="V1246" i="9"/>
  <c r="W1246" i="9"/>
  <c r="X1246" i="9"/>
  <c r="D1245" i="11"/>
  <c r="F1245" i="11" s="1"/>
  <c r="O1245" i="9"/>
  <c r="P1245" i="9"/>
  <c r="Q1245" i="9"/>
  <c r="R1245" i="9"/>
  <c r="S1245" i="9"/>
  <c r="T1245" i="9"/>
  <c r="U1245" i="9"/>
  <c r="V1245" i="9"/>
  <c r="W1245" i="9"/>
  <c r="X1245" i="9"/>
  <c r="D1244" i="11"/>
  <c r="F1244" i="11" s="1"/>
  <c r="O1244" i="9"/>
  <c r="P1244" i="9"/>
  <c r="Q1244" i="9"/>
  <c r="R1244" i="9"/>
  <c r="S1244" i="9"/>
  <c r="T1244" i="9"/>
  <c r="U1244" i="9"/>
  <c r="V1244" i="9"/>
  <c r="W1244" i="9"/>
  <c r="X1244" i="9"/>
  <c r="D1243" i="11"/>
  <c r="F1243" i="11" s="1"/>
  <c r="O1243" i="9"/>
  <c r="P1243" i="9"/>
  <c r="Q1243" i="9"/>
  <c r="R1243" i="9"/>
  <c r="S1243" i="9"/>
  <c r="T1243" i="9"/>
  <c r="U1243" i="9"/>
  <c r="V1243" i="9"/>
  <c r="W1243" i="9"/>
  <c r="X1243" i="9"/>
  <c r="D1242" i="11"/>
  <c r="F1242" i="11" s="1"/>
  <c r="O1242" i="9"/>
  <c r="P1242" i="9"/>
  <c r="Q1242" i="9"/>
  <c r="R1242" i="9"/>
  <c r="S1242" i="9"/>
  <c r="T1242" i="9"/>
  <c r="U1242" i="9"/>
  <c r="V1242" i="9"/>
  <c r="W1242" i="9"/>
  <c r="X1242" i="9"/>
  <c r="D1241" i="11"/>
  <c r="F1241" i="11" s="1"/>
  <c r="O1241" i="9"/>
  <c r="P1241" i="9"/>
  <c r="Q1241" i="9"/>
  <c r="R1241" i="9"/>
  <c r="S1241" i="9"/>
  <c r="T1241" i="9"/>
  <c r="U1241" i="9"/>
  <c r="V1241" i="9"/>
  <c r="W1241" i="9"/>
  <c r="X1241" i="9"/>
  <c r="D1240" i="11"/>
  <c r="F1240" i="11" s="1"/>
  <c r="O1240" i="9"/>
  <c r="P1240" i="9"/>
  <c r="Q1240" i="9"/>
  <c r="R1240" i="9"/>
  <c r="S1240" i="9"/>
  <c r="T1240" i="9"/>
  <c r="U1240" i="9"/>
  <c r="V1240" i="9"/>
  <c r="W1240" i="9"/>
  <c r="X1240" i="9"/>
  <c r="D1239" i="11"/>
  <c r="F1239" i="11" s="1"/>
  <c r="O1239" i="9"/>
  <c r="P1239" i="9"/>
  <c r="Q1239" i="9"/>
  <c r="R1239" i="9"/>
  <c r="S1239" i="9"/>
  <c r="T1239" i="9"/>
  <c r="U1239" i="9"/>
  <c r="V1239" i="9"/>
  <c r="W1239" i="9"/>
  <c r="X1239" i="9"/>
  <c r="D1238" i="11"/>
  <c r="F1238" i="11" s="1"/>
  <c r="O1238" i="9"/>
  <c r="P1238" i="9"/>
  <c r="Q1238" i="9"/>
  <c r="R1238" i="9"/>
  <c r="S1238" i="9"/>
  <c r="T1238" i="9"/>
  <c r="U1238" i="9"/>
  <c r="V1238" i="9"/>
  <c r="W1238" i="9"/>
  <c r="X1238" i="9"/>
  <c r="D1237" i="11"/>
  <c r="F1237" i="11" s="1"/>
  <c r="O1237" i="9"/>
  <c r="P1237" i="9"/>
  <c r="Q1237" i="9"/>
  <c r="R1237" i="9"/>
  <c r="S1237" i="9"/>
  <c r="T1237" i="9"/>
  <c r="U1237" i="9"/>
  <c r="V1237" i="9"/>
  <c r="W1237" i="9"/>
  <c r="X1237" i="9"/>
  <c r="D1236" i="11"/>
  <c r="F1236" i="11" s="1"/>
  <c r="O1236" i="9"/>
  <c r="P1236" i="9"/>
  <c r="Q1236" i="9"/>
  <c r="R1236" i="9"/>
  <c r="S1236" i="9"/>
  <c r="T1236" i="9"/>
  <c r="U1236" i="9"/>
  <c r="V1236" i="9"/>
  <c r="W1236" i="9"/>
  <c r="X1236" i="9"/>
  <c r="D1235" i="11"/>
  <c r="F1235" i="11" s="1"/>
  <c r="O1235" i="9"/>
  <c r="P1235" i="9"/>
  <c r="Q1235" i="9"/>
  <c r="R1235" i="9"/>
  <c r="S1235" i="9"/>
  <c r="T1235" i="9"/>
  <c r="U1235" i="9"/>
  <c r="V1235" i="9"/>
  <c r="W1235" i="9"/>
  <c r="X1235" i="9"/>
  <c r="D1234" i="11"/>
  <c r="F1234" i="11" s="1"/>
  <c r="O1234" i="9"/>
  <c r="P1234" i="9"/>
  <c r="Q1234" i="9"/>
  <c r="R1234" i="9"/>
  <c r="S1234" i="9"/>
  <c r="T1234" i="9"/>
  <c r="U1234" i="9"/>
  <c r="V1234" i="9"/>
  <c r="W1234" i="9"/>
  <c r="X1234" i="9"/>
  <c r="D1233" i="11"/>
  <c r="F1233" i="11" s="1"/>
  <c r="O1233" i="9"/>
  <c r="P1233" i="9"/>
  <c r="Q1233" i="9"/>
  <c r="R1233" i="9"/>
  <c r="S1233" i="9"/>
  <c r="T1233" i="9"/>
  <c r="U1233" i="9"/>
  <c r="V1233" i="9"/>
  <c r="W1233" i="9"/>
  <c r="X1233" i="9"/>
  <c r="D1232" i="11"/>
  <c r="F1232" i="11" s="1"/>
  <c r="O1232" i="9"/>
  <c r="P1232" i="9"/>
  <c r="Q1232" i="9"/>
  <c r="R1232" i="9"/>
  <c r="S1232" i="9"/>
  <c r="T1232" i="9"/>
  <c r="U1232" i="9"/>
  <c r="V1232" i="9"/>
  <c r="W1232" i="9"/>
  <c r="X1232" i="9"/>
  <c r="D1231" i="11"/>
  <c r="F1231" i="11" s="1"/>
  <c r="O1231" i="9"/>
  <c r="P1231" i="9"/>
  <c r="Q1231" i="9"/>
  <c r="R1231" i="9"/>
  <c r="S1231" i="9"/>
  <c r="T1231" i="9"/>
  <c r="U1231" i="9"/>
  <c r="V1231" i="9"/>
  <c r="W1231" i="9"/>
  <c r="X1231" i="9"/>
  <c r="D1230" i="11"/>
  <c r="F1230" i="11" s="1"/>
  <c r="O1230" i="9"/>
  <c r="P1230" i="9"/>
  <c r="Q1230" i="9"/>
  <c r="R1230" i="9"/>
  <c r="S1230" i="9"/>
  <c r="T1230" i="9"/>
  <c r="U1230" i="9"/>
  <c r="V1230" i="9"/>
  <c r="W1230" i="9"/>
  <c r="X1230" i="9"/>
  <c r="D1229" i="11"/>
  <c r="F1229" i="11" s="1"/>
  <c r="O1229" i="9"/>
  <c r="P1229" i="9"/>
  <c r="Q1229" i="9"/>
  <c r="R1229" i="9"/>
  <c r="S1229" i="9"/>
  <c r="T1229" i="9"/>
  <c r="U1229" i="9"/>
  <c r="V1229" i="9"/>
  <c r="W1229" i="9"/>
  <c r="X1229" i="9"/>
  <c r="D1228" i="11"/>
  <c r="F1228" i="11" s="1"/>
  <c r="O1228" i="9"/>
  <c r="P1228" i="9"/>
  <c r="Q1228" i="9"/>
  <c r="R1228" i="9"/>
  <c r="S1228" i="9"/>
  <c r="T1228" i="9"/>
  <c r="U1228" i="9"/>
  <c r="V1228" i="9"/>
  <c r="W1228" i="9"/>
  <c r="X1228" i="9"/>
  <c r="D1227" i="11"/>
  <c r="F1227" i="11" s="1"/>
  <c r="O1227" i="9"/>
  <c r="P1227" i="9"/>
  <c r="Q1227" i="9"/>
  <c r="R1227" i="9"/>
  <c r="S1227" i="9"/>
  <c r="T1227" i="9"/>
  <c r="U1227" i="9"/>
  <c r="V1227" i="9"/>
  <c r="W1227" i="9"/>
  <c r="X1227" i="9"/>
  <c r="D1226" i="11"/>
  <c r="F1226" i="11" s="1"/>
  <c r="O1226" i="9"/>
  <c r="P1226" i="9"/>
  <c r="Q1226" i="9"/>
  <c r="R1226" i="9"/>
  <c r="S1226" i="9"/>
  <c r="T1226" i="9"/>
  <c r="U1226" i="9"/>
  <c r="V1226" i="9"/>
  <c r="W1226" i="9"/>
  <c r="X1226" i="9"/>
  <c r="D1225" i="11"/>
  <c r="F1225" i="11" s="1"/>
  <c r="O1225" i="9"/>
  <c r="P1225" i="9"/>
  <c r="Q1225" i="9"/>
  <c r="R1225" i="9"/>
  <c r="S1225" i="9"/>
  <c r="T1225" i="9"/>
  <c r="U1225" i="9"/>
  <c r="V1225" i="9"/>
  <c r="W1225" i="9"/>
  <c r="X1225" i="9"/>
  <c r="D1224" i="11"/>
  <c r="F1224" i="11" s="1"/>
  <c r="O1224" i="9"/>
  <c r="P1224" i="9"/>
  <c r="Q1224" i="9"/>
  <c r="R1224" i="9"/>
  <c r="S1224" i="9"/>
  <c r="T1224" i="9"/>
  <c r="U1224" i="9"/>
  <c r="V1224" i="9"/>
  <c r="W1224" i="9"/>
  <c r="X1224" i="9"/>
  <c r="D1223" i="11"/>
  <c r="F1223" i="11" s="1"/>
  <c r="O1223" i="9"/>
  <c r="P1223" i="9"/>
  <c r="Q1223" i="9"/>
  <c r="R1223" i="9"/>
  <c r="S1223" i="9"/>
  <c r="T1223" i="9"/>
  <c r="U1223" i="9"/>
  <c r="V1223" i="9"/>
  <c r="W1223" i="9"/>
  <c r="X1223" i="9"/>
  <c r="D1222" i="11"/>
  <c r="F1222" i="11" s="1"/>
  <c r="O1222" i="9"/>
  <c r="P1222" i="9"/>
  <c r="Q1222" i="9"/>
  <c r="R1222" i="9"/>
  <c r="S1222" i="9"/>
  <c r="T1222" i="9"/>
  <c r="U1222" i="9"/>
  <c r="V1222" i="9"/>
  <c r="W1222" i="9"/>
  <c r="X1222" i="9"/>
  <c r="D1221" i="11"/>
  <c r="F1221" i="11" s="1"/>
  <c r="O1221" i="9"/>
  <c r="P1221" i="9"/>
  <c r="Q1221" i="9"/>
  <c r="R1221" i="9"/>
  <c r="S1221" i="9"/>
  <c r="T1221" i="9"/>
  <c r="U1221" i="9"/>
  <c r="V1221" i="9"/>
  <c r="W1221" i="9"/>
  <c r="X1221" i="9"/>
  <c r="D1220" i="11"/>
  <c r="F1220" i="11" s="1"/>
  <c r="O1220" i="9"/>
  <c r="P1220" i="9"/>
  <c r="Q1220" i="9"/>
  <c r="R1220" i="9"/>
  <c r="S1220" i="9"/>
  <c r="T1220" i="9"/>
  <c r="U1220" i="9"/>
  <c r="V1220" i="9"/>
  <c r="W1220" i="9"/>
  <c r="X1220" i="9"/>
  <c r="D1219" i="11"/>
  <c r="F1219" i="11" s="1"/>
  <c r="O1219" i="9"/>
  <c r="P1219" i="9"/>
  <c r="Q1219" i="9"/>
  <c r="R1219" i="9"/>
  <c r="S1219" i="9"/>
  <c r="T1219" i="9"/>
  <c r="U1219" i="9"/>
  <c r="V1219" i="9"/>
  <c r="W1219" i="9"/>
  <c r="X1219" i="9"/>
  <c r="D1218" i="11"/>
  <c r="F1218" i="11" s="1"/>
  <c r="O1218" i="9"/>
  <c r="P1218" i="9"/>
  <c r="Q1218" i="9"/>
  <c r="R1218" i="9"/>
  <c r="S1218" i="9"/>
  <c r="T1218" i="9"/>
  <c r="U1218" i="9"/>
  <c r="V1218" i="9"/>
  <c r="W1218" i="9"/>
  <c r="X1218" i="9"/>
  <c r="D1217" i="11"/>
  <c r="F1217" i="11" s="1"/>
  <c r="O1217" i="9"/>
  <c r="P1217" i="9"/>
  <c r="Q1217" i="9"/>
  <c r="R1217" i="9"/>
  <c r="S1217" i="9"/>
  <c r="T1217" i="9"/>
  <c r="U1217" i="9"/>
  <c r="V1217" i="9"/>
  <c r="W1217" i="9"/>
  <c r="X1217" i="9"/>
  <c r="D1216" i="11"/>
  <c r="F1216" i="11" s="1"/>
  <c r="O1216" i="9"/>
  <c r="P1216" i="9"/>
  <c r="Q1216" i="9"/>
  <c r="R1216" i="9"/>
  <c r="S1216" i="9"/>
  <c r="T1216" i="9"/>
  <c r="U1216" i="9"/>
  <c r="V1216" i="9"/>
  <c r="W1216" i="9"/>
  <c r="X1216" i="9"/>
  <c r="D1215" i="11"/>
  <c r="F1215" i="11" s="1"/>
  <c r="O1215" i="9"/>
  <c r="P1215" i="9"/>
  <c r="Q1215" i="9"/>
  <c r="R1215" i="9"/>
  <c r="S1215" i="9"/>
  <c r="T1215" i="9"/>
  <c r="U1215" i="9"/>
  <c r="V1215" i="9"/>
  <c r="W1215" i="9"/>
  <c r="X1215" i="9"/>
  <c r="D1214" i="11"/>
  <c r="F1214" i="11" s="1"/>
  <c r="O1214" i="9"/>
  <c r="P1214" i="9"/>
  <c r="Q1214" i="9"/>
  <c r="R1214" i="9"/>
  <c r="S1214" i="9"/>
  <c r="T1214" i="9"/>
  <c r="U1214" i="9"/>
  <c r="V1214" i="9"/>
  <c r="W1214" i="9"/>
  <c r="X1214" i="9"/>
  <c r="D1213" i="11"/>
  <c r="F1213" i="11" s="1"/>
  <c r="O1213" i="9"/>
  <c r="P1213" i="9"/>
  <c r="Q1213" i="9"/>
  <c r="R1213" i="9"/>
  <c r="S1213" i="9"/>
  <c r="T1213" i="9"/>
  <c r="U1213" i="9"/>
  <c r="V1213" i="9"/>
  <c r="W1213" i="9"/>
  <c r="X1213" i="9"/>
  <c r="D1212" i="11"/>
  <c r="F1212" i="11" s="1"/>
  <c r="O1212" i="9"/>
  <c r="P1212" i="9"/>
  <c r="Q1212" i="9"/>
  <c r="R1212" i="9"/>
  <c r="S1212" i="9"/>
  <c r="T1212" i="9"/>
  <c r="U1212" i="9"/>
  <c r="V1212" i="9"/>
  <c r="W1212" i="9"/>
  <c r="X1212" i="9"/>
  <c r="D1211" i="11"/>
  <c r="F1211" i="11" s="1"/>
  <c r="O1211" i="9"/>
  <c r="P1211" i="9"/>
  <c r="Q1211" i="9"/>
  <c r="R1211" i="9"/>
  <c r="S1211" i="9"/>
  <c r="T1211" i="9"/>
  <c r="U1211" i="9"/>
  <c r="V1211" i="9"/>
  <c r="W1211" i="9"/>
  <c r="X1211" i="9"/>
  <c r="D1210" i="11"/>
  <c r="F1210" i="11" s="1"/>
  <c r="O1210" i="9"/>
  <c r="P1210" i="9"/>
  <c r="Q1210" i="9"/>
  <c r="R1210" i="9"/>
  <c r="S1210" i="9"/>
  <c r="T1210" i="9"/>
  <c r="U1210" i="9"/>
  <c r="V1210" i="9"/>
  <c r="W1210" i="9"/>
  <c r="X1210" i="9"/>
  <c r="D1209" i="11"/>
  <c r="F1209" i="11" s="1"/>
  <c r="O1209" i="9"/>
  <c r="P1209" i="9"/>
  <c r="Q1209" i="9"/>
  <c r="R1209" i="9"/>
  <c r="S1209" i="9"/>
  <c r="T1209" i="9"/>
  <c r="U1209" i="9"/>
  <c r="V1209" i="9"/>
  <c r="W1209" i="9"/>
  <c r="X1209" i="9"/>
  <c r="D1208" i="11"/>
  <c r="F1208" i="11" s="1"/>
  <c r="O1208" i="9"/>
  <c r="P1208" i="9"/>
  <c r="Q1208" i="9"/>
  <c r="R1208" i="9"/>
  <c r="S1208" i="9"/>
  <c r="T1208" i="9"/>
  <c r="U1208" i="9"/>
  <c r="V1208" i="9"/>
  <c r="W1208" i="9"/>
  <c r="X1208" i="9"/>
  <c r="D1207" i="11"/>
  <c r="F1207" i="11" s="1"/>
  <c r="O1207" i="9"/>
  <c r="P1207" i="9"/>
  <c r="Q1207" i="9"/>
  <c r="R1207" i="9"/>
  <c r="S1207" i="9"/>
  <c r="T1207" i="9"/>
  <c r="U1207" i="9"/>
  <c r="V1207" i="9"/>
  <c r="W1207" i="9"/>
  <c r="X1207" i="9"/>
  <c r="D1206" i="11"/>
  <c r="F1206" i="11" s="1"/>
  <c r="O1206" i="9"/>
  <c r="P1206" i="9"/>
  <c r="Q1206" i="9"/>
  <c r="R1206" i="9"/>
  <c r="S1206" i="9"/>
  <c r="T1206" i="9"/>
  <c r="U1206" i="9"/>
  <c r="V1206" i="9"/>
  <c r="W1206" i="9"/>
  <c r="X1206" i="9"/>
  <c r="D1205" i="11"/>
  <c r="F1205" i="11" s="1"/>
  <c r="O1205" i="9"/>
  <c r="P1205" i="9"/>
  <c r="Q1205" i="9"/>
  <c r="R1205" i="9"/>
  <c r="S1205" i="9"/>
  <c r="T1205" i="9"/>
  <c r="U1205" i="9"/>
  <c r="V1205" i="9"/>
  <c r="W1205" i="9"/>
  <c r="X1205" i="9"/>
  <c r="D1204" i="11"/>
  <c r="F1204" i="11" s="1"/>
  <c r="O1204" i="9"/>
  <c r="P1204" i="9"/>
  <c r="Q1204" i="9"/>
  <c r="R1204" i="9"/>
  <c r="S1204" i="9"/>
  <c r="T1204" i="9"/>
  <c r="U1204" i="9"/>
  <c r="V1204" i="9"/>
  <c r="W1204" i="9"/>
  <c r="X1204" i="9"/>
  <c r="D1203" i="11"/>
  <c r="F1203" i="11" s="1"/>
  <c r="O1203" i="9"/>
  <c r="P1203" i="9"/>
  <c r="Q1203" i="9"/>
  <c r="R1203" i="9"/>
  <c r="S1203" i="9"/>
  <c r="T1203" i="9"/>
  <c r="U1203" i="9"/>
  <c r="V1203" i="9"/>
  <c r="W1203" i="9"/>
  <c r="X1203" i="9"/>
  <c r="D1202" i="11"/>
  <c r="F1202" i="11" s="1"/>
  <c r="O1202" i="9"/>
  <c r="P1202" i="9"/>
  <c r="Q1202" i="9"/>
  <c r="R1202" i="9"/>
  <c r="S1202" i="9"/>
  <c r="T1202" i="9"/>
  <c r="U1202" i="9"/>
  <c r="V1202" i="9"/>
  <c r="W1202" i="9"/>
  <c r="X1202" i="9"/>
  <c r="D1201" i="11"/>
  <c r="F1201" i="11" s="1"/>
  <c r="O1201" i="9"/>
  <c r="P1201" i="9"/>
  <c r="Q1201" i="9"/>
  <c r="R1201" i="9"/>
  <c r="S1201" i="9"/>
  <c r="T1201" i="9"/>
  <c r="U1201" i="9"/>
  <c r="V1201" i="9"/>
  <c r="W1201" i="9"/>
  <c r="X1201" i="9"/>
  <c r="D1200" i="11"/>
  <c r="F1200" i="11" s="1"/>
  <c r="O1200" i="9"/>
  <c r="P1200" i="9"/>
  <c r="Q1200" i="9"/>
  <c r="R1200" i="9"/>
  <c r="S1200" i="9"/>
  <c r="T1200" i="9"/>
  <c r="U1200" i="9"/>
  <c r="V1200" i="9"/>
  <c r="W1200" i="9"/>
  <c r="X1200" i="9"/>
  <c r="D1199" i="11"/>
  <c r="F1199" i="11" s="1"/>
  <c r="O1199" i="9"/>
  <c r="P1199" i="9"/>
  <c r="Q1199" i="9"/>
  <c r="R1199" i="9"/>
  <c r="S1199" i="9"/>
  <c r="T1199" i="9"/>
  <c r="U1199" i="9"/>
  <c r="V1199" i="9"/>
  <c r="W1199" i="9"/>
  <c r="X1199" i="9"/>
  <c r="D1198" i="11"/>
  <c r="F1198" i="11" s="1"/>
  <c r="O1198" i="9"/>
  <c r="P1198" i="9"/>
  <c r="Q1198" i="9"/>
  <c r="R1198" i="9"/>
  <c r="S1198" i="9"/>
  <c r="T1198" i="9"/>
  <c r="U1198" i="9"/>
  <c r="V1198" i="9"/>
  <c r="W1198" i="9"/>
  <c r="X1198" i="9"/>
  <c r="D1197" i="11"/>
  <c r="F1197" i="11" s="1"/>
  <c r="O1197" i="9"/>
  <c r="P1197" i="9"/>
  <c r="Q1197" i="9"/>
  <c r="R1197" i="9"/>
  <c r="S1197" i="9"/>
  <c r="T1197" i="9"/>
  <c r="U1197" i="9"/>
  <c r="V1197" i="9"/>
  <c r="W1197" i="9"/>
  <c r="X1197" i="9"/>
  <c r="D1196" i="11"/>
  <c r="F1196" i="11" s="1"/>
  <c r="O1196" i="9"/>
  <c r="P1196" i="9"/>
  <c r="Q1196" i="9"/>
  <c r="R1196" i="9"/>
  <c r="S1196" i="9"/>
  <c r="T1196" i="9"/>
  <c r="U1196" i="9"/>
  <c r="V1196" i="9"/>
  <c r="W1196" i="9"/>
  <c r="X1196" i="9"/>
  <c r="D1195" i="11"/>
  <c r="F1195" i="11" s="1"/>
  <c r="O1195" i="9"/>
  <c r="P1195" i="9"/>
  <c r="Q1195" i="9"/>
  <c r="R1195" i="9"/>
  <c r="S1195" i="9"/>
  <c r="T1195" i="9"/>
  <c r="U1195" i="9"/>
  <c r="V1195" i="9"/>
  <c r="W1195" i="9"/>
  <c r="X1195" i="9"/>
  <c r="D1194" i="11"/>
  <c r="F1194" i="11" s="1"/>
  <c r="O1194" i="9"/>
  <c r="P1194" i="9"/>
  <c r="Q1194" i="9"/>
  <c r="R1194" i="9"/>
  <c r="S1194" i="9"/>
  <c r="T1194" i="9"/>
  <c r="U1194" i="9"/>
  <c r="V1194" i="9"/>
  <c r="W1194" i="9"/>
  <c r="X1194" i="9"/>
  <c r="D1193" i="11"/>
  <c r="F1193" i="11" s="1"/>
  <c r="O1193" i="9"/>
  <c r="P1193" i="9"/>
  <c r="Q1193" i="9"/>
  <c r="R1193" i="9"/>
  <c r="S1193" i="9"/>
  <c r="T1193" i="9"/>
  <c r="U1193" i="9"/>
  <c r="V1193" i="9"/>
  <c r="W1193" i="9"/>
  <c r="X1193" i="9"/>
  <c r="D1192" i="11"/>
  <c r="F1192" i="11" s="1"/>
  <c r="O1192" i="9"/>
  <c r="P1192" i="9"/>
  <c r="Q1192" i="9"/>
  <c r="R1192" i="9"/>
  <c r="S1192" i="9"/>
  <c r="T1192" i="9"/>
  <c r="U1192" i="9"/>
  <c r="V1192" i="9"/>
  <c r="W1192" i="9"/>
  <c r="X1192" i="9"/>
  <c r="D1191" i="11"/>
  <c r="F1191" i="11" s="1"/>
  <c r="O1191" i="9"/>
  <c r="P1191" i="9"/>
  <c r="Q1191" i="9"/>
  <c r="R1191" i="9"/>
  <c r="S1191" i="9"/>
  <c r="T1191" i="9"/>
  <c r="U1191" i="9"/>
  <c r="V1191" i="9"/>
  <c r="W1191" i="9"/>
  <c r="X1191" i="9"/>
  <c r="D1190" i="11"/>
  <c r="F1190" i="11" s="1"/>
  <c r="O1190" i="9"/>
  <c r="P1190" i="9"/>
  <c r="Q1190" i="9"/>
  <c r="R1190" i="9"/>
  <c r="S1190" i="9"/>
  <c r="T1190" i="9"/>
  <c r="U1190" i="9"/>
  <c r="V1190" i="9"/>
  <c r="W1190" i="9"/>
  <c r="X1190" i="9"/>
  <c r="D1189" i="11"/>
  <c r="F1189" i="11" s="1"/>
  <c r="O1189" i="9"/>
  <c r="P1189" i="9"/>
  <c r="Q1189" i="9"/>
  <c r="R1189" i="9"/>
  <c r="S1189" i="9"/>
  <c r="T1189" i="9"/>
  <c r="U1189" i="9"/>
  <c r="V1189" i="9"/>
  <c r="W1189" i="9"/>
  <c r="X1189" i="9"/>
  <c r="D1188" i="11"/>
  <c r="F1188" i="11" s="1"/>
  <c r="O1188" i="9"/>
  <c r="P1188" i="9"/>
  <c r="Q1188" i="9"/>
  <c r="R1188" i="9"/>
  <c r="S1188" i="9"/>
  <c r="T1188" i="9"/>
  <c r="U1188" i="9"/>
  <c r="V1188" i="9"/>
  <c r="W1188" i="9"/>
  <c r="X1188" i="9"/>
  <c r="D1187" i="11"/>
  <c r="F1187" i="11" s="1"/>
  <c r="O1187" i="9"/>
  <c r="P1187" i="9"/>
  <c r="Q1187" i="9"/>
  <c r="R1187" i="9"/>
  <c r="S1187" i="9"/>
  <c r="T1187" i="9"/>
  <c r="U1187" i="9"/>
  <c r="V1187" i="9"/>
  <c r="W1187" i="9"/>
  <c r="X1187" i="9"/>
  <c r="D1186" i="11"/>
  <c r="F1186" i="11" s="1"/>
  <c r="O1186" i="9"/>
  <c r="P1186" i="9"/>
  <c r="Q1186" i="9"/>
  <c r="R1186" i="9"/>
  <c r="S1186" i="9"/>
  <c r="T1186" i="9"/>
  <c r="U1186" i="9"/>
  <c r="V1186" i="9"/>
  <c r="W1186" i="9"/>
  <c r="X1186" i="9"/>
  <c r="D1185" i="11"/>
  <c r="F1185" i="11" s="1"/>
  <c r="O1185" i="9"/>
  <c r="P1185" i="9"/>
  <c r="Q1185" i="9"/>
  <c r="R1185" i="9"/>
  <c r="S1185" i="9"/>
  <c r="T1185" i="9"/>
  <c r="U1185" i="9"/>
  <c r="V1185" i="9"/>
  <c r="W1185" i="9"/>
  <c r="X1185" i="9"/>
  <c r="D1184" i="11"/>
  <c r="F1184" i="11" s="1"/>
  <c r="O1184" i="9"/>
  <c r="P1184" i="9"/>
  <c r="Q1184" i="9"/>
  <c r="R1184" i="9"/>
  <c r="S1184" i="9"/>
  <c r="T1184" i="9"/>
  <c r="U1184" i="9"/>
  <c r="V1184" i="9"/>
  <c r="W1184" i="9"/>
  <c r="X1184" i="9"/>
  <c r="D1183" i="11"/>
  <c r="F1183" i="11" s="1"/>
  <c r="O1183" i="9"/>
  <c r="P1183" i="9"/>
  <c r="Q1183" i="9"/>
  <c r="R1183" i="9"/>
  <c r="S1183" i="9"/>
  <c r="T1183" i="9"/>
  <c r="U1183" i="9"/>
  <c r="V1183" i="9"/>
  <c r="W1183" i="9"/>
  <c r="X1183" i="9"/>
  <c r="D1182" i="11"/>
  <c r="F1182" i="11" s="1"/>
  <c r="O1182" i="9"/>
  <c r="P1182" i="9"/>
  <c r="Q1182" i="9"/>
  <c r="R1182" i="9"/>
  <c r="S1182" i="9"/>
  <c r="T1182" i="9"/>
  <c r="U1182" i="9"/>
  <c r="V1182" i="9"/>
  <c r="W1182" i="9"/>
  <c r="X1182" i="9"/>
  <c r="D1181" i="11"/>
  <c r="F1181" i="11" s="1"/>
  <c r="O1181" i="9"/>
  <c r="P1181" i="9"/>
  <c r="Q1181" i="9"/>
  <c r="R1181" i="9"/>
  <c r="S1181" i="9"/>
  <c r="T1181" i="9"/>
  <c r="U1181" i="9"/>
  <c r="V1181" i="9"/>
  <c r="W1181" i="9"/>
  <c r="X1181" i="9"/>
  <c r="D1180" i="11"/>
  <c r="F1180" i="11" s="1"/>
  <c r="O1180" i="9"/>
  <c r="P1180" i="9"/>
  <c r="Q1180" i="9"/>
  <c r="R1180" i="9"/>
  <c r="S1180" i="9"/>
  <c r="T1180" i="9"/>
  <c r="U1180" i="9"/>
  <c r="V1180" i="9"/>
  <c r="W1180" i="9"/>
  <c r="X1180" i="9"/>
  <c r="D1179" i="11"/>
  <c r="F1179" i="11" s="1"/>
  <c r="O1179" i="9"/>
  <c r="P1179" i="9"/>
  <c r="Q1179" i="9"/>
  <c r="R1179" i="9"/>
  <c r="S1179" i="9"/>
  <c r="T1179" i="9"/>
  <c r="U1179" i="9"/>
  <c r="V1179" i="9"/>
  <c r="W1179" i="9"/>
  <c r="X1179" i="9"/>
  <c r="D1178" i="11"/>
  <c r="F1178" i="11" s="1"/>
  <c r="O1178" i="9"/>
  <c r="P1178" i="9"/>
  <c r="Q1178" i="9"/>
  <c r="R1178" i="9"/>
  <c r="S1178" i="9"/>
  <c r="T1178" i="9"/>
  <c r="U1178" i="9"/>
  <c r="V1178" i="9"/>
  <c r="W1178" i="9"/>
  <c r="X1178" i="9"/>
  <c r="D1177" i="11"/>
  <c r="F1177" i="11" s="1"/>
  <c r="O1177" i="9"/>
  <c r="P1177" i="9"/>
  <c r="Q1177" i="9"/>
  <c r="R1177" i="9"/>
  <c r="S1177" i="9"/>
  <c r="T1177" i="9"/>
  <c r="U1177" i="9"/>
  <c r="V1177" i="9"/>
  <c r="W1177" i="9"/>
  <c r="X1177" i="9"/>
  <c r="D1176" i="11"/>
  <c r="F1176" i="11" s="1"/>
  <c r="O1176" i="9"/>
  <c r="P1176" i="9"/>
  <c r="Q1176" i="9"/>
  <c r="R1176" i="9"/>
  <c r="S1176" i="9"/>
  <c r="T1176" i="9"/>
  <c r="U1176" i="9"/>
  <c r="V1176" i="9"/>
  <c r="W1176" i="9"/>
  <c r="X1176" i="9"/>
  <c r="D1175" i="11"/>
  <c r="F1175" i="11" s="1"/>
  <c r="O1175" i="9"/>
  <c r="P1175" i="9"/>
  <c r="Q1175" i="9"/>
  <c r="R1175" i="9"/>
  <c r="S1175" i="9"/>
  <c r="T1175" i="9"/>
  <c r="U1175" i="9"/>
  <c r="V1175" i="9"/>
  <c r="W1175" i="9"/>
  <c r="X1175" i="9"/>
  <c r="D1174" i="11"/>
  <c r="F1174" i="11" s="1"/>
  <c r="O1174" i="9"/>
  <c r="P1174" i="9"/>
  <c r="Q1174" i="9"/>
  <c r="R1174" i="9"/>
  <c r="S1174" i="9"/>
  <c r="T1174" i="9"/>
  <c r="U1174" i="9"/>
  <c r="V1174" i="9"/>
  <c r="W1174" i="9"/>
  <c r="X1174" i="9"/>
  <c r="D1173" i="11"/>
  <c r="F1173" i="11" s="1"/>
  <c r="O1173" i="9"/>
  <c r="P1173" i="9"/>
  <c r="Q1173" i="9"/>
  <c r="R1173" i="9"/>
  <c r="S1173" i="9"/>
  <c r="T1173" i="9"/>
  <c r="U1173" i="9"/>
  <c r="V1173" i="9"/>
  <c r="W1173" i="9"/>
  <c r="X1173" i="9"/>
  <c r="D1172" i="11"/>
  <c r="F1172" i="11" s="1"/>
  <c r="O1172" i="9"/>
  <c r="P1172" i="9"/>
  <c r="Q1172" i="9"/>
  <c r="R1172" i="9"/>
  <c r="S1172" i="9"/>
  <c r="T1172" i="9"/>
  <c r="U1172" i="9"/>
  <c r="V1172" i="9"/>
  <c r="W1172" i="9"/>
  <c r="X1172" i="9"/>
  <c r="D1171" i="11"/>
  <c r="F1171" i="11" s="1"/>
  <c r="O1171" i="9"/>
  <c r="P1171" i="9"/>
  <c r="Q1171" i="9"/>
  <c r="R1171" i="9"/>
  <c r="S1171" i="9"/>
  <c r="T1171" i="9"/>
  <c r="U1171" i="9"/>
  <c r="V1171" i="9"/>
  <c r="W1171" i="9"/>
  <c r="X1171" i="9"/>
  <c r="D1170" i="11"/>
  <c r="F1170" i="11" s="1"/>
  <c r="O1170" i="9"/>
  <c r="P1170" i="9"/>
  <c r="Q1170" i="9"/>
  <c r="R1170" i="9"/>
  <c r="S1170" i="9"/>
  <c r="T1170" i="9"/>
  <c r="U1170" i="9"/>
  <c r="V1170" i="9"/>
  <c r="W1170" i="9"/>
  <c r="X1170" i="9"/>
  <c r="D1169" i="11"/>
  <c r="F1169" i="11" s="1"/>
  <c r="O1169" i="9"/>
  <c r="P1169" i="9"/>
  <c r="Q1169" i="9"/>
  <c r="R1169" i="9"/>
  <c r="S1169" i="9"/>
  <c r="T1169" i="9"/>
  <c r="U1169" i="9"/>
  <c r="V1169" i="9"/>
  <c r="W1169" i="9"/>
  <c r="X1169" i="9"/>
  <c r="D1168" i="11"/>
  <c r="F1168" i="11" s="1"/>
  <c r="O1168" i="9"/>
  <c r="P1168" i="9"/>
  <c r="Q1168" i="9"/>
  <c r="R1168" i="9"/>
  <c r="S1168" i="9"/>
  <c r="T1168" i="9"/>
  <c r="U1168" i="9"/>
  <c r="V1168" i="9"/>
  <c r="W1168" i="9"/>
  <c r="X1168" i="9"/>
  <c r="D1167" i="11"/>
  <c r="F1167" i="11" s="1"/>
  <c r="O1167" i="9"/>
  <c r="P1167" i="9"/>
  <c r="Q1167" i="9"/>
  <c r="R1167" i="9"/>
  <c r="S1167" i="9"/>
  <c r="T1167" i="9"/>
  <c r="U1167" i="9"/>
  <c r="V1167" i="9"/>
  <c r="W1167" i="9"/>
  <c r="X1167" i="9"/>
  <c r="D1166" i="11"/>
  <c r="F1166" i="11" s="1"/>
  <c r="O1166" i="9"/>
  <c r="P1166" i="9"/>
  <c r="Q1166" i="9"/>
  <c r="R1166" i="9"/>
  <c r="S1166" i="9"/>
  <c r="T1166" i="9"/>
  <c r="U1166" i="9"/>
  <c r="V1166" i="9"/>
  <c r="W1166" i="9"/>
  <c r="X1166" i="9"/>
  <c r="D1165" i="11"/>
  <c r="F1165" i="11" s="1"/>
  <c r="O1165" i="9"/>
  <c r="P1165" i="9"/>
  <c r="Q1165" i="9"/>
  <c r="R1165" i="9"/>
  <c r="S1165" i="9"/>
  <c r="T1165" i="9"/>
  <c r="U1165" i="9"/>
  <c r="V1165" i="9"/>
  <c r="W1165" i="9"/>
  <c r="X1165" i="9"/>
  <c r="D1164" i="11"/>
  <c r="F1164" i="11" s="1"/>
  <c r="O1164" i="9"/>
  <c r="P1164" i="9"/>
  <c r="Q1164" i="9"/>
  <c r="R1164" i="9"/>
  <c r="S1164" i="9"/>
  <c r="T1164" i="9"/>
  <c r="U1164" i="9"/>
  <c r="V1164" i="9"/>
  <c r="W1164" i="9"/>
  <c r="X1164" i="9"/>
  <c r="D1163" i="11"/>
  <c r="F1163" i="11" s="1"/>
  <c r="O1163" i="9"/>
  <c r="P1163" i="9"/>
  <c r="Q1163" i="9"/>
  <c r="R1163" i="9"/>
  <c r="S1163" i="9"/>
  <c r="T1163" i="9"/>
  <c r="U1163" i="9"/>
  <c r="V1163" i="9"/>
  <c r="W1163" i="9"/>
  <c r="X1163" i="9"/>
  <c r="D1162" i="11"/>
  <c r="F1162" i="11" s="1"/>
  <c r="O1162" i="9"/>
  <c r="P1162" i="9"/>
  <c r="Q1162" i="9"/>
  <c r="R1162" i="9"/>
  <c r="S1162" i="9"/>
  <c r="T1162" i="9"/>
  <c r="U1162" i="9"/>
  <c r="V1162" i="9"/>
  <c r="W1162" i="9"/>
  <c r="X1162" i="9"/>
  <c r="D1161" i="11"/>
  <c r="F1161" i="11" s="1"/>
  <c r="O1161" i="9"/>
  <c r="P1161" i="9"/>
  <c r="Q1161" i="9"/>
  <c r="R1161" i="9"/>
  <c r="S1161" i="9"/>
  <c r="T1161" i="9"/>
  <c r="U1161" i="9"/>
  <c r="V1161" i="9"/>
  <c r="W1161" i="9"/>
  <c r="X1161" i="9"/>
  <c r="D1160" i="11"/>
  <c r="F1160" i="11" s="1"/>
  <c r="O1160" i="9"/>
  <c r="P1160" i="9"/>
  <c r="Q1160" i="9"/>
  <c r="R1160" i="9"/>
  <c r="S1160" i="9"/>
  <c r="T1160" i="9"/>
  <c r="U1160" i="9"/>
  <c r="V1160" i="9"/>
  <c r="W1160" i="9"/>
  <c r="X1160" i="9"/>
  <c r="D1159" i="11"/>
  <c r="F1159" i="11" s="1"/>
  <c r="O1159" i="9"/>
  <c r="P1159" i="9"/>
  <c r="Q1159" i="9"/>
  <c r="R1159" i="9"/>
  <c r="S1159" i="9"/>
  <c r="T1159" i="9"/>
  <c r="U1159" i="9"/>
  <c r="V1159" i="9"/>
  <c r="W1159" i="9"/>
  <c r="X1159" i="9"/>
  <c r="D1158" i="11"/>
  <c r="F1158" i="11" s="1"/>
  <c r="O1158" i="9"/>
  <c r="P1158" i="9"/>
  <c r="Q1158" i="9"/>
  <c r="R1158" i="9"/>
  <c r="S1158" i="9"/>
  <c r="T1158" i="9"/>
  <c r="U1158" i="9"/>
  <c r="V1158" i="9"/>
  <c r="W1158" i="9"/>
  <c r="X1158" i="9"/>
  <c r="D1157" i="11"/>
  <c r="F1157" i="11" s="1"/>
  <c r="O1157" i="9"/>
  <c r="P1157" i="9"/>
  <c r="Q1157" i="9"/>
  <c r="R1157" i="9"/>
  <c r="S1157" i="9"/>
  <c r="T1157" i="9"/>
  <c r="U1157" i="9"/>
  <c r="V1157" i="9"/>
  <c r="W1157" i="9"/>
  <c r="X1157" i="9"/>
  <c r="D1156" i="11"/>
  <c r="F1156" i="11" s="1"/>
  <c r="O1156" i="9"/>
  <c r="P1156" i="9"/>
  <c r="Q1156" i="9"/>
  <c r="R1156" i="9"/>
  <c r="S1156" i="9"/>
  <c r="T1156" i="9"/>
  <c r="U1156" i="9"/>
  <c r="V1156" i="9"/>
  <c r="W1156" i="9"/>
  <c r="X1156" i="9"/>
  <c r="D1155" i="11"/>
  <c r="F1155" i="11" s="1"/>
  <c r="O1155" i="9"/>
  <c r="P1155" i="9"/>
  <c r="Q1155" i="9"/>
  <c r="R1155" i="9"/>
  <c r="S1155" i="9"/>
  <c r="T1155" i="9"/>
  <c r="U1155" i="9"/>
  <c r="V1155" i="9"/>
  <c r="W1155" i="9"/>
  <c r="X1155" i="9"/>
  <c r="D1154" i="11"/>
  <c r="F1154" i="11" s="1"/>
  <c r="O1154" i="9"/>
  <c r="P1154" i="9"/>
  <c r="Q1154" i="9"/>
  <c r="R1154" i="9"/>
  <c r="S1154" i="9"/>
  <c r="T1154" i="9"/>
  <c r="U1154" i="9"/>
  <c r="V1154" i="9"/>
  <c r="W1154" i="9"/>
  <c r="X1154" i="9"/>
  <c r="D1153" i="11"/>
  <c r="F1153" i="11" s="1"/>
  <c r="O1153" i="9"/>
  <c r="P1153" i="9"/>
  <c r="Q1153" i="9"/>
  <c r="R1153" i="9"/>
  <c r="S1153" i="9"/>
  <c r="T1153" i="9"/>
  <c r="U1153" i="9"/>
  <c r="V1153" i="9"/>
  <c r="W1153" i="9"/>
  <c r="X1153" i="9"/>
  <c r="D1152" i="11"/>
  <c r="F1152" i="11" s="1"/>
  <c r="O1152" i="9"/>
  <c r="P1152" i="9"/>
  <c r="Q1152" i="9"/>
  <c r="R1152" i="9"/>
  <c r="S1152" i="9"/>
  <c r="T1152" i="9"/>
  <c r="U1152" i="9"/>
  <c r="V1152" i="9"/>
  <c r="W1152" i="9"/>
  <c r="X1152" i="9"/>
  <c r="D1151" i="11"/>
  <c r="F1151" i="11" s="1"/>
  <c r="O1151" i="9"/>
  <c r="P1151" i="9"/>
  <c r="Q1151" i="9"/>
  <c r="R1151" i="9"/>
  <c r="S1151" i="9"/>
  <c r="T1151" i="9"/>
  <c r="U1151" i="9"/>
  <c r="V1151" i="9"/>
  <c r="W1151" i="9"/>
  <c r="X1151" i="9"/>
  <c r="D1150" i="11"/>
  <c r="F1150" i="11" s="1"/>
  <c r="O1150" i="9"/>
  <c r="P1150" i="9"/>
  <c r="Q1150" i="9"/>
  <c r="R1150" i="9"/>
  <c r="S1150" i="9"/>
  <c r="T1150" i="9"/>
  <c r="U1150" i="9"/>
  <c r="V1150" i="9"/>
  <c r="W1150" i="9"/>
  <c r="X1150" i="9"/>
  <c r="D1149" i="11"/>
  <c r="F1149" i="11" s="1"/>
  <c r="O1149" i="9"/>
  <c r="P1149" i="9"/>
  <c r="Q1149" i="9"/>
  <c r="R1149" i="9"/>
  <c r="S1149" i="9"/>
  <c r="T1149" i="9"/>
  <c r="U1149" i="9"/>
  <c r="V1149" i="9"/>
  <c r="W1149" i="9"/>
  <c r="X1149" i="9"/>
  <c r="D1148" i="11"/>
  <c r="F1148" i="11" s="1"/>
  <c r="O1148" i="9"/>
  <c r="P1148" i="9"/>
  <c r="Q1148" i="9"/>
  <c r="R1148" i="9"/>
  <c r="S1148" i="9"/>
  <c r="T1148" i="9"/>
  <c r="U1148" i="9"/>
  <c r="V1148" i="9"/>
  <c r="W1148" i="9"/>
  <c r="X1148" i="9"/>
  <c r="D1147" i="11"/>
  <c r="F1147" i="11" s="1"/>
  <c r="O1147" i="9"/>
  <c r="P1147" i="9"/>
  <c r="Q1147" i="9"/>
  <c r="R1147" i="9"/>
  <c r="S1147" i="9"/>
  <c r="T1147" i="9"/>
  <c r="U1147" i="9"/>
  <c r="V1147" i="9"/>
  <c r="W1147" i="9"/>
  <c r="X1147" i="9"/>
  <c r="D1146" i="11"/>
  <c r="F1146" i="11" s="1"/>
  <c r="O1146" i="9"/>
  <c r="P1146" i="9"/>
  <c r="Q1146" i="9"/>
  <c r="R1146" i="9"/>
  <c r="S1146" i="9"/>
  <c r="T1146" i="9"/>
  <c r="U1146" i="9"/>
  <c r="V1146" i="9"/>
  <c r="W1146" i="9"/>
  <c r="X1146" i="9"/>
  <c r="D1145" i="11"/>
  <c r="F1145" i="11" s="1"/>
  <c r="O1145" i="9"/>
  <c r="P1145" i="9"/>
  <c r="Q1145" i="9"/>
  <c r="R1145" i="9"/>
  <c r="S1145" i="9"/>
  <c r="T1145" i="9"/>
  <c r="U1145" i="9"/>
  <c r="V1145" i="9"/>
  <c r="W1145" i="9"/>
  <c r="X1145" i="9"/>
  <c r="D1144" i="11"/>
  <c r="F1144" i="11" s="1"/>
  <c r="O1144" i="9"/>
  <c r="P1144" i="9"/>
  <c r="Q1144" i="9"/>
  <c r="R1144" i="9"/>
  <c r="S1144" i="9"/>
  <c r="T1144" i="9"/>
  <c r="U1144" i="9"/>
  <c r="V1144" i="9"/>
  <c r="W1144" i="9"/>
  <c r="X1144" i="9"/>
  <c r="D1143" i="11"/>
  <c r="F1143" i="11" s="1"/>
  <c r="O1143" i="9"/>
  <c r="P1143" i="9"/>
  <c r="Q1143" i="9"/>
  <c r="R1143" i="9"/>
  <c r="S1143" i="9"/>
  <c r="T1143" i="9"/>
  <c r="U1143" i="9"/>
  <c r="V1143" i="9"/>
  <c r="W1143" i="9"/>
  <c r="X1143" i="9"/>
  <c r="D1142" i="11"/>
  <c r="F1142" i="11" s="1"/>
  <c r="O1142" i="9"/>
  <c r="P1142" i="9"/>
  <c r="Q1142" i="9"/>
  <c r="R1142" i="9"/>
  <c r="S1142" i="9"/>
  <c r="T1142" i="9"/>
  <c r="U1142" i="9"/>
  <c r="V1142" i="9"/>
  <c r="W1142" i="9"/>
  <c r="X1142" i="9"/>
  <c r="D1141" i="11"/>
  <c r="F1141" i="11" s="1"/>
  <c r="O1141" i="9"/>
  <c r="P1141" i="9"/>
  <c r="Q1141" i="9"/>
  <c r="R1141" i="9"/>
  <c r="S1141" i="9"/>
  <c r="T1141" i="9"/>
  <c r="U1141" i="9"/>
  <c r="V1141" i="9"/>
  <c r="W1141" i="9"/>
  <c r="X1141" i="9"/>
  <c r="D1140" i="11"/>
  <c r="F1140" i="11" s="1"/>
  <c r="O1140" i="9"/>
  <c r="P1140" i="9"/>
  <c r="Q1140" i="9"/>
  <c r="R1140" i="9"/>
  <c r="S1140" i="9"/>
  <c r="T1140" i="9"/>
  <c r="U1140" i="9"/>
  <c r="V1140" i="9"/>
  <c r="W1140" i="9"/>
  <c r="X1140" i="9"/>
  <c r="D1139" i="11"/>
  <c r="F1139" i="11" s="1"/>
  <c r="O1139" i="9"/>
  <c r="P1139" i="9"/>
  <c r="Q1139" i="9"/>
  <c r="R1139" i="9"/>
  <c r="S1139" i="9"/>
  <c r="T1139" i="9"/>
  <c r="U1139" i="9"/>
  <c r="V1139" i="9"/>
  <c r="W1139" i="9"/>
  <c r="X1139" i="9"/>
  <c r="D1138" i="11"/>
  <c r="F1138" i="11" s="1"/>
  <c r="O1138" i="9"/>
  <c r="P1138" i="9"/>
  <c r="Q1138" i="9"/>
  <c r="R1138" i="9"/>
  <c r="S1138" i="9"/>
  <c r="T1138" i="9"/>
  <c r="U1138" i="9"/>
  <c r="V1138" i="9"/>
  <c r="W1138" i="9"/>
  <c r="X1138" i="9"/>
  <c r="D1137" i="11"/>
  <c r="F1137" i="11" s="1"/>
  <c r="O1137" i="9"/>
  <c r="P1137" i="9"/>
  <c r="Q1137" i="9"/>
  <c r="R1137" i="9"/>
  <c r="S1137" i="9"/>
  <c r="T1137" i="9"/>
  <c r="U1137" i="9"/>
  <c r="V1137" i="9"/>
  <c r="W1137" i="9"/>
  <c r="X1137" i="9"/>
  <c r="D1136" i="11"/>
  <c r="F1136" i="11" s="1"/>
  <c r="O1136" i="9"/>
  <c r="P1136" i="9"/>
  <c r="Q1136" i="9"/>
  <c r="R1136" i="9"/>
  <c r="S1136" i="9"/>
  <c r="T1136" i="9"/>
  <c r="U1136" i="9"/>
  <c r="V1136" i="9"/>
  <c r="W1136" i="9"/>
  <c r="X1136" i="9"/>
  <c r="D1135" i="11"/>
  <c r="F1135" i="11" s="1"/>
  <c r="O1135" i="9"/>
  <c r="P1135" i="9"/>
  <c r="Q1135" i="9"/>
  <c r="R1135" i="9"/>
  <c r="S1135" i="9"/>
  <c r="T1135" i="9"/>
  <c r="U1135" i="9"/>
  <c r="V1135" i="9"/>
  <c r="W1135" i="9"/>
  <c r="X1135" i="9"/>
  <c r="D1134" i="11"/>
  <c r="F1134" i="11" s="1"/>
  <c r="O1134" i="9"/>
  <c r="P1134" i="9"/>
  <c r="Q1134" i="9"/>
  <c r="R1134" i="9"/>
  <c r="S1134" i="9"/>
  <c r="T1134" i="9"/>
  <c r="U1134" i="9"/>
  <c r="V1134" i="9"/>
  <c r="W1134" i="9"/>
  <c r="X1134" i="9"/>
  <c r="D1133" i="11"/>
  <c r="F1133" i="11" s="1"/>
  <c r="O1133" i="9"/>
  <c r="P1133" i="9"/>
  <c r="Q1133" i="9"/>
  <c r="R1133" i="9"/>
  <c r="S1133" i="9"/>
  <c r="T1133" i="9"/>
  <c r="U1133" i="9"/>
  <c r="V1133" i="9"/>
  <c r="W1133" i="9"/>
  <c r="X1133" i="9"/>
  <c r="D1132" i="11"/>
  <c r="F1132" i="11" s="1"/>
  <c r="O1132" i="9"/>
  <c r="P1132" i="9"/>
  <c r="Q1132" i="9"/>
  <c r="R1132" i="9"/>
  <c r="S1132" i="9"/>
  <c r="T1132" i="9"/>
  <c r="U1132" i="9"/>
  <c r="V1132" i="9"/>
  <c r="W1132" i="9"/>
  <c r="X1132" i="9"/>
  <c r="D1131" i="11"/>
  <c r="F1131" i="11" s="1"/>
  <c r="O1131" i="9"/>
  <c r="P1131" i="9"/>
  <c r="Q1131" i="9"/>
  <c r="R1131" i="9"/>
  <c r="S1131" i="9"/>
  <c r="T1131" i="9"/>
  <c r="U1131" i="9"/>
  <c r="V1131" i="9"/>
  <c r="W1131" i="9"/>
  <c r="X1131" i="9"/>
  <c r="D1130" i="11"/>
  <c r="F1130" i="11" s="1"/>
  <c r="O1130" i="9"/>
  <c r="P1130" i="9"/>
  <c r="Q1130" i="9"/>
  <c r="R1130" i="9"/>
  <c r="S1130" i="9"/>
  <c r="T1130" i="9"/>
  <c r="U1130" i="9"/>
  <c r="V1130" i="9"/>
  <c r="W1130" i="9"/>
  <c r="X1130" i="9"/>
  <c r="D1129" i="11"/>
  <c r="F1129" i="11" s="1"/>
  <c r="O1129" i="9"/>
  <c r="P1129" i="9"/>
  <c r="Q1129" i="9"/>
  <c r="R1129" i="9"/>
  <c r="S1129" i="9"/>
  <c r="T1129" i="9"/>
  <c r="U1129" i="9"/>
  <c r="V1129" i="9"/>
  <c r="W1129" i="9"/>
  <c r="X1129" i="9"/>
  <c r="D1128" i="11"/>
  <c r="F1128" i="11" s="1"/>
  <c r="O1128" i="9"/>
  <c r="P1128" i="9"/>
  <c r="Q1128" i="9"/>
  <c r="R1128" i="9"/>
  <c r="S1128" i="9"/>
  <c r="T1128" i="9"/>
  <c r="U1128" i="9"/>
  <c r="V1128" i="9"/>
  <c r="W1128" i="9"/>
  <c r="X1128" i="9"/>
  <c r="D1127" i="11"/>
  <c r="F1127" i="11" s="1"/>
  <c r="O1127" i="9"/>
  <c r="P1127" i="9"/>
  <c r="Q1127" i="9"/>
  <c r="R1127" i="9"/>
  <c r="S1127" i="9"/>
  <c r="T1127" i="9"/>
  <c r="U1127" i="9"/>
  <c r="V1127" i="9"/>
  <c r="W1127" i="9"/>
  <c r="X1127" i="9"/>
  <c r="D1126" i="11"/>
  <c r="F1126" i="11" s="1"/>
  <c r="O1126" i="9"/>
  <c r="P1126" i="9"/>
  <c r="Q1126" i="9"/>
  <c r="R1126" i="9"/>
  <c r="S1126" i="9"/>
  <c r="T1126" i="9"/>
  <c r="U1126" i="9"/>
  <c r="V1126" i="9"/>
  <c r="W1126" i="9"/>
  <c r="X1126" i="9"/>
  <c r="D1125" i="11"/>
  <c r="F1125" i="11" s="1"/>
  <c r="O1125" i="9"/>
  <c r="P1125" i="9"/>
  <c r="Q1125" i="9"/>
  <c r="R1125" i="9"/>
  <c r="S1125" i="9"/>
  <c r="T1125" i="9"/>
  <c r="U1125" i="9"/>
  <c r="V1125" i="9"/>
  <c r="W1125" i="9"/>
  <c r="X1125" i="9"/>
  <c r="D1124" i="11"/>
  <c r="F1124" i="11" s="1"/>
  <c r="O1124" i="9"/>
  <c r="P1124" i="9"/>
  <c r="Q1124" i="9"/>
  <c r="R1124" i="9"/>
  <c r="S1124" i="9"/>
  <c r="T1124" i="9"/>
  <c r="U1124" i="9"/>
  <c r="V1124" i="9"/>
  <c r="W1124" i="9"/>
  <c r="X1124" i="9"/>
  <c r="D1123" i="11"/>
  <c r="F1123" i="11" s="1"/>
  <c r="O1123" i="9"/>
  <c r="P1123" i="9"/>
  <c r="Q1123" i="9"/>
  <c r="R1123" i="9"/>
  <c r="S1123" i="9"/>
  <c r="T1123" i="9"/>
  <c r="U1123" i="9"/>
  <c r="V1123" i="9"/>
  <c r="W1123" i="9"/>
  <c r="X1123" i="9"/>
  <c r="D1122" i="11"/>
  <c r="F1122" i="11" s="1"/>
  <c r="O1122" i="9"/>
  <c r="P1122" i="9"/>
  <c r="Q1122" i="9"/>
  <c r="R1122" i="9"/>
  <c r="S1122" i="9"/>
  <c r="T1122" i="9"/>
  <c r="U1122" i="9"/>
  <c r="V1122" i="9"/>
  <c r="W1122" i="9"/>
  <c r="X1122" i="9"/>
  <c r="D1121" i="11"/>
  <c r="F1121" i="11" s="1"/>
  <c r="O1121" i="9"/>
  <c r="P1121" i="9"/>
  <c r="Q1121" i="9"/>
  <c r="R1121" i="9"/>
  <c r="S1121" i="9"/>
  <c r="T1121" i="9"/>
  <c r="U1121" i="9"/>
  <c r="V1121" i="9"/>
  <c r="W1121" i="9"/>
  <c r="X1121" i="9"/>
  <c r="D1120" i="11"/>
  <c r="F1120" i="11" s="1"/>
  <c r="O1120" i="9"/>
  <c r="P1120" i="9"/>
  <c r="Q1120" i="9"/>
  <c r="R1120" i="9"/>
  <c r="S1120" i="9"/>
  <c r="T1120" i="9"/>
  <c r="U1120" i="9"/>
  <c r="V1120" i="9"/>
  <c r="W1120" i="9"/>
  <c r="X1120" i="9"/>
  <c r="D1119" i="11"/>
  <c r="F1119" i="11" s="1"/>
  <c r="O1119" i="9"/>
  <c r="P1119" i="9"/>
  <c r="Q1119" i="9"/>
  <c r="R1119" i="9"/>
  <c r="S1119" i="9"/>
  <c r="T1119" i="9"/>
  <c r="U1119" i="9"/>
  <c r="V1119" i="9"/>
  <c r="W1119" i="9"/>
  <c r="X1119" i="9"/>
  <c r="D1118" i="11"/>
  <c r="F1118" i="11" s="1"/>
  <c r="O1118" i="9"/>
  <c r="P1118" i="9"/>
  <c r="Q1118" i="9"/>
  <c r="R1118" i="9"/>
  <c r="S1118" i="9"/>
  <c r="T1118" i="9"/>
  <c r="U1118" i="9"/>
  <c r="V1118" i="9"/>
  <c r="W1118" i="9"/>
  <c r="X1118" i="9"/>
  <c r="D1117" i="11"/>
  <c r="F1117" i="11" s="1"/>
  <c r="O1117" i="9"/>
  <c r="P1117" i="9"/>
  <c r="Q1117" i="9"/>
  <c r="R1117" i="9"/>
  <c r="S1117" i="9"/>
  <c r="T1117" i="9"/>
  <c r="U1117" i="9"/>
  <c r="V1117" i="9"/>
  <c r="W1117" i="9"/>
  <c r="X1117" i="9"/>
  <c r="D1116" i="11"/>
  <c r="F1116" i="11" s="1"/>
  <c r="O1116" i="9"/>
  <c r="P1116" i="9"/>
  <c r="Q1116" i="9"/>
  <c r="R1116" i="9"/>
  <c r="S1116" i="9"/>
  <c r="T1116" i="9"/>
  <c r="U1116" i="9"/>
  <c r="V1116" i="9"/>
  <c r="W1116" i="9"/>
  <c r="X1116" i="9"/>
  <c r="D1115" i="11"/>
  <c r="F1115" i="11" s="1"/>
  <c r="O1115" i="9"/>
  <c r="P1115" i="9"/>
  <c r="Q1115" i="9"/>
  <c r="R1115" i="9"/>
  <c r="S1115" i="9"/>
  <c r="T1115" i="9"/>
  <c r="U1115" i="9"/>
  <c r="V1115" i="9"/>
  <c r="W1115" i="9"/>
  <c r="X1115" i="9"/>
  <c r="D1114" i="11"/>
  <c r="F1114" i="11" s="1"/>
  <c r="O1114" i="9"/>
  <c r="P1114" i="9"/>
  <c r="Q1114" i="9"/>
  <c r="R1114" i="9"/>
  <c r="S1114" i="9"/>
  <c r="T1114" i="9"/>
  <c r="U1114" i="9"/>
  <c r="V1114" i="9"/>
  <c r="W1114" i="9"/>
  <c r="X1114" i="9"/>
  <c r="D1113" i="11"/>
  <c r="F1113" i="11" s="1"/>
  <c r="O1113" i="9"/>
  <c r="P1113" i="9"/>
  <c r="Q1113" i="9"/>
  <c r="R1113" i="9"/>
  <c r="S1113" i="9"/>
  <c r="T1113" i="9"/>
  <c r="U1113" i="9"/>
  <c r="V1113" i="9"/>
  <c r="W1113" i="9"/>
  <c r="X1113" i="9"/>
  <c r="D1112" i="11"/>
  <c r="F1112" i="11" s="1"/>
  <c r="O1112" i="9"/>
  <c r="P1112" i="9"/>
  <c r="Q1112" i="9"/>
  <c r="R1112" i="9"/>
  <c r="S1112" i="9"/>
  <c r="T1112" i="9"/>
  <c r="U1112" i="9"/>
  <c r="V1112" i="9"/>
  <c r="W1112" i="9"/>
  <c r="X1112" i="9"/>
  <c r="D1111" i="11"/>
  <c r="F1111" i="11" s="1"/>
  <c r="O1111" i="9"/>
  <c r="P1111" i="9"/>
  <c r="Q1111" i="9"/>
  <c r="R1111" i="9"/>
  <c r="S1111" i="9"/>
  <c r="T1111" i="9"/>
  <c r="U1111" i="9"/>
  <c r="V1111" i="9"/>
  <c r="W1111" i="9"/>
  <c r="X1111" i="9"/>
  <c r="D1110" i="11"/>
  <c r="F1110" i="11" s="1"/>
  <c r="O1110" i="9"/>
  <c r="P1110" i="9"/>
  <c r="Q1110" i="9"/>
  <c r="R1110" i="9"/>
  <c r="S1110" i="9"/>
  <c r="T1110" i="9"/>
  <c r="U1110" i="9"/>
  <c r="V1110" i="9"/>
  <c r="W1110" i="9"/>
  <c r="X1110" i="9"/>
  <c r="D1109" i="11"/>
  <c r="F1109" i="11" s="1"/>
  <c r="O1109" i="9"/>
  <c r="P1109" i="9"/>
  <c r="Q1109" i="9"/>
  <c r="R1109" i="9"/>
  <c r="S1109" i="9"/>
  <c r="T1109" i="9"/>
  <c r="U1109" i="9"/>
  <c r="V1109" i="9"/>
  <c r="W1109" i="9"/>
  <c r="X1109" i="9"/>
  <c r="D1108" i="11"/>
  <c r="F1108" i="11" s="1"/>
  <c r="O1108" i="9"/>
  <c r="P1108" i="9"/>
  <c r="Q1108" i="9"/>
  <c r="R1108" i="9"/>
  <c r="S1108" i="9"/>
  <c r="T1108" i="9"/>
  <c r="U1108" i="9"/>
  <c r="V1108" i="9"/>
  <c r="W1108" i="9"/>
  <c r="X1108" i="9"/>
  <c r="D1107" i="11"/>
  <c r="F1107" i="11" s="1"/>
  <c r="O1107" i="9"/>
  <c r="P1107" i="9"/>
  <c r="Q1107" i="9"/>
  <c r="R1107" i="9"/>
  <c r="S1107" i="9"/>
  <c r="T1107" i="9"/>
  <c r="U1107" i="9"/>
  <c r="V1107" i="9"/>
  <c r="W1107" i="9"/>
  <c r="X1107" i="9"/>
  <c r="D1106" i="11"/>
  <c r="F1106" i="11" s="1"/>
  <c r="O1106" i="9"/>
  <c r="P1106" i="9"/>
  <c r="Q1106" i="9"/>
  <c r="R1106" i="9"/>
  <c r="S1106" i="9"/>
  <c r="T1106" i="9"/>
  <c r="U1106" i="9"/>
  <c r="V1106" i="9"/>
  <c r="W1106" i="9"/>
  <c r="X1106" i="9"/>
  <c r="D1105" i="11"/>
  <c r="F1105" i="11" s="1"/>
  <c r="O1105" i="9"/>
  <c r="P1105" i="9"/>
  <c r="Q1105" i="9"/>
  <c r="R1105" i="9"/>
  <c r="S1105" i="9"/>
  <c r="T1105" i="9"/>
  <c r="U1105" i="9"/>
  <c r="V1105" i="9"/>
  <c r="W1105" i="9"/>
  <c r="X1105" i="9"/>
  <c r="D1104" i="11"/>
  <c r="F1104" i="11" s="1"/>
  <c r="O1104" i="9"/>
  <c r="P1104" i="9"/>
  <c r="Q1104" i="9"/>
  <c r="R1104" i="9"/>
  <c r="S1104" i="9"/>
  <c r="T1104" i="9"/>
  <c r="U1104" i="9"/>
  <c r="V1104" i="9"/>
  <c r="W1104" i="9"/>
  <c r="X1104" i="9"/>
  <c r="D1103" i="11"/>
  <c r="F1103" i="11" s="1"/>
  <c r="O1103" i="9"/>
  <c r="P1103" i="9"/>
  <c r="Q1103" i="9"/>
  <c r="R1103" i="9"/>
  <c r="S1103" i="9"/>
  <c r="T1103" i="9"/>
  <c r="U1103" i="9"/>
  <c r="V1103" i="9"/>
  <c r="W1103" i="9"/>
  <c r="X1103" i="9"/>
  <c r="D1102" i="11"/>
  <c r="F1102" i="11" s="1"/>
  <c r="O1102" i="9"/>
  <c r="P1102" i="9"/>
  <c r="Q1102" i="9"/>
  <c r="R1102" i="9"/>
  <c r="S1102" i="9"/>
  <c r="T1102" i="9"/>
  <c r="U1102" i="9"/>
  <c r="V1102" i="9"/>
  <c r="W1102" i="9"/>
  <c r="X1102" i="9"/>
  <c r="D1101" i="11"/>
  <c r="F1101" i="11" s="1"/>
  <c r="O1101" i="9"/>
  <c r="P1101" i="9"/>
  <c r="Q1101" i="9"/>
  <c r="R1101" i="9"/>
  <c r="S1101" i="9"/>
  <c r="T1101" i="9"/>
  <c r="U1101" i="9"/>
  <c r="V1101" i="9"/>
  <c r="W1101" i="9"/>
  <c r="X1101" i="9"/>
  <c r="D1100" i="11"/>
  <c r="F1100" i="11" s="1"/>
  <c r="O1100" i="9"/>
  <c r="P1100" i="9"/>
  <c r="Q1100" i="9"/>
  <c r="R1100" i="9"/>
  <c r="S1100" i="9"/>
  <c r="T1100" i="9"/>
  <c r="U1100" i="9"/>
  <c r="V1100" i="9"/>
  <c r="W1100" i="9"/>
  <c r="X1100" i="9"/>
  <c r="D1099" i="11"/>
  <c r="F1099" i="11" s="1"/>
  <c r="O1099" i="9"/>
  <c r="P1099" i="9"/>
  <c r="Q1099" i="9"/>
  <c r="R1099" i="9"/>
  <c r="S1099" i="9"/>
  <c r="T1099" i="9"/>
  <c r="U1099" i="9"/>
  <c r="V1099" i="9"/>
  <c r="W1099" i="9"/>
  <c r="X1099" i="9"/>
  <c r="D1098" i="11"/>
  <c r="F1098" i="11" s="1"/>
  <c r="O1098" i="9"/>
  <c r="P1098" i="9"/>
  <c r="Q1098" i="9"/>
  <c r="R1098" i="9"/>
  <c r="S1098" i="9"/>
  <c r="T1098" i="9"/>
  <c r="U1098" i="9"/>
  <c r="V1098" i="9"/>
  <c r="W1098" i="9"/>
  <c r="X1098" i="9"/>
  <c r="D1097" i="11"/>
  <c r="F1097" i="11" s="1"/>
  <c r="O1097" i="9"/>
  <c r="P1097" i="9"/>
  <c r="Q1097" i="9"/>
  <c r="R1097" i="9"/>
  <c r="S1097" i="9"/>
  <c r="T1097" i="9"/>
  <c r="U1097" i="9"/>
  <c r="V1097" i="9"/>
  <c r="W1097" i="9"/>
  <c r="X1097" i="9"/>
  <c r="D1096" i="11"/>
  <c r="F1096" i="11" s="1"/>
  <c r="O1096" i="9"/>
  <c r="P1096" i="9"/>
  <c r="Q1096" i="9"/>
  <c r="R1096" i="9"/>
  <c r="S1096" i="9"/>
  <c r="T1096" i="9"/>
  <c r="U1096" i="9"/>
  <c r="V1096" i="9"/>
  <c r="W1096" i="9"/>
  <c r="X1096" i="9"/>
  <c r="D1095" i="11"/>
  <c r="F1095" i="11" s="1"/>
  <c r="O1095" i="9"/>
  <c r="P1095" i="9"/>
  <c r="Q1095" i="9"/>
  <c r="R1095" i="9"/>
  <c r="S1095" i="9"/>
  <c r="T1095" i="9"/>
  <c r="U1095" i="9"/>
  <c r="V1095" i="9"/>
  <c r="W1095" i="9"/>
  <c r="X1095" i="9"/>
  <c r="D1094" i="11"/>
  <c r="F1094" i="11" s="1"/>
  <c r="O1094" i="9"/>
  <c r="P1094" i="9"/>
  <c r="Q1094" i="9"/>
  <c r="R1094" i="9"/>
  <c r="S1094" i="9"/>
  <c r="T1094" i="9"/>
  <c r="U1094" i="9"/>
  <c r="V1094" i="9"/>
  <c r="W1094" i="9"/>
  <c r="X1094" i="9"/>
  <c r="D1093" i="11"/>
  <c r="F1093" i="11" s="1"/>
  <c r="O1093" i="9"/>
  <c r="P1093" i="9"/>
  <c r="Q1093" i="9"/>
  <c r="R1093" i="9"/>
  <c r="S1093" i="9"/>
  <c r="T1093" i="9"/>
  <c r="U1093" i="9"/>
  <c r="V1093" i="9"/>
  <c r="W1093" i="9"/>
  <c r="X1093" i="9"/>
  <c r="D1092" i="11"/>
  <c r="F1092" i="11" s="1"/>
  <c r="O1092" i="9"/>
  <c r="P1092" i="9"/>
  <c r="Q1092" i="9"/>
  <c r="R1092" i="9"/>
  <c r="S1092" i="9"/>
  <c r="T1092" i="9"/>
  <c r="U1092" i="9"/>
  <c r="V1092" i="9"/>
  <c r="W1092" i="9"/>
  <c r="X1092" i="9"/>
  <c r="D1091" i="11"/>
  <c r="F1091" i="11" s="1"/>
  <c r="O1091" i="9"/>
  <c r="P1091" i="9"/>
  <c r="Q1091" i="9"/>
  <c r="R1091" i="9"/>
  <c r="S1091" i="9"/>
  <c r="T1091" i="9"/>
  <c r="U1091" i="9"/>
  <c r="V1091" i="9"/>
  <c r="W1091" i="9"/>
  <c r="X1091" i="9"/>
  <c r="D1090" i="11"/>
  <c r="F1090" i="11" s="1"/>
  <c r="O1090" i="9"/>
  <c r="P1090" i="9"/>
  <c r="Q1090" i="9"/>
  <c r="R1090" i="9"/>
  <c r="S1090" i="9"/>
  <c r="T1090" i="9"/>
  <c r="U1090" i="9"/>
  <c r="V1090" i="9"/>
  <c r="W1090" i="9"/>
  <c r="X1090" i="9"/>
  <c r="D1089" i="11"/>
  <c r="F1089" i="11" s="1"/>
  <c r="O1089" i="9"/>
  <c r="P1089" i="9"/>
  <c r="Q1089" i="9"/>
  <c r="R1089" i="9"/>
  <c r="S1089" i="9"/>
  <c r="T1089" i="9"/>
  <c r="U1089" i="9"/>
  <c r="V1089" i="9"/>
  <c r="W1089" i="9"/>
  <c r="X1089" i="9"/>
  <c r="D1088" i="11"/>
  <c r="F1088" i="11" s="1"/>
  <c r="O1088" i="9"/>
  <c r="P1088" i="9"/>
  <c r="Q1088" i="9"/>
  <c r="R1088" i="9"/>
  <c r="S1088" i="9"/>
  <c r="T1088" i="9"/>
  <c r="U1088" i="9"/>
  <c r="V1088" i="9"/>
  <c r="W1088" i="9"/>
  <c r="X1088" i="9"/>
  <c r="D1087" i="11"/>
  <c r="F1087" i="11" s="1"/>
  <c r="O1087" i="9"/>
  <c r="P1087" i="9"/>
  <c r="Q1087" i="9"/>
  <c r="R1087" i="9"/>
  <c r="S1087" i="9"/>
  <c r="T1087" i="9"/>
  <c r="U1087" i="9"/>
  <c r="V1087" i="9"/>
  <c r="W1087" i="9"/>
  <c r="X1087" i="9"/>
  <c r="D1086" i="11"/>
  <c r="F1086" i="11" s="1"/>
  <c r="O1086" i="9"/>
  <c r="P1086" i="9"/>
  <c r="Q1086" i="9"/>
  <c r="R1086" i="9"/>
  <c r="S1086" i="9"/>
  <c r="T1086" i="9"/>
  <c r="U1086" i="9"/>
  <c r="V1086" i="9"/>
  <c r="W1086" i="9"/>
  <c r="X1086" i="9"/>
  <c r="D1085" i="11"/>
  <c r="F1085" i="11" s="1"/>
  <c r="O1085" i="9"/>
  <c r="P1085" i="9"/>
  <c r="Q1085" i="9"/>
  <c r="R1085" i="9"/>
  <c r="S1085" i="9"/>
  <c r="T1085" i="9"/>
  <c r="U1085" i="9"/>
  <c r="V1085" i="9"/>
  <c r="W1085" i="9"/>
  <c r="X1085" i="9"/>
  <c r="D1084" i="11"/>
  <c r="F1084" i="11" s="1"/>
  <c r="O1084" i="9"/>
  <c r="P1084" i="9"/>
  <c r="Q1084" i="9"/>
  <c r="R1084" i="9"/>
  <c r="S1084" i="9"/>
  <c r="T1084" i="9"/>
  <c r="U1084" i="9"/>
  <c r="V1084" i="9"/>
  <c r="W1084" i="9"/>
  <c r="X1084" i="9"/>
  <c r="D1083" i="11"/>
  <c r="F1083" i="11" s="1"/>
  <c r="O1083" i="9"/>
  <c r="P1083" i="9"/>
  <c r="Q1083" i="9"/>
  <c r="R1083" i="9"/>
  <c r="S1083" i="9"/>
  <c r="T1083" i="9"/>
  <c r="U1083" i="9"/>
  <c r="V1083" i="9"/>
  <c r="W1083" i="9"/>
  <c r="X1083" i="9"/>
  <c r="D1082" i="11"/>
  <c r="F1082" i="11" s="1"/>
  <c r="O1082" i="9"/>
  <c r="P1082" i="9"/>
  <c r="Q1082" i="9"/>
  <c r="R1082" i="9"/>
  <c r="S1082" i="9"/>
  <c r="T1082" i="9"/>
  <c r="U1082" i="9"/>
  <c r="V1082" i="9"/>
  <c r="W1082" i="9"/>
  <c r="X1082" i="9"/>
  <c r="D1081" i="11"/>
  <c r="F1081" i="11" s="1"/>
  <c r="O1081" i="9"/>
  <c r="P1081" i="9"/>
  <c r="Q1081" i="9"/>
  <c r="R1081" i="9"/>
  <c r="S1081" i="9"/>
  <c r="T1081" i="9"/>
  <c r="U1081" i="9"/>
  <c r="V1081" i="9"/>
  <c r="W1081" i="9"/>
  <c r="X1081" i="9"/>
  <c r="D1080" i="11"/>
  <c r="F1080" i="11" s="1"/>
  <c r="O1080" i="9"/>
  <c r="P1080" i="9"/>
  <c r="Q1080" i="9"/>
  <c r="R1080" i="9"/>
  <c r="S1080" i="9"/>
  <c r="T1080" i="9"/>
  <c r="U1080" i="9"/>
  <c r="V1080" i="9"/>
  <c r="W1080" i="9"/>
  <c r="X1080" i="9"/>
  <c r="D1079" i="11"/>
  <c r="F1079" i="11" s="1"/>
  <c r="O1079" i="9"/>
  <c r="P1079" i="9"/>
  <c r="Q1079" i="9"/>
  <c r="R1079" i="9"/>
  <c r="S1079" i="9"/>
  <c r="T1079" i="9"/>
  <c r="U1079" i="9"/>
  <c r="V1079" i="9"/>
  <c r="W1079" i="9"/>
  <c r="X1079" i="9"/>
  <c r="D1078" i="11"/>
  <c r="F1078" i="11" s="1"/>
  <c r="O1078" i="9"/>
  <c r="P1078" i="9"/>
  <c r="Q1078" i="9"/>
  <c r="R1078" i="9"/>
  <c r="S1078" i="9"/>
  <c r="T1078" i="9"/>
  <c r="U1078" i="9"/>
  <c r="V1078" i="9"/>
  <c r="W1078" i="9"/>
  <c r="X1078" i="9"/>
  <c r="D1077" i="11"/>
  <c r="F1077" i="11" s="1"/>
  <c r="O1077" i="9"/>
  <c r="P1077" i="9"/>
  <c r="Q1077" i="9"/>
  <c r="R1077" i="9"/>
  <c r="S1077" i="9"/>
  <c r="T1077" i="9"/>
  <c r="U1077" i="9"/>
  <c r="V1077" i="9"/>
  <c r="W1077" i="9"/>
  <c r="X1077" i="9"/>
  <c r="D1076" i="11"/>
  <c r="F1076" i="11" s="1"/>
  <c r="O1076" i="9"/>
  <c r="P1076" i="9"/>
  <c r="Q1076" i="9"/>
  <c r="R1076" i="9"/>
  <c r="S1076" i="9"/>
  <c r="T1076" i="9"/>
  <c r="U1076" i="9"/>
  <c r="V1076" i="9"/>
  <c r="W1076" i="9"/>
  <c r="X1076" i="9"/>
  <c r="D1075" i="11"/>
  <c r="F1075" i="11" s="1"/>
  <c r="O1075" i="9"/>
  <c r="P1075" i="9"/>
  <c r="Q1075" i="9"/>
  <c r="R1075" i="9"/>
  <c r="S1075" i="9"/>
  <c r="T1075" i="9"/>
  <c r="U1075" i="9"/>
  <c r="V1075" i="9"/>
  <c r="W1075" i="9"/>
  <c r="X1075" i="9"/>
  <c r="D1074" i="11"/>
  <c r="F1074" i="11" s="1"/>
  <c r="O1074" i="9"/>
  <c r="P1074" i="9"/>
  <c r="Q1074" i="9"/>
  <c r="R1074" i="9"/>
  <c r="S1074" i="9"/>
  <c r="T1074" i="9"/>
  <c r="U1074" i="9"/>
  <c r="V1074" i="9"/>
  <c r="W1074" i="9"/>
  <c r="X1074" i="9"/>
  <c r="D1073" i="11"/>
  <c r="F1073" i="11" s="1"/>
  <c r="O1073" i="9"/>
  <c r="P1073" i="9"/>
  <c r="Q1073" i="9"/>
  <c r="R1073" i="9"/>
  <c r="S1073" i="9"/>
  <c r="T1073" i="9"/>
  <c r="U1073" i="9"/>
  <c r="V1073" i="9"/>
  <c r="W1073" i="9"/>
  <c r="X1073" i="9"/>
  <c r="D1072" i="11"/>
  <c r="F1072" i="11" s="1"/>
  <c r="O1072" i="9"/>
  <c r="P1072" i="9"/>
  <c r="Q1072" i="9"/>
  <c r="R1072" i="9"/>
  <c r="S1072" i="9"/>
  <c r="T1072" i="9"/>
  <c r="U1072" i="9"/>
  <c r="V1072" i="9"/>
  <c r="W1072" i="9"/>
  <c r="X1072" i="9"/>
  <c r="D1071" i="11"/>
  <c r="F1071" i="11" s="1"/>
  <c r="O1071" i="9"/>
  <c r="P1071" i="9"/>
  <c r="Q1071" i="9"/>
  <c r="R1071" i="9"/>
  <c r="S1071" i="9"/>
  <c r="T1071" i="9"/>
  <c r="U1071" i="9"/>
  <c r="V1071" i="9"/>
  <c r="W1071" i="9"/>
  <c r="X1071" i="9"/>
  <c r="D1070" i="11"/>
  <c r="F1070" i="11" s="1"/>
  <c r="O1070" i="9"/>
  <c r="P1070" i="9"/>
  <c r="Q1070" i="9"/>
  <c r="R1070" i="9"/>
  <c r="S1070" i="9"/>
  <c r="T1070" i="9"/>
  <c r="U1070" i="9"/>
  <c r="V1070" i="9"/>
  <c r="W1070" i="9"/>
  <c r="X1070" i="9"/>
  <c r="D1069" i="11"/>
  <c r="F1069" i="11" s="1"/>
  <c r="O1069" i="9"/>
  <c r="P1069" i="9"/>
  <c r="Q1069" i="9"/>
  <c r="R1069" i="9"/>
  <c r="S1069" i="9"/>
  <c r="T1069" i="9"/>
  <c r="U1069" i="9"/>
  <c r="V1069" i="9"/>
  <c r="W1069" i="9"/>
  <c r="X1069" i="9"/>
  <c r="D1068" i="11"/>
  <c r="F1068" i="11" s="1"/>
  <c r="O1068" i="9"/>
  <c r="P1068" i="9"/>
  <c r="Q1068" i="9"/>
  <c r="R1068" i="9"/>
  <c r="S1068" i="9"/>
  <c r="T1068" i="9"/>
  <c r="U1068" i="9"/>
  <c r="V1068" i="9"/>
  <c r="W1068" i="9"/>
  <c r="X1068" i="9"/>
  <c r="D1067" i="11"/>
  <c r="F1067" i="11" s="1"/>
  <c r="O1067" i="9"/>
  <c r="P1067" i="9"/>
  <c r="Q1067" i="9"/>
  <c r="R1067" i="9"/>
  <c r="S1067" i="9"/>
  <c r="T1067" i="9"/>
  <c r="U1067" i="9"/>
  <c r="V1067" i="9"/>
  <c r="W1067" i="9"/>
  <c r="X1067" i="9"/>
  <c r="D1066" i="11"/>
  <c r="F1066" i="11" s="1"/>
  <c r="O1066" i="9"/>
  <c r="P1066" i="9"/>
  <c r="Q1066" i="9"/>
  <c r="R1066" i="9"/>
  <c r="S1066" i="9"/>
  <c r="T1066" i="9"/>
  <c r="U1066" i="9"/>
  <c r="V1066" i="9"/>
  <c r="W1066" i="9"/>
  <c r="X1066" i="9"/>
  <c r="D1065" i="11"/>
  <c r="F1065" i="11" s="1"/>
  <c r="O1065" i="9"/>
  <c r="P1065" i="9"/>
  <c r="Q1065" i="9"/>
  <c r="R1065" i="9"/>
  <c r="S1065" i="9"/>
  <c r="T1065" i="9"/>
  <c r="U1065" i="9"/>
  <c r="V1065" i="9"/>
  <c r="W1065" i="9"/>
  <c r="X1065" i="9"/>
  <c r="D1064" i="11"/>
  <c r="F1064" i="11" s="1"/>
  <c r="O1064" i="9"/>
  <c r="P1064" i="9"/>
  <c r="Q1064" i="9"/>
  <c r="R1064" i="9"/>
  <c r="S1064" i="9"/>
  <c r="T1064" i="9"/>
  <c r="U1064" i="9"/>
  <c r="V1064" i="9"/>
  <c r="W1064" i="9"/>
  <c r="X1064" i="9"/>
  <c r="D1063" i="11"/>
  <c r="F1063" i="11" s="1"/>
  <c r="O1063" i="9"/>
  <c r="P1063" i="9"/>
  <c r="Q1063" i="9"/>
  <c r="R1063" i="9"/>
  <c r="S1063" i="9"/>
  <c r="T1063" i="9"/>
  <c r="U1063" i="9"/>
  <c r="V1063" i="9"/>
  <c r="W1063" i="9"/>
  <c r="X1063" i="9"/>
  <c r="D1062" i="11"/>
  <c r="F1062" i="11" s="1"/>
  <c r="O1062" i="9"/>
  <c r="P1062" i="9"/>
  <c r="Q1062" i="9"/>
  <c r="R1062" i="9"/>
  <c r="S1062" i="9"/>
  <c r="T1062" i="9"/>
  <c r="U1062" i="9"/>
  <c r="V1062" i="9"/>
  <c r="W1062" i="9"/>
  <c r="X1062" i="9"/>
  <c r="D1061" i="11"/>
  <c r="F1061" i="11" s="1"/>
  <c r="O1061" i="9"/>
  <c r="P1061" i="9"/>
  <c r="Q1061" i="9"/>
  <c r="R1061" i="9"/>
  <c r="S1061" i="9"/>
  <c r="T1061" i="9"/>
  <c r="U1061" i="9"/>
  <c r="V1061" i="9"/>
  <c r="W1061" i="9"/>
  <c r="X1061" i="9"/>
  <c r="D1060" i="11"/>
  <c r="F1060" i="11" s="1"/>
  <c r="O1060" i="9"/>
  <c r="P1060" i="9"/>
  <c r="Q1060" i="9"/>
  <c r="R1060" i="9"/>
  <c r="S1060" i="9"/>
  <c r="T1060" i="9"/>
  <c r="U1060" i="9"/>
  <c r="V1060" i="9"/>
  <c r="W1060" i="9"/>
  <c r="X1060" i="9"/>
  <c r="D1059" i="11"/>
  <c r="F1059" i="11" s="1"/>
  <c r="O1059" i="9"/>
  <c r="P1059" i="9"/>
  <c r="Q1059" i="9"/>
  <c r="R1059" i="9"/>
  <c r="S1059" i="9"/>
  <c r="T1059" i="9"/>
  <c r="U1059" i="9"/>
  <c r="V1059" i="9"/>
  <c r="W1059" i="9"/>
  <c r="X1059" i="9"/>
  <c r="D1058" i="11"/>
  <c r="F1058" i="11" s="1"/>
  <c r="O1058" i="9"/>
  <c r="P1058" i="9"/>
  <c r="Q1058" i="9"/>
  <c r="R1058" i="9"/>
  <c r="S1058" i="9"/>
  <c r="T1058" i="9"/>
  <c r="U1058" i="9"/>
  <c r="V1058" i="9"/>
  <c r="W1058" i="9"/>
  <c r="X1058" i="9"/>
  <c r="D1057" i="11"/>
  <c r="F1057" i="11" s="1"/>
  <c r="O1057" i="9"/>
  <c r="P1057" i="9"/>
  <c r="Q1057" i="9"/>
  <c r="R1057" i="9"/>
  <c r="S1057" i="9"/>
  <c r="T1057" i="9"/>
  <c r="U1057" i="9"/>
  <c r="V1057" i="9"/>
  <c r="W1057" i="9"/>
  <c r="X1057" i="9"/>
  <c r="D1056" i="11"/>
  <c r="F1056" i="11" s="1"/>
  <c r="O1056" i="9"/>
  <c r="P1056" i="9"/>
  <c r="Q1056" i="9"/>
  <c r="R1056" i="9"/>
  <c r="S1056" i="9"/>
  <c r="T1056" i="9"/>
  <c r="U1056" i="9"/>
  <c r="V1056" i="9"/>
  <c r="W1056" i="9"/>
  <c r="X1056" i="9"/>
  <c r="D1055" i="11"/>
  <c r="F1055" i="11" s="1"/>
  <c r="O1055" i="9"/>
  <c r="P1055" i="9"/>
  <c r="Q1055" i="9"/>
  <c r="R1055" i="9"/>
  <c r="S1055" i="9"/>
  <c r="T1055" i="9"/>
  <c r="U1055" i="9"/>
  <c r="V1055" i="9"/>
  <c r="W1055" i="9"/>
  <c r="X1055" i="9"/>
  <c r="D1054" i="11"/>
  <c r="F1054" i="11" s="1"/>
  <c r="O1054" i="9"/>
  <c r="P1054" i="9"/>
  <c r="Q1054" i="9"/>
  <c r="R1054" i="9"/>
  <c r="S1054" i="9"/>
  <c r="T1054" i="9"/>
  <c r="U1054" i="9"/>
  <c r="V1054" i="9"/>
  <c r="W1054" i="9"/>
  <c r="X1054" i="9"/>
  <c r="D1053" i="11"/>
  <c r="F1053" i="11" s="1"/>
  <c r="O1053" i="9"/>
  <c r="P1053" i="9"/>
  <c r="Q1053" i="9"/>
  <c r="R1053" i="9"/>
  <c r="S1053" i="9"/>
  <c r="T1053" i="9"/>
  <c r="U1053" i="9"/>
  <c r="V1053" i="9"/>
  <c r="W1053" i="9"/>
  <c r="X1053" i="9"/>
  <c r="D1052" i="11"/>
  <c r="F1052" i="11" s="1"/>
  <c r="O1052" i="9"/>
  <c r="P1052" i="9"/>
  <c r="Q1052" i="9"/>
  <c r="R1052" i="9"/>
  <c r="S1052" i="9"/>
  <c r="T1052" i="9"/>
  <c r="U1052" i="9"/>
  <c r="V1052" i="9"/>
  <c r="W1052" i="9"/>
  <c r="X1052" i="9"/>
  <c r="D1051" i="11"/>
  <c r="F1051" i="11" s="1"/>
  <c r="O1051" i="9"/>
  <c r="P1051" i="9"/>
  <c r="Q1051" i="9"/>
  <c r="R1051" i="9"/>
  <c r="S1051" i="9"/>
  <c r="T1051" i="9"/>
  <c r="U1051" i="9"/>
  <c r="V1051" i="9"/>
  <c r="W1051" i="9"/>
  <c r="X1051" i="9"/>
  <c r="D1050" i="11"/>
  <c r="F1050" i="11" s="1"/>
  <c r="O1050" i="9"/>
  <c r="P1050" i="9"/>
  <c r="Q1050" i="9"/>
  <c r="R1050" i="9"/>
  <c r="S1050" i="9"/>
  <c r="T1050" i="9"/>
  <c r="U1050" i="9"/>
  <c r="V1050" i="9"/>
  <c r="W1050" i="9"/>
  <c r="X1050" i="9"/>
  <c r="D1049" i="11"/>
  <c r="F1049" i="11" s="1"/>
  <c r="O1049" i="9"/>
  <c r="P1049" i="9"/>
  <c r="Q1049" i="9"/>
  <c r="R1049" i="9"/>
  <c r="S1049" i="9"/>
  <c r="T1049" i="9"/>
  <c r="U1049" i="9"/>
  <c r="V1049" i="9"/>
  <c r="W1049" i="9"/>
  <c r="X1049" i="9"/>
  <c r="D1048" i="11"/>
  <c r="F1048" i="11" s="1"/>
  <c r="O1048" i="9"/>
  <c r="P1048" i="9"/>
  <c r="Q1048" i="9"/>
  <c r="R1048" i="9"/>
  <c r="S1048" i="9"/>
  <c r="T1048" i="9"/>
  <c r="U1048" i="9"/>
  <c r="V1048" i="9"/>
  <c r="W1048" i="9"/>
  <c r="X1048" i="9"/>
  <c r="D1047" i="11"/>
  <c r="F1047" i="11" s="1"/>
  <c r="O1047" i="9"/>
  <c r="P1047" i="9"/>
  <c r="Q1047" i="9"/>
  <c r="R1047" i="9"/>
  <c r="S1047" i="9"/>
  <c r="T1047" i="9"/>
  <c r="U1047" i="9"/>
  <c r="V1047" i="9"/>
  <c r="W1047" i="9"/>
  <c r="X1047" i="9"/>
  <c r="D1046" i="11"/>
  <c r="F1046" i="11" s="1"/>
  <c r="O1046" i="9"/>
  <c r="P1046" i="9"/>
  <c r="Q1046" i="9"/>
  <c r="R1046" i="9"/>
  <c r="S1046" i="9"/>
  <c r="T1046" i="9"/>
  <c r="U1046" i="9"/>
  <c r="V1046" i="9"/>
  <c r="W1046" i="9"/>
  <c r="X1046" i="9"/>
  <c r="D1045" i="11"/>
  <c r="F1045" i="11" s="1"/>
  <c r="O1045" i="9"/>
  <c r="P1045" i="9"/>
  <c r="Q1045" i="9"/>
  <c r="R1045" i="9"/>
  <c r="S1045" i="9"/>
  <c r="T1045" i="9"/>
  <c r="U1045" i="9"/>
  <c r="V1045" i="9"/>
  <c r="W1045" i="9"/>
  <c r="X1045" i="9"/>
  <c r="D1044" i="11"/>
  <c r="F1044" i="11" s="1"/>
  <c r="O1044" i="9"/>
  <c r="P1044" i="9"/>
  <c r="Q1044" i="9"/>
  <c r="R1044" i="9"/>
  <c r="S1044" i="9"/>
  <c r="T1044" i="9"/>
  <c r="U1044" i="9"/>
  <c r="V1044" i="9"/>
  <c r="W1044" i="9"/>
  <c r="X1044" i="9"/>
  <c r="D1043" i="11"/>
  <c r="F1043" i="11" s="1"/>
  <c r="O1043" i="9"/>
  <c r="P1043" i="9"/>
  <c r="Q1043" i="9"/>
  <c r="R1043" i="9"/>
  <c r="S1043" i="9"/>
  <c r="T1043" i="9"/>
  <c r="U1043" i="9"/>
  <c r="V1043" i="9"/>
  <c r="W1043" i="9"/>
  <c r="X1043" i="9"/>
  <c r="D1042" i="11"/>
  <c r="F1042" i="11" s="1"/>
  <c r="O1042" i="9"/>
  <c r="P1042" i="9"/>
  <c r="Q1042" i="9"/>
  <c r="R1042" i="9"/>
  <c r="S1042" i="9"/>
  <c r="T1042" i="9"/>
  <c r="U1042" i="9"/>
  <c r="V1042" i="9"/>
  <c r="W1042" i="9"/>
  <c r="X1042" i="9"/>
  <c r="D1041" i="11"/>
  <c r="F1041" i="11" s="1"/>
  <c r="O1041" i="9"/>
  <c r="P1041" i="9"/>
  <c r="Q1041" i="9"/>
  <c r="R1041" i="9"/>
  <c r="S1041" i="9"/>
  <c r="T1041" i="9"/>
  <c r="U1041" i="9"/>
  <c r="V1041" i="9"/>
  <c r="W1041" i="9"/>
  <c r="X1041" i="9"/>
  <c r="D1040" i="11"/>
  <c r="F1040" i="11" s="1"/>
  <c r="O1040" i="9"/>
  <c r="P1040" i="9"/>
  <c r="Q1040" i="9"/>
  <c r="R1040" i="9"/>
  <c r="S1040" i="9"/>
  <c r="T1040" i="9"/>
  <c r="U1040" i="9"/>
  <c r="V1040" i="9"/>
  <c r="W1040" i="9"/>
  <c r="X1040" i="9"/>
  <c r="D1039" i="11"/>
  <c r="F1039" i="11" s="1"/>
  <c r="O1039" i="9"/>
  <c r="P1039" i="9"/>
  <c r="Q1039" i="9"/>
  <c r="R1039" i="9"/>
  <c r="S1039" i="9"/>
  <c r="T1039" i="9"/>
  <c r="U1039" i="9"/>
  <c r="V1039" i="9"/>
  <c r="W1039" i="9"/>
  <c r="X1039" i="9"/>
  <c r="D1038" i="11"/>
  <c r="F1038" i="11" s="1"/>
  <c r="O1038" i="9"/>
  <c r="P1038" i="9"/>
  <c r="Q1038" i="9"/>
  <c r="R1038" i="9"/>
  <c r="S1038" i="9"/>
  <c r="T1038" i="9"/>
  <c r="U1038" i="9"/>
  <c r="V1038" i="9"/>
  <c r="W1038" i="9"/>
  <c r="X1038" i="9"/>
  <c r="D1037" i="11"/>
  <c r="F1037" i="11" s="1"/>
  <c r="O1037" i="9"/>
  <c r="P1037" i="9"/>
  <c r="Q1037" i="9"/>
  <c r="R1037" i="9"/>
  <c r="S1037" i="9"/>
  <c r="T1037" i="9"/>
  <c r="U1037" i="9"/>
  <c r="V1037" i="9"/>
  <c r="W1037" i="9"/>
  <c r="X1037" i="9"/>
  <c r="D1036" i="11"/>
  <c r="F1036" i="11" s="1"/>
  <c r="O1036" i="9"/>
  <c r="P1036" i="9"/>
  <c r="Q1036" i="9"/>
  <c r="R1036" i="9"/>
  <c r="S1036" i="9"/>
  <c r="T1036" i="9"/>
  <c r="U1036" i="9"/>
  <c r="V1036" i="9"/>
  <c r="W1036" i="9"/>
  <c r="X1036" i="9"/>
  <c r="D1035" i="11"/>
  <c r="F1035" i="11" s="1"/>
  <c r="O1035" i="9"/>
  <c r="P1035" i="9"/>
  <c r="Q1035" i="9"/>
  <c r="R1035" i="9"/>
  <c r="S1035" i="9"/>
  <c r="T1035" i="9"/>
  <c r="U1035" i="9"/>
  <c r="V1035" i="9"/>
  <c r="W1035" i="9"/>
  <c r="X1035" i="9"/>
  <c r="D1034" i="11"/>
  <c r="F1034" i="11" s="1"/>
  <c r="O1034" i="9"/>
  <c r="P1034" i="9"/>
  <c r="Q1034" i="9"/>
  <c r="R1034" i="9"/>
  <c r="S1034" i="9"/>
  <c r="T1034" i="9"/>
  <c r="U1034" i="9"/>
  <c r="V1034" i="9"/>
  <c r="W1034" i="9"/>
  <c r="X1034" i="9"/>
  <c r="D1033" i="11"/>
  <c r="F1033" i="11" s="1"/>
  <c r="O1033" i="9"/>
  <c r="P1033" i="9"/>
  <c r="Q1033" i="9"/>
  <c r="R1033" i="9"/>
  <c r="S1033" i="9"/>
  <c r="T1033" i="9"/>
  <c r="U1033" i="9"/>
  <c r="V1033" i="9"/>
  <c r="W1033" i="9"/>
  <c r="X1033" i="9"/>
  <c r="D1032" i="11"/>
  <c r="F1032" i="11" s="1"/>
  <c r="O1032" i="9"/>
  <c r="P1032" i="9"/>
  <c r="Q1032" i="9"/>
  <c r="R1032" i="9"/>
  <c r="S1032" i="9"/>
  <c r="T1032" i="9"/>
  <c r="U1032" i="9"/>
  <c r="V1032" i="9"/>
  <c r="W1032" i="9"/>
  <c r="X1032" i="9"/>
  <c r="D1031" i="11"/>
  <c r="F1031" i="11" s="1"/>
  <c r="O1031" i="9"/>
  <c r="P1031" i="9"/>
  <c r="Q1031" i="9"/>
  <c r="R1031" i="9"/>
  <c r="S1031" i="9"/>
  <c r="T1031" i="9"/>
  <c r="U1031" i="9"/>
  <c r="V1031" i="9"/>
  <c r="W1031" i="9"/>
  <c r="X1031" i="9"/>
  <c r="D1030" i="11"/>
  <c r="F1030" i="11" s="1"/>
  <c r="O1030" i="9"/>
  <c r="P1030" i="9"/>
  <c r="Q1030" i="9"/>
  <c r="R1030" i="9"/>
  <c r="S1030" i="9"/>
  <c r="T1030" i="9"/>
  <c r="U1030" i="9"/>
  <c r="V1030" i="9"/>
  <c r="W1030" i="9"/>
  <c r="X1030" i="9"/>
  <c r="D1029" i="11"/>
  <c r="F1029" i="11" s="1"/>
  <c r="O1029" i="9"/>
  <c r="P1029" i="9"/>
  <c r="Q1029" i="9"/>
  <c r="R1029" i="9"/>
  <c r="S1029" i="9"/>
  <c r="T1029" i="9"/>
  <c r="U1029" i="9"/>
  <c r="V1029" i="9"/>
  <c r="W1029" i="9"/>
  <c r="X1029" i="9"/>
  <c r="D1028" i="11"/>
  <c r="F1028" i="11" s="1"/>
  <c r="O1028" i="9"/>
  <c r="P1028" i="9"/>
  <c r="Q1028" i="9"/>
  <c r="R1028" i="9"/>
  <c r="S1028" i="9"/>
  <c r="T1028" i="9"/>
  <c r="U1028" i="9"/>
  <c r="V1028" i="9"/>
  <c r="W1028" i="9"/>
  <c r="X1028" i="9"/>
  <c r="D1027" i="11"/>
  <c r="F1027" i="11" s="1"/>
  <c r="O1027" i="9"/>
  <c r="P1027" i="9"/>
  <c r="Q1027" i="9"/>
  <c r="R1027" i="9"/>
  <c r="S1027" i="9"/>
  <c r="T1027" i="9"/>
  <c r="U1027" i="9"/>
  <c r="V1027" i="9"/>
  <c r="W1027" i="9"/>
  <c r="X1027" i="9"/>
  <c r="D1026" i="11"/>
  <c r="F1026" i="11" s="1"/>
  <c r="O1026" i="9"/>
  <c r="P1026" i="9"/>
  <c r="Q1026" i="9"/>
  <c r="R1026" i="9"/>
  <c r="S1026" i="9"/>
  <c r="T1026" i="9"/>
  <c r="U1026" i="9"/>
  <c r="V1026" i="9"/>
  <c r="W1026" i="9"/>
  <c r="X1026" i="9"/>
  <c r="D1025" i="11"/>
  <c r="F1025" i="11" s="1"/>
  <c r="O1025" i="9"/>
  <c r="P1025" i="9"/>
  <c r="Q1025" i="9"/>
  <c r="R1025" i="9"/>
  <c r="S1025" i="9"/>
  <c r="T1025" i="9"/>
  <c r="U1025" i="9"/>
  <c r="V1025" i="9"/>
  <c r="W1025" i="9"/>
  <c r="X1025" i="9"/>
  <c r="D1024" i="11"/>
  <c r="F1024" i="11" s="1"/>
  <c r="O1024" i="9"/>
  <c r="P1024" i="9"/>
  <c r="Q1024" i="9"/>
  <c r="R1024" i="9"/>
  <c r="S1024" i="9"/>
  <c r="T1024" i="9"/>
  <c r="U1024" i="9"/>
  <c r="V1024" i="9"/>
  <c r="W1024" i="9"/>
  <c r="X1024" i="9"/>
  <c r="D1023" i="11"/>
  <c r="F1023" i="11" s="1"/>
  <c r="O1023" i="9"/>
  <c r="P1023" i="9"/>
  <c r="Q1023" i="9"/>
  <c r="R1023" i="9"/>
  <c r="S1023" i="9"/>
  <c r="T1023" i="9"/>
  <c r="U1023" i="9"/>
  <c r="V1023" i="9"/>
  <c r="W1023" i="9"/>
  <c r="X1023" i="9"/>
  <c r="D1022" i="11"/>
  <c r="F1022" i="11" s="1"/>
  <c r="O1022" i="9"/>
  <c r="P1022" i="9"/>
  <c r="Q1022" i="9"/>
  <c r="R1022" i="9"/>
  <c r="S1022" i="9"/>
  <c r="T1022" i="9"/>
  <c r="U1022" i="9"/>
  <c r="V1022" i="9"/>
  <c r="W1022" i="9"/>
  <c r="X1022" i="9"/>
  <c r="D1021" i="11"/>
  <c r="F1021" i="11" s="1"/>
  <c r="O1021" i="9"/>
  <c r="P1021" i="9"/>
  <c r="Q1021" i="9"/>
  <c r="R1021" i="9"/>
  <c r="S1021" i="9"/>
  <c r="T1021" i="9"/>
  <c r="U1021" i="9"/>
  <c r="V1021" i="9"/>
  <c r="W1021" i="9"/>
  <c r="X1021" i="9"/>
  <c r="D1020" i="11"/>
  <c r="F1020" i="11" s="1"/>
  <c r="O1020" i="9"/>
  <c r="P1020" i="9"/>
  <c r="Q1020" i="9"/>
  <c r="R1020" i="9"/>
  <c r="S1020" i="9"/>
  <c r="T1020" i="9"/>
  <c r="U1020" i="9"/>
  <c r="V1020" i="9"/>
  <c r="W1020" i="9"/>
  <c r="X1020" i="9"/>
  <c r="D1019" i="11"/>
  <c r="F1019" i="11" s="1"/>
  <c r="O1019" i="9"/>
  <c r="P1019" i="9"/>
  <c r="Q1019" i="9"/>
  <c r="R1019" i="9"/>
  <c r="S1019" i="9"/>
  <c r="T1019" i="9"/>
  <c r="U1019" i="9"/>
  <c r="V1019" i="9"/>
  <c r="W1019" i="9"/>
  <c r="X1019" i="9"/>
  <c r="D1018" i="11"/>
  <c r="F1018" i="11" s="1"/>
  <c r="O1018" i="9"/>
  <c r="P1018" i="9"/>
  <c r="Q1018" i="9"/>
  <c r="R1018" i="9"/>
  <c r="S1018" i="9"/>
  <c r="T1018" i="9"/>
  <c r="U1018" i="9"/>
  <c r="V1018" i="9"/>
  <c r="W1018" i="9"/>
  <c r="X1018" i="9"/>
  <c r="D1017" i="11"/>
  <c r="F1017" i="11" s="1"/>
  <c r="O1017" i="9"/>
  <c r="P1017" i="9"/>
  <c r="Q1017" i="9"/>
  <c r="R1017" i="9"/>
  <c r="S1017" i="9"/>
  <c r="T1017" i="9"/>
  <c r="U1017" i="9"/>
  <c r="V1017" i="9"/>
  <c r="W1017" i="9"/>
  <c r="X1017" i="9"/>
  <c r="D1016" i="11"/>
  <c r="F1016" i="11" s="1"/>
  <c r="O1016" i="9"/>
  <c r="P1016" i="9"/>
  <c r="Q1016" i="9"/>
  <c r="R1016" i="9"/>
  <c r="S1016" i="9"/>
  <c r="T1016" i="9"/>
  <c r="U1016" i="9"/>
  <c r="V1016" i="9"/>
  <c r="W1016" i="9"/>
  <c r="X1016" i="9"/>
  <c r="D1015" i="11"/>
  <c r="F1015" i="11" s="1"/>
  <c r="O1015" i="9"/>
  <c r="P1015" i="9"/>
  <c r="Q1015" i="9"/>
  <c r="R1015" i="9"/>
  <c r="S1015" i="9"/>
  <c r="T1015" i="9"/>
  <c r="U1015" i="9"/>
  <c r="V1015" i="9"/>
  <c r="W1015" i="9"/>
  <c r="X1015" i="9"/>
  <c r="D1014" i="11"/>
  <c r="F1014" i="11" s="1"/>
  <c r="O1014" i="9"/>
  <c r="P1014" i="9"/>
  <c r="Q1014" i="9"/>
  <c r="R1014" i="9"/>
  <c r="S1014" i="9"/>
  <c r="T1014" i="9"/>
  <c r="U1014" i="9"/>
  <c r="V1014" i="9"/>
  <c r="W1014" i="9"/>
  <c r="X1014" i="9"/>
  <c r="D1013" i="11"/>
  <c r="F1013" i="11" s="1"/>
  <c r="O1013" i="9"/>
  <c r="P1013" i="9"/>
  <c r="Q1013" i="9"/>
  <c r="R1013" i="9"/>
  <c r="S1013" i="9"/>
  <c r="T1013" i="9"/>
  <c r="U1013" i="9"/>
  <c r="V1013" i="9"/>
  <c r="W1013" i="9"/>
  <c r="X1013" i="9"/>
  <c r="D1012" i="11"/>
  <c r="F1012" i="11" s="1"/>
  <c r="O1012" i="9"/>
  <c r="P1012" i="9"/>
  <c r="Q1012" i="9"/>
  <c r="R1012" i="9"/>
  <c r="S1012" i="9"/>
  <c r="T1012" i="9"/>
  <c r="U1012" i="9"/>
  <c r="V1012" i="9"/>
  <c r="W1012" i="9"/>
  <c r="X1012" i="9"/>
  <c r="D1011" i="11"/>
  <c r="F1011" i="11" s="1"/>
  <c r="O1011" i="9"/>
  <c r="P1011" i="9"/>
  <c r="Q1011" i="9"/>
  <c r="R1011" i="9"/>
  <c r="S1011" i="9"/>
  <c r="T1011" i="9"/>
  <c r="U1011" i="9"/>
  <c r="V1011" i="9"/>
  <c r="W1011" i="9"/>
  <c r="X1011" i="9"/>
  <c r="D1010" i="11"/>
  <c r="F1010" i="11" s="1"/>
  <c r="O1010" i="9"/>
  <c r="P1010" i="9"/>
  <c r="Q1010" i="9"/>
  <c r="R1010" i="9"/>
  <c r="S1010" i="9"/>
  <c r="T1010" i="9"/>
  <c r="U1010" i="9"/>
  <c r="V1010" i="9"/>
  <c r="W1010" i="9"/>
  <c r="X1010" i="9"/>
  <c r="D1009" i="11"/>
  <c r="F1009" i="11" s="1"/>
  <c r="O1009" i="9"/>
  <c r="P1009" i="9"/>
  <c r="Q1009" i="9"/>
  <c r="R1009" i="9"/>
  <c r="S1009" i="9"/>
  <c r="T1009" i="9"/>
  <c r="U1009" i="9"/>
  <c r="V1009" i="9"/>
  <c r="W1009" i="9"/>
  <c r="X1009" i="9"/>
  <c r="D1008" i="11"/>
  <c r="F1008" i="11" s="1"/>
  <c r="O1008" i="9"/>
  <c r="P1008" i="9"/>
  <c r="Q1008" i="9"/>
  <c r="R1008" i="9"/>
  <c r="S1008" i="9"/>
  <c r="T1008" i="9"/>
  <c r="U1008" i="9"/>
  <c r="V1008" i="9"/>
  <c r="W1008" i="9"/>
  <c r="X1008" i="9"/>
  <c r="D1007" i="11"/>
  <c r="F1007" i="11" s="1"/>
  <c r="O1007" i="9"/>
  <c r="P1007" i="9"/>
  <c r="Q1007" i="9"/>
  <c r="R1007" i="9"/>
  <c r="S1007" i="9"/>
  <c r="T1007" i="9"/>
  <c r="U1007" i="9"/>
  <c r="V1007" i="9"/>
  <c r="W1007" i="9"/>
  <c r="X1007" i="9"/>
  <c r="D1006" i="11"/>
  <c r="F1006" i="11" s="1"/>
  <c r="O1006" i="9"/>
  <c r="P1006" i="9"/>
  <c r="Q1006" i="9"/>
  <c r="R1006" i="9"/>
  <c r="S1006" i="9"/>
  <c r="T1006" i="9"/>
  <c r="U1006" i="9"/>
  <c r="V1006" i="9"/>
  <c r="W1006" i="9"/>
  <c r="X1006" i="9"/>
  <c r="D1005" i="11"/>
  <c r="F1005" i="11" s="1"/>
  <c r="O1005" i="9"/>
  <c r="P1005" i="9"/>
  <c r="Q1005" i="9"/>
  <c r="R1005" i="9"/>
  <c r="S1005" i="9"/>
  <c r="T1005" i="9"/>
  <c r="U1005" i="9"/>
  <c r="V1005" i="9"/>
  <c r="W1005" i="9"/>
  <c r="X1005" i="9"/>
  <c r="D1004" i="11"/>
  <c r="F1004" i="11" s="1"/>
  <c r="O1004" i="9"/>
  <c r="P1004" i="9"/>
  <c r="Q1004" i="9"/>
  <c r="R1004" i="9"/>
  <c r="S1004" i="9"/>
  <c r="T1004" i="9"/>
  <c r="U1004" i="9"/>
  <c r="V1004" i="9"/>
  <c r="W1004" i="9"/>
  <c r="X1004" i="9"/>
  <c r="D1003" i="11"/>
  <c r="F1003" i="11" s="1"/>
  <c r="O1003" i="9"/>
  <c r="P1003" i="9"/>
  <c r="Q1003" i="9"/>
  <c r="R1003" i="9"/>
  <c r="S1003" i="9"/>
  <c r="T1003" i="9"/>
  <c r="U1003" i="9"/>
  <c r="V1003" i="9"/>
  <c r="W1003" i="9"/>
  <c r="X1003" i="9"/>
  <c r="D1002" i="11"/>
  <c r="F1002" i="11" s="1"/>
  <c r="O1002" i="9"/>
  <c r="P1002" i="9"/>
  <c r="Q1002" i="9"/>
  <c r="R1002" i="9"/>
  <c r="S1002" i="9"/>
  <c r="T1002" i="9"/>
  <c r="U1002" i="9"/>
  <c r="V1002" i="9"/>
  <c r="W1002" i="9"/>
  <c r="X1002" i="9"/>
  <c r="D1001" i="11"/>
  <c r="F1001" i="11" s="1"/>
  <c r="O1001" i="9"/>
  <c r="P1001" i="9"/>
  <c r="Q1001" i="9"/>
  <c r="R1001" i="9"/>
  <c r="S1001" i="9"/>
  <c r="T1001" i="9"/>
  <c r="U1001" i="9"/>
  <c r="V1001" i="9"/>
  <c r="W1001" i="9"/>
  <c r="X1001" i="9"/>
  <c r="D1000" i="11"/>
  <c r="F1000" i="11" s="1"/>
  <c r="O1000" i="9"/>
  <c r="P1000" i="9"/>
  <c r="Q1000" i="9"/>
  <c r="R1000" i="9"/>
  <c r="S1000" i="9"/>
  <c r="T1000" i="9"/>
  <c r="U1000" i="9"/>
  <c r="V1000" i="9"/>
  <c r="W1000" i="9"/>
  <c r="X1000" i="9"/>
  <c r="D999" i="11"/>
  <c r="F999" i="11" s="1"/>
  <c r="O999" i="9"/>
  <c r="P999" i="9"/>
  <c r="Q999" i="9"/>
  <c r="R999" i="9"/>
  <c r="S999" i="9"/>
  <c r="T999" i="9"/>
  <c r="U999" i="9"/>
  <c r="V999" i="9"/>
  <c r="W999" i="9"/>
  <c r="X999" i="9"/>
  <c r="D998" i="11"/>
  <c r="F998" i="11" s="1"/>
  <c r="O998" i="9"/>
  <c r="P998" i="9"/>
  <c r="Q998" i="9"/>
  <c r="R998" i="9"/>
  <c r="S998" i="9"/>
  <c r="T998" i="9"/>
  <c r="U998" i="9"/>
  <c r="V998" i="9"/>
  <c r="W998" i="9"/>
  <c r="X998" i="9"/>
  <c r="D997" i="11"/>
  <c r="F997" i="11" s="1"/>
  <c r="O997" i="9"/>
  <c r="P997" i="9"/>
  <c r="Q997" i="9"/>
  <c r="R997" i="9"/>
  <c r="S997" i="9"/>
  <c r="T997" i="9"/>
  <c r="U997" i="9"/>
  <c r="V997" i="9"/>
  <c r="W997" i="9"/>
  <c r="X997" i="9"/>
  <c r="D996" i="11"/>
  <c r="F996" i="11" s="1"/>
  <c r="O996" i="9"/>
  <c r="P996" i="9"/>
  <c r="Q996" i="9"/>
  <c r="R996" i="9"/>
  <c r="S996" i="9"/>
  <c r="T996" i="9"/>
  <c r="U996" i="9"/>
  <c r="V996" i="9"/>
  <c r="W996" i="9"/>
  <c r="X996" i="9"/>
  <c r="D995" i="11"/>
  <c r="F995" i="11" s="1"/>
  <c r="O995" i="9"/>
  <c r="P995" i="9"/>
  <c r="Q995" i="9"/>
  <c r="R995" i="9"/>
  <c r="S995" i="9"/>
  <c r="T995" i="9"/>
  <c r="U995" i="9"/>
  <c r="V995" i="9"/>
  <c r="W995" i="9"/>
  <c r="X995" i="9"/>
  <c r="D994" i="11"/>
  <c r="F994" i="11" s="1"/>
  <c r="O994" i="9"/>
  <c r="P994" i="9"/>
  <c r="Q994" i="9"/>
  <c r="R994" i="9"/>
  <c r="S994" i="9"/>
  <c r="T994" i="9"/>
  <c r="U994" i="9"/>
  <c r="V994" i="9"/>
  <c r="W994" i="9"/>
  <c r="X994" i="9"/>
  <c r="D993" i="11"/>
  <c r="F993" i="11" s="1"/>
  <c r="O993" i="9"/>
  <c r="P993" i="9"/>
  <c r="Q993" i="9"/>
  <c r="R993" i="9"/>
  <c r="S993" i="9"/>
  <c r="T993" i="9"/>
  <c r="U993" i="9"/>
  <c r="V993" i="9"/>
  <c r="W993" i="9"/>
  <c r="X993" i="9"/>
  <c r="D992" i="11"/>
  <c r="F992" i="11" s="1"/>
  <c r="O992" i="9"/>
  <c r="P992" i="9"/>
  <c r="Q992" i="9"/>
  <c r="R992" i="9"/>
  <c r="S992" i="9"/>
  <c r="T992" i="9"/>
  <c r="U992" i="9"/>
  <c r="V992" i="9"/>
  <c r="W992" i="9"/>
  <c r="X992" i="9"/>
  <c r="D991" i="11"/>
  <c r="F991" i="11" s="1"/>
  <c r="O991" i="9"/>
  <c r="P991" i="9"/>
  <c r="Q991" i="9"/>
  <c r="R991" i="9"/>
  <c r="S991" i="9"/>
  <c r="T991" i="9"/>
  <c r="U991" i="9"/>
  <c r="V991" i="9"/>
  <c r="W991" i="9"/>
  <c r="X991" i="9"/>
  <c r="D990" i="11"/>
  <c r="F990" i="11" s="1"/>
  <c r="O990" i="9"/>
  <c r="P990" i="9"/>
  <c r="Q990" i="9"/>
  <c r="R990" i="9"/>
  <c r="S990" i="9"/>
  <c r="T990" i="9"/>
  <c r="U990" i="9"/>
  <c r="V990" i="9"/>
  <c r="W990" i="9"/>
  <c r="X990" i="9"/>
  <c r="D989" i="11"/>
  <c r="F989" i="11" s="1"/>
  <c r="O989" i="9"/>
  <c r="P989" i="9"/>
  <c r="Q989" i="9"/>
  <c r="R989" i="9"/>
  <c r="S989" i="9"/>
  <c r="T989" i="9"/>
  <c r="U989" i="9"/>
  <c r="V989" i="9"/>
  <c r="W989" i="9"/>
  <c r="X989" i="9"/>
  <c r="D988" i="11"/>
  <c r="F988" i="11" s="1"/>
  <c r="O988" i="9"/>
  <c r="P988" i="9"/>
  <c r="Q988" i="9"/>
  <c r="R988" i="9"/>
  <c r="S988" i="9"/>
  <c r="T988" i="9"/>
  <c r="U988" i="9"/>
  <c r="V988" i="9"/>
  <c r="W988" i="9"/>
  <c r="X988" i="9"/>
  <c r="D987" i="11"/>
  <c r="F987" i="11" s="1"/>
  <c r="O987" i="9"/>
  <c r="P987" i="9"/>
  <c r="Q987" i="9"/>
  <c r="R987" i="9"/>
  <c r="S987" i="9"/>
  <c r="T987" i="9"/>
  <c r="U987" i="9"/>
  <c r="V987" i="9"/>
  <c r="W987" i="9"/>
  <c r="X987" i="9"/>
  <c r="D986" i="11"/>
  <c r="F986" i="11" s="1"/>
  <c r="O986" i="9"/>
  <c r="P986" i="9"/>
  <c r="Q986" i="9"/>
  <c r="R986" i="9"/>
  <c r="S986" i="9"/>
  <c r="T986" i="9"/>
  <c r="U986" i="9"/>
  <c r="V986" i="9"/>
  <c r="W986" i="9"/>
  <c r="X986" i="9"/>
  <c r="D985" i="11"/>
  <c r="F985" i="11" s="1"/>
  <c r="O985" i="9"/>
  <c r="P985" i="9"/>
  <c r="Q985" i="9"/>
  <c r="R985" i="9"/>
  <c r="S985" i="9"/>
  <c r="T985" i="9"/>
  <c r="U985" i="9"/>
  <c r="V985" i="9"/>
  <c r="W985" i="9"/>
  <c r="X985" i="9"/>
  <c r="D984" i="11"/>
  <c r="F984" i="11" s="1"/>
  <c r="O984" i="9"/>
  <c r="P984" i="9"/>
  <c r="Q984" i="9"/>
  <c r="R984" i="9"/>
  <c r="S984" i="9"/>
  <c r="T984" i="9"/>
  <c r="U984" i="9"/>
  <c r="V984" i="9"/>
  <c r="W984" i="9"/>
  <c r="X984" i="9"/>
  <c r="D983" i="11"/>
  <c r="F983" i="11" s="1"/>
  <c r="O983" i="9"/>
  <c r="P983" i="9"/>
  <c r="Q983" i="9"/>
  <c r="R983" i="9"/>
  <c r="S983" i="9"/>
  <c r="T983" i="9"/>
  <c r="U983" i="9"/>
  <c r="V983" i="9"/>
  <c r="W983" i="9"/>
  <c r="X983" i="9"/>
  <c r="D982" i="11"/>
  <c r="F982" i="11" s="1"/>
  <c r="O982" i="9"/>
  <c r="P982" i="9"/>
  <c r="Q982" i="9"/>
  <c r="R982" i="9"/>
  <c r="S982" i="9"/>
  <c r="T982" i="9"/>
  <c r="U982" i="9"/>
  <c r="V982" i="9"/>
  <c r="W982" i="9"/>
  <c r="X982" i="9"/>
  <c r="D981" i="11"/>
  <c r="F981" i="11" s="1"/>
  <c r="O981" i="9"/>
  <c r="P981" i="9"/>
  <c r="Q981" i="9"/>
  <c r="R981" i="9"/>
  <c r="S981" i="9"/>
  <c r="T981" i="9"/>
  <c r="U981" i="9"/>
  <c r="V981" i="9"/>
  <c r="W981" i="9"/>
  <c r="X981" i="9"/>
  <c r="D980" i="11"/>
  <c r="F980" i="11" s="1"/>
  <c r="O980" i="9"/>
  <c r="P980" i="9"/>
  <c r="Q980" i="9"/>
  <c r="R980" i="9"/>
  <c r="S980" i="9"/>
  <c r="T980" i="9"/>
  <c r="U980" i="9"/>
  <c r="V980" i="9"/>
  <c r="W980" i="9"/>
  <c r="X980" i="9"/>
  <c r="D979" i="11"/>
  <c r="F979" i="11" s="1"/>
  <c r="O979" i="9"/>
  <c r="P979" i="9"/>
  <c r="Q979" i="9"/>
  <c r="R979" i="9"/>
  <c r="S979" i="9"/>
  <c r="T979" i="9"/>
  <c r="U979" i="9"/>
  <c r="V979" i="9"/>
  <c r="W979" i="9"/>
  <c r="X979" i="9"/>
  <c r="D978" i="11"/>
  <c r="F978" i="11" s="1"/>
  <c r="O978" i="9"/>
  <c r="P978" i="9"/>
  <c r="Q978" i="9"/>
  <c r="R978" i="9"/>
  <c r="S978" i="9"/>
  <c r="T978" i="9"/>
  <c r="U978" i="9"/>
  <c r="V978" i="9"/>
  <c r="W978" i="9"/>
  <c r="X978" i="9"/>
  <c r="D977" i="11"/>
  <c r="F977" i="11" s="1"/>
  <c r="O977" i="9"/>
  <c r="P977" i="9"/>
  <c r="Q977" i="9"/>
  <c r="R977" i="9"/>
  <c r="S977" i="9"/>
  <c r="T977" i="9"/>
  <c r="U977" i="9"/>
  <c r="V977" i="9"/>
  <c r="W977" i="9"/>
  <c r="X977" i="9"/>
  <c r="D976" i="11"/>
  <c r="F976" i="11" s="1"/>
  <c r="O976" i="9"/>
  <c r="P976" i="9"/>
  <c r="Q976" i="9"/>
  <c r="R976" i="9"/>
  <c r="S976" i="9"/>
  <c r="T976" i="9"/>
  <c r="U976" i="9"/>
  <c r="V976" i="9"/>
  <c r="W976" i="9"/>
  <c r="X976" i="9"/>
  <c r="D975" i="11"/>
  <c r="F975" i="11" s="1"/>
  <c r="O975" i="9"/>
  <c r="P975" i="9"/>
  <c r="Q975" i="9"/>
  <c r="R975" i="9"/>
  <c r="S975" i="9"/>
  <c r="T975" i="9"/>
  <c r="U975" i="9"/>
  <c r="V975" i="9"/>
  <c r="W975" i="9"/>
  <c r="X975" i="9"/>
  <c r="D974" i="11"/>
  <c r="F974" i="11" s="1"/>
  <c r="O974" i="9"/>
  <c r="P974" i="9"/>
  <c r="Q974" i="9"/>
  <c r="R974" i="9"/>
  <c r="S974" i="9"/>
  <c r="T974" i="9"/>
  <c r="U974" i="9"/>
  <c r="V974" i="9"/>
  <c r="W974" i="9"/>
  <c r="X974" i="9"/>
  <c r="D973" i="11"/>
  <c r="F973" i="11" s="1"/>
  <c r="O973" i="9"/>
  <c r="P973" i="9"/>
  <c r="Q973" i="9"/>
  <c r="R973" i="9"/>
  <c r="S973" i="9"/>
  <c r="T973" i="9"/>
  <c r="U973" i="9"/>
  <c r="V973" i="9"/>
  <c r="W973" i="9"/>
  <c r="X973" i="9"/>
  <c r="D972" i="11"/>
  <c r="F972" i="11" s="1"/>
  <c r="O972" i="9"/>
  <c r="P972" i="9"/>
  <c r="Q972" i="9"/>
  <c r="R972" i="9"/>
  <c r="S972" i="9"/>
  <c r="T972" i="9"/>
  <c r="U972" i="9"/>
  <c r="V972" i="9"/>
  <c r="W972" i="9"/>
  <c r="X972" i="9"/>
  <c r="D971" i="11"/>
  <c r="F971" i="11" s="1"/>
  <c r="O971" i="9"/>
  <c r="P971" i="9"/>
  <c r="Q971" i="9"/>
  <c r="R971" i="9"/>
  <c r="S971" i="9"/>
  <c r="T971" i="9"/>
  <c r="U971" i="9"/>
  <c r="V971" i="9"/>
  <c r="W971" i="9"/>
  <c r="X971" i="9"/>
  <c r="D970" i="11"/>
  <c r="F970" i="11" s="1"/>
  <c r="O970" i="9"/>
  <c r="P970" i="9"/>
  <c r="Q970" i="9"/>
  <c r="R970" i="9"/>
  <c r="S970" i="9"/>
  <c r="T970" i="9"/>
  <c r="U970" i="9"/>
  <c r="V970" i="9"/>
  <c r="W970" i="9"/>
  <c r="X970" i="9"/>
  <c r="D969" i="11"/>
  <c r="F969" i="11" s="1"/>
  <c r="O969" i="9"/>
  <c r="P969" i="9"/>
  <c r="Q969" i="9"/>
  <c r="R969" i="9"/>
  <c r="S969" i="9"/>
  <c r="T969" i="9"/>
  <c r="U969" i="9"/>
  <c r="V969" i="9"/>
  <c r="W969" i="9"/>
  <c r="X969" i="9"/>
  <c r="D968" i="11"/>
  <c r="F968" i="11" s="1"/>
  <c r="O968" i="9"/>
  <c r="P968" i="9"/>
  <c r="Q968" i="9"/>
  <c r="R968" i="9"/>
  <c r="S968" i="9"/>
  <c r="T968" i="9"/>
  <c r="U968" i="9"/>
  <c r="V968" i="9"/>
  <c r="W968" i="9"/>
  <c r="X968" i="9"/>
  <c r="D967" i="11"/>
  <c r="F967" i="11" s="1"/>
  <c r="O967" i="9"/>
  <c r="P967" i="9"/>
  <c r="Q967" i="9"/>
  <c r="R967" i="9"/>
  <c r="S967" i="9"/>
  <c r="T967" i="9"/>
  <c r="U967" i="9"/>
  <c r="V967" i="9"/>
  <c r="W967" i="9"/>
  <c r="X967" i="9"/>
  <c r="D966" i="11"/>
  <c r="F966" i="11" s="1"/>
  <c r="O966" i="9"/>
  <c r="P966" i="9"/>
  <c r="Q966" i="9"/>
  <c r="R966" i="9"/>
  <c r="S966" i="9"/>
  <c r="T966" i="9"/>
  <c r="U966" i="9"/>
  <c r="V966" i="9"/>
  <c r="W966" i="9"/>
  <c r="X966" i="9"/>
  <c r="D965" i="11"/>
  <c r="F965" i="11" s="1"/>
  <c r="O965" i="9"/>
  <c r="P965" i="9"/>
  <c r="Q965" i="9"/>
  <c r="R965" i="9"/>
  <c r="S965" i="9"/>
  <c r="T965" i="9"/>
  <c r="U965" i="9"/>
  <c r="V965" i="9"/>
  <c r="W965" i="9"/>
  <c r="X965" i="9"/>
  <c r="D964" i="11"/>
  <c r="F964" i="11" s="1"/>
  <c r="O964" i="9"/>
  <c r="P964" i="9"/>
  <c r="Q964" i="9"/>
  <c r="R964" i="9"/>
  <c r="S964" i="9"/>
  <c r="T964" i="9"/>
  <c r="U964" i="9"/>
  <c r="V964" i="9"/>
  <c r="W964" i="9"/>
  <c r="X964" i="9"/>
  <c r="D963" i="11"/>
  <c r="F963" i="11" s="1"/>
  <c r="O963" i="9"/>
  <c r="P963" i="9"/>
  <c r="Q963" i="9"/>
  <c r="R963" i="9"/>
  <c r="S963" i="9"/>
  <c r="T963" i="9"/>
  <c r="U963" i="9"/>
  <c r="V963" i="9"/>
  <c r="W963" i="9"/>
  <c r="X963" i="9"/>
  <c r="D962" i="11"/>
  <c r="F962" i="11" s="1"/>
  <c r="O962" i="9"/>
  <c r="P962" i="9"/>
  <c r="Q962" i="9"/>
  <c r="R962" i="9"/>
  <c r="S962" i="9"/>
  <c r="T962" i="9"/>
  <c r="U962" i="9"/>
  <c r="V962" i="9"/>
  <c r="W962" i="9"/>
  <c r="X962" i="9"/>
  <c r="D961" i="11"/>
  <c r="F961" i="11" s="1"/>
  <c r="O961" i="9"/>
  <c r="P961" i="9"/>
  <c r="Q961" i="9"/>
  <c r="R961" i="9"/>
  <c r="S961" i="9"/>
  <c r="T961" i="9"/>
  <c r="U961" i="9"/>
  <c r="V961" i="9"/>
  <c r="W961" i="9"/>
  <c r="X961" i="9"/>
  <c r="D960" i="11"/>
  <c r="F960" i="11" s="1"/>
  <c r="O960" i="9"/>
  <c r="P960" i="9"/>
  <c r="Q960" i="9"/>
  <c r="R960" i="9"/>
  <c r="S960" i="9"/>
  <c r="T960" i="9"/>
  <c r="U960" i="9"/>
  <c r="V960" i="9"/>
  <c r="W960" i="9"/>
  <c r="X960" i="9"/>
  <c r="D959" i="11"/>
  <c r="F959" i="11" s="1"/>
  <c r="O959" i="9"/>
  <c r="P959" i="9"/>
  <c r="Q959" i="9"/>
  <c r="R959" i="9"/>
  <c r="S959" i="9"/>
  <c r="T959" i="9"/>
  <c r="U959" i="9"/>
  <c r="V959" i="9"/>
  <c r="W959" i="9"/>
  <c r="X959" i="9"/>
  <c r="D958" i="11"/>
  <c r="F958" i="11" s="1"/>
  <c r="O958" i="9"/>
  <c r="P958" i="9"/>
  <c r="Q958" i="9"/>
  <c r="R958" i="9"/>
  <c r="S958" i="9"/>
  <c r="T958" i="9"/>
  <c r="U958" i="9"/>
  <c r="V958" i="9"/>
  <c r="W958" i="9"/>
  <c r="X958" i="9"/>
  <c r="D957" i="11"/>
  <c r="F957" i="11" s="1"/>
  <c r="O957" i="9"/>
  <c r="P957" i="9"/>
  <c r="Q957" i="9"/>
  <c r="R957" i="9"/>
  <c r="S957" i="9"/>
  <c r="T957" i="9"/>
  <c r="U957" i="9"/>
  <c r="V957" i="9"/>
  <c r="W957" i="9"/>
  <c r="X957" i="9"/>
  <c r="D956" i="11"/>
  <c r="F956" i="11" s="1"/>
  <c r="O956" i="9"/>
  <c r="P956" i="9"/>
  <c r="Q956" i="9"/>
  <c r="R956" i="9"/>
  <c r="S956" i="9"/>
  <c r="T956" i="9"/>
  <c r="U956" i="9"/>
  <c r="V956" i="9"/>
  <c r="W956" i="9"/>
  <c r="X956" i="9"/>
  <c r="D955" i="11"/>
  <c r="F955" i="11" s="1"/>
  <c r="O955" i="9"/>
  <c r="P955" i="9"/>
  <c r="Q955" i="9"/>
  <c r="R955" i="9"/>
  <c r="S955" i="9"/>
  <c r="T955" i="9"/>
  <c r="U955" i="9"/>
  <c r="V955" i="9"/>
  <c r="W955" i="9"/>
  <c r="X955" i="9"/>
  <c r="D954" i="11"/>
  <c r="F954" i="11" s="1"/>
  <c r="O954" i="9"/>
  <c r="P954" i="9"/>
  <c r="Q954" i="9"/>
  <c r="R954" i="9"/>
  <c r="S954" i="9"/>
  <c r="T954" i="9"/>
  <c r="U954" i="9"/>
  <c r="V954" i="9"/>
  <c r="W954" i="9"/>
  <c r="X954" i="9"/>
  <c r="D953" i="11"/>
  <c r="F953" i="11" s="1"/>
  <c r="O953" i="9"/>
  <c r="P953" i="9"/>
  <c r="Q953" i="9"/>
  <c r="R953" i="9"/>
  <c r="S953" i="9"/>
  <c r="T953" i="9"/>
  <c r="U953" i="9"/>
  <c r="V953" i="9"/>
  <c r="W953" i="9"/>
  <c r="X953" i="9"/>
  <c r="D952" i="11"/>
  <c r="F952" i="11" s="1"/>
  <c r="O952" i="9"/>
  <c r="P952" i="9"/>
  <c r="Q952" i="9"/>
  <c r="R952" i="9"/>
  <c r="S952" i="9"/>
  <c r="T952" i="9"/>
  <c r="U952" i="9"/>
  <c r="V952" i="9"/>
  <c r="W952" i="9"/>
  <c r="X952" i="9"/>
  <c r="D951" i="11"/>
  <c r="F951" i="11" s="1"/>
  <c r="O951" i="9"/>
  <c r="P951" i="9"/>
  <c r="Q951" i="9"/>
  <c r="R951" i="9"/>
  <c r="S951" i="9"/>
  <c r="T951" i="9"/>
  <c r="U951" i="9"/>
  <c r="V951" i="9"/>
  <c r="W951" i="9"/>
  <c r="X951" i="9"/>
  <c r="D950" i="11"/>
  <c r="F950" i="11" s="1"/>
  <c r="O950" i="9"/>
  <c r="P950" i="9"/>
  <c r="Q950" i="9"/>
  <c r="R950" i="9"/>
  <c r="S950" i="9"/>
  <c r="T950" i="9"/>
  <c r="U950" i="9"/>
  <c r="V950" i="9"/>
  <c r="W950" i="9"/>
  <c r="X950" i="9"/>
  <c r="D949" i="11"/>
  <c r="F949" i="11" s="1"/>
  <c r="O949" i="9"/>
  <c r="P949" i="9"/>
  <c r="Q949" i="9"/>
  <c r="R949" i="9"/>
  <c r="S949" i="9"/>
  <c r="T949" i="9"/>
  <c r="U949" i="9"/>
  <c r="V949" i="9"/>
  <c r="W949" i="9"/>
  <c r="X949" i="9"/>
  <c r="D948" i="11"/>
  <c r="F948" i="11" s="1"/>
  <c r="O948" i="9"/>
  <c r="P948" i="9"/>
  <c r="Q948" i="9"/>
  <c r="R948" i="9"/>
  <c r="S948" i="9"/>
  <c r="T948" i="9"/>
  <c r="U948" i="9"/>
  <c r="V948" i="9"/>
  <c r="W948" i="9"/>
  <c r="X948" i="9"/>
  <c r="D947" i="11"/>
  <c r="F947" i="11" s="1"/>
  <c r="O947" i="9"/>
  <c r="P947" i="9"/>
  <c r="Q947" i="9"/>
  <c r="R947" i="9"/>
  <c r="S947" i="9"/>
  <c r="T947" i="9"/>
  <c r="U947" i="9"/>
  <c r="V947" i="9"/>
  <c r="W947" i="9"/>
  <c r="X947" i="9"/>
  <c r="D946" i="11"/>
  <c r="F946" i="11" s="1"/>
  <c r="O946" i="9"/>
  <c r="P946" i="9"/>
  <c r="Q946" i="9"/>
  <c r="R946" i="9"/>
  <c r="S946" i="9"/>
  <c r="T946" i="9"/>
  <c r="U946" i="9"/>
  <c r="V946" i="9"/>
  <c r="W946" i="9"/>
  <c r="X946" i="9"/>
  <c r="D945" i="11"/>
  <c r="F945" i="11" s="1"/>
  <c r="O945" i="9"/>
  <c r="P945" i="9"/>
  <c r="Q945" i="9"/>
  <c r="R945" i="9"/>
  <c r="S945" i="9"/>
  <c r="T945" i="9"/>
  <c r="U945" i="9"/>
  <c r="V945" i="9"/>
  <c r="W945" i="9"/>
  <c r="X945" i="9"/>
  <c r="D944" i="11"/>
  <c r="F944" i="11" s="1"/>
  <c r="O944" i="9"/>
  <c r="P944" i="9"/>
  <c r="Q944" i="9"/>
  <c r="R944" i="9"/>
  <c r="S944" i="9"/>
  <c r="T944" i="9"/>
  <c r="U944" i="9"/>
  <c r="V944" i="9"/>
  <c r="W944" i="9"/>
  <c r="X944" i="9"/>
  <c r="D943" i="11"/>
  <c r="F943" i="11" s="1"/>
  <c r="O943" i="9"/>
  <c r="P943" i="9"/>
  <c r="Q943" i="9"/>
  <c r="R943" i="9"/>
  <c r="S943" i="9"/>
  <c r="T943" i="9"/>
  <c r="U943" i="9"/>
  <c r="V943" i="9"/>
  <c r="W943" i="9"/>
  <c r="X943" i="9"/>
  <c r="D942" i="11"/>
  <c r="F942" i="11" s="1"/>
  <c r="O942" i="9"/>
  <c r="P942" i="9"/>
  <c r="Q942" i="9"/>
  <c r="R942" i="9"/>
  <c r="S942" i="9"/>
  <c r="T942" i="9"/>
  <c r="U942" i="9"/>
  <c r="V942" i="9"/>
  <c r="W942" i="9"/>
  <c r="X942" i="9"/>
  <c r="D941" i="11"/>
  <c r="F941" i="11" s="1"/>
  <c r="O941" i="9"/>
  <c r="P941" i="9"/>
  <c r="Q941" i="9"/>
  <c r="R941" i="9"/>
  <c r="S941" i="9"/>
  <c r="T941" i="9"/>
  <c r="U941" i="9"/>
  <c r="V941" i="9"/>
  <c r="W941" i="9"/>
  <c r="X941" i="9"/>
  <c r="D940" i="11"/>
  <c r="F940" i="11" s="1"/>
  <c r="O940" i="9"/>
  <c r="P940" i="9"/>
  <c r="Q940" i="9"/>
  <c r="R940" i="9"/>
  <c r="S940" i="9"/>
  <c r="T940" i="9"/>
  <c r="U940" i="9"/>
  <c r="V940" i="9"/>
  <c r="W940" i="9"/>
  <c r="X940" i="9"/>
  <c r="D939" i="11"/>
  <c r="F939" i="11" s="1"/>
  <c r="O939" i="9"/>
  <c r="P939" i="9"/>
  <c r="Q939" i="9"/>
  <c r="R939" i="9"/>
  <c r="S939" i="9"/>
  <c r="T939" i="9"/>
  <c r="U939" i="9"/>
  <c r="V939" i="9"/>
  <c r="W939" i="9"/>
  <c r="X939" i="9"/>
  <c r="D938" i="11"/>
  <c r="F938" i="11" s="1"/>
  <c r="O938" i="9"/>
  <c r="P938" i="9"/>
  <c r="Q938" i="9"/>
  <c r="R938" i="9"/>
  <c r="S938" i="9"/>
  <c r="T938" i="9"/>
  <c r="U938" i="9"/>
  <c r="V938" i="9"/>
  <c r="W938" i="9"/>
  <c r="X938" i="9"/>
  <c r="D937" i="11"/>
  <c r="F937" i="11" s="1"/>
  <c r="O937" i="9"/>
  <c r="P937" i="9"/>
  <c r="Q937" i="9"/>
  <c r="R937" i="9"/>
  <c r="S937" i="9"/>
  <c r="T937" i="9"/>
  <c r="U937" i="9"/>
  <c r="V937" i="9"/>
  <c r="W937" i="9"/>
  <c r="X937" i="9"/>
  <c r="D936" i="11"/>
  <c r="F936" i="11" s="1"/>
  <c r="O936" i="9"/>
  <c r="P936" i="9"/>
  <c r="Q936" i="9"/>
  <c r="R936" i="9"/>
  <c r="S936" i="9"/>
  <c r="T936" i="9"/>
  <c r="U936" i="9"/>
  <c r="V936" i="9"/>
  <c r="W936" i="9"/>
  <c r="X936" i="9"/>
  <c r="D935" i="11"/>
  <c r="F935" i="11" s="1"/>
  <c r="O935" i="9"/>
  <c r="P935" i="9"/>
  <c r="Q935" i="9"/>
  <c r="R935" i="9"/>
  <c r="S935" i="9"/>
  <c r="T935" i="9"/>
  <c r="U935" i="9"/>
  <c r="V935" i="9"/>
  <c r="W935" i="9"/>
  <c r="X935" i="9"/>
  <c r="D934" i="11"/>
  <c r="F934" i="11" s="1"/>
  <c r="O934" i="9"/>
  <c r="P934" i="9"/>
  <c r="Q934" i="9"/>
  <c r="R934" i="9"/>
  <c r="S934" i="9"/>
  <c r="T934" i="9"/>
  <c r="U934" i="9"/>
  <c r="V934" i="9"/>
  <c r="W934" i="9"/>
  <c r="X934" i="9"/>
  <c r="D933" i="11"/>
  <c r="F933" i="11" s="1"/>
  <c r="O933" i="9"/>
  <c r="P933" i="9"/>
  <c r="Q933" i="9"/>
  <c r="R933" i="9"/>
  <c r="S933" i="9"/>
  <c r="T933" i="9"/>
  <c r="U933" i="9"/>
  <c r="V933" i="9"/>
  <c r="W933" i="9"/>
  <c r="X933" i="9"/>
  <c r="D932" i="11"/>
  <c r="F932" i="11" s="1"/>
  <c r="O932" i="9"/>
  <c r="P932" i="9"/>
  <c r="Q932" i="9"/>
  <c r="R932" i="9"/>
  <c r="S932" i="9"/>
  <c r="T932" i="9"/>
  <c r="U932" i="9"/>
  <c r="V932" i="9"/>
  <c r="W932" i="9"/>
  <c r="X932" i="9"/>
  <c r="D931" i="11"/>
  <c r="F931" i="11" s="1"/>
  <c r="O931" i="9"/>
  <c r="P931" i="9"/>
  <c r="Q931" i="9"/>
  <c r="R931" i="9"/>
  <c r="S931" i="9"/>
  <c r="T931" i="9"/>
  <c r="U931" i="9"/>
  <c r="V931" i="9"/>
  <c r="W931" i="9"/>
  <c r="X931" i="9"/>
  <c r="D930" i="11"/>
  <c r="F930" i="11" s="1"/>
  <c r="O930" i="9"/>
  <c r="P930" i="9"/>
  <c r="Q930" i="9"/>
  <c r="R930" i="9"/>
  <c r="S930" i="9"/>
  <c r="T930" i="9"/>
  <c r="U930" i="9"/>
  <c r="V930" i="9"/>
  <c r="W930" i="9"/>
  <c r="X930" i="9"/>
  <c r="D929" i="11"/>
  <c r="F929" i="11" s="1"/>
  <c r="O929" i="9"/>
  <c r="P929" i="9"/>
  <c r="Q929" i="9"/>
  <c r="R929" i="9"/>
  <c r="S929" i="9"/>
  <c r="T929" i="9"/>
  <c r="U929" i="9"/>
  <c r="V929" i="9"/>
  <c r="W929" i="9"/>
  <c r="X929" i="9"/>
  <c r="D928" i="11"/>
  <c r="F928" i="11" s="1"/>
  <c r="O928" i="9"/>
  <c r="P928" i="9"/>
  <c r="Q928" i="9"/>
  <c r="R928" i="9"/>
  <c r="S928" i="9"/>
  <c r="T928" i="9"/>
  <c r="U928" i="9"/>
  <c r="V928" i="9"/>
  <c r="W928" i="9"/>
  <c r="X928" i="9"/>
  <c r="D927" i="11"/>
  <c r="F927" i="11" s="1"/>
  <c r="O927" i="9"/>
  <c r="P927" i="9"/>
  <c r="Q927" i="9"/>
  <c r="R927" i="9"/>
  <c r="S927" i="9"/>
  <c r="T927" i="9"/>
  <c r="U927" i="9"/>
  <c r="V927" i="9"/>
  <c r="W927" i="9"/>
  <c r="X927" i="9"/>
  <c r="D926" i="11"/>
  <c r="F926" i="11" s="1"/>
  <c r="O926" i="9"/>
  <c r="P926" i="9"/>
  <c r="Q926" i="9"/>
  <c r="R926" i="9"/>
  <c r="S926" i="9"/>
  <c r="T926" i="9"/>
  <c r="U926" i="9"/>
  <c r="V926" i="9"/>
  <c r="W926" i="9"/>
  <c r="X926" i="9"/>
  <c r="D925" i="11"/>
  <c r="F925" i="11" s="1"/>
  <c r="O925" i="9"/>
  <c r="P925" i="9"/>
  <c r="Q925" i="9"/>
  <c r="R925" i="9"/>
  <c r="S925" i="9"/>
  <c r="T925" i="9"/>
  <c r="U925" i="9"/>
  <c r="V925" i="9"/>
  <c r="W925" i="9"/>
  <c r="X925" i="9"/>
  <c r="D924" i="11"/>
  <c r="F924" i="11" s="1"/>
  <c r="O924" i="9"/>
  <c r="P924" i="9"/>
  <c r="Q924" i="9"/>
  <c r="R924" i="9"/>
  <c r="S924" i="9"/>
  <c r="T924" i="9"/>
  <c r="U924" i="9"/>
  <c r="V924" i="9"/>
  <c r="W924" i="9"/>
  <c r="X924" i="9"/>
  <c r="D923" i="11"/>
  <c r="F923" i="11" s="1"/>
  <c r="O923" i="9"/>
  <c r="P923" i="9"/>
  <c r="Q923" i="9"/>
  <c r="R923" i="9"/>
  <c r="S923" i="9"/>
  <c r="T923" i="9"/>
  <c r="U923" i="9"/>
  <c r="V923" i="9"/>
  <c r="W923" i="9"/>
  <c r="X923" i="9"/>
  <c r="D922" i="11"/>
  <c r="F922" i="11" s="1"/>
  <c r="O922" i="9"/>
  <c r="P922" i="9"/>
  <c r="Q922" i="9"/>
  <c r="R922" i="9"/>
  <c r="S922" i="9"/>
  <c r="T922" i="9"/>
  <c r="U922" i="9"/>
  <c r="V922" i="9"/>
  <c r="W922" i="9"/>
  <c r="X922" i="9"/>
  <c r="D921" i="11"/>
  <c r="F921" i="11" s="1"/>
  <c r="O921" i="9"/>
  <c r="P921" i="9"/>
  <c r="Q921" i="9"/>
  <c r="R921" i="9"/>
  <c r="S921" i="9"/>
  <c r="T921" i="9"/>
  <c r="U921" i="9"/>
  <c r="V921" i="9"/>
  <c r="W921" i="9"/>
  <c r="X921" i="9"/>
  <c r="D920" i="11"/>
  <c r="F920" i="11" s="1"/>
  <c r="O920" i="9"/>
  <c r="P920" i="9"/>
  <c r="Q920" i="9"/>
  <c r="R920" i="9"/>
  <c r="S920" i="9"/>
  <c r="T920" i="9"/>
  <c r="U920" i="9"/>
  <c r="V920" i="9"/>
  <c r="W920" i="9"/>
  <c r="X920" i="9"/>
  <c r="D919" i="11"/>
  <c r="F919" i="11" s="1"/>
  <c r="O919" i="9"/>
  <c r="P919" i="9"/>
  <c r="Q919" i="9"/>
  <c r="R919" i="9"/>
  <c r="S919" i="9"/>
  <c r="T919" i="9"/>
  <c r="U919" i="9"/>
  <c r="V919" i="9"/>
  <c r="W919" i="9"/>
  <c r="X919" i="9"/>
  <c r="D918" i="11"/>
  <c r="F918" i="11" s="1"/>
  <c r="O918" i="9"/>
  <c r="P918" i="9"/>
  <c r="Q918" i="9"/>
  <c r="R918" i="9"/>
  <c r="S918" i="9"/>
  <c r="T918" i="9"/>
  <c r="U918" i="9"/>
  <c r="V918" i="9"/>
  <c r="W918" i="9"/>
  <c r="X918" i="9"/>
  <c r="D917" i="11"/>
  <c r="F917" i="11" s="1"/>
  <c r="O917" i="9"/>
  <c r="P917" i="9"/>
  <c r="Q917" i="9"/>
  <c r="R917" i="9"/>
  <c r="S917" i="9"/>
  <c r="T917" i="9"/>
  <c r="U917" i="9"/>
  <c r="V917" i="9"/>
  <c r="W917" i="9"/>
  <c r="X917" i="9"/>
  <c r="D916" i="11"/>
  <c r="F916" i="11" s="1"/>
  <c r="O916" i="9"/>
  <c r="P916" i="9"/>
  <c r="Q916" i="9"/>
  <c r="R916" i="9"/>
  <c r="S916" i="9"/>
  <c r="T916" i="9"/>
  <c r="U916" i="9"/>
  <c r="V916" i="9"/>
  <c r="W916" i="9"/>
  <c r="X916" i="9"/>
  <c r="D915" i="11"/>
  <c r="F915" i="11" s="1"/>
  <c r="O915" i="9"/>
  <c r="P915" i="9"/>
  <c r="Q915" i="9"/>
  <c r="R915" i="9"/>
  <c r="S915" i="9"/>
  <c r="T915" i="9"/>
  <c r="U915" i="9"/>
  <c r="V915" i="9"/>
  <c r="W915" i="9"/>
  <c r="X915" i="9"/>
  <c r="D914" i="11"/>
  <c r="F914" i="11" s="1"/>
  <c r="O914" i="9"/>
  <c r="P914" i="9"/>
  <c r="Q914" i="9"/>
  <c r="R914" i="9"/>
  <c r="S914" i="9"/>
  <c r="T914" i="9"/>
  <c r="U914" i="9"/>
  <c r="V914" i="9"/>
  <c r="W914" i="9"/>
  <c r="X914" i="9"/>
  <c r="D913" i="11"/>
  <c r="F913" i="11" s="1"/>
  <c r="O913" i="9"/>
  <c r="P913" i="9"/>
  <c r="Q913" i="9"/>
  <c r="R913" i="9"/>
  <c r="S913" i="9"/>
  <c r="T913" i="9"/>
  <c r="U913" i="9"/>
  <c r="V913" i="9"/>
  <c r="W913" i="9"/>
  <c r="X913" i="9"/>
  <c r="D912" i="11"/>
  <c r="F912" i="11" s="1"/>
  <c r="O912" i="9"/>
  <c r="P912" i="9"/>
  <c r="Q912" i="9"/>
  <c r="R912" i="9"/>
  <c r="S912" i="9"/>
  <c r="T912" i="9"/>
  <c r="U912" i="9"/>
  <c r="V912" i="9"/>
  <c r="W912" i="9"/>
  <c r="X912" i="9"/>
  <c r="D911" i="11"/>
  <c r="F911" i="11" s="1"/>
  <c r="O911" i="9"/>
  <c r="P911" i="9"/>
  <c r="Q911" i="9"/>
  <c r="R911" i="9"/>
  <c r="S911" i="9"/>
  <c r="T911" i="9"/>
  <c r="U911" i="9"/>
  <c r="V911" i="9"/>
  <c r="W911" i="9"/>
  <c r="X911" i="9"/>
  <c r="D910" i="11"/>
  <c r="F910" i="11" s="1"/>
  <c r="O910" i="9"/>
  <c r="P910" i="9"/>
  <c r="Q910" i="9"/>
  <c r="R910" i="9"/>
  <c r="S910" i="9"/>
  <c r="T910" i="9"/>
  <c r="U910" i="9"/>
  <c r="V910" i="9"/>
  <c r="W910" i="9"/>
  <c r="X910" i="9"/>
  <c r="D909" i="11"/>
  <c r="F909" i="11" s="1"/>
  <c r="O909" i="9"/>
  <c r="P909" i="9"/>
  <c r="Q909" i="9"/>
  <c r="R909" i="9"/>
  <c r="S909" i="9"/>
  <c r="T909" i="9"/>
  <c r="U909" i="9"/>
  <c r="V909" i="9"/>
  <c r="W909" i="9"/>
  <c r="X909" i="9"/>
  <c r="D908" i="11"/>
  <c r="F908" i="11" s="1"/>
  <c r="O908" i="9"/>
  <c r="P908" i="9"/>
  <c r="Q908" i="9"/>
  <c r="R908" i="9"/>
  <c r="S908" i="9"/>
  <c r="T908" i="9"/>
  <c r="U908" i="9"/>
  <c r="V908" i="9"/>
  <c r="W908" i="9"/>
  <c r="X908" i="9"/>
  <c r="D907" i="11"/>
  <c r="F907" i="11" s="1"/>
  <c r="O907" i="9"/>
  <c r="P907" i="9"/>
  <c r="Q907" i="9"/>
  <c r="R907" i="9"/>
  <c r="S907" i="9"/>
  <c r="T907" i="9"/>
  <c r="U907" i="9"/>
  <c r="V907" i="9"/>
  <c r="W907" i="9"/>
  <c r="X907" i="9"/>
  <c r="D906" i="11"/>
  <c r="F906" i="11" s="1"/>
  <c r="O906" i="9"/>
  <c r="P906" i="9"/>
  <c r="Q906" i="9"/>
  <c r="R906" i="9"/>
  <c r="S906" i="9"/>
  <c r="T906" i="9"/>
  <c r="U906" i="9"/>
  <c r="V906" i="9"/>
  <c r="W906" i="9"/>
  <c r="X906" i="9"/>
  <c r="D905" i="11"/>
  <c r="F905" i="11" s="1"/>
  <c r="O905" i="9"/>
  <c r="P905" i="9"/>
  <c r="Q905" i="9"/>
  <c r="R905" i="9"/>
  <c r="S905" i="9"/>
  <c r="T905" i="9"/>
  <c r="U905" i="9"/>
  <c r="V905" i="9"/>
  <c r="W905" i="9"/>
  <c r="X905" i="9"/>
  <c r="D904" i="11"/>
  <c r="F904" i="11" s="1"/>
  <c r="O904" i="9"/>
  <c r="P904" i="9"/>
  <c r="Q904" i="9"/>
  <c r="R904" i="9"/>
  <c r="S904" i="9"/>
  <c r="T904" i="9"/>
  <c r="U904" i="9"/>
  <c r="V904" i="9"/>
  <c r="W904" i="9"/>
  <c r="X904" i="9"/>
  <c r="D903" i="11"/>
  <c r="F903" i="11" s="1"/>
  <c r="O903" i="9"/>
  <c r="P903" i="9"/>
  <c r="Q903" i="9"/>
  <c r="R903" i="9"/>
  <c r="S903" i="9"/>
  <c r="T903" i="9"/>
  <c r="U903" i="9"/>
  <c r="V903" i="9"/>
  <c r="W903" i="9"/>
  <c r="X903" i="9"/>
  <c r="D902" i="11"/>
  <c r="F902" i="11" s="1"/>
  <c r="O902" i="9"/>
  <c r="P902" i="9"/>
  <c r="Q902" i="9"/>
  <c r="R902" i="9"/>
  <c r="S902" i="9"/>
  <c r="T902" i="9"/>
  <c r="U902" i="9"/>
  <c r="V902" i="9"/>
  <c r="W902" i="9"/>
  <c r="X902" i="9"/>
  <c r="D901" i="11"/>
  <c r="F901" i="11" s="1"/>
  <c r="O901" i="9"/>
  <c r="P901" i="9"/>
  <c r="Q901" i="9"/>
  <c r="R901" i="9"/>
  <c r="S901" i="9"/>
  <c r="T901" i="9"/>
  <c r="U901" i="9"/>
  <c r="V901" i="9"/>
  <c r="W901" i="9"/>
  <c r="X901" i="9"/>
  <c r="D900" i="11"/>
  <c r="F900" i="11" s="1"/>
  <c r="O900" i="9"/>
  <c r="P900" i="9"/>
  <c r="Q900" i="9"/>
  <c r="R900" i="9"/>
  <c r="S900" i="9"/>
  <c r="T900" i="9"/>
  <c r="U900" i="9"/>
  <c r="V900" i="9"/>
  <c r="W900" i="9"/>
  <c r="X900" i="9"/>
  <c r="D899" i="11"/>
  <c r="F899" i="11" s="1"/>
  <c r="O899" i="9"/>
  <c r="P899" i="9"/>
  <c r="Q899" i="9"/>
  <c r="R899" i="9"/>
  <c r="S899" i="9"/>
  <c r="T899" i="9"/>
  <c r="U899" i="9"/>
  <c r="V899" i="9"/>
  <c r="W899" i="9"/>
  <c r="X899" i="9"/>
  <c r="D898" i="11"/>
  <c r="F898" i="11" s="1"/>
  <c r="O898" i="9"/>
  <c r="P898" i="9"/>
  <c r="Q898" i="9"/>
  <c r="R898" i="9"/>
  <c r="S898" i="9"/>
  <c r="T898" i="9"/>
  <c r="U898" i="9"/>
  <c r="V898" i="9"/>
  <c r="W898" i="9"/>
  <c r="X898" i="9"/>
  <c r="D897" i="11"/>
  <c r="F897" i="11" s="1"/>
  <c r="O897" i="9"/>
  <c r="P897" i="9"/>
  <c r="Q897" i="9"/>
  <c r="R897" i="9"/>
  <c r="S897" i="9"/>
  <c r="T897" i="9"/>
  <c r="U897" i="9"/>
  <c r="V897" i="9"/>
  <c r="W897" i="9"/>
  <c r="X897" i="9"/>
  <c r="D896" i="11"/>
  <c r="F896" i="11" s="1"/>
  <c r="O896" i="9"/>
  <c r="P896" i="9"/>
  <c r="Q896" i="9"/>
  <c r="R896" i="9"/>
  <c r="S896" i="9"/>
  <c r="T896" i="9"/>
  <c r="U896" i="9"/>
  <c r="V896" i="9"/>
  <c r="W896" i="9"/>
  <c r="X896" i="9"/>
  <c r="D895" i="11"/>
  <c r="F895" i="11" s="1"/>
  <c r="O895" i="9"/>
  <c r="P895" i="9"/>
  <c r="Q895" i="9"/>
  <c r="R895" i="9"/>
  <c r="S895" i="9"/>
  <c r="T895" i="9"/>
  <c r="U895" i="9"/>
  <c r="V895" i="9"/>
  <c r="W895" i="9"/>
  <c r="X895" i="9"/>
  <c r="D894" i="11"/>
  <c r="F894" i="11" s="1"/>
  <c r="O894" i="9"/>
  <c r="P894" i="9"/>
  <c r="Q894" i="9"/>
  <c r="R894" i="9"/>
  <c r="S894" i="9"/>
  <c r="T894" i="9"/>
  <c r="U894" i="9"/>
  <c r="V894" i="9"/>
  <c r="W894" i="9"/>
  <c r="X894" i="9"/>
  <c r="D893" i="11"/>
  <c r="F893" i="11" s="1"/>
  <c r="O893" i="9"/>
  <c r="P893" i="9"/>
  <c r="Q893" i="9"/>
  <c r="R893" i="9"/>
  <c r="S893" i="9"/>
  <c r="T893" i="9"/>
  <c r="U893" i="9"/>
  <c r="V893" i="9"/>
  <c r="W893" i="9"/>
  <c r="X893" i="9"/>
  <c r="D892" i="11"/>
  <c r="F892" i="11" s="1"/>
  <c r="O892" i="9"/>
  <c r="P892" i="9"/>
  <c r="Q892" i="9"/>
  <c r="R892" i="9"/>
  <c r="S892" i="9"/>
  <c r="T892" i="9"/>
  <c r="U892" i="9"/>
  <c r="V892" i="9"/>
  <c r="W892" i="9"/>
  <c r="X892" i="9"/>
  <c r="D891" i="11"/>
  <c r="F891" i="11" s="1"/>
  <c r="O891" i="9"/>
  <c r="P891" i="9"/>
  <c r="Q891" i="9"/>
  <c r="R891" i="9"/>
  <c r="S891" i="9"/>
  <c r="T891" i="9"/>
  <c r="U891" i="9"/>
  <c r="V891" i="9"/>
  <c r="W891" i="9"/>
  <c r="X891" i="9"/>
  <c r="D890" i="11"/>
  <c r="F890" i="11" s="1"/>
  <c r="O890" i="9"/>
  <c r="P890" i="9"/>
  <c r="Q890" i="9"/>
  <c r="R890" i="9"/>
  <c r="S890" i="9"/>
  <c r="T890" i="9"/>
  <c r="U890" i="9"/>
  <c r="V890" i="9"/>
  <c r="W890" i="9"/>
  <c r="X890" i="9"/>
  <c r="D889" i="11"/>
  <c r="F889" i="11" s="1"/>
  <c r="O889" i="9"/>
  <c r="P889" i="9"/>
  <c r="Q889" i="9"/>
  <c r="R889" i="9"/>
  <c r="S889" i="9"/>
  <c r="T889" i="9"/>
  <c r="U889" i="9"/>
  <c r="V889" i="9"/>
  <c r="W889" i="9"/>
  <c r="X889" i="9"/>
  <c r="D888" i="11"/>
  <c r="F888" i="11" s="1"/>
  <c r="O888" i="9"/>
  <c r="P888" i="9"/>
  <c r="Q888" i="9"/>
  <c r="R888" i="9"/>
  <c r="S888" i="9"/>
  <c r="T888" i="9"/>
  <c r="U888" i="9"/>
  <c r="V888" i="9"/>
  <c r="W888" i="9"/>
  <c r="X888" i="9"/>
  <c r="D887" i="11"/>
  <c r="F887" i="11" s="1"/>
  <c r="O887" i="9"/>
  <c r="P887" i="9"/>
  <c r="Q887" i="9"/>
  <c r="R887" i="9"/>
  <c r="S887" i="9"/>
  <c r="T887" i="9"/>
  <c r="U887" i="9"/>
  <c r="V887" i="9"/>
  <c r="W887" i="9"/>
  <c r="X887" i="9"/>
  <c r="D886" i="11"/>
  <c r="F886" i="11" s="1"/>
  <c r="O886" i="9"/>
  <c r="P886" i="9"/>
  <c r="Q886" i="9"/>
  <c r="R886" i="9"/>
  <c r="S886" i="9"/>
  <c r="T886" i="9"/>
  <c r="U886" i="9"/>
  <c r="V886" i="9"/>
  <c r="W886" i="9"/>
  <c r="X886" i="9"/>
  <c r="D885" i="11"/>
  <c r="F885" i="11" s="1"/>
  <c r="O885" i="9"/>
  <c r="P885" i="9"/>
  <c r="Q885" i="9"/>
  <c r="R885" i="9"/>
  <c r="S885" i="9"/>
  <c r="T885" i="9"/>
  <c r="U885" i="9"/>
  <c r="V885" i="9"/>
  <c r="W885" i="9"/>
  <c r="X885" i="9"/>
  <c r="D884" i="11"/>
  <c r="F884" i="11" s="1"/>
  <c r="O884" i="9"/>
  <c r="P884" i="9"/>
  <c r="Q884" i="9"/>
  <c r="R884" i="9"/>
  <c r="S884" i="9"/>
  <c r="T884" i="9"/>
  <c r="U884" i="9"/>
  <c r="V884" i="9"/>
  <c r="W884" i="9"/>
  <c r="X884" i="9"/>
  <c r="D883" i="11"/>
  <c r="F883" i="11" s="1"/>
  <c r="O883" i="9"/>
  <c r="P883" i="9"/>
  <c r="Q883" i="9"/>
  <c r="R883" i="9"/>
  <c r="S883" i="9"/>
  <c r="T883" i="9"/>
  <c r="U883" i="9"/>
  <c r="V883" i="9"/>
  <c r="W883" i="9"/>
  <c r="X883" i="9"/>
  <c r="D882" i="11"/>
  <c r="F882" i="11" s="1"/>
  <c r="O882" i="9"/>
  <c r="P882" i="9"/>
  <c r="Q882" i="9"/>
  <c r="R882" i="9"/>
  <c r="S882" i="9"/>
  <c r="T882" i="9"/>
  <c r="U882" i="9"/>
  <c r="V882" i="9"/>
  <c r="W882" i="9"/>
  <c r="X882" i="9"/>
  <c r="D881" i="11"/>
  <c r="F881" i="11" s="1"/>
  <c r="O881" i="9"/>
  <c r="P881" i="9"/>
  <c r="Q881" i="9"/>
  <c r="R881" i="9"/>
  <c r="S881" i="9"/>
  <c r="T881" i="9"/>
  <c r="U881" i="9"/>
  <c r="V881" i="9"/>
  <c r="W881" i="9"/>
  <c r="X881" i="9"/>
  <c r="D880" i="11"/>
  <c r="F880" i="11" s="1"/>
  <c r="O880" i="9"/>
  <c r="P880" i="9"/>
  <c r="Q880" i="9"/>
  <c r="R880" i="9"/>
  <c r="S880" i="9"/>
  <c r="T880" i="9"/>
  <c r="U880" i="9"/>
  <c r="V880" i="9"/>
  <c r="W880" i="9"/>
  <c r="X880" i="9"/>
  <c r="D879" i="11"/>
  <c r="F879" i="11" s="1"/>
  <c r="O879" i="9"/>
  <c r="P879" i="9"/>
  <c r="Q879" i="9"/>
  <c r="R879" i="9"/>
  <c r="S879" i="9"/>
  <c r="T879" i="9"/>
  <c r="U879" i="9"/>
  <c r="V879" i="9"/>
  <c r="W879" i="9"/>
  <c r="X879" i="9"/>
  <c r="D878" i="11"/>
  <c r="F878" i="11" s="1"/>
  <c r="O878" i="9"/>
  <c r="P878" i="9"/>
  <c r="Q878" i="9"/>
  <c r="R878" i="9"/>
  <c r="S878" i="9"/>
  <c r="T878" i="9"/>
  <c r="U878" i="9"/>
  <c r="V878" i="9"/>
  <c r="W878" i="9"/>
  <c r="X878" i="9"/>
  <c r="D877" i="11"/>
  <c r="F877" i="11" s="1"/>
  <c r="O877" i="9"/>
  <c r="P877" i="9"/>
  <c r="Q877" i="9"/>
  <c r="R877" i="9"/>
  <c r="S877" i="9"/>
  <c r="T877" i="9"/>
  <c r="U877" i="9"/>
  <c r="V877" i="9"/>
  <c r="W877" i="9"/>
  <c r="X877" i="9"/>
  <c r="D876" i="11"/>
  <c r="F876" i="11" s="1"/>
  <c r="O876" i="9"/>
  <c r="P876" i="9"/>
  <c r="Q876" i="9"/>
  <c r="R876" i="9"/>
  <c r="S876" i="9"/>
  <c r="T876" i="9"/>
  <c r="U876" i="9"/>
  <c r="V876" i="9"/>
  <c r="W876" i="9"/>
  <c r="X876" i="9"/>
  <c r="D875" i="11"/>
  <c r="F875" i="11" s="1"/>
  <c r="O875" i="9"/>
  <c r="P875" i="9"/>
  <c r="Q875" i="9"/>
  <c r="R875" i="9"/>
  <c r="S875" i="9"/>
  <c r="T875" i="9"/>
  <c r="U875" i="9"/>
  <c r="V875" i="9"/>
  <c r="W875" i="9"/>
  <c r="X875" i="9"/>
  <c r="D874" i="11"/>
  <c r="F874" i="11" s="1"/>
  <c r="O874" i="9"/>
  <c r="P874" i="9"/>
  <c r="Q874" i="9"/>
  <c r="R874" i="9"/>
  <c r="S874" i="9"/>
  <c r="T874" i="9"/>
  <c r="U874" i="9"/>
  <c r="V874" i="9"/>
  <c r="W874" i="9"/>
  <c r="X874" i="9"/>
  <c r="D873" i="11"/>
  <c r="F873" i="11" s="1"/>
  <c r="O873" i="9"/>
  <c r="P873" i="9"/>
  <c r="Q873" i="9"/>
  <c r="R873" i="9"/>
  <c r="S873" i="9"/>
  <c r="T873" i="9"/>
  <c r="U873" i="9"/>
  <c r="V873" i="9"/>
  <c r="W873" i="9"/>
  <c r="X873" i="9"/>
  <c r="D872" i="11"/>
  <c r="F872" i="11" s="1"/>
  <c r="O872" i="9"/>
  <c r="P872" i="9"/>
  <c r="Q872" i="9"/>
  <c r="R872" i="9"/>
  <c r="S872" i="9"/>
  <c r="T872" i="9"/>
  <c r="U872" i="9"/>
  <c r="V872" i="9"/>
  <c r="W872" i="9"/>
  <c r="X872" i="9"/>
  <c r="D871" i="11"/>
  <c r="F871" i="11" s="1"/>
  <c r="O871" i="9"/>
  <c r="P871" i="9"/>
  <c r="Q871" i="9"/>
  <c r="R871" i="9"/>
  <c r="S871" i="9"/>
  <c r="T871" i="9"/>
  <c r="U871" i="9"/>
  <c r="V871" i="9"/>
  <c r="W871" i="9"/>
  <c r="X871" i="9"/>
  <c r="D870" i="11"/>
  <c r="F870" i="11" s="1"/>
  <c r="O870" i="9"/>
  <c r="P870" i="9"/>
  <c r="Q870" i="9"/>
  <c r="R870" i="9"/>
  <c r="S870" i="9"/>
  <c r="T870" i="9"/>
  <c r="U870" i="9"/>
  <c r="V870" i="9"/>
  <c r="W870" i="9"/>
  <c r="X870" i="9"/>
  <c r="D869" i="11"/>
  <c r="F869" i="11" s="1"/>
  <c r="O869" i="9"/>
  <c r="P869" i="9"/>
  <c r="Q869" i="9"/>
  <c r="R869" i="9"/>
  <c r="S869" i="9"/>
  <c r="T869" i="9"/>
  <c r="U869" i="9"/>
  <c r="V869" i="9"/>
  <c r="W869" i="9"/>
  <c r="X869" i="9"/>
  <c r="D868" i="11"/>
  <c r="F868" i="11" s="1"/>
  <c r="O868" i="9"/>
  <c r="P868" i="9"/>
  <c r="Q868" i="9"/>
  <c r="R868" i="9"/>
  <c r="S868" i="9"/>
  <c r="T868" i="9"/>
  <c r="U868" i="9"/>
  <c r="V868" i="9"/>
  <c r="W868" i="9"/>
  <c r="X868" i="9"/>
  <c r="D867" i="11"/>
  <c r="F867" i="11" s="1"/>
  <c r="O867" i="9"/>
  <c r="P867" i="9"/>
  <c r="Q867" i="9"/>
  <c r="R867" i="9"/>
  <c r="S867" i="9"/>
  <c r="T867" i="9"/>
  <c r="U867" i="9"/>
  <c r="V867" i="9"/>
  <c r="W867" i="9"/>
  <c r="X867" i="9"/>
  <c r="D866" i="11"/>
  <c r="F866" i="11" s="1"/>
  <c r="O866" i="9"/>
  <c r="P866" i="9"/>
  <c r="Q866" i="9"/>
  <c r="R866" i="9"/>
  <c r="S866" i="9"/>
  <c r="T866" i="9"/>
  <c r="U866" i="9"/>
  <c r="V866" i="9"/>
  <c r="W866" i="9"/>
  <c r="X866" i="9"/>
  <c r="D865" i="11"/>
  <c r="F865" i="11" s="1"/>
  <c r="O865" i="9"/>
  <c r="P865" i="9"/>
  <c r="Q865" i="9"/>
  <c r="R865" i="9"/>
  <c r="S865" i="9"/>
  <c r="T865" i="9"/>
  <c r="U865" i="9"/>
  <c r="V865" i="9"/>
  <c r="W865" i="9"/>
  <c r="X865" i="9"/>
  <c r="D864" i="11"/>
  <c r="F864" i="11" s="1"/>
  <c r="O864" i="9"/>
  <c r="P864" i="9"/>
  <c r="Q864" i="9"/>
  <c r="R864" i="9"/>
  <c r="S864" i="9"/>
  <c r="T864" i="9"/>
  <c r="U864" i="9"/>
  <c r="V864" i="9"/>
  <c r="W864" i="9"/>
  <c r="X864" i="9"/>
  <c r="D863" i="11"/>
  <c r="F863" i="11" s="1"/>
  <c r="O863" i="9"/>
  <c r="P863" i="9"/>
  <c r="Q863" i="9"/>
  <c r="R863" i="9"/>
  <c r="S863" i="9"/>
  <c r="T863" i="9"/>
  <c r="U863" i="9"/>
  <c r="V863" i="9"/>
  <c r="W863" i="9"/>
  <c r="X863" i="9"/>
  <c r="D862" i="11"/>
  <c r="F862" i="11" s="1"/>
  <c r="O862" i="9"/>
  <c r="P862" i="9"/>
  <c r="Q862" i="9"/>
  <c r="R862" i="9"/>
  <c r="S862" i="9"/>
  <c r="T862" i="9"/>
  <c r="U862" i="9"/>
  <c r="V862" i="9"/>
  <c r="W862" i="9"/>
  <c r="X862" i="9"/>
  <c r="D861" i="11"/>
  <c r="F861" i="11" s="1"/>
  <c r="O861" i="9"/>
  <c r="P861" i="9"/>
  <c r="Q861" i="9"/>
  <c r="R861" i="9"/>
  <c r="S861" i="9"/>
  <c r="T861" i="9"/>
  <c r="U861" i="9"/>
  <c r="V861" i="9"/>
  <c r="W861" i="9"/>
  <c r="X861" i="9"/>
  <c r="D860" i="11"/>
  <c r="F860" i="11" s="1"/>
  <c r="O860" i="9"/>
  <c r="P860" i="9"/>
  <c r="Q860" i="9"/>
  <c r="R860" i="9"/>
  <c r="S860" i="9"/>
  <c r="T860" i="9"/>
  <c r="U860" i="9"/>
  <c r="V860" i="9"/>
  <c r="W860" i="9"/>
  <c r="X860" i="9"/>
  <c r="D859" i="11"/>
  <c r="F859" i="11" s="1"/>
  <c r="O859" i="9"/>
  <c r="P859" i="9"/>
  <c r="Q859" i="9"/>
  <c r="R859" i="9"/>
  <c r="S859" i="9"/>
  <c r="T859" i="9"/>
  <c r="U859" i="9"/>
  <c r="V859" i="9"/>
  <c r="W859" i="9"/>
  <c r="X859" i="9"/>
  <c r="D858" i="11"/>
  <c r="F858" i="11" s="1"/>
  <c r="O858" i="9"/>
  <c r="P858" i="9"/>
  <c r="Q858" i="9"/>
  <c r="R858" i="9"/>
  <c r="S858" i="9"/>
  <c r="T858" i="9"/>
  <c r="U858" i="9"/>
  <c r="V858" i="9"/>
  <c r="W858" i="9"/>
  <c r="X858" i="9"/>
  <c r="D857" i="11"/>
  <c r="F857" i="11" s="1"/>
  <c r="O857" i="9"/>
  <c r="P857" i="9"/>
  <c r="Q857" i="9"/>
  <c r="R857" i="9"/>
  <c r="S857" i="9"/>
  <c r="T857" i="9"/>
  <c r="U857" i="9"/>
  <c r="V857" i="9"/>
  <c r="W857" i="9"/>
  <c r="X857" i="9"/>
  <c r="D856" i="11"/>
  <c r="F856" i="11" s="1"/>
  <c r="O856" i="9"/>
  <c r="P856" i="9"/>
  <c r="Q856" i="9"/>
  <c r="R856" i="9"/>
  <c r="S856" i="9"/>
  <c r="T856" i="9"/>
  <c r="U856" i="9"/>
  <c r="V856" i="9"/>
  <c r="W856" i="9"/>
  <c r="X856" i="9"/>
  <c r="D855" i="11"/>
  <c r="F855" i="11" s="1"/>
  <c r="O855" i="9"/>
  <c r="P855" i="9"/>
  <c r="Q855" i="9"/>
  <c r="R855" i="9"/>
  <c r="S855" i="9"/>
  <c r="T855" i="9"/>
  <c r="U855" i="9"/>
  <c r="V855" i="9"/>
  <c r="W855" i="9"/>
  <c r="X855" i="9"/>
  <c r="D854" i="11"/>
  <c r="F854" i="11" s="1"/>
  <c r="O854" i="9"/>
  <c r="P854" i="9"/>
  <c r="Q854" i="9"/>
  <c r="R854" i="9"/>
  <c r="S854" i="9"/>
  <c r="T854" i="9"/>
  <c r="U854" i="9"/>
  <c r="V854" i="9"/>
  <c r="W854" i="9"/>
  <c r="X854" i="9"/>
  <c r="D853" i="11"/>
  <c r="F853" i="11" s="1"/>
  <c r="O853" i="9"/>
  <c r="P853" i="9"/>
  <c r="Q853" i="9"/>
  <c r="R853" i="9"/>
  <c r="S853" i="9"/>
  <c r="T853" i="9"/>
  <c r="U853" i="9"/>
  <c r="V853" i="9"/>
  <c r="W853" i="9"/>
  <c r="X853" i="9"/>
  <c r="D852" i="11"/>
  <c r="F852" i="11" s="1"/>
  <c r="O852" i="9"/>
  <c r="P852" i="9"/>
  <c r="Q852" i="9"/>
  <c r="R852" i="9"/>
  <c r="S852" i="9"/>
  <c r="T852" i="9"/>
  <c r="U852" i="9"/>
  <c r="V852" i="9"/>
  <c r="W852" i="9"/>
  <c r="X852" i="9"/>
  <c r="D851" i="11"/>
  <c r="F851" i="11" s="1"/>
  <c r="O851" i="9"/>
  <c r="P851" i="9"/>
  <c r="Q851" i="9"/>
  <c r="R851" i="9"/>
  <c r="S851" i="9"/>
  <c r="T851" i="9"/>
  <c r="U851" i="9"/>
  <c r="V851" i="9"/>
  <c r="W851" i="9"/>
  <c r="X851" i="9"/>
  <c r="D850" i="11"/>
  <c r="F850" i="11" s="1"/>
  <c r="O850" i="9"/>
  <c r="P850" i="9"/>
  <c r="Q850" i="9"/>
  <c r="R850" i="9"/>
  <c r="S850" i="9"/>
  <c r="T850" i="9"/>
  <c r="U850" i="9"/>
  <c r="V850" i="9"/>
  <c r="W850" i="9"/>
  <c r="X850" i="9"/>
  <c r="D849" i="11"/>
  <c r="F849" i="11" s="1"/>
  <c r="O849" i="9"/>
  <c r="P849" i="9"/>
  <c r="Q849" i="9"/>
  <c r="R849" i="9"/>
  <c r="S849" i="9"/>
  <c r="T849" i="9"/>
  <c r="U849" i="9"/>
  <c r="V849" i="9"/>
  <c r="W849" i="9"/>
  <c r="X849" i="9"/>
  <c r="D848" i="11"/>
  <c r="F848" i="11" s="1"/>
  <c r="O848" i="9"/>
  <c r="P848" i="9"/>
  <c r="Q848" i="9"/>
  <c r="R848" i="9"/>
  <c r="S848" i="9"/>
  <c r="T848" i="9"/>
  <c r="U848" i="9"/>
  <c r="V848" i="9"/>
  <c r="W848" i="9"/>
  <c r="X848" i="9"/>
  <c r="D847" i="11"/>
  <c r="F847" i="11" s="1"/>
  <c r="O847" i="9"/>
  <c r="P847" i="9"/>
  <c r="Q847" i="9"/>
  <c r="R847" i="9"/>
  <c r="S847" i="9"/>
  <c r="T847" i="9"/>
  <c r="U847" i="9"/>
  <c r="V847" i="9"/>
  <c r="W847" i="9"/>
  <c r="X847" i="9"/>
  <c r="D846" i="11"/>
  <c r="F846" i="11" s="1"/>
  <c r="O846" i="9"/>
  <c r="P846" i="9"/>
  <c r="Q846" i="9"/>
  <c r="R846" i="9"/>
  <c r="S846" i="9"/>
  <c r="T846" i="9"/>
  <c r="U846" i="9"/>
  <c r="V846" i="9"/>
  <c r="W846" i="9"/>
  <c r="X846" i="9"/>
  <c r="D845" i="11"/>
  <c r="F845" i="11" s="1"/>
  <c r="O845" i="9"/>
  <c r="P845" i="9"/>
  <c r="Q845" i="9"/>
  <c r="R845" i="9"/>
  <c r="S845" i="9"/>
  <c r="T845" i="9"/>
  <c r="U845" i="9"/>
  <c r="V845" i="9"/>
  <c r="W845" i="9"/>
  <c r="X845" i="9"/>
  <c r="D844" i="11"/>
  <c r="F844" i="11" s="1"/>
  <c r="O844" i="9"/>
  <c r="P844" i="9"/>
  <c r="Q844" i="9"/>
  <c r="R844" i="9"/>
  <c r="S844" i="9"/>
  <c r="T844" i="9"/>
  <c r="U844" i="9"/>
  <c r="V844" i="9"/>
  <c r="W844" i="9"/>
  <c r="X844" i="9"/>
  <c r="D843" i="11"/>
  <c r="F843" i="11" s="1"/>
  <c r="O843" i="9"/>
  <c r="P843" i="9"/>
  <c r="Q843" i="9"/>
  <c r="R843" i="9"/>
  <c r="S843" i="9"/>
  <c r="T843" i="9"/>
  <c r="U843" i="9"/>
  <c r="V843" i="9"/>
  <c r="W843" i="9"/>
  <c r="X843" i="9"/>
  <c r="D842" i="11"/>
  <c r="F842" i="11" s="1"/>
  <c r="O842" i="9"/>
  <c r="P842" i="9"/>
  <c r="Q842" i="9"/>
  <c r="R842" i="9"/>
  <c r="S842" i="9"/>
  <c r="T842" i="9"/>
  <c r="U842" i="9"/>
  <c r="V842" i="9"/>
  <c r="W842" i="9"/>
  <c r="X842" i="9"/>
  <c r="D841" i="11"/>
  <c r="F841" i="11" s="1"/>
  <c r="O841" i="9"/>
  <c r="P841" i="9"/>
  <c r="Q841" i="9"/>
  <c r="R841" i="9"/>
  <c r="S841" i="9"/>
  <c r="T841" i="9"/>
  <c r="U841" i="9"/>
  <c r="V841" i="9"/>
  <c r="W841" i="9"/>
  <c r="X841" i="9"/>
  <c r="D840" i="11"/>
  <c r="F840" i="11" s="1"/>
  <c r="O840" i="9"/>
  <c r="P840" i="9"/>
  <c r="Q840" i="9"/>
  <c r="R840" i="9"/>
  <c r="S840" i="9"/>
  <c r="T840" i="9"/>
  <c r="U840" i="9"/>
  <c r="V840" i="9"/>
  <c r="W840" i="9"/>
  <c r="X840" i="9"/>
  <c r="D839" i="11"/>
  <c r="F839" i="11" s="1"/>
  <c r="O839" i="9"/>
  <c r="P839" i="9"/>
  <c r="Q839" i="9"/>
  <c r="R839" i="9"/>
  <c r="S839" i="9"/>
  <c r="T839" i="9"/>
  <c r="U839" i="9"/>
  <c r="V839" i="9"/>
  <c r="W839" i="9"/>
  <c r="X839" i="9"/>
  <c r="D838" i="11"/>
  <c r="F838" i="11" s="1"/>
  <c r="O838" i="9"/>
  <c r="P838" i="9"/>
  <c r="Q838" i="9"/>
  <c r="R838" i="9"/>
  <c r="S838" i="9"/>
  <c r="T838" i="9"/>
  <c r="U838" i="9"/>
  <c r="V838" i="9"/>
  <c r="W838" i="9"/>
  <c r="X838" i="9"/>
  <c r="D837" i="11"/>
  <c r="F837" i="11" s="1"/>
  <c r="O837" i="9"/>
  <c r="P837" i="9"/>
  <c r="Q837" i="9"/>
  <c r="R837" i="9"/>
  <c r="S837" i="9"/>
  <c r="T837" i="9"/>
  <c r="U837" i="9"/>
  <c r="V837" i="9"/>
  <c r="W837" i="9"/>
  <c r="X837" i="9"/>
  <c r="D836" i="11"/>
  <c r="F836" i="11" s="1"/>
  <c r="O836" i="9"/>
  <c r="P836" i="9"/>
  <c r="Q836" i="9"/>
  <c r="R836" i="9"/>
  <c r="S836" i="9"/>
  <c r="T836" i="9"/>
  <c r="U836" i="9"/>
  <c r="V836" i="9"/>
  <c r="W836" i="9"/>
  <c r="X836" i="9"/>
  <c r="D835" i="11"/>
  <c r="F835" i="11" s="1"/>
  <c r="O835" i="9"/>
  <c r="P835" i="9"/>
  <c r="Q835" i="9"/>
  <c r="R835" i="9"/>
  <c r="S835" i="9"/>
  <c r="T835" i="9"/>
  <c r="U835" i="9"/>
  <c r="V835" i="9"/>
  <c r="W835" i="9"/>
  <c r="X835" i="9"/>
  <c r="D834" i="11"/>
  <c r="F834" i="11" s="1"/>
  <c r="O834" i="9"/>
  <c r="P834" i="9"/>
  <c r="Q834" i="9"/>
  <c r="R834" i="9"/>
  <c r="S834" i="9"/>
  <c r="T834" i="9"/>
  <c r="U834" i="9"/>
  <c r="V834" i="9"/>
  <c r="W834" i="9"/>
  <c r="X834" i="9"/>
  <c r="D833" i="11"/>
  <c r="F833" i="11" s="1"/>
  <c r="O833" i="9"/>
  <c r="P833" i="9"/>
  <c r="Q833" i="9"/>
  <c r="R833" i="9"/>
  <c r="S833" i="9"/>
  <c r="T833" i="9"/>
  <c r="U833" i="9"/>
  <c r="V833" i="9"/>
  <c r="W833" i="9"/>
  <c r="X833" i="9"/>
  <c r="D832" i="11"/>
  <c r="F832" i="11" s="1"/>
  <c r="O832" i="9"/>
  <c r="P832" i="9"/>
  <c r="Q832" i="9"/>
  <c r="R832" i="9"/>
  <c r="S832" i="9"/>
  <c r="T832" i="9"/>
  <c r="U832" i="9"/>
  <c r="V832" i="9"/>
  <c r="W832" i="9"/>
  <c r="X832" i="9"/>
  <c r="D831" i="11"/>
  <c r="F831" i="11" s="1"/>
  <c r="O831" i="9"/>
  <c r="P831" i="9"/>
  <c r="Q831" i="9"/>
  <c r="R831" i="9"/>
  <c r="S831" i="9"/>
  <c r="T831" i="9"/>
  <c r="U831" i="9"/>
  <c r="V831" i="9"/>
  <c r="W831" i="9"/>
  <c r="X831" i="9"/>
  <c r="D830" i="11"/>
  <c r="F830" i="11" s="1"/>
  <c r="O830" i="9"/>
  <c r="P830" i="9"/>
  <c r="Q830" i="9"/>
  <c r="R830" i="9"/>
  <c r="S830" i="9"/>
  <c r="T830" i="9"/>
  <c r="U830" i="9"/>
  <c r="V830" i="9"/>
  <c r="W830" i="9"/>
  <c r="X830" i="9"/>
  <c r="D829" i="11"/>
  <c r="F829" i="11" s="1"/>
  <c r="O829" i="9"/>
  <c r="P829" i="9"/>
  <c r="Q829" i="9"/>
  <c r="R829" i="9"/>
  <c r="S829" i="9"/>
  <c r="T829" i="9"/>
  <c r="U829" i="9"/>
  <c r="V829" i="9"/>
  <c r="W829" i="9"/>
  <c r="X829" i="9"/>
  <c r="D828" i="11"/>
  <c r="F828" i="11" s="1"/>
  <c r="O828" i="9"/>
  <c r="P828" i="9"/>
  <c r="Q828" i="9"/>
  <c r="R828" i="9"/>
  <c r="S828" i="9"/>
  <c r="T828" i="9"/>
  <c r="U828" i="9"/>
  <c r="V828" i="9"/>
  <c r="W828" i="9"/>
  <c r="X828" i="9"/>
  <c r="D827" i="11"/>
  <c r="F827" i="11" s="1"/>
  <c r="O827" i="9"/>
  <c r="P827" i="9"/>
  <c r="Q827" i="9"/>
  <c r="R827" i="9"/>
  <c r="S827" i="9"/>
  <c r="T827" i="9"/>
  <c r="U827" i="9"/>
  <c r="V827" i="9"/>
  <c r="W827" i="9"/>
  <c r="X827" i="9"/>
  <c r="D826" i="11"/>
  <c r="F826" i="11" s="1"/>
  <c r="O826" i="9"/>
  <c r="P826" i="9"/>
  <c r="Q826" i="9"/>
  <c r="R826" i="9"/>
  <c r="S826" i="9"/>
  <c r="T826" i="9"/>
  <c r="U826" i="9"/>
  <c r="V826" i="9"/>
  <c r="W826" i="9"/>
  <c r="X826" i="9"/>
  <c r="D825" i="11"/>
  <c r="F825" i="11" s="1"/>
  <c r="O825" i="9"/>
  <c r="P825" i="9"/>
  <c r="Q825" i="9"/>
  <c r="R825" i="9"/>
  <c r="S825" i="9"/>
  <c r="T825" i="9"/>
  <c r="U825" i="9"/>
  <c r="V825" i="9"/>
  <c r="W825" i="9"/>
  <c r="X825" i="9"/>
  <c r="D824" i="11"/>
  <c r="F824" i="11" s="1"/>
  <c r="O824" i="9"/>
  <c r="P824" i="9"/>
  <c r="Q824" i="9"/>
  <c r="R824" i="9"/>
  <c r="S824" i="9"/>
  <c r="T824" i="9"/>
  <c r="U824" i="9"/>
  <c r="V824" i="9"/>
  <c r="W824" i="9"/>
  <c r="X824" i="9"/>
  <c r="D823" i="11"/>
  <c r="F823" i="11" s="1"/>
  <c r="O823" i="9"/>
  <c r="P823" i="9"/>
  <c r="Q823" i="9"/>
  <c r="R823" i="9"/>
  <c r="S823" i="9"/>
  <c r="T823" i="9"/>
  <c r="U823" i="9"/>
  <c r="V823" i="9"/>
  <c r="W823" i="9"/>
  <c r="X823" i="9"/>
  <c r="D822" i="11"/>
  <c r="F822" i="11" s="1"/>
  <c r="O822" i="9"/>
  <c r="P822" i="9"/>
  <c r="Q822" i="9"/>
  <c r="R822" i="9"/>
  <c r="S822" i="9"/>
  <c r="T822" i="9"/>
  <c r="U822" i="9"/>
  <c r="V822" i="9"/>
  <c r="W822" i="9"/>
  <c r="X822" i="9"/>
  <c r="D821" i="11"/>
  <c r="F821" i="11" s="1"/>
  <c r="O821" i="9"/>
  <c r="P821" i="9"/>
  <c r="Q821" i="9"/>
  <c r="R821" i="9"/>
  <c r="S821" i="9"/>
  <c r="T821" i="9"/>
  <c r="U821" i="9"/>
  <c r="V821" i="9"/>
  <c r="W821" i="9"/>
  <c r="X821" i="9"/>
  <c r="D820" i="11"/>
  <c r="F820" i="11" s="1"/>
  <c r="O820" i="9"/>
  <c r="P820" i="9"/>
  <c r="Q820" i="9"/>
  <c r="R820" i="9"/>
  <c r="S820" i="9"/>
  <c r="T820" i="9"/>
  <c r="U820" i="9"/>
  <c r="V820" i="9"/>
  <c r="W820" i="9"/>
  <c r="X820" i="9"/>
  <c r="D819" i="11"/>
  <c r="F819" i="11" s="1"/>
  <c r="O819" i="9"/>
  <c r="P819" i="9"/>
  <c r="Q819" i="9"/>
  <c r="R819" i="9"/>
  <c r="S819" i="9"/>
  <c r="T819" i="9"/>
  <c r="U819" i="9"/>
  <c r="V819" i="9"/>
  <c r="W819" i="9"/>
  <c r="X819" i="9"/>
  <c r="D818" i="11"/>
  <c r="F818" i="11" s="1"/>
  <c r="O818" i="9"/>
  <c r="P818" i="9"/>
  <c r="Q818" i="9"/>
  <c r="R818" i="9"/>
  <c r="S818" i="9"/>
  <c r="T818" i="9"/>
  <c r="U818" i="9"/>
  <c r="V818" i="9"/>
  <c r="W818" i="9"/>
  <c r="X818" i="9"/>
  <c r="D817" i="11"/>
  <c r="F817" i="11" s="1"/>
  <c r="O817" i="9"/>
  <c r="P817" i="9"/>
  <c r="Q817" i="9"/>
  <c r="R817" i="9"/>
  <c r="S817" i="9"/>
  <c r="T817" i="9"/>
  <c r="U817" i="9"/>
  <c r="V817" i="9"/>
  <c r="W817" i="9"/>
  <c r="X817" i="9"/>
  <c r="D816" i="11"/>
  <c r="F816" i="11" s="1"/>
  <c r="O816" i="9"/>
  <c r="P816" i="9"/>
  <c r="Q816" i="9"/>
  <c r="R816" i="9"/>
  <c r="S816" i="9"/>
  <c r="T816" i="9"/>
  <c r="U816" i="9"/>
  <c r="V816" i="9"/>
  <c r="W816" i="9"/>
  <c r="X816" i="9"/>
  <c r="D815" i="11"/>
  <c r="F815" i="11" s="1"/>
  <c r="O815" i="9"/>
  <c r="P815" i="9"/>
  <c r="Q815" i="9"/>
  <c r="R815" i="9"/>
  <c r="S815" i="9"/>
  <c r="T815" i="9"/>
  <c r="U815" i="9"/>
  <c r="V815" i="9"/>
  <c r="W815" i="9"/>
  <c r="X815" i="9"/>
  <c r="D814" i="11"/>
  <c r="F814" i="11" s="1"/>
  <c r="O814" i="9"/>
  <c r="P814" i="9"/>
  <c r="Q814" i="9"/>
  <c r="R814" i="9"/>
  <c r="S814" i="9"/>
  <c r="T814" i="9"/>
  <c r="U814" i="9"/>
  <c r="V814" i="9"/>
  <c r="W814" i="9"/>
  <c r="X814" i="9"/>
  <c r="D813" i="11"/>
  <c r="F813" i="11" s="1"/>
  <c r="O813" i="9"/>
  <c r="P813" i="9"/>
  <c r="Q813" i="9"/>
  <c r="R813" i="9"/>
  <c r="S813" i="9"/>
  <c r="T813" i="9"/>
  <c r="U813" i="9"/>
  <c r="V813" i="9"/>
  <c r="W813" i="9"/>
  <c r="X813" i="9"/>
  <c r="D812" i="11"/>
  <c r="F812" i="11" s="1"/>
  <c r="O812" i="9"/>
  <c r="P812" i="9"/>
  <c r="Q812" i="9"/>
  <c r="R812" i="9"/>
  <c r="S812" i="9"/>
  <c r="T812" i="9"/>
  <c r="U812" i="9"/>
  <c r="V812" i="9"/>
  <c r="W812" i="9"/>
  <c r="X812" i="9"/>
  <c r="D811" i="11"/>
  <c r="F811" i="11" s="1"/>
  <c r="O811" i="9"/>
  <c r="P811" i="9"/>
  <c r="Q811" i="9"/>
  <c r="R811" i="9"/>
  <c r="S811" i="9"/>
  <c r="T811" i="9"/>
  <c r="U811" i="9"/>
  <c r="V811" i="9"/>
  <c r="W811" i="9"/>
  <c r="X811" i="9"/>
  <c r="D810" i="11"/>
  <c r="F810" i="11" s="1"/>
  <c r="O810" i="9"/>
  <c r="P810" i="9"/>
  <c r="Q810" i="9"/>
  <c r="R810" i="9"/>
  <c r="S810" i="9"/>
  <c r="T810" i="9"/>
  <c r="U810" i="9"/>
  <c r="V810" i="9"/>
  <c r="W810" i="9"/>
  <c r="X810" i="9"/>
  <c r="D809" i="11"/>
  <c r="F809" i="11" s="1"/>
  <c r="O809" i="9"/>
  <c r="P809" i="9"/>
  <c r="Q809" i="9"/>
  <c r="R809" i="9"/>
  <c r="S809" i="9"/>
  <c r="T809" i="9"/>
  <c r="U809" i="9"/>
  <c r="V809" i="9"/>
  <c r="W809" i="9"/>
  <c r="X809" i="9"/>
  <c r="D808" i="11"/>
  <c r="F808" i="11" s="1"/>
  <c r="O808" i="9"/>
  <c r="P808" i="9"/>
  <c r="Q808" i="9"/>
  <c r="R808" i="9"/>
  <c r="S808" i="9"/>
  <c r="T808" i="9"/>
  <c r="U808" i="9"/>
  <c r="V808" i="9"/>
  <c r="W808" i="9"/>
  <c r="X808" i="9"/>
  <c r="D807" i="11"/>
  <c r="F807" i="11" s="1"/>
  <c r="O807" i="9"/>
  <c r="P807" i="9"/>
  <c r="Q807" i="9"/>
  <c r="R807" i="9"/>
  <c r="S807" i="9"/>
  <c r="T807" i="9"/>
  <c r="U807" i="9"/>
  <c r="V807" i="9"/>
  <c r="W807" i="9"/>
  <c r="X807" i="9"/>
  <c r="D806" i="11"/>
  <c r="F806" i="11" s="1"/>
  <c r="O806" i="9"/>
  <c r="P806" i="9"/>
  <c r="Q806" i="9"/>
  <c r="R806" i="9"/>
  <c r="S806" i="9"/>
  <c r="T806" i="9"/>
  <c r="U806" i="9"/>
  <c r="V806" i="9"/>
  <c r="W806" i="9"/>
  <c r="X806" i="9"/>
  <c r="D805" i="11"/>
  <c r="F805" i="11" s="1"/>
  <c r="O805" i="9"/>
  <c r="P805" i="9"/>
  <c r="Q805" i="9"/>
  <c r="R805" i="9"/>
  <c r="S805" i="9"/>
  <c r="T805" i="9"/>
  <c r="U805" i="9"/>
  <c r="V805" i="9"/>
  <c r="W805" i="9"/>
  <c r="X805" i="9"/>
  <c r="D804" i="11"/>
  <c r="F804" i="11" s="1"/>
  <c r="O804" i="9"/>
  <c r="P804" i="9"/>
  <c r="Q804" i="9"/>
  <c r="R804" i="9"/>
  <c r="S804" i="9"/>
  <c r="T804" i="9"/>
  <c r="U804" i="9"/>
  <c r="V804" i="9"/>
  <c r="W804" i="9"/>
  <c r="X804" i="9"/>
  <c r="D803" i="11"/>
  <c r="F803" i="11" s="1"/>
  <c r="O803" i="9"/>
  <c r="P803" i="9"/>
  <c r="Q803" i="9"/>
  <c r="R803" i="9"/>
  <c r="S803" i="9"/>
  <c r="T803" i="9"/>
  <c r="U803" i="9"/>
  <c r="V803" i="9"/>
  <c r="W803" i="9"/>
  <c r="X803" i="9"/>
  <c r="D802" i="11"/>
  <c r="F802" i="11" s="1"/>
  <c r="O802" i="9"/>
  <c r="P802" i="9"/>
  <c r="Q802" i="9"/>
  <c r="R802" i="9"/>
  <c r="S802" i="9"/>
  <c r="T802" i="9"/>
  <c r="U802" i="9"/>
  <c r="V802" i="9"/>
  <c r="W802" i="9"/>
  <c r="X802" i="9"/>
  <c r="D801" i="11"/>
  <c r="F801" i="11" s="1"/>
  <c r="O801" i="9"/>
  <c r="P801" i="9"/>
  <c r="Q801" i="9"/>
  <c r="R801" i="9"/>
  <c r="S801" i="9"/>
  <c r="T801" i="9"/>
  <c r="U801" i="9"/>
  <c r="V801" i="9"/>
  <c r="W801" i="9"/>
  <c r="X801" i="9"/>
  <c r="D800" i="11"/>
  <c r="F800" i="11" s="1"/>
  <c r="O800" i="9"/>
  <c r="P800" i="9"/>
  <c r="Q800" i="9"/>
  <c r="R800" i="9"/>
  <c r="S800" i="9"/>
  <c r="T800" i="9"/>
  <c r="U800" i="9"/>
  <c r="V800" i="9"/>
  <c r="W800" i="9"/>
  <c r="X800" i="9"/>
  <c r="O799" i="9"/>
  <c r="P799" i="9"/>
  <c r="Q799" i="9"/>
  <c r="R799" i="9"/>
  <c r="S799" i="9"/>
  <c r="T799" i="9"/>
  <c r="U799" i="9"/>
  <c r="V799" i="9"/>
  <c r="W799" i="9"/>
  <c r="X799" i="9"/>
  <c r="O798" i="9"/>
  <c r="P798" i="9"/>
  <c r="Q798" i="9"/>
  <c r="R798" i="9"/>
  <c r="S798" i="9"/>
  <c r="T798" i="9"/>
  <c r="U798" i="9"/>
  <c r="V798" i="9"/>
  <c r="W798" i="9"/>
  <c r="X798" i="9"/>
  <c r="O797" i="9"/>
  <c r="P797" i="9"/>
  <c r="Q797" i="9"/>
  <c r="R797" i="9"/>
  <c r="S797" i="9"/>
  <c r="T797" i="9"/>
  <c r="U797" i="9"/>
  <c r="V797" i="9"/>
  <c r="W797" i="9"/>
  <c r="X797" i="9"/>
  <c r="D796" i="11"/>
  <c r="F796" i="11" s="1"/>
  <c r="O796" i="9"/>
  <c r="P796" i="9"/>
  <c r="Q796" i="9"/>
  <c r="R796" i="9"/>
  <c r="S796" i="9"/>
  <c r="T796" i="9"/>
  <c r="U796" i="9"/>
  <c r="V796" i="9"/>
  <c r="W796" i="9"/>
  <c r="X796" i="9"/>
  <c r="O795" i="9"/>
  <c r="P795" i="9"/>
  <c r="Q795" i="9"/>
  <c r="R795" i="9"/>
  <c r="S795" i="9"/>
  <c r="T795" i="9"/>
  <c r="U795" i="9"/>
  <c r="V795" i="9"/>
  <c r="W795" i="9"/>
  <c r="X795" i="9"/>
  <c r="O794" i="9"/>
  <c r="P794" i="9"/>
  <c r="Q794" i="9"/>
  <c r="R794" i="9"/>
  <c r="S794" i="9"/>
  <c r="T794" i="9"/>
  <c r="U794" i="9"/>
  <c r="V794" i="9"/>
  <c r="W794" i="9"/>
  <c r="X794" i="9"/>
  <c r="O793" i="9"/>
  <c r="P793" i="9"/>
  <c r="Q793" i="9"/>
  <c r="R793" i="9"/>
  <c r="S793" i="9"/>
  <c r="T793" i="9"/>
  <c r="U793" i="9"/>
  <c r="V793" i="9"/>
  <c r="W793" i="9"/>
  <c r="X793" i="9"/>
  <c r="O792" i="9"/>
  <c r="P792" i="9"/>
  <c r="Q792" i="9"/>
  <c r="R792" i="9"/>
  <c r="S792" i="9"/>
  <c r="T792" i="9"/>
  <c r="U792" i="9"/>
  <c r="V792" i="9"/>
  <c r="W792" i="9"/>
  <c r="X792" i="9"/>
  <c r="O791" i="9"/>
  <c r="P791" i="9"/>
  <c r="Q791" i="9"/>
  <c r="R791" i="9"/>
  <c r="S791" i="9"/>
  <c r="T791" i="9"/>
  <c r="U791" i="9"/>
  <c r="V791" i="9"/>
  <c r="W791" i="9"/>
  <c r="X791" i="9"/>
  <c r="O790" i="9"/>
  <c r="P790" i="9"/>
  <c r="Q790" i="9"/>
  <c r="R790" i="9"/>
  <c r="S790" i="9"/>
  <c r="T790" i="9"/>
  <c r="U790" i="9"/>
  <c r="V790" i="9"/>
  <c r="W790" i="9"/>
  <c r="X790" i="9"/>
  <c r="D789" i="11"/>
  <c r="F789" i="11" s="1"/>
  <c r="O789" i="9"/>
  <c r="P789" i="9"/>
  <c r="Q789" i="9"/>
  <c r="R789" i="9"/>
  <c r="S789" i="9"/>
  <c r="T789" i="9"/>
  <c r="U789" i="9"/>
  <c r="V789" i="9"/>
  <c r="W789" i="9"/>
  <c r="X789" i="9"/>
  <c r="D788" i="11"/>
  <c r="F788" i="11" s="1"/>
  <c r="O788" i="9"/>
  <c r="P788" i="9"/>
  <c r="Q788" i="9"/>
  <c r="R788" i="9"/>
  <c r="S788" i="9"/>
  <c r="T788" i="9"/>
  <c r="U788" i="9"/>
  <c r="V788" i="9"/>
  <c r="W788" i="9"/>
  <c r="X788" i="9"/>
  <c r="O787" i="9"/>
  <c r="P787" i="9"/>
  <c r="Q787" i="9"/>
  <c r="R787" i="9"/>
  <c r="S787" i="9"/>
  <c r="T787" i="9"/>
  <c r="U787" i="9"/>
  <c r="V787" i="9"/>
  <c r="W787" i="9"/>
  <c r="X787" i="9"/>
  <c r="O786" i="9"/>
  <c r="P786" i="9"/>
  <c r="Q786" i="9"/>
  <c r="R786" i="9"/>
  <c r="S786" i="9"/>
  <c r="T786" i="9"/>
  <c r="U786" i="9"/>
  <c r="V786" i="9"/>
  <c r="W786" i="9"/>
  <c r="X786" i="9"/>
  <c r="O785" i="9"/>
  <c r="P785" i="9"/>
  <c r="Q785" i="9"/>
  <c r="R785" i="9"/>
  <c r="S785" i="9"/>
  <c r="T785" i="9"/>
  <c r="U785" i="9"/>
  <c r="V785" i="9"/>
  <c r="W785" i="9"/>
  <c r="X785" i="9"/>
  <c r="O784" i="9"/>
  <c r="P784" i="9"/>
  <c r="Q784" i="9"/>
  <c r="R784" i="9"/>
  <c r="S784" i="9"/>
  <c r="T784" i="9"/>
  <c r="U784" i="9"/>
  <c r="V784" i="9"/>
  <c r="W784" i="9"/>
  <c r="X784" i="9"/>
  <c r="O783" i="9"/>
  <c r="P783" i="9"/>
  <c r="Q783" i="9"/>
  <c r="R783" i="9"/>
  <c r="S783" i="9"/>
  <c r="T783" i="9"/>
  <c r="U783" i="9"/>
  <c r="V783" i="9"/>
  <c r="W783" i="9"/>
  <c r="X783" i="9"/>
  <c r="O782" i="9"/>
  <c r="P782" i="9"/>
  <c r="Q782" i="9"/>
  <c r="R782" i="9"/>
  <c r="S782" i="9"/>
  <c r="T782" i="9"/>
  <c r="U782" i="9"/>
  <c r="V782" i="9"/>
  <c r="W782" i="9"/>
  <c r="X782" i="9"/>
  <c r="O781" i="9"/>
  <c r="P781" i="9"/>
  <c r="Q781" i="9"/>
  <c r="R781" i="9"/>
  <c r="S781" i="9"/>
  <c r="T781" i="9"/>
  <c r="U781" i="9"/>
  <c r="V781" i="9"/>
  <c r="W781" i="9"/>
  <c r="X781" i="9"/>
  <c r="O780" i="9"/>
  <c r="P780" i="9"/>
  <c r="Q780" i="9"/>
  <c r="R780" i="9"/>
  <c r="S780" i="9"/>
  <c r="T780" i="9"/>
  <c r="U780" i="9"/>
  <c r="V780" i="9"/>
  <c r="W780" i="9"/>
  <c r="X780" i="9"/>
  <c r="O779" i="9"/>
  <c r="P779" i="9"/>
  <c r="Q779" i="9"/>
  <c r="R779" i="9"/>
  <c r="S779" i="9"/>
  <c r="T779" i="9"/>
  <c r="U779" i="9"/>
  <c r="V779" i="9"/>
  <c r="W779" i="9"/>
  <c r="X779" i="9"/>
  <c r="O778" i="9"/>
  <c r="P778" i="9"/>
  <c r="Q778" i="9"/>
  <c r="R778" i="9"/>
  <c r="S778" i="9"/>
  <c r="T778" i="9"/>
  <c r="U778" i="9"/>
  <c r="V778" i="9"/>
  <c r="W778" i="9"/>
  <c r="X778" i="9"/>
  <c r="O777" i="9"/>
  <c r="P777" i="9"/>
  <c r="Q777" i="9"/>
  <c r="R777" i="9"/>
  <c r="S777" i="9"/>
  <c r="T777" i="9"/>
  <c r="U777" i="9"/>
  <c r="V777" i="9"/>
  <c r="W777" i="9"/>
  <c r="X777" i="9"/>
  <c r="O776" i="9"/>
  <c r="P776" i="9"/>
  <c r="Q776" i="9"/>
  <c r="R776" i="9"/>
  <c r="S776" i="9"/>
  <c r="T776" i="9"/>
  <c r="U776" i="9"/>
  <c r="V776" i="9"/>
  <c r="W776" i="9"/>
  <c r="X776" i="9"/>
  <c r="O775" i="9"/>
  <c r="P775" i="9"/>
  <c r="Q775" i="9"/>
  <c r="R775" i="9"/>
  <c r="S775" i="9"/>
  <c r="T775" i="9"/>
  <c r="U775" i="9"/>
  <c r="V775" i="9"/>
  <c r="W775" i="9"/>
  <c r="X775" i="9"/>
  <c r="O774" i="9"/>
  <c r="P774" i="9"/>
  <c r="Q774" i="9"/>
  <c r="R774" i="9"/>
  <c r="S774" i="9"/>
  <c r="T774" i="9"/>
  <c r="U774" i="9"/>
  <c r="V774" i="9"/>
  <c r="W774" i="9"/>
  <c r="X774" i="9"/>
  <c r="O773" i="9"/>
  <c r="P773" i="9"/>
  <c r="Q773" i="9"/>
  <c r="R773" i="9"/>
  <c r="S773" i="9"/>
  <c r="T773" i="9"/>
  <c r="U773" i="9"/>
  <c r="V773" i="9"/>
  <c r="W773" i="9"/>
  <c r="X773" i="9"/>
  <c r="O772" i="9"/>
  <c r="P772" i="9"/>
  <c r="Q772" i="9"/>
  <c r="R772" i="9"/>
  <c r="S772" i="9"/>
  <c r="T772" i="9"/>
  <c r="U772" i="9"/>
  <c r="V772" i="9"/>
  <c r="W772" i="9"/>
  <c r="X772" i="9"/>
  <c r="O771" i="9"/>
  <c r="P771" i="9"/>
  <c r="Q771" i="9"/>
  <c r="R771" i="9"/>
  <c r="S771" i="9"/>
  <c r="T771" i="9"/>
  <c r="U771" i="9"/>
  <c r="V771" i="9"/>
  <c r="W771" i="9"/>
  <c r="X771" i="9"/>
  <c r="O770" i="9"/>
  <c r="P770" i="9"/>
  <c r="Q770" i="9"/>
  <c r="R770" i="9"/>
  <c r="S770" i="9"/>
  <c r="T770" i="9"/>
  <c r="U770" i="9"/>
  <c r="V770" i="9"/>
  <c r="W770" i="9"/>
  <c r="X770" i="9"/>
  <c r="O769" i="9"/>
  <c r="P769" i="9"/>
  <c r="Q769" i="9"/>
  <c r="R769" i="9"/>
  <c r="S769" i="9"/>
  <c r="T769" i="9"/>
  <c r="U769" i="9"/>
  <c r="V769" i="9"/>
  <c r="W769" i="9"/>
  <c r="X769" i="9"/>
  <c r="O768" i="9"/>
  <c r="P768" i="9"/>
  <c r="Q768" i="9"/>
  <c r="R768" i="9"/>
  <c r="S768" i="9"/>
  <c r="T768" i="9"/>
  <c r="U768" i="9"/>
  <c r="V768" i="9"/>
  <c r="W768" i="9"/>
  <c r="X768" i="9"/>
  <c r="O767" i="9"/>
  <c r="P767" i="9"/>
  <c r="Q767" i="9"/>
  <c r="R767" i="9"/>
  <c r="S767" i="9"/>
  <c r="T767" i="9"/>
  <c r="U767" i="9"/>
  <c r="V767" i="9"/>
  <c r="W767" i="9"/>
  <c r="X767" i="9"/>
  <c r="O766" i="9"/>
  <c r="P766" i="9"/>
  <c r="Q766" i="9"/>
  <c r="R766" i="9"/>
  <c r="S766" i="9"/>
  <c r="T766" i="9"/>
  <c r="U766" i="9"/>
  <c r="V766" i="9"/>
  <c r="W766" i="9"/>
  <c r="X766" i="9"/>
  <c r="O765" i="9"/>
  <c r="P765" i="9"/>
  <c r="Q765" i="9"/>
  <c r="R765" i="9"/>
  <c r="S765" i="9"/>
  <c r="T765" i="9"/>
  <c r="U765" i="9"/>
  <c r="V765" i="9"/>
  <c r="W765" i="9"/>
  <c r="X765" i="9"/>
  <c r="O764" i="9"/>
  <c r="P764" i="9"/>
  <c r="Q764" i="9"/>
  <c r="R764" i="9"/>
  <c r="S764" i="9"/>
  <c r="T764" i="9"/>
  <c r="U764" i="9"/>
  <c r="V764" i="9"/>
  <c r="W764" i="9"/>
  <c r="X764" i="9"/>
  <c r="O763" i="9"/>
  <c r="P763" i="9"/>
  <c r="Q763" i="9"/>
  <c r="R763" i="9"/>
  <c r="S763" i="9"/>
  <c r="T763" i="9"/>
  <c r="U763" i="9"/>
  <c r="V763" i="9"/>
  <c r="W763" i="9"/>
  <c r="X763" i="9"/>
  <c r="O762" i="9"/>
  <c r="P762" i="9"/>
  <c r="Q762" i="9"/>
  <c r="R762" i="9"/>
  <c r="S762" i="9"/>
  <c r="T762" i="9"/>
  <c r="U762" i="9"/>
  <c r="V762" i="9"/>
  <c r="W762" i="9"/>
  <c r="X762" i="9"/>
  <c r="O761" i="9"/>
  <c r="P761" i="9"/>
  <c r="Q761" i="9"/>
  <c r="R761" i="9"/>
  <c r="S761" i="9"/>
  <c r="T761" i="9"/>
  <c r="U761" i="9"/>
  <c r="V761" i="9"/>
  <c r="W761" i="9"/>
  <c r="X761" i="9"/>
  <c r="D760" i="11"/>
  <c r="F760" i="11" s="1"/>
  <c r="O760" i="9"/>
  <c r="P760" i="9"/>
  <c r="Q760" i="9"/>
  <c r="R760" i="9"/>
  <c r="S760" i="9"/>
  <c r="T760" i="9"/>
  <c r="U760" i="9"/>
  <c r="V760" i="9"/>
  <c r="W760" i="9"/>
  <c r="X760" i="9"/>
  <c r="O759" i="9"/>
  <c r="P759" i="9"/>
  <c r="Q759" i="9"/>
  <c r="R759" i="9"/>
  <c r="S759" i="9"/>
  <c r="T759" i="9"/>
  <c r="U759" i="9"/>
  <c r="V759" i="9"/>
  <c r="W759" i="9"/>
  <c r="X759" i="9"/>
  <c r="D758" i="11"/>
  <c r="F758" i="11" s="1"/>
  <c r="O758" i="9"/>
  <c r="P758" i="9"/>
  <c r="Q758" i="9"/>
  <c r="R758" i="9"/>
  <c r="S758" i="9"/>
  <c r="T758" i="9"/>
  <c r="U758" i="9"/>
  <c r="V758" i="9"/>
  <c r="W758" i="9"/>
  <c r="X758" i="9"/>
  <c r="O757" i="9"/>
  <c r="P757" i="9"/>
  <c r="Q757" i="9"/>
  <c r="R757" i="9"/>
  <c r="S757" i="9"/>
  <c r="T757" i="9"/>
  <c r="U757" i="9"/>
  <c r="V757" i="9"/>
  <c r="W757" i="9"/>
  <c r="X757" i="9"/>
  <c r="O756" i="9"/>
  <c r="P756" i="9"/>
  <c r="Q756" i="9"/>
  <c r="R756" i="9"/>
  <c r="S756" i="9"/>
  <c r="T756" i="9"/>
  <c r="U756" i="9"/>
  <c r="V756" i="9"/>
  <c r="W756" i="9"/>
  <c r="X756" i="9"/>
  <c r="O755" i="9"/>
  <c r="P755" i="9"/>
  <c r="Q755" i="9"/>
  <c r="R755" i="9"/>
  <c r="S755" i="9"/>
  <c r="T755" i="9"/>
  <c r="U755" i="9"/>
  <c r="V755" i="9"/>
  <c r="W755" i="9"/>
  <c r="X755" i="9"/>
  <c r="D754" i="11"/>
  <c r="F754" i="11" s="1"/>
  <c r="O754" i="9"/>
  <c r="P754" i="9"/>
  <c r="Q754" i="9"/>
  <c r="R754" i="9"/>
  <c r="S754" i="9"/>
  <c r="T754" i="9"/>
  <c r="U754" i="9"/>
  <c r="V754" i="9"/>
  <c r="W754" i="9"/>
  <c r="X754" i="9"/>
  <c r="O753" i="9"/>
  <c r="P753" i="9"/>
  <c r="Q753" i="9"/>
  <c r="R753" i="9"/>
  <c r="S753" i="9"/>
  <c r="T753" i="9"/>
  <c r="U753" i="9"/>
  <c r="V753" i="9"/>
  <c r="W753" i="9"/>
  <c r="X753" i="9"/>
  <c r="O752" i="9"/>
  <c r="P752" i="9"/>
  <c r="Q752" i="9"/>
  <c r="R752" i="9"/>
  <c r="S752" i="9"/>
  <c r="T752" i="9"/>
  <c r="U752" i="9"/>
  <c r="V752" i="9"/>
  <c r="W752" i="9"/>
  <c r="X752" i="9"/>
  <c r="O751" i="9"/>
  <c r="P751" i="9"/>
  <c r="Q751" i="9"/>
  <c r="R751" i="9"/>
  <c r="S751" i="9"/>
  <c r="T751" i="9"/>
  <c r="U751" i="9"/>
  <c r="V751" i="9"/>
  <c r="W751" i="9"/>
  <c r="X751" i="9"/>
  <c r="O750" i="9"/>
  <c r="P750" i="9"/>
  <c r="Q750" i="9"/>
  <c r="R750" i="9"/>
  <c r="S750" i="9"/>
  <c r="T750" i="9"/>
  <c r="U750" i="9"/>
  <c r="V750" i="9"/>
  <c r="W750" i="9"/>
  <c r="X750" i="9"/>
  <c r="O749" i="9"/>
  <c r="P749" i="9"/>
  <c r="Q749" i="9"/>
  <c r="R749" i="9"/>
  <c r="S749" i="9"/>
  <c r="T749" i="9"/>
  <c r="U749" i="9"/>
  <c r="V749" i="9"/>
  <c r="W749" i="9"/>
  <c r="X749" i="9"/>
  <c r="O748" i="9"/>
  <c r="P748" i="9"/>
  <c r="Q748" i="9"/>
  <c r="R748" i="9"/>
  <c r="S748" i="9"/>
  <c r="T748" i="9"/>
  <c r="U748" i="9"/>
  <c r="V748" i="9"/>
  <c r="W748" i="9"/>
  <c r="X748" i="9"/>
  <c r="D747" i="11"/>
  <c r="F747" i="11" s="1"/>
  <c r="O747" i="9"/>
  <c r="P747" i="9"/>
  <c r="Q747" i="9"/>
  <c r="R747" i="9"/>
  <c r="S747" i="9"/>
  <c r="T747" i="9"/>
  <c r="U747" i="9"/>
  <c r="V747" i="9"/>
  <c r="W747" i="9"/>
  <c r="X747" i="9"/>
  <c r="D746" i="11"/>
  <c r="F746" i="11" s="1"/>
  <c r="O746" i="9"/>
  <c r="P746" i="9"/>
  <c r="Q746" i="9"/>
  <c r="R746" i="9"/>
  <c r="S746" i="9"/>
  <c r="T746" i="9"/>
  <c r="U746" i="9"/>
  <c r="V746" i="9"/>
  <c r="W746" i="9"/>
  <c r="X746" i="9"/>
  <c r="D745" i="11"/>
  <c r="F745" i="11" s="1"/>
  <c r="O745" i="9"/>
  <c r="P745" i="9"/>
  <c r="Q745" i="9"/>
  <c r="R745" i="9"/>
  <c r="S745" i="9"/>
  <c r="T745" i="9"/>
  <c r="U745" i="9"/>
  <c r="V745" i="9"/>
  <c r="W745" i="9"/>
  <c r="X745" i="9"/>
  <c r="D744" i="11"/>
  <c r="F744" i="11" s="1"/>
  <c r="O744" i="9"/>
  <c r="P744" i="9"/>
  <c r="Q744" i="9"/>
  <c r="R744" i="9"/>
  <c r="S744" i="9"/>
  <c r="T744" i="9"/>
  <c r="U744" i="9"/>
  <c r="V744" i="9"/>
  <c r="W744" i="9"/>
  <c r="X744" i="9"/>
  <c r="D743" i="11"/>
  <c r="F743" i="11" s="1"/>
  <c r="O743" i="9"/>
  <c r="P743" i="9"/>
  <c r="Q743" i="9"/>
  <c r="R743" i="9"/>
  <c r="S743" i="9"/>
  <c r="T743" i="9"/>
  <c r="U743" i="9"/>
  <c r="V743" i="9"/>
  <c r="W743" i="9"/>
  <c r="X743" i="9"/>
  <c r="O742" i="9"/>
  <c r="P742" i="9"/>
  <c r="Q742" i="9"/>
  <c r="R742" i="9"/>
  <c r="S742" i="9"/>
  <c r="T742" i="9"/>
  <c r="U742" i="9"/>
  <c r="V742" i="9"/>
  <c r="W742" i="9"/>
  <c r="X742" i="9"/>
  <c r="O741" i="9"/>
  <c r="P741" i="9"/>
  <c r="Q741" i="9"/>
  <c r="R741" i="9"/>
  <c r="S741" i="9"/>
  <c r="T741" i="9"/>
  <c r="U741" i="9"/>
  <c r="V741" i="9"/>
  <c r="W741" i="9"/>
  <c r="X741" i="9"/>
  <c r="O740" i="9"/>
  <c r="P740" i="9"/>
  <c r="Q740" i="9"/>
  <c r="R740" i="9"/>
  <c r="S740" i="9"/>
  <c r="T740" i="9"/>
  <c r="U740" i="9"/>
  <c r="V740" i="9"/>
  <c r="W740" i="9"/>
  <c r="X740" i="9"/>
  <c r="O739" i="9"/>
  <c r="P739" i="9"/>
  <c r="Q739" i="9"/>
  <c r="R739" i="9"/>
  <c r="S739" i="9"/>
  <c r="T739" i="9"/>
  <c r="U739" i="9"/>
  <c r="V739" i="9"/>
  <c r="W739" i="9"/>
  <c r="X739" i="9"/>
  <c r="O738" i="9"/>
  <c r="P738" i="9"/>
  <c r="Q738" i="9"/>
  <c r="R738" i="9"/>
  <c r="S738" i="9"/>
  <c r="T738" i="9"/>
  <c r="U738" i="9"/>
  <c r="V738" i="9"/>
  <c r="W738" i="9"/>
  <c r="X738" i="9"/>
  <c r="O737" i="9"/>
  <c r="P737" i="9"/>
  <c r="Q737" i="9"/>
  <c r="R737" i="9"/>
  <c r="S737" i="9"/>
  <c r="T737" i="9"/>
  <c r="U737" i="9"/>
  <c r="V737" i="9"/>
  <c r="W737" i="9"/>
  <c r="X737" i="9"/>
  <c r="O736" i="9"/>
  <c r="P736" i="9"/>
  <c r="Q736" i="9"/>
  <c r="R736" i="9"/>
  <c r="S736" i="9"/>
  <c r="T736" i="9"/>
  <c r="U736" i="9"/>
  <c r="V736" i="9"/>
  <c r="W736" i="9"/>
  <c r="X736" i="9"/>
  <c r="O735" i="9"/>
  <c r="P735" i="9"/>
  <c r="Q735" i="9"/>
  <c r="R735" i="9"/>
  <c r="S735" i="9"/>
  <c r="T735" i="9"/>
  <c r="U735" i="9"/>
  <c r="V735" i="9"/>
  <c r="W735" i="9"/>
  <c r="X735" i="9"/>
  <c r="O734" i="9"/>
  <c r="P734" i="9"/>
  <c r="Q734" i="9"/>
  <c r="R734" i="9"/>
  <c r="S734" i="9"/>
  <c r="T734" i="9"/>
  <c r="U734" i="9"/>
  <c r="V734" i="9"/>
  <c r="W734" i="9"/>
  <c r="X734" i="9"/>
  <c r="O733" i="9"/>
  <c r="P733" i="9"/>
  <c r="Q733" i="9"/>
  <c r="R733" i="9"/>
  <c r="S733" i="9"/>
  <c r="T733" i="9"/>
  <c r="U733" i="9"/>
  <c r="V733" i="9"/>
  <c r="W733" i="9"/>
  <c r="X733" i="9"/>
  <c r="O732" i="9"/>
  <c r="P732" i="9"/>
  <c r="Q732" i="9"/>
  <c r="R732" i="9"/>
  <c r="S732" i="9"/>
  <c r="T732" i="9"/>
  <c r="U732" i="9"/>
  <c r="V732" i="9"/>
  <c r="W732" i="9"/>
  <c r="X732" i="9"/>
  <c r="O731" i="9"/>
  <c r="P731" i="9"/>
  <c r="Q731" i="9"/>
  <c r="R731" i="9"/>
  <c r="S731" i="9"/>
  <c r="T731" i="9"/>
  <c r="U731" i="9"/>
  <c r="V731" i="9"/>
  <c r="W731" i="9"/>
  <c r="X731" i="9"/>
  <c r="O730" i="9"/>
  <c r="P730" i="9"/>
  <c r="Q730" i="9"/>
  <c r="R730" i="9"/>
  <c r="S730" i="9"/>
  <c r="T730" i="9"/>
  <c r="U730" i="9"/>
  <c r="V730" i="9"/>
  <c r="W730" i="9"/>
  <c r="X730" i="9"/>
  <c r="O729" i="9"/>
  <c r="P729" i="9"/>
  <c r="Q729" i="9"/>
  <c r="R729" i="9"/>
  <c r="S729" i="9"/>
  <c r="T729" i="9"/>
  <c r="U729" i="9"/>
  <c r="V729" i="9"/>
  <c r="W729" i="9"/>
  <c r="X729" i="9"/>
  <c r="O728" i="9"/>
  <c r="P728" i="9"/>
  <c r="Q728" i="9"/>
  <c r="R728" i="9"/>
  <c r="S728" i="9"/>
  <c r="T728" i="9"/>
  <c r="U728" i="9"/>
  <c r="V728" i="9"/>
  <c r="W728" i="9"/>
  <c r="X728" i="9"/>
  <c r="O727" i="9"/>
  <c r="P727" i="9"/>
  <c r="Q727" i="9"/>
  <c r="R727" i="9"/>
  <c r="S727" i="9"/>
  <c r="T727" i="9"/>
  <c r="U727" i="9"/>
  <c r="V727" i="9"/>
  <c r="W727" i="9"/>
  <c r="X727" i="9"/>
  <c r="O726" i="9"/>
  <c r="P726" i="9"/>
  <c r="Q726" i="9"/>
  <c r="R726" i="9"/>
  <c r="S726" i="9"/>
  <c r="T726" i="9"/>
  <c r="U726" i="9"/>
  <c r="V726" i="9"/>
  <c r="W726" i="9"/>
  <c r="X726" i="9"/>
  <c r="O725" i="9"/>
  <c r="P725" i="9"/>
  <c r="Q725" i="9"/>
  <c r="R725" i="9"/>
  <c r="S725" i="9"/>
  <c r="T725" i="9"/>
  <c r="U725" i="9"/>
  <c r="V725" i="9"/>
  <c r="W725" i="9"/>
  <c r="X725" i="9"/>
  <c r="O724" i="9"/>
  <c r="P724" i="9"/>
  <c r="Q724" i="9"/>
  <c r="R724" i="9"/>
  <c r="S724" i="9"/>
  <c r="T724" i="9"/>
  <c r="U724" i="9"/>
  <c r="V724" i="9"/>
  <c r="W724" i="9"/>
  <c r="X724" i="9"/>
  <c r="O723" i="9"/>
  <c r="P723" i="9"/>
  <c r="Q723" i="9"/>
  <c r="R723" i="9"/>
  <c r="S723" i="9"/>
  <c r="T723" i="9"/>
  <c r="U723" i="9"/>
  <c r="V723" i="9"/>
  <c r="W723" i="9"/>
  <c r="X723" i="9"/>
  <c r="O722" i="9"/>
  <c r="P722" i="9"/>
  <c r="Q722" i="9"/>
  <c r="R722" i="9"/>
  <c r="S722" i="9"/>
  <c r="T722" i="9"/>
  <c r="U722" i="9"/>
  <c r="V722" i="9"/>
  <c r="W722" i="9"/>
  <c r="X722" i="9"/>
  <c r="O721" i="9"/>
  <c r="P721" i="9"/>
  <c r="Q721" i="9"/>
  <c r="R721" i="9"/>
  <c r="S721" i="9"/>
  <c r="T721" i="9"/>
  <c r="U721" i="9"/>
  <c r="V721" i="9"/>
  <c r="W721" i="9"/>
  <c r="X721" i="9"/>
  <c r="O720" i="9"/>
  <c r="P720" i="9"/>
  <c r="Q720" i="9"/>
  <c r="R720" i="9"/>
  <c r="S720" i="9"/>
  <c r="T720" i="9"/>
  <c r="U720" i="9"/>
  <c r="V720" i="9"/>
  <c r="W720" i="9"/>
  <c r="X720" i="9"/>
  <c r="O719" i="9"/>
  <c r="P719" i="9"/>
  <c r="Q719" i="9"/>
  <c r="R719" i="9"/>
  <c r="S719" i="9"/>
  <c r="T719" i="9"/>
  <c r="U719" i="9"/>
  <c r="V719" i="9"/>
  <c r="W719" i="9"/>
  <c r="X719" i="9"/>
  <c r="O718" i="9"/>
  <c r="P718" i="9"/>
  <c r="Q718" i="9"/>
  <c r="R718" i="9"/>
  <c r="S718" i="9"/>
  <c r="T718" i="9"/>
  <c r="U718" i="9"/>
  <c r="V718" i="9"/>
  <c r="W718" i="9"/>
  <c r="X718" i="9"/>
  <c r="O717" i="9"/>
  <c r="P717" i="9"/>
  <c r="Q717" i="9"/>
  <c r="R717" i="9"/>
  <c r="S717" i="9"/>
  <c r="T717" i="9"/>
  <c r="U717" i="9"/>
  <c r="V717" i="9"/>
  <c r="W717" i="9"/>
  <c r="X717" i="9"/>
  <c r="O716" i="9"/>
  <c r="P716" i="9"/>
  <c r="Q716" i="9"/>
  <c r="R716" i="9"/>
  <c r="S716" i="9"/>
  <c r="T716" i="9"/>
  <c r="U716" i="9"/>
  <c r="V716" i="9"/>
  <c r="W716" i="9"/>
  <c r="X716" i="9"/>
  <c r="D715" i="11"/>
  <c r="F715" i="11" s="1"/>
  <c r="O715" i="9"/>
  <c r="P715" i="9"/>
  <c r="Q715" i="9"/>
  <c r="R715" i="9"/>
  <c r="S715" i="9"/>
  <c r="T715" i="9"/>
  <c r="U715" i="9"/>
  <c r="V715" i="9"/>
  <c r="W715" i="9"/>
  <c r="X715" i="9"/>
  <c r="O714" i="9"/>
  <c r="P714" i="9"/>
  <c r="Q714" i="9"/>
  <c r="R714" i="9"/>
  <c r="S714" i="9"/>
  <c r="T714" i="9"/>
  <c r="U714" i="9"/>
  <c r="V714" i="9"/>
  <c r="W714" i="9"/>
  <c r="X714" i="9"/>
  <c r="D713" i="11"/>
  <c r="F713" i="11" s="1"/>
  <c r="O713" i="9"/>
  <c r="P713" i="9"/>
  <c r="Q713" i="9"/>
  <c r="R713" i="9"/>
  <c r="S713" i="9"/>
  <c r="T713" i="9"/>
  <c r="U713" i="9"/>
  <c r="V713" i="9"/>
  <c r="W713" i="9"/>
  <c r="X713" i="9"/>
  <c r="O712" i="9"/>
  <c r="P712" i="9"/>
  <c r="Q712" i="9"/>
  <c r="R712" i="9"/>
  <c r="S712" i="9"/>
  <c r="T712" i="9"/>
  <c r="U712" i="9"/>
  <c r="V712" i="9"/>
  <c r="W712" i="9"/>
  <c r="X712" i="9"/>
  <c r="O711" i="9"/>
  <c r="P711" i="9"/>
  <c r="Q711" i="9"/>
  <c r="R711" i="9"/>
  <c r="S711" i="9"/>
  <c r="T711" i="9"/>
  <c r="U711" i="9"/>
  <c r="V711" i="9"/>
  <c r="W711" i="9"/>
  <c r="X711" i="9"/>
  <c r="O710" i="9"/>
  <c r="P710" i="9"/>
  <c r="Q710" i="9"/>
  <c r="R710" i="9"/>
  <c r="S710" i="9"/>
  <c r="T710" i="9"/>
  <c r="U710" i="9"/>
  <c r="V710" i="9"/>
  <c r="W710" i="9"/>
  <c r="X710" i="9"/>
  <c r="D709" i="11"/>
  <c r="F709" i="11" s="1"/>
  <c r="O709" i="9"/>
  <c r="P709" i="9"/>
  <c r="Q709" i="9"/>
  <c r="R709" i="9"/>
  <c r="S709" i="9"/>
  <c r="T709" i="9"/>
  <c r="U709" i="9"/>
  <c r="V709" i="9"/>
  <c r="W709" i="9"/>
  <c r="X709" i="9"/>
  <c r="O708" i="9"/>
  <c r="P708" i="9"/>
  <c r="Q708" i="9"/>
  <c r="R708" i="9"/>
  <c r="S708" i="9"/>
  <c r="T708" i="9"/>
  <c r="U708" i="9"/>
  <c r="V708" i="9"/>
  <c r="W708" i="9"/>
  <c r="X708" i="9"/>
  <c r="O707" i="9"/>
  <c r="P707" i="9"/>
  <c r="Q707" i="9"/>
  <c r="R707" i="9"/>
  <c r="S707" i="9"/>
  <c r="T707" i="9"/>
  <c r="U707" i="9"/>
  <c r="V707" i="9"/>
  <c r="W707" i="9"/>
  <c r="X707" i="9"/>
  <c r="O706" i="9"/>
  <c r="P706" i="9"/>
  <c r="Q706" i="9"/>
  <c r="R706" i="9"/>
  <c r="S706" i="9"/>
  <c r="T706" i="9"/>
  <c r="U706" i="9"/>
  <c r="V706" i="9"/>
  <c r="W706" i="9"/>
  <c r="X706" i="9"/>
  <c r="O705" i="9"/>
  <c r="P705" i="9"/>
  <c r="Q705" i="9"/>
  <c r="R705" i="9"/>
  <c r="S705" i="9"/>
  <c r="T705" i="9"/>
  <c r="U705" i="9"/>
  <c r="V705" i="9"/>
  <c r="W705" i="9"/>
  <c r="X705" i="9"/>
  <c r="O704" i="9"/>
  <c r="P704" i="9"/>
  <c r="Q704" i="9"/>
  <c r="R704" i="9"/>
  <c r="S704" i="9"/>
  <c r="T704" i="9"/>
  <c r="U704" i="9"/>
  <c r="V704" i="9"/>
  <c r="W704" i="9"/>
  <c r="X704" i="9"/>
  <c r="O703" i="9"/>
  <c r="P703" i="9"/>
  <c r="Q703" i="9"/>
  <c r="R703" i="9"/>
  <c r="S703" i="9"/>
  <c r="T703" i="9"/>
  <c r="U703" i="9"/>
  <c r="V703" i="9"/>
  <c r="W703" i="9"/>
  <c r="X703" i="9"/>
  <c r="D702" i="11"/>
  <c r="F702" i="11" s="1"/>
  <c r="O702" i="9"/>
  <c r="P702" i="9"/>
  <c r="Q702" i="9"/>
  <c r="R702" i="9"/>
  <c r="S702" i="9"/>
  <c r="T702" i="9"/>
  <c r="U702" i="9"/>
  <c r="V702" i="9"/>
  <c r="W702" i="9"/>
  <c r="X702" i="9"/>
  <c r="D701" i="11"/>
  <c r="F701" i="11" s="1"/>
  <c r="O701" i="9"/>
  <c r="P701" i="9"/>
  <c r="Q701" i="9"/>
  <c r="R701" i="9"/>
  <c r="S701" i="9"/>
  <c r="T701" i="9"/>
  <c r="U701" i="9"/>
  <c r="V701" i="9"/>
  <c r="W701" i="9"/>
  <c r="X701" i="9"/>
  <c r="O700" i="9"/>
  <c r="P700" i="9"/>
  <c r="Q700" i="9"/>
  <c r="R700" i="9"/>
  <c r="S700" i="9"/>
  <c r="T700" i="9"/>
  <c r="U700" i="9"/>
  <c r="V700" i="9"/>
  <c r="W700" i="9"/>
  <c r="X700" i="9"/>
  <c r="O699" i="9"/>
  <c r="P699" i="9"/>
  <c r="Q699" i="9"/>
  <c r="R699" i="9"/>
  <c r="S699" i="9"/>
  <c r="T699" i="9"/>
  <c r="U699" i="9"/>
  <c r="V699" i="9"/>
  <c r="W699" i="9"/>
  <c r="X699" i="9"/>
  <c r="O698" i="9"/>
  <c r="P698" i="9"/>
  <c r="Q698" i="9"/>
  <c r="R698" i="9"/>
  <c r="S698" i="9"/>
  <c r="T698" i="9"/>
  <c r="U698" i="9"/>
  <c r="V698" i="9"/>
  <c r="W698" i="9"/>
  <c r="X698" i="9"/>
  <c r="O697" i="9"/>
  <c r="P697" i="9"/>
  <c r="Q697" i="9"/>
  <c r="R697" i="9"/>
  <c r="S697" i="9"/>
  <c r="T697" i="9"/>
  <c r="U697" i="9"/>
  <c r="V697" i="9"/>
  <c r="W697" i="9"/>
  <c r="X697" i="9"/>
  <c r="O696" i="9"/>
  <c r="P696" i="9"/>
  <c r="Q696" i="9"/>
  <c r="R696" i="9"/>
  <c r="S696" i="9"/>
  <c r="T696" i="9"/>
  <c r="U696" i="9"/>
  <c r="V696" i="9"/>
  <c r="W696" i="9"/>
  <c r="X696" i="9"/>
  <c r="O695" i="9"/>
  <c r="P695" i="9"/>
  <c r="Q695" i="9"/>
  <c r="R695" i="9"/>
  <c r="S695" i="9"/>
  <c r="T695" i="9"/>
  <c r="U695" i="9"/>
  <c r="V695" i="9"/>
  <c r="W695" i="9"/>
  <c r="X695" i="9"/>
  <c r="O694" i="9"/>
  <c r="P694" i="9"/>
  <c r="Q694" i="9"/>
  <c r="R694" i="9"/>
  <c r="S694" i="9"/>
  <c r="T694" i="9"/>
  <c r="U694" i="9"/>
  <c r="V694" i="9"/>
  <c r="W694" i="9"/>
  <c r="X694" i="9"/>
  <c r="O693" i="9"/>
  <c r="P693" i="9"/>
  <c r="Q693" i="9"/>
  <c r="R693" i="9"/>
  <c r="S693" i="9"/>
  <c r="T693" i="9"/>
  <c r="U693" i="9"/>
  <c r="V693" i="9"/>
  <c r="W693" i="9"/>
  <c r="X693" i="9"/>
  <c r="O692" i="9"/>
  <c r="P692" i="9"/>
  <c r="Q692" i="9"/>
  <c r="R692" i="9"/>
  <c r="S692" i="9"/>
  <c r="T692" i="9"/>
  <c r="U692" i="9"/>
  <c r="V692" i="9"/>
  <c r="W692" i="9"/>
  <c r="X692" i="9"/>
  <c r="O691" i="9"/>
  <c r="P691" i="9"/>
  <c r="Q691" i="9"/>
  <c r="R691" i="9"/>
  <c r="S691" i="9"/>
  <c r="T691" i="9"/>
  <c r="U691" i="9"/>
  <c r="V691" i="9"/>
  <c r="W691" i="9"/>
  <c r="X691" i="9"/>
  <c r="O690" i="9"/>
  <c r="P690" i="9"/>
  <c r="Q690" i="9"/>
  <c r="R690" i="9"/>
  <c r="S690" i="9"/>
  <c r="T690" i="9"/>
  <c r="U690" i="9"/>
  <c r="V690" i="9"/>
  <c r="W690" i="9"/>
  <c r="X690" i="9"/>
  <c r="O689" i="9"/>
  <c r="P689" i="9"/>
  <c r="Q689" i="9"/>
  <c r="R689" i="9"/>
  <c r="S689" i="9"/>
  <c r="T689" i="9"/>
  <c r="U689" i="9"/>
  <c r="V689" i="9"/>
  <c r="W689" i="9"/>
  <c r="X689" i="9"/>
  <c r="O688" i="9"/>
  <c r="P688" i="9"/>
  <c r="Q688" i="9"/>
  <c r="R688" i="9"/>
  <c r="S688" i="9"/>
  <c r="T688" i="9"/>
  <c r="U688" i="9"/>
  <c r="V688" i="9"/>
  <c r="W688" i="9"/>
  <c r="X688" i="9"/>
  <c r="O687" i="9"/>
  <c r="P687" i="9"/>
  <c r="Q687" i="9"/>
  <c r="R687" i="9"/>
  <c r="S687" i="9"/>
  <c r="T687" i="9"/>
  <c r="U687" i="9"/>
  <c r="V687" i="9"/>
  <c r="W687" i="9"/>
  <c r="X687" i="9"/>
  <c r="O686" i="9"/>
  <c r="P686" i="9"/>
  <c r="Q686" i="9"/>
  <c r="R686" i="9"/>
  <c r="S686" i="9"/>
  <c r="T686" i="9"/>
  <c r="U686" i="9"/>
  <c r="V686" i="9"/>
  <c r="W686" i="9"/>
  <c r="X686" i="9"/>
  <c r="O685" i="9"/>
  <c r="P685" i="9"/>
  <c r="Q685" i="9"/>
  <c r="R685" i="9"/>
  <c r="S685" i="9"/>
  <c r="T685" i="9"/>
  <c r="U685" i="9"/>
  <c r="V685" i="9"/>
  <c r="W685" i="9"/>
  <c r="X685" i="9"/>
  <c r="O684" i="9"/>
  <c r="P684" i="9"/>
  <c r="Q684" i="9"/>
  <c r="R684" i="9"/>
  <c r="S684" i="9"/>
  <c r="T684" i="9"/>
  <c r="U684" i="9"/>
  <c r="V684" i="9"/>
  <c r="W684" i="9"/>
  <c r="X684" i="9"/>
  <c r="O683" i="9"/>
  <c r="P683" i="9"/>
  <c r="Q683" i="9"/>
  <c r="R683" i="9"/>
  <c r="S683" i="9"/>
  <c r="T683" i="9"/>
  <c r="U683" i="9"/>
  <c r="V683" i="9"/>
  <c r="W683" i="9"/>
  <c r="X683" i="9"/>
  <c r="O682" i="9"/>
  <c r="P682" i="9"/>
  <c r="Q682" i="9"/>
  <c r="R682" i="9"/>
  <c r="S682" i="9"/>
  <c r="T682" i="9"/>
  <c r="U682" i="9"/>
  <c r="V682" i="9"/>
  <c r="W682" i="9"/>
  <c r="X682" i="9"/>
  <c r="O681" i="9"/>
  <c r="P681" i="9"/>
  <c r="Q681" i="9"/>
  <c r="R681" i="9"/>
  <c r="S681" i="9"/>
  <c r="T681" i="9"/>
  <c r="U681" i="9"/>
  <c r="V681" i="9"/>
  <c r="W681" i="9"/>
  <c r="X681" i="9"/>
  <c r="O680" i="9"/>
  <c r="P680" i="9"/>
  <c r="Q680" i="9"/>
  <c r="R680" i="9"/>
  <c r="S680" i="9"/>
  <c r="T680" i="9"/>
  <c r="U680" i="9"/>
  <c r="V680" i="9"/>
  <c r="W680" i="9"/>
  <c r="X680" i="9"/>
  <c r="O679" i="9"/>
  <c r="P679" i="9"/>
  <c r="Q679" i="9"/>
  <c r="R679" i="9"/>
  <c r="S679" i="9"/>
  <c r="T679" i="9"/>
  <c r="U679" i="9"/>
  <c r="V679" i="9"/>
  <c r="W679" i="9"/>
  <c r="X679" i="9"/>
  <c r="O678" i="9"/>
  <c r="P678" i="9"/>
  <c r="Q678" i="9"/>
  <c r="R678" i="9"/>
  <c r="S678" i="9"/>
  <c r="T678" i="9"/>
  <c r="U678" i="9"/>
  <c r="V678" i="9"/>
  <c r="W678" i="9"/>
  <c r="X678" i="9"/>
  <c r="O677" i="9"/>
  <c r="P677" i="9"/>
  <c r="Q677" i="9"/>
  <c r="R677" i="9"/>
  <c r="S677" i="9"/>
  <c r="T677" i="9"/>
  <c r="U677" i="9"/>
  <c r="V677" i="9"/>
  <c r="W677" i="9"/>
  <c r="X677" i="9"/>
  <c r="O676" i="9"/>
  <c r="P676" i="9"/>
  <c r="Q676" i="9"/>
  <c r="R676" i="9"/>
  <c r="S676" i="9"/>
  <c r="T676" i="9"/>
  <c r="U676" i="9"/>
  <c r="V676" i="9"/>
  <c r="W676" i="9"/>
  <c r="X676" i="9"/>
  <c r="O675" i="9"/>
  <c r="P675" i="9"/>
  <c r="Q675" i="9"/>
  <c r="R675" i="9"/>
  <c r="S675" i="9"/>
  <c r="T675" i="9"/>
  <c r="U675" i="9"/>
  <c r="V675" i="9"/>
  <c r="W675" i="9"/>
  <c r="X675" i="9"/>
  <c r="O674" i="9"/>
  <c r="P674" i="9"/>
  <c r="Q674" i="9"/>
  <c r="R674" i="9"/>
  <c r="S674" i="9"/>
  <c r="T674" i="9"/>
  <c r="U674" i="9"/>
  <c r="V674" i="9"/>
  <c r="W674" i="9"/>
  <c r="X674" i="9"/>
  <c r="D673" i="11"/>
  <c r="F673" i="11" s="1"/>
  <c r="O673" i="9"/>
  <c r="P673" i="9"/>
  <c r="Q673" i="9"/>
  <c r="R673" i="9"/>
  <c r="S673" i="9"/>
  <c r="T673" i="9"/>
  <c r="U673" i="9"/>
  <c r="V673" i="9"/>
  <c r="W673" i="9"/>
  <c r="X673" i="9"/>
  <c r="O672" i="9"/>
  <c r="P672" i="9"/>
  <c r="Q672" i="9"/>
  <c r="R672" i="9"/>
  <c r="S672" i="9"/>
  <c r="T672" i="9"/>
  <c r="U672" i="9"/>
  <c r="V672" i="9"/>
  <c r="W672" i="9"/>
  <c r="X672" i="9"/>
  <c r="D671" i="11"/>
  <c r="F671" i="11" s="1"/>
  <c r="O671" i="9"/>
  <c r="P671" i="9"/>
  <c r="Q671" i="9"/>
  <c r="R671" i="9"/>
  <c r="S671" i="9"/>
  <c r="T671" i="9"/>
  <c r="U671" i="9"/>
  <c r="V671" i="9"/>
  <c r="W671" i="9"/>
  <c r="X671" i="9"/>
  <c r="O670" i="9"/>
  <c r="P670" i="9"/>
  <c r="Q670" i="9"/>
  <c r="R670" i="9"/>
  <c r="S670" i="9"/>
  <c r="T670" i="9"/>
  <c r="U670" i="9"/>
  <c r="V670" i="9"/>
  <c r="W670" i="9"/>
  <c r="X670" i="9"/>
  <c r="O669" i="9"/>
  <c r="P669" i="9"/>
  <c r="Q669" i="9"/>
  <c r="R669" i="9"/>
  <c r="S669" i="9"/>
  <c r="T669" i="9"/>
  <c r="U669" i="9"/>
  <c r="V669" i="9"/>
  <c r="W669" i="9"/>
  <c r="X669" i="9"/>
  <c r="O668" i="9"/>
  <c r="P668" i="9"/>
  <c r="Q668" i="9"/>
  <c r="R668" i="9"/>
  <c r="S668" i="9"/>
  <c r="T668" i="9"/>
  <c r="U668" i="9"/>
  <c r="V668" i="9"/>
  <c r="W668" i="9"/>
  <c r="X668" i="9"/>
  <c r="D667" i="11"/>
  <c r="F667" i="11" s="1"/>
  <c r="O667" i="9"/>
  <c r="P667" i="9"/>
  <c r="Q667" i="9"/>
  <c r="R667" i="9"/>
  <c r="S667" i="9"/>
  <c r="T667" i="9"/>
  <c r="U667" i="9"/>
  <c r="V667" i="9"/>
  <c r="W667" i="9"/>
  <c r="X667" i="9"/>
  <c r="O666" i="9"/>
  <c r="P666" i="9"/>
  <c r="Q666" i="9"/>
  <c r="R666" i="9"/>
  <c r="S666" i="9"/>
  <c r="T666" i="9"/>
  <c r="U666" i="9"/>
  <c r="V666" i="9"/>
  <c r="W666" i="9"/>
  <c r="X666" i="9"/>
  <c r="O665" i="9"/>
  <c r="P665" i="9"/>
  <c r="Q665" i="9"/>
  <c r="R665" i="9"/>
  <c r="S665" i="9"/>
  <c r="T665" i="9"/>
  <c r="U665" i="9"/>
  <c r="V665" i="9"/>
  <c r="W665" i="9"/>
  <c r="X665" i="9"/>
  <c r="O664" i="9"/>
  <c r="P664" i="9"/>
  <c r="Q664" i="9"/>
  <c r="R664" i="9"/>
  <c r="S664" i="9"/>
  <c r="T664" i="9"/>
  <c r="U664" i="9"/>
  <c r="V664" i="9"/>
  <c r="W664" i="9"/>
  <c r="X664" i="9"/>
  <c r="O663" i="9"/>
  <c r="P663" i="9"/>
  <c r="Q663" i="9"/>
  <c r="R663" i="9"/>
  <c r="S663" i="9"/>
  <c r="T663" i="9"/>
  <c r="U663" i="9"/>
  <c r="V663" i="9"/>
  <c r="W663" i="9"/>
  <c r="X663" i="9"/>
  <c r="O662" i="9"/>
  <c r="P662" i="9"/>
  <c r="Q662" i="9"/>
  <c r="R662" i="9"/>
  <c r="S662" i="9"/>
  <c r="T662" i="9"/>
  <c r="U662" i="9"/>
  <c r="V662" i="9"/>
  <c r="W662" i="9"/>
  <c r="X662" i="9"/>
  <c r="O661" i="9"/>
  <c r="P661" i="9"/>
  <c r="Q661" i="9"/>
  <c r="R661" i="9"/>
  <c r="S661" i="9"/>
  <c r="T661" i="9"/>
  <c r="U661" i="9"/>
  <c r="V661" i="9"/>
  <c r="W661" i="9"/>
  <c r="X661" i="9"/>
  <c r="D660" i="11"/>
  <c r="F660" i="11" s="1"/>
  <c r="O660" i="9"/>
  <c r="P660" i="9"/>
  <c r="Q660" i="9"/>
  <c r="R660" i="9"/>
  <c r="S660" i="9"/>
  <c r="T660" i="9"/>
  <c r="U660" i="9"/>
  <c r="V660" i="9"/>
  <c r="W660" i="9"/>
  <c r="X660" i="9"/>
  <c r="D659" i="11"/>
  <c r="F659" i="11" s="1"/>
  <c r="O659" i="9"/>
  <c r="P659" i="9"/>
  <c r="Q659" i="9"/>
  <c r="R659" i="9"/>
  <c r="S659" i="9"/>
  <c r="T659" i="9"/>
  <c r="U659" i="9"/>
  <c r="V659" i="9"/>
  <c r="W659" i="9"/>
  <c r="X659" i="9"/>
  <c r="O658" i="9"/>
  <c r="P658" i="9"/>
  <c r="Q658" i="9"/>
  <c r="R658" i="9"/>
  <c r="S658" i="9"/>
  <c r="T658" i="9"/>
  <c r="U658" i="9"/>
  <c r="V658" i="9"/>
  <c r="W658" i="9"/>
  <c r="X658" i="9"/>
  <c r="O657" i="9"/>
  <c r="P657" i="9"/>
  <c r="Q657" i="9"/>
  <c r="R657" i="9"/>
  <c r="S657" i="9"/>
  <c r="T657" i="9"/>
  <c r="U657" i="9"/>
  <c r="V657" i="9"/>
  <c r="W657" i="9"/>
  <c r="X657" i="9"/>
  <c r="O656" i="9"/>
  <c r="P656" i="9"/>
  <c r="Q656" i="9"/>
  <c r="R656" i="9"/>
  <c r="S656" i="9"/>
  <c r="T656" i="9"/>
  <c r="U656" i="9"/>
  <c r="V656" i="9"/>
  <c r="W656" i="9"/>
  <c r="X656" i="9"/>
  <c r="O655" i="9"/>
  <c r="P655" i="9"/>
  <c r="Q655" i="9"/>
  <c r="R655" i="9"/>
  <c r="S655" i="9"/>
  <c r="T655" i="9"/>
  <c r="U655" i="9"/>
  <c r="V655" i="9"/>
  <c r="W655" i="9"/>
  <c r="X655" i="9"/>
  <c r="O654" i="9"/>
  <c r="P654" i="9"/>
  <c r="Q654" i="9"/>
  <c r="R654" i="9"/>
  <c r="S654" i="9"/>
  <c r="T654" i="9"/>
  <c r="U654" i="9"/>
  <c r="V654" i="9"/>
  <c r="W654" i="9"/>
  <c r="X654" i="9"/>
  <c r="O653" i="9"/>
  <c r="P653" i="9"/>
  <c r="Q653" i="9"/>
  <c r="R653" i="9"/>
  <c r="S653" i="9"/>
  <c r="T653" i="9"/>
  <c r="U653" i="9"/>
  <c r="V653" i="9"/>
  <c r="W653" i="9"/>
  <c r="X653" i="9"/>
  <c r="O652" i="9"/>
  <c r="P652" i="9"/>
  <c r="Q652" i="9"/>
  <c r="R652" i="9"/>
  <c r="S652" i="9"/>
  <c r="T652" i="9"/>
  <c r="U652" i="9"/>
  <c r="V652" i="9"/>
  <c r="W652" i="9"/>
  <c r="X652" i="9"/>
  <c r="O651" i="9"/>
  <c r="P651" i="9"/>
  <c r="Q651" i="9"/>
  <c r="R651" i="9"/>
  <c r="S651" i="9"/>
  <c r="T651" i="9"/>
  <c r="U651" i="9"/>
  <c r="V651" i="9"/>
  <c r="W651" i="9"/>
  <c r="X651" i="9"/>
  <c r="O650" i="9"/>
  <c r="P650" i="9"/>
  <c r="Q650" i="9"/>
  <c r="R650" i="9"/>
  <c r="S650" i="9"/>
  <c r="T650" i="9"/>
  <c r="U650" i="9"/>
  <c r="V650" i="9"/>
  <c r="W650" i="9"/>
  <c r="X650" i="9"/>
  <c r="O649" i="9"/>
  <c r="P649" i="9"/>
  <c r="Q649" i="9"/>
  <c r="R649" i="9"/>
  <c r="S649" i="9"/>
  <c r="T649" i="9"/>
  <c r="U649" i="9"/>
  <c r="V649" i="9"/>
  <c r="W649" i="9"/>
  <c r="X649" i="9"/>
  <c r="O648" i="9"/>
  <c r="P648" i="9"/>
  <c r="Q648" i="9"/>
  <c r="R648" i="9"/>
  <c r="S648" i="9"/>
  <c r="T648" i="9"/>
  <c r="U648" i="9"/>
  <c r="V648" i="9"/>
  <c r="W648" i="9"/>
  <c r="X648" i="9"/>
  <c r="O647" i="9"/>
  <c r="P647" i="9"/>
  <c r="Q647" i="9"/>
  <c r="R647" i="9"/>
  <c r="S647" i="9"/>
  <c r="T647" i="9"/>
  <c r="U647" i="9"/>
  <c r="V647" i="9"/>
  <c r="W647" i="9"/>
  <c r="X647" i="9"/>
  <c r="O646" i="9"/>
  <c r="P646" i="9"/>
  <c r="Q646" i="9"/>
  <c r="R646" i="9"/>
  <c r="S646" i="9"/>
  <c r="T646" i="9"/>
  <c r="U646" i="9"/>
  <c r="V646" i="9"/>
  <c r="W646" i="9"/>
  <c r="X646" i="9"/>
  <c r="O645" i="9"/>
  <c r="P645" i="9"/>
  <c r="Q645" i="9"/>
  <c r="R645" i="9"/>
  <c r="S645" i="9"/>
  <c r="T645" i="9"/>
  <c r="U645" i="9"/>
  <c r="V645" i="9"/>
  <c r="W645" i="9"/>
  <c r="X645" i="9"/>
  <c r="O644" i="9"/>
  <c r="P644" i="9"/>
  <c r="Q644" i="9"/>
  <c r="R644" i="9"/>
  <c r="S644" i="9"/>
  <c r="T644" i="9"/>
  <c r="U644" i="9"/>
  <c r="V644" i="9"/>
  <c r="W644" i="9"/>
  <c r="X644" i="9"/>
  <c r="O643" i="9"/>
  <c r="P643" i="9"/>
  <c r="Q643" i="9"/>
  <c r="R643" i="9"/>
  <c r="S643" i="9"/>
  <c r="T643" i="9"/>
  <c r="U643" i="9"/>
  <c r="V643" i="9"/>
  <c r="W643" i="9"/>
  <c r="X643" i="9"/>
  <c r="O642" i="9"/>
  <c r="P642" i="9"/>
  <c r="Q642" i="9"/>
  <c r="R642" i="9"/>
  <c r="S642" i="9"/>
  <c r="T642" i="9"/>
  <c r="U642" i="9"/>
  <c r="V642" i="9"/>
  <c r="W642" i="9"/>
  <c r="X642" i="9"/>
  <c r="O641" i="9"/>
  <c r="P641" i="9"/>
  <c r="Q641" i="9"/>
  <c r="R641" i="9"/>
  <c r="S641" i="9"/>
  <c r="T641" i="9"/>
  <c r="U641" i="9"/>
  <c r="V641" i="9"/>
  <c r="W641" i="9"/>
  <c r="X641" i="9"/>
  <c r="O640" i="9"/>
  <c r="P640" i="9"/>
  <c r="Q640" i="9"/>
  <c r="R640" i="9"/>
  <c r="S640" i="9"/>
  <c r="T640" i="9"/>
  <c r="U640" i="9"/>
  <c r="V640" i="9"/>
  <c r="W640" i="9"/>
  <c r="X640" i="9"/>
  <c r="O639" i="9"/>
  <c r="P639" i="9"/>
  <c r="Q639" i="9"/>
  <c r="R639" i="9"/>
  <c r="S639" i="9"/>
  <c r="T639" i="9"/>
  <c r="U639" i="9"/>
  <c r="V639" i="9"/>
  <c r="W639" i="9"/>
  <c r="X639" i="9"/>
  <c r="O638" i="9"/>
  <c r="P638" i="9"/>
  <c r="Q638" i="9"/>
  <c r="R638" i="9"/>
  <c r="S638" i="9"/>
  <c r="T638" i="9"/>
  <c r="U638" i="9"/>
  <c r="V638" i="9"/>
  <c r="W638" i="9"/>
  <c r="X638" i="9"/>
  <c r="O637" i="9"/>
  <c r="P637" i="9"/>
  <c r="Q637" i="9"/>
  <c r="R637" i="9"/>
  <c r="S637" i="9"/>
  <c r="T637" i="9"/>
  <c r="U637" i="9"/>
  <c r="V637" i="9"/>
  <c r="W637" i="9"/>
  <c r="X637" i="9"/>
  <c r="O636" i="9"/>
  <c r="P636" i="9"/>
  <c r="Q636" i="9"/>
  <c r="R636" i="9"/>
  <c r="S636" i="9"/>
  <c r="T636" i="9"/>
  <c r="U636" i="9"/>
  <c r="V636" i="9"/>
  <c r="W636" i="9"/>
  <c r="X636" i="9"/>
  <c r="O635" i="9"/>
  <c r="P635" i="9"/>
  <c r="Q635" i="9"/>
  <c r="R635" i="9"/>
  <c r="S635" i="9"/>
  <c r="T635" i="9"/>
  <c r="U635" i="9"/>
  <c r="V635" i="9"/>
  <c r="W635" i="9"/>
  <c r="X635" i="9"/>
  <c r="O634" i="9"/>
  <c r="P634" i="9"/>
  <c r="Q634" i="9"/>
  <c r="R634" i="9"/>
  <c r="S634" i="9"/>
  <c r="T634" i="9"/>
  <c r="U634" i="9"/>
  <c r="V634" i="9"/>
  <c r="W634" i="9"/>
  <c r="X634" i="9"/>
  <c r="O633" i="9"/>
  <c r="P633" i="9"/>
  <c r="Q633" i="9"/>
  <c r="R633" i="9"/>
  <c r="S633" i="9"/>
  <c r="T633" i="9"/>
  <c r="U633" i="9"/>
  <c r="V633" i="9"/>
  <c r="W633" i="9"/>
  <c r="X633" i="9"/>
  <c r="O632" i="9"/>
  <c r="P632" i="9"/>
  <c r="Q632" i="9"/>
  <c r="R632" i="9"/>
  <c r="S632" i="9"/>
  <c r="T632" i="9"/>
  <c r="U632" i="9"/>
  <c r="V632" i="9"/>
  <c r="W632" i="9"/>
  <c r="X632" i="9"/>
  <c r="D631" i="11"/>
  <c r="F631" i="11" s="1"/>
  <c r="O631" i="9"/>
  <c r="P631" i="9"/>
  <c r="Q631" i="9"/>
  <c r="R631" i="9"/>
  <c r="S631" i="9"/>
  <c r="T631" i="9"/>
  <c r="U631" i="9"/>
  <c r="V631" i="9"/>
  <c r="W631" i="9"/>
  <c r="X631" i="9"/>
  <c r="O630" i="9"/>
  <c r="P630" i="9"/>
  <c r="Q630" i="9"/>
  <c r="R630" i="9"/>
  <c r="S630" i="9"/>
  <c r="T630" i="9"/>
  <c r="U630" i="9"/>
  <c r="V630" i="9"/>
  <c r="W630" i="9"/>
  <c r="X630" i="9"/>
  <c r="D629" i="11"/>
  <c r="F629" i="11" s="1"/>
  <c r="O629" i="9"/>
  <c r="P629" i="9"/>
  <c r="Q629" i="9"/>
  <c r="R629" i="9"/>
  <c r="S629" i="9"/>
  <c r="T629" i="9"/>
  <c r="U629" i="9"/>
  <c r="V629" i="9"/>
  <c r="W629" i="9"/>
  <c r="X629" i="9"/>
  <c r="O628" i="9"/>
  <c r="P628" i="9"/>
  <c r="Q628" i="9"/>
  <c r="R628" i="9"/>
  <c r="S628" i="9"/>
  <c r="T628" i="9"/>
  <c r="U628" i="9"/>
  <c r="V628" i="9"/>
  <c r="W628" i="9"/>
  <c r="X628" i="9"/>
  <c r="O627" i="9"/>
  <c r="P627" i="9"/>
  <c r="Q627" i="9"/>
  <c r="R627" i="9"/>
  <c r="S627" i="9"/>
  <c r="T627" i="9"/>
  <c r="U627" i="9"/>
  <c r="V627" i="9"/>
  <c r="W627" i="9"/>
  <c r="X627" i="9"/>
  <c r="O626" i="9"/>
  <c r="P626" i="9"/>
  <c r="Q626" i="9"/>
  <c r="R626" i="9"/>
  <c r="S626" i="9"/>
  <c r="T626" i="9"/>
  <c r="U626" i="9"/>
  <c r="V626" i="9"/>
  <c r="W626" i="9"/>
  <c r="X626" i="9"/>
  <c r="D625" i="11"/>
  <c r="F625" i="11" s="1"/>
  <c r="O625" i="9"/>
  <c r="P625" i="9"/>
  <c r="Q625" i="9"/>
  <c r="R625" i="9"/>
  <c r="S625" i="9"/>
  <c r="T625" i="9"/>
  <c r="U625" i="9"/>
  <c r="V625" i="9"/>
  <c r="W625" i="9"/>
  <c r="X625" i="9"/>
  <c r="O624" i="9"/>
  <c r="P624" i="9"/>
  <c r="Q624" i="9"/>
  <c r="R624" i="9"/>
  <c r="S624" i="9"/>
  <c r="T624" i="9"/>
  <c r="U624" i="9"/>
  <c r="V624" i="9"/>
  <c r="W624" i="9"/>
  <c r="X624" i="9"/>
  <c r="O623" i="9"/>
  <c r="P623" i="9"/>
  <c r="Q623" i="9"/>
  <c r="R623" i="9"/>
  <c r="S623" i="9"/>
  <c r="T623" i="9"/>
  <c r="U623" i="9"/>
  <c r="V623" i="9"/>
  <c r="W623" i="9"/>
  <c r="X623" i="9"/>
  <c r="O622" i="9"/>
  <c r="P622" i="9"/>
  <c r="Q622" i="9"/>
  <c r="R622" i="9"/>
  <c r="S622" i="9"/>
  <c r="T622" i="9"/>
  <c r="U622" i="9"/>
  <c r="V622" i="9"/>
  <c r="W622" i="9"/>
  <c r="X622" i="9"/>
  <c r="O621" i="9"/>
  <c r="P621" i="9"/>
  <c r="Q621" i="9"/>
  <c r="R621" i="9"/>
  <c r="S621" i="9"/>
  <c r="T621" i="9"/>
  <c r="U621" i="9"/>
  <c r="V621" i="9"/>
  <c r="W621" i="9"/>
  <c r="X621" i="9"/>
  <c r="O620" i="9"/>
  <c r="P620" i="9"/>
  <c r="Q620" i="9"/>
  <c r="R620" i="9"/>
  <c r="S620" i="9"/>
  <c r="T620" i="9"/>
  <c r="U620" i="9"/>
  <c r="V620" i="9"/>
  <c r="W620" i="9"/>
  <c r="X620" i="9"/>
  <c r="O619" i="9"/>
  <c r="P619" i="9"/>
  <c r="Q619" i="9"/>
  <c r="R619" i="9"/>
  <c r="S619" i="9"/>
  <c r="T619" i="9"/>
  <c r="U619" i="9"/>
  <c r="V619" i="9"/>
  <c r="W619" i="9"/>
  <c r="X619" i="9"/>
  <c r="D618" i="11"/>
  <c r="F618" i="11" s="1"/>
  <c r="O618" i="9"/>
  <c r="P618" i="9"/>
  <c r="Q618" i="9"/>
  <c r="R618" i="9"/>
  <c r="S618" i="9"/>
  <c r="T618" i="9"/>
  <c r="U618" i="9"/>
  <c r="V618" i="9"/>
  <c r="W618" i="9"/>
  <c r="X618" i="9"/>
  <c r="D617" i="11"/>
  <c r="F617" i="11" s="1"/>
  <c r="O617" i="9"/>
  <c r="P617" i="9"/>
  <c r="Q617" i="9"/>
  <c r="R617" i="9"/>
  <c r="S617" i="9"/>
  <c r="T617" i="9"/>
  <c r="U617" i="9"/>
  <c r="V617" i="9"/>
  <c r="W617" i="9"/>
  <c r="X617" i="9"/>
  <c r="D616" i="11"/>
  <c r="F616" i="11" s="1"/>
  <c r="O616" i="9"/>
  <c r="P616" i="9"/>
  <c r="Q616" i="9"/>
  <c r="R616" i="9"/>
  <c r="S616" i="9"/>
  <c r="T616" i="9"/>
  <c r="U616" i="9"/>
  <c r="V616" i="9"/>
  <c r="W616" i="9"/>
  <c r="X616" i="9"/>
  <c r="D615" i="11"/>
  <c r="F615" i="11" s="1"/>
  <c r="O615" i="9"/>
  <c r="P615" i="9"/>
  <c r="Q615" i="9"/>
  <c r="R615" i="9"/>
  <c r="S615" i="9"/>
  <c r="T615" i="9"/>
  <c r="U615" i="9"/>
  <c r="V615" i="9"/>
  <c r="W615" i="9"/>
  <c r="X615" i="9"/>
  <c r="D614" i="11"/>
  <c r="F614" i="11" s="1"/>
  <c r="O614" i="9"/>
  <c r="P614" i="9"/>
  <c r="Q614" i="9"/>
  <c r="R614" i="9"/>
  <c r="S614" i="9"/>
  <c r="T614" i="9"/>
  <c r="U614" i="9"/>
  <c r="V614" i="9"/>
  <c r="W614" i="9"/>
  <c r="X614" i="9"/>
  <c r="D613" i="11"/>
  <c r="F613" i="11" s="1"/>
  <c r="O613" i="9"/>
  <c r="P613" i="9"/>
  <c r="Q613" i="9"/>
  <c r="R613" i="9"/>
  <c r="S613" i="9"/>
  <c r="T613" i="9"/>
  <c r="U613" i="9"/>
  <c r="V613" i="9"/>
  <c r="W613" i="9"/>
  <c r="X613" i="9"/>
  <c r="D612" i="11"/>
  <c r="F612" i="11" s="1"/>
  <c r="O612" i="9"/>
  <c r="P612" i="9"/>
  <c r="Q612" i="9"/>
  <c r="R612" i="9"/>
  <c r="S612" i="9"/>
  <c r="T612" i="9"/>
  <c r="U612" i="9"/>
  <c r="V612" i="9"/>
  <c r="W612" i="9"/>
  <c r="X612" i="9"/>
  <c r="D611" i="11"/>
  <c r="F611" i="11" s="1"/>
  <c r="O611" i="9"/>
  <c r="P611" i="9"/>
  <c r="Q611" i="9"/>
  <c r="R611" i="9"/>
  <c r="S611" i="9"/>
  <c r="T611" i="9"/>
  <c r="U611" i="9"/>
  <c r="V611" i="9"/>
  <c r="W611" i="9"/>
  <c r="X611" i="9"/>
  <c r="D610" i="11"/>
  <c r="F610" i="11" s="1"/>
  <c r="O610" i="9"/>
  <c r="P610" i="9"/>
  <c r="Q610" i="9"/>
  <c r="R610" i="9"/>
  <c r="S610" i="9"/>
  <c r="T610" i="9"/>
  <c r="U610" i="9"/>
  <c r="V610" i="9"/>
  <c r="W610" i="9"/>
  <c r="X610" i="9"/>
  <c r="D609" i="11"/>
  <c r="F609" i="11" s="1"/>
  <c r="O609" i="9"/>
  <c r="P609" i="9"/>
  <c r="Q609" i="9"/>
  <c r="R609" i="9"/>
  <c r="S609" i="9"/>
  <c r="T609" i="9"/>
  <c r="U609" i="9"/>
  <c r="V609" i="9"/>
  <c r="W609" i="9"/>
  <c r="X609" i="9"/>
  <c r="D608" i="11"/>
  <c r="F608" i="11" s="1"/>
  <c r="O608" i="9"/>
  <c r="P608" i="9"/>
  <c r="Q608" i="9"/>
  <c r="R608" i="9"/>
  <c r="S608" i="9"/>
  <c r="T608" i="9"/>
  <c r="U608" i="9"/>
  <c r="V608" i="9"/>
  <c r="W608" i="9"/>
  <c r="X608" i="9"/>
  <c r="D607" i="11"/>
  <c r="F607" i="11" s="1"/>
  <c r="O607" i="9"/>
  <c r="P607" i="9"/>
  <c r="Q607" i="9"/>
  <c r="R607" i="9"/>
  <c r="S607" i="9"/>
  <c r="T607" i="9"/>
  <c r="U607" i="9"/>
  <c r="V607" i="9"/>
  <c r="W607" i="9"/>
  <c r="X607" i="9"/>
  <c r="D606" i="11"/>
  <c r="F606" i="11" s="1"/>
  <c r="O606" i="9"/>
  <c r="P606" i="9"/>
  <c r="Q606" i="9"/>
  <c r="R606" i="9"/>
  <c r="S606" i="9"/>
  <c r="T606" i="9"/>
  <c r="U606" i="9"/>
  <c r="V606" i="9"/>
  <c r="W606" i="9"/>
  <c r="X606" i="9"/>
  <c r="D605" i="11"/>
  <c r="F605" i="11" s="1"/>
  <c r="O605" i="9"/>
  <c r="P605" i="9"/>
  <c r="Q605" i="9"/>
  <c r="R605" i="9"/>
  <c r="S605" i="9"/>
  <c r="T605" i="9"/>
  <c r="U605" i="9"/>
  <c r="V605" i="9"/>
  <c r="W605" i="9"/>
  <c r="X605" i="9"/>
  <c r="O604" i="9"/>
  <c r="P604" i="9"/>
  <c r="Q604" i="9"/>
  <c r="R604" i="9"/>
  <c r="S604" i="9"/>
  <c r="T604" i="9"/>
  <c r="U604" i="9"/>
  <c r="V604" i="9"/>
  <c r="W604" i="9"/>
  <c r="X604" i="9"/>
  <c r="O603" i="9"/>
  <c r="P603" i="9"/>
  <c r="Q603" i="9"/>
  <c r="R603" i="9"/>
  <c r="S603" i="9"/>
  <c r="T603" i="9"/>
  <c r="U603" i="9"/>
  <c r="V603" i="9"/>
  <c r="W603" i="9"/>
  <c r="X603" i="9"/>
  <c r="O602" i="9"/>
  <c r="P602" i="9"/>
  <c r="Q602" i="9"/>
  <c r="R602" i="9"/>
  <c r="S602" i="9"/>
  <c r="T602" i="9"/>
  <c r="U602" i="9"/>
  <c r="V602" i="9"/>
  <c r="W602" i="9"/>
  <c r="X602" i="9"/>
  <c r="O601" i="9"/>
  <c r="P601" i="9"/>
  <c r="Q601" i="9"/>
  <c r="R601" i="9"/>
  <c r="S601" i="9"/>
  <c r="T601" i="9"/>
  <c r="U601" i="9"/>
  <c r="V601" i="9"/>
  <c r="W601" i="9"/>
  <c r="X601" i="9"/>
  <c r="O600" i="9"/>
  <c r="P600" i="9"/>
  <c r="Q600" i="9"/>
  <c r="R600" i="9"/>
  <c r="S600" i="9"/>
  <c r="T600" i="9"/>
  <c r="U600" i="9"/>
  <c r="V600" i="9"/>
  <c r="W600" i="9"/>
  <c r="X600" i="9"/>
  <c r="O599" i="9"/>
  <c r="P599" i="9"/>
  <c r="Q599" i="9"/>
  <c r="R599" i="9"/>
  <c r="S599" i="9"/>
  <c r="T599" i="9"/>
  <c r="U599" i="9"/>
  <c r="V599" i="9"/>
  <c r="W599" i="9"/>
  <c r="X599" i="9"/>
  <c r="O598" i="9"/>
  <c r="P598" i="9"/>
  <c r="Q598" i="9"/>
  <c r="R598" i="9"/>
  <c r="S598" i="9"/>
  <c r="T598" i="9"/>
  <c r="U598" i="9"/>
  <c r="V598" i="9"/>
  <c r="W598" i="9"/>
  <c r="X598" i="9"/>
  <c r="O597" i="9"/>
  <c r="P597" i="9"/>
  <c r="Q597" i="9"/>
  <c r="R597" i="9"/>
  <c r="S597" i="9"/>
  <c r="T597" i="9"/>
  <c r="U597" i="9"/>
  <c r="V597" i="9"/>
  <c r="W597" i="9"/>
  <c r="X597" i="9"/>
  <c r="O596" i="9"/>
  <c r="P596" i="9"/>
  <c r="Q596" i="9"/>
  <c r="R596" i="9"/>
  <c r="S596" i="9"/>
  <c r="T596" i="9"/>
  <c r="U596" i="9"/>
  <c r="V596" i="9"/>
  <c r="W596" i="9"/>
  <c r="X596" i="9"/>
  <c r="O595" i="9"/>
  <c r="P595" i="9"/>
  <c r="Q595" i="9"/>
  <c r="R595" i="9"/>
  <c r="S595" i="9"/>
  <c r="T595" i="9"/>
  <c r="U595" i="9"/>
  <c r="V595" i="9"/>
  <c r="W595" i="9"/>
  <c r="X595" i="9"/>
  <c r="O594" i="9"/>
  <c r="P594" i="9"/>
  <c r="Q594" i="9"/>
  <c r="R594" i="9"/>
  <c r="S594" i="9"/>
  <c r="T594" i="9"/>
  <c r="U594" i="9"/>
  <c r="V594" i="9"/>
  <c r="W594" i="9"/>
  <c r="X594" i="9"/>
  <c r="O593" i="9"/>
  <c r="P593" i="9"/>
  <c r="Q593" i="9"/>
  <c r="R593" i="9"/>
  <c r="S593" i="9"/>
  <c r="T593" i="9"/>
  <c r="U593" i="9"/>
  <c r="V593" i="9"/>
  <c r="W593" i="9"/>
  <c r="X593" i="9"/>
  <c r="O592" i="9"/>
  <c r="P592" i="9"/>
  <c r="Q592" i="9"/>
  <c r="R592" i="9"/>
  <c r="S592" i="9"/>
  <c r="T592" i="9"/>
  <c r="U592" i="9"/>
  <c r="V592" i="9"/>
  <c r="W592" i="9"/>
  <c r="X592" i="9"/>
  <c r="O591" i="9"/>
  <c r="P591" i="9"/>
  <c r="Q591" i="9"/>
  <c r="R591" i="9"/>
  <c r="S591" i="9"/>
  <c r="T591" i="9"/>
  <c r="U591" i="9"/>
  <c r="V591" i="9"/>
  <c r="W591" i="9"/>
  <c r="X591" i="9"/>
  <c r="O590" i="9"/>
  <c r="P590" i="9"/>
  <c r="Q590" i="9"/>
  <c r="R590" i="9"/>
  <c r="S590" i="9"/>
  <c r="T590" i="9"/>
  <c r="U590" i="9"/>
  <c r="V590" i="9"/>
  <c r="W590" i="9"/>
  <c r="X590" i="9"/>
  <c r="O589" i="9"/>
  <c r="P589" i="9"/>
  <c r="Q589" i="9"/>
  <c r="R589" i="9"/>
  <c r="S589" i="9"/>
  <c r="T589" i="9"/>
  <c r="U589" i="9"/>
  <c r="V589" i="9"/>
  <c r="W589" i="9"/>
  <c r="X589" i="9"/>
  <c r="O588" i="9"/>
  <c r="P588" i="9"/>
  <c r="Q588" i="9"/>
  <c r="R588" i="9"/>
  <c r="S588" i="9"/>
  <c r="T588" i="9"/>
  <c r="U588" i="9"/>
  <c r="V588" i="9"/>
  <c r="W588" i="9"/>
  <c r="X588" i="9"/>
  <c r="O587" i="9"/>
  <c r="P587" i="9"/>
  <c r="Q587" i="9"/>
  <c r="R587" i="9"/>
  <c r="S587" i="9"/>
  <c r="T587" i="9"/>
  <c r="U587" i="9"/>
  <c r="V587" i="9"/>
  <c r="W587" i="9"/>
  <c r="X587" i="9"/>
  <c r="O586" i="9"/>
  <c r="P586" i="9"/>
  <c r="Q586" i="9"/>
  <c r="R586" i="9"/>
  <c r="S586" i="9"/>
  <c r="T586" i="9"/>
  <c r="U586" i="9"/>
  <c r="V586" i="9"/>
  <c r="W586" i="9"/>
  <c r="X586" i="9"/>
  <c r="O585" i="9"/>
  <c r="P585" i="9"/>
  <c r="Q585" i="9"/>
  <c r="R585" i="9"/>
  <c r="S585" i="9"/>
  <c r="T585" i="9"/>
  <c r="U585" i="9"/>
  <c r="V585" i="9"/>
  <c r="W585" i="9"/>
  <c r="X585" i="9"/>
  <c r="O584" i="9"/>
  <c r="P584" i="9"/>
  <c r="Q584" i="9"/>
  <c r="R584" i="9"/>
  <c r="S584" i="9"/>
  <c r="T584" i="9"/>
  <c r="U584" i="9"/>
  <c r="V584" i="9"/>
  <c r="W584" i="9"/>
  <c r="X584" i="9"/>
  <c r="O583" i="9"/>
  <c r="P583" i="9"/>
  <c r="Q583" i="9"/>
  <c r="R583" i="9"/>
  <c r="S583" i="9"/>
  <c r="T583" i="9"/>
  <c r="U583" i="9"/>
  <c r="V583" i="9"/>
  <c r="W583" i="9"/>
  <c r="X583" i="9"/>
  <c r="O582" i="9"/>
  <c r="P582" i="9"/>
  <c r="Q582" i="9"/>
  <c r="R582" i="9"/>
  <c r="S582" i="9"/>
  <c r="T582" i="9"/>
  <c r="U582" i="9"/>
  <c r="V582" i="9"/>
  <c r="W582" i="9"/>
  <c r="X582" i="9"/>
  <c r="O581" i="9"/>
  <c r="P581" i="9"/>
  <c r="Q581" i="9"/>
  <c r="R581" i="9"/>
  <c r="S581" i="9"/>
  <c r="T581" i="9"/>
  <c r="U581" i="9"/>
  <c r="V581" i="9"/>
  <c r="W581" i="9"/>
  <c r="X581" i="9"/>
  <c r="O580" i="9"/>
  <c r="P580" i="9"/>
  <c r="Q580" i="9"/>
  <c r="R580" i="9"/>
  <c r="S580" i="9"/>
  <c r="T580" i="9"/>
  <c r="U580" i="9"/>
  <c r="V580" i="9"/>
  <c r="W580" i="9"/>
  <c r="X580" i="9"/>
  <c r="O579" i="9"/>
  <c r="P579" i="9"/>
  <c r="Q579" i="9"/>
  <c r="R579" i="9"/>
  <c r="S579" i="9"/>
  <c r="T579" i="9"/>
  <c r="U579" i="9"/>
  <c r="V579" i="9"/>
  <c r="W579" i="9"/>
  <c r="X579" i="9"/>
  <c r="O578" i="9"/>
  <c r="P578" i="9"/>
  <c r="Q578" i="9"/>
  <c r="R578" i="9"/>
  <c r="S578" i="9"/>
  <c r="T578" i="9"/>
  <c r="U578" i="9"/>
  <c r="V578" i="9"/>
  <c r="W578" i="9"/>
  <c r="X578" i="9"/>
  <c r="D577" i="11"/>
  <c r="F577" i="11" s="1"/>
  <c r="O577" i="9"/>
  <c r="P577" i="9"/>
  <c r="Q577" i="9"/>
  <c r="R577" i="9"/>
  <c r="S577" i="9"/>
  <c r="T577" i="9"/>
  <c r="U577" i="9"/>
  <c r="V577" i="9"/>
  <c r="W577" i="9"/>
  <c r="X577" i="9"/>
  <c r="O576" i="9"/>
  <c r="P576" i="9"/>
  <c r="Q576" i="9"/>
  <c r="R576" i="9"/>
  <c r="S576" i="9"/>
  <c r="T576" i="9"/>
  <c r="U576" i="9"/>
  <c r="V576" i="9"/>
  <c r="W576" i="9"/>
  <c r="X576" i="9"/>
  <c r="D575" i="11"/>
  <c r="F575" i="11" s="1"/>
  <c r="O575" i="9"/>
  <c r="P575" i="9"/>
  <c r="Q575" i="9"/>
  <c r="R575" i="9"/>
  <c r="S575" i="9"/>
  <c r="T575" i="9"/>
  <c r="U575" i="9"/>
  <c r="V575" i="9"/>
  <c r="W575" i="9"/>
  <c r="X575" i="9"/>
  <c r="O574" i="9"/>
  <c r="P574" i="9"/>
  <c r="Q574" i="9"/>
  <c r="R574" i="9"/>
  <c r="S574" i="9"/>
  <c r="T574" i="9"/>
  <c r="U574" i="9"/>
  <c r="V574" i="9"/>
  <c r="W574" i="9"/>
  <c r="X574" i="9"/>
  <c r="O573" i="9"/>
  <c r="P573" i="9"/>
  <c r="Q573" i="9"/>
  <c r="R573" i="9"/>
  <c r="S573" i="9"/>
  <c r="T573" i="9"/>
  <c r="U573" i="9"/>
  <c r="V573" i="9"/>
  <c r="W573" i="9"/>
  <c r="X573" i="9"/>
  <c r="O572" i="9"/>
  <c r="P572" i="9"/>
  <c r="Q572" i="9"/>
  <c r="R572" i="9"/>
  <c r="S572" i="9"/>
  <c r="T572" i="9"/>
  <c r="U572" i="9"/>
  <c r="V572" i="9"/>
  <c r="W572" i="9"/>
  <c r="X572" i="9"/>
  <c r="D571" i="11"/>
  <c r="F571" i="11" s="1"/>
  <c r="O571" i="9"/>
  <c r="P571" i="9"/>
  <c r="Q571" i="9"/>
  <c r="R571" i="9"/>
  <c r="S571" i="9"/>
  <c r="T571" i="9"/>
  <c r="U571" i="9"/>
  <c r="V571" i="9"/>
  <c r="W571" i="9"/>
  <c r="X571" i="9"/>
  <c r="O570" i="9"/>
  <c r="P570" i="9"/>
  <c r="Q570" i="9"/>
  <c r="R570" i="9"/>
  <c r="S570" i="9"/>
  <c r="T570" i="9"/>
  <c r="U570" i="9"/>
  <c r="V570" i="9"/>
  <c r="W570" i="9"/>
  <c r="X570" i="9"/>
  <c r="O569" i="9"/>
  <c r="P569" i="9"/>
  <c r="Q569" i="9"/>
  <c r="R569" i="9"/>
  <c r="S569" i="9"/>
  <c r="T569" i="9"/>
  <c r="U569" i="9"/>
  <c r="V569" i="9"/>
  <c r="W569" i="9"/>
  <c r="X569" i="9"/>
  <c r="O568" i="9"/>
  <c r="P568" i="9"/>
  <c r="Q568" i="9"/>
  <c r="R568" i="9"/>
  <c r="S568" i="9"/>
  <c r="T568" i="9"/>
  <c r="U568" i="9"/>
  <c r="V568" i="9"/>
  <c r="W568" i="9"/>
  <c r="X568" i="9"/>
  <c r="O567" i="9"/>
  <c r="P567" i="9"/>
  <c r="Q567" i="9"/>
  <c r="R567" i="9"/>
  <c r="S567" i="9"/>
  <c r="T567" i="9"/>
  <c r="U567" i="9"/>
  <c r="V567" i="9"/>
  <c r="W567" i="9"/>
  <c r="X567" i="9"/>
  <c r="O566" i="9"/>
  <c r="P566" i="9"/>
  <c r="Q566" i="9"/>
  <c r="R566" i="9"/>
  <c r="S566" i="9"/>
  <c r="T566" i="9"/>
  <c r="U566" i="9"/>
  <c r="V566" i="9"/>
  <c r="W566" i="9"/>
  <c r="X566" i="9"/>
  <c r="O565" i="9"/>
  <c r="P565" i="9"/>
  <c r="Q565" i="9"/>
  <c r="R565" i="9"/>
  <c r="S565" i="9"/>
  <c r="T565" i="9"/>
  <c r="U565" i="9"/>
  <c r="V565" i="9"/>
  <c r="W565" i="9"/>
  <c r="X565" i="9"/>
  <c r="D564" i="11"/>
  <c r="F564" i="11" s="1"/>
  <c r="O564" i="9"/>
  <c r="P564" i="9"/>
  <c r="Q564" i="9"/>
  <c r="R564" i="9"/>
  <c r="S564" i="9"/>
  <c r="T564" i="9"/>
  <c r="U564" i="9"/>
  <c r="V564" i="9"/>
  <c r="W564" i="9"/>
  <c r="X564" i="9"/>
  <c r="D563" i="11"/>
  <c r="F563" i="11" s="1"/>
  <c r="O563" i="9"/>
  <c r="P563" i="9"/>
  <c r="Q563" i="9"/>
  <c r="R563" i="9"/>
  <c r="S563" i="9"/>
  <c r="T563" i="9"/>
  <c r="U563" i="9"/>
  <c r="V563" i="9"/>
  <c r="W563" i="9"/>
  <c r="X563" i="9"/>
  <c r="D562" i="11"/>
  <c r="F562" i="11" s="1"/>
  <c r="O562" i="9"/>
  <c r="P562" i="9"/>
  <c r="Q562" i="9"/>
  <c r="R562" i="9"/>
  <c r="S562" i="9"/>
  <c r="T562" i="9"/>
  <c r="U562" i="9"/>
  <c r="V562" i="9"/>
  <c r="W562" i="9"/>
  <c r="X562" i="9"/>
  <c r="D561" i="11"/>
  <c r="F561" i="11" s="1"/>
  <c r="O561" i="9"/>
  <c r="P561" i="9"/>
  <c r="Q561" i="9"/>
  <c r="R561" i="9"/>
  <c r="S561" i="9"/>
  <c r="T561" i="9"/>
  <c r="U561" i="9"/>
  <c r="V561" i="9"/>
  <c r="W561" i="9"/>
  <c r="X561" i="9"/>
  <c r="D560" i="11"/>
  <c r="F560" i="11" s="1"/>
  <c r="O560" i="9"/>
  <c r="P560" i="9"/>
  <c r="Q560" i="9"/>
  <c r="R560" i="9"/>
  <c r="S560" i="9"/>
  <c r="T560" i="9"/>
  <c r="U560" i="9"/>
  <c r="V560" i="9"/>
  <c r="W560" i="9"/>
  <c r="X560" i="9"/>
  <c r="O559" i="9"/>
  <c r="P559" i="9"/>
  <c r="Q559" i="9"/>
  <c r="R559" i="9"/>
  <c r="S559" i="9"/>
  <c r="T559" i="9"/>
  <c r="U559" i="9"/>
  <c r="V559" i="9"/>
  <c r="W559" i="9"/>
  <c r="X559" i="9"/>
  <c r="O558" i="9"/>
  <c r="P558" i="9"/>
  <c r="Q558" i="9"/>
  <c r="R558" i="9"/>
  <c r="S558" i="9"/>
  <c r="T558" i="9"/>
  <c r="U558" i="9"/>
  <c r="V558" i="9"/>
  <c r="W558" i="9"/>
  <c r="X558" i="9"/>
  <c r="O557" i="9"/>
  <c r="P557" i="9"/>
  <c r="Q557" i="9"/>
  <c r="R557" i="9"/>
  <c r="S557" i="9"/>
  <c r="T557" i="9"/>
  <c r="U557" i="9"/>
  <c r="V557" i="9"/>
  <c r="W557" i="9"/>
  <c r="X557" i="9"/>
  <c r="O556" i="9"/>
  <c r="P556" i="9"/>
  <c r="Q556" i="9"/>
  <c r="R556" i="9"/>
  <c r="S556" i="9"/>
  <c r="T556" i="9"/>
  <c r="U556" i="9"/>
  <c r="V556" i="9"/>
  <c r="W556" i="9"/>
  <c r="X556" i="9"/>
  <c r="O555" i="9"/>
  <c r="P555" i="9"/>
  <c r="Q555" i="9"/>
  <c r="R555" i="9"/>
  <c r="S555" i="9"/>
  <c r="T555" i="9"/>
  <c r="U555" i="9"/>
  <c r="V555" i="9"/>
  <c r="W555" i="9"/>
  <c r="X555" i="9"/>
  <c r="O554" i="9"/>
  <c r="P554" i="9"/>
  <c r="Q554" i="9"/>
  <c r="R554" i="9"/>
  <c r="S554" i="9"/>
  <c r="T554" i="9"/>
  <c r="U554" i="9"/>
  <c r="V554" i="9"/>
  <c r="W554" i="9"/>
  <c r="X554" i="9"/>
  <c r="O553" i="9"/>
  <c r="P553" i="9"/>
  <c r="Q553" i="9"/>
  <c r="R553" i="9"/>
  <c r="S553" i="9"/>
  <c r="T553" i="9"/>
  <c r="U553" i="9"/>
  <c r="V553" i="9"/>
  <c r="W553" i="9"/>
  <c r="X553" i="9"/>
  <c r="O552" i="9"/>
  <c r="P552" i="9"/>
  <c r="Q552" i="9"/>
  <c r="R552" i="9"/>
  <c r="S552" i="9"/>
  <c r="T552" i="9"/>
  <c r="U552" i="9"/>
  <c r="V552" i="9"/>
  <c r="W552" i="9"/>
  <c r="X552" i="9"/>
  <c r="O551" i="9"/>
  <c r="P551" i="9"/>
  <c r="Q551" i="9"/>
  <c r="R551" i="9"/>
  <c r="S551" i="9"/>
  <c r="T551" i="9"/>
  <c r="U551" i="9"/>
  <c r="V551" i="9"/>
  <c r="W551" i="9"/>
  <c r="X551" i="9"/>
  <c r="O550" i="9"/>
  <c r="P550" i="9"/>
  <c r="Q550" i="9"/>
  <c r="R550" i="9"/>
  <c r="S550" i="9"/>
  <c r="T550" i="9"/>
  <c r="U550" i="9"/>
  <c r="V550" i="9"/>
  <c r="W550" i="9"/>
  <c r="X550" i="9"/>
  <c r="O549" i="9"/>
  <c r="P549" i="9"/>
  <c r="Q549" i="9"/>
  <c r="R549" i="9"/>
  <c r="S549" i="9"/>
  <c r="T549" i="9"/>
  <c r="U549" i="9"/>
  <c r="V549" i="9"/>
  <c r="W549" i="9"/>
  <c r="X549" i="9"/>
  <c r="O548" i="9"/>
  <c r="P548" i="9"/>
  <c r="Q548" i="9"/>
  <c r="R548" i="9"/>
  <c r="S548" i="9"/>
  <c r="T548" i="9"/>
  <c r="U548" i="9"/>
  <c r="V548" i="9"/>
  <c r="W548" i="9"/>
  <c r="X548" i="9"/>
  <c r="O547" i="9"/>
  <c r="P547" i="9"/>
  <c r="Q547" i="9"/>
  <c r="R547" i="9"/>
  <c r="S547" i="9"/>
  <c r="T547" i="9"/>
  <c r="U547" i="9"/>
  <c r="V547" i="9"/>
  <c r="W547" i="9"/>
  <c r="X547" i="9"/>
  <c r="O546" i="9"/>
  <c r="P546" i="9"/>
  <c r="Q546" i="9"/>
  <c r="R546" i="9"/>
  <c r="S546" i="9"/>
  <c r="T546" i="9"/>
  <c r="U546" i="9"/>
  <c r="V546" i="9"/>
  <c r="W546" i="9"/>
  <c r="X546" i="9"/>
  <c r="O545" i="9"/>
  <c r="P545" i="9"/>
  <c r="Q545" i="9"/>
  <c r="R545" i="9"/>
  <c r="S545" i="9"/>
  <c r="T545" i="9"/>
  <c r="U545" i="9"/>
  <c r="V545" i="9"/>
  <c r="W545" i="9"/>
  <c r="X545" i="9"/>
  <c r="O544" i="9"/>
  <c r="P544" i="9"/>
  <c r="Q544" i="9"/>
  <c r="R544" i="9"/>
  <c r="S544" i="9"/>
  <c r="T544" i="9"/>
  <c r="U544" i="9"/>
  <c r="V544" i="9"/>
  <c r="W544" i="9"/>
  <c r="X544" i="9"/>
  <c r="O543" i="9"/>
  <c r="P543" i="9"/>
  <c r="Q543" i="9"/>
  <c r="R543" i="9"/>
  <c r="S543" i="9"/>
  <c r="T543" i="9"/>
  <c r="U543" i="9"/>
  <c r="V543" i="9"/>
  <c r="W543" i="9"/>
  <c r="X543" i="9"/>
  <c r="O542" i="9"/>
  <c r="P542" i="9"/>
  <c r="Q542" i="9"/>
  <c r="R542" i="9"/>
  <c r="S542" i="9"/>
  <c r="T542" i="9"/>
  <c r="U542" i="9"/>
  <c r="V542" i="9"/>
  <c r="W542" i="9"/>
  <c r="X542" i="9"/>
  <c r="O541" i="9"/>
  <c r="P541" i="9"/>
  <c r="Q541" i="9"/>
  <c r="R541" i="9"/>
  <c r="S541" i="9"/>
  <c r="T541" i="9"/>
  <c r="U541" i="9"/>
  <c r="V541" i="9"/>
  <c r="W541" i="9"/>
  <c r="X541" i="9"/>
  <c r="O540" i="9"/>
  <c r="P540" i="9"/>
  <c r="Q540" i="9"/>
  <c r="R540" i="9"/>
  <c r="S540" i="9"/>
  <c r="T540" i="9"/>
  <c r="U540" i="9"/>
  <c r="V540" i="9"/>
  <c r="W540" i="9"/>
  <c r="X540" i="9"/>
  <c r="O539" i="9"/>
  <c r="P539" i="9"/>
  <c r="Q539" i="9"/>
  <c r="R539" i="9"/>
  <c r="S539" i="9"/>
  <c r="T539" i="9"/>
  <c r="U539" i="9"/>
  <c r="V539" i="9"/>
  <c r="W539" i="9"/>
  <c r="X539" i="9"/>
  <c r="O538" i="9"/>
  <c r="P538" i="9"/>
  <c r="Q538" i="9"/>
  <c r="R538" i="9"/>
  <c r="S538" i="9"/>
  <c r="T538" i="9"/>
  <c r="U538" i="9"/>
  <c r="V538" i="9"/>
  <c r="W538" i="9"/>
  <c r="X538" i="9"/>
  <c r="O537" i="9"/>
  <c r="P537" i="9"/>
  <c r="Q537" i="9"/>
  <c r="R537" i="9"/>
  <c r="S537" i="9"/>
  <c r="T537" i="9"/>
  <c r="U537" i="9"/>
  <c r="V537" i="9"/>
  <c r="W537" i="9"/>
  <c r="X537" i="9"/>
  <c r="O536" i="9"/>
  <c r="P536" i="9"/>
  <c r="Q536" i="9"/>
  <c r="R536" i="9"/>
  <c r="S536" i="9"/>
  <c r="T536" i="9"/>
  <c r="U536" i="9"/>
  <c r="V536" i="9"/>
  <c r="W536" i="9"/>
  <c r="X536" i="9"/>
  <c r="O535" i="9"/>
  <c r="P535" i="9"/>
  <c r="Q535" i="9"/>
  <c r="R535" i="9"/>
  <c r="S535" i="9"/>
  <c r="T535" i="9"/>
  <c r="U535" i="9"/>
  <c r="V535" i="9"/>
  <c r="W535" i="9"/>
  <c r="X535" i="9"/>
  <c r="O534" i="9"/>
  <c r="P534" i="9"/>
  <c r="Q534" i="9"/>
  <c r="R534" i="9"/>
  <c r="S534" i="9"/>
  <c r="T534" i="9"/>
  <c r="U534" i="9"/>
  <c r="V534" i="9"/>
  <c r="W534" i="9"/>
  <c r="X534" i="9"/>
  <c r="O533" i="9"/>
  <c r="P533" i="9"/>
  <c r="Q533" i="9"/>
  <c r="R533" i="9"/>
  <c r="S533" i="9"/>
  <c r="T533" i="9"/>
  <c r="U533" i="9"/>
  <c r="V533" i="9"/>
  <c r="W533" i="9"/>
  <c r="X533" i="9"/>
  <c r="D532" i="11"/>
  <c r="F532" i="11" s="1"/>
  <c r="O532" i="9"/>
  <c r="P532" i="9"/>
  <c r="Q532" i="9"/>
  <c r="R532" i="9"/>
  <c r="S532" i="9"/>
  <c r="T532" i="9"/>
  <c r="U532" i="9"/>
  <c r="V532" i="9"/>
  <c r="W532" i="9"/>
  <c r="X532" i="9"/>
  <c r="O531" i="9"/>
  <c r="P531" i="9"/>
  <c r="Q531" i="9"/>
  <c r="R531" i="9"/>
  <c r="S531" i="9"/>
  <c r="T531" i="9"/>
  <c r="U531" i="9"/>
  <c r="V531" i="9"/>
  <c r="W531" i="9"/>
  <c r="X531" i="9"/>
  <c r="D530" i="11"/>
  <c r="F530" i="11" s="1"/>
  <c r="O530" i="9"/>
  <c r="P530" i="9"/>
  <c r="Q530" i="9"/>
  <c r="R530" i="9"/>
  <c r="S530" i="9"/>
  <c r="T530" i="9"/>
  <c r="U530" i="9"/>
  <c r="V530" i="9"/>
  <c r="W530" i="9"/>
  <c r="X530" i="9"/>
  <c r="O529" i="9"/>
  <c r="P529" i="9"/>
  <c r="Q529" i="9"/>
  <c r="R529" i="9"/>
  <c r="S529" i="9"/>
  <c r="T529" i="9"/>
  <c r="U529" i="9"/>
  <c r="V529" i="9"/>
  <c r="W529" i="9"/>
  <c r="X529" i="9"/>
  <c r="O528" i="9"/>
  <c r="P528" i="9"/>
  <c r="Q528" i="9"/>
  <c r="R528" i="9"/>
  <c r="S528" i="9"/>
  <c r="T528" i="9"/>
  <c r="U528" i="9"/>
  <c r="V528" i="9"/>
  <c r="W528" i="9"/>
  <c r="X528" i="9"/>
  <c r="O527" i="9"/>
  <c r="P527" i="9"/>
  <c r="Q527" i="9"/>
  <c r="R527" i="9"/>
  <c r="S527" i="9"/>
  <c r="T527" i="9"/>
  <c r="U527" i="9"/>
  <c r="V527" i="9"/>
  <c r="W527" i="9"/>
  <c r="X527" i="9"/>
  <c r="D526" i="11"/>
  <c r="F526" i="11" s="1"/>
  <c r="O526" i="9"/>
  <c r="P526" i="9"/>
  <c r="Q526" i="9"/>
  <c r="R526" i="9"/>
  <c r="S526" i="9"/>
  <c r="T526" i="9"/>
  <c r="U526" i="9"/>
  <c r="V526" i="9"/>
  <c r="W526" i="9"/>
  <c r="X526" i="9"/>
  <c r="O525" i="9"/>
  <c r="P525" i="9"/>
  <c r="Q525" i="9"/>
  <c r="R525" i="9"/>
  <c r="S525" i="9"/>
  <c r="T525" i="9"/>
  <c r="U525" i="9"/>
  <c r="V525" i="9"/>
  <c r="W525" i="9"/>
  <c r="X525" i="9"/>
  <c r="O524" i="9"/>
  <c r="P524" i="9"/>
  <c r="Q524" i="9"/>
  <c r="R524" i="9"/>
  <c r="S524" i="9"/>
  <c r="T524" i="9"/>
  <c r="U524" i="9"/>
  <c r="V524" i="9"/>
  <c r="W524" i="9"/>
  <c r="X524" i="9"/>
  <c r="O523" i="9"/>
  <c r="P523" i="9"/>
  <c r="Q523" i="9"/>
  <c r="R523" i="9"/>
  <c r="S523" i="9"/>
  <c r="T523" i="9"/>
  <c r="U523" i="9"/>
  <c r="V523" i="9"/>
  <c r="W523" i="9"/>
  <c r="X523" i="9"/>
  <c r="O522" i="9"/>
  <c r="P522" i="9"/>
  <c r="Q522" i="9"/>
  <c r="R522" i="9"/>
  <c r="S522" i="9"/>
  <c r="T522" i="9"/>
  <c r="U522" i="9"/>
  <c r="V522" i="9"/>
  <c r="W522" i="9"/>
  <c r="X522" i="9"/>
  <c r="O521" i="9"/>
  <c r="P521" i="9"/>
  <c r="Q521" i="9"/>
  <c r="R521" i="9"/>
  <c r="S521" i="9"/>
  <c r="T521" i="9"/>
  <c r="U521" i="9"/>
  <c r="V521" i="9"/>
  <c r="W521" i="9"/>
  <c r="X521" i="9"/>
  <c r="O520" i="9"/>
  <c r="P520" i="9"/>
  <c r="Q520" i="9"/>
  <c r="R520" i="9"/>
  <c r="S520" i="9"/>
  <c r="T520" i="9"/>
  <c r="U520" i="9"/>
  <c r="V520" i="9"/>
  <c r="W520" i="9"/>
  <c r="X520" i="9"/>
  <c r="D519" i="11"/>
  <c r="F519" i="11" s="1"/>
  <c r="O519" i="9"/>
  <c r="P519" i="9"/>
  <c r="Q519" i="9"/>
  <c r="R519" i="9"/>
  <c r="S519" i="9"/>
  <c r="T519" i="9"/>
  <c r="U519" i="9"/>
  <c r="V519" i="9"/>
  <c r="W519" i="9"/>
  <c r="X519" i="9"/>
  <c r="D518" i="11"/>
  <c r="F518" i="11" s="1"/>
  <c r="O518" i="9"/>
  <c r="P518" i="9"/>
  <c r="Q518" i="9"/>
  <c r="R518" i="9"/>
  <c r="S518" i="9"/>
  <c r="T518" i="9"/>
  <c r="U518" i="9"/>
  <c r="V518" i="9"/>
  <c r="W518" i="9"/>
  <c r="X518" i="9"/>
  <c r="D517" i="11"/>
  <c r="F517" i="11" s="1"/>
  <c r="O517" i="9"/>
  <c r="P517" i="9"/>
  <c r="Q517" i="9"/>
  <c r="R517" i="9"/>
  <c r="S517" i="9"/>
  <c r="T517" i="9"/>
  <c r="U517" i="9"/>
  <c r="V517" i="9"/>
  <c r="W517" i="9"/>
  <c r="X517" i="9"/>
  <c r="D516" i="11"/>
  <c r="F516" i="11" s="1"/>
  <c r="O516" i="9"/>
  <c r="P516" i="9"/>
  <c r="Q516" i="9"/>
  <c r="R516" i="9"/>
  <c r="S516" i="9"/>
  <c r="T516" i="9"/>
  <c r="U516" i="9"/>
  <c r="V516" i="9"/>
  <c r="W516" i="9"/>
  <c r="X516" i="9"/>
  <c r="D515" i="11"/>
  <c r="F515" i="11" s="1"/>
  <c r="O515" i="9"/>
  <c r="P515" i="9"/>
  <c r="Q515" i="9"/>
  <c r="R515" i="9"/>
  <c r="S515" i="9"/>
  <c r="T515" i="9"/>
  <c r="U515" i="9"/>
  <c r="V515" i="9"/>
  <c r="W515" i="9"/>
  <c r="X515" i="9"/>
  <c r="O514" i="9"/>
  <c r="P514" i="9"/>
  <c r="Q514" i="9"/>
  <c r="R514" i="9"/>
  <c r="S514" i="9"/>
  <c r="T514" i="9"/>
  <c r="U514" i="9"/>
  <c r="V514" i="9"/>
  <c r="W514" i="9"/>
  <c r="X514" i="9"/>
  <c r="O513" i="9"/>
  <c r="P513" i="9"/>
  <c r="Q513" i="9"/>
  <c r="R513" i="9"/>
  <c r="S513" i="9"/>
  <c r="T513" i="9"/>
  <c r="U513" i="9"/>
  <c r="V513" i="9"/>
  <c r="W513" i="9"/>
  <c r="X513" i="9"/>
  <c r="O512" i="9"/>
  <c r="P512" i="9"/>
  <c r="Q512" i="9"/>
  <c r="R512" i="9"/>
  <c r="S512" i="9"/>
  <c r="T512" i="9"/>
  <c r="U512" i="9"/>
  <c r="V512" i="9"/>
  <c r="W512" i="9"/>
  <c r="X512" i="9"/>
  <c r="O511" i="9"/>
  <c r="P511" i="9"/>
  <c r="Q511" i="9"/>
  <c r="R511" i="9"/>
  <c r="S511" i="9"/>
  <c r="T511" i="9"/>
  <c r="U511" i="9"/>
  <c r="V511" i="9"/>
  <c r="W511" i="9"/>
  <c r="X511" i="9"/>
  <c r="O510" i="9"/>
  <c r="P510" i="9"/>
  <c r="Q510" i="9"/>
  <c r="R510" i="9"/>
  <c r="S510" i="9"/>
  <c r="T510" i="9"/>
  <c r="U510" i="9"/>
  <c r="V510" i="9"/>
  <c r="W510" i="9"/>
  <c r="X510" i="9"/>
  <c r="O509" i="9"/>
  <c r="P509" i="9"/>
  <c r="Q509" i="9"/>
  <c r="R509" i="9"/>
  <c r="S509" i="9"/>
  <c r="T509" i="9"/>
  <c r="U509" i="9"/>
  <c r="V509" i="9"/>
  <c r="W509" i="9"/>
  <c r="X509" i="9"/>
  <c r="O508" i="9"/>
  <c r="P508" i="9"/>
  <c r="Q508" i="9"/>
  <c r="R508" i="9"/>
  <c r="S508" i="9"/>
  <c r="T508" i="9"/>
  <c r="U508" i="9"/>
  <c r="V508" i="9"/>
  <c r="W508" i="9"/>
  <c r="X508" i="9"/>
  <c r="O507" i="9"/>
  <c r="P507" i="9"/>
  <c r="Q507" i="9"/>
  <c r="R507" i="9"/>
  <c r="S507" i="9"/>
  <c r="T507" i="9"/>
  <c r="U507" i="9"/>
  <c r="V507" i="9"/>
  <c r="W507" i="9"/>
  <c r="X507" i="9"/>
  <c r="O506" i="9"/>
  <c r="P506" i="9"/>
  <c r="Q506" i="9"/>
  <c r="R506" i="9"/>
  <c r="S506" i="9"/>
  <c r="T506" i="9"/>
  <c r="U506" i="9"/>
  <c r="V506" i="9"/>
  <c r="W506" i="9"/>
  <c r="X506" i="9"/>
  <c r="O505" i="9"/>
  <c r="P505" i="9"/>
  <c r="Q505" i="9"/>
  <c r="R505" i="9"/>
  <c r="S505" i="9"/>
  <c r="T505" i="9"/>
  <c r="U505" i="9"/>
  <c r="V505" i="9"/>
  <c r="W505" i="9"/>
  <c r="X505" i="9"/>
  <c r="O504" i="9"/>
  <c r="P504" i="9"/>
  <c r="Q504" i="9"/>
  <c r="R504" i="9"/>
  <c r="S504" i="9"/>
  <c r="T504" i="9"/>
  <c r="U504" i="9"/>
  <c r="V504" i="9"/>
  <c r="W504" i="9"/>
  <c r="X504" i="9"/>
  <c r="O503" i="9"/>
  <c r="P503" i="9"/>
  <c r="Q503" i="9"/>
  <c r="R503" i="9"/>
  <c r="S503" i="9"/>
  <c r="T503" i="9"/>
  <c r="U503" i="9"/>
  <c r="V503" i="9"/>
  <c r="W503" i="9"/>
  <c r="X503" i="9"/>
  <c r="O502" i="9"/>
  <c r="P502" i="9"/>
  <c r="Q502" i="9"/>
  <c r="R502" i="9"/>
  <c r="S502" i="9"/>
  <c r="T502" i="9"/>
  <c r="U502" i="9"/>
  <c r="V502" i="9"/>
  <c r="W502" i="9"/>
  <c r="X502" i="9"/>
  <c r="O501" i="9"/>
  <c r="P501" i="9"/>
  <c r="Q501" i="9"/>
  <c r="R501" i="9"/>
  <c r="S501" i="9"/>
  <c r="T501" i="9"/>
  <c r="U501" i="9"/>
  <c r="V501" i="9"/>
  <c r="W501" i="9"/>
  <c r="X501" i="9"/>
  <c r="O500" i="9"/>
  <c r="P500" i="9"/>
  <c r="Q500" i="9"/>
  <c r="R500" i="9"/>
  <c r="S500" i="9"/>
  <c r="T500" i="9"/>
  <c r="U500" i="9"/>
  <c r="V500" i="9"/>
  <c r="W500" i="9"/>
  <c r="X500" i="9"/>
  <c r="O499" i="9"/>
  <c r="P499" i="9"/>
  <c r="Q499" i="9"/>
  <c r="R499" i="9"/>
  <c r="S499" i="9"/>
  <c r="T499" i="9"/>
  <c r="U499" i="9"/>
  <c r="V499" i="9"/>
  <c r="W499" i="9"/>
  <c r="X499" i="9"/>
  <c r="O498" i="9"/>
  <c r="P498" i="9"/>
  <c r="Q498" i="9"/>
  <c r="R498" i="9"/>
  <c r="S498" i="9"/>
  <c r="T498" i="9"/>
  <c r="U498" i="9"/>
  <c r="V498" i="9"/>
  <c r="W498" i="9"/>
  <c r="X498" i="9"/>
  <c r="O497" i="9"/>
  <c r="P497" i="9"/>
  <c r="Q497" i="9"/>
  <c r="R497" i="9"/>
  <c r="S497" i="9"/>
  <c r="T497" i="9"/>
  <c r="U497" i="9"/>
  <c r="V497" i="9"/>
  <c r="W497" i="9"/>
  <c r="X497" i="9"/>
  <c r="O496" i="9"/>
  <c r="P496" i="9"/>
  <c r="Q496" i="9"/>
  <c r="R496" i="9"/>
  <c r="S496" i="9"/>
  <c r="T496" i="9"/>
  <c r="U496" i="9"/>
  <c r="V496" i="9"/>
  <c r="W496" i="9"/>
  <c r="X496" i="9"/>
  <c r="O495" i="9"/>
  <c r="P495" i="9"/>
  <c r="Q495" i="9"/>
  <c r="R495" i="9"/>
  <c r="S495" i="9"/>
  <c r="T495" i="9"/>
  <c r="U495" i="9"/>
  <c r="V495" i="9"/>
  <c r="W495" i="9"/>
  <c r="X495" i="9"/>
  <c r="O494" i="9"/>
  <c r="P494" i="9"/>
  <c r="Q494" i="9"/>
  <c r="R494" i="9"/>
  <c r="S494" i="9"/>
  <c r="T494" i="9"/>
  <c r="U494" i="9"/>
  <c r="V494" i="9"/>
  <c r="W494" i="9"/>
  <c r="X494" i="9"/>
  <c r="O493" i="9"/>
  <c r="P493" i="9"/>
  <c r="Q493" i="9"/>
  <c r="R493" i="9"/>
  <c r="S493" i="9"/>
  <c r="T493" i="9"/>
  <c r="U493" i="9"/>
  <c r="V493" i="9"/>
  <c r="W493" i="9"/>
  <c r="X493" i="9"/>
  <c r="O492" i="9"/>
  <c r="P492" i="9"/>
  <c r="Q492" i="9"/>
  <c r="R492" i="9"/>
  <c r="S492" i="9"/>
  <c r="T492" i="9"/>
  <c r="U492" i="9"/>
  <c r="V492" i="9"/>
  <c r="W492" i="9"/>
  <c r="X492" i="9"/>
  <c r="O491" i="9"/>
  <c r="P491" i="9"/>
  <c r="Q491" i="9"/>
  <c r="R491" i="9"/>
  <c r="S491" i="9"/>
  <c r="T491" i="9"/>
  <c r="U491" i="9"/>
  <c r="V491" i="9"/>
  <c r="W491" i="9"/>
  <c r="X491" i="9"/>
  <c r="O490" i="9"/>
  <c r="P490" i="9"/>
  <c r="Q490" i="9"/>
  <c r="R490" i="9"/>
  <c r="S490" i="9"/>
  <c r="T490" i="9"/>
  <c r="U490" i="9"/>
  <c r="V490" i="9"/>
  <c r="W490" i="9"/>
  <c r="X490" i="9"/>
  <c r="O489" i="9"/>
  <c r="P489" i="9"/>
  <c r="Q489" i="9"/>
  <c r="R489" i="9"/>
  <c r="S489" i="9"/>
  <c r="T489" i="9"/>
  <c r="U489" i="9"/>
  <c r="V489" i="9"/>
  <c r="W489" i="9"/>
  <c r="X489" i="9"/>
  <c r="O488" i="9"/>
  <c r="P488" i="9"/>
  <c r="Q488" i="9"/>
  <c r="R488" i="9"/>
  <c r="S488" i="9"/>
  <c r="T488" i="9"/>
  <c r="U488" i="9"/>
  <c r="V488" i="9"/>
  <c r="W488" i="9"/>
  <c r="X488" i="9"/>
  <c r="D487" i="11"/>
  <c r="F487" i="11" s="1"/>
  <c r="O487" i="9"/>
  <c r="P487" i="9"/>
  <c r="Q487" i="9"/>
  <c r="R487" i="9"/>
  <c r="S487" i="9"/>
  <c r="T487" i="9"/>
  <c r="U487" i="9"/>
  <c r="V487" i="9"/>
  <c r="W487" i="9"/>
  <c r="X487" i="9"/>
  <c r="O486" i="9"/>
  <c r="P486" i="9"/>
  <c r="Q486" i="9"/>
  <c r="R486" i="9"/>
  <c r="S486" i="9"/>
  <c r="T486" i="9"/>
  <c r="U486" i="9"/>
  <c r="V486" i="9"/>
  <c r="W486" i="9"/>
  <c r="X486" i="9"/>
  <c r="D485" i="11"/>
  <c r="F485" i="11" s="1"/>
  <c r="O485" i="9"/>
  <c r="P485" i="9"/>
  <c r="Q485" i="9"/>
  <c r="R485" i="9"/>
  <c r="S485" i="9"/>
  <c r="T485" i="9"/>
  <c r="U485" i="9"/>
  <c r="V485" i="9"/>
  <c r="W485" i="9"/>
  <c r="X485" i="9"/>
  <c r="O484" i="9"/>
  <c r="P484" i="9"/>
  <c r="Q484" i="9"/>
  <c r="R484" i="9"/>
  <c r="S484" i="9"/>
  <c r="T484" i="9"/>
  <c r="U484" i="9"/>
  <c r="V484" i="9"/>
  <c r="W484" i="9"/>
  <c r="X484" i="9"/>
  <c r="O483" i="9"/>
  <c r="P483" i="9"/>
  <c r="Q483" i="9"/>
  <c r="R483" i="9"/>
  <c r="S483" i="9"/>
  <c r="T483" i="9"/>
  <c r="U483" i="9"/>
  <c r="V483" i="9"/>
  <c r="W483" i="9"/>
  <c r="X483" i="9"/>
  <c r="O482" i="9"/>
  <c r="P482" i="9"/>
  <c r="Q482" i="9"/>
  <c r="R482" i="9"/>
  <c r="S482" i="9"/>
  <c r="T482" i="9"/>
  <c r="U482" i="9"/>
  <c r="V482" i="9"/>
  <c r="W482" i="9"/>
  <c r="X482" i="9"/>
  <c r="D481" i="11"/>
  <c r="F481" i="11" s="1"/>
  <c r="O481" i="9"/>
  <c r="P481" i="9"/>
  <c r="Q481" i="9"/>
  <c r="R481" i="9"/>
  <c r="S481" i="9"/>
  <c r="T481" i="9"/>
  <c r="U481" i="9"/>
  <c r="V481" i="9"/>
  <c r="W481" i="9"/>
  <c r="X481" i="9"/>
  <c r="O480" i="9"/>
  <c r="P480" i="9"/>
  <c r="Q480" i="9"/>
  <c r="R480" i="9"/>
  <c r="S480" i="9"/>
  <c r="T480" i="9"/>
  <c r="U480" i="9"/>
  <c r="V480" i="9"/>
  <c r="W480" i="9"/>
  <c r="X480" i="9"/>
  <c r="O479" i="9"/>
  <c r="P479" i="9"/>
  <c r="Q479" i="9"/>
  <c r="R479" i="9"/>
  <c r="S479" i="9"/>
  <c r="T479" i="9"/>
  <c r="U479" i="9"/>
  <c r="V479" i="9"/>
  <c r="W479" i="9"/>
  <c r="X479" i="9"/>
  <c r="O478" i="9"/>
  <c r="P478" i="9"/>
  <c r="Q478" i="9"/>
  <c r="R478" i="9"/>
  <c r="S478" i="9"/>
  <c r="T478" i="9"/>
  <c r="U478" i="9"/>
  <c r="V478" i="9"/>
  <c r="W478" i="9"/>
  <c r="X478" i="9"/>
  <c r="O477" i="9"/>
  <c r="P477" i="9"/>
  <c r="Q477" i="9"/>
  <c r="R477" i="9"/>
  <c r="S477" i="9"/>
  <c r="T477" i="9"/>
  <c r="U477" i="9"/>
  <c r="V477" i="9"/>
  <c r="W477" i="9"/>
  <c r="X477" i="9"/>
  <c r="O476" i="9"/>
  <c r="P476" i="9"/>
  <c r="Q476" i="9"/>
  <c r="R476" i="9"/>
  <c r="S476" i="9"/>
  <c r="T476" i="9"/>
  <c r="U476" i="9"/>
  <c r="V476" i="9"/>
  <c r="W476" i="9"/>
  <c r="X476" i="9"/>
  <c r="O475" i="9"/>
  <c r="P475" i="9"/>
  <c r="Q475" i="9"/>
  <c r="R475" i="9"/>
  <c r="S475" i="9"/>
  <c r="T475" i="9"/>
  <c r="U475" i="9"/>
  <c r="V475" i="9"/>
  <c r="W475" i="9"/>
  <c r="X475" i="9"/>
  <c r="D474" i="11"/>
  <c r="F474" i="11" s="1"/>
  <c r="O474" i="9"/>
  <c r="P474" i="9"/>
  <c r="Q474" i="9"/>
  <c r="R474" i="9"/>
  <c r="S474" i="9"/>
  <c r="T474" i="9"/>
  <c r="U474" i="9"/>
  <c r="V474" i="9"/>
  <c r="W474" i="9"/>
  <c r="X474" i="9"/>
  <c r="D473" i="11"/>
  <c r="F473" i="11" s="1"/>
  <c r="O473" i="9"/>
  <c r="P473" i="9"/>
  <c r="Q473" i="9"/>
  <c r="R473" i="9"/>
  <c r="S473" i="9"/>
  <c r="T473" i="9"/>
  <c r="U473" i="9"/>
  <c r="V473" i="9"/>
  <c r="W473" i="9"/>
  <c r="X473" i="9"/>
  <c r="O472" i="9"/>
  <c r="P472" i="9"/>
  <c r="Q472" i="9"/>
  <c r="R472" i="9"/>
  <c r="S472" i="9"/>
  <c r="T472" i="9"/>
  <c r="U472" i="9"/>
  <c r="V472" i="9"/>
  <c r="W472" i="9"/>
  <c r="X472" i="9"/>
  <c r="O471" i="9"/>
  <c r="P471" i="9"/>
  <c r="Q471" i="9"/>
  <c r="R471" i="9"/>
  <c r="S471" i="9"/>
  <c r="T471" i="9"/>
  <c r="U471" i="9"/>
  <c r="V471" i="9"/>
  <c r="W471" i="9"/>
  <c r="X471" i="9"/>
  <c r="O470" i="9"/>
  <c r="P470" i="9"/>
  <c r="Q470" i="9"/>
  <c r="R470" i="9"/>
  <c r="S470" i="9"/>
  <c r="T470" i="9"/>
  <c r="U470" i="9"/>
  <c r="V470" i="9"/>
  <c r="W470" i="9"/>
  <c r="X470" i="9"/>
  <c r="O469" i="9"/>
  <c r="P469" i="9"/>
  <c r="Q469" i="9"/>
  <c r="R469" i="9"/>
  <c r="S469" i="9"/>
  <c r="T469" i="9"/>
  <c r="U469" i="9"/>
  <c r="V469" i="9"/>
  <c r="W469" i="9"/>
  <c r="X469" i="9"/>
  <c r="O468" i="9"/>
  <c r="P468" i="9"/>
  <c r="Q468" i="9"/>
  <c r="R468" i="9"/>
  <c r="S468" i="9"/>
  <c r="T468" i="9"/>
  <c r="U468" i="9"/>
  <c r="V468" i="9"/>
  <c r="W468" i="9"/>
  <c r="X468" i="9"/>
  <c r="O467" i="9"/>
  <c r="P467" i="9"/>
  <c r="Q467" i="9"/>
  <c r="R467" i="9"/>
  <c r="S467" i="9"/>
  <c r="T467" i="9"/>
  <c r="U467" i="9"/>
  <c r="V467" i="9"/>
  <c r="W467" i="9"/>
  <c r="X467" i="9"/>
  <c r="O466" i="9"/>
  <c r="P466" i="9"/>
  <c r="Q466" i="9"/>
  <c r="R466" i="9"/>
  <c r="S466" i="9"/>
  <c r="T466" i="9"/>
  <c r="U466" i="9"/>
  <c r="V466" i="9"/>
  <c r="W466" i="9"/>
  <c r="X466" i="9"/>
  <c r="O465" i="9"/>
  <c r="P465" i="9"/>
  <c r="Q465" i="9"/>
  <c r="R465" i="9"/>
  <c r="S465" i="9"/>
  <c r="T465" i="9"/>
  <c r="U465" i="9"/>
  <c r="V465" i="9"/>
  <c r="W465" i="9"/>
  <c r="X465" i="9"/>
  <c r="O464" i="9"/>
  <c r="P464" i="9"/>
  <c r="Q464" i="9"/>
  <c r="R464" i="9"/>
  <c r="S464" i="9"/>
  <c r="T464" i="9"/>
  <c r="U464" i="9"/>
  <c r="V464" i="9"/>
  <c r="W464" i="9"/>
  <c r="X464" i="9"/>
  <c r="O463" i="9"/>
  <c r="P463" i="9"/>
  <c r="Q463" i="9"/>
  <c r="R463" i="9"/>
  <c r="S463" i="9"/>
  <c r="T463" i="9"/>
  <c r="U463" i="9"/>
  <c r="V463" i="9"/>
  <c r="W463" i="9"/>
  <c r="X463" i="9"/>
  <c r="O462" i="9"/>
  <c r="P462" i="9"/>
  <c r="Q462" i="9"/>
  <c r="R462" i="9"/>
  <c r="S462" i="9"/>
  <c r="T462" i="9"/>
  <c r="U462" i="9"/>
  <c r="V462" i="9"/>
  <c r="W462" i="9"/>
  <c r="X462" i="9"/>
  <c r="O461" i="9"/>
  <c r="P461" i="9"/>
  <c r="Q461" i="9"/>
  <c r="R461" i="9"/>
  <c r="S461" i="9"/>
  <c r="T461" i="9"/>
  <c r="U461" i="9"/>
  <c r="V461" i="9"/>
  <c r="W461" i="9"/>
  <c r="X461" i="9"/>
  <c r="O460" i="9"/>
  <c r="P460" i="9"/>
  <c r="Q460" i="9"/>
  <c r="R460" i="9"/>
  <c r="S460" i="9"/>
  <c r="T460" i="9"/>
  <c r="U460" i="9"/>
  <c r="V460" i="9"/>
  <c r="W460" i="9"/>
  <c r="X460" i="9"/>
  <c r="O459" i="9"/>
  <c r="P459" i="9"/>
  <c r="Q459" i="9"/>
  <c r="R459" i="9"/>
  <c r="S459" i="9"/>
  <c r="T459" i="9"/>
  <c r="U459" i="9"/>
  <c r="V459" i="9"/>
  <c r="W459" i="9"/>
  <c r="X459" i="9"/>
  <c r="O458" i="9"/>
  <c r="P458" i="9"/>
  <c r="Q458" i="9"/>
  <c r="R458" i="9"/>
  <c r="S458" i="9"/>
  <c r="T458" i="9"/>
  <c r="U458" i="9"/>
  <c r="V458" i="9"/>
  <c r="W458" i="9"/>
  <c r="X458" i="9"/>
  <c r="O457" i="9"/>
  <c r="P457" i="9"/>
  <c r="Q457" i="9"/>
  <c r="R457" i="9"/>
  <c r="S457" i="9"/>
  <c r="T457" i="9"/>
  <c r="U457" i="9"/>
  <c r="V457" i="9"/>
  <c r="W457" i="9"/>
  <c r="X457" i="9"/>
  <c r="O456" i="9"/>
  <c r="P456" i="9"/>
  <c r="Q456" i="9"/>
  <c r="R456" i="9"/>
  <c r="S456" i="9"/>
  <c r="T456" i="9"/>
  <c r="U456" i="9"/>
  <c r="V456" i="9"/>
  <c r="W456" i="9"/>
  <c r="X456" i="9"/>
  <c r="O455" i="9"/>
  <c r="P455" i="9"/>
  <c r="Q455" i="9"/>
  <c r="R455" i="9"/>
  <c r="S455" i="9"/>
  <c r="T455" i="9"/>
  <c r="U455" i="9"/>
  <c r="V455" i="9"/>
  <c r="W455" i="9"/>
  <c r="X455" i="9"/>
  <c r="O454" i="9"/>
  <c r="P454" i="9"/>
  <c r="Q454" i="9"/>
  <c r="R454" i="9"/>
  <c r="S454" i="9"/>
  <c r="T454" i="9"/>
  <c r="U454" i="9"/>
  <c r="V454" i="9"/>
  <c r="W454" i="9"/>
  <c r="X454" i="9"/>
  <c r="O453" i="9"/>
  <c r="P453" i="9"/>
  <c r="Q453" i="9"/>
  <c r="R453" i="9"/>
  <c r="S453" i="9"/>
  <c r="T453" i="9"/>
  <c r="U453" i="9"/>
  <c r="V453" i="9"/>
  <c r="W453" i="9"/>
  <c r="X453" i="9"/>
  <c r="O452" i="9"/>
  <c r="P452" i="9"/>
  <c r="Q452" i="9"/>
  <c r="R452" i="9"/>
  <c r="S452" i="9"/>
  <c r="T452" i="9"/>
  <c r="U452" i="9"/>
  <c r="V452" i="9"/>
  <c r="W452" i="9"/>
  <c r="X452" i="9"/>
  <c r="O451" i="9"/>
  <c r="P451" i="9"/>
  <c r="Q451" i="9"/>
  <c r="R451" i="9"/>
  <c r="S451" i="9"/>
  <c r="T451" i="9"/>
  <c r="U451" i="9"/>
  <c r="V451" i="9"/>
  <c r="W451" i="9"/>
  <c r="X451" i="9"/>
  <c r="O450" i="9"/>
  <c r="P450" i="9"/>
  <c r="Q450" i="9"/>
  <c r="R450" i="9"/>
  <c r="S450" i="9"/>
  <c r="T450" i="9"/>
  <c r="U450" i="9"/>
  <c r="V450" i="9"/>
  <c r="W450" i="9"/>
  <c r="X450" i="9"/>
  <c r="O449" i="9"/>
  <c r="P449" i="9"/>
  <c r="Q449" i="9"/>
  <c r="R449" i="9"/>
  <c r="S449" i="9"/>
  <c r="T449" i="9"/>
  <c r="U449" i="9"/>
  <c r="V449" i="9"/>
  <c r="W449" i="9"/>
  <c r="X449" i="9"/>
  <c r="O448" i="9"/>
  <c r="P448" i="9"/>
  <c r="Q448" i="9"/>
  <c r="R448" i="9"/>
  <c r="S448" i="9"/>
  <c r="T448" i="9"/>
  <c r="U448" i="9"/>
  <c r="V448" i="9"/>
  <c r="W448" i="9"/>
  <c r="X448" i="9"/>
  <c r="O447" i="9"/>
  <c r="P447" i="9"/>
  <c r="Q447" i="9"/>
  <c r="R447" i="9"/>
  <c r="S447" i="9"/>
  <c r="T447" i="9"/>
  <c r="U447" i="9"/>
  <c r="V447" i="9"/>
  <c r="W447" i="9"/>
  <c r="X447" i="9"/>
  <c r="O446" i="9"/>
  <c r="P446" i="9"/>
  <c r="Q446" i="9"/>
  <c r="R446" i="9"/>
  <c r="S446" i="9"/>
  <c r="T446" i="9"/>
  <c r="U446" i="9"/>
  <c r="V446" i="9"/>
  <c r="W446" i="9"/>
  <c r="X446" i="9"/>
  <c r="D445" i="11"/>
  <c r="F445" i="11" s="1"/>
  <c r="O445" i="9"/>
  <c r="P445" i="9"/>
  <c r="Q445" i="9"/>
  <c r="R445" i="9"/>
  <c r="S445" i="9"/>
  <c r="T445" i="9"/>
  <c r="U445" i="9"/>
  <c r="V445" i="9"/>
  <c r="W445" i="9"/>
  <c r="X445" i="9"/>
  <c r="O444" i="9"/>
  <c r="P444" i="9"/>
  <c r="Q444" i="9"/>
  <c r="R444" i="9"/>
  <c r="S444" i="9"/>
  <c r="T444" i="9"/>
  <c r="U444" i="9"/>
  <c r="V444" i="9"/>
  <c r="W444" i="9"/>
  <c r="X444" i="9"/>
  <c r="D443" i="11"/>
  <c r="F443" i="11" s="1"/>
  <c r="O443" i="9"/>
  <c r="P443" i="9"/>
  <c r="Q443" i="9"/>
  <c r="R443" i="9"/>
  <c r="S443" i="9"/>
  <c r="T443" i="9"/>
  <c r="U443" i="9"/>
  <c r="V443" i="9"/>
  <c r="W443" i="9"/>
  <c r="X443" i="9"/>
  <c r="O442" i="9"/>
  <c r="P442" i="9"/>
  <c r="Q442" i="9"/>
  <c r="R442" i="9"/>
  <c r="S442" i="9"/>
  <c r="T442" i="9"/>
  <c r="U442" i="9"/>
  <c r="V442" i="9"/>
  <c r="W442" i="9"/>
  <c r="X442" i="9"/>
  <c r="O441" i="9"/>
  <c r="P441" i="9"/>
  <c r="Q441" i="9"/>
  <c r="R441" i="9"/>
  <c r="S441" i="9"/>
  <c r="T441" i="9"/>
  <c r="U441" i="9"/>
  <c r="V441" i="9"/>
  <c r="W441" i="9"/>
  <c r="X441" i="9"/>
  <c r="O440" i="9"/>
  <c r="P440" i="9"/>
  <c r="Q440" i="9"/>
  <c r="R440" i="9"/>
  <c r="S440" i="9"/>
  <c r="T440" i="9"/>
  <c r="U440" i="9"/>
  <c r="V440" i="9"/>
  <c r="W440" i="9"/>
  <c r="X440" i="9"/>
  <c r="D439" i="11"/>
  <c r="F439" i="11" s="1"/>
  <c r="O439" i="9"/>
  <c r="P439" i="9"/>
  <c r="Q439" i="9"/>
  <c r="R439" i="9"/>
  <c r="S439" i="9"/>
  <c r="T439" i="9"/>
  <c r="U439" i="9"/>
  <c r="V439" i="9"/>
  <c r="W439" i="9"/>
  <c r="X439" i="9"/>
  <c r="O438" i="9"/>
  <c r="P438" i="9"/>
  <c r="Q438" i="9"/>
  <c r="R438" i="9"/>
  <c r="S438" i="9"/>
  <c r="T438" i="9"/>
  <c r="U438" i="9"/>
  <c r="V438" i="9"/>
  <c r="W438" i="9"/>
  <c r="X438" i="9"/>
  <c r="O437" i="9"/>
  <c r="P437" i="9"/>
  <c r="Q437" i="9"/>
  <c r="R437" i="9"/>
  <c r="S437" i="9"/>
  <c r="T437" i="9"/>
  <c r="U437" i="9"/>
  <c r="V437" i="9"/>
  <c r="W437" i="9"/>
  <c r="X437" i="9"/>
  <c r="O436" i="9"/>
  <c r="P436" i="9"/>
  <c r="Q436" i="9"/>
  <c r="R436" i="9"/>
  <c r="S436" i="9"/>
  <c r="T436" i="9"/>
  <c r="U436" i="9"/>
  <c r="V436" i="9"/>
  <c r="W436" i="9"/>
  <c r="X436" i="9"/>
  <c r="O435" i="9"/>
  <c r="P435" i="9"/>
  <c r="Q435" i="9"/>
  <c r="R435" i="9"/>
  <c r="S435" i="9"/>
  <c r="T435" i="9"/>
  <c r="U435" i="9"/>
  <c r="V435" i="9"/>
  <c r="W435" i="9"/>
  <c r="X435" i="9"/>
  <c r="O434" i="9"/>
  <c r="P434" i="9"/>
  <c r="Q434" i="9"/>
  <c r="R434" i="9"/>
  <c r="S434" i="9"/>
  <c r="T434" i="9"/>
  <c r="U434" i="9"/>
  <c r="V434" i="9"/>
  <c r="W434" i="9"/>
  <c r="X434" i="9"/>
  <c r="O433" i="9"/>
  <c r="P433" i="9"/>
  <c r="Q433" i="9"/>
  <c r="R433" i="9"/>
  <c r="S433" i="9"/>
  <c r="T433" i="9"/>
  <c r="U433" i="9"/>
  <c r="V433" i="9"/>
  <c r="W433" i="9"/>
  <c r="X433" i="9"/>
  <c r="D432" i="11"/>
  <c r="F432" i="11" s="1"/>
  <c r="O432" i="9"/>
  <c r="P432" i="9"/>
  <c r="Q432" i="9"/>
  <c r="R432" i="9"/>
  <c r="S432" i="9"/>
  <c r="T432" i="9"/>
  <c r="U432" i="9"/>
  <c r="V432" i="9"/>
  <c r="W432" i="9"/>
  <c r="X432" i="9"/>
  <c r="D431" i="11"/>
  <c r="F431" i="11" s="1"/>
  <c r="O431" i="9"/>
  <c r="P431" i="9"/>
  <c r="Q431" i="9"/>
  <c r="R431" i="9"/>
  <c r="S431" i="9"/>
  <c r="T431" i="9"/>
  <c r="U431" i="9"/>
  <c r="V431" i="9"/>
  <c r="W431" i="9"/>
  <c r="X431" i="9"/>
  <c r="O430" i="9"/>
  <c r="P430" i="9"/>
  <c r="Q430" i="9"/>
  <c r="R430" i="9"/>
  <c r="S430" i="9"/>
  <c r="T430" i="9"/>
  <c r="U430" i="9"/>
  <c r="V430" i="9"/>
  <c r="W430" i="9"/>
  <c r="X430" i="9"/>
  <c r="O429" i="9"/>
  <c r="P429" i="9"/>
  <c r="Q429" i="9"/>
  <c r="R429" i="9"/>
  <c r="S429" i="9"/>
  <c r="T429" i="9"/>
  <c r="U429" i="9"/>
  <c r="V429" i="9"/>
  <c r="W429" i="9"/>
  <c r="X429" i="9"/>
  <c r="O428" i="9"/>
  <c r="P428" i="9"/>
  <c r="Q428" i="9"/>
  <c r="R428" i="9"/>
  <c r="S428" i="9"/>
  <c r="T428" i="9"/>
  <c r="U428" i="9"/>
  <c r="V428" i="9"/>
  <c r="W428" i="9"/>
  <c r="X428" i="9"/>
  <c r="O427" i="9"/>
  <c r="P427" i="9"/>
  <c r="Q427" i="9"/>
  <c r="R427" i="9"/>
  <c r="S427" i="9"/>
  <c r="T427" i="9"/>
  <c r="U427" i="9"/>
  <c r="V427" i="9"/>
  <c r="W427" i="9"/>
  <c r="X427" i="9"/>
  <c r="O426" i="9"/>
  <c r="P426" i="9"/>
  <c r="Q426" i="9"/>
  <c r="R426" i="9"/>
  <c r="S426" i="9"/>
  <c r="T426" i="9"/>
  <c r="U426" i="9"/>
  <c r="V426" i="9"/>
  <c r="W426" i="9"/>
  <c r="X426" i="9"/>
  <c r="O425" i="9"/>
  <c r="P425" i="9"/>
  <c r="Q425" i="9"/>
  <c r="R425" i="9"/>
  <c r="S425" i="9"/>
  <c r="T425" i="9"/>
  <c r="U425" i="9"/>
  <c r="V425" i="9"/>
  <c r="W425" i="9"/>
  <c r="X425" i="9"/>
  <c r="O424" i="9"/>
  <c r="P424" i="9"/>
  <c r="Q424" i="9"/>
  <c r="R424" i="9"/>
  <c r="S424" i="9"/>
  <c r="T424" i="9"/>
  <c r="U424" i="9"/>
  <c r="V424" i="9"/>
  <c r="W424" i="9"/>
  <c r="X424" i="9"/>
  <c r="O423" i="9"/>
  <c r="P423" i="9"/>
  <c r="Q423" i="9"/>
  <c r="R423" i="9"/>
  <c r="S423" i="9"/>
  <c r="T423" i="9"/>
  <c r="U423" i="9"/>
  <c r="V423" i="9"/>
  <c r="W423" i="9"/>
  <c r="X423" i="9"/>
  <c r="O422" i="9"/>
  <c r="P422" i="9"/>
  <c r="Q422" i="9"/>
  <c r="R422" i="9"/>
  <c r="S422" i="9"/>
  <c r="T422" i="9"/>
  <c r="U422" i="9"/>
  <c r="V422" i="9"/>
  <c r="W422" i="9"/>
  <c r="X422" i="9"/>
  <c r="O421" i="9"/>
  <c r="P421" i="9"/>
  <c r="Q421" i="9"/>
  <c r="R421" i="9"/>
  <c r="S421" i="9"/>
  <c r="T421" i="9"/>
  <c r="U421" i="9"/>
  <c r="V421" i="9"/>
  <c r="W421" i="9"/>
  <c r="X421" i="9"/>
  <c r="O420" i="9"/>
  <c r="P420" i="9"/>
  <c r="Q420" i="9"/>
  <c r="R420" i="9"/>
  <c r="S420" i="9"/>
  <c r="T420" i="9"/>
  <c r="U420" i="9"/>
  <c r="V420" i="9"/>
  <c r="W420" i="9"/>
  <c r="X420" i="9"/>
  <c r="O419" i="9"/>
  <c r="P419" i="9"/>
  <c r="Q419" i="9"/>
  <c r="R419" i="9"/>
  <c r="S419" i="9"/>
  <c r="T419" i="9"/>
  <c r="U419" i="9"/>
  <c r="V419" i="9"/>
  <c r="W419" i="9"/>
  <c r="X419" i="9"/>
  <c r="O418" i="9"/>
  <c r="P418" i="9"/>
  <c r="Q418" i="9"/>
  <c r="R418" i="9"/>
  <c r="S418" i="9"/>
  <c r="T418" i="9"/>
  <c r="U418" i="9"/>
  <c r="V418" i="9"/>
  <c r="W418" i="9"/>
  <c r="X418" i="9"/>
  <c r="O417" i="9"/>
  <c r="P417" i="9"/>
  <c r="Q417" i="9"/>
  <c r="R417" i="9"/>
  <c r="S417" i="9"/>
  <c r="T417" i="9"/>
  <c r="U417" i="9"/>
  <c r="V417" i="9"/>
  <c r="W417" i="9"/>
  <c r="X417" i="9"/>
  <c r="O416" i="9"/>
  <c r="P416" i="9"/>
  <c r="Q416" i="9"/>
  <c r="R416" i="9"/>
  <c r="S416" i="9"/>
  <c r="T416" i="9"/>
  <c r="U416" i="9"/>
  <c r="V416" i="9"/>
  <c r="W416" i="9"/>
  <c r="X416" i="9"/>
  <c r="O415" i="9"/>
  <c r="P415" i="9"/>
  <c r="Q415" i="9"/>
  <c r="R415" i="9"/>
  <c r="S415" i="9"/>
  <c r="T415" i="9"/>
  <c r="U415" i="9"/>
  <c r="V415" i="9"/>
  <c r="W415" i="9"/>
  <c r="X415" i="9"/>
  <c r="O414" i="9"/>
  <c r="P414" i="9"/>
  <c r="Q414" i="9"/>
  <c r="R414" i="9"/>
  <c r="S414" i="9"/>
  <c r="T414" i="9"/>
  <c r="U414" i="9"/>
  <c r="V414" i="9"/>
  <c r="W414" i="9"/>
  <c r="X414" i="9"/>
  <c r="O413" i="9"/>
  <c r="P413" i="9"/>
  <c r="Q413" i="9"/>
  <c r="R413" i="9"/>
  <c r="S413" i="9"/>
  <c r="T413" i="9"/>
  <c r="U413" i="9"/>
  <c r="V413" i="9"/>
  <c r="W413" i="9"/>
  <c r="X413" i="9"/>
  <c r="O412" i="9"/>
  <c r="P412" i="9"/>
  <c r="Q412" i="9"/>
  <c r="R412" i="9"/>
  <c r="S412" i="9"/>
  <c r="T412" i="9"/>
  <c r="U412" i="9"/>
  <c r="V412" i="9"/>
  <c r="W412" i="9"/>
  <c r="X412" i="9"/>
  <c r="O411" i="9"/>
  <c r="P411" i="9"/>
  <c r="Q411" i="9"/>
  <c r="R411" i="9"/>
  <c r="S411" i="9"/>
  <c r="T411" i="9"/>
  <c r="U411" i="9"/>
  <c r="V411" i="9"/>
  <c r="W411" i="9"/>
  <c r="X411" i="9"/>
  <c r="O410" i="9"/>
  <c r="P410" i="9"/>
  <c r="Q410" i="9"/>
  <c r="R410" i="9"/>
  <c r="S410" i="9"/>
  <c r="T410" i="9"/>
  <c r="U410" i="9"/>
  <c r="V410" i="9"/>
  <c r="W410" i="9"/>
  <c r="X410" i="9"/>
  <c r="O409" i="9"/>
  <c r="P409" i="9"/>
  <c r="Q409" i="9"/>
  <c r="R409" i="9"/>
  <c r="S409" i="9"/>
  <c r="T409" i="9"/>
  <c r="U409" i="9"/>
  <c r="V409" i="9"/>
  <c r="W409" i="9"/>
  <c r="X409" i="9"/>
  <c r="O408" i="9"/>
  <c r="P408" i="9"/>
  <c r="Q408" i="9"/>
  <c r="R408" i="9"/>
  <c r="S408" i="9"/>
  <c r="T408" i="9"/>
  <c r="U408" i="9"/>
  <c r="V408" i="9"/>
  <c r="W408" i="9"/>
  <c r="X408" i="9"/>
  <c r="O407" i="9"/>
  <c r="P407" i="9"/>
  <c r="Q407" i="9"/>
  <c r="R407" i="9"/>
  <c r="S407" i="9"/>
  <c r="T407" i="9"/>
  <c r="U407" i="9"/>
  <c r="V407" i="9"/>
  <c r="W407" i="9"/>
  <c r="X407" i="9"/>
  <c r="O406" i="9"/>
  <c r="P406" i="9"/>
  <c r="Q406" i="9"/>
  <c r="R406" i="9"/>
  <c r="S406" i="9"/>
  <c r="T406" i="9"/>
  <c r="U406" i="9"/>
  <c r="V406" i="9"/>
  <c r="W406" i="9"/>
  <c r="X406" i="9"/>
  <c r="O405" i="9"/>
  <c r="P405" i="9"/>
  <c r="Q405" i="9"/>
  <c r="R405" i="9"/>
  <c r="S405" i="9"/>
  <c r="T405" i="9"/>
  <c r="U405" i="9"/>
  <c r="V405" i="9"/>
  <c r="W405" i="9"/>
  <c r="X405" i="9"/>
  <c r="O404" i="9"/>
  <c r="P404" i="9"/>
  <c r="Q404" i="9"/>
  <c r="R404" i="9"/>
  <c r="S404" i="9"/>
  <c r="T404" i="9"/>
  <c r="U404" i="9"/>
  <c r="V404" i="9"/>
  <c r="W404" i="9"/>
  <c r="X404" i="9"/>
  <c r="D403" i="11"/>
  <c r="F403" i="11" s="1"/>
  <c r="O403" i="9"/>
  <c r="P403" i="9"/>
  <c r="Q403" i="9"/>
  <c r="R403" i="9"/>
  <c r="S403" i="9"/>
  <c r="T403" i="9"/>
  <c r="U403" i="9"/>
  <c r="V403" i="9"/>
  <c r="W403" i="9"/>
  <c r="X403" i="9"/>
  <c r="O402" i="9"/>
  <c r="P402" i="9"/>
  <c r="Q402" i="9"/>
  <c r="R402" i="9"/>
  <c r="S402" i="9"/>
  <c r="T402" i="9"/>
  <c r="U402" i="9"/>
  <c r="V402" i="9"/>
  <c r="W402" i="9"/>
  <c r="X402" i="9"/>
  <c r="D401" i="11"/>
  <c r="F401" i="11" s="1"/>
  <c r="O401" i="9"/>
  <c r="P401" i="9"/>
  <c r="Q401" i="9"/>
  <c r="R401" i="9"/>
  <c r="S401" i="9"/>
  <c r="T401" i="9"/>
  <c r="U401" i="9"/>
  <c r="V401" i="9"/>
  <c r="W401" i="9"/>
  <c r="X401" i="9"/>
  <c r="O400" i="9"/>
  <c r="P400" i="9"/>
  <c r="Q400" i="9"/>
  <c r="R400" i="9"/>
  <c r="S400" i="9"/>
  <c r="T400" i="9"/>
  <c r="U400" i="9"/>
  <c r="V400" i="9"/>
  <c r="W400" i="9"/>
  <c r="X400" i="9"/>
  <c r="O399" i="9"/>
  <c r="P399" i="9"/>
  <c r="Q399" i="9"/>
  <c r="R399" i="9"/>
  <c r="S399" i="9"/>
  <c r="T399" i="9"/>
  <c r="U399" i="9"/>
  <c r="V399" i="9"/>
  <c r="W399" i="9"/>
  <c r="X399" i="9"/>
  <c r="O398" i="9"/>
  <c r="P398" i="9"/>
  <c r="Q398" i="9"/>
  <c r="R398" i="9"/>
  <c r="S398" i="9"/>
  <c r="T398" i="9"/>
  <c r="U398" i="9"/>
  <c r="V398" i="9"/>
  <c r="W398" i="9"/>
  <c r="X398" i="9"/>
  <c r="D397" i="11"/>
  <c r="F397" i="11" s="1"/>
  <c r="O397" i="9"/>
  <c r="P397" i="9"/>
  <c r="Q397" i="9"/>
  <c r="R397" i="9"/>
  <c r="S397" i="9"/>
  <c r="T397" i="9"/>
  <c r="U397" i="9"/>
  <c r="V397" i="9"/>
  <c r="W397" i="9"/>
  <c r="X397" i="9"/>
  <c r="O396" i="9"/>
  <c r="P396" i="9"/>
  <c r="Q396" i="9"/>
  <c r="R396" i="9"/>
  <c r="S396" i="9"/>
  <c r="T396" i="9"/>
  <c r="U396" i="9"/>
  <c r="V396" i="9"/>
  <c r="W396" i="9"/>
  <c r="X396" i="9"/>
  <c r="O395" i="9"/>
  <c r="P395" i="9"/>
  <c r="Q395" i="9"/>
  <c r="R395" i="9"/>
  <c r="S395" i="9"/>
  <c r="T395" i="9"/>
  <c r="U395" i="9"/>
  <c r="V395" i="9"/>
  <c r="W395" i="9"/>
  <c r="X395" i="9"/>
  <c r="O394" i="9"/>
  <c r="P394" i="9"/>
  <c r="Q394" i="9"/>
  <c r="R394" i="9"/>
  <c r="S394" i="9"/>
  <c r="T394" i="9"/>
  <c r="U394" i="9"/>
  <c r="V394" i="9"/>
  <c r="W394" i="9"/>
  <c r="X394" i="9"/>
  <c r="O393" i="9"/>
  <c r="P393" i="9"/>
  <c r="Q393" i="9"/>
  <c r="R393" i="9"/>
  <c r="S393" i="9"/>
  <c r="T393" i="9"/>
  <c r="U393" i="9"/>
  <c r="V393" i="9"/>
  <c r="W393" i="9"/>
  <c r="X393" i="9"/>
  <c r="O392" i="9"/>
  <c r="P392" i="9"/>
  <c r="Q392" i="9"/>
  <c r="R392" i="9"/>
  <c r="S392" i="9"/>
  <c r="T392" i="9"/>
  <c r="U392" i="9"/>
  <c r="V392" i="9"/>
  <c r="W392" i="9"/>
  <c r="X392" i="9"/>
  <c r="O391" i="9"/>
  <c r="P391" i="9"/>
  <c r="Q391" i="9"/>
  <c r="R391" i="9"/>
  <c r="S391" i="9"/>
  <c r="T391" i="9"/>
  <c r="U391" i="9"/>
  <c r="V391" i="9"/>
  <c r="W391" i="9"/>
  <c r="X391" i="9"/>
  <c r="D390" i="11"/>
  <c r="F390" i="11" s="1"/>
  <c r="O390" i="9"/>
  <c r="P390" i="9"/>
  <c r="Q390" i="9"/>
  <c r="R390" i="9"/>
  <c r="S390" i="9"/>
  <c r="T390" i="9"/>
  <c r="U390" i="9"/>
  <c r="V390" i="9"/>
  <c r="W390" i="9"/>
  <c r="X390" i="9"/>
  <c r="D389" i="11"/>
  <c r="F389" i="11" s="1"/>
  <c r="O389" i="9"/>
  <c r="P389" i="9"/>
  <c r="Q389" i="9"/>
  <c r="R389" i="9"/>
  <c r="S389" i="9"/>
  <c r="T389" i="9"/>
  <c r="U389" i="9"/>
  <c r="V389" i="9"/>
  <c r="W389" i="9"/>
  <c r="X389" i="9"/>
  <c r="D388" i="11"/>
  <c r="F388" i="11" s="1"/>
  <c r="O388" i="9"/>
  <c r="P388" i="9"/>
  <c r="Q388" i="9"/>
  <c r="R388" i="9"/>
  <c r="S388" i="9"/>
  <c r="T388" i="9"/>
  <c r="U388" i="9"/>
  <c r="V388" i="9"/>
  <c r="W388" i="9"/>
  <c r="X388" i="9"/>
  <c r="D387" i="11"/>
  <c r="F387" i="11" s="1"/>
  <c r="O387" i="9"/>
  <c r="P387" i="9"/>
  <c r="Q387" i="9"/>
  <c r="R387" i="9"/>
  <c r="S387" i="9"/>
  <c r="T387" i="9"/>
  <c r="U387" i="9"/>
  <c r="V387" i="9"/>
  <c r="W387" i="9"/>
  <c r="X387" i="9"/>
  <c r="D386" i="11"/>
  <c r="F386" i="11" s="1"/>
  <c r="O386" i="9"/>
  <c r="P386" i="9"/>
  <c r="Q386" i="9"/>
  <c r="R386" i="9"/>
  <c r="S386" i="9"/>
  <c r="T386" i="9"/>
  <c r="U386" i="9"/>
  <c r="V386" i="9"/>
  <c r="W386" i="9"/>
  <c r="X386" i="9"/>
  <c r="O385" i="9"/>
  <c r="P385" i="9"/>
  <c r="Q385" i="9"/>
  <c r="R385" i="9"/>
  <c r="S385" i="9"/>
  <c r="T385" i="9"/>
  <c r="U385" i="9"/>
  <c r="V385" i="9"/>
  <c r="W385" i="9"/>
  <c r="X385" i="9"/>
  <c r="O384" i="9"/>
  <c r="P384" i="9"/>
  <c r="Q384" i="9"/>
  <c r="R384" i="9"/>
  <c r="S384" i="9"/>
  <c r="T384" i="9"/>
  <c r="U384" i="9"/>
  <c r="V384" i="9"/>
  <c r="W384" i="9"/>
  <c r="X384" i="9"/>
  <c r="O383" i="9"/>
  <c r="P383" i="9"/>
  <c r="Q383" i="9"/>
  <c r="R383" i="9"/>
  <c r="S383" i="9"/>
  <c r="T383" i="9"/>
  <c r="U383" i="9"/>
  <c r="V383" i="9"/>
  <c r="W383" i="9"/>
  <c r="X383" i="9"/>
  <c r="O382" i="9"/>
  <c r="P382" i="9"/>
  <c r="Q382" i="9"/>
  <c r="R382" i="9"/>
  <c r="S382" i="9"/>
  <c r="T382" i="9"/>
  <c r="U382" i="9"/>
  <c r="V382" i="9"/>
  <c r="W382" i="9"/>
  <c r="X382" i="9"/>
  <c r="O381" i="9"/>
  <c r="P381" i="9"/>
  <c r="Q381" i="9"/>
  <c r="R381" i="9"/>
  <c r="S381" i="9"/>
  <c r="T381" i="9"/>
  <c r="U381" i="9"/>
  <c r="V381" i="9"/>
  <c r="W381" i="9"/>
  <c r="X381" i="9"/>
  <c r="O380" i="9"/>
  <c r="P380" i="9"/>
  <c r="Q380" i="9"/>
  <c r="R380" i="9"/>
  <c r="S380" i="9"/>
  <c r="T380" i="9"/>
  <c r="U380" i="9"/>
  <c r="V380" i="9"/>
  <c r="W380" i="9"/>
  <c r="X380" i="9"/>
  <c r="O379" i="9"/>
  <c r="P379" i="9"/>
  <c r="Q379" i="9"/>
  <c r="R379" i="9"/>
  <c r="S379" i="9"/>
  <c r="T379" i="9"/>
  <c r="U379" i="9"/>
  <c r="V379" i="9"/>
  <c r="W379" i="9"/>
  <c r="X379" i="9"/>
  <c r="O378" i="9"/>
  <c r="P378" i="9"/>
  <c r="Q378" i="9"/>
  <c r="R378" i="9"/>
  <c r="S378" i="9"/>
  <c r="T378" i="9"/>
  <c r="U378" i="9"/>
  <c r="V378" i="9"/>
  <c r="W378" i="9"/>
  <c r="X378" i="9"/>
  <c r="O377" i="9"/>
  <c r="P377" i="9"/>
  <c r="Q377" i="9"/>
  <c r="R377" i="9"/>
  <c r="S377" i="9"/>
  <c r="T377" i="9"/>
  <c r="U377" i="9"/>
  <c r="V377" i="9"/>
  <c r="W377" i="9"/>
  <c r="X377" i="9"/>
  <c r="O376" i="9"/>
  <c r="P376" i="9"/>
  <c r="Q376" i="9"/>
  <c r="R376" i="9"/>
  <c r="S376" i="9"/>
  <c r="T376" i="9"/>
  <c r="U376" i="9"/>
  <c r="V376" i="9"/>
  <c r="W376" i="9"/>
  <c r="X376" i="9"/>
  <c r="O375" i="9"/>
  <c r="P375" i="9"/>
  <c r="Q375" i="9"/>
  <c r="R375" i="9"/>
  <c r="S375" i="9"/>
  <c r="T375" i="9"/>
  <c r="U375" i="9"/>
  <c r="V375" i="9"/>
  <c r="W375" i="9"/>
  <c r="X375" i="9"/>
  <c r="O374" i="9"/>
  <c r="P374" i="9"/>
  <c r="Q374" i="9"/>
  <c r="R374" i="9"/>
  <c r="S374" i="9"/>
  <c r="T374" i="9"/>
  <c r="U374" i="9"/>
  <c r="V374" i="9"/>
  <c r="W374" i="9"/>
  <c r="X374" i="9"/>
  <c r="O373" i="9"/>
  <c r="P373" i="9"/>
  <c r="Q373" i="9"/>
  <c r="R373" i="9"/>
  <c r="S373" i="9"/>
  <c r="T373" i="9"/>
  <c r="U373" i="9"/>
  <c r="V373" i="9"/>
  <c r="W373" i="9"/>
  <c r="X373" i="9"/>
  <c r="O372" i="9"/>
  <c r="P372" i="9"/>
  <c r="Q372" i="9"/>
  <c r="R372" i="9"/>
  <c r="S372" i="9"/>
  <c r="T372" i="9"/>
  <c r="U372" i="9"/>
  <c r="V372" i="9"/>
  <c r="W372" i="9"/>
  <c r="X372" i="9"/>
  <c r="O371" i="9"/>
  <c r="P371" i="9"/>
  <c r="Q371" i="9"/>
  <c r="R371" i="9"/>
  <c r="S371" i="9"/>
  <c r="T371" i="9"/>
  <c r="U371" i="9"/>
  <c r="V371" i="9"/>
  <c r="W371" i="9"/>
  <c r="X371" i="9"/>
  <c r="O370" i="9"/>
  <c r="P370" i="9"/>
  <c r="Q370" i="9"/>
  <c r="R370" i="9"/>
  <c r="S370" i="9"/>
  <c r="T370" i="9"/>
  <c r="U370" i="9"/>
  <c r="V370" i="9"/>
  <c r="W370" i="9"/>
  <c r="X370" i="9"/>
  <c r="O369" i="9"/>
  <c r="P369" i="9"/>
  <c r="Q369" i="9"/>
  <c r="R369" i="9"/>
  <c r="S369" i="9"/>
  <c r="T369" i="9"/>
  <c r="U369" i="9"/>
  <c r="V369" i="9"/>
  <c r="W369" i="9"/>
  <c r="X369" i="9"/>
  <c r="O368" i="9"/>
  <c r="P368" i="9"/>
  <c r="Q368" i="9"/>
  <c r="R368" i="9"/>
  <c r="S368" i="9"/>
  <c r="T368" i="9"/>
  <c r="U368" i="9"/>
  <c r="V368" i="9"/>
  <c r="W368" i="9"/>
  <c r="X368" i="9"/>
  <c r="O367" i="9"/>
  <c r="P367" i="9"/>
  <c r="Q367" i="9"/>
  <c r="R367" i="9"/>
  <c r="S367" i="9"/>
  <c r="T367" i="9"/>
  <c r="U367" i="9"/>
  <c r="V367" i="9"/>
  <c r="W367" i="9"/>
  <c r="X367" i="9"/>
  <c r="O366" i="9"/>
  <c r="P366" i="9"/>
  <c r="Q366" i="9"/>
  <c r="R366" i="9"/>
  <c r="S366" i="9"/>
  <c r="T366" i="9"/>
  <c r="U366" i="9"/>
  <c r="V366" i="9"/>
  <c r="W366" i="9"/>
  <c r="X366" i="9"/>
  <c r="O365" i="9"/>
  <c r="P365" i="9"/>
  <c r="Q365" i="9"/>
  <c r="R365" i="9"/>
  <c r="S365" i="9"/>
  <c r="T365" i="9"/>
  <c r="U365" i="9"/>
  <c r="V365" i="9"/>
  <c r="W365" i="9"/>
  <c r="X365" i="9"/>
  <c r="O364" i="9"/>
  <c r="P364" i="9"/>
  <c r="Q364" i="9"/>
  <c r="R364" i="9"/>
  <c r="S364" i="9"/>
  <c r="T364" i="9"/>
  <c r="U364" i="9"/>
  <c r="V364" i="9"/>
  <c r="W364" i="9"/>
  <c r="X364" i="9"/>
  <c r="O363" i="9"/>
  <c r="P363" i="9"/>
  <c r="Q363" i="9"/>
  <c r="R363" i="9"/>
  <c r="S363" i="9"/>
  <c r="T363" i="9"/>
  <c r="U363" i="9"/>
  <c r="V363" i="9"/>
  <c r="W363" i="9"/>
  <c r="X363" i="9"/>
  <c r="O362" i="9"/>
  <c r="P362" i="9"/>
  <c r="Q362" i="9"/>
  <c r="R362" i="9"/>
  <c r="S362" i="9"/>
  <c r="T362" i="9"/>
  <c r="U362" i="9"/>
  <c r="V362" i="9"/>
  <c r="W362" i="9"/>
  <c r="X362" i="9"/>
  <c r="O361" i="9"/>
  <c r="P361" i="9"/>
  <c r="Q361" i="9"/>
  <c r="R361" i="9"/>
  <c r="S361" i="9"/>
  <c r="T361" i="9"/>
  <c r="U361" i="9"/>
  <c r="V361" i="9"/>
  <c r="W361" i="9"/>
  <c r="X361" i="9"/>
  <c r="O360" i="9"/>
  <c r="P360" i="9"/>
  <c r="Q360" i="9"/>
  <c r="R360" i="9"/>
  <c r="S360" i="9"/>
  <c r="T360" i="9"/>
  <c r="U360" i="9"/>
  <c r="V360" i="9"/>
  <c r="W360" i="9"/>
  <c r="X360" i="9"/>
  <c r="O359" i="9"/>
  <c r="P359" i="9"/>
  <c r="Q359" i="9"/>
  <c r="R359" i="9"/>
  <c r="S359" i="9"/>
  <c r="T359" i="9"/>
  <c r="U359" i="9"/>
  <c r="V359" i="9"/>
  <c r="W359" i="9"/>
  <c r="X359" i="9"/>
  <c r="D358" i="11"/>
  <c r="F358" i="11" s="1"/>
  <c r="O358" i="9"/>
  <c r="P358" i="9"/>
  <c r="Q358" i="9"/>
  <c r="R358" i="9"/>
  <c r="S358" i="9"/>
  <c r="T358" i="9"/>
  <c r="U358" i="9"/>
  <c r="V358" i="9"/>
  <c r="W358" i="9"/>
  <c r="X358" i="9"/>
  <c r="O357" i="9"/>
  <c r="P357" i="9"/>
  <c r="Q357" i="9"/>
  <c r="R357" i="9"/>
  <c r="S357" i="9"/>
  <c r="T357" i="9"/>
  <c r="U357" i="9"/>
  <c r="V357" i="9"/>
  <c r="W357" i="9"/>
  <c r="X357" i="9"/>
  <c r="D356" i="11"/>
  <c r="F356" i="11" s="1"/>
  <c r="O356" i="9"/>
  <c r="P356" i="9"/>
  <c r="Q356" i="9"/>
  <c r="R356" i="9"/>
  <c r="S356" i="9"/>
  <c r="T356" i="9"/>
  <c r="U356" i="9"/>
  <c r="V356" i="9"/>
  <c r="W356" i="9"/>
  <c r="X356" i="9"/>
  <c r="O355" i="9"/>
  <c r="P355" i="9"/>
  <c r="Q355" i="9"/>
  <c r="R355" i="9"/>
  <c r="S355" i="9"/>
  <c r="T355" i="9"/>
  <c r="U355" i="9"/>
  <c r="V355" i="9"/>
  <c r="W355" i="9"/>
  <c r="X355" i="9"/>
  <c r="O354" i="9"/>
  <c r="P354" i="9"/>
  <c r="Q354" i="9"/>
  <c r="R354" i="9"/>
  <c r="S354" i="9"/>
  <c r="T354" i="9"/>
  <c r="U354" i="9"/>
  <c r="V354" i="9"/>
  <c r="W354" i="9"/>
  <c r="X354" i="9"/>
  <c r="O353" i="9"/>
  <c r="P353" i="9"/>
  <c r="Q353" i="9"/>
  <c r="R353" i="9"/>
  <c r="S353" i="9"/>
  <c r="T353" i="9"/>
  <c r="U353" i="9"/>
  <c r="V353" i="9"/>
  <c r="W353" i="9"/>
  <c r="X353" i="9"/>
  <c r="D352" i="11"/>
  <c r="F352" i="11" s="1"/>
  <c r="O352" i="9"/>
  <c r="P352" i="9"/>
  <c r="Q352" i="9"/>
  <c r="R352" i="9"/>
  <c r="S352" i="9"/>
  <c r="T352" i="9"/>
  <c r="U352" i="9"/>
  <c r="V352" i="9"/>
  <c r="W352" i="9"/>
  <c r="X352" i="9"/>
  <c r="O351" i="9"/>
  <c r="P351" i="9"/>
  <c r="Q351" i="9"/>
  <c r="R351" i="9"/>
  <c r="S351" i="9"/>
  <c r="T351" i="9"/>
  <c r="U351" i="9"/>
  <c r="V351" i="9"/>
  <c r="W351" i="9"/>
  <c r="X351" i="9"/>
  <c r="O350" i="9"/>
  <c r="P350" i="9"/>
  <c r="Q350" i="9"/>
  <c r="R350" i="9"/>
  <c r="S350" i="9"/>
  <c r="T350" i="9"/>
  <c r="U350" i="9"/>
  <c r="V350" i="9"/>
  <c r="W350" i="9"/>
  <c r="X350" i="9"/>
  <c r="O349" i="9"/>
  <c r="P349" i="9"/>
  <c r="Q349" i="9"/>
  <c r="R349" i="9"/>
  <c r="S349" i="9"/>
  <c r="T349" i="9"/>
  <c r="U349" i="9"/>
  <c r="V349" i="9"/>
  <c r="W349" i="9"/>
  <c r="X349" i="9"/>
  <c r="O348" i="9"/>
  <c r="P348" i="9"/>
  <c r="Q348" i="9"/>
  <c r="R348" i="9"/>
  <c r="S348" i="9"/>
  <c r="T348" i="9"/>
  <c r="U348" i="9"/>
  <c r="V348" i="9"/>
  <c r="W348" i="9"/>
  <c r="X348" i="9"/>
  <c r="O347" i="9"/>
  <c r="P347" i="9"/>
  <c r="Q347" i="9"/>
  <c r="R347" i="9"/>
  <c r="S347" i="9"/>
  <c r="T347" i="9"/>
  <c r="U347" i="9"/>
  <c r="V347" i="9"/>
  <c r="W347" i="9"/>
  <c r="X347" i="9"/>
  <c r="O346" i="9"/>
  <c r="P346" i="9"/>
  <c r="Q346" i="9"/>
  <c r="R346" i="9"/>
  <c r="S346" i="9"/>
  <c r="T346" i="9"/>
  <c r="U346" i="9"/>
  <c r="V346" i="9"/>
  <c r="W346" i="9"/>
  <c r="X346" i="9"/>
  <c r="D345" i="11"/>
  <c r="F345" i="11" s="1"/>
  <c r="O345" i="9"/>
  <c r="P345" i="9"/>
  <c r="Q345" i="9"/>
  <c r="R345" i="9"/>
  <c r="S345" i="9"/>
  <c r="T345" i="9"/>
  <c r="U345" i="9"/>
  <c r="V345" i="9"/>
  <c r="W345" i="9"/>
  <c r="X345" i="9"/>
  <c r="D344" i="11"/>
  <c r="F344" i="11" s="1"/>
  <c r="O344" i="9"/>
  <c r="P344" i="9"/>
  <c r="Q344" i="9"/>
  <c r="R344" i="9"/>
  <c r="S344" i="9"/>
  <c r="T344" i="9"/>
  <c r="U344" i="9"/>
  <c r="V344" i="9"/>
  <c r="W344" i="9"/>
  <c r="X344" i="9"/>
  <c r="O343" i="9"/>
  <c r="P343" i="9"/>
  <c r="Q343" i="9"/>
  <c r="R343" i="9"/>
  <c r="S343" i="9"/>
  <c r="T343" i="9"/>
  <c r="U343" i="9"/>
  <c r="V343" i="9"/>
  <c r="W343" i="9"/>
  <c r="X343" i="9"/>
  <c r="O342" i="9"/>
  <c r="P342" i="9"/>
  <c r="Q342" i="9"/>
  <c r="R342" i="9"/>
  <c r="S342" i="9"/>
  <c r="T342" i="9"/>
  <c r="U342" i="9"/>
  <c r="V342" i="9"/>
  <c r="W342" i="9"/>
  <c r="X342" i="9"/>
  <c r="O341" i="9"/>
  <c r="P341" i="9"/>
  <c r="Q341" i="9"/>
  <c r="R341" i="9"/>
  <c r="S341" i="9"/>
  <c r="T341" i="9"/>
  <c r="U341" i="9"/>
  <c r="V341" i="9"/>
  <c r="W341" i="9"/>
  <c r="X341" i="9"/>
  <c r="O340" i="9"/>
  <c r="P340" i="9"/>
  <c r="Q340" i="9"/>
  <c r="R340" i="9"/>
  <c r="S340" i="9"/>
  <c r="T340" i="9"/>
  <c r="U340" i="9"/>
  <c r="V340" i="9"/>
  <c r="W340" i="9"/>
  <c r="X340" i="9"/>
  <c r="O339" i="9"/>
  <c r="P339" i="9"/>
  <c r="Q339" i="9"/>
  <c r="R339" i="9"/>
  <c r="S339" i="9"/>
  <c r="T339" i="9"/>
  <c r="U339" i="9"/>
  <c r="V339" i="9"/>
  <c r="W339" i="9"/>
  <c r="X339" i="9"/>
  <c r="O338" i="9"/>
  <c r="P338" i="9"/>
  <c r="Q338" i="9"/>
  <c r="R338" i="9"/>
  <c r="S338" i="9"/>
  <c r="T338" i="9"/>
  <c r="U338" i="9"/>
  <c r="V338" i="9"/>
  <c r="W338" i="9"/>
  <c r="X338" i="9"/>
  <c r="O337" i="9"/>
  <c r="P337" i="9"/>
  <c r="Q337" i="9"/>
  <c r="R337" i="9"/>
  <c r="S337" i="9"/>
  <c r="T337" i="9"/>
  <c r="U337" i="9"/>
  <c r="V337" i="9"/>
  <c r="W337" i="9"/>
  <c r="X337" i="9"/>
  <c r="O336" i="9"/>
  <c r="P336" i="9"/>
  <c r="Q336" i="9"/>
  <c r="R336" i="9"/>
  <c r="S336" i="9"/>
  <c r="T336" i="9"/>
  <c r="U336" i="9"/>
  <c r="V336" i="9"/>
  <c r="W336" i="9"/>
  <c r="X336" i="9"/>
  <c r="O335" i="9"/>
  <c r="P335" i="9"/>
  <c r="Q335" i="9"/>
  <c r="R335" i="9"/>
  <c r="S335" i="9"/>
  <c r="T335" i="9"/>
  <c r="U335" i="9"/>
  <c r="V335" i="9"/>
  <c r="W335" i="9"/>
  <c r="X335" i="9"/>
  <c r="O334" i="9"/>
  <c r="P334" i="9"/>
  <c r="Q334" i="9"/>
  <c r="R334" i="9"/>
  <c r="S334" i="9"/>
  <c r="T334" i="9"/>
  <c r="U334" i="9"/>
  <c r="V334" i="9"/>
  <c r="W334" i="9"/>
  <c r="X334" i="9"/>
  <c r="O333" i="9"/>
  <c r="P333" i="9"/>
  <c r="Q333" i="9"/>
  <c r="R333" i="9"/>
  <c r="S333" i="9"/>
  <c r="T333" i="9"/>
  <c r="U333" i="9"/>
  <c r="V333" i="9"/>
  <c r="W333" i="9"/>
  <c r="X333" i="9"/>
  <c r="O332" i="9"/>
  <c r="P332" i="9"/>
  <c r="Q332" i="9"/>
  <c r="R332" i="9"/>
  <c r="S332" i="9"/>
  <c r="T332" i="9"/>
  <c r="U332" i="9"/>
  <c r="V332" i="9"/>
  <c r="W332" i="9"/>
  <c r="X332" i="9"/>
  <c r="O331" i="9"/>
  <c r="P331" i="9"/>
  <c r="Q331" i="9"/>
  <c r="R331" i="9"/>
  <c r="S331" i="9"/>
  <c r="T331" i="9"/>
  <c r="U331" i="9"/>
  <c r="V331" i="9"/>
  <c r="W331" i="9"/>
  <c r="X331" i="9"/>
  <c r="O330" i="9"/>
  <c r="P330" i="9"/>
  <c r="Q330" i="9"/>
  <c r="R330" i="9"/>
  <c r="S330" i="9"/>
  <c r="T330" i="9"/>
  <c r="U330" i="9"/>
  <c r="V330" i="9"/>
  <c r="W330" i="9"/>
  <c r="X330" i="9"/>
  <c r="O329" i="9"/>
  <c r="P329" i="9"/>
  <c r="Q329" i="9"/>
  <c r="R329" i="9"/>
  <c r="S329" i="9"/>
  <c r="T329" i="9"/>
  <c r="U329" i="9"/>
  <c r="V329" i="9"/>
  <c r="W329" i="9"/>
  <c r="X329" i="9"/>
  <c r="O328" i="9"/>
  <c r="P328" i="9"/>
  <c r="Q328" i="9"/>
  <c r="R328" i="9"/>
  <c r="S328" i="9"/>
  <c r="T328" i="9"/>
  <c r="U328" i="9"/>
  <c r="V328" i="9"/>
  <c r="W328" i="9"/>
  <c r="X328" i="9"/>
  <c r="O327" i="9"/>
  <c r="P327" i="9"/>
  <c r="Q327" i="9"/>
  <c r="R327" i="9"/>
  <c r="S327" i="9"/>
  <c r="T327" i="9"/>
  <c r="U327" i="9"/>
  <c r="V327" i="9"/>
  <c r="W327" i="9"/>
  <c r="X327" i="9"/>
  <c r="O326" i="9"/>
  <c r="P326" i="9"/>
  <c r="Q326" i="9"/>
  <c r="R326" i="9"/>
  <c r="S326" i="9"/>
  <c r="T326" i="9"/>
  <c r="U326" i="9"/>
  <c r="V326" i="9"/>
  <c r="W326" i="9"/>
  <c r="X326" i="9"/>
  <c r="O325" i="9"/>
  <c r="P325" i="9"/>
  <c r="Q325" i="9"/>
  <c r="R325" i="9"/>
  <c r="S325" i="9"/>
  <c r="T325" i="9"/>
  <c r="U325" i="9"/>
  <c r="V325" i="9"/>
  <c r="W325" i="9"/>
  <c r="X325" i="9"/>
  <c r="O324" i="9"/>
  <c r="P324" i="9"/>
  <c r="Q324" i="9"/>
  <c r="R324" i="9"/>
  <c r="S324" i="9"/>
  <c r="T324" i="9"/>
  <c r="U324" i="9"/>
  <c r="V324" i="9"/>
  <c r="W324" i="9"/>
  <c r="X324" i="9"/>
  <c r="O323" i="9"/>
  <c r="P323" i="9"/>
  <c r="Q323" i="9"/>
  <c r="R323" i="9"/>
  <c r="S323" i="9"/>
  <c r="T323" i="9"/>
  <c r="U323" i="9"/>
  <c r="V323" i="9"/>
  <c r="W323" i="9"/>
  <c r="X323" i="9"/>
  <c r="O322" i="9"/>
  <c r="P322" i="9"/>
  <c r="Q322" i="9"/>
  <c r="R322" i="9"/>
  <c r="S322" i="9"/>
  <c r="T322" i="9"/>
  <c r="U322" i="9"/>
  <c r="V322" i="9"/>
  <c r="W322" i="9"/>
  <c r="X322" i="9"/>
  <c r="O321" i="9"/>
  <c r="P321" i="9"/>
  <c r="Q321" i="9"/>
  <c r="R321" i="9"/>
  <c r="S321" i="9"/>
  <c r="T321" i="9"/>
  <c r="U321" i="9"/>
  <c r="V321" i="9"/>
  <c r="W321" i="9"/>
  <c r="X321" i="9"/>
  <c r="O320" i="9"/>
  <c r="P320" i="9"/>
  <c r="Q320" i="9"/>
  <c r="R320" i="9"/>
  <c r="S320" i="9"/>
  <c r="T320" i="9"/>
  <c r="U320" i="9"/>
  <c r="V320" i="9"/>
  <c r="W320" i="9"/>
  <c r="X320" i="9"/>
  <c r="O319" i="9"/>
  <c r="P319" i="9"/>
  <c r="Q319" i="9"/>
  <c r="R319" i="9"/>
  <c r="S319" i="9"/>
  <c r="T319" i="9"/>
  <c r="U319" i="9"/>
  <c r="V319" i="9"/>
  <c r="W319" i="9"/>
  <c r="X319" i="9"/>
  <c r="O318" i="9"/>
  <c r="P318" i="9"/>
  <c r="Q318" i="9"/>
  <c r="R318" i="9"/>
  <c r="S318" i="9"/>
  <c r="T318" i="9"/>
  <c r="U318" i="9"/>
  <c r="V318" i="9"/>
  <c r="W318" i="9"/>
  <c r="X318" i="9"/>
  <c r="O317" i="9"/>
  <c r="P317" i="9"/>
  <c r="Q317" i="9"/>
  <c r="R317" i="9"/>
  <c r="S317" i="9"/>
  <c r="T317" i="9"/>
  <c r="U317" i="9"/>
  <c r="V317" i="9"/>
  <c r="W317" i="9"/>
  <c r="X317" i="9"/>
  <c r="D316" i="11"/>
  <c r="F316" i="11" s="1"/>
  <c r="O316" i="9"/>
  <c r="P316" i="9"/>
  <c r="Q316" i="9"/>
  <c r="R316" i="9"/>
  <c r="S316" i="9"/>
  <c r="T316" i="9"/>
  <c r="U316" i="9"/>
  <c r="V316" i="9"/>
  <c r="W316" i="9"/>
  <c r="X316" i="9"/>
  <c r="O315" i="9"/>
  <c r="P315" i="9"/>
  <c r="Q315" i="9"/>
  <c r="R315" i="9"/>
  <c r="S315" i="9"/>
  <c r="T315" i="9"/>
  <c r="U315" i="9"/>
  <c r="V315" i="9"/>
  <c r="W315" i="9"/>
  <c r="X315" i="9"/>
  <c r="D314" i="11"/>
  <c r="F314" i="11" s="1"/>
  <c r="O314" i="9"/>
  <c r="P314" i="9"/>
  <c r="Q314" i="9"/>
  <c r="R314" i="9"/>
  <c r="S314" i="9"/>
  <c r="T314" i="9"/>
  <c r="U314" i="9"/>
  <c r="V314" i="9"/>
  <c r="W314" i="9"/>
  <c r="X314" i="9"/>
  <c r="O313" i="9"/>
  <c r="P313" i="9"/>
  <c r="Q313" i="9"/>
  <c r="R313" i="9"/>
  <c r="S313" i="9"/>
  <c r="T313" i="9"/>
  <c r="U313" i="9"/>
  <c r="V313" i="9"/>
  <c r="W313" i="9"/>
  <c r="X313" i="9"/>
  <c r="O312" i="9"/>
  <c r="P312" i="9"/>
  <c r="Q312" i="9"/>
  <c r="R312" i="9"/>
  <c r="S312" i="9"/>
  <c r="T312" i="9"/>
  <c r="U312" i="9"/>
  <c r="V312" i="9"/>
  <c r="W312" i="9"/>
  <c r="X312" i="9"/>
  <c r="O311" i="9"/>
  <c r="P311" i="9"/>
  <c r="Q311" i="9"/>
  <c r="R311" i="9"/>
  <c r="S311" i="9"/>
  <c r="T311" i="9"/>
  <c r="U311" i="9"/>
  <c r="V311" i="9"/>
  <c r="W311" i="9"/>
  <c r="X311" i="9"/>
  <c r="D310" i="11"/>
  <c r="F310" i="11" s="1"/>
  <c r="O310" i="9"/>
  <c r="P310" i="9"/>
  <c r="Q310" i="9"/>
  <c r="R310" i="9"/>
  <c r="S310" i="9"/>
  <c r="T310" i="9"/>
  <c r="U310" i="9"/>
  <c r="V310" i="9"/>
  <c r="W310" i="9"/>
  <c r="X310" i="9"/>
  <c r="O309" i="9"/>
  <c r="P309" i="9"/>
  <c r="Q309" i="9"/>
  <c r="R309" i="9"/>
  <c r="S309" i="9"/>
  <c r="T309" i="9"/>
  <c r="U309" i="9"/>
  <c r="V309" i="9"/>
  <c r="W309" i="9"/>
  <c r="X309" i="9"/>
  <c r="O308" i="9"/>
  <c r="P308" i="9"/>
  <c r="Q308" i="9"/>
  <c r="R308" i="9"/>
  <c r="S308" i="9"/>
  <c r="T308" i="9"/>
  <c r="U308" i="9"/>
  <c r="V308" i="9"/>
  <c r="W308" i="9"/>
  <c r="X308" i="9"/>
  <c r="O307" i="9"/>
  <c r="P307" i="9"/>
  <c r="Q307" i="9"/>
  <c r="R307" i="9"/>
  <c r="S307" i="9"/>
  <c r="T307" i="9"/>
  <c r="U307" i="9"/>
  <c r="V307" i="9"/>
  <c r="W307" i="9"/>
  <c r="X307" i="9"/>
  <c r="O306" i="9"/>
  <c r="P306" i="9"/>
  <c r="Q306" i="9"/>
  <c r="R306" i="9"/>
  <c r="S306" i="9"/>
  <c r="T306" i="9"/>
  <c r="U306" i="9"/>
  <c r="V306" i="9"/>
  <c r="W306" i="9"/>
  <c r="X306" i="9"/>
  <c r="O305" i="9"/>
  <c r="P305" i="9"/>
  <c r="Q305" i="9"/>
  <c r="R305" i="9"/>
  <c r="S305" i="9"/>
  <c r="T305" i="9"/>
  <c r="U305" i="9"/>
  <c r="V305" i="9"/>
  <c r="W305" i="9"/>
  <c r="X305" i="9"/>
  <c r="O304" i="9"/>
  <c r="P304" i="9"/>
  <c r="Q304" i="9"/>
  <c r="R304" i="9"/>
  <c r="S304" i="9"/>
  <c r="T304" i="9"/>
  <c r="U304" i="9"/>
  <c r="V304" i="9"/>
  <c r="W304" i="9"/>
  <c r="X304" i="9"/>
  <c r="D303" i="11"/>
  <c r="F303" i="11" s="1"/>
  <c r="O303" i="9"/>
  <c r="P303" i="9"/>
  <c r="Q303" i="9"/>
  <c r="R303" i="9"/>
  <c r="S303" i="9"/>
  <c r="T303" i="9"/>
  <c r="U303" i="9"/>
  <c r="V303" i="9"/>
  <c r="W303" i="9"/>
  <c r="X303" i="9"/>
  <c r="O302" i="9"/>
  <c r="P302" i="9"/>
  <c r="Q302" i="9"/>
  <c r="R302" i="9"/>
  <c r="S302" i="9"/>
  <c r="T302" i="9"/>
  <c r="U302" i="9"/>
  <c r="V302" i="9"/>
  <c r="W302" i="9"/>
  <c r="X302" i="9"/>
  <c r="O301" i="9"/>
  <c r="P301" i="9"/>
  <c r="Q301" i="9"/>
  <c r="R301" i="9"/>
  <c r="S301" i="9"/>
  <c r="T301" i="9"/>
  <c r="U301" i="9"/>
  <c r="V301" i="9"/>
  <c r="W301" i="9"/>
  <c r="X301" i="9"/>
  <c r="O300" i="9"/>
  <c r="P300" i="9"/>
  <c r="Q300" i="9"/>
  <c r="R300" i="9"/>
  <c r="S300" i="9"/>
  <c r="T300" i="9"/>
  <c r="U300" i="9"/>
  <c r="V300" i="9"/>
  <c r="W300" i="9"/>
  <c r="X300" i="9"/>
  <c r="O299" i="9"/>
  <c r="P299" i="9"/>
  <c r="Q299" i="9"/>
  <c r="R299" i="9"/>
  <c r="S299" i="9"/>
  <c r="T299" i="9"/>
  <c r="U299" i="9"/>
  <c r="V299" i="9"/>
  <c r="W299" i="9"/>
  <c r="X299" i="9"/>
  <c r="O298" i="9"/>
  <c r="P298" i="9"/>
  <c r="Q298" i="9"/>
  <c r="R298" i="9"/>
  <c r="S298" i="9"/>
  <c r="T298" i="9"/>
  <c r="U298" i="9"/>
  <c r="V298" i="9"/>
  <c r="W298" i="9"/>
  <c r="X298" i="9"/>
  <c r="O297" i="9"/>
  <c r="P297" i="9"/>
  <c r="Q297" i="9"/>
  <c r="R297" i="9"/>
  <c r="S297" i="9"/>
  <c r="T297" i="9"/>
  <c r="U297" i="9"/>
  <c r="V297" i="9"/>
  <c r="W297" i="9"/>
  <c r="X297" i="9"/>
  <c r="O296" i="9"/>
  <c r="P296" i="9"/>
  <c r="Q296" i="9"/>
  <c r="R296" i="9"/>
  <c r="S296" i="9"/>
  <c r="T296" i="9"/>
  <c r="U296" i="9"/>
  <c r="V296" i="9"/>
  <c r="W296" i="9"/>
  <c r="X296" i="9"/>
  <c r="O295" i="9"/>
  <c r="P295" i="9"/>
  <c r="Q295" i="9"/>
  <c r="R295" i="9"/>
  <c r="S295" i="9"/>
  <c r="T295" i="9"/>
  <c r="U295" i="9"/>
  <c r="V295" i="9"/>
  <c r="W295" i="9"/>
  <c r="X295" i="9"/>
  <c r="O294" i="9"/>
  <c r="P294" i="9"/>
  <c r="Q294" i="9"/>
  <c r="R294" i="9"/>
  <c r="S294" i="9"/>
  <c r="T294" i="9"/>
  <c r="U294" i="9"/>
  <c r="V294" i="9"/>
  <c r="W294" i="9"/>
  <c r="X294" i="9"/>
  <c r="O293" i="9"/>
  <c r="P293" i="9"/>
  <c r="Q293" i="9"/>
  <c r="R293" i="9"/>
  <c r="S293" i="9"/>
  <c r="T293" i="9"/>
  <c r="U293" i="9"/>
  <c r="V293" i="9"/>
  <c r="W293" i="9"/>
  <c r="X293" i="9"/>
  <c r="O292" i="9"/>
  <c r="P292" i="9"/>
  <c r="Q292" i="9"/>
  <c r="R292" i="9"/>
  <c r="S292" i="9"/>
  <c r="T292" i="9"/>
  <c r="U292" i="9"/>
  <c r="V292" i="9"/>
  <c r="W292" i="9"/>
  <c r="X292" i="9"/>
  <c r="O291" i="9"/>
  <c r="P291" i="9"/>
  <c r="Q291" i="9"/>
  <c r="R291" i="9"/>
  <c r="S291" i="9"/>
  <c r="T291" i="9"/>
  <c r="U291" i="9"/>
  <c r="V291" i="9"/>
  <c r="W291" i="9"/>
  <c r="X291" i="9"/>
  <c r="O290" i="9"/>
  <c r="P290" i="9"/>
  <c r="Q290" i="9"/>
  <c r="R290" i="9"/>
  <c r="S290" i="9"/>
  <c r="T290" i="9"/>
  <c r="U290" i="9"/>
  <c r="V290" i="9"/>
  <c r="W290" i="9"/>
  <c r="X290" i="9"/>
  <c r="O289" i="9"/>
  <c r="P289" i="9"/>
  <c r="Q289" i="9"/>
  <c r="R289" i="9"/>
  <c r="S289" i="9"/>
  <c r="T289" i="9"/>
  <c r="U289" i="9"/>
  <c r="V289" i="9"/>
  <c r="W289" i="9"/>
  <c r="X289" i="9"/>
  <c r="O288" i="9"/>
  <c r="P288" i="9"/>
  <c r="Q288" i="9"/>
  <c r="R288" i="9"/>
  <c r="S288" i="9"/>
  <c r="T288" i="9"/>
  <c r="U288" i="9"/>
  <c r="V288" i="9"/>
  <c r="W288" i="9"/>
  <c r="X288" i="9"/>
  <c r="O287" i="9"/>
  <c r="P287" i="9"/>
  <c r="Q287" i="9"/>
  <c r="R287" i="9"/>
  <c r="S287" i="9"/>
  <c r="T287" i="9"/>
  <c r="U287" i="9"/>
  <c r="V287" i="9"/>
  <c r="W287" i="9"/>
  <c r="X287" i="9"/>
  <c r="O286" i="9"/>
  <c r="P286" i="9"/>
  <c r="Q286" i="9"/>
  <c r="R286" i="9"/>
  <c r="S286" i="9"/>
  <c r="T286" i="9"/>
  <c r="U286" i="9"/>
  <c r="V286" i="9"/>
  <c r="W286" i="9"/>
  <c r="X286" i="9"/>
  <c r="O285" i="9"/>
  <c r="P285" i="9"/>
  <c r="Q285" i="9"/>
  <c r="R285" i="9"/>
  <c r="S285" i="9"/>
  <c r="T285" i="9"/>
  <c r="U285" i="9"/>
  <c r="V285" i="9"/>
  <c r="W285" i="9"/>
  <c r="X285" i="9"/>
  <c r="O284" i="9"/>
  <c r="P284" i="9"/>
  <c r="Q284" i="9"/>
  <c r="R284" i="9"/>
  <c r="S284" i="9"/>
  <c r="T284" i="9"/>
  <c r="U284" i="9"/>
  <c r="V284" i="9"/>
  <c r="W284" i="9"/>
  <c r="X284" i="9"/>
  <c r="O283" i="9"/>
  <c r="P283" i="9"/>
  <c r="Q283" i="9"/>
  <c r="R283" i="9"/>
  <c r="S283" i="9"/>
  <c r="T283" i="9"/>
  <c r="U283" i="9"/>
  <c r="V283" i="9"/>
  <c r="W283" i="9"/>
  <c r="X283" i="9"/>
  <c r="O282" i="9"/>
  <c r="P282" i="9"/>
  <c r="Q282" i="9"/>
  <c r="R282" i="9"/>
  <c r="S282" i="9"/>
  <c r="T282" i="9"/>
  <c r="U282" i="9"/>
  <c r="V282" i="9"/>
  <c r="W282" i="9"/>
  <c r="X282" i="9"/>
  <c r="O281" i="9"/>
  <c r="P281" i="9"/>
  <c r="Q281" i="9"/>
  <c r="R281" i="9"/>
  <c r="S281" i="9"/>
  <c r="T281" i="9"/>
  <c r="U281" i="9"/>
  <c r="V281" i="9"/>
  <c r="W281" i="9"/>
  <c r="X281" i="9"/>
  <c r="O280" i="9"/>
  <c r="P280" i="9"/>
  <c r="Q280" i="9"/>
  <c r="R280" i="9"/>
  <c r="S280" i="9"/>
  <c r="T280" i="9"/>
  <c r="U280" i="9"/>
  <c r="V280" i="9"/>
  <c r="W280" i="9"/>
  <c r="X280" i="9"/>
  <c r="O279" i="9"/>
  <c r="P279" i="9"/>
  <c r="Q279" i="9"/>
  <c r="R279" i="9"/>
  <c r="S279" i="9"/>
  <c r="T279" i="9"/>
  <c r="U279" i="9"/>
  <c r="V279" i="9"/>
  <c r="W279" i="9"/>
  <c r="X279" i="9"/>
  <c r="O278" i="9"/>
  <c r="P278" i="9"/>
  <c r="Q278" i="9"/>
  <c r="R278" i="9"/>
  <c r="S278" i="9"/>
  <c r="T278" i="9"/>
  <c r="U278" i="9"/>
  <c r="V278" i="9"/>
  <c r="W278" i="9"/>
  <c r="X278" i="9"/>
  <c r="O277" i="9"/>
  <c r="P277" i="9"/>
  <c r="Q277" i="9"/>
  <c r="R277" i="9"/>
  <c r="S277" i="9"/>
  <c r="T277" i="9"/>
  <c r="U277" i="9"/>
  <c r="V277" i="9"/>
  <c r="W277" i="9"/>
  <c r="X277" i="9"/>
  <c r="O276" i="9"/>
  <c r="P276" i="9"/>
  <c r="Q276" i="9"/>
  <c r="R276" i="9"/>
  <c r="S276" i="9"/>
  <c r="T276" i="9"/>
  <c r="U276" i="9"/>
  <c r="V276" i="9"/>
  <c r="W276" i="9"/>
  <c r="X276" i="9"/>
  <c r="D275" i="11"/>
  <c r="F275" i="11" s="1"/>
  <c r="O275" i="9"/>
  <c r="P275" i="9"/>
  <c r="Q275" i="9"/>
  <c r="R275" i="9"/>
  <c r="S275" i="9"/>
  <c r="T275" i="9"/>
  <c r="U275" i="9"/>
  <c r="V275" i="9"/>
  <c r="W275" i="9"/>
  <c r="X275" i="9"/>
  <c r="O274" i="9"/>
  <c r="P274" i="9"/>
  <c r="Q274" i="9"/>
  <c r="R274" i="9"/>
  <c r="S274" i="9"/>
  <c r="T274" i="9"/>
  <c r="U274" i="9"/>
  <c r="V274" i="9"/>
  <c r="W274" i="9"/>
  <c r="X274" i="9"/>
  <c r="D273" i="11"/>
  <c r="F273" i="11" s="1"/>
  <c r="O273" i="9"/>
  <c r="P273" i="9"/>
  <c r="Q273" i="9"/>
  <c r="R273" i="9"/>
  <c r="S273" i="9"/>
  <c r="T273" i="9"/>
  <c r="U273" i="9"/>
  <c r="V273" i="9"/>
  <c r="W273" i="9"/>
  <c r="X273" i="9"/>
  <c r="O272" i="9"/>
  <c r="P272" i="9"/>
  <c r="Q272" i="9"/>
  <c r="R272" i="9"/>
  <c r="S272" i="9"/>
  <c r="T272" i="9"/>
  <c r="U272" i="9"/>
  <c r="V272" i="9"/>
  <c r="W272" i="9"/>
  <c r="X272" i="9"/>
  <c r="O271" i="9"/>
  <c r="P271" i="9"/>
  <c r="Q271" i="9"/>
  <c r="R271" i="9"/>
  <c r="S271" i="9"/>
  <c r="T271" i="9"/>
  <c r="U271" i="9"/>
  <c r="V271" i="9"/>
  <c r="W271" i="9"/>
  <c r="X271" i="9"/>
  <c r="O270" i="9"/>
  <c r="P270" i="9"/>
  <c r="Q270" i="9"/>
  <c r="R270" i="9"/>
  <c r="S270" i="9"/>
  <c r="T270" i="9"/>
  <c r="U270" i="9"/>
  <c r="V270" i="9"/>
  <c r="W270" i="9"/>
  <c r="X270" i="9"/>
  <c r="D269" i="11"/>
  <c r="F269" i="11" s="1"/>
  <c r="O269" i="9"/>
  <c r="P269" i="9"/>
  <c r="Q269" i="9"/>
  <c r="R269" i="9"/>
  <c r="S269" i="9"/>
  <c r="T269" i="9"/>
  <c r="U269" i="9"/>
  <c r="V269" i="9"/>
  <c r="W269" i="9"/>
  <c r="X269" i="9"/>
  <c r="O268" i="9"/>
  <c r="P268" i="9"/>
  <c r="Q268" i="9"/>
  <c r="R268" i="9"/>
  <c r="S268" i="9"/>
  <c r="T268" i="9"/>
  <c r="U268" i="9"/>
  <c r="V268" i="9"/>
  <c r="W268" i="9"/>
  <c r="X268" i="9"/>
  <c r="O267" i="9"/>
  <c r="P267" i="9"/>
  <c r="Q267" i="9"/>
  <c r="R267" i="9"/>
  <c r="S267" i="9"/>
  <c r="T267" i="9"/>
  <c r="U267" i="9"/>
  <c r="V267" i="9"/>
  <c r="W267" i="9"/>
  <c r="X267" i="9"/>
  <c r="O266" i="9"/>
  <c r="P266" i="9"/>
  <c r="Q266" i="9"/>
  <c r="R266" i="9"/>
  <c r="S266" i="9"/>
  <c r="T266" i="9"/>
  <c r="U266" i="9"/>
  <c r="V266" i="9"/>
  <c r="W266" i="9"/>
  <c r="X266" i="9"/>
  <c r="O265" i="9"/>
  <c r="P265" i="9"/>
  <c r="Q265" i="9"/>
  <c r="R265" i="9"/>
  <c r="S265" i="9"/>
  <c r="T265" i="9"/>
  <c r="U265" i="9"/>
  <c r="V265" i="9"/>
  <c r="W265" i="9"/>
  <c r="X265" i="9"/>
  <c r="O264" i="9"/>
  <c r="P264" i="9"/>
  <c r="Q264" i="9"/>
  <c r="R264" i="9"/>
  <c r="S264" i="9"/>
  <c r="T264" i="9"/>
  <c r="U264" i="9"/>
  <c r="V264" i="9"/>
  <c r="W264" i="9"/>
  <c r="X264" i="9"/>
  <c r="O263" i="9"/>
  <c r="P263" i="9"/>
  <c r="Q263" i="9"/>
  <c r="R263" i="9"/>
  <c r="S263" i="9"/>
  <c r="T263" i="9"/>
  <c r="U263" i="9"/>
  <c r="V263" i="9"/>
  <c r="W263" i="9"/>
  <c r="X263" i="9"/>
  <c r="D262" i="11"/>
  <c r="F262" i="11" s="1"/>
  <c r="O262" i="9"/>
  <c r="P262" i="9"/>
  <c r="Q262" i="9"/>
  <c r="R262" i="9"/>
  <c r="S262" i="9"/>
  <c r="T262" i="9"/>
  <c r="U262" i="9"/>
  <c r="V262" i="9"/>
  <c r="W262" i="9"/>
  <c r="X262" i="9"/>
  <c r="D261" i="11"/>
  <c r="F261" i="11" s="1"/>
  <c r="O261" i="9"/>
  <c r="P261" i="9"/>
  <c r="Q261" i="9"/>
  <c r="R261" i="9"/>
  <c r="S261" i="9"/>
  <c r="T261" i="9"/>
  <c r="U261" i="9"/>
  <c r="V261" i="9"/>
  <c r="W261" i="9"/>
  <c r="X261" i="9"/>
  <c r="D260" i="11"/>
  <c r="F260" i="11" s="1"/>
  <c r="O260" i="9"/>
  <c r="P260" i="9"/>
  <c r="Q260" i="9"/>
  <c r="R260" i="9"/>
  <c r="S260" i="9"/>
  <c r="T260" i="9"/>
  <c r="U260" i="9"/>
  <c r="V260" i="9"/>
  <c r="W260" i="9"/>
  <c r="X260" i="9"/>
  <c r="D259" i="11"/>
  <c r="F259" i="11" s="1"/>
  <c r="O259" i="9"/>
  <c r="P259" i="9"/>
  <c r="Q259" i="9"/>
  <c r="R259" i="9"/>
  <c r="S259" i="9"/>
  <c r="T259" i="9"/>
  <c r="U259" i="9"/>
  <c r="V259" i="9"/>
  <c r="W259" i="9"/>
  <c r="X259" i="9"/>
  <c r="D258" i="11"/>
  <c r="F258" i="11" s="1"/>
  <c r="O258" i="9"/>
  <c r="P258" i="9"/>
  <c r="Q258" i="9"/>
  <c r="R258" i="9"/>
  <c r="S258" i="9"/>
  <c r="T258" i="9"/>
  <c r="U258" i="9"/>
  <c r="V258" i="9"/>
  <c r="W258" i="9"/>
  <c r="X258" i="9"/>
  <c r="D257" i="11"/>
  <c r="F257" i="11" s="1"/>
  <c r="O257" i="9"/>
  <c r="P257" i="9"/>
  <c r="Q257" i="9"/>
  <c r="R257" i="9"/>
  <c r="S257" i="9"/>
  <c r="T257" i="9"/>
  <c r="U257" i="9"/>
  <c r="V257" i="9"/>
  <c r="W257" i="9"/>
  <c r="X257" i="9"/>
  <c r="D256" i="11"/>
  <c r="F256" i="11" s="1"/>
  <c r="O256" i="9"/>
  <c r="P256" i="9"/>
  <c r="Q256" i="9"/>
  <c r="R256" i="9"/>
  <c r="S256" i="9"/>
  <c r="T256" i="9"/>
  <c r="U256" i="9"/>
  <c r="V256" i="9"/>
  <c r="W256" i="9"/>
  <c r="X256" i="9"/>
  <c r="D255" i="11"/>
  <c r="F255" i="11" s="1"/>
  <c r="O255" i="9"/>
  <c r="P255" i="9"/>
  <c r="Q255" i="9"/>
  <c r="R255" i="9"/>
  <c r="S255" i="9"/>
  <c r="T255" i="9"/>
  <c r="U255" i="9"/>
  <c r="V255" i="9"/>
  <c r="W255" i="9"/>
  <c r="X255" i="9"/>
  <c r="D254" i="11"/>
  <c r="F254" i="11" s="1"/>
  <c r="O254" i="9"/>
  <c r="P254" i="9"/>
  <c r="Q254" i="9"/>
  <c r="R254" i="9"/>
  <c r="S254" i="9"/>
  <c r="T254" i="9"/>
  <c r="U254" i="9"/>
  <c r="V254" i="9"/>
  <c r="W254" i="9"/>
  <c r="X254" i="9"/>
  <c r="O253" i="9"/>
  <c r="P253" i="9"/>
  <c r="Q253" i="9"/>
  <c r="R253" i="9"/>
  <c r="S253" i="9"/>
  <c r="T253" i="9"/>
  <c r="U253" i="9"/>
  <c r="V253" i="9"/>
  <c r="W253" i="9"/>
  <c r="X253" i="9"/>
  <c r="O252" i="9"/>
  <c r="P252" i="9"/>
  <c r="Q252" i="9"/>
  <c r="R252" i="9"/>
  <c r="S252" i="9"/>
  <c r="T252" i="9"/>
  <c r="U252" i="9"/>
  <c r="V252" i="9"/>
  <c r="W252" i="9"/>
  <c r="X252" i="9"/>
  <c r="O251" i="9"/>
  <c r="P251" i="9"/>
  <c r="Q251" i="9"/>
  <c r="R251" i="9"/>
  <c r="S251" i="9"/>
  <c r="T251" i="9"/>
  <c r="U251" i="9"/>
  <c r="V251" i="9"/>
  <c r="W251" i="9"/>
  <c r="X251" i="9"/>
  <c r="O250" i="9"/>
  <c r="P250" i="9"/>
  <c r="Q250" i="9"/>
  <c r="R250" i="9"/>
  <c r="S250" i="9"/>
  <c r="T250" i="9"/>
  <c r="U250" i="9"/>
  <c r="V250" i="9"/>
  <c r="W250" i="9"/>
  <c r="X250" i="9"/>
  <c r="O249" i="9"/>
  <c r="P249" i="9"/>
  <c r="Q249" i="9"/>
  <c r="R249" i="9"/>
  <c r="S249" i="9"/>
  <c r="T249" i="9"/>
  <c r="U249" i="9"/>
  <c r="V249" i="9"/>
  <c r="W249" i="9"/>
  <c r="X249" i="9"/>
  <c r="O248" i="9"/>
  <c r="P248" i="9"/>
  <c r="Q248" i="9"/>
  <c r="R248" i="9"/>
  <c r="S248" i="9"/>
  <c r="T248" i="9"/>
  <c r="U248" i="9"/>
  <c r="V248" i="9"/>
  <c r="W248" i="9"/>
  <c r="X248" i="9"/>
  <c r="O247" i="9"/>
  <c r="P247" i="9"/>
  <c r="Q247" i="9"/>
  <c r="R247" i="9"/>
  <c r="S247" i="9"/>
  <c r="T247" i="9"/>
  <c r="U247" i="9"/>
  <c r="V247" i="9"/>
  <c r="W247" i="9"/>
  <c r="X247" i="9"/>
  <c r="O246" i="9"/>
  <c r="P246" i="9"/>
  <c r="Q246" i="9"/>
  <c r="R246" i="9"/>
  <c r="S246" i="9"/>
  <c r="T246" i="9"/>
  <c r="U246" i="9"/>
  <c r="V246" i="9"/>
  <c r="W246" i="9"/>
  <c r="X246" i="9"/>
  <c r="O245" i="9"/>
  <c r="P245" i="9"/>
  <c r="Q245" i="9"/>
  <c r="R245" i="9"/>
  <c r="S245" i="9"/>
  <c r="T245" i="9"/>
  <c r="U245" i="9"/>
  <c r="V245" i="9"/>
  <c r="W245" i="9"/>
  <c r="X245" i="9"/>
  <c r="O244" i="9"/>
  <c r="P244" i="9"/>
  <c r="Q244" i="9"/>
  <c r="R244" i="9"/>
  <c r="S244" i="9"/>
  <c r="T244" i="9"/>
  <c r="U244" i="9"/>
  <c r="V244" i="9"/>
  <c r="W244" i="9"/>
  <c r="X244" i="9"/>
  <c r="O243" i="9"/>
  <c r="P243" i="9"/>
  <c r="Q243" i="9"/>
  <c r="R243" i="9"/>
  <c r="S243" i="9"/>
  <c r="T243" i="9"/>
  <c r="U243" i="9"/>
  <c r="V243" i="9"/>
  <c r="W243" i="9"/>
  <c r="X243" i="9"/>
  <c r="O242" i="9"/>
  <c r="P242" i="9"/>
  <c r="Q242" i="9"/>
  <c r="R242" i="9"/>
  <c r="S242" i="9"/>
  <c r="T242" i="9"/>
  <c r="U242" i="9"/>
  <c r="V242" i="9"/>
  <c r="W242" i="9"/>
  <c r="X242" i="9"/>
  <c r="O241" i="9"/>
  <c r="P241" i="9"/>
  <c r="Q241" i="9"/>
  <c r="R241" i="9"/>
  <c r="S241" i="9"/>
  <c r="T241" i="9"/>
  <c r="U241" i="9"/>
  <c r="V241" i="9"/>
  <c r="W241" i="9"/>
  <c r="X241" i="9"/>
  <c r="O240" i="9"/>
  <c r="P240" i="9"/>
  <c r="Q240" i="9"/>
  <c r="R240" i="9"/>
  <c r="S240" i="9"/>
  <c r="T240" i="9"/>
  <c r="U240" i="9"/>
  <c r="V240" i="9"/>
  <c r="W240" i="9"/>
  <c r="X240" i="9"/>
  <c r="O239" i="9"/>
  <c r="P239" i="9"/>
  <c r="Q239" i="9"/>
  <c r="R239" i="9"/>
  <c r="S239" i="9"/>
  <c r="T239" i="9"/>
  <c r="U239" i="9"/>
  <c r="V239" i="9"/>
  <c r="W239" i="9"/>
  <c r="X239" i="9"/>
  <c r="O238" i="9"/>
  <c r="P238" i="9"/>
  <c r="Q238" i="9"/>
  <c r="R238" i="9"/>
  <c r="S238" i="9"/>
  <c r="T238" i="9"/>
  <c r="U238" i="9"/>
  <c r="V238" i="9"/>
  <c r="W238" i="9"/>
  <c r="X238" i="9"/>
  <c r="O237" i="9"/>
  <c r="P237" i="9"/>
  <c r="Q237" i="9"/>
  <c r="R237" i="9"/>
  <c r="S237" i="9"/>
  <c r="T237" i="9"/>
  <c r="U237" i="9"/>
  <c r="V237" i="9"/>
  <c r="W237" i="9"/>
  <c r="X237" i="9"/>
  <c r="O236" i="9"/>
  <c r="P236" i="9"/>
  <c r="Q236" i="9"/>
  <c r="R236" i="9"/>
  <c r="S236" i="9"/>
  <c r="T236" i="9"/>
  <c r="U236" i="9"/>
  <c r="V236" i="9"/>
  <c r="W236" i="9"/>
  <c r="X236" i="9"/>
  <c r="O235" i="9"/>
  <c r="P235" i="9"/>
  <c r="Q235" i="9"/>
  <c r="R235" i="9"/>
  <c r="S235" i="9"/>
  <c r="T235" i="9"/>
  <c r="U235" i="9"/>
  <c r="V235" i="9"/>
  <c r="W235" i="9"/>
  <c r="X235" i="9"/>
  <c r="O234" i="9"/>
  <c r="P234" i="9"/>
  <c r="Q234" i="9"/>
  <c r="R234" i="9"/>
  <c r="S234" i="9"/>
  <c r="T234" i="9"/>
  <c r="U234" i="9"/>
  <c r="V234" i="9"/>
  <c r="W234" i="9"/>
  <c r="X234" i="9"/>
  <c r="O233" i="9"/>
  <c r="P233" i="9"/>
  <c r="Q233" i="9"/>
  <c r="R233" i="9"/>
  <c r="S233" i="9"/>
  <c r="T233" i="9"/>
  <c r="U233" i="9"/>
  <c r="V233" i="9"/>
  <c r="W233" i="9"/>
  <c r="X233" i="9"/>
  <c r="O232" i="9"/>
  <c r="P232" i="9"/>
  <c r="Q232" i="9"/>
  <c r="R232" i="9"/>
  <c r="S232" i="9"/>
  <c r="T232" i="9"/>
  <c r="U232" i="9"/>
  <c r="V232" i="9"/>
  <c r="W232" i="9"/>
  <c r="X232" i="9"/>
  <c r="O231" i="9"/>
  <c r="P231" i="9"/>
  <c r="Q231" i="9"/>
  <c r="R231" i="9"/>
  <c r="S231" i="9"/>
  <c r="T231" i="9"/>
  <c r="U231" i="9"/>
  <c r="V231" i="9"/>
  <c r="W231" i="9"/>
  <c r="X231" i="9"/>
  <c r="O230" i="9"/>
  <c r="P230" i="9"/>
  <c r="Q230" i="9"/>
  <c r="R230" i="9"/>
  <c r="S230" i="9"/>
  <c r="T230" i="9"/>
  <c r="U230" i="9"/>
  <c r="V230" i="9"/>
  <c r="W230" i="9"/>
  <c r="X230" i="9"/>
  <c r="O229" i="9"/>
  <c r="P229" i="9"/>
  <c r="Q229" i="9"/>
  <c r="R229" i="9"/>
  <c r="S229" i="9"/>
  <c r="T229" i="9"/>
  <c r="U229" i="9"/>
  <c r="V229" i="9"/>
  <c r="W229" i="9"/>
  <c r="X229" i="9"/>
  <c r="O228" i="9"/>
  <c r="P228" i="9"/>
  <c r="Q228" i="9"/>
  <c r="R228" i="9"/>
  <c r="S228" i="9"/>
  <c r="T228" i="9"/>
  <c r="U228" i="9"/>
  <c r="V228" i="9"/>
  <c r="W228" i="9"/>
  <c r="X228" i="9"/>
  <c r="O227" i="9"/>
  <c r="P227" i="9"/>
  <c r="Q227" i="9"/>
  <c r="R227" i="9"/>
  <c r="S227" i="9"/>
  <c r="T227" i="9"/>
  <c r="U227" i="9"/>
  <c r="V227" i="9"/>
  <c r="W227" i="9"/>
  <c r="X227" i="9"/>
  <c r="D226" i="11"/>
  <c r="F226" i="11" s="1"/>
  <c r="O226" i="9"/>
  <c r="P226" i="9"/>
  <c r="Q226" i="9"/>
  <c r="R226" i="9"/>
  <c r="S226" i="9"/>
  <c r="T226" i="9"/>
  <c r="U226" i="9"/>
  <c r="V226" i="9"/>
  <c r="W226" i="9"/>
  <c r="X226" i="9"/>
  <c r="O225" i="9"/>
  <c r="P225" i="9"/>
  <c r="Q225" i="9"/>
  <c r="R225" i="9"/>
  <c r="S225" i="9"/>
  <c r="T225" i="9"/>
  <c r="U225" i="9"/>
  <c r="V225" i="9"/>
  <c r="W225" i="9"/>
  <c r="X225" i="9"/>
  <c r="D224" i="11"/>
  <c r="F224" i="11" s="1"/>
  <c r="O224" i="9"/>
  <c r="P224" i="9"/>
  <c r="Q224" i="9"/>
  <c r="R224" i="9"/>
  <c r="S224" i="9"/>
  <c r="T224" i="9"/>
  <c r="U224" i="9"/>
  <c r="V224" i="9"/>
  <c r="W224" i="9"/>
  <c r="X224" i="9"/>
  <c r="O223" i="9"/>
  <c r="P223" i="9"/>
  <c r="Q223" i="9"/>
  <c r="R223" i="9"/>
  <c r="S223" i="9"/>
  <c r="T223" i="9"/>
  <c r="U223" i="9"/>
  <c r="V223" i="9"/>
  <c r="W223" i="9"/>
  <c r="X223" i="9"/>
  <c r="O222" i="9"/>
  <c r="P222" i="9"/>
  <c r="Q222" i="9"/>
  <c r="R222" i="9"/>
  <c r="S222" i="9"/>
  <c r="T222" i="9"/>
  <c r="U222" i="9"/>
  <c r="V222" i="9"/>
  <c r="W222" i="9"/>
  <c r="X222" i="9"/>
  <c r="O221" i="9"/>
  <c r="P221" i="9"/>
  <c r="Q221" i="9"/>
  <c r="R221" i="9"/>
  <c r="S221" i="9"/>
  <c r="T221" i="9"/>
  <c r="U221" i="9"/>
  <c r="V221" i="9"/>
  <c r="W221" i="9"/>
  <c r="X221" i="9"/>
  <c r="D220" i="11"/>
  <c r="F220" i="11" s="1"/>
  <c r="O220" i="9"/>
  <c r="P220" i="9"/>
  <c r="Q220" i="9"/>
  <c r="R220" i="9"/>
  <c r="S220" i="9"/>
  <c r="T220" i="9"/>
  <c r="U220" i="9"/>
  <c r="V220" i="9"/>
  <c r="W220" i="9"/>
  <c r="X220" i="9"/>
  <c r="O219" i="9"/>
  <c r="P219" i="9"/>
  <c r="Q219" i="9"/>
  <c r="R219" i="9"/>
  <c r="S219" i="9"/>
  <c r="T219" i="9"/>
  <c r="U219" i="9"/>
  <c r="V219" i="9"/>
  <c r="W219" i="9"/>
  <c r="X219" i="9"/>
  <c r="O218" i="9"/>
  <c r="P218" i="9"/>
  <c r="Q218" i="9"/>
  <c r="R218" i="9"/>
  <c r="S218" i="9"/>
  <c r="T218" i="9"/>
  <c r="U218" i="9"/>
  <c r="V218" i="9"/>
  <c r="W218" i="9"/>
  <c r="X218" i="9"/>
  <c r="O217" i="9"/>
  <c r="P217" i="9"/>
  <c r="Q217" i="9"/>
  <c r="R217" i="9"/>
  <c r="S217" i="9"/>
  <c r="T217" i="9"/>
  <c r="U217" i="9"/>
  <c r="V217" i="9"/>
  <c r="W217" i="9"/>
  <c r="X217" i="9"/>
  <c r="O216" i="9"/>
  <c r="P216" i="9"/>
  <c r="Q216" i="9"/>
  <c r="R216" i="9"/>
  <c r="S216" i="9"/>
  <c r="T216" i="9"/>
  <c r="U216" i="9"/>
  <c r="V216" i="9"/>
  <c r="W216" i="9"/>
  <c r="X216" i="9"/>
  <c r="O215" i="9"/>
  <c r="P215" i="9"/>
  <c r="Q215" i="9"/>
  <c r="R215" i="9"/>
  <c r="S215" i="9"/>
  <c r="T215" i="9"/>
  <c r="U215" i="9"/>
  <c r="V215" i="9"/>
  <c r="W215" i="9"/>
  <c r="X215" i="9"/>
  <c r="O214" i="9"/>
  <c r="P214" i="9"/>
  <c r="Q214" i="9"/>
  <c r="R214" i="9"/>
  <c r="S214" i="9"/>
  <c r="T214" i="9"/>
  <c r="U214" i="9"/>
  <c r="V214" i="9"/>
  <c r="W214" i="9"/>
  <c r="X214" i="9"/>
  <c r="D213" i="11"/>
  <c r="F213" i="11" s="1"/>
  <c r="O213" i="9"/>
  <c r="P213" i="9"/>
  <c r="Q213" i="9"/>
  <c r="R213" i="9"/>
  <c r="S213" i="9"/>
  <c r="T213" i="9"/>
  <c r="U213" i="9"/>
  <c r="V213" i="9"/>
  <c r="W213" i="9"/>
  <c r="X213" i="9"/>
  <c r="D212" i="11"/>
  <c r="F212" i="11" s="1"/>
  <c r="O212" i="9"/>
  <c r="P212" i="9"/>
  <c r="Q212" i="9"/>
  <c r="R212" i="9"/>
  <c r="S212" i="9"/>
  <c r="T212" i="9"/>
  <c r="U212" i="9"/>
  <c r="V212" i="9"/>
  <c r="W212" i="9"/>
  <c r="X212" i="9"/>
  <c r="D211" i="11"/>
  <c r="F211" i="11" s="1"/>
  <c r="O211" i="9"/>
  <c r="P211" i="9"/>
  <c r="Q211" i="9"/>
  <c r="R211" i="9"/>
  <c r="S211" i="9"/>
  <c r="T211" i="9"/>
  <c r="U211" i="9"/>
  <c r="V211" i="9"/>
  <c r="W211" i="9"/>
  <c r="X211" i="9"/>
  <c r="D210" i="11"/>
  <c r="F210" i="11" s="1"/>
  <c r="O210" i="9"/>
  <c r="P210" i="9"/>
  <c r="Q210" i="9"/>
  <c r="R210" i="9"/>
  <c r="S210" i="9"/>
  <c r="T210" i="9"/>
  <c r="U210" i="9"/>
  <c r="V210" i="9"/>
  <c r="W210" i="9"/>
  <c r="X210" i="9"/>
  <c r="D209" i="11"/>
  <c r="F209" i="11" s="1"/>
  <c r="O209" i="9"/>
  <c r="P209" i="9"/>
  <c r="Q209" i="9"/>
  <c r="R209" i="9"/>
  <c r="S209" i="9"/>
  <c r="T209" i="9"/>
  <c r="U209" i="9"/>
  <c r="V209" i="9"/>
  <c r="W209" i="9"/>
  <c r="X209" i="9"/>
  <c r="D208" i="11"/>
  <c r="F208" i="11" s="1"/>
  <c r="O208" i="9"/>
  <c r="P208" i="9"/>
  <c r="Q208" i="9"/>
  <c r="R208" i="9"/>
  <c r="S208" i="9"/>
  <c r="T208" i="9"/>
  <c r="U208" i="9"/>
  <c r="V208" i="9"/>
  <c r="W208" i="9"/>
  <c r="X208" i="9"/>
  <c r="D207" i="11"/>
  <c r="F207" i="11" s="1"/>
  <c r="O207" i="9"/>
  <c r="P207" i="9"/>
  <c r="Q207" i="9"/>
  <c r="R207" i="9"/>
  <c r="S207" i="9"/>
  <c r="T207" i="9"/>
  <c r="U207" i="9"/>
  <c r="V207" i="9"/>
  <c r="W207" i="9"/>
  <c r="X207" i="9"/>
  <c r="D206" i="11"/>
  <c r="F206" i="11" s="1"/>
  <c r="O206" i="9"/>
  <c r="P206" i="9"/>
  <c r="Q206" i="9"/>
  <c r="R206" i="9"/>
  <c r="S206" i="9"/>
  <c r="T206" i="9"/>
  <c r="U206" i="9"/>
  <c r="V206" i="9"/>
  <c r="W206" i="9"/>
  <c r="X206" i="9"/>
  <c r="D205" i="11"/>
  <c r="F205" i="11" s="1"/>
  <c r="O205" i="9"/>
  <c r="P205" i="9"/>
  <c r="Q205" i="9"/>
  <c r="R205" i="9"/>
  <c r="S205" i="9"/>
  <c r="T205" i="9"/>
  <c r="U205" i="9"/>
  <c r="V205" i="9"/>
  <c r="W205" i="9"/>
  <c r="X205" i="9"/>
  <c r="D204" i="11"/>
  <c r="F204" i="11" s="1"/>
  <c r="O204" i="9"/>
  <c r="P204" i="9"/>
  <c r="Q204" i="9"/>
  <c r="R204" i="9"/>
  <c r="S204" i="9"/>
  <c r="T204" i="9"/>
  <c r="U204" i="9"/>
  <c r="V204" i="9"/>
  <c r="W204" i="9"/>
  <c r="X204" i="9"/>
  <c r="D203" i="11"/>
  <c r="F203" i="11" s="1"/>
  <c r="O203" i="9"/>
  <c r="P203" i="9"/>
  <c r="Q203" i="9"/>
  <c r="R203" i="9"/>
  <c r="S203" i="9"/>
  <c r="T203" i="9"/>
  <c r="U203" i="9"/>
  <c r="V203" i="9"/>
  <c r="W203" i="9"/>
  <c r="X203" i="9"/>
  <c r="D202" i="11"/>
  <c r="F202" i="11" s="1"/>
  <c r="O202" i="9"/>
  <c r="P202" i="9"/>
  <c r="Q202" i="9"/>
  <c r="R202" i="9"/>
  <c r="S202" i="9"/>
  <c r="T202" i="9"/>
  <c r="U202" i="9"/>
  <c r="V202" i="9"/>
  <c r="W202" i="9"/>
  <c r="X202" i="9"/>
  <c r="D201" i="11"/>
  <c r="F201" i="11" s="1"/>
  <c r="O201" i="9"/>
  <c r="P201" i="9"/>
  <c r="Q201" i="9"/>
  <c r="R201" i="9"/>
  <c r="S201" i="9"/>
  <c r="T201" i="9"/>
  <c r="U201" i="9"/>
  <c r="V201" i="9"/>
  <c r="W201" i="9"/>
  <c r="X201" i="9"/>
  <c r="D200" i="11"/>
  <c r="F200" i="11" s="1"/>
  <c r="O200" i="9"/>
  <c r="P200" i="9"/>
  <c r="Q200" i="9"/>
  <c r="R200" i="9"/>
  <c r="S200" i="9"/>
  <c r="T200" i="9"/>
  <c r="U200" i="9"/>
  <c r="V200" i="9"/>
  <c r="W200" i="9"/>
  <c r="X200" i="9"/>
  <c r="D199" i="11"/>
  <c r="F199" i="11" s="1"/>
  <c r="O199" i="9"/>
  <c r="P199" i="9"/>
  <c r="Q199" i="9"/>
  <c r="R199" i="9"/>
  <c r="S199" i="9"/>
  <c r="T199" i="9"/>
  <c r="U199" i="9"/>
  <c r="V199" i="9"/>
  <c r="W199" i="9"/>
  <c r="X199" i="9"/>
  <c r="D198" i="11"/>
  <c r="F198" i="11" s="1"/>
  <c r="O198" i="9"/>
  <c r="P198" i="9"/>
  <c r="Q198" i="9"/>
  <c r="R198" i="9"/>
  <c r="S198" i="9"/>
  <c r="T198" i="9"/>
  <c r="U198" i="9"/>
  <c r="V198" i="9"/>
  <c r="W198" i="9"/>
  <c r="X198" i="9"/>
  <c r="D197" i="11"/>
  <c r="F197" i="11" s="1"/>
  <c r="O197" i="9"/>
  <c r="P197" i="9"/>
  <c r="Q197" i="9"/>
  <c r="R197" i="9"/>
  <c r="S197" i="9"/>
  <c r="T197" i="9"/>
  <c r="U197" i="9"/>
  <c r="V197" i="9"/>
  <c r="W197" i="9"/>
  <c r="X197" i="9"/>
  <c r="D196" i="11"/>
  <c r="F196" i="11" s="1"/>
  <c r="O196" i="9"/>
  <c r="P196" i="9"/>
  <c r="Q196" i="9"/>
  <c r="R196" i="9"/>
  <c r="S196" i="9"/>
  <c r="T196" i="9"/>
  <c r="U196" i="9"/>
  <c r="V196" i="9"/>
  <c r="W196" i="9"/>
  <c r="X196" i="9"/>
  <c r="D195" i="11"/>
  <c r="F195" i="11" s="1"/>
  <c r="O195" i="9"/>
  <c r="P195" i="9"/>
  <c r="Q195" i="9"/>
  <c r="R195" i="9"/>
  <c r="S195" i="9"/>
  <c r="T195" i="9"/>
  <c r="U195" i="9"/>
  <c r="V195" i="9"/>
  <c r="W195" i="9"/>
  <c r="X195" i="9"/>
  <c r="O194" i="9"/>
  <c r="P194" i="9"/>
  <c r="Q194" i="9"/>
  <c r="R194" i="9"/>
  <c r="S194" i="9"/>
  <c r="T194" i="9"/>
  <c r="U194" i="9"/>
  <c r="V194" i="9"/>
  <c r="W194" i="9"/>
  <c r="X194" i="9"/>
  <c r="O193" i="9"/>
  <c r="P193" i="9"/>
  <c r="Q193" i="9"/>
  <c r="R193" i="9"/>
  <c r="S193" i="9"/>
  <c r="T193" i="9"/>
  <c r="U193" i="9"/>
  <c r="V193" i="9"/>
  <c r="W193" i="9"/>
  <c r="X193" i="9"/>
  <c r="O192" i="9"/>
  <c r="P192" i="9"/>
  <c r="Q192" i="9"/>
  <c r="R192" i="9"/>
  <c r="S192" i="9"/>
  <c r="T192" i="9"/>
  <c r="U192" i="9"/>
  <c r="V192" i="9"/>
  <c r="W192" i="9"/>
  <c r="X192" i="9"/>
  <c r="O191" i="9"/>
  <c r="P191" i="9"/>
  <c r="Q191" i="9"/>
  <c r="R191" i="9"/>
  <c r="S191" i="9"/>
  <c r="T191" i="9"/>
  <c r="U191" i="9"/>
  <c r="V191" i="9"/>
  <c r="W191" i="9"/>
  <c r="X191" i="9"/>
  <c r="O190" i="9"/>
  <c r="P190" i="9"/>
  <c r="Q190" i="9"/>
  <c r="R190" i="9"/>
  <c r="S190" i="9"/>
  <c r="T190" i="9"/>
  <c r="U190" i="9"/>
  <c r="V190" i="9"/>
  <c r="W190" i="9"/>
  <c r="X190" i="9"/>
  <c r="O189" i="9"/>
  <c r="P189" i="9"/>
  <c r="Q189" i="9"/>
  <c r="R189" i="9"/>
  <c r="S189" i="9"/>
  <c r="T189" i="9"/>
  <c r="U189" i="9"/>
  <c r="V189" i="9"/>
  <c r="W189" i="9"/>
  <c r="X189" i="9"/>
  <c r="O188" i="9"/>
  <c r="P188" i="9"/>
  <c r="Q188" i="9"/>
  <c r="R188" i="9"/>
  <c r="S188" i="9"/>
  <c r="T188" i="9"/>
  <c r="U188" i="9"/>
  <c r="V188" i="9"/>
  <c r="W188" i="9"/>
  <c r="X188" i="9"/>
  <c r="O187" i="9"/>
  <c r="P187" i="9"/>
  <c r="Q187" i="9"/>
  <c r="R187" i="9"/>
  <c r="S187" i="9"/>
  <c r="T187" i="9"/>
  <c r="U187" i="9"/>
  <c r="V187" i="9"/>
  <c r="W187" i="9"/>
  <c r="X187" i="9"/>
  <c r="O186" i="9"/>
  <c r="P186" i="9"/>
  <c r="Q186" i="9"/>
  <c r="R186" i="9"/>
  <c r="S186" i="9"/>
  <c r="T186" i="9"/>
  <c r="U186" i="9"/>
  <c r="V186" i="9"/>
  <c r="W186" i="9"/>
  <c r="X186" i="9"/>
  <c r="O185" i="9"/>
  <c r="P185" i="9"/>
  <c r="Q185" i="9"/>
  <c r="R185" i="9"/>
  <c r="S185" i="9"/>
  <c r="T185" i="9"/>
  <c r="U185" i="9"/>
  <c r="V185" i="9"/>
  <c r="W185" i="9"/>
  <c r="X185" i="9"/>
  <c r="O184" i="9"/>
  <c r="P184" i="9"/>
  <c r="Q184" i="9"/>
  <c r="R184" i="9"/>
  <c r="S184" i="9"/>
  <c r="T184" i="9"/>
  <c r="U184" i="9"/>
  <c r="V184" i="9"/>
  <c r="W184" i="9"/>
  <c r="X184" i="9"/>
  <c r="O183" i="9"/>
  <c r="P183" i="9"/>
  <c r="Q183" i="9"/>
  <c r="R183" i="9"/>
  <c r="S183" i="9"/>
  <c r="T183" i="9"/>
  <c r="U183" i="9"/>
  <c r="V183" i="9"/>
  <c r="W183" i="9"/>
  <c r="X183" i="9"/>
  <c r="O182" i="9"/>
  <c r="P182" i="9"/>
  <c r="Q182" i="9"/>
  <c r="R182" i="9"/>
  <c r="S182" i="9"/>
  <c r="T182" i="9"/>
  <c r="U182" i="9"/>
  <c r="V182" i="9"/>
  <c r="W182" i="9"/>
  <c r="X182" i="9"/>
  <c r="O181" i="9"/>
  <c r="P181" i="9"/>
  <c r="Q181" i="9"/>
  <c r="R181" i="9"/>
  <c r="S181" i="9"/>
  <c r="T181" i="9"/>
  <c r="U181" i="9"/>
  <c r="V181" i="9"/>
  <c r="W181" i="9"/>
  <c r="X181" i="9"/>
  <c r="O180" i="9"/>
  <c r="P180" i="9"/>
  <c r="Q180" i="9"/>
  <c r="R180" i="9"/>
  <c r="S180" i="9"/>
  <c r="T180" i="9"/>
  <c r="U180" i="9"/>
  <c r="V180" i="9"/>
  <c r="W180" i="9"/>
  <c r="X180" i="9"/>
  <c r="O179" i="9"/>
  <c r="P179" i="9"/>
  <c r="Q179" i="9"/>
  <c r="R179" i="9"/>
  <c r="S179" i="9"/>
  <c r="T179" i="9"/>
  <c r="U179" i="9"/>
  <c r="V179" i="9"/>
  <c r="W179" i="9"/>
  <c r="X179" i="9"/>
  <c r="O178" i="9"/>
  <c r="P178" i="9"/>
  <c r="Q178" i="9"/>
  <c r="R178" i="9"/>
  <c r="S178" i="9"/>
  <c r="T178" i="9"/>
  <c r="U178" i="9"/>
  <c r="V178" i="9"/>
  <c r="W178" i="9"/>
  <c r="X178" i="9"/>
  <c r="O177" i="9"/>
  <c r="P177" i="9"/>
  <c r="Q177" i="9"/>
  <c r="R177" i="9"/>
  <c r="S177" i="9"/>
  <c r="T177" i="9"/>
  <c r="U177" i="9"/>
  <c r="V177" i="9"/>
  <c r="W177" i="9"/>
  <c r="X177" i="9"/>
  <c r="O176" i="9"/>
  <c r="P176" i="9"/>
  <c r="Q176" i="9"/>
  <c r="R176" i="9"/>
  <c r="S176" i="9"/>
  <c r="T176" i="9"/>
  <c r="U176" i="9"/>
  <c r="V176" i="9"/>
  <c r="W176" i="9"/>
  <c r="X176" i="9"/>
  <c r="O175" i="9"/>
  <c r="P175" i="9"/>
  <c r="Q175" i="9"/>
  <c r="R175" i="9"/>
  <c r="S175" i="9"/>
  <c r="T175" i="9"/>
  <c r="U175" i="9"/>
  <c r="V175" i="9"/>
  <c r="W175" i="9"/>
  <c r="X175" i="9"/>
  <c r="O174" i="9"/>
  <c r="P174" i="9"/>
  <c r="Q174" i="9"/>
  <c r="R174" i="9"/>
  <c r="S174" i="9"/>
  <c r="T174" i="9"/>
  <c r="U174" i="9"/>
  <c r="V174" i="9"/>
  <c r="W174" i="9"/>
  <c r="X174" i="9"/>
  <c r="O173" i="9"/>
  <c r="P173" i="9"/>
  <c r="Q173" i="9"/>
  <c r="R173" i="9"/>
  <c r="S173" i="9"/>
  <c r="T173" i="9"/>
  <c r="U173" i="9"/>
  <c r="V173" i="9"/>
  <c r="W173" i="9"/>
  <c r="X173" i="9"/>
  <c r="O172" i="9"/>
  <c r="P172" i="9"/>
  <c r="Q172" i="9"/>
  <c r="R172" i="9"/>
  <c r="S172" i="9"/>
  <c r="T172" i="9"/>
  <c r="U172" i="9"/>
  <c r="V172" i="9"/>
  <c r="W172" i="9"/>
  <c r="X172" i="9"/>
  <c r="O171" i="9"/>
  <c r="P171" i="9"/>
  <c r="Q171" i="9"/>
  <c r="R171" i="9"/>
  <c r="S171" i="9"/>
  <c r="T171" i="9"/>
  <c r="U171" i="9"/>
  <c r="V171" i="9"/>
  <c r="W171" i="9"/>
  <c r="X171" i="9"/>
  <c r="O170" i="9"/>
  <c r="P170" i="9"/>
  <c r="Q170" i="9"/>
  <c r="R170" i="9"/>
  <c r="S170" i="9"/>
  <c r="T170" i="9"/>
  <c r="U170" i="9"/>
  <c r="V170" i="9"/>
  <c r="W170" i="9"/>
  <c r="X170" i="9"/>
  <c r="O169" i="9"/>
  <c r="P169" i="9"/>
  <c r="Q169" i="9"/>
  <c r="R169" i="9"/>
  <c r="S169" i="9"/>
  <c r="T169" i="9"/>
  <c r="U169" i="9"/>
  <c r="V169" i="9"/>
  <c r="W169" i="9"/>
  <c r="X169" i="9"/>
  <c r="O168" i="9"/>
  <c r="P168" i="9"/>
  <c r="Q168" i="9"/>
  <c r="R168" i="9"/>
  <c r="S168" i="9"/>
  <c r="T168" i="9"/>
  <c r="U168" i="9"/>
  <c r="V168" i="9"/>
  <c r="W168" i="9"/>
  <c r="X168" i="9"/>
  <c r="D167" i="11"/>
  <c r="F167" i="11" s="1"/>
  <c r="O167" i="9"/>
  <c r="P167" i="9"/>
  <c r="Q167" i="9"/>
  <c r="R167" i="9"/>
  <c r="S167" i="9"/>
  <c r="T167" i="9"/>
  <c r="U167" i="9"/>
  <c r="V167" i="9"/>
  <c r="W167" i="9"/>
  <c r="X167" i="9"/>
  <c r="O166" i="9"/>
  <c r="P166" i="9"/>
  <c r="Q166" i="9"/>
  <c r="R166" i="9"/>
  <c r="S166" i="9"/>
  <c r="T166" i="9"/>
  <c r="U166" i="9"/>
  <c r="V166" i="9"/>
  <c r="W166" i="9"/>
  <c r="X166" i="9"/>
  <c r="D165" i="11"/>
  <c r="F165" i="11" s="1"/>
  <c r="O165" i="9"/>
  <c r="P165" i="9"/>
  <c r="Q165" i="9"/>
  <c r="R165" i="9"/>
  <c r="S165" i="9"/>
  <c r="T165" i="9"/>
  <c r="U165" i="9"/>
  <c r="V165" i="9"/>
  <c r="W165" i="9"/>
  <c r="X165" i="9"/>
  <c r="O164" i="9"/>
  <c r="P164" i="9"/>
  <c r="Q164" i="9"/>
  <c r="R164" i="9"/>
  <c r="S164" i="9"/>
  <c r="T164" i="9"/>
  <c r="U164" i="9"/>
  <c r="V164" i="9"/>
  <c r="W164" i="9"/>
  <c r="X164" i="9"/>
  <c r="O163" i="9"/>
  <c r="P163" i="9"/>
  <c r="Q163" i="9"/>
  <c r="R163" i="9"/>
  <c r="S163" i="9"/>
  <c r="T163" i="9"/>
  <c r="U163" i="9"/>
  <c r="V163" i="9"/>
  <c r="W163" i="9"/>
  <c r="X163" i="9"/>
  <c r="O162" i="9"/>
  <c r="P162" i="9"/>
  <c r="Q162" i="9"/>
  <c r="R162" i="9"/>
  <c r="S162" i="9"/>
  <c r="T162" i="9"/>
  <c r="U162" i="9"/>
  <c r="V162" i="9"/>
  <c r="W162" i="9"/>
  <c r="X162" i="9"/>
  <c r="D161" i="11"/>
  <c r="F161" i="11" s="1"/>
  <c r="O161" i="9"/>
  <c r="P161" i="9"/>
  <c r="Q161" i="9"/>
  <c r="R161" i="9"/>
  <c r="S161" i="9"/>
  <c r="T161" i="9"/>
  <c r="U161" i="9"/>
  <c r="V161" i="9"/>
  <c r="W161" i="9"/>
  <c r="X161" i="9"/>
  <c r="O160" i="9"/>
  <c r="P160" i="9"/>
  <c r="Q160" i="9"/>
  <c r="R160" i="9"/>
  <c r="S160" i="9"/>
  <c r="T160" i="9"/>
  <c r="U160" i="9"/>
  <c r="V160" i="9"/>
  <c r="W160" i="9"/>
  <c r="X160" i="9"/>
  <c r="O159" i="9"/>
  <c r="P159" i="9"/>
  <c r="Q159" i="9"/>
  <c r="R159" i="9"/>
  <c r="S159" i="9"/>
  <c r="T159" i="9"/>
  <c r="U159" i="9"/>
  <c r="V159" i="9"/>
  <c r="W159" i="9"/>
  <c r="X159" i="9"/>
  <c r="O158" i="9"/>
  <c r="P158" i="9"/>
  <c r="Q158" i="9"/>
  <c r="R158" i="9"/>
  <c r="S158" i="9"/>
  <c r="T158" i="9"/>
  <c r="U158" i="9"/>
  <c r="V158" i="9"/>
  <c r="W158" i="9"/>
  <c r="X158" i="9"/>
  <c r="O157" i="9"/>
  <c r="P157" i="9"/>
  <c r="Q157" i="9"/>
  <c r="R157" i="9"/>
  <c r="S157" i="9"/>
  <c r="T157" i="9"/>
  <c r="U157" i="9"/>
  <c r="V157" i="9"/>
  <c r="W157" i="9"/>
  <c r="X157" i="9"/>
  <c r="O156" i="9"/>
  <c r="P156" i="9"/>
  <c r="Q156" i="9"/>
  <c r="R156" i="9"/>
  <c r="S156" i="9"/>
  <c r="T156" i="9"/>
  <c r="U156" i="9"/>
  <c r="V156" i="9"/>
  <c r="W156" i="9"/>
  <c r="X156" i="9"/>
  <c r="O155" i="9"/>
  <c r="P155" i="9"/>
  <c r="Q155" i="9"/>
  <c r="R155" i="9"/>
  <c r="S155" i="9"/>
  <c r="T155" i="9"/>
  <c r="U155" i="9"/>
  <c r="V155" i="9"/>
  <c r="W155" i="9"/>
  <c r="X155" i="9"/>
  <c r="D154" i="11"/>
  <c r="F154" i="11" s="1"/>
  <c r="O154" i="9"/>
  <c r="P154" i="9"/>
  <c r="Q154" i="9"/>
  <c r="R154" i="9"/>
  <c r="S154" i="9"/>
  <c r="T154" i="9"/>
  <c r="U154" i="9"/>
  <c r="V154" i="9"/>
  <c r="W154" i="9"/>
  <c r="X154" i="9"/>
  <c r="D153" i="11"/>
  <c r="F153" i="11" s="1"/>
  <c r="O153" i="9"/>
  <c r="P153" i="9"/>
  <c r="Q153" i="9"/>
  <c r="R153" i="9"/>
  <c r="S153" i="9"/>
  <c r="T153" i="9"/>
  <c r="U153" i="9"/>
  <c r="V153" i="9"/>
  <c r="W153" i="9"/>
  <c r="X153" i="9"/>
  <c r="D152" i="11"/>
  <c r="F152" i="11" s="1"/>
  <c r="O152" i="9"/>
  <c r="P152" i="9"/>
  <c r="Q152" i="9"/>
  <c r="R152" i="9"/>
  <c r="S152" i="9"/>
  <c r="T152" i="9"/>
  <c r="U152" i="9"/>
  <c r="V152" i="9"/>
  <c r="W152" i="9"/>
  <c r="X152" i="9"/>
  <c r="D151" i="11"/>
  <c r="F151" i="11" s="1"/>
  <c r="O151" i="9"/>
  <c r="P151" i="9"/>
  <c r="Q151" i="9"/>
  <c r="R151" i="9"/>
  <c r="S151" i="9"/>
  <c r="T151" i="9"/>
  <c r="U151" i="9"/>
  <c r="V151" i="9"/>
  <c r="W151" i="9"/>
  <c r="X151" i="9"/>
  <c r="D150" i="11"/>
  <c r="F150" i="11" s="1"/>
  <c r="O150" i="9"/>
  <c r="P150" i="9"/>
  <c r="Q150" i="9"/>
  <c r="R150" i="9"/>
  <c r="S150" i="9"/>
  <c r="T150" i="9"/>
  <c r="U150" i="9"/>
  <c r="V150" i="9"/>
  <c r="W150" i="9"/>
  <c r="X150" i="9"/>
  <c r="D149" i="11"/>
  <c r="F149" i="11" s="1"/>
  <c r="O149" i="9"/>
  <c r="P149" i="9"/>
  <c r="Q149" i="9"/>
  <c r="R149" i="9"/>
  <c r="S149" i="9"/>
  <c r="T149" i="9"/>
  <c r="U149" i="9"/>
  <c r="V149" i="9"/>
  <c r="W149" i="9"/>
  <c r="X149" i="9"/>
  <c r="D148" i="11"/>
  <c r="F148" i="11" s="1"/>
  <c r="O148" i="9"/>
  <c r="P148" i="9"/>
  <c r="Q148" i="9"/>
  <c r="R148" i="9"/>
  <c r="S148" i="9"/>
  <c r="T148" i="9"/>
  <c r="U148" i="9"/>
  <c r="V148" i="9"/>
  <c r="W148" i="9"/>
  <c r="X148" i="9"/>
  <c r="D147" i="11"/>
  <c r="F147" i="11" s="1"/>
  <c r="O147" i="9"/>
  <c r="P147" i="9"/>
  <c r="Q147" i="9"/>
  <c r="R147" i="9"/>
  <c r="S147" i="9"/>
  <c r="T147" i="9"/>
  <c r="U147" i="9"/>
  <c r="V147" i="9"/>
  <c r="W147" i="9"/>
  <c r="X147" i="9"/>
  <c r="D146" i="11"/>
  <c r="F146" i="11" s="1"/>
  <c r="O146" i="9"/>
  <c r="P146" i="9"/>
  <c r="Q146" i="9"/>
  <c r="R146" i="9"/>
  <c r="S146" i="9"/>
  <c r="T146" i="9"/>
  <c r="U146" i="9"/>
  <c r="V146" i="9"/>
  <c r="W146" i="9"/>
  <c r="X146" i="9"/>
  <c r="O145" i="9"/>
  <c r="P145" i="9"/>
  <c r="Q145" i="9"/>
  <c r="R145" i="9"/>
  <c r="S145" i="9"/>
  <c r="T145" i="9"/>
  <c r="U145" i="9"/>
  <c r="V145" i="9"/>
  <c r="W145" i="9"/>
  <c r="X145" i="9"/>
  <c r="O144" i="9"/>
  <c r="P144" i="9"/>
  <c r="Q144" i="9"/>
  <c r="R144" i="9"/>
  <c r="S144" i="9"/>
  <c r="T144" i="9"/>
  <c r="U144" i="9"/>
  <c r="V144" i="9"/>
  <c r="W144" i="9"/>
  <c r="X144" i="9"/>
  <c r="O143" i="9"/>
  <c r="P143" i="9"/>
  <c r="Q143" i="9"/>
  <c r="R143" i="9"/>
  <c r="S143" i="9"/>
  <c r="T143" i="9"/>
  <c r="U143" i="9"/>
  <c r="V143" i="9"/>
  <c r="W143" i="9"/>
  <c r="X143" i="9"/>
  <c r="O142" i="9"/>
  <c r="P142" i="9"/>
  <c r="Q142" i="9"/>
  <c r="R142" i="9"/>
  <c r="S142" i="9"/>
  <c r="T142" i="9"/>
  <c r="U142" i="9"/>
  <c r="V142" i="9"/>
  <c r="W142" i="9"/>
  <c r="X142" i="9"/>
  <c r="O141" i="9"/>
  <c r="P141" i="9"/>
  <c r="Q141" i="9"/>
  <c r="R141" i="9"/>
  <c r="S141" i="9"/>
  <c r="T141" i="9"/>
  <c r="U141" i="9"/>
  <c r="V141" i="9"/>
  <c r="W141" i="9"/>
  <c r="X141" i="9"/>
  <c r="O140" i="9"/>
  <c r="P140" i="9"/>
  <c r="Q140" i="9"/>
  <c r="R140" i="9"/>
  <c r="S140" i="9"/>
  <c r="T140" i="9"/>
  <c r="U140" i="9"/>
  <c r="V140" i="9"/>
  <c r="W140" i="9"/>
  <c r="X140" i="9"/>
  <c r="O139" i="9"/>
  <c r="P139" i="9"/>
  <c r="Q139" i="9"/>
  <c r="R139" i="9"/>
  <c r="S139" i="9"/>
  <c r="T139" i="9"/>
  <c r="U139" i="9"/>
  <c r="V139" i="9"/>
  <c r="W139" i="9"/>
  <c r="X139" i="9"/>
  <c r="O138" i="9"/>
  <c r="P138" i="9"/>
  <c r="Q138" i="9"/>
  <c r="R138" i="9"/>
  <c r="S138" i="9"/>
  <c r="T138" i="9"/>
  <c r="U138" i="9"/>
  <c r="V138" i="9"/>
  <c r="W138" i="9"/>
  <c r="X138" i="9"/>
  <c r="O137" i="9"/>
  <c r="P137" i="9"/>
  <c r="Q137" i="9"/>
  <c r="R137" i="9"/>
  <c r="S137" i="9"/>
  <c r="T137" i="9"/>
  <c r="U137" i="9"/>
  <c r="V137" i="9"/>
  <c r="W137" i="9"/>
  <c r="X137" i="9"/>
  <c r="O136" i="9"/>
  <c r="P136" i="9"/>
  <c r="Q136" i="9"/>
  <c r="R136" i="9"/>
  <c r="S136" i="9"/>
  <c r="T136" i="9"/>
  <c r="U136" i="9"/>
  <c r="V136" i="9"/>
  <c r="W136" i="9"/>
  <c r="X136" i="9"/>
  <c r="O135" i="9"/>
  <c r="P135" i="9"/>
  <c r="Q135" i="9"/>
  <c r="R135" i="9"/>
  <c r="S135" i="9"/>
  <c r="T135" i="9"/>
  <c r="U135" i="9"/>
  <c r="V135" i="9"/>
  <c r="W135" i="9"/>
  <c r="X135" i="9"/>
  <c r="O134" i="9"/>
  <c r="P134" i="9"/>
  <c r="Q134" i="9"/>
  <c r="R134" i="9"/>
  <c r="S134" i="9"/>
  <c r="T134" i="9"/>
  <c r="U134" i="9"/>
  <c r="V134" i="9"/>
  <c r="W134" i="9"/>
  <c r="X134" i="9"/>
  <c r="O133" i="9"/>
  <c r="P133" i="9"/>
  <c r="Q133" i="9"/>
  <c r="R133" i="9"/>
  <c r="S133" i="9"/>
  <c r="T133" i="9"/>
  <c r="U133" i="9"/>
  <c r="V133" i="9"/>
  <c r="W133" i="9"/>
  <c r="X133" i="9"/>
  <c r="O132" i="9"/>
  <c r="P132" i="9"/>
  <c r="Q132" i="9"/>
  <c r="R132" i="9"/>
  <c r="S132" i="9"/>
  <c r="T132" i="9"/>
  <c r="U132" i="9"/>
  <c r="V132" i="9"/>
  <c r="W132" i="9"/>
  <c r="X132" i="9"/>
  <c r="O131" i="9"/>
  <c r="P131" i="9"/>
  <c r="Q131" i="9"/>
  <c r="R131" i="9"/>
  <c r="S131" i="9"/>
  <c r="T131" i="9"/>
  <c r="U131" i="9"/>
  <c r="V131" i="9"/>
  <c r="W131" i="9"/>
  <c r="X131" i="9"/>
  <c r="O130" i="9"/>
  <c r="P130" i="9"/>
  <c r="Q130" i="9"/>
  <c r="R130" i="9"/>
  <c r="S130" i="9"/>
  <c r="T130" i="9"/>
  <c r="U130" i="9"/>
  <c r="V130" i="9"/>
  <c r="W130" i="9"/>
  <c r="X130" i="9"/>
  <c r="O129" i="9"/>
  <c r="P129" i="9"/>
  <c r="Q129" i="9"/>
  <c r="R129" i="9"/>
  <c r="S129" i="9"/>
  <c r="T129" i="9"/>
  <c r="U129" i="9"/>
  <c r="V129" i="9"/>
  <c r="W129" i="9"/>
  <c r="X129" i="9"/>
  <c r="O128" i="9"/>
  <c r="P128" i="9"/>
  <c r="Q128" i="9"/>
  <c r="R128" i="9"/>
  <c r="S128" i="9"/>
  <c r="T128" i="9"/>
  <c r="U128" i="9"/>
  <c r="V128" i="9"/>
  <c r="W128" i="9"/>
  <c r="X128" i="9"/>
  <c r="O127" i="9"/>
  <c r="P127" i="9"/>
  <c r="Q127" i="9"/>
  <c r="R127" i="9"/>
  <c r="S127" i="9"/>
  <c r="T127" i="9"/>
  <c r="U127" i="9"/>
  <c r="V127" i="9"/>
  <c r="W127" i="9"/>
  <c r="X127" i="9"/>
  <c r="O126" i="9"/>
  <c r="P126" i="9"/>
  <c r="Q126" i="9"/>
  <c r="R126" i="9"/>
  <c r="S126" i="9"/>
  <c r="T126" i="9"/>
  <c r="U126" i="9"/>
  <c r="V126" i="9"/>
  <c r="W126" i="9"/>
  <c r="X126" i="9"/>
  <c r="O125" i="9"/>
  <c r="P125" i="9"/>
  <c r="Q125" i="9"/>
  <c r="R125" i="9"/>
  <c r="S125" i="9"/>
  <c r="T125" i="9"/>
  <c r="U125" i="9"/>
  <c r="V125" i="9"/>
  <c r="W125" i="9"/>
  <c r="X125" i="9"/>
  <c r="O124" i="9"/>
  <c r="P124" i="9"/>
  <c r="Q124" i="9"/>
  <c r="R124" i="9"/>
  <c r="S124" i="9"/>
  <c r="T124" i="9"/>
  <c r="U124" i="9"/>
  <c r="V124" i="9"/>
  <c r="W124" i="9"/>
  <c r="X124" i="9"/>
  <c r="O123" i="9"/>
  <c r="P123" i="9"/>
  <c r="Q123" i="9"/>
  <c r="R123" i="9"/>
  <c r="S123" i="9"/>
  <c r="T123" i="9"/>
  <c r="U123" i="9"/>
  <c r="V123" i="9"/>
  <c r="W123" i="9"/>
  <c r="X123" i="9"/>
  <c r="O122" i="9"/>
  <c r="P122" i="9"/>
  <c r="Q122" i="9"/>
  <c r="R122" i="9"/>
  <c r="S122" i="9"/>
  <c r="T122" i="9"/>
  <c r="U122" i="9"/>
  <c r="V122" i="9"/>
  <c r="W122" i="9"/>
  <c r="X122" i="9"/>
  <c r="O121" i="9"/>
  <c r="P121" i="9"/>
  <c r="Q121" i="9"/>
  <c r="R121" i="9"/>
  <c r="S121" i="9"/>
  <c r="T121" i="9"/>
  <c r="U121" i="9"/>
  <c r="V121" i="9"/>
  <c r="W121" i="9"/>
  <c r="X121" i="9"/>
  <c r="O120" i="9"/>
  <c r="P120" i="9"/>
  <c r="Q120" i="9"/>
  <c r="R120" i="9"/>
  <c r="S120" i="9"/>
  <c r="T120" i="9"/>
  <c r="U120" i="9"/>
  <c r="V120" i="9"/>
  <c r="W120" i="9"/>
  <c r="X120" i="9"/>
  <c r="O119" i="9"/>
  <c r="P119" i="9"/>
  <c r="Q119" i="9"/>
  <c r="R119" i="9"/>
  <c r="S119" i="9"/>
  <c r="T119" i="9"/>
  <c r="U119" i="9"/>
  <c r="V119" i="9"/>
  <c r="W119" i="9"/>
  <c r="X119" i="9"/>
  <c r="D118" i="11"/>
  <c r="F118" i="11" s="1"/>
  <c r="O118" i="9"/>
  <c r="P118" i="9"/>
  <c r="Q118" i="9"/>
  <c r="R118" i="9"/>
  <c r="S118" i="9"/>
  <c r="T118" i="9"/>
  <c r="U118" i="9"/>
  <c r="V118" i="9"/>
  <c r="W118" i="9"/>
  <c r="X118" i="9"/>
  <c r="O117" i="9"/>
  <c r="P117" i="9"/>
  <c r="Q117" i="9"/>
  <c r="R117" i="9"/>
  <c r="S117" i="9"/>
  <c r="T117" i="9"/>
  <c r="U117" i="9"/>
  <c r="V117" i="9"/>
  <c r="W117" i="9"/>
  <c r="X117" i="9"/>
  <c r="D116" i="11"/>
  <c r="F116" i="11" s="1"/>
  <c r="O116" i="9"/>
  <c r="P116" i="9"/>
  <c r="Q116" i="9"/>
  <c r="R116" i="9"/>
  <c r="S116" i="9"/>
  <c r="T116" i="9"/>
  <c r="U116" i="9"/>
  <c r="V116" i="9"/>
  <c r="W116" i="9"/>
  <c r="X116" i="9"/>
  <c r="O115" i="9"/>
  <c r="P115" i="9"/>
  <c r="Q115" i="9"/>
  <c r="R115" i="9"/>
  <c r="S115" i="9"/>
  <c r="T115" i="9"/>
  <c r="U115" i="9"/>
  <c r="V115" i="9"/>
  <c r="W115" i="9"/>
  <c r="X115" i="9"/>
  <c r="O114" i="9"/>
  <c r="P114" i="9"/>
  <c r="Q114" i="9"/>
  <c r="R114" i="9"/>
  <c r="S114" i="9"/>
  <c r="T114" i="9"/>
  <c r="U114" i="9"/>
  <c r="V114" i="9"/>
  <c r="W114" i="9"/>
  <c r="X114" i="9"/>
  <c r="O113" i="9"/>
  <c r="P113" i="9"/>
  <c r="Q113" i="9"/>
  <c r="R113" i="9"/>
  <c r="S113" i="9"/>
  <c r="T113" i="9"/>
  <c r="U113" i="9"/>
  <c r="V113" i="9"/>
  <c r="W113" i="9"/>
  <c r="X113" i="9"/>
  <c r="D112" i="11"/>
  <c r="F112" i="11" s="1"/>
  <c r="O112" i="9"/>
  <c r="P112" i="9"/>
  <c r="Q112" i="9"/>
  <c r="R112" i="9"/>
  <c r="S112" i="9"/>
  <c r="T112" i="9"/>
  <c r="U112" i="9"/>
  <c r="V112" i="9"/>
  <c r="W112" i="9"/>
  <c r="X112" i="9"/>
  <c r="O111" i="9"/>
  <c r="P111" i="9"/>
  <c r="Q111" i="9"/>
  <c r="R111" i="9"/>
  <c r="S111" i="9"/>
  <c r="T111" i="9"/>
  <c r="U111" i="9"/>
  <c r="V111" i="9"/>
  <c r="W111" i="9"/>
  <c r="X111" i="9"/>
  <c r="O110" i="9"/>
  <c r="P110" i="9"/>
  <c r="Q110" i="9"/>
  <c r="R110" i="9"/>
  <c r="S110" i="9"/>
  <c r="T110" i="9"/>
  <c r="U110" i="9"/>
  <c r="V110" i="9"/>
  <c r="W110" i="9"/>
  <c r="X110" i="9"/>
  <c r="O109" i="9"/>
  <c r="P109" i="9"/>
  <c r="Q109" i="9"/>
  <c r="R109" i="9"/>
  <c r="S109" i="9"/>
  <c r="T109" i="9"/>
  <c r="U109" i="9"/>
  <c r="V109" i="9"/>
  <c r="W109" i="9"/>
  <c r="X109" i="9"/>
  <c r="O108" i="9"/>
  <c r="P108" i="9"/>
  <c r="Q108" i="9"/>
  <c r="R108" i="9"/>
  <c r="S108" i="9"/>
  <c r="T108" i="9"/>
  <c r="U108" i="9"/>
  <c r="V108" i="9"/>
  <c r="W108" i="9"/>
  <c r="X108" i="9"/>
  <c r="O107" i="9"/>
  <c r="P107" i="9"/>
  <c r="Q107" i="9"/>
  <c r="R107" i="9"/>
  <c r="S107" i="9"/>
  <c r="T107" i="9"/>
  <c r="U107" i="9"/>
  <c r="V107" i="9"/>
  <c r="W107" i="9"/>
  <c r="X107" i="9"/>
  <c r="O106" i="9"/>
  <c r="P106" i="9"/>
  <c r="Q106" i="9"/>
  <c r="R106" i="9"/>
  <c r="S106" i="9"/>
  <c r="T106" i="9"/>
  <c r="U106" i="9"/>
  <c r="V106" i="9"/>
  <c r="W106" i="9"/>
  <c r="X106" i="9"/>
  <c r="D105" i="11"/>
  <c r="F105" i="11" s="1"/>
  <c r="O105" i="9"/>
  <c r="P105" i="9"/>
  <c r="Q105" i="9"/>
  <c r="R105" i="9"/>
  <c r="S105" i="9"/>
  <c r="T105" i="9"/>
  <c r="U105" i="9"/>
  <c r="V105" i="9"/>
  <c r="W105" i="9"/>
  <c r="X105" i="9"/>
  <c r="D104" i="11"/>
  <c r="F104" i="11" s="1"/>
  <c r="O104" i="9"/>
  <c r="P104" i="9"/>
  <c r="Q104" i="9"/>
  <c r="R104" i="9"/>
  <c r="S104" i="9"/>
  <c r="T104" i="9"/>
  <c r="U104" i="9"/>
  <c r="V104" i="9"/>
  <c r="W104" i="9"/>
  <c r="X104" i="9"/>
  <c r="D103" i="11"/>
  <c r="F103" i="11" s="1"/>
  <c r="O103" i="9"/>
  <c r="P103" i="9"/>
  <c r="Q103" i="9"/>
  <c r="R103" i="9"/>
  <c r="S103" i="9"/>
  <c r="T103" i="9"/>
  <c r="U103" i="9"/>
  <c r="V103" i="9"/>
  <c r="W103" i="9"/>
  <c r="X103" i="9"/>
  <c r="D102" i="11"/>
  <c r="F102" i="11" s="1"/>
  <c r="O102" i="9"/>
  <c r="P102" i="9"/>
  <c r="Q102" i="9"/>
  <c r="R102" i="9"/>
  <c r="S102" i="9"/>
  <c r="T102" i="9"/>
  <c r="U102" i="9"/>
  <c r="V102" i="9"/>
  <c r="W102" i="9"/>
  <c r="X102" i="9"/>
  <c r="D101" i="11"/>
  <c r="F101" i="11" s="1"/>
  <c r="O101" i="9"/>
  <c r="P101" i="9"/>
  <c r="Q101" i="9"/>
  <c r="R101" i="9"/>
  <c r="S101" i="9"/>
  <c r="T101" i="9"/>
  <c r="U101" i="9"/>
  <c r="V101" i="9"/>
  <c r="W101" i="9"/>
  <c r="X101" i="9"/>
  <c r="D100" i="11"/>
  <c r="F100" i="11" s="1"/>
  <c r="O100" i="9"/>
  <c r="P100" i="9"/>
  <c r="Q100" i="9"/>
  <c r="R100" i="9"/>
  <c r="S100" i="9"/>
  <c r="T100" i="9"/>
  <c r="U100" i="9"/>
  <c r="V100" i="9"/>
  <c r="W100" i="9"/>
  <c r="X100" i="9"/>
  <c r="D99" i="11"/>
  <c r="F99" i="11" s="1"/>
  <c r="O99" i="9"/>
  <c r="P99" i="9"/>
  <c r="Q99" i="9"/>
  <c r="R99" i="9"/>
  <c r="S99" i="9"/>
  <c r="T99" i="9"/>
  <c r="U99" i="9"/>
  <c r="V99" i="9"/>
  <c r="W99" i="9"/>
  <c r="X99" i="9"/>
  <c r="D98" i="11"/>
  <c r="F98" i="11" s="1"/>
  <c r="O98" i="9"/>
  <c r="P98" i="9"/>
  <c r="Q98" i="9"/>
  <c r="R98" i="9"/>
  <c r="S98" i="9"/>
  <c r="T98" i="9"/>
  <c r="U98" i="9"/>
  <c r="V98" i="9"/>
  <c r="W98" i="9"/>
  <c r="X98" i="9"/>
  <c r="D97" i="11"/>
  <c r="F97" i="11" s="1"/>
  <c r="O97" i="9"/>
  <c r="P97" i="9"/>
  <c r="Q97" i="9"/>
  <c r="R97" i="9"/>
  <c r="S97" i="9"/>
  <c r="T97" i="9"/>
  <c r="U97" i="9"/>
  <c r="V97" i="9"/>
  <c r="W97" i="9"/>
  <c r="X97" i="9"/>
  <c r="D96" i="11"/>
  <c r="F96" i="11" s="1"/>
  <c r="O96" i="9"/>
  <c r="P96" i="9"/>
  <c r="Q96" i="9"/>
  <c r="R96" i="9"/>
  <c r="S96" i="9"/>
  <c r="T96" i="9"/>
  <c r="U96" i="9"/>
  <c r="V96" i="9"/>
  <c r="W96" i="9"/>
  <c r="X96" i="9"/>
  <c r="D95" i="11"/>
  <c r="F95" i="11" s="1"/>
  <c r="O95" i="9"/>
  <c r="P95" i="9"/>
  <c r="Q95" i="9"/>
  <c r="R95" i="9"/>
  <c r="S95" i="9"/>
  <c r="T95" i="9"/>
  <c r="U95" i="9"/>
  <c r="V95" i="9"/>
  <c r="W95" i="9"/>
  <c r="X95" i="9"/>
  <c r="D94" i="11"/>
  <c r="F94" i="11" s="1"/>
  <c r="O94" i="9"/>
  <c r="P94" i="9"/>
  <c r="Q94" i="9"/>
  <c r="R94" i="9"/>
  <c r="S94" i="9"/>
  <c r="T94" i="9"/>
  <c r="U94" i="9"/>
  <c r="V94" i="9"/>
  <c r="W94" i="9"/>
  <c r="X94" i="9"/>
  <c r="D93" i="11"/>
  <c r="F93" i="11" s="1"/>
  <c r="O93" i="9"/>
  <c r="P93" i="9"/>
  <c r="Q93" i="9"/>
  <c r="R93" i="9"/>
  <c r="S93" i="9"/>
  <c r="T93" i="9"/>
  <c r="U93" i="9"/>
  <c r="V93" i="9"/>
  <c r="W93" i="9"/>
  <c r="X93" i="9"/>
  <c r="D92" i="11"/>
  <c r="F92" i="11" s="1"/>
  <c r="O92" i="9"/>
  <c r="P92" i="9"/>
  <c r="Q92" i="9"/>
  <c r="R92" i="9"/>
  <c r="S92" i="9"/>
  <c r="T92" i="9"/>
  <c r="U92" i="9"/>
  <c r="V92" i="9"/>
  <c r="W92" i="9"/>
  <c r="X92" i="9"/>
  <c r="D91" i="11"/>
  <c r="F91" i="11" s="1"/>
  <c r="O91" i="9"/>
  <c r="P91" i="9"/>
  <c r="Q91" i="9"/>
  <c r="R91" i="9"/>
  <c r="S91" i="9"/>
  <c r="T91" i="9"/>
  <c r="U91" i="9"/>
  <c r="V91" i="9"/>
  <c r="W91" i="9"/>
  <c r="X91" i="9"/>
  <c r="D90" i="11"/>
  <c r="F90" i="11" s="1"/>
  <c r="O90" i="9"/>
  <c r="P90" i="9"/>
  <c r="Q90" i="9"/>
  <c r="R90" i="9"/>
  <c r="S90" i="9"/>
  <c r="T90" i="9"/>
  <c r="U90" i="9"/>
  <c r="V90" i="9"/>
  <c r="W90" i="9"/>
  <c r="X90" i="9"/>
  <c r="D89" i="11"/>
  <c r="F89" i="11" s="1"/>
  <c r="O89" i="9"/>
  <c r="P89" i="9"/>
  <c r="Q89" i="9"/>
  <c r="R89" i="9"/>
  <c r="S89" i="9"/>
  <c r="T89" i="9"/>
  <c r="U89" i="9"/>
  <c r="V89" i="9"/>
  <c r="W89" i="9"/>
  <c r="X89" i="9"/>
  <c r="D88" i="11"/>
  <c r="F88" i="11" s="1"/>
  <c r="O88" i="9"/>
  <c r="P88" i="9"/>
  <c r="Q88" i="9"/>
  <c r="R88" i="9"/>
  <c r="S88" i="9"/>
  <c r="T88" i="9"/>
  <c r="U88" i="9"/>
  <c r="V88" i="9"/>
  <c r="W88" i="9"/>
  <c r="X88" i="9"/>
  <c r="D87" i="11"/>
  <c r="F87" i="11" s="1"/>
  <c r="O87" i="9"/>
  <c r="P87" i="9"/>
  <c r="Q87" i="9"/>
  <c r="R87" i="9"/>
  <c r="S87" i="9"/>
  <c r="T87" i="9"/>
  <c r="U87" i="9"/>
  <c r="V87" i="9"/>
  <c r="W87" i="9"/>
  <c r="X87" i="9"/>
  <c r="D86" i="11"/>
  <c r="F86" i="11" s="1"/>
  <c r="O86" i="9"/>
  <c r="P86" i="9"/>
  <c r="Q86" i="9"/>
  <c r="R86" i="9"/>
  <c r="S86" i="9"/>
  <c r="T86" i="9"/>
  <c r="U86" i="9"/>
  <c r="V86" i="9"/>
  <c r="W86" i="9"/>
  <c r="X86" i="9"/>
  <c r="D85" i="11"/>
  <c r="F85" i="11" s="1"/>
  <c r="O85" i="9"/>
  <c r="P85" i="9"/>
  <c r="Q85" i="9"/>
  <c r="R85" i="9"/>
  <c r="S85" i="9"/>
  <c r="T85" i="9"/>
  <c r="U85" i="9"/>
  <c r="V85" i="9"/>
  <c r="W85" i="9"/>
  <c r="X85" i="9"/>
  <c r="D84" i="11"/>
  <c r="F84" i="11" s="1"/>
  <c r="O84" i="9"/>
  <c r="P84" i="9"/>
  <c r="Q84" i="9"/>
  <c r="R84" i="9"/>
  <c r="S84" i="9"/>
  <c r="T84" i="9"/>
  <c r="U84" i="9"/>
  <c r="V84" i="9"/>
  <c r="W84" i="9"/>
  <c r="X84" i="9"/>
  <c r="D83" i="11"/>
  <c r="F83" i="11" s="1"/>
  <c r="O83" i="9"/>
  <c r="P83" i="9"/>
  <c r="Q83" i="9"/>
  <c r="R83" i="9"/>
  <c r="S83" i="9"/>
  <c r="T83" i="9"/>
  <c r="U83" i="9"/>
  <c r="V83" i="9"/>
  <c r="W83" i="9"/>
  <c r="X83" i="9"/>
  <c r="D82" i="11"/>
  <c r="F82" i="11" s="1"/>
  <c r="O82" i="9"/>
  <c r="P82" i="9"/>
  <c r="Q82" i="9"/>
  <c r="R82" i="9"/>
  <c r="S82" i="9"/>
  <c r="T82" i="9"/>
  <c r="U82" i="9"/>
  <c r="V82" i="9"/>
  <c r="W82" i="9"/>
  <c r="X82" i="9"/>
  <c r="O81" i="9"/>
  <c r="P81" i="9"/>
  <c r="Q81" i="9"/>
  <c r="R81" i="9"/>
  <c r="S81" i="9"/>
  <c r="T81" i="9"/>
  <c r="U81" i="9"/>
  <c r="V81" i="9"/>
  <c r="W81" i="9"/>
  <c r="X81" i="9"/>
  <c r="O80" i="9"/>
  <c r="P80" i="9"/>
  <c r="Q80" i="9"/>
  <c r="R80" i="9"/>
  <c r="S80" i="9"/>
  <c r="T80" i="9"/>
  <c r="U80" i="9"/>
  <c r="V80" i="9"/>
  <c r="W80" i="9"/>
  <c r="X80" i="9"/>
  <c r="O79" i="9"/>
  <c r="P79" i="9"/>
  <c r="Q79" i="9"/>
  <c r="R79" i="9"/>
  <c r="S79" i="9"/>
  <c r="T79" i="9"/>
  <c r="U79" i="9"/>
  <c r="V79" i="9"/>
  <c r="W79" i="9"/>
  <c r="X79" i="9"/>
  <c r="O78" i="9"/>
  <c r="P78" i="9"/>
  <c r="Q78" i="9"/>
  <c r="R78" i="9"/>
  <c r="S78" i="9"/>
  <c r="T78" i="9"/>
  <c r="U78" i="9"/>
  <c r="V78" i="9"/>
  <c r="W78" i="9"/>
  <c r="X78" i="9"/>
  <c r="O77" i="9"/>
  <c r="P77" i="9"/>
  <c r="Q77" i="9"/>
  <c r="R77" i="9"/>
  <c r="S77" i="9"/>
  <c r="T77" i="9"/>
  <c r="U77" i="9"/>
  <c r="V77" i="9"/>
  <c r="W77" i="9"/>
  <c r="X77" i="9"/>
  <c r="O76" i="9"/>
  <c r="P76" i="9"/>
  <c r="Q76" i="9"/>
  <c r="R76" i="9"/>
  <c r="S76" i="9"/>
  <c r="T76" i="9"/>
  <c r="U76" i="9"/>
  <c r="V76" i="9"/>
  <c r="W76" i="9"/>
  <c r="X76" i="9"/>
  <c r="O75" i="9"/>
  <c r="P75" i="9"/>
  <c r="Q75" i="9"/>
  <c r="R75" i="9"/>
  <c r="S75" i="9"/>
  <c r="T75" i="9"/>
  <c r="U75" i="9"/>
  <c r="V75" i="9"/>
  <c r="W75" i="9"/>
  <c r="X75" i="9"/>
  <c r="O74" i="9"/>
  <c r="P74" i="9"/>
  <c r="Q74" i="9"/>
  <c r="R74" i="9"/>
  <c r="S74" i="9"/>
  <c r="T74" i="9"/>
  <c r="U74" i="9"/>
  <c r="V74" i="9"/>
  <c r="W74" i="9"/>
  <c r="X74" i="9"/>
  <c r="O73" i="9"/>
  <c r="P73" i="9"/>
  <c r="Q73" i="9"/>
  <c r="R73" i="9"/>
  <c r="S73" i="9"/>
  <c r="T73" i="9"/>
  <c r="U73" i="9"/>
  <c r="V73" i="9"/>
  <c r="W73" i="9"/>
  <c r="X73" i="9"/>
  <c r="O72" i="9"/>
  <c r="P72" i="9"/>
  <c r="Q72" i="9"/>
  <c r="R72" i="9"/>
  <c r="S72" i="9"/>
  <c r="T72" i="9"/>
  <c r="U72" i="9"/>
  <c r="V72" i="9"/>
  <c r="W72" i="9"/>
  <c r="X72" i="9"/>
  <c r="O71" i="9"/>
  <c r="P71" i="9"/>
  <c r="Q71" i="9"/>
  <c r="R71" i="9"/>
  <c r="S71" i="9"/>
  <c r="T71" i="9"/>
  <c r="U71" i="9"/>
  <c r="V71" i="9"/>
  <c r="W71" i="9"/>
  <c r="X71" i="9"/>
  <c r="O70" i="9"/>
  <c r="P70" i="9"/>
  <c r="Q70" i="9"/>
  <c r="R70" i="9"/>
  <c r="S70" i="9"/>
  <c r="T70" i="9"/>
  <c r="U70" i="9"/>
  <c r="V70" i="9"/>
  <c r="W70" i="9"/>
  <c r="X70" i="9"/>
  <c r="O69" i="9"/>
  <c r="P69" i="9"/>
  <c r="Q69" i="9"/>
  <c r="R69" i="9"/>
  <c r="S69" i="9"/>
  <c r="T69" i="9"/>
  <c r="U69" i="9"/>
  <c r="V69" i="9"/>
  <c r="W69" i="9"/>
  <c r="X69" i="9"/>
  <c r="O68" i="9"/>
  <c r="P68" i="9"/>
  <c r="Q68" i="9"/>
  <c r="R68" i="9"/>
  <c r="S68" i="9"/>
  <c r="T68" i="9"/>
  <c r="U68" i="9"/>
  <c r="V68" i="9"/>
  <c r="W68" i="9"/>
  <c r="X68" i="9"/>
  <c r="O67" i="9"/>
  <c r="P67" i="9"/>
  <c r="Q67" i="9"/>
  <c r="R67" i="9"/>
  <c r="S67" i="9"/>
  <c r="T67" i="9"/>
  <c r="U67" i="9"/>
  <c r="V67" i="9"/>
  <c r="W67" i="9"/>
  <c r="X67" i="9"/>
  <c r="O66" i="9"/>
  <c r="P66" i="9"/>
  <c r="Q66" i="9"/>
  <c r="R66" i="9"/>
  <c r="S66" i="9"/>
  <c r="T66" i="9"/>
  <c r="U66" i="9"/>
  <c r="V66" i="9"/>
  <c r="W66" i="9"/>
  <c r="X66" i="9"/>
  <c r="O65" i="9"/>
  <c r="P65" i="9"/>
  <c r="Q65" i="9"/>
  <c r="R65" i="9"/>
  <c r="S65" i="9"/>
  <c r="T65" i="9"/>
  <c r="U65" i="9"/>
  <c r="V65" i="9"/>
  <c r="W65" i="9"/>
  <c r="X65" i="9"/>
  <c r="O64" i="9"/>
  <c r="P64" i="9"/>
  <c r="Q64" i="9"/>
  <c r="R64" i="9"/>
  <c r="S64" i="9"/>
  <c r="T64" i="9"/>
  <c r="U64" i="9"/>
  <c r="V64" i="9"/>
  <c r="W64" i="9"/>
  <c r="X64" i="9"/>
  <c r="O63" i="9"/>
  <c r="P63" i="9"/>
  <c r="Q63" i="9"/>
  <c r="R63" i="9"/>
  <c r="S63" i="9"/>
  <c r="T63" i="9"/>
  <c r="U63" i="9"/>
  <c r="V63" i="9"/>
  <c r="W63" i="9"/>
  <c r="X63" i="9"/>
  <c r="O62" i="9"/>
  <c r="P62" i="9"/>
  <c r="Q62" i="9"/>
  <c r="R62" i="9"/>
  <c r="S62" i="9"/>
  <c r="T62" i="9"/>
  <c r="U62" i="9"/>
  <c r="V62" i="9"/>
  <c r="W62" i="9"/>
  <c r="X62" i="9"/>
  <c r="O61" i="9"/>
  <c r="P61" i="9"/>
  <c r="Q61" i="9"/>
  <c r="R61" i="9"/>
  <c r="S61" i="9"/>
  <c r="T61" i="9"/>
  <c r="U61" i="9"/>
  <c r="V61" i="9"/>
  <c r="W61" i="9"/>
  <c r="X61" i="9"/>
  <c r="O60" i="9"/>
  <c r="P60" i="9"/>
  <c r="Q60" i="9"/>
  <c r="R60" i="9"/>
  <c r="S60" i="9"/>
  <c r="T60" i="9"/>
  <c r="U60" i="9"/>
  <c r="V60" i="9"/>
  <c r="W60" i="9"/>
  <c r="X60" i="9"/>
  <c r="O59" i="9"/>
  <c r="P59" i="9"/>
  <c r="Q59" i="9"/>
  <c r="R59" i="9"/>
  <c r="S59" i="9"/>
  <c r="T59" i="9"/>
  <c r="U59" i="9"/>
  <c r="V59" i="9"/>
  <c r="W59" i="9"/>
  <c r="X59" i="9"/>
  <c r="O58" i="9"/>
  <c r="P58" i="9"/>
  <c r="Q58" i="9"/>
  <c r="R58" i="9"/>
  <c r="S58" i="9"/>
  <c r="T58" i="9"/>
  <c r="U58" i="9"/>
  <c r="V58" i="9"/>
  <c r="W58" i="9"/>
  <c r="X58" i="9"/>
  <c r="O57" i="9"/>
  <c r="P57" i="9"/>
  <c r="Q57" i="9"/>
  <c r="R57" i="9"/>
  <c r="S57" i="9"/>
  <c r="T57" i="9"/>
  <c r="U57" i="9"/>
  <c r="V57" i="9"/>
  <c r="W57" i="9"/>
  <c r="X57" i="9"/>
  <c r="O56" i="9"/>
  <c r="P56" i="9"/>
  <c r="Q56" i="9"/>
  <c r="R56" i="9"/>
  <c r="S56" i="9"/>
  <c r="T56" i="9"/>
  <c r="U56" i="9"/>
  <c r="V56" i="9"/>
  <c r="W56" i="9"/>
  <c r="X56" i="9"/>
  <c r="O55" i="9"/>
  <c r="P55" i="9"/>
  <c r="Q55" i="9"/>
  <c r="R55" i="9"/>
  <c r="S55" i="9"/>
  <c r="T55" i="9"/>
  <c r="U55" i="9"/>
  <c r="V55" i="9"/>
  <c r="W55" i="9"/>
  <c r="X55" i="9"/>
  <c r="D54" i="11"/>
  <c r="F54" i="11" s="1"/>
  <c r="O54" i="9"/>
  <c r="P54" i="9"/>
  <c r="Q54" i="9"/>
  <c r="R54" i="9"/>
  <c r="S54" i="9"/>
  <c r="T54" i="9"/>
  <c r="U54" i="9"/>
  <c r="V54" i="9"/>
  <c r="W54" i="9"/>
  <c r="X54" i="9"/>
  <c r="O53" i="9"/>
  <c r="P53" i="9"/>
  <c r="Q53" i="9"/>
  <c r="R53" i="9"/>
  <c r="S53" i="9"/>
  <c r="T53" i="9"/>
  <c r="U53" i="9"/>
  <c r="V53" i="9"/>
  <c r="W53" i="9"/>
  <c r="X53" i="9"/>
  <c r="D52" i="11"/>
  <c r="F52" i="11" s="1"/>
  <c r="O52" i="9"/>
  <c r="P52" i="9"/>
  <c r="Q52" i="9"/>
  <c r="R52" i="9"/>
  <c r="S52" i="9"/>
  <c r="T52" i="9"/>
  <c r="U52" i="9"/>
  <c r="V52" i="9"/>
  <c r="W52" i="9"/>
  <c r="X52" i="9"/>
  <c r="O51" i="9"/>
  <c r="P51" i="9"/>
  <c r="Q51" i="9"/>
  <c r="R51" i="9"/>
  <c r="S51" i="9"/>
  <c r="T51" i="9"/>
  <c r="U51" i="9"/>
  <c r="V51" i="9"/>
  <c r="W51" i="9"/>
  <c r="X51" i="9"/>
  <c r="O50" i="9"/>
  <c r="P50" i="9"/>
  <c r="Q50" i="9"/>
  <c r="R50" i="9"/>
  <c r="S50" i="9"/>
  <c r="T50" i="9"/>
  <c r="U50" i="9"/>
  <c r="V50" i="9"/>
  <c r="W50" i="9"/>
  <c r="X50" i="9"/>
  <c r="O49" i="9"/>
  <c r="P49" i="9"/>
  <c r="Q49" i="9"/>
  <c r="R49" i="9"/>
  <c r="S49" i="9"/>
  <c r="T49" i="9"/>
  <c r="U49" i="9"/>
  <c r="V49" i="9"/>
  <c r="W49" i="9"/>
  <c r="X49" i="9"/>
  <c r="D48" i="11"/>
  <c r="F48" i="11" s="1"/>
  <c r="O48" i="9"/>
  <c r="P48" i="9"/>
  <c r="Q48" i="9"/>
  <c r="R48" i="9"/>
  <c r="S48" i="9"/>
  <c r="T48" i="9"/>
  <c r="U48" i="9"/>
  <c r="V48" i="9"/>
  <c r="W48" i="9"/>
  <c r="X48" i="9"/>
  <c r="O47" i="9"/>
  <c r="P47" i="9"/>
  <c r="Q47" i="9"/>
  <c r="R47" i="9"/>
  <c r="S47" i="9"/>
  <c r="T47" i="9"/>
  <c r="U47" i="9"/>
  <c r="V47" i="9"/>
  <c r="W47" i="9"/>
  <c r="X47" i="9"/>
  <c r="O46" i="9"/>
  <c r="P46" i="9"/>
  <c r="Q46" i="9"/>
  <c r="R46" i="9"/>
  <c r="S46" i="9"/>
  <c r="T46" i="9"/>
  <c r="U46" i="9"/>
  <c r="V46" i="9"/>
  <c r="W46" i="9"/>
  <c r="X46" i="9"/>
  <c r="O45" i="9"/>
  <c r="P45" i="9"/>
  <c r="Q45" i="9"/>
  <c r="R45" i="9"/>
  <c r="S45" i="9"/>
  <c r="T45" i="9"/>
  <c r="U45" i="9"/>
  <c r="V45" i="9"/>
  <c r="W45" i="9"/>
  <c r="X45" i="9"/>
  <c r="O44" i="9"/>
  <c r="P44" i="9"/>
  <c r="Q44" i="9"/>
  <c r="R44" i="9"/>
  <c r="S44" i="9"/>
  <c r="T44" i="9"/>
  <c r="U44" i="9"/>
  <c r="V44" i="9"/>
  <c r="W44" i="9"/>
  <c r="X44" i="9"/>
  <c r="O43" i="9"/>
  <c r="P43" i="9"/>
  <c r="Q43" i="9"/>
  <c r="R43" i="9"/>
  <c r="S43" i="9"/>
  <c r="T43" i="9"/>
  <c r="U43" i="9"/>
  <c r="V43" i="9"/>
  <c r="W43" i="9"/>
  <c r="X43" i="9"/>
  <c r="O42" i="9"/>
  <c r="P42" i="9"/>
  <c r="Q42" i="9"/>
  <c r="R42" i="9"/>
  <c r="S42" i="9"/>
  <c r="T42" i="9"/>
  <c r="U42" i="9"/>
  <c r="V42" i="9"/>
  <c r="W42" i="9"/>
  <c r="X42" i="9"/>
  <c r="D41" i="11"/>
  <c r="F41" i="11" s="1"/>
  <c r="O41" i="9"/>
  <c r="P41" i="9"/>
  <c r="Q41" i="9"/>
  <c r="R41" i="9"/>
  <c r="S41" i="9"/>
  <c r="T41" i="9"/>
  <c r="U41" i="9"/>
  <c r="V41" i="9"/>
  <c r="W41" i="9"/>
  <c r="X41" i="9"/>
  <c r="O40" i="9"/>
  <c r="P40" i="9"/>
  <c r="Q40" i="9"/>
  <c r="R40" i="9"/>
  <c r="S40" i="9"/>
  <c r="T40" i="9"/>
  <c r="U40" i="9"/>
  <c r="V40" i="9"/>
  <c r="W40" i="9"/>
  <c r="X40" i="9"/>
  <c r="O39" i="9"/>
  <c r="P39" i="9"/>
  <c r="Q39" i="9"/>
  <c r="R39" i="9"/>
  <c r="S39" i="9"/>
  <c r="T39" i="9"/>
  <c r="U39" i="9"/>
  <c r="V39" i="9"/>
  <c r="W39" i="9"/>
  <c r="X39" i="9"/>
  <c r="O38" i="9"/>
  <c r="P38" i="9"/>
  <c r="Q38" i="9"/>
  <c r="R38" i="9"/>
  <c r="S38" i="9"/>
  <c r="T38" i="9"/>
  <c r="U38" i="9"/>
  <c r="V38" i="9"/>
  <c r="W38" i="9"/>
  <c r="X38" i="9"/>
  <c r="O37" i="9"/>
  <c r="P37" i="9"/>
  <c r="Q37" i="9"/>
  <c r="R37" i="9"/>
  <c r="S37" i="9"/>
  <c r="T37" i="9"/>
  <c r="U37" i="9"/>
  <c r="V37" i="9"/>
  <c r="W37" i="9"/>
  <c r="X37" i="9"/>
  <c r="O36" i="9"/>
  <c r="P36" i="9"/>
  <c r="Q36" i="9"/>
  <c r="R36" i="9"/>
  <c r="S36" i="9"/>
  <c r="T36" i="9"/>
  <c r="U36" i="9"/>
  <c r="V36" i="9"/>
  <c r="W36" i="9"/>
  <c r="X36" i="9"/>
  <c r="O35" i="9"/>
  <c r="P35" i="9"/>
  <c r="Q35" i="9"/>
  <c r="R35" i="9"/>
  <c r="S35" i="9"/>
  <c r="T35" i="9"/>
  <c r="U35" i="9"/>
  <c r="V35" i="9"/>
  <c r="W35" i="9"/>
  <c r="X35" i="9"/>
  <c r="O34" i="9"/>
  <c r="P34" i="9"/>
  <c r="Q34" i="9"/>
  <c r="R34" i="9"/>
  <c r="S34" i="9"/>
  <c r="T34" i="9"/>
  <c r="U34" i="9"/>
  <c r="V34" i="9"/>
  <c r="W34" i="9"/>
  <c r="X34" i="9"/>
  <c r="O33" i="9"/>
  <c r="P33" i="9"/>
  <c r="Q33" i="9"/>
  <c r="R33" i="9"/>
  <c r="S33" i="9"/>
  <c r="T33" i="9"/>
  <c r="U33" i="9"/>
  <c r="V33" i="9"/>
  <c r="W33" i="9"/>
  <c r="X33" i="9"/>
  <c r="O32" i="9"/>
  <c r="P32" i="9"/>
  <c r="Q32" i="9"/>
  <c r="R32" i="9"/>
  <c r="S32" i="9"/>
  <c r="T32" i="9"/>
  <c r="U32" i="9"/>
  <c r="V32" i="9"/>
  <c r="W32" i="9"/>
  <c r="X32" i="9"/>
  <c r="O31" i="9"/>
  <c r="P31" i="9"/>
  <c r="Q31" i="9"/>
  <c r="R31" i="9"/>
  <c r="S31" i="9"/>
  <c r="T31" i="9"/>
  <c r="U31" i="9"/>
  <c r="V31" i="9"/>
  <c r="W31" i="9"/>
  <c r="X31" i="9"/>
  <c r="O30" i="9"/>
  <c r="P30" i="9"/>
  <c r="Q30" i="9"/>
  <c r="R30" i="9"/>
  <c r="S30" i="9"/>
  <c r="T30" i="9"/>
  <c r="U30" i="9"/>
  <c r="V30" i="9"/>
  <c r="W30" i="9"/>
  <c r="X30" i="9"/>
  <c r="O29" i="9"/>
  <c r="P29" i="9"/>
  <c r="Q29" i="9"/>
  <c r="R29" i="9"/>
  <c r="S29" i="9"/>
  <c r="T29" i="9"/>
  <c r="U29" i="9"/>
  <c r="V29" i="9"/>
  <c r="W29" i="9"/>
  <c r="X29" i="9"/>
  <c r="O28" i="9"/>
  <c r="P28" i="9"/>
  <c r="Q28" i="9"/>
  <c r="R28" i="9"/>
  <c r="S28" i="9"/>
  <c r="T28" i="9"/>
  <c r="U28" i="9"/>
  <c r="V28" i="9"/>
  <c r="W28" i="9"/>
  <c r="X28" i="9"/>
  <c r="O27" i="9"/>
  <c r="P27" i="9"/>
  <c r="Q27" i="9"/>
  <c r="R27" i="9"/>
  <c r="S27" i="9"/>
  <c r="T27" i="9"/>
  <c r="U27" i="9"/>
  <c r="V27" i="9"/>
  <c r="W27" i="9"/>
  <c r="X27" i="9"/>
  <c r="O26" i="9"/>
  <c r="P26" i="9"/>
  <c r="Q26" i="9"/>
  <c r="R26" i="9"/>
  <c r="S26" i="9"/>
  <c r="T26" i="9"/>
  <c r="U26" i="9"/>
  <c r="V26" i="9"/>
  <c r="W26" i="9"/>
  <c r="X26" i="9"/>
  <c r="O25" i="9"/>
  <c r="P25" i="9"/>
  <c r="Q25" i="9"/>
  <c r="R25" i="9"/>
  <c r="S25" i="9"/>
  <c r="T25" i="9"/>
  <c r="U25" i="9"/>
  <c r="V25" i="9"/>
  <c r="W25" i="9"/>
  <c r="X25" i="9"/>
  <c r="O24" i="9"/>
  <c r="P24" i="9"/>
  <c r="Q24" i="9"/>
  <c r="R24" i="9"/>
  <c r="S24" i="9"/>
  <c r="T24" i="9"/>
  <c r="U24" i="9"/>
  <c r="V24" i="9"/>
  <c r="W24" i="9"/>
  <c r="X24" i="9"/>
  <c r="O23" i="9"/>
  <c r="P23" i="9"/>
  <c r="Q23" i="9"/>
  <c r="R23" i="9"/>
  <c r="S23" i="9"/>
  <c r="T23" i="9"/>
  <c r="U23" i="9"/>
  <c r="V23" i="9"/>
  <c r="W23" i="9"/>
  <c r="X23" i="9"/>
  <c r="O22" i="9"/>
  <c r="P22" i="9"/>
  <c r="Q22" i="9"/>
  <c r="R22" i="9"/>
  <c r="S22" i="9"/>
  <c r="T22" i="9"/>
  <c r="U22" i="9"/>
  <c r="V22" i="9"/>
  <c r="W22" i="9"/>
  <c r="X22" i="9"/>
  <c r="O21" i="9"/>
  <c r="P21" i="9"/>
  <c r="Q21" i="9"/>
  <c r="R21" i="9"/>
  <c r="S21" i="9"/>
  <c r="T21" i="9"/>
  <c r="U21" i="9"/>
  <c r="V21" i="9"/>
  <c r="W21" i="9"/>
  <c r="X21" i="9"/>
  <c r="O20" i="9"/>
  <c r="P20" i="9"/>
  <c r="Q20" i="9"/>
  <c r="R20" i="9"/>
  <c r="S20" i="9"/>
  <c r="T20" i="9"/>
  <c r="U20" i="9"/>
  <c r="V20" i="9"/>
  <c r="W20" i="9"/>
  <c r="X20" i="9"/>
  <c r="O19" i="9"/>
  <c r="P19" i="9"/>
  <c r="Q19" i="9"/>
  <c r="R19" i="9"/>
  <c r="S19" i="9"/>
  <c r="T19" i="9"/>
  <c r="U19" i="9"/>
  <c r="V19" i="9"/>
  <c r="W19" i="9"/>
  <c r="X19" i="9"/>
  <c r="O18" i="9"/>
  <c r="P18" i="9"/>
  <c r="Q18" i="9"/>
  <c r="R18" i="9"/>
  <c r="S18" i="9"/>
  <c r="T18" i="9"/>
  <c r="U18" i="9"/>
  <c r="V18" i="9"/>
  <c r="W18" i="9"/>
  <c r="X18" i="9"/>
  <c r="O17" i="9"/>
  <c r="P17" i="9"/>
  <c r="Q17" i="9"/>
  <c r="R17" i="9"/>
  <c r="S17" i="9"/>
  <c r="T17" i="9"/>
  <c r="U17" i="9"/>
  <c r="V17" i="9"/>
  <c r="W17" i="9"/>
  <c r="X17" i="9"/>
  <c r="O16" i="9"/>
  <c r="P16" i="9"/>
  <c r="Q16" i="9"/>
  <c r="R16" i="9"/>
  <c r="S16" i="9"/>
  <c r="T16" i="9"/>
  <c r="U16" i="9"/>
  <c r="V16" i="9"/>
  <c r="W16" i="9"/>
  <c r="X16" i="9"/>
  <c r="O15" i="9"/>
  <c r="P15" i="9"/>
  <c r="Q15" i="9"/>
  <c r="R15" i="9"/>
  <c r="S15" i="9"/>
  <c r="T15" i="9"/>
  <c r="U15" i="9"/>
  <c r="V15" i="9"/>
  <c r="W15" i="9"/>
  <c r="X15" i="9"/>
  <c r="O14" i="9"/>
  <c r="P14" i="9"/>
  <c r="Q14" i="9"/>
  <c r="R14" i="9"/>
  <c r="S14" i="9"/>
  <c r="T14" i="9"/>
  <c r="U14" i="9"/>
  <c r="V14" i="9"/>
  <c r="W14" i="9"/>
  <c r="X14" i="9"/>
  <c r="O13" i="9"/>
  <c r="P13" i="9"/>
  <c r="Q13" i="9"/>
  <c r="R13" i="9"/>
  <c r="S13" i="9"/>
  <c r="T13" i="9"/>
  <c r="U13" i="9"/>
  <c r="V13" i="9"/>
  <c r="W13" i="9"/>
  <c r="X13" i="9"/>
  <c r="O12" i="9"/>
  <c r="P12" i="9"/>
  <c r="Q12" i="9"/>
  <c r="R12" i="9"/>
  <c r="S12" i="9"/>
  <c r="T12" i="9"/>
  <c r="U12" i="9"/>
  <c r="V12" i="9"/>
  <c r="W12" i="9"/>
  <c r="X12" i="9"/>
  <c r="O11" i="9"/>
  <c r="P11" i="9"/>
  <c r="Q11" i="9"/>
  <c r="R11" i="9"/>
  <c r="S11" i="9"/>
  <c r="T11" i="9"/>
  <c r="U11" i="9"/>
  <c r="V11" i="9"/>
  <c r="W11" i="9"/>
  <c r="X11" i="9"/>
  <c r="O10" i="9"/>
  <c r="P10" i="9"/>
  <c r="Q10" i="9"/>
  <c r="R10" i="9"/>
  <c r="S10" i="9"/>
  <c r="T10" i="9"/>
  <c r="U10" i="9"/>
  <c r="V10" i="9"/>
  <c r="W10" i="9"/>
  <c r="X10" i="9"/>
  <c r="O9" i="9"/>
  <c r="P9" i="9"/>
  <c r="Q9" i="9"/>
  <c r="R9" i="9"/>
  <c r="S9" i="9"/>
  <c r="T9" i="9"/>
  <c r="U9" i="9"/>
  <c r="V9" i="9"/>
  <c r="W9" i="9"/>
  <c r="X9" i="9"/>
  <c r="O8" i="9"/>
  <c r="P8" i="9"/>
  <c r="Q8" i="9"/>
  <c r="R8" i="9"/>
  <c r="S8" i="9"/>
  <c r="T8" i="9"/>
  <c r="U8" i="9"/>
  <c r="V8" i="9"/>
  <c r="W8" i="9"/>
  <c r="X8" i="9"/>
  <c r="O7" i="9"/>
  <c r="P7" i="9"/>
  <c r="Q7" i="9"/>
  <c r="R7" i="9"/>
  <c r="S7" i="9"/>
  <c r="T7" i="9"/>
  <c r="U7" i="9"/>
  <c r="V7" i="9"/>
  <c r="W7" i="9"/>
  <c r="X7" i="9"/>
  <c r="O6" i="9"/>
  <c r="P6" i="9"/>
  <c r="Q6" i="9"/>
  <c r="R6" i="9"/>
  <c r="S6" i="9"/>
  <c r="T6" i="9"/>
  <c r="U6" i="9"/>
  <c r="V6" i="9"/>
  <c r="W6" i="9"/>
  <c r="X6" i="9"/>
  <c r="D2003" i="7"/>
  <c r="F2003" i="7" s="1"/>
  <c r="B2003" i="9"/>
  <c r="C2003" i="9"/>
  <c r="D2003" i="9"/>
  <c r="E2003" i="9"/>
  <c r="F2003" i="9"/>
  <c r="G2003" i="9"/>
  <c r="H2003" i="9"/>
  <c r="J2003" i="9"/>
  <c r="K2003" i="9"/>
  <c r="D2002" i="7"/>
  <c r="F2002" i="7" s="1"/>
  <c r="B2002" i="9"/>
  <c r="C2002" i="9"/>
  <c r="D2002" i="9"/>
  <c r="E2002" i="9"/>
  <c r="F2002" i="9"/>
  <c r="G2002" i="9"/>
  <c r="H2002" i="9"/>
  <c r="J2002" i="9"/>
  <c r="K2002" i="9"/>
  <c r="D2001" i="7"/>
  <c r="F2001" i="7" s="1"/>
  <c r="B2001" i="9"/>
  <c r="C2001" i="9"/>
  <c r="D2001" i="9"/>
  <c r="E2001" i="9"/>
  <c r="F2001" i="9"/>
  <c r="G2001" i="9"/>
  <c r="H2001" i="9"/>
  <c r="J2001" i="9"/>
  <c r="K2001" i="9"/>
  <c r="D2000" i="7"/>
  <c r="F2000" i="7" s="1"/>
  <c r="B2000" i="9"/>
  <c r="C2000" i="9"/>
  <c r="D2000" i="9"/>
  <c r="E2000" i="9"/>
  <c r="F2000" i="9"/>
  <c r="G2000" i="9"/>
  <c r="J2000" i="9"/>
  <c r="K2000" i="9"/>
  <c r="D1999" i="7"/>
  <c r="F1999" i="7" s="1"/>
  <c r="B1999" i="9"/>
  <c r="C1999" i="9"/>
  <c r="D1999" i="9"/>
  <c r="E1999" i="9"/>
  <c r="F1999" i="9"/>
  <c r="G1999" i="9"/>
  <c r="J1999" i="9"/>
  <c r="K1999" i="9"/>
  <c r="D1998" i="7"/>
  <c r="F1998" i="7" s="1"/>
  <c r="B1998" i="9"/>
  <c r="C1998" i="9"/>
  <c r="D1998" i="9"/>
  <c r="E1998" i="9"/>
  <c r="F1998" i="9"/>
  <c r="G1998" i="9"/>
  <c r="J1998" i="9"/>
  <c r="K1998" i="9"/>
  <c r="D1997" i="7"/>
  <c r="F1997" i="7" s="1"/>
  <c r="B1997" i="9"/>
  <c r="C1997" i="9"/>
  <c r="D1997" i="9"/>
  <c r="E1997" i="9"/>
  <c r="F1997" i="9"/>
  <c r="G1997" i="9"/>
  <c r="J1997" i="9"/>
  <c r="K1997" i="9"/>
  <c r="D1996" i="7"/>
  <c r="F1996" i="7" s="1"/>
  <c r="B1996" i="9"/>
  <c r="C1996" i="9"/>
  <c r="D1996" i="9"/>
  <c r="E1996" i="9"/>
  <c r="F1996" i="9"/>
  <c r="G1996" i="9"/>
  <c r="J1996" i="9"/>
  <c r="K1996" i="9"/>
  <c r="D1995" i="7"/>
  <c r="F1995" i="7" s="1"/>
  <c r="B1995" i="9"/>
  <c r="C1995" i="9"/>
  <c r="D1995" i="9"/>
  <c r="E1995" i="9"/>
  <c r="F1995" i="9"/>
  <c r="G1995" i="9"/>
  <c r="J1995" i="9"/>
  <c r="K1995" i="9"/>
  <c r="D1994" i="7"/>
  <c r="F1994" i="7" s="1"/>
  <c r="B1994" i="9"/>
  <c r="C1994" i="9"/>
  <c r="D1994" i="9"/>
  <c r="E1994" i="9"/>
  <c r="F1994" i="9"/>
  <c r="G1994" i="9"/>
  <c r="J1994" i="9"/>
  <c r="K1994" i="9"/>
  <c r="D1993" i="7"/>
  <c r="F1993" i="7" s="1"/>
  <c r="B1993" i="9"/>
  <c r="C1993" i="9"/>
  <c r="D1993" i="9"/>
  <c r="E1993" i="9"/>
  <c r="F1993" i="9"/>
  <c r="G1993" i="9"/>
  <c r="J1993" i="9"/>
  <c r="K1993" i="9"/>
  <c r="D1992" i="7"/>
  <c r="F1992" i="7" s="1"/>
  <c r="B1992" i="9"/>
  <c r="C1992" i="9"/>
  <c r="D1992" i="9"/>
  <c r="E1992" i="9"/>
  <c r="F1992" i="9"/>
  <c r="G1992" i="9"/>
  <c r="J1992" i="9"/>
  <c r="K1992" i="9"/>
  <c r="D1991" i="7"/>
  <c r="F1991" i="7" s="1"/>
  <c r="B1991" i="9"/>
  <c r="C1991" i="9"/>
  <c r="D1991" i="9"/>
  <c r="E1991" i="9"/>
  <c r="F1991" i="9"/>
  <c r="G1991" i="9"/>
  <c r="J1991" i="9"/>
  <c r="K1991" i="9"/>
  <c r="D1990" i="7"/>
  <c r="F1990" i="7" s="1"/>
  <c r="B1990" i="9"/>
  <c r="C1990" i="9"/>
  <c r="D1990" i="9"/>
  <c r="E1990" i="9"/>
  <c r="F1990" i="9"/>
  <c r="G1990" i="9"/>
  <c r="J1990" i="9"/>
  <c r="K1990" i="9"/>
  <c r="D1989" i="7"/>
  <c r="F1989" i="7" s="1"/>
  <c r="B1989" i="9"/>
  <c r="C1989" i="9"/>
  <c r="D1989" i="9"/>
  <c r="E1989" i="9"/>
  <c r="F1989" i="9"/>
  <c r="G1989" i="9"/>
  <c r="J1989" i="9"/>
  <c r="K1989" i="9"/>
  <c r="D1988" i="7"/>
  <c r="F1988" i="7" s="1"/>
  <c r="B1988" i="9"/>
  <c r="C1988" i="9"/>
  <c r="D1988" i="9"/>
  <c r="E1988" i="9"/>
  <c r="F1988" i="9"/>
  <c r="G1988" i="9"/>
  <c r="J1988" i="9"/>
  <c r="K1988" i="9"/>
  <c r="D1987" i="7"/>
  <c r="F1987" i="7" s="1"/>
  <c r="B1987" i="9"/>
  <c r="C1987" i="9"/>
  <c r="D1987" i="9"/>
  <c r="E1987" i="9"/>
  <c r="F1987" i="9"/>
  <c r="G1987" i="9"/>
  <c r="J1987" i="9"/>
  <c r="K1987" i="9"/>
  <c r="D1986" i="7"/>
  <c r="F1986" i="7" s="1"/>
  <c r="B1986" i="9"/>
  <c r="C1986" i="9"/>
  <c r="D1986" i="9"/>
  <c r="E1986" i="9"/>
  <c r="F1986" i="9"/>
  <c r="G1986" i="9"/>
  <c r="J1986" i="9"/>
  <c r="K1986" i="9"/>
  <c r="D1985" i="7"/>
  <c r="F1985" i="7" s="1"/>
  <c r="B1985" i="9"/>
  <c r="C1985" i="9"/>
  <c r="D1985" i="9"/>
  <c r="E1985" i="9"/>
  <c r="F1985" i="9"/>
  <c r="G1985" i="9"/>
  <c r="J1985" i="9"/>
  <c r="K1985" i="9"/>
  <c r="D1984" i="7"/>
  <c r="F1984" i="7" s="1"/>
  <c r="B1984" i="9"/>
  <c r="C1984" i="9"/>
  <c r="D1984" i="9"/>
  <c r="E1984" i="9"/>
  <c r="F1984" i="9"/>
  <c r="G1984" i="9"/>
  <c r="J1984" i="9"/>
  <c r="K1984" i="9"/>
  <c r="D1983" i="7"/>
  <c r="F1983" i="7" s="1"/>
  <c r="B1983" i="9"/>
  <c r="C1983" i="9"/>
  <c r="D1983" i="9"/>
  <c r="E1983" i="9"/>
  <c r="F1983" i="9"/>
  <c r="G1983" i="9"/>
  <c r="J1983" i="9"/>
  <c r="K1983" i="9"/>
  <c r="D1982" i="7"/>
  <c r="F1982" i="7" s="1"/>
  <c r="B1982" i="9"/>
  <c r="C1982" i="9"/>
  <c r="D1982" i="9"/>
  <c r="E1982" i="9"/>
  <c r="F1982" i="9"/>
  <c r="G1982" i="9"/>
  <c r="J1982" i="9"/>
  <c r="K1982" i="9"/>
  <c r="D1981" i="7"/>
  <c r="F1981" i="7" s="1"/>
  <c r="B1981" i="9"/>
  <c r="C1981" i="9"/>
  <c r="D1981" i="9"/>
  <c r="E1981" i="9"/>
  <c r="F1981" i="9"/>
  <c r="G1981" i="9"/>
  <c r="J1981" i="9"/>
  <c r="K1981" i="9"/>
  <c r="D1980" i="7"/>
  <c r="F1980" i="7" s="1"/>
  <c r="B1980" i="9"/>
  <c r="C1980" i="9"/>
  <c r="D1980" i="9"/>
  <c r="E1980" i="9"/>
  <c r="F1980" i="9"/>
  <c r="G1980" i="9"/>
  <c r="J1980" i="9"/>
  <c r="K1980" i="9"/>
  <c r="D1979" i="7"/>
  <c r="F1979" i="7" s="1"/>
  <c r="B1979" i="9"/>
  <c r="C1979" i="9"/>
  <c r="D1979" i="9"/>
  <c r="E1979" i="9"/>
  <c r="F1979" i="9"/>
  <c r="G1979" i="9"/>
  <c r="J1979" i="9"/>
  <c r="K1979" i="9"/>
  <c r="D1978" i="7"/>
  <c r="F1978" i="7" s="1"/>
  <c r="B1978" i="9"/>
  <c r="C1978" i="9"/>
  <c r="D1978" i="9"/>
  <c r="E1978" i="9"/>
  <c r="F1978" i="9"/>
  <c r="G1978" i="9"/>
  <c r="J1978" i="9"/>
  <c r="K1978" i="9"/>
  <c r="D1977" i="7"/>
  <c r="F1977" i="7" s="1"/>
  <c r="B1977" i="9"/>
  <c r="C1977" i="9"/>
  <c r="D1977" i="9"/>
  <c r="E1977" i="9"/>
  <c r="F1977" i="9"/>
  <c r="G1977" i="9"/>
  <c r="J1977" i="9"/>
  <c r="K1977" i="9"/>
  <c r="D1976" i="7"/>
  <c r="F1976" i="7" s="1"/>
  <c r="B1976" i="9"/>
  <c r="C1976" i="9"/>
  <c r="D1976" i="9"/>
  <c r="E1976" i="9"/>
  <c r="F1976" i="9"/>
  <c r="G1976" i="9"/>
  <c r="J1976" i="9"/>
  <c r="K1976" i="9"/>
  <c r="D1975" i="7"/>
  <c r="F1975" i="7" s="1"/>
  <c r="B1975" i="9"/>
  <c r="C1975" i="9"/>
  <c r="D1975" i="9"/>
  <c r="E1975" i="9"/>
  <c r="F1975" i="9"/>
  <c r="G1975" i="9"/>
  <c r="J1975" i="9"/>
  <c r="K1975" i="9"/>
  <c r="D1974" i="7"/>
  <c r="F1974" i="7" s="1"/>
  <c r="B1974" i="9"/>
  <c r="C1974" i="9"/>
  <c r="D1974" i="9"/>
  <c r="E1974" i="9"/>
  <c r="F1974" i="9"/>
  <c r="G1974" i="9"/>
  <c r="J1974" i="9"/>
  <c r="K1974" i="9"/>
  <c r="D1973" i="7"/>
  <c r="F1973" i="7" s="1"/>
  <c r="B1973" i="9"/>
  <c r="C1973" i="9"/>
  <c r="D1973" i="9"/>
  <c r="E1973" i="9"/>
  <c r="F1973" i="9"/>
  <c r="G1973" i="9"/>
  <c r="H1973" i="9"/>
  <c r="J1973" i="9"/>
  <c r="K1973" i="9"/>
  <c r="D1972" i="7"/>
  <c r="F1972" i="7" s="1"/>
  <c r="B1972" i="9"/>
  <c r="C1972" i="9"/>
  <c r="D1972" i="9"/>
  <c r="E1972" i="9"/>
  <c r="F1972" i="9"/>
  <c r="G1972" i="9"/>
  <c r="J1972" i="9"/>
  <c r="K1972" i="9"/>
  <c r="D1971" i="7"/>
  <c r="F1971" i="7" s="1"/>
  <c r="B1971" i="9"/>
  <c r="C1971" i="9"/>
  <c r="D1971" i="9"/>
  <c r="E1971" i="9"/>
  <c r="F1971" i="9"/>
  <c r="G1971" i="9"/>
  <c r="H1971" i="9"/>
  <c r="J1971" i="9"/>
  <c r="K1971" i="9"/>
  <c r="D1970" i="7"/>
  <c r="F1970" i="7" s="1"/>
  <c r="B1970" i="9"/>
  <c r="C1970" i="9"/>
  <c r="D1970" i="9"/>
  <c r="E1970" i="9"/>
  <c r="F1970" i="9"/>
  <c r="G1970" i="9"/>
  <c r="J1970" i="9"/>
  <c r="K1970" i="9"/>
  <c r="D1969" i="7"/>
  <c r="F1969" i="7" s="1"/>
  <c r="B1969" i="9"/>
  <c r="C1969" i="9"/>
  <c r="D1969" i="9"/>
  <c r="E1969" i="9"/>
  <c r="F1969" i="9"/>
  <c r="G1969" i="9"/>
  <c r="J1969" i="9"/>
  <c r="K1969" i="9"/>
  <c r="D1968" i="7"/>
  <c r="F1968" i="7" s="1"/>
  <c r="B1968" i="9"/>
  <c r="C1968" i="9"/>
  <c r="D1968" i="9"/>
  <c r="E1968" i="9"/>
  <c r="F1968" i="9"/>
  <c r="G1968" i="9"/>
  <c r="J1968" i="9"/>
  <c r="K1968" i="9"/>
  <c r="D1967" i="7"/>
  <c r="F1967" i="7" s="1"/>
  <c r="B1967" i="9"/>
  <c r="C1967" i="9"/>
  <c r="D1967" i="9"/>
  <c r="E1967" i="9"/>
  <c r="F1967" i="9"/>
  <c r="G1967" i="9"/>
  <c r="J1967" i="9"/>
  <c r="K1967" i="9"/>
  <c r="D1966" i="7"/>
  <c r="F1966" i="7" s="1"/>
  <c r="B1966" i="9"/>
  <c r="C1966" i="9"/>
  <c r="D1966" i="9"/>
  <c r="E1966" i="9"/>
  <c r="F1966" i="9"/>
  <c r="G1966" i="9"/>
  <c r="J1966" i="9"/>
  <c r="K1966" i="9"/>
  <c r="D1965" i="7"/>
  <c r="F1965" i="7" s="1"/>
  <c r="B1965" i="9"/>
  <c r="C1965" i="9"/>
  <c r="D1965" i="9"/>
  <c r="E1965" i="9"/>
  <c r="F1965" i="9"/>
  <c r="G1965" i="9"/>
  <c r="J1965" i="9"/>
  <c r="K1965" i="9"/>
  <c r="D1964" i="7"/>
  <c r="F1964" i="7" s="1"/>
  <c r="B1964" i="9"/>
  <c r="C1964" i="9"/>
  <c r="D1964" i="9"/>
  <c r="E1964" i="9"/>
  <c r="F1964" i="9"/>
  <c r="G1964" i="9"/>
  <c r="J1964" i="9"/>
  <c r="K1964" i="9"/>
  <c r="D1963" i="7"/>
  <c r="F1963" i="7" s="1"/>
  <c r="B1963" i="9"/>
  <c r="C1963" i="9"/>
  <c r="D1963" i="9"/>
  <c r="E1963" i="9"/>
  <c r="F1963" i="9"/>
  <c r="G1963" i="9"/>
  <c r="J1963" i="9"/>
  <c r="K1963" i="9"/>
  <c r="D1962" i="7"/>
  <c r="F1962" i="7" s="1"/>
  <c r="B1962" i="9"/>
  <c r="C1962" i="9"/>
  <c r="D1962" i="9"/>
  <c r="E1962" i="9"/>
  <c r="F1962" i="9"/>
  <c r="G1962" i="9"/>
  <c r="J1962" i="9"/>
  <c r="K1962" i="9"/>
  <c r="D1961" i="7"/>
  <c r="F1961" i="7" s="1"/>
  <c r="B1961" i="9"/>
  <c r="C1961" i="9"/>
  <c r="D1961" i="9"/>
  <c r="E1961" i="9"/>
  <c r="F1961" i="9"/>
  <c r="G1961" i="9"/>
  <c r="J1961" i="9"/>
  <c r="K1961" i="9"/>
  <c r="D1960" i="7"/>
  <c r="F1960" i="7" s="1"/>
  <c r="B1960" i="9"/>
  <c r="C1960" i="9"/>
  <c r="D1960" i="9"/>
  <c r="E1960" i="9"/>
  <c r="F1960" i="9"/>
  <c r="G1960" i="9"/>
  <c r="J1960" i="9"/>
  <c r="K1960" i="9"/>
  <c r="D1959" i="7"/>
  <c r="F1959" i="7" s="1"/>
  <c r="B1959" i="9"/>
  <c r="C1959" i="9"/>
  <c r="D1959" i="9"/>
  <c r="E1959" i="9"/>
  <c r="F1959" i="9"/>
  <c r="G1959" i="9"/>
  <c r="J1959" i="9"/>
  <c r="K1959" i="9"/>
  <c r="D1958" i="7"/>
  <c r="F1958" i="7" s="1"/>
  <c r="B1958" i="9"/>
  <c r="C1958" i="9"/>
  <c r="D1958" i="9"/>
  <c r="E1958" i="9"/>
  <c r="F1958" i="9"/>
  <c r="G1958" i="9"/>
  <c r="J1958" i="9"/>
  <c r="K1958" i="9"/>
  <c r="D1957" i="7"/>
  <c r="F1957" i="7" s="1"/>
  <c r="B1957" i="9"/>
  <c r="C1957" i="9"/>
  <c r="D1957" i="9"/>
  <c r="E1957" i="9"/>
  <c r="F1957" i="9"/>
  <c r="G1957" i="9"/>
  <c r="J1957" i="9"/>
  <c r="K1957" i="9"/>
  <c r="D1956" i="7"/>
  <c r="F1956" i="7" s="1"/>
  <c r="B1956" i="9"/>
  <c r="C1956" i="9"/>
  <c r="D1956" i="9"/>
  <c r="E1956" i="9"/>
  <c r="F1956" i="9"/>
  <c r="G1956" i="9"/>
  <c r="J1956" i="9"/>
  <c r="K1956" i="9"/>
  <c r="D1955" i="7"/>
  <c r="F1955" i="7" s="1"/>
  <c r="B1955" i="9"/>
  <c r="C1955" i="9"/>
  <c r="D1955" i="9"/>
  <c r="E1955" i="9"/>
  <c r="F1955" i="9"/>
  <c r="G1955" i="9"/>
  <c r="J1955" i="9"/>
  <c r="K1955" i="9"/>
  <c r="D1954" i="7"/>
  <c r="F1954" i="7" s="1"/>
  <c r="B1954" i="9"/>
  <c r="C1954" i="9"/>
  <c r="D1954" i="9"/>
  <c r="E1954" i="9"/>
  <c r="F1954" i="9"/>
  <c r="G1954" i="9"/>
  <c r="J1954" i="9"/>
  <c r="K1954" i="9"/>
  <c r="D1953" i="7"/>
  <c r="F1953" i="7" s="1"/>
  <c r="B1953" i="9"/>
  <c r="C1953" i="9"/>
  <c r="D1953" i="9"/>
  <c r="E1953" i="9"/>
  <c r="F1953" i="9"/>
  <c r="G1953" i="9"/>
  <c r="J1953" i="9"/>
  <c r="K1953" i="9"/>
  <c r="D1952" i="7"/>
  <c r="F1952" i="7" s="1"/>
  <c r="B1952" i="9"/>
  <c r="C1952" i="9"/>
  <c r="D1952" i="9"/>
  <c r="E1952" i="9"/>
  <c r="F1952" i="9"/>
  <c r="G1952" i="9"/>
  <c r="J1952" i="9"/>
  <c r="K1952" i="9"/>
  <c r="D1951" i="7"/>
  <c r="F1951" i="7" s="1"/>
  <c r="B1951" i="9"/>
  <c r="C1951" i="9"/>
  <c r="D1951" i="9"/>
  <c r="E1951" i="9"/>
  <c r="F1951" i="9"/>
  <c r="G1951" i="9"/>
  <c r="J1951" i="9"/>
  <c r="K1951" i="9"/>
  <c r="D1950" i="7"/>
  <c r="F1950" i="7" s="1"/>
  <c r="B1950" i="9"/>
  <c r="C1950" i="9"/>
  <c r="D1950" i="9"/>
  <c r="E1950" i="9"/>
  <c r="F1950" i="9"/>
  <c r="G1950" i="9"/>
  <c r="J1950" i="9"/>
  <c r="K1950" i="9"/>
  <c r="D1949" i="7"/>
  <c r="F1949" i="7" s="1"/>
  <c r="B1949" i="9"/>
  <c r="C1949" i="9"/>
  <c r="D1949" i="9"/>
  <c r="E1949" i="9"/>
  <c r="F1949" i="9"/>
  <c r="G1949" i="9"/>
  <c r="J1949" i="9"/>
  <c r="K1949" i="9"/>
  <c r="D1948" i="7"/>
  <c r="F1948" i="7" s="1"/>
  <c r="B1948" i="9"/>
  <c r="C1948" i="9"/>
  <c r="D1948" i="9"/>
  <c r="E1948" i="9"/>
  <c r="F1948" i="9"/>
  <c r="G1948" i="9"/>
  <c r="J1948" i="9"/>
  <c r="K1948" i="9"/>
  <c r="D1947" i="7"/>
  <c r="F1947" i="7" s="1"/>
  <c r="B1947" i="9"/>
  <c r="C1947" i="9"/>
  <c r="D1947" i="9"/>
  <c r="E1947" i="9"/>
  <c r="F1947" i="9"/>
  <c r="G1947" i="9"/>
  <c r="J1947" i="9"/>
  <c r="K1947" i="9"/>
  <c r="D1946" i="7"/>
  <c r="F1946" i="7" s="1"/>
  <c r="B1946" i="9"/>
  <c r="C1946" i="9"/>
  <c r="D1946" i="9"/>
  <c r="E1946" i="9"/>
  <c r="F1946" i="9"/>
  <c r="G1946" i="9"/>
  <c r="J1946" i="9"/>
  <c r="K1946" i="9"/>
  <c r="D1945" i="7"/>
  <c r="F1945" i="7" s="1"/>
  <c r="B1945" i="9"/>
  <c r="C1945" i="9"/>
  <c r="D1945" i="9"/>
  <c r="E1945" i="9"/>
  <c r="F1945" i="9"/>
  <c r="G1945" i="9"/>
  <c r="J1945" i="9"/>
  <c r="K1945" i="9"/>
  <c r="D1944" i="7"/>
  <c r="F1944" i="7" s="1"/>
  <c r="B1944" i="9"/>
  <c r="C1944" i="9"/>
  <c r="D1944" i="9"/>
  <c r="E1944" i="9"/>
  <c r="F1944" i="9"/>
  <c r="G1944" i="9"/>
  <c r="J1944" i="9"/>
  <c r="K1944" i="9"/>
  <c r="D1943" i="7"/>
  <c r="F1943" i="7" s="1"/>
  <c r="B1943" i="9"/>
  <c r="C1943" i="9"/>
  <c r="D1943" i="9"/>
  <c r="E1943" i="9"/>
  <c r="F1943" i="9"/>
  <c r="G1943" i="9"/>
  <c r="J1943" i="9"/>
  <c r="K1943" i="9"/>
  <c r="D1942" i="7"/>
  <c r="F1942" i="7" s="1"/>
  <c r="B1942" i="9"/>
  <c r="C1942" i="9"/>
  <c r="D1942" i="9"/>
  <c r="E1942" i="9"/>
  <c r="F1942" i="9"/>
  <c r="G1942" i="9"/>
  <c r="J1942" i="9"/>
  <c r="K1942" i="9"/>
  <c r="D1941" i="7"/>
  <c r="F1941" i="7" s="1"/>
  <c r="B1941" i="9"/>
  <c r="C1941" i="9"/>
  <c r="D1941" i="9"/>
  <c r="E1941" i="9"/>
  <c r="F1941" i="9"/>
  <c r="G1941" i="9"/>
  <c r="H1941" i="9"/>
  <c r="J1941" i="9"/>
  <c r="K1941" i="9"/>
  <c r="D1940" i="7"/>
  <c r="F1940" i="7" s="1"/>
  <c r="B1940" i="9"/>
  <c r="C1940" i="9"/>
  <c r="D1940" i="9"/>
  <c r="E1940" i="9"/>
  <c r="F1940" i="9"/>
  <c r="G1940" i="9"/>
  <c r="J1940" i="9"/>
  <c r="K1940" i="9"/>
  <c r="D1939" i="7"/>
  <c r="F1939" i="7" s="1"/>
  <c r="B1939" i="9"/>
  <c r="C1939" i="9"/>
  <c r="D1939" i="9"/>
  <c r="E1939" i="9"/>
  <c r="F1939" i="9"/>
  <c r="G1939" i="9"/>
  <c r="H1939" i="9"/>
  <c r="J1939" i="9"/>
  <c r="K1939" i="9"/>
  <c r="D1938" i="7"/>
  <c r="F1938" i="7" s="1"/>
  <c r="B1938" i="9"/>
  <c r="C1938" i="9"/>
  <c r="D1938" i="9"/>
  <c r="E1938" i="9"/>
  <c r="F1938" i="9"/>
  <c r="G1938" i="9"/>
  <c r="J1938" i="9"/>
  <c r="K1938" i="9"/>
  <c r="D1937" i="7"/>
  <c r="F1937" i="7" s="1"/>
  <c r="B1937" i="9"/>
  <c r="C1937" i="9"/>
  <c r="D1937" i="9"/>
  <c r="E1937" i="9"/>
  <c r="F1937" i="9"/>
  <c r="G1937" i="9"/>
  <c r="J1937" i="9"/>
  <c r="K1937" i="9"/>
  <c r="D1936" i="7"/>
  <c r="F1936" i="7" s="1"/>
  <c r="B1936" i="9"/>
  <c r="C1936" i="9"/>
  <c r="D1936" i="9"/>
  <c r="E1936" i="9"/>
  <c r="F1936" i="9"/>
  <c r="G1936" i="9"/>
  <c r="J1936" i="9"/>
  <c r="K1936" i="9"/>
  <c r="D1935" i="7"/>
  <c r="F1935" i="7" s="1"/>
  <c r="B1935" i="9"/>
  <c r="C1935" i="9"/>
  <c r="D1935" i="9"/>
  <c r="E1935" i="9"/>
  <c r="F1935" i="9"/>
  <c r="G1935" i="9"/>
  <c r="J1935" i="9"/>
  <c r="K1935" i="9"/>
  <c r="D1934" i="7"/>
  <c r="F1934" i="7" s="1"/>
  <c r="B1934" i="9"/>
  <c r="C1934" i="9"/>
  <c r="D1934" i="9"/>
  <c r="E1934" i="9"/>
  <c r="F1934" i="9"/>
  <c r="G1934" i="9"/>
  <c r="J1934" i="9"/>
  <c r="K1934" i="9"/>
  <c r="D1933" i="7"/>
  <c r="F1933" i="7" s="1"/>
  <c r="B1933" i="9"/>
  <c r="C1933" i="9"/>
  <c r="D1933" i="9"/>
  <c r="E1933" i="9"/>
  <c r="F1933" i="9"/>
  <c r="G1933" i="9"/>
  <c r="J1933" i="9"/>
  <c r="K1933" i="9"/>
  <c r="D1932" i="7"/>
  <c r="F1932" i="7" s="1"/>
  <c r="B1932" i="9"/>
  <c r="C1932" i="9"/>
  <c r="D1932" i="9"/>
  <c r="E1932" i="9"/>
  <c r="F1932" i="9"/>
  <c r="G1932" i="9"/>
  <c r="J1932" i="9"/>
  <c r="K1932" i="9"/>
  <c r="D1931" i="7"/>
  <c r="F1931" i="7" s="1"/>
  <c r="B1931" i="9"/>
  <c r="C1931" i="9"/>
  <c r="D1931" i="9"/>
  <c r="E1931" i="9"/>
  <c r="F1931" i="9"/>
  <c r="G1931" i="9"/>
  <c r="J1931" i="9"/>
  <c r="K1931" i="9"/>
  <c r="D1930" i="7"/>
  <c r="F1930" i="7" s="1"/>
  <c r="B1930" i="9"/>
  <c r="C1930" i="9"/>
  <c r="D1930" i="9"/>
  <c r="E1930" i="9"/>
  <c r="F1930" i="9"/>
  <c r="G1930" i="9"/>
  <c r="J1930" i="9"/>
  <c r="K1930" i="9"/>
  <c r="D1929" i="7"/>
  <c r="F1929" i="7" s="1"/>
  <c r="B1929" i="9"/>
  <c r="C1929" i="9"/>
  <c r="D1929" i="9"/>
  <c r="E1929" i="9"/>
  <c r="F1929" i="9"/>
  <c r="G1929" i="9"/>
  <c r="J1929" i="9"/>
  <c r="K1929" i="9"/>
  <c r="D1928" i="7"/>
  <c r="F1928" i="7" s="1"/>
  <c r="B1928" i="9"/>
  <c r="C1928" i="9"/>
  <c r="D1928" i="9"/>
  <c r="E1928" i="9"/>
  <c r="F1928" i="9"/>
  <c r="G1928" i="9"/>
  <c r="J1928" i="9"/>
  <c r="K1928" i="9"/>
  <c r="D1927" i="7"/>
  <c r="F1927" i="7" s="1"/>
  <c r="B1927" i="9"/>
  <c r="C1927" i="9"/>
  <c r="D1927" i="9"/>
  <c r="E1927" i="9"/>
  <c r="F1927" i="9"/>
  <c r="G1927" i="9"/>
  <c r="J1927" i="9"/>
  <c r="K1927" i="9"/>
  <c r="D1926" i="7"/>
  <c r="F1926" i="7" s="1"/>
  <c r="B1926" i="9"/>
  <c r="C1926" i="9"/>
  <c r="D1926" i="9"/>
  <c r="E1926" i="9"/>
  <c r="F1926" i="9"/>
  <c r="G1926" i="9"/>
  <c r="J1926" i="9"/>
  <c r="K1926" i="9"/>
  <c r="D1925" i="7"/>
  <c r="F1925" i="7" s="1"/>
  <c r="B1925" i="9"/>
  <c r="C1925" i="9"/>
  <c r="D1925" i="9"/>
  <c r="E1925" i="9"/>
  <c r="F1925" i="9"/>
  <c r="G1925" i="9"/>
  <c r="J1925" i="9"/>
  <c r="K1925" i="9"/>
  <c r="D1924" i="7"/>
  <c r="F1924" i="7" s="1"/>
  <c r="B1924" i="9"/>
  <c r="C1924" i="9"/>
  <c r="D1924" i="9"/>
  <c r="E1924" i="9"/>
  <c r="F1924" i="9"/>
  <c r="G1924" i="9"/>
  <c r="J1924" i="9"/>
  <c r="K1924" i="9"/>
  <c r="D1923" i="7"/>
  <c r="F1923" i="7" s="1"/>
  <c r="B1923" i="9"/>
  <c r="C1923" i="9"/>
  <c r="D1923" i="9"/>
  <c r="E1923" i="9"/>
  <c r="F1923" i="9"/>
  <c r="G1923" i="9"/>
  <c r="J1923" i="9"/>
  <c r="K1923" i="9"/>
  <c r="D1922" i="7"/>
  <c r="F1922" i="7" s="1"/>
  <c r="B1922" i="9"/>
  <c r="C1922" i="9"/>
  <c r="D1922" i="9"/>
  <c r="E1922" i="9"/>
  <c r="F1922" i="9"/>
  <c r="G1922" i="9"/>
  <c r="J1922" i="9"/>
  <c r="K1922" i="9"/>
  <c r="D1921" i="7"/>
  <c r="F1921" i="7" s="1"/>
  <c r="B1921" i="9"/>
  <c r="C1921" i="9"/>
  <c r="D1921" i="9"/>
  <c r="E1921" i="9"/>
  <c r="F1921" i="9"/>
  <c r="G1921" i="9"/>
  <c r="J1921" i="9"/>
  <c r="K1921" i="9"/>
  <c r="D1920" i="7"/>
  <c r="F1920" i="7" s="1"/>
  <c r="B1920" i="9"/>
  <c r="C1920" i="9"/>
  <c r="D1920" i="9"/>
  <c r="E1920" i="9"/>
  <c r="F1920" i="9"/>
  <c r="G1920" i="9"/>
  <c r="J1920" i="9"/>
  <c r="K1920" i="9"/>
  <c r="D1919" i="7"/>
  <c r="F1919" i="7" s="1"/>
  <c r="B1919" i="9"/>
  <c r="C1919" i="9"/>
  <c r="D1919" i="9"/>
  <c r="E1919" i="9"/>
  <c r="F1919" i="9"/>
  <c r="G1919" i="9"/>
  <c r="J1919" i="9"/>
  <c r="K1919" i="9"/>
  <c r="D1918" i="7"/>
  <c r="F1918" i="7" s="1"/>
  <c r="B1918" i="9"/>
  <c r="C1918" i="9"/>
  <c r="D1918" i="9"/>
  <c r="E1918" i="9"/>
  <c r="F1918" i="9"/>
  <c r="G1918" i="9"/>
  <c r="J1918" i="9"/>
  <c r="K1918" i="9"/>
  <c r="D1917" i="7"/>
  <c r="F1917" i="7" s="1"/>
  <c r="B1917" i="9"/>
  <c r="C1917" i="9"/>
  <c r="D1917" i="9"/>
  <c r="E1917" i="9"/>
  <c r="F1917" i="9"/>
  <c r="G1917" i="9"/>
  <c r="J1917" i="9"/>
  <c r="K1917" i="9"/>
  <c r="D1916" i="7"/>
  <c r="F1916" i="7" s="1"/>
  <c r="B1916" i="9"/>
  <c r="C1916" i="9"/>
  <c r="D1916" i="9"/>
  <c r="E1916" i="9"/>
  <c r="F1916" i="9"/>
  <c r="G1916" i="9"/>
  <c r="J1916" i="9"/>
  <c r="K1916" i="9"/>
  <c r="D1915" i="7"/>
  <c r="F1915" i="7" s="1"/>
  <c r="B1915" i="9"/>
  <c r="C1915" i="9"/>
  <c r="D1915" i="9"/>
  <c r="E1915" i="9"/>
  <c r="F1915" i="9"/>
  <c r="G1915" i="9"/>
  <c r="J1915" i="9"/>
  <c r="K1915" i="9"/>
  <c r="D1914" i="7"/>
  <c r="F1914" i="7" s="1"/>
  <c r="B1914" i="9"/>
  <c r="C1914" i="9"/>
  <c r="D1914" i="9"/>
  <c r="E1914" i="9"/>
  <c r="F1914" i="9"/>
  <c r="G1914" i="9"/>
  <c r="J1914" i="9"/>
  <c r="K1914" i="9"/>
  <c r="D1913" i="7"/>
  <c r="F1913" i="7" s="1"/>
  <c r="B1913" i="9"/>
  <c r="C1913" i="9"/>
  <c r="D1913" i="9"/>
  <c r="E1913" i="9"/>
  <c r="F1913" i="9"/>
  <c r="G1913" i="9"/>
  <c r="J1913" i="9"/>
  <c r="K1913" i="9"/>
  <c r="D1912" i="7"/>
  <c r="F1912" i="7" s="1"/>
  <c r="B1912" i="9"/>
  <c r="C1912" i="9"/>
  <c r="D1912" i="9"/>
  <c r="E1912" i="9"/>
  <c r="F1912" i="9"/>
  <c r="G1912" i="9"/>
  <c r="J1912" i="9"/>
  <c r="K1912" i="9"/>
  <c r="D1911" i="7"/>
  <c r="F1911" i="7" s="1"/>
  <c r="B1911" i="9"/>
  <c r="C1911" i="9"/>
  <c r="D1911" i="9"/>
  <c r="E1911" i="9"/>
  <c r="F1911" i="9"/>
  <c r="G1911" i="9"/>
  <c r="J1911" i="9"/>
  <c r="K1911" i="9"/>
  <c r="D1910" i="7"/>
  <c r="F1910" i="7" s="1"/>
  <c r="B1910" i="9"/>
  <c r="C1910" i="9"/>
  <c r="D1910" i="9"/>
  <c r="E1910" i="9"/>
  <c r="F1910" i="9"/>
  <c r="G1910" i="9"/>
  <c r="J1910" i="9"/>
  <c r="K1910" i="9"/>
  <c r="D1909" i="7"/>
  <c r="F1909" i="7" s="1"/>
  <c r="B1909" i="9"/>
  <c r="C1909" i="9"/>
  <c r="D1909" i="9"/>
  <c r="E1909" i="9"/>
  <c r="F1909" i="9"/>
  <c r="G1909" i="9"/>
  <c r="H1909" i="9"/>
  <c r="J1909" i="9"/>
  <c r="K1909" i="9"/>
  <c r="D1908" i="7"/>
  <c r="F1908" i="7" s="1"/>
  <c r="B1908" i="9"/>
  <c r="C1908" i="9"/>
  <c r="D1908" i="9"/>
  <c r="E1908" i="9"/>
  <c r="F1908" i="9"/>
  <c r="G1908" i="9"/>
  <c r="J1908" i="9"/>
  <c r="K1908" i="9"/>
  <c r="D1907" i="7"/>
  <c r="F1907" i="7" s="1"/>
  <c r="B1907" i="9"/>
  <c r="C1907" i="9"/>
  <c r="D1907" i="9"/>
  <c r="E1907" i="9"/>
  <c r="F1907" i="9"/>
  <c r="G1907" i="9"/>
  <c r="H1907" i="9"/>
  <c r="J1907" i="9"/>
  <c r="K1907" i="9"/>
  <c r="D1906" i="7"/>
  <c r="F1906" i="7" s="1"/>
  <c r="B1906" i="9"/>
  <c r="C1906" i="9"/>
  <c r="D1906" i="9"/>
  <c r="E1906" i="9"/>
  <c r="F1906" i="9"/>
  <c r="G1906" i="9"/>
  <c r="J1906" i="9"/>
  <c r="K1906" i="9"/>
  <c r="D1905" i="7"/>
  <c r="F1905" i="7" s="1"/>
  <c r="B1905" i="9"/>
  <c r="C1905" i="9"/>
  <c r="D1905" i="9"/>
  <c r="E1905" i="9"/>
  <c r="F1905" i="9"/>
  <c r="G1905" i="9"/>
  <c r="J1905" i="9"/>
  <c r="K1905" i="9"/>
  <c r="D1904" i="7"/>
  <c r="F1904" i="7" s="1"/>
  <c r="B1904" i="9"/>
  <c r="C1904" i="9"/>
  <c r="D1904" i="9"/>
  <c r="E1904" i="9"/>
  <c r="F1904" i="9"/>
  <c r="G1904" i="9"/>
  <c r="J1904" i="9"/>
  <c r="K1904" i="9"/>
  <c r="D1903" i="7"/>
  <c r="F1903" i="7" s="1"/>
  <c r="B1903" i="9"/>
  <c r="C1903" i="9"/>
  <c r="D1903" i="9"/>
  <c r="E1903" i="9"/>
  <c r="F1903" i="9"/>
  <c r="G1903" i="9"/>
  <c r="J1903" i="9"/>
  <c r="K1903" i="9"/>
  <c r="D1902" i="7"/>
  <c r="F1902" i="7" s="1"/>
  <c r="B1902" i="9"/>
  <c r="C1902" i="9"/>
  <c r="D1902" i="9"/>
  <c r="E1902" i="9"/>
  <c r="F1902" i="9"/>
  <c r="G1902" i="9"/>
  <c r="J1902" i="9"/>
  <c r="K1902" i="9"/>
  <c r="D1901" i="7"/>
  <c r="F1901" i="7" s="1"/>
  <c r="B1901" i="9"/>
  <c r="C1901" i="9"/>
  <c r="D1901" i="9"/>
  <c r="E1901" i="9"/>
  <c r="F1901" i="9"/>
  <c r="G1901" i="9"/>
  <c r="J1901" i="9"/>
  <c r="K1901" i="9"/>
  <c r="D1900" i="7"/>
  <c r="F1900" i="7" s="1"/>
  <c r="B1900" i="9"/>
  <c r="C1900" i="9"/>
  <c r="D1900" i="9"/>
  <c r="E1900" i="9"/>
  <c r="F1900" i="9"/>
  <c r="G1900" i="9"/>
  <c r="J1900" i="9"/>
  <c r="K1900" i="9"/>
  <c r="D1899" i="7"/>
  <c r="F1899" i="7" s="1"/>
  <c r="B1899" i="9"/>
  <c r="C1899" i="9"/>
  <c r="D1899" i="9"/>
  <c r="E1899" i="9"/>
  <c r="F1899" i="9"/>
  <c r="G1899" i="9"/>
  <c r="J1899" i="9"/>
  <c r="K1899" i="9"/>
  <c r="D1898" i="7"/>
  <c r="F1898" i="7" s="1"/>
  <c r="B1898" i="9"/>
  <c r="C1898" i="9"/>
  <c r="D1898" i="9"/>
  <c r="E1898" i="9"/>
  <c r="F1898" i="9"/>
  <c r="G1898" i="9"/>
  <c r="J1898" i="9"/>
  <c r="K1898" i="9"/>
  <c r="D1897" i="7"/>
  <c r="F1897" i="7" s="1"/>
  <c r="B1897" i="9"/>
  <c r="C1897" i="9"/>
  <c r="D1897" i="9"/>
  <c r="E1897" i="9"/>
  <c r="F1897" i="9"/>
  <c r="G1897" i="9"/>
  <c r="J1897" i="9"/>
  <c r="K1897" i="9"/>
  <c r="D1896" i="7"/>
  <c r="F1896" i="7" s="1"/>
  <c r="B1896" i="9"/>
  <c r="C1896" i="9"/>
  <c r="D1896" i="9"/>
  <c r="E1896" i="9"/>
  <c r="F1896" i="9"/>
  <c r="G1896" i="9"/>
  <c r="J1896" i="9"/>
  <c r="K1896" i="9"/>
  <c r="D1895" i="7"/>
  <c r="F1895" i="7" s="1"/>
  <c r="B1895" i="9"/>
  <c r="C1895" i="9"/>
  <c r="D1895" i="9"/>
  <c r="E1895" i="9"/>
  <c r="F1895" i="9"/>
  <c r="G1895" i="9"/>
  <c r="J1895" i="9"/>
  <c r="K1895" i="9"/>
  <c r="D1894" i="7"/>
  <c r="F1894" i="7" s="1"/>
  <c r="B1894" i="9"/>
  <c r="C1894" i="9"/>
  <c r="D1894" i="9"/>
  <c r="E1894" i="9"/>
  <c r="F1894" i="9"/>
  <c r="G1894" i="9"/>
  <c r="J1894" i="9"/>
  <c r="K1894" i="9"/>
  <c r="D1893" i="7"/>
  <c r="F1893" i="7" s="1"/>
  <c r="B1893" i="9"/>
  <c r="C1893" i="9"/>
  <c r="D1893" i="9"/>
  <c r="E1893" i="9"/>
  <c r="F1893" i="9"/>
  <c r="G1893" i="9"/>
  <c r="J1893" i="9"/>
  <c r="K1893" i="9"/>
  <c r="D1892" i="7"/>
  <c r="F1892" i="7" s="1"/>
  <c r="B1892" i="9"/>
  <c r="C1892" i="9"/>
  <c r="D1892" i="9"/>
  <c r="E1892" i="9"/>
  <c r="F1892" i="9"/>
  <c r="G1892" i="9"/>
  <c r="J1892" i="9"/>
  <c r="K1892" i="9"/>
  <c r="D1891" i="7"/>
  <c r="F1891" i="7" s="1"/>
  <c r="B1891" i="9"/>
  <c r="C1891" i="9"/>
  <c r="D1891" i="9"/>
  <c r="E1891" i="9"/>
  <c r="F1891" i="9"/>
  <c r="G1891" i="9"/>
  <c r="J1891" i="9"/>
  <c r="K1891" i="9"/>
  <c r="D1890" i="7"/>
  <c r="F1890" i="7" s="1"/>
  <c r="B1890" i="9"/>
  <c r="C1890" i="9"/>
  <c r="D1890" i="9"/>
  <c r="E1890" i="9"/>
  <c r="F1890" i="9"/>
  <c r="G1890" i="9"/>
  <c r="J1890" i="9"/>
  <c r="K1890" i="9"/>
  <c r="D1889" i="7"/>
  <c r="F1889" i="7" s="1"/>
  <c r="B1889" i="9"/>
  <c r="C1889" i="9"/>
  <c r="D1889" i="9"/>
  <c r="E1889" i="9"/>
  <c r="F1889" i="9"/>
  <c r="G1889" i="9"/>
  <c r="J1889" i="9"/>
  <c r="K1889" i="9"/>
  <c r="D1888" i="7"/>
  <c r="F1888" i="7" s="1"/>
  <c r="B1888" i="9"/>
  <c r="C1888" i="9"/>
  <c r="D1888" i="9"/>
  <c r="E1888" i="9"/>
  <c r="F1888" i="9"/>
  <c r="G1888" i="9"/>
  <c r="J1888" i="9"/>
  <c r="K1888" i="9"/>
  <c r="D1887" i="7"/>
  <c r="F1887" i="7" s="1"/>
  <c r="B1887" i="9"/>
  <c r="C1887" i="9"/>
  <c r="D1887" i="9"/>
  <c r="E1887" i="9"/>
  <c r="F1887" i="9"/>
  <c r="G1887" i="9"/>
  <c r="J1887" i="9"/>
  <c r="K1887" i="9"/>
  <c r="D1886" i="7"/>
  <c r="F1886" i="7" s="1"/>
  <c r="B1886" i="9"/>
  <c r="C1886" i="9"/>
  <c r="D1886" i="9"/>
  <c r="E1886" i="9"/>
  <c r="F1886" i="9"/>
  <c r="G1886" i="9"/>
  <c r="J1886" i="9"/>
  <c r="K1886" i="9"/>
  <c r="D1885" i="7"/>
  <c r="F1885" i="7" s="1"/>
  <c r="B1885" i="9"/>
  <c r="C1885" i="9"/>
  <c r="D1885" i="9"/>
  <c r="E1885" i="9"/>
  <c r="F1885" i="9"/>
  <c r="G1885" i="9"/>
  <c r="J1885" i="9"/>
  <c r="K1885" i="9"/>
  <c r="D1884" i="7"/>
  <c r="F1884" i="7" s="1"/>
  <c r="B1884" i="9"/>
  <c r="C1884" i="9"/>
  <c r="D1884" i="9"/>
  <c r="E1884" i="9"/>
  <c r="F1884" i="9"/>
  <c r="G1884" i="9"/>
  <c r="J1884" i="9"/>
  <c r="K1884" i="9"/>
  <c r="D1883" i="7"/>
  <c r="F1883" i="7" s="1"/>
  <c r="B1883" i="9"/>
  <c r="C1883" i="9"/>
  <c r="D1883" i="9"/>
  <c r="E1883" i="9"/>
  <c r="F1883" i="9"/>
  <c r="G1883" i="9"/>
  <c r="J1883" i="9"/>
  <c r="K1883" i="9"/>
  <c r="D1882" i="7"/>
  <c r="F1882" i="7" s="1"/>
  <c r="B1882" i="9"/>
  <c r="C1882" i="9"/>
  <c r="D1882" i="9"/>
  <c r="E1882" i="9"/>
  <c r="F1882" i="9"/>
  <c r="G1882" i="9"/>
  <c r="J1882" i="9"/>
  <c r="K1882" i="9"/>
  <c r="D1881" i="7"/>
  <c r="F1881" i="7" s="1"/>
  <c r="B1881" i="9"/>
  <c r="C1881" i="9"/>
  <c r="D1881" i="9"/>
  <c r="E1881" i="9"/>
  <c r="F1881" i="9"/>
  <c r="G1881" i="9"/>
  <c r="J1881" i="9"/>
  <c r="K1881" i="9"/>
  <c r="D1880" i="7"/>
  <c r="F1880" i="7" s="1"/>
  <c r="B1880" i="9"/>
  <c r="C1880" i="9"/>
  <c r="D1880" i="9"/>
  <c r="E1880" i="9"/>
  <c r="F1880" i="9"/>
  <c r="G1880" i="9"/>
  <c r="J1880" i="9"/>
  <c r="K1880" i="9"/>
  <c r="D1879" i="7"/>
  <c r="F1879" i="7" s="1"/>
  <c r="B1879" i="9"/>
  <c r="C1879" i="9"/>
  <c r="D1879" i="9"/>
  <c r="E1879" i="9"/>
  <c r="F1879" i="9"/>
  <c r="G1879" i="9"/>
  <c r="J1879" i="9"/>
  <c r="K1879" i="9"/>
  <c r="D1878" i="7"/>
  <c r="F1878" i="7" s="1"/>
  <c r="B1878" i="9"/>
  <c r="C1878" i="9"/>
  <c r="D1878" i="9"/>
  <c r="E1878" i="9"/>
  <c r="F1878" i="9"/>
  <c r="G1878" i="9"/>
  <c r="J1878" i="9"/>
  <c r="K1878" i="9"/>
  <c r="D1877" i="7"/>
  <c r="F1877" i="7" s="1"/>
  <c r="B1877" i="9"/>
  <c r="C1877" i="9"/>
  <c r="D1877" i="9"/>
  <c r="E1877" i="9"/>
  <c r="F1877" i="9"/>
  <c r="G1877" i="9"/>
  <c r="H1877" i="9"/>
  <c r="J1877" i="9"/>
  <c r="K1877" i="9"/>
  <c r="D1876" i="7"/>
  <c r="F1876" i="7" s="1"/>
  <c r="B1876" i="9"/>
  <c r="C1876" i="9"/>
  <c r="D1876" i="9"/>
  <c r="E1876" i="9"/>
  <c r="F1876" i="9"/>
  <c r="G1876" i="9"/>
  <c r="J1876" i="9"/>
  <c r="K1876" i="9"/>
  <c r="D1875" i="7"/>
  <c r="F1875" i="7" s="1"/>
  <c r="B1875" i="9"/>
  <c r="C1875" i="9"/>
  <c r="D1875" i="9"/>
  <c r="E1875" i="9"/>
  <c r="F1875" i="9"/>
  <c r="G1875" i="9"/>
  <c r="H1875" i="9"/>
  <c r="J1875" i="9"/>
  <c r="K1875" i="9"/>
  <c r="D1874" i="7"/>
  <c r="F1874" i="7" s="1"/>
  <c r="B1874" i="9"/>
  <c r="C1874" i="9"/>
  <c r="D1874" i="9"/>
  <c r="E1874" i="9"/>
  <c r="F1874" i="9"/>
  <c r="G1874" i="9"/>
  <c r="J1874" i="9"/>
  <c r="K1874" i="9"/>
  <c r="D1873" i="7"/>
  <c r="F1873" i="7" s="1"/>
  <c r="B1873" i="9"/>
  <c r="C1873" i="9"/>
  <c r="D1873" i="9"/>
  <c r="E1873" i="9"/>
  <c r="F1873" i="9"/>
  <c r="G1873" i="9"/>
  <c r="J1873" i="9"/>
  <c r="K1873" i="9"/>
  <c r="D1872" i="7"/>
  <c r="F1872" i="7" s="1"/>
  <c r="B1872" i="9"/>
  <c r="C1872" i="9"/>
  <c r="D1872" i="9"/>
  <c r="E1872" i="9"/>
  <c r="F1872" i="9"/>
  <c r="G1872" i="9"/>
  <c r="J1872" i="9"/>
  <c r="K1872" i="9"/>
  <c r="D1871" i="7"/>
  <c r="F1871" i="7" s="1"/>
  <c r="B1871" i="9"/>
  <c r="C1871" i="9"/>
  <c r="D1871" i="9"/>
  <c r="E1871" i="9"/>
  <c r="F1871" i="9"/>
  <c r="G1871" i="9"/>
  <c r="J1871" i="9"/>
  <c r="K1871" i="9"/>
  <c r="D1870" i="7"/>
  <c r="F1870" i="7" s="1"/>
  <c r="B1870" i="9"/>
  <c r="C1870" i="9"/>
  <c r="D1870" i="9"/>
  <c r="E1870" i="9"/>
  <c r="F1870" i="9"/>
  <c r="G1870" i="9"/>
  <c r="J1870" i="9"/>
  <c r="K1870" i="9"/>
  <c r="D1869" i="7"/>
  <c r="F1869" i="7" s="1"/>
  <c r="B1869" i="9"/>
  <c r="C1869" i="9"/>
  <c r="D1869" i="9"/>
  <c r="E1869" i="9"/>
  <c r="F1869" i="9"/>
  <c r="G1869" i="9"/>
  <c r="J1869" i="9"/>
  <c r="K1869" i="9"/>
  <c r="D1868" i="7"/>
  <c r="F1868" i="7" s="1"/>
  <c r="B1868" i="9"/>
  <c r="C1868" i="9"/>
  <c r="D1868" i="9"/>
  <c r="E1868" i="9"/>
  <c r="F1868" i="9"/>
  <c r="G1868" i="9"/>
  <c r="J1868" i="9"/>
  <c r="K1868" i="9"/>
  <c r="D1867" i="7"/>
  <c r="F1867" i="7" s="1"/>
  <c r="B1867" i="9"/>
  <c r="C1867" i="9"/>
  <c r="D1867" i="9"/>
  <c r="E1867" i="9"/>
  <c r="F1867" i="9"/>
  <c r="G1867" i="9"/>
  <c r="J1867" i="9"/>
  <c r="K1867" i="9"/>
  <c r="D1866" i="7"/>
  <c r="F1866" i="7" s="1"/>
  <c r="B1866" i="9"/>
  <c r="C1866" i="9"/>
  <c r="D1866" i="9"/>
  <c r="E1866" i="9"/>
  <c r="F1866" i="9"/>
  <c r="G1866" i="9"/>
  <c r="J1866" i="9"/>
  <c r="K1866" i="9"/>
  <c r="D1865" i="7"/>
  <c r="F1865" i="7" s="1"/>
  <c r="B1865" i="9"/>
  <c r="C1865" i="9"/>
  <c r="D1865" i="9"/>
  <c r="E1865" i="9"/>
  <c r="F1865" i="9"/>
  <c r="G1865" i="9"/>
  <c r="J1865" i="9"/>
  <c r="K1865" i="9"/>
  <c r="D1864" i="7"/>
  <c r="F1864" i="7" s="1"/>
  <c r="B1864" i="9"/>
  <c r="C1864" i="9"/>
  <c r="D1864" i="9"/>
  <c r="E1864" i="9"/>
  <c r="F1864" i="9"/>
  <c r="G1864" i="9"/>
  <c r="J1864" i="9"/>
  <c r="K1864" i="9"/>
  <c r="D1863" i="7"/>
  <c r="F1863" i="7" s="1"/>
  <c r="B1863" i="9"/>
  <c r="C1863" i="9"/>
  <c r="D1863" i="9"/>
  <c r="E1863" i="9"/>
  <c r="F1863" i="9"/>
  <c r="G1863" i="9"/>
  <c r="J1863" i="9"/>
  <c r="K1863" i="9"/>
  <c r="D1862" i="7"/>
  <c r="F1862" i="7" s="1"/>
  <c r="B1862" i="9"/>
  <c r="C1862" i="9"/>
  <c r="D1862" i="9"/>
  <c r="E1862" i="9"/>
  <c r="F1862" i="9"/>
  <c r="G1862" i="9"/>
  <c r="J1862" i="9"/>
  <c r="K1862" i="9"/>
  <c r="D1861" i="7"/>
  <c r="F1861" i="7" s="1"/>
  <c r="B1861" i="9"/>
  <c r="C1861" i="9"/>
  <c r="D1861" i="9"/>
  <c r="E1861" i="9"/>
  <c r="F1861" i="9"/>
  <c r="G1861" i="9"/>
  <c r="J1861" i="9"/>
  <c r="K1861" i="9"/>
  <c r="D1860" i="7"/>
  <c r="F1860" i="7" s="1"/>
  <c r="B1860" i="9"/>
  <c r="C1860" i="9"/>
  <c r="D1860" i="9"/>
  <c r="E1860" i="9"/>
  <c r="F1860" i="9"/>
  <c r="G1860" i="9"/>
  <c r="J1860" i="9"/>
  <c r="K1860" i="9"/>
  <c r="D1859" i="7"/>
  <c r="F1859" i="7" s="1"/>
  <c r="B1859" i="9"/>
  <c r="C1859" i="9"/>
  <c r="D1859" i="9"/>
  <c r="E1859" i="9"/>
  <c r="F1859" i="9"/>
  <c r="G1859" i="9"/>
  <c r="J1859" i="9"/>
  <c r="K1859" i="9"/>
  <c r="D1858" i="7"/>
  <c r="F1858" i="7" s="1"/>
  <c r="B1858" i="9"/>
  <c r="C1858" i="9"/>
  <c r="D1858" i="9"/>
  <c r="E1858" i="9"/>
  <c r="F1858" i="9"/>
  <c r="G1858" i="9"/>
  <c r="J1858" i="9"/>
  <c r="K1858" i="9"/>
  <c r="D1857" i="7"/>
  <c r="F1857" i="7" s="1"/>
  <c r="B1857" i="9"/>
  <c r="C1857" i="9"/>
  <c r="D1857" i="9"/>
  <c r="E1857" i="9"/>
  <c r="F1857" i="9"/>
  <c r="G1857" i="9"/>
  <c r="J1857" i="9"/>
  <c r="K1857" i="9"/>
  <c r="D1856" i="7"/>
  <c r="F1856" i="7" s="1"/>
  <c r="B1856" i="9"/>
  <c r="C1856" i="9"/>
  <c r="D1856" i="9"/>
  <c r="E1856" i="9"/>
  <c r="F1856" i="9"/>
  <c r="G1856" i="9"/>
  <c r="J1856" i="9"/>
  <c r="K1856" i="9"/>
  <c r="D1855" i="7"/>
  <c r="F1855" i="7" s="1"/>
  <c r="B1855" i="9"/>
  <c r="C1855" i="9"/>
  <c r="D1855" i="9"/>
  <c r="E1855" i="9"/>
  <c r="F1855" i="9"/>
  <c r="G1855" i="9"/>
  <c r="H1855" i="9"/>
  <c r="J1855" i="9"/>
  <c r="K1855" i="9"/>
  <c r="D1854" i="7"/>
  <c r="F1854" i="7" s="1"/>
  <c r="B1854" i="9"/>
  <c r="C1854" i="9"/>
  <c r="D1854" i="9"/>
  <c r="E1854" i="9"/>
  <c r="F1854" i="9"/>
  <c r="G1854" i="9"/>
  <c r="J1854" i="9"/>
  <c r="K1854" i="9"/>
  <c r="D1853" i="7"/>
  <c r="F1853" i="7" s="1"/>
  <c r="B1853" i="9"/>
  <c r="C1853" i="9"/>
  <c r="D1853" i="9"/>
  <c r="E1853" i="9"/>
  <c r="F1853" i="9"/>
  <c r="G1853" i="9"/>
  <c r="H1853" i="9"/>
  <c r="J1853" i="9"/>
  <c r="K1853" i="9"/>
  <c r="D1852" i="7"/>
  <c r="F1852" i="7" s="1"/>
  <c r="B1852" i="9"/>
  <c r="C1852" i="9"/>
  <c r="D1852" i="9"/>
  <c r="E1852" i="9"/>
  <c r="F1852" i="9"/>
  <c r="G1852" i="9"/>
  <c r="J1852" i="9"/>
  <c r="K1852" i="9"/>
  <c r="D1851" i="7"/>
  <c r="F1851" i="7" s="1"/>
  <c r="B1851" i="9"/>
  <c r="C1851" i="9"/>
  <c r="D1851" i="9"/>
  <c r="E1851" i="9"/>
  <c r="F1851" i="9"/>
  <c r="G1851" i="9"/>
  <c r="J1851" i="9"/>
  <c r="K1851" i="9"/>
  <c r="D1850" i="7"/>
  <c r="F1850" i="7" s="1"/>
  <c r="B1850" i="9"/>
  <c r="C1850" i="9"/>
  <c r="D1850" i="9"/>
  <c r="E1850" i="9"/>
  <c r="F1850" i="9"/>
  <c r="G1850" i="9"/>
  <c r="J1850" i="9"/>
  <c r="K1850" i="9"/>
  <c r="D1849" i="7"/>
  <c r="F1849" i="7" s="1"/>
  <c r="B1849" i="9"/>
  <c r="C1849" i="9"/>
  <c r="D1849" i="9"/>
  <c r="E1849" i="9"/>
  <c r="F1849" i="9"/>
  <c r="G1849" i="9"/>
  <c r="J1849" i="9"/>
  <c r="K1849" i="9"/>
  <c r="D1848" i="7"/>
  <c r="F1848" i="7" s="1"/>
  <c r="B1848" i="9"/>
  <c r="C1848" i="9"/>
  <c r="D1848" i="9"/>
  <c r="E1848" i="9"/>
  <c r="F1848" i="9"/>
  <c r="G1848" i="9"/>
  <c r="J1848" i="9"/>
  <c r="K1848" i="9"/>
  <c r="D1847" i="7"/>
  <c r="F1847" i="7" s="1"/>
  <c r="B1847" i="9"/>
  <c r="C1847" i="9"/>
  <c r="D1847" i="9"/>
  <c r="E1847" i="9"/>
  <c r="F1847" i="9"/>
  <c r="G1847" i="9"/>
  <c r="J1847" i="9"/>
  <c r="K1847" i="9"/>
  <c r="D1846" i="7"/>
  <c r="F1846" i="7" s="1"/>
  <c r="B1846" i="9"/>
  <c r="C1846" i="9"/>
  <c r="D1846" i="9"/>
  <c r="E1846" i="9"/>
  <c r="F1846" i="9"/>
  <c r="G1846" i="9"/>
  <c r="J1846" i="9"/>
  <c r="K1846" i="9"/>
  <c r="D1845" i="7"/>
  <c r="F1845" i="7" s="1"/>
  <c r="B1845" i="9"/>
  <c r="C1845" i="9"/>
  <c r="D1845" i="9"/>
  <c r="E1845" i="9"/>
  <c r="F1845" i="9"/>
  <c r="G1845" i="9"/>
  <c r="J1845" i="9"/>
  <c r="K1845" i="9"/>
  <c r="D1844" i="7"/>
  <c r="F1844" i="7" s="1"/>
  <c r="B1844" i="9"/>
  <c r="C1844" i="9"/>
  <c r="D1844" i="9"/>
  <c r="E1844" i="9"/>
  <c r="F1844" i="9"/>
  <c r="G1844" i="9"/>
  <c r="J1844" i="9"/>
  <c r="K1844" i="9"/>
  <c r="D1843" i="7"/>
  <c r="F1843" i="7" s="1"/>
  <c r="B1843" i="9"/>
  <c r="C1843" i="9"/>
  <c r="D1843" i="9"/>
  <c r="E1843" i="9"/>
  <c r="F1843" i="9"/>
  <c r="G1843" i="9"/>
  <c r="J1843" i="9"/>
  <c r="K1843" i="9"/>
  <c r="D1842" i="7"/>
  <c r="F1842" i="7" s="1"/>
  <c r="B1842" i="9"/>
  <c r="C1842" i="9"/>
  <c r="D1842" i="9"/>
  <c r="E1842" i="9"/>
  <c r="F1842" i="9"/>
  <c r="G1842" i="9"/>
  <c r="J1842" i="9"/>
  <c r="K1842" i="9"/>
  <c r="D1841" i="7"/>
  <c r="F1841" i="7" s="1"/>
  <c r="B1841" i="9"/>
  <c r="C1841" i="9"/>
  <c r="D1841" i="9"/>
  <c r="E1841" i="9"/>
  <c r="F1841" i="9"/>
  <c r="G1841" i="9"/>
  <c r="J1841" i="9"/>
  <c r="K1841" i="9"/>
  <c r="D1840" i="7"/>
  <c r="F1840" i="7" s="1"/>
  <c r="B1840" i="9"/>
  <c r="C1840" i="9"/>
  <c r="D1840" i="9"/>
  <c r="E1840" i="9"/>
  <c r="F1840" i="9"/>
  <c r="G1840" i="9"/>
  <c r="J1840" i="9"/>
  <c r="K1840" i="9"/>
  <c r="D1839" i="7"/>
  <c r="F1839" i="7" s="1"/>
  <c r="B1839" i="9"/>
  <c r="C1839" i="9"/>
  <c r="D1839" i="9"/>
  <c r="E1839" i="9"/>
  <c r="F1839" i="9"/>
  <c r="G1839" i="9"/>
  <c r="J1839" i="9"/>
  <c r="K1839" i="9"/>
  <c r="D1838" i="7"/>
  <c r="F1838" i="7" s="1"/>
  <c r="B1838" i="9"/>
  <c r="C1838" i="9"/>
  <c r="D1838" i="9"/>
  <c r="E1838" i="9"/>
  <c r="F1838" i="9"/>
  <c r="G1838" i="9"/>
  <c r="J1838" i="9"/>
  <c r="K1838" i="9"/>
  <c r="D1837" i="7"/>
  <c r="F1837" i="7" s="1"/>
  <c r="B1837" i="9"/>
  <c r="C1837" i="9"/>
  <c r="D1837" i="9"/>
  <c r="E1837" i="9"/>
  <c r="F1837" i="9"/>
  <c r="G1837" i="9"/>
  <c r="J1837" i="9"/>
  <c r="K1837" i="9"/>
  <c r="D1836" i="7"/>
  <c r="F1836" i="7" s="1"/>
  <c r="B1836" i="9"/>
  <c r="C1836" i="9"/>
  <c r="D1836" i="9"/>
  <c r="E1836" i="9"/>
  <c r="F1836" i="9"/>
  <c r="G1836" i="9"/>
  <c r="J1836" i="9"/>
  <c r="K1836" i="9"/>
  <c r="D1835" i="7"/>
  <c r="F1835" i="7" s="1"/>
  <c r="B1835" i="9"/>
  <c r="C1835" i="9"/>
  <c r="D1835" i="9"/>
  <c r="E1835" i="9"/>
  <c r="F1835" i="9"/>
  <c r="G1835" i="9"/>
  <c r="J1835" i="9"/>
  <c r="K1835" i="9"/>
  <c r="D1834" i="7"/>
  <c r="F1834" i="7" s="1"/>
  <c r="B1834" i="9"/>
  <c r="C1834" i="9"/>
  <c r="D1834" i="9"/>
  <c r="E1834" i="9"/>
  <c r="F1834" i="9"/>
  <c r="G1834" i="9"/>
  <c r="J1834" i="9"/>
  <c r="K1834" i="9"/>
  <c r="D1833" i="7"/>
  <c r="F1833" i="7" s="1"/>
  <c r="B1833" i="9"/>
  <c r="C1833" i="9"/>
  <c r="D1833" i="9"/>
  <c r="E1833" i="9"/>
  <c r="F1833" i="9"/>
  <c r="G1833" i="9"/>
  <c r="J1833" i="9"/>
  <c r="K1833" i="9"/>
  <c r="D1832" i="7"/>
  <c r="F1832" i="7" s="1"/>
  <c r="B1832" i="9"/>
  <c r="C1832" i="9"/>
  <c r="D1832" i="9"/>
  <c r="E1832" i="9"/>
  <c r="F1832" i="9"/>
  <c r="G1832" i="9"/>
  <c r="J1832" i="9"/>
  <c r="K1832" i="9"/>
  <c r="D1831" i="7"/>
  <c r="F1831" i="7" s="1"/>
  <c r="B1831" i="9"/>
  <c r="C1831" i="9"/>
  <c r="D1831" i="9"/>
  <c r="E1831" i="9"/>
  <c r="F1831" i="9"/>
  <c r="G1831" i="9"/>
  <c r="J1831" i="9"/>
  <c r="K1831" i="9"/>
  <c r="D1830" i="7"/>
  <c r="F1830" i="7" s="1"/>
  <c r="B1830" i="9"/>
  <c r="C1830" i="9"/>
  <c r="D1830" i="9"/>
  <c r="E1830" i="9"/>
  <c r="F1830" i="9"/>
  <c r="G1830" i="9"/>
  <c r="J1830" i="9"/>
  <c r="K1830" i="9"/>
  <c r="D1829" i="7"/>
  <c r="F1829" i="7" s="1"/>
  <c r="B1829" i="9"/>
  <c r="C1829" i="9"/>
  <c r="D1829" i="9"/>
  <c r="E1829" i="9"/>
  <c r="F1829" i="9"/>
  <c r="G1829" i="9"/>
  <c r="J1829" i="9"/>
  <c r="K1829" i="9"/>
  <c r="D1828" i="7"/>
  <c r="F1828" i="7" s="1"/>
  <c r="B1828" i="9"/>
  <c r="C1828" i="9"/>
  <c r="D1828" i="9"/>
  <c r="E1828" i="9"/>
  <c r="F1828" i="9"/>
  <c r="G1828" i="9"/>
  <c r="J1828" i="9"/>
  <c r="K1828" i="9"/>
  <c r="D1827" i="7"/>
  <c r="F1827" i="7" s="1"/>
  <c r="B1827" i="9"/>
  <c r="C1827" i="9"/>
  <c r="D1827" i="9"/>
  <c r="E1827" i="9"/>
  <c r="F1827" i="9"/>
  <c r="G1827" i="9"/>
  <c r="J1827" i="9"/>
  <c r="K1827" i="9"/>
  <c r="D1826" i="7"/>
  <c r="F1826" i="7" s="1"/>
  <c r="B1826" i="9"/>
  <c r="C1826" i="9"/>
  <c r="D1826" i="9"/>
  <c r="E1826" i="9"/>
  <c r="F1826" i="9"/>
  <c r="G1826" i="9"/>
  <c r="H1826" i="9"/>
  <c r="J1826" i="9"/>
  <c r="K1826" i="9"/>
  <c r="D1825" i="7"/>
  <c r="F1825" i="7" s="1"/>
  <c r="B1825" i="9"/>
  <c r="C1825" i="9"/>
  <c r="D1825" i="9"/>
  <c r="E1825" i="9"/>
  <c r="F1825" i="9"/>
  <c r="G1825" i="9"/>
  <c r="J1825" i="9"/>
  <c r="K1825" i="9"/>
  <c r="D1824" i="7"/>
  <c r="F1824" i="7" s="1"/>
  <c r="B1824" i="9"/>
  <c r="C1824" i="9"/>
  <c r="D1824" i="9"/>
  <c r="E1824" i="9"/>
  <c r="F1824" i="9"/>
  <c r="G1824" i="9"/>
  <c r="H1824" i="9"/>
  <c r="J1824" i="9"/>
  <c r="K1824" i="9"/>
  <c r="D1823" i="7"/>
  <c r="F1823" i="7" s="1"/>
  <c r="B1823" i="9"/>
  <c r="C1823" i="9"/>
  <c r="D1823" i="9"/>
  <c r="E1823" i="9"/>
  <c r="F1823" i="9"/>
  <c r="G1823" i="9"/>
  <c r="J1823" i="9"/>
  <c r="K1823" i="9"/>
  <c r="D1822" i="7"/>
  <c r="F1822" i="7" s="1"/>
  <c r="B1822" i="9"/>
  <c r="C1822" i="9"/>
  <c r="D1822" i="9"/>
  <c r="E1822" i="9"/>
  <c r="F1822" i="9"/>
  <c r="G1822" i="9"/>
  <c r="J1822" i="9"/>
  <c r="K1822" i="9"/>
  <c r="D1821" i="7"/>
  <c r="F1821" i="7" s="1"/>
  <c r="B1821" i="9"/>
  <c r="C1821" i="9"/>
  <c r="D1821" i="9"/>
  <c r="E1821" i="9"/>
  <c r="F1821" i="9"/>
  <c r="G1821" i="9"/>
  <c r="J1821" i="9"/>
  <c r="K1821" i="9"/>
  <c r="D1820" i="7"/>
  <c r="F1820" i="7" s="1"/>
  <c r="B1820" i="9"/>
  <c r="C1820" i="9"/>
  <c r="D1820" i="9"/>
  <c r="E1820" i="9"/>
  <c r="F1820" i="9"/>
  <c r="G1820" i="9"/>
  <c r="H1820" i="9"/>
  <c r="J1820" i="9"/>
  <c r="K1820" i="9"/>
  <c r="D1819" i="7"/>
  <c r="F1819" i="7" s="1"/>
  <c r="B1819" i="9"/>
  <c r="C1819" i="9"/>
  <c r="D1819" i="9"/>
  <c r="E1819" i="9"/>
  <c r="F1819" i="9"/>
  <c r="G1819" i="9"/>
  <c r="J1819" i="9"/>
  <c r="K1819" i="9"/>
  <c r="D1818" i="7"/>
  <c r="F1818" i="7" s="1"/>
  <c r="B1818" i="9"/>
  <c r="C1818" i="9"/>
  <c r="D1818" i="9"/>
  <c r="E1818" i="9"/>
  <c r="F1818" i="9"/>
  <c r="G1818" i="9"/>
  <c r="J1818" i="9"/>
  <c r="K1818" i="9"/>
  <c r="D1817" i="7"/>
  <c r="F1817" i="7" s="1"/>
  <c r="B1817" i="9"/>
  <c r="C1817" i="9"/>
  <c r="D1817" i="9"/>
  <c r="E1817" i="9"/>
  <c r="F1817" i="9"/>
  <c r="G1817" i="9"/>
  <c r="J1817" i="9"/>
  <c r="K1817" i="9"/>
  <c r="D1816" i="7"/>
  <c r="F1816" i="7" s="1"/>
  <c r="B1816" i="9"/>
  <c r="C1816" i="9"/>
  <c r="D1816" i="9"/>
  <c r="E1816" i="9"/>
  <c r="F1816" i="9"/>
  <c r="G1816" i="9"/>
  <c r="J1816" i="9"/>
  <c r="K1816" i="9"/>
  <c r="D1815" i="7"/>
  <c r="F1815" i="7" s="1"/>
  <c r="B1815" i="9"/>
  <c r="C1815" i="9"/>
  <c r="D1815" i="9"/>
  <c r="E1815" i="9"/>
  <c r="F1815" i="9"/>
  <c r="G1815" i="9"/>
  <c r="J1815" i="9"/>
  <c r="K1815" i="9"/>
  <c r="D1814" i="7"/>
  <c r="F1814" i="7" s="1"/>
  <c r="B1814" i="9"/>
  <c r="C1814" i="9"/>
  <c r="D1814" i="9"/>
  <c r="E1814" i="9"/>
  <c r="F1814" i="9"/>
  <c r="G1814" i="9"/>
  <c r="J1814" i="9"/>
  <c r="K1814" i="9"/>
  <c r="D1813" i="7"/>
  <c r="F1813" i="7" s="1"/>
  <c r="B1813" i="9"/>
  <c r="C1813" i="9"/>
  <c r="D1813" i="9"/>
  <c r="E1813" i="9"/>
  <c r="F1813" i="9"/>
  <c r="G1813" i="9"/>
  <c r="J1813" i="9"/>
  <c r="K1813" i="9"/>
  <c r="D1812" i="7"/>
  <c r="F1812" i="7" s="1"/>
  <c r="B1812" i="9"/>
  <c r="C1812" i="9"/>
  <c r="D1812" i="9"/>
  <c r="E1812" i="9"/>
  <c r="F1812" i="9"/>
  <c r="G1812" i="9"/>
  <c r="J1812" i="9"/>
  <c r="K1812" i="9"/>
  <c r="D1811" i="7"/>
  <c r="F1811" i="7" s="1"/>
  <c r="B1811" i="9"/>
  <c r="C1811" i="9"/>
  <c r="D1811" i="9"/>
  <c r="E1811" i="9"/>
  <c r="F1811" i="9"/>
  <c r="G1811" i="9"/>
  <c r="J1811" i="9"/>
  <c r="K1811" i="9"/>
  <c r="D1810" i="7"/>
  <c r="F1810" i="7" s="1"/>
  <c r="B1810" i="9"/>
  <c r="C1810" i="9"/>
  <c r="D1810" i="9"/>
  <c r="E1810" i="9"/>
  <c r="F1810" i="9"/>
  <c r="G1810" i="9"/>
  <c r="J1810" i="9"/>
  <c r="K1810" i="9"/>
  <c r="D1809" i="7"/>
  <c r="F1809" i="7" s="1"/>
  <c r="B1809" i="9"/>
  <c r="C1809" i="9"/>
  <c r="D1809" i="9"/>
  <c r="E1809" i="9"/>
  <c r="F1809" i="9"/>
  <c r="G1809" i="9"/>
  <c r="J1809" i="9"/>
  <c r="K1809" i="9"/>
  <c r="D1808" i="7"/>
  <c r="F1808" i="7" s="1"/>
  <c r="B1808" i="9"/>
  <c r="C1808" i="9"/>
  <c r="D1808" i="9"/>
  <c r="E1808" i="9"/>
  <c r="F1808" i="9"/>
  <c r="G1808" i="9"/>
  <c r="J1808" i="9"/>
  <c r="K1808" i="9"/>
  <c r="D1807" i="7"/>
  <c r="F1807" i="7" s="1"/>
  <c r="B1807" i="9"/>
  <c r="C1807" i="9"/>
  <c r="D1807" i="9"/>
  <c r="E1807" i="9"/>
  <c r="F1807" i="9"/>
  <c r="G1807" i="9"/>
  <c r="J1807" i="9"/>
  <c r="K1807" i="9"/>
  <c r="D1806" i="7"/>
  <c r="F1806" i="7" s="1"/>
  <c r="B1806" i="9"/>
  <c r="C1806" i="9"/>
  <c r="D1806" i="9"/>
  <c r="E1806" i="9"/>
  <c r="F1806" i="9"/>
  <c r="G1806" i="9"/>
  <c r="J1806" i="9"/>
  <c r="K1806" i="9"/>
  <c r="D1805" i="7"/>
  <c r="F1805" i="7" s="1"/>
  <c r="B1805" i="9"/>
  <c r="C1805" i="9"/>
  <c r="D1805" i="9"/>
  <c r="E1805" i="9"/>
  <c r="F1805" i="9"/>
  <c r="G1805" i="9"/>
  <c r="J1805" i="9"/>
  <c r="K1805" i="9"/>
  <c r="D1804" i="7"/>
  <c r="F1804" i="7" s="1"/>
  <c r="B1804" i="9"/>
  <c r="C1804" i="9"/>
  <c r="D1804" i="9"/>
  <c r="E1804" i="9"/>
  <c r="F1804" i="9"/>
  <c r="G1804" i="9"/>
  <c r="J1804" i="9"/>
  <c r="K1804" i="9"/>
  <c r="D1803" i="7"/>
  <c r="F1803" i="7" s="1"/>
  <c r="B1803" i="9"/>
  <c r="C1803" i="9"/>
  <c r="D1803" i="9"/>
  <c r="E1803" i="9"/>
  <c r="F1803" i="9"/>
  <c r="G1803" i="9"/>
  <c r="J1803" i="9"/>
  <c r="K1803" i="9"/>
  <c r="D1802" i="7"/>
  <c r="F1802" i="7" s="1"/>
  <c r="B1802" i="9"/>
  <c r="C1802" i="9"/>
  <c r="D1802" i="9"/>
  <c r="E1802" i="9"/>
  <c r="F1802" i="9"/>
  <c r="G1802" i="9"/>
  <c r="J1802" i="9"/>
  <c r="K1802" i="9"/>
  <c r="D1801" i="7"/>
  <c r="F1801" i="7" s="1"/>
  <c r="B1801" i="9"/>
  <c r="C1801" i="9"/>
  <c r="D1801" i="9"/>
  <c r="E1801" i="9"/>
  <c r="F1801" i="9"/>
  <c r="G1801" i="9"/>
  <c r="J1801" i="9"/>
  <c r="K1801" i="9"/>
  <c r="D1800" i="7"/>
  <c r="F1800" i="7" s="1"/>
  <c r="B1800" i="9"/>
  <c r="C1800" i="9"/>
  <c r="D1800" i="9"/>
  <c r="E1800" i="9"/>
  <c r="F1800" i="9"/>
  <c r="G1800" i="9"/>
  <c r="J1800" i="9"/>
  <c r="K1800" i="9"/>
  <c r="D1799" i="7"/>
  <c r="F1799" i="7" s="1"/>
  <c r="B1799" i="9"/>
  <c r="C1799" i="9"/>
  <c r="D1799" i="9"/>
  <c r="E1799" i="9"/>
  <c r="F1799" i="9"/>
  <c r="G1799" i="9"/>
  <c r="J1799" i="9"/>
  <c r="K1799" i="9"/>
  <c r="D1798" i="7"/>
  <c r="F1798" i="7" s="1"/>
  <c r="B1798" i="9"/>
  <c r="C1798" i="9"/>
  <c r="D1798" i="9"/>
  <c r="E1798" i="9"/>
  <c r="F1798" i="9"/>
  <c r="G1798" i="9"/>
  <c r="J1798" i="9"/>
  <c r="K1798" i="9"/>
  <c r="D1797" i="7"/>
  <c r="F1797" i="7" s="1"/>
  <c r="B1797" i="9"/>
  <c r="C1797" i="9"/>
  <c r="D1797" i="9"/>
  <c r="E1797" i="9"/>
  <c r="F1797" i="9"/>
  <c r="G1797" i="9"/>
  <c r="J1797" i="9"/>
  <c r="K1797" i="9"/>
  <c r="D1796" i="7"/>
  <c r="F1796" i="7" s="1"/>
  <c r="B1796" i="9"/>
  <c r="C1796" i="9"/>
  <c r="D1796" i="9"/>
  <c r="E1796" i="9"/>
  <c r="F1796" i="9"/>
  <c r="G1796" i="9"/>
  <c r="J1796" i="9"/>
  <c r="K1796" i="9"/>
  <c r="D1795" i="7"/>
  <c r="F1795" i="7" s="1"/>
  <c r="B1795" i="9"/>
  <c r="C1795" i="9"/>
  <c r="D1795" i="9"/>
  <c r="E1795" i="9"/>
  <c r="F1795" i="9"/>
  <c r="G1795" i="9"/>
  <c r="J1795" i="9"/>
  <c r="K1795" i="9"/>
  <c r="D1794" i="7"/>
  <c r="F1794" i="7" s="1"/>
  <c r="B1794" i="9"/>
  <c r="C1794" i="9"/>
  <c r="D1794" i="9"/>
  <c r="E1794" i="9"/>
  <c r="F1794" i="9"/>
  <c r="G1794" i="9"/>
  <c r="J1794" i="9"/>
  <c r="K1794" i="9"/>
  <c r="D1793" i="7"/>
  <c r="F1793" i="7" s="1"/>
  <c r="B1793" i="9"/>
  <c r="C1793" i="9"/>
  <c r="D1793" i="9"/>
  <c r="E1793" i="9"/>
  <c r="F1793" i="9"/>
  <c r="G1793" i="9"/>
  <c r="J1793" i="9"/>
  <c r="K1793" i="9"/>
  <c r="D1792" i="7"/>
  <c r="F1792" i="7" s="1"/>
  <c r="B1792" i="9"/>
  <c r="C1792" i="9"/>
  <c r="D1792" i="9"/>
  <c r="E1792" i="9"/>
  <c r="F1792" i="9"/>
  <c r="G1792" i="9"/>
  <c r="H1792" i="9"/>
  <c r="J1792" i="9"/>
  <c r="K1792" i="9"/>
  <c r="D1791" i="7"/>
  <c r="F1791" i="7" s="1"/>
  <c r="B1791" i="9"/>
  <c r="C1791" i="9"/>
  <c r="D1791" i="9"/>
  <c r="E1791" i="9"/>
  <c r="F1791" i="9"/>
  <c r="G1791" i="9"/>
  <c r="J1791" i="9"/>
  <c r="K1791" i="9"/>
  <c r="D1790" i="7"/>
  <c r="F1790" i="7" s="1"/>
  <c r="B1790" i="9"/>
  <c r="C1790" i="9"/>
  <c r="D1790" i="9"/>
  <c r="E1790" i="9"/>
  <c r="F1790" i="9"/>
  <c r="G1790" i="9"/>
  <c r="H1790" i="9"/>
  <c r="J1790" i="9"/>
  <c r="K1790" i="9"/>
  <c r="D1789" i="7"/>
  <c r="F1789" i="7" s="1"/>
  <c r="B1789" i="9"/>
  <c r="C1789" i="9"/>
  <c r="D1789" i="9"/>
  <c r="E1789" i="9"/>
  <c r="F1789" i="9"/>
  <c r="G1789" i="9"/>
  <c r="J1789" i="9"/>
  <c r="K1789" i="9"/>
  <c r="D1788" i="7"/>
  <c r="F1788" i="7" s="1"/>
  <c r="B1788" i="9"/>
  <c r="C1788" i="9"/>
  <c r="D1788" i="9"/>
  <c r="E1788" i="9"/>
  <c r="F1788" i="9"/>
  <c r="G1788" i="9"/>
  <c r="J1788" i="9"/>
  <c r="K1788" i="9"/>
  <c r="D1787" i="7"/>
  <c r="F1787" i="7" s="1"/>
  <c r="B1787" i="9"/>
  <c r="C1787" i="9"/>
  <c r="D1787" i="9"/>
  <c r="E1787" i="9"/>
  <c r="F1787" i="9"/>
  <c r="G1787" i="9"/>
  <c r="J1787" i="9"/>
  <c r="K1787" i="9"/>
  <c r="D1786" i="7"/>
  <c r="F1786" i="7" s="1"/>
  <c r="B1786" i="9"/>
  <c r="C1786" i="9"/>
  <c r="D1786" i="9"/>
  <c r="E1786" i="9"/>
  <c r="F1786" i="9"/>
  <c r="G1786" i="9"/>
  <c r="J1786" i="9"/>
  <c r="K1786" i="9"/>
  <c r="D1785" i="7"/>
  <c r="F1785" i="7" s="1"/>
  <c r="B1785" i="9"/>
  <c r="C1785" i="9"/>
  <c r="D1785" i="9"/>
  <c r="E1785" i="9"/>
  <c r="F1785" i="9"/>
  <c r="G1785" i="9"/>
  <c r="J1785" i="9"/>
  <c r="K1785" i="9"/>
  <c r="D1784" i="7"/>
  <c r="F1784" i="7" s="1"/>
  <c r="B1784" i="9"/>
  <c r="C1784" i="9"/>
  <c r="D1784" i="9"/>
  <c r="E1784" i="9"/>
  <c r="F1784" i="9"/>
  <c r="G1784" i="9"/>
  <c r="J1784" i="9"/>
  <c r="K1784" i="9"/>
  <c r="D1783" i="7"/>
  <c r="F1783" i="7" s="1"/>
  <c r="B1783" i="9"/>
  <c r="C1783" i="9"/>
  <c r="D1783" i="9"/>
  <c r="E1783" i="9"/>
  <c r="F1783" i="9"/>
  <c r="G1783" i="9"/>
  <c r="J1783" i="9"/>
  <c r="K1783" i="9"/>
  <c r="D1782" i="7"/>
  <c r="F1782" i="7" s="1"/>
  <c r="B1782" i="9"/>
  <c r="C1782" i="9"/>
  <c r="D1782" i="9"/>
  <c r="E1782" i="9"/>
  <c r="F1782" i="9"/>
  <c r="G1782" i="9"/>
  <c r="J1782" i="9"/>
  <c r="K1782" i="9"/>
  <c r="D1781" i="7"/>
  <c r="F1781" i="7" s="1"/>
  <c r="B1781" i="9"/>
  <c r="C1781" i="9"/>
  <c r="D1781" i="9"/>
  <c r="E1781" i="9"/>
  <c r="F1781" i="9"/>
  <c r="G1781" i="9"/>
  <c r="J1781" i="9"/>
  <c r="K1781" i="9"/>
  <c r="D1780" i="7"/>
  <c r="F1780" i="7" s="1"/>
  <c r="B1780" i="9"/>
  <c r="C1780" i="9"/>
  <c r="D1780" i="9"/>
  <c r="E1780" i="9"/>
  <c r="F1780" i="9"/>
  <c r="G1780" i="9"/>
  <c r="J1780" i="9"/>
  <c r="K1780" i="9"/>
  <c r="D1779" i="7"/>
  <c r="F1779" i="7" s="1"/>
  <c r="B1779" i="9"/>
  <c r="C1779" i="9"/>
  <c r="D1779" i="9"/>
  <c r="E1779" i="9"/>
  <c r="F1779" i="9"/>
  <c r="G1779" i="9"/>
  <c r="J1779" i="9"/>
  <c r="K1779" i="9"/>
  <c r="D1778" i="7"/>
  <c r="F1778" i="7" s="1"/>
  <c r="B1778" i="9"/>
  <c r="C1778" i="9"/>
  <c r="D1778" i="9"/>
  <c r="E1778" i="9"/>
  <c r="F1778" i="9"/>
  <c r="G1778" i="9"/>
  <c r="J1778" i="9"/>
  <c r="K1778" i="9"/>
  <c r="D1777" i="7"/>
  <c r="F1777" i="7" s="1"/>
  <c r="B1777" i="9"/>
  <c r="C1777" i="9"/>
  <c r="D1777" i="9"/>
  <c r="E1777" i="9"/>
  <c r="F1777" i="9"/>
  <c r="G1777" i="9"/>
  <c r="J1777" i="9"/>
  <c r="K1777" i="9"/>
  <c r="D1776" i="7"/>
  <c r="F1776" i="7" s="1"/>
  <c r="B1776" i="9"/>
  <c r="C1776" i="9"/>
  <c r="D1776" i="9"/>
  <c r="E1776" i="9"/>
  <c r="F1776" i="9"/>
  <c r="G1776" i="9"/>
  <c r="J1776" i="9"/>
  <c r="K1776" i="9"/>
  <c r="D1775" i="7"/>
  <c r="F1775" i="7" s="1"/>
  <c r="B1775" i="9"/>
  <c r="C1775" i="9"/>
  <c r="D1775" i="9"/>
  <c r="E1775" i="9"/>
  <c r="F1775" i="9"/>
  <c r="G1775" i="9"/>
  <c r="J1775" i="9"/>
  <c r="K1775" i="9"/>
  <c r="D1774" i="7"/>
  <c r="F1774" i="7" s="1"/>
  <c r="B1774" i="9"/>
  <c r="C1774" i="9"/>
  <c r="D1774" i="9"/>
  <c r="E1774" i="9"/>
  <c r="F1774" i="9"/>
  <c r="G1774" i="9"/>
  <c r="J1774" i="9"/>
  <c r="K1774" i="9"/>
  <c r="D1773" i="7"/>
  <c r="F1773" i="7" s="1"/>
  <c r="B1773" i="9"/>
  <c r="C1773" i="9"/>
  <c r="D1773" i="9"/>
  <c r="E1773" i="9"/>
  <c r="F1773" i="9"/>
  <c r="G1773" i="9"/>
  <c r="J1773" i="9"/>
  <c r="K1773" i="9"/>
  <c r="D1772" i="7"/>
  <c r="F1772" i="7" s="1"/>
  <c r="B1772" i="9"/>
  <c r="C1772" i="9"/>
  <c r="D1772" i="9"/>
  <c r="E1772" i="9"/>
  <c r="F1772" i="9"/>
  <c r="G1772" i="9"/>
  <c r="J1772" i="9"/>
  <c r="K1772" i="9"/>
  <c r="D1771" i="7"/>
  <c r="F1771" i="7" s="1"/>
  <c r="B1771" i="9"/>
  <c r="C1771" i="9"/>
  <c r="D1771" i="9"/>
  <c r="E1771" i="9"/>
  <c r="F1771" i="9"/>
  <c r="G1771" i="9"/>
  <c r="J1771" i="9"/>
  <c r="K1771" i="9"/>
  <c r="D1770" i="7"/>
  <c r="F1770" i="7" s="1"/>
  <c r="B1770" i="9"/>
  <c r="C1770" i="9"/>
  <c r="D1770" i="9"/>
  <c r="E1770" i="9"/>
  <c r="F1770" i="9"/>
  <c r="G1770" i="9"/>
  <c r="J1770" i="9"/>
  <c r="K1770" i="9"/>
  <c r="D1769" i="7"/>
  <c r="F1769" i="7" s="1"/>
  <c r="B1769" i="9"/>
  <c r="C1769" i="9"/>
  <c r="D1769" i="9"/>
  <c r="E1769" i="9"/>
  <c r="F1769" i="9"/>
  <c r="G1769" i="9"/>
  <c r="J1769" i="9"/>
  <c r="K1769" i="9"/>
  <c r="D1768" i="7"/>
  <c r="F1768" i="7" s="1"/>
  <c r="B1768" i="9"/>
  <c r="C1768" i="9"/>
  <c r="D1768" i="9"/>
  <c r="E1768" i="9"/>
  <c r="F1768" i="9"/>
  <c r="G1768" i="9"/>
  <c r="J1768" i="9"/>
  <c r="K1768" i="9"/>
  <c r="D1767" i="7"/>
  <c r="F1767" i="7" s="1"/>
  <c r="B1767" i="9"/>
  <c r="C1767" i="9"/>
  <c r="D1767" i="9"/>
  <c r="E1767" i="9"/>
  <c r="F1767" i="9"/>
  <c r="G1767" i="9"/>
  <c r="J1767" i="9"/>
  <c r="K1767" i="9"/>
  <c r="D1766" i="7"/>
  <c r="F1766" i="7" s="1"/>
  <c r="B1766" i="9"/>
  <c r="C1766" i="9"/>
  <c r="D1766" i="9"/>
  <c r="E1766" i="9"/>
  <c r="F1766" i="9"/>
  <c r="G1766" i="9"/>
  <c r="J1766" i="9"/>
  <c r="K1766" i="9"/>
  <c r="D1765" i="7"/>
  <c r="F1765" i="7" s="1"/>
  <c r="B1765" i="9"/>
  <c r="C1765" i="9"/>
  <c r="D1765" i="9"/>
  <c r="E1765" i="9"/>
  <c r="F1765" i="9"/>
  <c r="G1765" i="9"/>
  <c r="J1765" i="9"/>
  <c r="K1765" i="9"/>
  <c r="D1764" i="7"/>
  <c r="F1764" i="7" s="1"/>
  <c r="B1764" i="9"/>
  <c r="C1764" i="9"/>
  <c r="D1764" i="9"/>
  <c r="E1764" i="9"/>
  <c r="F1764" i="9"/>
  <c r="G1764" i="9"/>
  <c r="J1764" i="9"/>
  <c r="K1764" i="9"/>
  <c r="D1763" i="7"/>
  <c r="F1763" i="7" s="1"/>
  <c r="B1763" i="9"/>
  <c r="C1763" i="9"/>
  <c r="D1763" i="9"/>
  <c r="E1763" i="9"/>
  <c r="F1763" i="9"/>
  <c r="G1763" i="9"/>
  <c r="J1763" i="9"/>
  <c r="K1763" i="9"/>
  <c r="D1762" i="7"/>
  <c r="F1762" i="7" s="1"/>
  <c r="B1762" i="9"/>
  <c r="C1762" i="9"/>
  <c r="D1762" i="9"/>
  <c r="E1762" i="9"/>
  <c r="F1762" i="9"/>
  <c r="G1762" i="9"/>
  <c r="J1762" i="9"/>
  <c r="K1762" i="9"/>
  <c r="D1761" i="7"/>
  <c r="F1761" i="7" s="1"/>
  <c r="B1761" i="9"/>
  <c r="C1761" i="9"/>
  <c r="D1761" i="9"/>
  <c r="E1761" i="9"/>
  <c r="F1761" i="9"/>
  <c r="G1761" i="9"/>
  <c r="J1761" i="9"/>
  <c r="K1761" i="9"/>
  <c r="D1760" i="7"/>
  <c r="F1760" i="7" s="1"/>
  <c r="B1760" i="9"/>
  <c r="C1760" i="9"/>
  <c r="D1760" i="9"/>
  <c r="E1760" i="9"/>
  <c r="F1760" i="9"/>
  <c r="G1760" i="9"/>
  <c r="J1760" i="9"/>
  <c r="K1760" i="9"/>
  <c r="D1759" i="7"/>
  <c r="F1759" i="7" s="1"/>
  <c r="B1759" i="9"/>
  <c r="C1759" i="9"/>
  <c r="D1759" i="9"/>
  <c r="E1759" i="9"/>
  <c r="F1759" i="9"/>
  <c r="G1759" i="9"/>
  <c r="H1759" i="9"/>
  <c r="J1759" i="9"/>
  <c r="K1759" i="9"/>
  <c r="D1758" i="7"/>
  <c r="F1758" i="7" s="1"/>
  <c r="B1758" i="9"/>
  <c r="C1758" i="9"/>
  <c r="D1758" i="9"/>
  <c r="E1758" i="9"/>
  <c r="F1758" i="9"/>
  <c r="G1758" i="9"/>
  <c r="J1758" i="9"/>
  <c r="K1758" i="9"/>
  <c r="D1757" i="7"/>
  <c r="F1757" i="7" s="1"/>
  <c r="B1757" i="9"/>
  <c r="C1757" i="9"/>
  <c r="D1757" i="9"/>
  <c r="E1757" i="9"/>
  <c r="F1757" i="9"/>
  <c r="G1757" i="9"/>
  <c r="H1757" i="9"/>
  <c r="J1757" i="9"/>
  <c r="K1757" i="9"/>
  <c r="D1756" i="7"/>
  <c r="F1756" i="7" s="1"/>
  <c r="B1756" i="9"/>
  <c r="C1756" i="9"/>
  <c r="D1756" i="9"/>
  <c r="E1756" i="9"/>
  <c r="F1756" i="9"/>
  <c r="G1756" i="9"/>
  <c r="J1756" i="9"/>
  <c r="K1756" i="9"/>
  <c r="D1755" i="7"/>
  <c r="F1755" i="7" s="1"/>
  <c r="B1755" i="9"/>
  <c r="C1755" i="9"/>
  <c r="D1755" i="9"/>
  <c r="E1755" i="9"/>
  <c r="F1755" i="9"/>
  <c r="G1755" i="9"/>
  <c r="J1755" i="9"/>
  <c r="K1755" i="9"/>
  <c r="D1754" i="7"/>
  <c r="F1754" i="7" s="1"/>
  <c r="B1754" i="9"/>
  <c r="C1754" i="9"/>
  <c r="D1754" i="9"/>
  <c r="E1754" i="9"/>
  <c r="F1754" i="9"/>
  <c r="G1754" i="9"/>
  <c r="J1754" i="9"/>
  <c r="K1754" i="9"/>
  <c r="D1753" i="7"/>
  <c r="F1753" i="7" s="1"/>
  <c r="B1753" i="9"/>
  <c r="C1753" i="9"/>
  <c r="D1753" i="9"/>
  <c r="E1753" i="9"/>
  <c r="F1753" i="9"/>
  <c r="G1753" i="9"/>
  <c r="J1753" i="9"/>
  <c r="K1753" i="9"/>
  <c r="D1752" i="7"/>
  <c r="F1752" i="7" s="1"/>
  <c r="B1752" i="9"/>
  <c r="C1752" i="9"/>
  <c r="D1752" i="9"/>
  <c r="E1752" i="9"/>
  <c r="F1752" i="9"/>
  <c r="G1752" i="9"/>
  <c r="J1752" i="9"/>
  <c r="K1752" i="9"/>
  <c r="D1751" i="7"/>
  <c r="F1751" i="7" s="1"/>
  <c r="B1751" i="9"/>
  <c r="C1751" i="9"/>
  <c r="D1751" i="9"/>
  <c r="E1751" i="9"/>
  <c r="F1751" i="9"/>
  <c r="G1751" i="9"/>
  <c r="J1751" i="9"/>
  <c r="K1751" i="9"/>
  <c r="D1750" i="7"/>
  <c r="F1750" i="7" s="1"/>
  <c r="B1750" i="9"/>
  <c r="C1750" i="9"/>
  <c r="D1750" i="9"/>
  <c r="E1750" i="9"/>
  <c r="F1750" i="9"/>
  <c r="G1750" i="9"/>
  <c r="J1750" i="9"/>
  <c r="K1750" i="9"/>
  <c r="D1749" i="7"/>
  <c r="F1749" i="7" s="1"/>
  <c r="B1749" i="9"/>
  <c r="C1749" i="9"/>
  <c r="D1749" i="9"/>
  <c r="E1749" i="9"/>
  <c r="F1749" i="9"/>
  <c r="G1749" i="9"/>
  <c r="J1749" i="9"/>
  <c r="K1749" i="9"/>
  <c r="D1748" i="7"/>
  <c r="F1748" i="7" s="1"/>
  <c r="B1748" i="9"/>
  <c r="C1748" i="9"/>
  <c r="D1748" i="9"/>
  <c r="E1748" i="9"/>
  <c r="F1748" i="9"/>
  <c r="G1748" i="9"/>
  <c r="J1748" i="9"/>
  <c r="K1748" i="9"/>
  <c r="D1747" i="7"/>
  <c r="F1747" i="7" s="1"/>
  <c r="B1747" i="9"/>
  <c r="C1747" i="9"/>
  <c r="D1747" i="9"/>
  <c r="E1747" i="9"/>
  <c r="F1747" i="9"/>
  <c r="G1747" i="9"/>
  <c r="J1747" i="9"/>
  <c r="K1747" i="9"/>
  <c r="D1746" i="7"/>
  <c r="F1746" i="7" s="1"/>
  <c r="B1746" i="9"/>
  <c r="C1746" i="9"/>
  <c r="D1746" i="9"/>
  <c r="E1746" i="9"/>
  <c r="F1746" i="9"/>
  <c r="G1746" i="9"/>
  <c r="J1746" i="9"/>
  <c r="K1746" i="9"/>
  <c r="D1745" i="7"/>
  <c r="F1745" i="7" s="1"/>
  <c r="B1745" i="9"/>
  <c r="C1745" i="9"/>
  <c r="D1745" i="9"/>
  <c r="E1745" i="9"/>
  <c r="F1745" i="9"/>
  <c r="G1745" i="9"/>
  <c r="J1745" i="9"/>
  <c r="K1745" i="9"/>
  <c r="D1744" i="7"/>
  <c r="F1744" i="7" s="1"/>
  <c r="B1744" i="9"/>
  <c r="C1744" i="9"/>
  <c r="D1744" i="9"/>
  <c r="E1744" i="9"/>
  <c r="F1744" i="9"/>
  <c r="G1744" i="9"/>
  <c r="J1744" i="9"/>
  <c r="K1744" i="9"/>
  <c r="D1743" i="7"/>
  <c r="F1743" i="7" s="1"/>
  <c r="B1743" i="9"/>
  <c r="C1743" i="9"/>
  <c r="D1743" i="9"/>
  <c r="E1743" i="9"/>
  <c r="F1743" i="9"/>
  <c r="G1743" i="9"/>
  <c r="J1743" i="9"/>
  <c r="K1743" i="9"/>
  <c r="D1742" i="7"/>
  <c r="F1742" i="7" s="1"/>
  <c r="B1742" i="9"/>
  <c r="C1742" i="9"/>
  <c r="D1742" i="9"/>
  <c r="E1742" i="9"/>
  <c r="F1742" i="9"/>
  <c r="G1742" i="9"/>
  <c r="J1742" i="9"/>
  <c r="K1742" i="9"/>
  <c r="D1741" i="7"/>
  <c r="F1741" i="7" s="1"/>
  <c r="B1741" i="9"/>
  <c r="C1741" i="9"/>
  <c r="D1741" i="9"/>
  <c r="E1741" i="9"/>
  <c r="F1741" i="9"/>
  <c r="G1741" i="9"/>
  <c r="J1741" i="9"/>
  <c r="K1741" i="9"/>
  <c r="D1740" i="7"/>
  <c r="F1740" i="7" s="1"/>
  <c r="B1740" i="9"/>
  <c r="C1740" i="9"/>
  <c r="D1740" i="9"/>
  <c r="E1740" i="9"/>
  <c r="F1740" i="9"/>
  <c r="G1740" i="9"/>
  <c r="J1740" i="9"/>
  <c r="K1740" i="9"/>
  <c r="D1739" i="7"/>
  <c r="F1739" i="7" s="1"/>
  <c r="B1739" i="9"/>
  <c r="C1739" i="9"/>
  <c r="D1739" i="9"/>
  <c r="E1739" i="9"/>
  <c r="F1739" i="9"/>
  <c r="G1739" i="9"/>
  <c r="J1739" i="9"/>
  <c r="K1739" i="9"/>
  <c r="D1738" i="7"/>
  <c r="F1738" i="7" s="1"/>
  <c r="B1738" i="9"/>
  <c r="C1738" i="9"/>
  <c r="D1738" i="9"/>
  <c r="E1738" i="9"/>
  <c r="F1738" i="9"/>
  <c r="G1738" i="9"/>
  <c r="J1738" i="9"/>
  <c r="K1738" i="9"/>
  <c r="D1737" i="7"/>
  <c r="F1737" i="7" s="1"/>
  <c r="B1737" i="9"/>
  <c r="C1737" i="9"/>
  <c r="D1737" i="9"/>
  <c r="E1737" i="9"/>
  <c r="F1737" i="9"/>
  <c r="G1737" i="9"/>
  <c r="J1737" i="9"/>
  <c r="K1737" i="9"/>
  <c r="D1736" i="7"/>
  <c r="F1736" i="7" s="1"/>
  <c r="B1736" i="9"/>
  <c r="C1736" i="9"/>
  <c r="D1736" i="9"/>
  <c r="E1736" i="9"/>
  <c r="F1736" i="9"/>
  <c r="G1736" i="9"/>
  <c r="J1736" i="9"/>
  <c r="K1736" i="9"/>
  <c r="D1735" i="7"/>
  <c r="F1735" i="7" s="1"/>
  <c r="B1735" i="9"/>
  <c r="C1735" i="9"/>
  <c r="D1735" i="9"/>
  <c r="E1735" i="9"/>
  <c r="F1735" i="9"/>
  <c r="G1735" i="9"/>
  <c r="J1735" i="9"/>
  <c r="K1735" i="9"/>
  <c r="D1734" i="7"/>
  <c r="F1734" i="7" s="1"/>
  <c r="B1734" i="9"/>
  <c r="C1734" i="9"/>
  <c r="D1734" i="9"/>
  <c r="E1734" i="9"/>
  <c r="F1734" i="9"/>
  <c r="G1734" i="9"/>
  <c r="J1734" i="9"/>
  <c r="K1734" i="9"/>
  <c r="D1733" i="7"/>
  <c r="F1733" i="7" s="1"/>
  <c r="B1733" i="9"/>
  <c r="C1733" i="9"/>
  <c r="D1733" i="9"/>
  <c r="E1733" i="9"/>
  <c r="F1733" i="9"/>
  <c r="G1733" i="9"/>
  <c r="J1733" i="9"/>
  <c r="K1733" i="9"/>
  <c r="D1732" i="7"/>
  <c r="F1732" i="7" s="1"/>
  <c r="B1732" i="9"/>
  <c r="C1732" i="9"/>
  <c r="D1732" i="9"/>
  <c r="E1732" i="9"/>
  <c r="F1732" i="9"/>
  <c r="G1732" i="9"/>
  <c r="J1732" i="9"/>
  <c r="K1732" i="9"/>
  <c r="D1731" i="7"/>
  <c r="F1731" i="7" s="1"/>
  <c r="B1731" i="9"/>
  <c r="C1731" i="9"/>
  <c r="D1731" i="9"/>
  <c r="E1731" i="9"/>
  <c r="F1731" i="9"/>
  <c r="G1731" i="9"/>
  <c r="J1731" i="9"/>
  <c r="K1731" i="9"/>
  <c r="D1730" i="7"/>
  <c r="F1730" i="7" s="1"/>
  <c r="B1730" i="9"/>
  <c r="C1730" i="9"/>
  <c r="D1730" i="9"/>
  <c r="E1730" i="9"/>
  <c r="F1730" i="9"/>
  <c r="G1730" i="9"/>
  <c r="J1730" i="9"/>
  <c r="K1730" i="9"/>
  <c r="D1729" i="7"/>
  <c r="F1729" i="7" s="1"/>
  <c r="B1729" i="9"/>
  <c r="C1729" i="9"/>
  <c r="D1729" i="9"/>
  <c r="E1729" i="9"/>
  <c r="F1729" i="9"/>
  <c r="G1729" i="9"/>
  <c r="J1729" i="9"/>
  <c r="K1729" i="9"/>
  <c r="D1728" i="7"/>
  <c r="F1728" i="7" s="1"/>
  <c r="B1728" i="9"/>
  <c r="C1728" i="9"/>
  <c r="D1728" i="9"/>
  <c r="E1728" i="9"/>
  <c r="F1728" i="9"/>
  <c r="G1728" i="9"/>
  <c r="J1728" i="9"/>
  <c r="K1728" i="9"/>
  <c r="D1727" i="7"/>
  <c r="F1727" i="7" s="1"/>
  <c r="B1727" i="9"/>
  <c r="C1727" i="9"/>
  <c r="D1727" i="9"/>
  <c r="E1727" i="9"/>
  <c r="F1727" i="9"/>
  <c r="G1727" i="9"/>
  <c r="J1727" i="9"/>
  <c r="K1727" i="9"/>
  <c r="D1726" i="7"/>
  <c r="F1726" i="7" s="1"/>
  <c r="B1726" i="9"/>
  <c r="C1726" i="9"/>
  <c r="D1726" i="9"/>
  <c r="E1726" i="9"/>
  <c r="F1726" i="9"/>
  <c r="G1726" i="9"/>
  <c r="H1726" i="9"/>
  <c r="J1726" i="9"/>
  <c r="K1726" i="9"/>
  <c r="D1725" i="7"/>
  <c r="F1725" i="7" s="1"/>
  <c r="B1725" i="9"/>
  <c r="C1725" i="9"/>
  <c r="D1725" i="9"/>
  <c r="E1725" i="9"/>
  <c r="F1725" i="9"/>
  <c r="G1725" i="9"/>
  <c r="J1725" i="9"/>
  <c r="K1725" i="9"/>
  <c r="D1724" i="7"/>
  <c r="F1724" i="7" s="1"/>
  <c r="B1724" i="9"/>
  <c r="C1724" i="9"/>
  <c r="D1724" i="9"/>
  <c r="E1724" i="9"/>
  <c r="F1724" i="9"/>
  <c r="G1724" i="9"/>
  <c r="H1724" i="9"/>
  <c r="J1724" i="9"/>
  <c r="K1724" i="9"/>
  <c r="D1723" i="7"/>
  <c r="F1723" i="7" s="1"/>
  <c r="B1723" i="9"/>
  <c r="C1723" i="9"/>
  <c r="D1723" i="9"/>
  <c r="E1723" i="9"/>
  <c r="F1723" i="9"/>
  <c r="G1723" i="9"/>
  <c r="J1723" i="9"/>
  <c r="K1723" i="9"/>
  <c r="D1722" i="7"/>
  <c r="F1722" i="7" s="1"/>
  <c r="B1722" i="9"/>
  <c r="C1722" i="9"/>
  <c r="D1722" i="9"/>
  <c r="E1722" i="9"/>
  <c r="F1722" i="9"/>
  <c r="G1722" i="9"/>
  <c r="J1722" i="9"/>
  <c r="K1722" i="9"/>
  <c r="D1721" i="7"/>
  <c r="F1721" i="7" s="1"/>
  <c r="B1721" i="9"/>
  <c r="C1721" i="9"/>
  <c r="D1721" i="9"/>
  <c r="E1721" i="9"/>
  <c r="F1721" i="9"/>
  <c r="G1721" i="9"/>
  <c r="J1721" i="9"/>
  <c r="K1721" i="9"/>
  <c r="D1720" i="7"/>
  <c r="F1720" i="7" s="1"/>
  <c r="B1720" i="9"/>
  <c r="C1720" i="9"/>
  <c r="D1720" i="9"/>
  <c r="E1720" i="9"/>
  <c r="F1720" i="9"/>
  <c r="G1720" i="9"/>
  <c r="J1720" i="9"/>
  <c r="K1720" i="9"/>
  <c r="D1719" i="7"/>
  <c r="F1719" i="7" s="1"/>
  <c r="B1719" i="9"/>
  <c r="C1719" i="9"/>
  <c r="D1719" i="9"/>
  <c r="E1719" i="9"/>
  <c r="F1719" i="9"/>
  <c r="G1719" i="9"/>
  <c r="J1719" i="9"/>
  <c r="K1719" i="9"/>
  <c r="D1718" i="7"/>
  <c r="F1718" i="7" s="1"/>
  <c r="B1718" i="9"/>
  <c r="C1718" i="9"/>
  <c r="D1718" i="9"/>
  <c r="E1718" i="9"/>
  <c r="F1718" i="9"/>
  <c r="G1718" i="9"/>
  <c r="J1718" i="9"/>
  <c r="K1718" i="9"/>
  <c r="D1717" i="7"/>
  <c r="F1717" i="7" s="1"/>
  <c r="B1717" i="9"/>
  <c r="C1717" i="9"/>
  <c r="D1717" i="9"/>
  <c r="E1717" i="9"/>
  <c r="F1717" i="9"/>
  <c r="G1717" i="9"/>
  <c r="J1717" i="9"/>
  <c r="K1717" i="9"/>
  <c r="D1716" i="7"/>
  <c r="F1716" i="7" s="1"/>
  <c r="B1716" i="9"/>
  <c r="C1716" i="9"/>
  <c r="D1716" i="9"/>
  <c r="E1716" i="9"/>
  <c r="F1716" i="9"/>
  <c r="G1716" i="9"/>
  <c r="J1716" i="9"/>
  <c r="K1716" i="9"/>
  <c r="D1715" i="7"/>
  <c r="F1715" i="7" s="1"/>
  <c r="B1715" i="9"/>
  <c r="C1715" i="9"/>
  <c r="D1715" i="9"/>
  <c r="E1715" i="9"/>
  <c r="F1715" i="9"/>
  <c r="G1715" i="9"/>
  <c r="J1715" i="9"/>
  <c r="K1715" i="9"/>
  <c r="D1714" i="7"/>
  <c r="F1714" i="7" s="1"/>
  <c r="B1714" i="9"/>
  <c r="C1714" i="9"/>
  <c r="D1714" i="9"/>
  <c r="E1714" i="9"/>
  <c r="F1714" i="9"/>
  <c r="G1714" i="9"/>
  <c r="J1714" i="9"/>
  <c r="K1714" i="9"/>
  <c r="D1713" i="7"/>
  <c r="F1713" i="7" s="1"/>
  <c r="B1713" i="9"/>
  <c r="C1713" i="9"/>
  <c r="D1713" i="9"/>
  <c r="E1713" i="9"/>
  <c r="F1713" i="9"/>
  <c r="G1713" i="9"/>
  <c r="J1713" i="9"/>
  <c r="K1713" i="9"/>
  <c r="D1712" i="7"/>
  <c r="F1712" i="7" s="1"/>
  <c r="B1712" i="9"/>
  <c r="C1712" i="9"/>
  <c r="D1712" i="9"/>
  <c r="E1712" i="9"/>
  <c r="F1712" i="9"/>
  <c r="G1712" i="9"/>
  <c r="J1712" i="9"/>
  <c r="K1712" i="9"/>
  <c r="D1711" i="7"/>
  <c r="F1711" i="7" s="1"/>
  <c r="B1711" i="9"/>
  <c r="C1711" i="9"/>
  <c r="D1711" i="9"/>
  <c r="E1711" i="9"/>
  <c r="F1711" i="9"/>
  <c r="G1711" i="9"/>
  <c r="J1711" i="9"/>
  <c r="K1711" i="9"/>
  <c r="D1710" i="7"/>
  <c r="F1710" i="7" s="1"/>
  <c r="B1710" i="9"/>
  <c r="C1710" i="9"/>
  <c r="D1710" i="9"/>
  <c r="E1710" i="9"/>
  <c r="F1710" i="9"/>
  <c r="G1710" i="9"/>
  <c r="J1710" i="9"/>
  <c r="K1710" i="9"/>
  <c r="D1709" i="7"/>
  <c r="F1709" i="7" s="1"/>
  <c r="B1709" i="9"/>
  <c r="C1709" i="9"/>
  <c r="D1709" i="9"/>
  <c r="E1709" i="9"/>
  <c r="F1709" i="9"/>
  <c r="G1709" i="9"/>
  <c r="J1709" i="9"/>
  <c r="K1709" i="9"/>
  <c r="D1708" i="7"/>
  <c r="F1708" i="7" s="1"/>
  <c r="B1708" i="9"/>
  <c r="C1708" i="9"/>
  <c r="D1708" i="9"/>
  <c r="E1708" i="9"/>
  <c r="F1708" i="9"/>
  <c r="G1708" i="9"/>
  <c r="J1708" i="9"/>
  <c r="K1708" i="9"/>
  <c r="D1707" i="7"/>
  <c r="F1707" i="7" s="1"/>
  <c r="B1707" i="9"/>
  <c r="C1707" i="9"/>
  <c r="D1707" i="9"/>
  <c r="E1707" i="9"/>
  <c r="F1707" i="9"/>
  <c r="G1707" i="9"/>
  <c r="J1707" i="9"/>
  <c r="K1707" i="9"/>
  <c r="D1706" i="7"/>
  <c r="F1706" i="7" s="1"/>
  <c r="B1706" i="9"/>
  <c r="C1706" i="9"/>
  <c r="D1706" i="9"/>
  <c r="E1706" i="9"/>
  <c r="F1706" i="9"/>
  <c r="G1706" i="9"/>
  <c r="J1706" i="9"/>
  <c r="K1706" i="9"/>
  <c r="D1705" i="7"/>
  <c r="F1705" i="7" s="1"/>
  <c r="B1705" i="9"/>
  <c r="C1705" i="9"/>
  <c r="D1705" i="9"/>
  <c r="E1705" i="9"/>
  <c r="F1705" i="9"/>
  <c r="G1705" i="9"/>
  <c r="J1705" i="9"/>
  <c r="K1705" i="9"/>
  <c r="D1704" i="7"/>
  <c r="F1704" i="7" s="1"/>
  <c r="B1704" i="9"/>
  <c r="C1704" i="9"/>
  <c r="D1704" i="9"/>
  <c r="E1704" i="9"/>
  <c r="F1704" i="9"/>
  <c r="G1704" i="9"/>
  <c r="J1704" i="9"/>
  <c r="K1704" i="9"/>
  <c r="D1703" i="7"/>
  <c r="F1703" i="7" s="1"/>
  <c r="B1703" i="9"/>
  <c r="C1703" i="9"/>
  <c r="D1703" i="9"/>
  <c r="E1703" i="9"/>
  <c r="F1703" i="9"/>
  <c r="G1703" i="9"/>
  <c r="J1703" i="9"/>
  <c r="K1703" i="9"/>
  <c r="D1702" i="7"/>
  <c r="F1702" i="7" s="1"/>
  <c r="B1702" i="9"/>
  <c r="C1702" i="9"/>
  <c r="D1702" i="9"/>
  <c r="E1702" i="9"/>
  <c r="F1702" i="9"/>
  <c r="G1702" i="9"/>
  <c r="J1702" i="9"/>
  <c r="K1702" i="9"/>
  <c r="D1701" i="7"/>
  <c r="F1701" i="7" s="1"/>
  <c r="B1701" i="9"/>
  <c r="C1701" i="9"/>
  <c r="D1701" i="9"/>
  <c r="E1701" i="9"/>
  <c r="F1701" i="9"/>
  <c r="G1701" i="9"/>
  <c r="J1701" i="9"/>
  <c r="K1701" i="9"/>
  <c r="D1700" i="7"/>
  <c r="F1700" i="7" s="1"/>
  <c r="B1700" i="9"/>
  <c r="C1700" i="9"/>
  <c r="D1700" i="9"/>
  <c r="E1700" i="9"/>
  <c r="F1700" i="9"/>
  <c r="G1700" i="9"/>
  <c r="J1700" i="9"/>
  <c r="K1700" i="9"/>
  <c r="D1699" i="7"/>
  <c r="F1699" i="7" s="1"/>
  <c r="B1699" i="9"/>
  <c r="C1699" i="9"/>
  <c r="D1699" i="9"/>
  <c r="E1699" i="9"/>
  <c r="F1699" i="9"/>
  <c r="G1699" i="9"/>
  <c r="J1699" i="9"/>
  <c r="K1699" i="9"/>
  <c r="D1698" i="7"/>
  <c r="F1698" i="7" s="1"/>
  <c r="B1698" i="9"/>
  <c r="C1698" i="9"/>
  <c r="D1698" i="9"/>
  <c r="E1698" i="9"/>
  <c r="F1698" i="9"/>
  <c r="G1698" i="9"/>
  <c r="J1698" i="9"/>
  <c r="K1698" i="9"/>
  <c r="D1697" i="7"/>
  <c r="F1697" i="7" s="1"/>
  <c r="B1697" i="9"/>
  <c r="C1697" i="9"/>
  <c r="D1697" i="9"/>
  <c r="E1697" i="9"/>
  <c r="F1697" i="9"/>
  <c r="G1697" i="9"/>
  <c r="J1697" i="9"/>
  <c r="K1697" i="9"/>
  <c r="D1696" i="7"/>
  <c r="F1696" i="7" s="1"/>
  <c r="B1696" i="9"/>
  <c r="C1696" i="9"/>
  <c r="D1696" i="9"/>
  <c r="E1696" i="9"/>
  <c r="F1696" i="9"/>
  <c r="G1696" i="9"/>
  <c r="J1696" i="9"/>
  <c r="K1696" i="9"/>
  <c r="D1695" i="7"/>
  <c r="F1695" i="7" s="1"/>
  <c r="B1695" i="9"/>
  <c r="C1695" i="9"/>
  <c r="D1695" i="9"/>
  <c r="E1695" i="9"/>
  <c r="F1695" i="9"/>
  <c r="G1695" i="9"/>
  <c r="J1695" i="9"/>
  <c r="K1695" i="9"/>
  <c r="D1694" i="7"/>
  <c r="F1694" i="7" s="1"/>
  <c r="B1694" i="9"/>
  <c r="C1694" i="9"/>
  <c r="D1694" i="9"/>
  <c r="E1694" i="9"/>
  <c r="F1694" i="9"/>
  <c r="G1694" i="9"/>
  <c r="J1694" i="9"/>
  <c r="K1694" i="9"/>
  <c r="D1693" i="7"/>
  <c r="F1693" i="7" s="1"/>
  <c r="B1693" i="9"/>
  <c r="C1693" i="9"/>
  <c r="D1693" i="9"/>
  <c r="E1693" i="9"/>
  <c r="F1693" i="9"/>
  <c r="G1693" i="9"/>
  <c r="H1693" i="9"/>
  <c r="J1693" i="9"/>
  <c r="K1693" i="9"/>
  <c r="D1692" i="7"/>
  <c r="F1692" i="7" s="1"/>
  <c r="B1692" i="9"/>
  <c r="C1692" i="9"/>
  <c r="D1692" i="9"/>
  <c r="E1692" i="9"/>
  <c r="F1692" i="9"/>
  <c r="G1692" i="9"/>
  <c r="J1692" i="9"/>
  <c r="K1692" i="9"/>
  <c r="D1691" i="7"/>
  <c r="F1691" i="7" s="1"/>
  <c r="B1691" i="9"/>
  <c r="C1691" i="9"/>
  <c r="D1691" i="9"/>
  <c r="E1691" i="9"/>
  <c r="F1691" i="9"/>
  <c r="G1691" i="9"/>
  <c r="H1691" i="9"/>
  <c r="J1691" i="9"/>
  <c r="K1691" i="9"/>
  <c r="D1690" i="7"/>
  <c r="F1690" i="7" s="1"/>
  <c r="B1690" i="9"/>
  <c r="C1690" i="9"/>
  <c r="D1690" i="9"/>
  <c r="E1690" i="9"/>
  <c r="F1690" i="9"/>
  <c r="G1690" i="9"/>
  <c r="J1690" i="9"/>
  <c r="K1690" i="9"/>
  <c r="D1689" i="7"/>
  <c r="F1689" i="7" s="1"/>
  <c r="B1689" i="9"/>
  <c r="C1689" i="9"/>
  <c r="D1689" i="9"/>
  <c r="E1689" i="9"/>
  <c r="F1689" i="9"/>
  <c r="G1689" i="9"/>
  <c r="J1689" i="9"/>
  <c r="K1689" i="9"/>
  <c r="D1688" i="7"/>
  <c r="F1688" i="7" s="1"/>
  <c r="B1688" i="9"/>
  <c r="C1688" i="9"/>
  <c r="D1688" i="9"/>
  <c r="E1688" i="9"/>
  <c r="F1688" i="9"/>
  <c r="G1688" i="9"/>
  <c r="J1688" i="9"/>
  <c r="K1688" i="9"/>
  <c r="D1687" i="7"/>
  <c r="F1687" i="7" s="1"/>
  <c r="B1687" i="9"/>
  <c r="C1687" i="9"/>
  <c r="D1687" i="9"/>
  <c r="E1687" i="9"/>
  <c r="F1687" i="9"/>
  <c r="G1687" i="9"/>
  <c r="J1687" i="9"/>
  <c r="K1687" i="9"/>
  <c r="D1686" i="7"/>
  <c r="F1686" i="7" s="1"/>
  <c r="B1686" i="9"/>
  <c r="C1686" i="9"/>
  <c r="D1686" i="9"/>
  <c r="E1686" i="9"/>
  <c r="F1686" i="9"/>
  <c r="G1686" i="9"/>
  <c r="J1686" i="9"/>
  <c r="K1686" i="9"/>
  <c r="D1685" i="7"/>
  <c r="F1685" i="7" s="1"/>
  <c r="B1685" i="9"/>
  <c r="C1685" i="9"/>
  <c r="D1685" i="9"/>
  <c r="E1685" i="9"/>
  <c r="F1685" i="9"/>
  <c r="G1685" i="9"/>
  <c r="J1685" i="9"/>
  <c r="K1685" i="9"/>
  <c r="D1684" i="7"/>
  <c r="F1684" i="7" s="1"/>
  <c r="B1684" i="9"/>
  <c r="C1684" i="9"/>
  <c r="D1684" i="9"/>
  <c r="E1684" i="9"/>
  <c r="F1684" i="9"/>
  <c r="G1684" i="9"/>
  <c r="J1684" i="9"/>
  <c r="K1684" i="9"/>
  <c r="D1683" i="7"/>
  <c r="F1683" i="7" s="1"/>
  <c r="B1683" i="9"/>
  <c r="C1683" i="9"/>
  <c r="D1683" i="9"/>
  <c r="E1683" i="9"/>
  <c r="F1683" i="9"/>
  <c r="G1683" i="9"/>
  <c r="J1683" i="9"/>
  <c r="K1683" i="9"/>
  <c r="D1682" i="7"/>
  <c r="F1682" i="7" s="1"/>
  <c r="B1682" i="9"/>
  <c r="C1682" i="9"/>
  <c r="D1682" i="9"/>
  <c r="E1682" i="9"/>
  <c r="F1682" i="9"/>
  <c r="G1682" i="9"/>
  <c r="J1682" i="9"/>
  <c r="K1682" i="9"/>
  <c r="D1681" i="7"/>
  <c r="F1681" i="7" s="1"/>
  <c r="B1681" i="9"/>
  <c r="C1681" i="9"/>
  <c r="D1681" i="9"/>
  <c r="E1681" i="9"/>
  <c r="F1681" i="9"/>
  <c r="G1681" i="9"/>
  <c r="J1681" i="9"/>
  <c r="K1681" i="9"/>
  <c r="D1680" i="7"/>
  <c r="F1680" i="7" s="1"/>
  <c r="B1680" i="9"/>
  <c r="C1680" i="9"/>
  <c r="D1680" i="9"/>
  <c r="E1680" i="9"/>
  <c r="F1680" i="9"/>
  <c r="G1680" i="9"/>
  <c r="J1680" i="9"/>
  <c r="K1680" i="9"/>
  <c r="D1679" i="7"/>
  <c r="F1679" i="7" s="1"/>
  <c r="B1679" i="9"/>
  <c r="C1679" i="9"/>
  <c r="D1679" i="9"/>
  <c r="E1679" i="9"/>
  <c r="F1679" i="9"/>
  <c r="G1679" i="9"/>
  <c r="J1679" i="9"/>
  <c r="K1679" i="9"/>
  <c r="D1678" i="7"/>
  <c r="F1678" i="7" s="1"/>
  <c r="B1678" i="9"/>
  <c r="C1678" i="9"/>
  <c r="D1678" i="9"/>
  <c r="E1678" i="9"/>
  <c r="F1678" i="9"/>
  <c r="G1678" i="9"/>
  <c r="J1678" i="9"/>
  <c r="K1678" i="9"/>
  <c r="D1677" i="7"/>
  <c r="F1677" i="7" s="1"/>
  <c r="B1677" i="9"/>
  <c r="C1677" i="9"/>
  <c r="D1677" i="9"/>
  <c r="E1677" i="9"/>
  <c r="F1677" i="9"/>
  <c r="G1677" i="9"/>
  <c r="J1677" i="9"/>
  <c r="K1677" i="9"/>
  <c r="D1676" i="7"/>
  <c r="F1676" i="7" s="1"/>
  <c r="B1676" i="9"/>
  <c r="C1676" i="9"/>
  <c r="D1676" i="9"/>
  <c r="E1676" i="9"/>
  <c r="F1676" i="9"/>
  <c r="G1676" i="9"/>
  <c r="J1676" i="9"/>
  <c r="K1676" i="9"/>
  <c r="D1675" i="7"/>
  <c r="F1675" i="7" s="1"/>
  <c r="B1675" i="9"/>
  <c r="C1675" i="9"/>
  <c r="D1675" i="9"/>
  <c r="E1675" i="9"/>
  <c r="F1675" i="9"/>
  <c r="G1675" i="9"/>
  <c r="J1675" i="9"/>
  <c r="K1675" i="9"/>
  <c r="D1674" i="7"/>
  <c r="F1674" i="7" s="1"/>
  <c r="B1674" i="9"/>
  <c r="C1674" i="9"/>
  <c r="D1674" i="9"/>
  <c r="E1674" i="9"/>
  <c r="F1674" i="9"/>
  <c r="G1674" i="9"/>
  <c r="J1674" i="9"/>
  <c r="K1674" i="9"/>
  <c r="D1673" i="7"/>
  <c r="F1673" i="7" s="1"/>
  <c r="B1673" i="9"/>
  <c r="C1673" i="9"/>
  <c r="D1673" i="9"/>
  <c r="E1673" i="9"/>
  <c r="F1673" i="9"/>
  <c r="G1673" i="9"/>
  <c r="J1673" i="9"/>
  <c r="K1673" i="9"/>
  <c r="D1672" i="7"/>
  <c r="F1672" i="7" s="1"/>
  <c r="B1672" i="9"/>
  <c r="C1672" i="9"/>
  <c r="D1672" i="9"/>
  <c r="E1672" i="9"/>
  <c r="F1672" i="9"/>
  <c r="G1672" i="9"/>
  <c r="J1672" i="9"/>
  <c r="K1672" i="9"/>
  <c r="D1671" i="7"/>
  <c r="F1671" i="7" s="1"/>
  <c r="B1671" i="9"/>
  <c r="C1671" i="9"/>
  <c r="D1671" i="9"/>
  <c r="E1671" i="9"/>
  <c r="F1671" i="9"/>
  <c r="G1671" i="9"/>
  <c r="J1671" i="9"/>
  <c r="K1671" i="9"/>
  <c r="D1670" i="7"/>
  <c r="F1670" i="7" s="1"/>
  <c r="B1670" i="9"/>
  <c r="C1670" i="9"/>
  <c r="D1670" i="9"/>
  <c r="E1670" i="9"/>
  <c r="F1670" i="9"/>
  <c r="G1670" i="9"/>
  <c r="J1670" i="9"/>
  <c r="K1670" i="9"/>
  <c r="D1669" i="7"/>
  <c r="F1669" i="7" s="1"/>
  <c r="B1669" i="9"/>
  <c r="C1669" i="9"/>
  <c r="D1669" i="9"/>
  <c r="E1669" i="9"/>
  <c r="F1669" i="9"/>
  <c r="G1669" i="9"/>
  <c r="J1669" i="9"/>
  <c r="K1669" i="9"/>
  <c r="D1668" i="7"/>
  <c r="F1668" i="7" s="1"/>
  <c r="B1668" i="9"/>
  <c r="C1668" i="9"/>
  <c r="D1668" i="9"/>
  <c r="E1668" i="9"/>
  <c r="F1668" i="9"/>
  <c r="G1668" i="9"/>
  <c r="J1668" i="9"/>
  <c r="K1668" i="9"/>
  <c r="D1667" i="7"/>
  <c r="F1667" i="7" s="1"/>
  <c r="B1667" i="9"/>
  <c r="C1667" i="9"/>
  <c r="D1667" i="9"/>
  <c r="E1667" i="9"/>
  <c r="F1667" i="9"/>
  <c r="G1667" i="9"/>
  <c r="J1667" i="9"/>
  <c r="K1667" i="9"/>
  <c r="D1666" i="7"/>
  <c r="F1666" i="7" s="1"/>
  <c r="B1666" i="9"/>
  <c r="C1666" i="9"/>
  <c r="D1666" i="9"/>
  <c r="E1666" i="9"/>
  <c r="F1666" i="9"/>
  <c r="G1666" i="9"/>
  <c r="J1666" i="9"/>
  <c r="K1666" i="9"/>
  <c r="D1665" i="7"/>
  <c r="F1665" i="7" s="1"/>
  <c r="B1665" i="9"/>
  <c r="C1665" i="9"/>
  <c r="D1665" i="9"/>
  <c r="E1665" i="9"/>
  <c r="F1665" i="9"/>
  <c r="G1665" i="9"/>
  <c r="J1665" i="9"/>
  <c r="K1665" i="9"/>
  <c r="D1664" i="7"/>
  <c r="F1664" i="7" s="1"/>
  <c r="B1664" i="9"/>
  <c r="C1664" i="9"/>
  <c r="D1664" i="9"/>
  <c r="E1664" i="9"/>
  <c r="F1664" i="9"/>
  <c r="G1664" i="9"/>
  <c r="J1664" i="9"/>
  <c r="K1664" i="9"/>
  <c r="D1663" i="7"/>
  <c r="F1663" i="7" s="1"/>
  <c r="B1663" i="9"/>
  <c r="C1663" i="9"/>
  <c r="D1663" i="9"/>
  <c r="E1663" i="9"/>
  <c r="F1663" i="9"/>
  <c r="G1663" i="9"/>
  <c r="J1663" i="9"/>
  <c r="K1663" i="9"/>
  <c r="D1662" i="7"/>
  <c r="F1662" i="7" s="1"/>
  <c r="B1662" i="9"/>
  <c r="C1662" i="9"/>
  <c r="D1662" i="9"/>
  <c r="E1662" i="9"/>
  <c r="F1662" i="9"/>
  <c r="G1662" i="9"/>
  <c r="J1662" i="9"/>
  <c r="K1662" i="9"/>
  <c r="D1661" i="7"/>
  <c r="F1661" i="7" s="1"/>
  <c r="B1661" i="9"/>
  <c r="C1661" i="9"/>
  <c r="D1661" i="9"/>
  <c r="E1661" i="9"/>
  <c r="F1661" i="9"/>
  <c r="G1661" i="9"/>
  <c r="H1661" i="9"/>
  <c r="J1661" i="9"/>
  <c r="K1661" i="9"/>
  <c r="D1660" i="7"/>
  <c r="F1660" i="7" s="1"/>
  <c r="B1660" i="9"/>
  <c r="C1660" i="9"/>
  <c r="D1660" i="9"/>
  <c r="E1660" i="9"/>
  <c r="F1660" i="9"/>
  <c r="G1660" i="9"/>
  <c r="J1660" i="9"/>
  <c r="K1660" i="9"/>
  <c r="D1659" i="7"/>
  <c r="F1659" i="7" s="1"/>
  <c r="B1659" i="9"/>
  <c r="C1659" i="9"/>
  <c r="D1659" i="9"/>
  <c r="E1659" i="9"/>
  <c r="F1659" i="9"/>
  <c r="G1659" i="9"/>
  <c r="H1659" i="9"/>
  <c r="J1659" i="9"/>
  <c r="K1659" i="9"/>
  <c r="D1658" i="7"/>
  <c r="F1658" i="7" s="1"/>
  <c r="B1658" i="9"/>
  <c r="C1658" i="9"/>
  <c r="D1658" i="9"/>
  <c r="E1658" i="9"/>
  <c r="F1658" i="9"/>
  <c r="G1658" i="9"/>
  <c r="J1658" i="9"/>
  <c r="K1658" i="9"/>
  <c r="D1657" i="7"/>
  <c r="F1657" i="7" s="1"/>
  <c r="B1657" i="9"/>
  <c r="C1657" i="9"/>
  <c r="D1657" i="9"/>
  <c r="E1657" i="9"/>
  <c r="F1657" i="9"/>
  <c r="G1657" i="9"/>
  <c r="J1657" i="9"/>
  <c r="K1657" i="9"/>
  <c r="D1656" i="7"/>
  <c r="F1656" i="7" s="1"/>
  <c r="B1656" i="9"/>
  <c r="C1656" i="9"/>
  <c r="D1656" i="9"/>
  <c r="E1656" i="9"/>
  <c r="F1656" i="9"/>
  <c r="G1656" i="9"/>
  <c r="J1656" i="9"/>
  <c r="K1656" i="9"/>
  <c r="D1655" i="7"/>
  <c r="F1655" i="7" s="1"/>
  <c r="B1655" i="9"/>
  <c r="C1655" i="9"/>
  <c r="D1655" i="9"/>
  <c r="E1655" i="9"/>
  <c r="F1655" i="9"/>
  <c r="G1655" i="9"/>
  <c r="J1655" i="9"/>
  <c r="K1655" i="9"/>
  <c r="D1654" i="7"/>
  <c r="F1654" i="7" s="1"/>
  <c r="B1654" i="9"/>
  <c r="C1654" i="9"/>
  <c r="D1654" i="9"/>
  <c r="E1654" i="9"/>
  <c r="F1654" i="9"/>
  <c r="G1654" i="9"/>
  <c r="J1654" i="9"/>
  <c r="K1654" i="9"/>
  <c r="D1653" i="7"/>
  <c r="F1653" i="7" s="1"/>
  <c r="B1653" i="9"/>
  <c r="C1653" i="9"/>
  <c r="D1653" i="9"/>
  <c r="E1653" i="9"/>
  <c r="F1653" i="9"/>
  <c r="G1653" i="9"/>
  <c r="J1653" i="9"/>
  <c r="K1653" i="9"/>
  <c r="D1652" i="7"/>
  <c r="F1652" i="7" s="1"/>
  <c r="B1652" i="9"/>
  <c r="C1652" i="9"/>
  <c r="D1652" i="9"/>
  <c r="E1652" i="9"/>
  <c r="F1652" i="9"/>
  <c r="G1652" i="9"/>
  <c r="J1652" i="9"/>
  <c r="K1652" i="9"/>
  <c r="D1651" i="7"/>
  <c r="F1651" i="7" s="1"/>
  <c r="B1651" i="9"/>
  <c r="C1651" i="9"/>
  <c r="D1651" i="9"/>
  <c r="E1651" i="9"/>
  <c r="F1651" i="9"/>
  <c r="G1651" i="9"/>
  <c r="J1651" i="9"/>
  <c r="K1651" i="9"/>
  <c r="D1650" i="7"/>
  <c r="F1650" i="7" s="1"/>
  <c r="B1650" i="9"/>
  <c r="C1650" i="9"/>
  <c r="D1650" i="9"/>
  <c r="E1650" i="9"/>
  <c r="F1650" i="9"/>
  <c r="G1650" i="9"/>
  <c r="J1650" i="9"/>
  <c r="K1650" i="9"/>
  <c r="D1649" i="7"/>
  <c r="F1649" i="7" s="1"/>
  <c r="B1649" i="9"/>
  <c r="C1649" i="9"/>
  <c r="D1649" i="9"/>
  <c r="E1649" i="9"/>
  <c r="F1649" i="9"/>
  <c r="G1649" i="9"/>
  <c r="J1649" i="9"/>
  <c r="K1649" i="9"/>
  <c r="D1648" i="7"/>
  <c r="F1648" i="7" s="1"/>
  <c r="B1648" i="9"/>
  <c r="C1648" i="9"/>
  <c r="D1648" i="9"/>
  <c r="E1648" i="9"/>
  <c r="F1648" i="9"/>
  <c r="G1648" i="9"/>
  <c r="J1648" i="9"/>
  <c r="K1648" i="9"/>
  <c r="D1647" i="7"/>
  <c r="F1647" i="7" s="1"/>
  <c r="B1647" i="9"/>
  <c r="C1647" i="9"/>
  <c r="D1647" i="9"/>
  <c r="E1647" i="9"/>
  <c r="F1647" i="9"/>
  <c r="G1647" i="9"/>
  <c r="J1647" i="9"/>
  <c r="K1647" i="9"/>
  <c r="D1646" i="7"/>
  <c r="F1646" i="7" s="1"/>
  <c r="B1646" i="9"/>
  <c r="C1646" i="9"/>
  <c r="D1646" i="9"/>
  <c r="E1646" i="9"/>
  <c r="F1646" i="9"/>
  <c r="G1646" i="9"/>
  <c r="J1646" i="9"/>
  <c r="K1646" i="9"/>
  <c r="D1645" i="7"/>
  <c r="F1645" i="7" s="1"/>
  <c r="B1645" i="9"/>
  <c r="C1645" i="9"/>
  <c r="D1645" i="9"/>
  <c r="E1645" i="9"/>
  <c r="F1645" i="9"/>
  <c r="G1645" i="9"/>
  <c r="J1645" i="9"/>
  <c r="K1645" i="9"/>
  <c r="D1644" i="7"/>
  <c r="F1644" i="7" s="1"/>
  <c r="B1644" i="9"/>
  <c r="C1644" i="9"/>
  <c r="D1644" i="9"/>
  <c r="E1644" i="9"/>
  <c r="F1644" i="9"/>
  <c r="G1644" i="9"/>
  <c r="J1644" i="9"/>
  <c r="K1644" i="9"/>
  <c r="D1643" i="7"/>
  <c r="F1643" i="7" s="1"/>
  <c r="B1643" i="9"/>
  <c r="C1643" i="9"/>
  <c r="D1643" i="9"/>
  <c r="E1643" i="9"/>
  <c r="F1643" i="9"/>
  <c r="G1643" i="9"/>
  <c r="J1643" i="9"/>
  <c r="K1643" i="9"/>
  <c r="D1642" i="7"/>
  <c r="F1642" i="7" s="1"/>
  <c r="B1642" i="9"/>
  <c r="C1642" i="9"/>
  <c r="D1642" i="9"/>
  <c r="E1642" i="9"/>
  <c r="F1642" i="9"/>
  <c r="G1642" i="9"/>
  <c r="J1642" i="9"/>
  <c r="K1642" i="9"/>
  <c r="D1641" i="7"/>
  <c r="F1641" i="7" s="1"/>
  <c r="B1641" i="9"/>
  <c r="C1641" i="9"/>
  <c r="D1641" i="9"/>
  <c r="E1641" i="9"/>
  <c r="F1641" i="9"/>
  <c r="G1641" i="9"/>
  <c r="J1641" i="9"/>
  <c r="K1641" i="9"/>
  <c r="D1640" i="7"/>
  <c r="F1640" i="7" s="1"/>
  <c r="B1640" i="9"/>
  <c r="C1640" i="9"/>
  <c r="D1640" i="9"/>
  <c r="E1640" i="9"/>
  <c r="F1640" i="9"/>
  <c r="G1640" i="9"/>
  <c r="J1640" i="9"/>
  <c r="K1640" i="9"/>
  <c r="D1639" i="7"/>
  <c r="F1639" i="7" s="1"/>
  <c r="B1639" i="9"/>
  <c r="C1639" i="9"/>
  <c r="D1639" i="9"/>
  <c r="E1639" i="9"/>
  <c r="F1639" i="9"/>
  <c r="G1639" i="9"/>
  <c r="J1639" i="9"/>
  <c r="K1639" i="9"/>
  <c r="D1638" i="7"/>
  <c r="F1638" i="7" s="1"/>
  <c r="B1638" i="9"/>
  <c r="C1638" i="9"/>
  <c r="D1638" i="9"/>
  <c r="E1638" i="9"/>
  <c r="F1638" i="9"/>
  <c r="G1638" i="9"/>
  <c r="J1638" i="9"/>
  <c r="K1638" i="9"/>
  <c r="D1637" i="7"/>
  <c r="F1637" i="7" s="1"/>
  <c r="B1637" i="9"/>
  <c r="C1637" i="9"/>
  <c r="D1637" i="9"/>
  <c r="E1637" i="9"/>
  <c r="F1637" i="9"/>
  <c r="G1637" i="9"/>
  <c r="J1637" i="9"/>
  <c r="K1637" i="9"/>
  <c r="D1636" i="7"/>
  <c r="F1636" i="7" s="1"/>
  <c r="B1636" i="9"/>
  <c r="C1636" i="9"/>
  <c r="D1636" i="9"/>
  <c r="E1636" i="9"/>
  <c r="F1636" i="9"/>
  <c r="G1636" i="9"/>
  <c r="J1636" i="9"/>
  <c r="K1636" i="9"/>
  <c r="D1635" i="7"/>
  <c r="F1635" i="7" s="1"/>
  <c r="B1635" i="9"/>
  <c r="C1635" i="9"/>
  <c r="D1635" i="9"/>
  <c r="E1635" i="9"/>
  <c r="F1635" i="9"/>
  <c r="G1635" i="9"/>
  <c r="J1635" i="9"/>
  <c r="K1635" i="9"/>
  <c r="D1634" i="7"/>
  <c r="F1634" i="7" s="1"/>
  <c r="B1634" i="9"/>
  <c r="C1634" i="9"/>
  <c r="D1634" i="9"/>
  <c r="E1634" i="9"/>
  <c r="F1634" i="9"/>
  <c r="G1634" i="9"/>
  <c r="J1634" i="9"/>
  <c r="K1634" i="9"/>
  <c r="D1633" i="7"/>
  <c r="F1633" i="7" s="1"/>
  <c r="B1633" i="9"/>
  <c r="C1633" i="9"/>
  <c r="D1633" i="9"/>
  <c r="E1633" i="9"/>
  <c r="F1633" i="9"/>
  <c r="G1633" i="9"/>
  <c r="J1633" i="9"/>
  <c r="K1633" i="9"/>
  <c r="D1632" i="7"/>
  <c r="F1632" i="7" s="1"/>
  <c r="B1632" i="9"/>
  <c r="C1632" i="9"/>
  <c r="D1632" i="9"/>
  <c r="E1632" i="9"/>
  <c r="F1632" i="9"/>
  <c r="G1632" i="9"/>
  <c r="J1632" i="9"/>
  <c r="K1632" i="9"/>
  <c r="D1631" i="7"/>
  <c r="F1631" i="7" s="1"/>
  <c r="B1631" i="9"/>
  <c r="C1631" i="9"/>
  <c r="D1631" i="9"/>
  <c r="E1631" i="9"/>
  <c r="F1631" i="9"/>
  <c r="G1631" i="9"/>
  <c r="J1631" i="9"/>
  <c r="K1631" i="9"/>
  <c r="D1630" i="7"/>
  <c r="F1630" i="7" s="1"/>
  <c r="B1630" i="9"/>
  <c r="C1630" i="9"/>
  <c r="D1630" i="9"/>
  <c r="E1630" i="9"/>
  <c r="F1630" i="9"/>
  <c r="G1630" i="9"/>
  <c r="J1630" i="9"/>
  <c r="K1630" i="9"/>
  <c r="D1629" i="7"/>
  <c r="F1629" i="7" s="1"/>
  <c r="B1629" i="9"/>
  <c r="C1629" i="9"/>
  <c r="D1629" i="9"/>
  <c r="E1629" i="9"/>
  <c r="F1629" i="9"/>
  <c r="G1629" i="9"/>
  <c r="H1629" i="9"/>
  <c r="J1629" i="9"/>
  <c r="K1629" i="9"/>
  <c r="D1628" i="7"/>
  <c r="F1628" i="7" s="1"/>
  <c r="B1628" i="9"/>
  <c r="C1628" i="9"/>
  <c r="D1628" i="9"/>
  <c r="E1628" i="9"/>
  <c r="F1628" i="9"/>
  <c r="G1628" i="9"/>
  <c r="J1628" i="9"/>
  <c r="K1628" i="9"/>
  <c r="D1627" i="7"/>
  <c r="F1627" i="7" s="1"/>
  <c r="B1627" i="9"/>
  <c r="C1627" i="9"/>
  <c r="D1627" i="9"/>
  <c r="E1627" i="9"/>
  <c r="F1627" i="9"/>
  <c r="G1627" i="9"/>
  <c r="H1627" i="9"/>
  <c r="J1627" i="9"/>
  <c r="K1627" i="9"/>
  <c r="D1626" i="7"/>
  <c r="F1626" i="7" s="1"/>
  <c r="B1626" i="9"/>
  <c r="C1626" i="9"/>
  <c r="D1626" i="9"/>
  <c r="E1626" i="9"/>
  <c r="F1626" i="9"/>
  <c r="G1626" i="9"/>
  <c r="J1626" i="9"/>
  <c r="K1626" i="9"/>
  <c r="D1625" i="7"/>
  <c r="F1625" i="7" s="1"/>
  <c r="B1625" i="9"/>
  <c r="C1625" i="9"/>
  <c r="D1625" i="9"/>
  <c r="E1625" i="9"/>
  <c r="F1625" i="9"/>
  <c r="G1625" i="9"/>
  <c r="J1625" i="9"/>
  <c r="K1625" i="9"/>
  <c r="D1624" i="7"/>
  <c r="F1624" i="7" s="1"/>
  <c r="B1624" i="9"/>
  <c r="C1624" i="9"/>
  <c r="D1624" i="9"/>
  <c r="E1624" i="9"/>
  <c r="F1624" i="9"/>
  <c r="G1624" i="9"/>
  <c r="J1624" i="9"/>
  <c r="K1624" i="9"/>
  <c r="D1623" i="7"/>
  <c r="F1623" i="7" s="1"/>
  <c r="B1623" i="9"/>
  <c r="C1623" i="9"/>
  <c r="D1623" i="9"/>
  <c r="E1623" i="9"/>
  <c r="F1623" i="9"/>
  <c r="G1623" i="9"/>
  <c r="H1623" i="9"/>
  <c r="J1623" i="9"/>
  <c r="K1623" i="9"/>
  <c r="D1622" i="7"/>
  <c r="F1622" i="7" s="1"/>
  <c r="B1622" i="9"/>
  <c r="C1622" i="9"/>
  <c r="D1622" i="9"/>
  <c r="E1622" i="9"/>
  <c r="F1622" i="9"/>
  <c r="G1622" i="9"/>
  <c r="J1622" i="9"/>
  <c r="K1622" i="9"/>
  <c r="D1621" i="7"/>
  <c r="F1621" i="7" s="1"/>
  <c r="B1621" i="9"/>
  <c r="C1621" i="9"/>
  <c r="D1621" i="9"/>
  <c r="E1621" i="9"/>
  <c r="F1621" i="9"/>
  <c r="G1621" i="9"/>
  <c r="J1621" i="9"/>
  <c r="K1621" i="9"/>
  <c r="D1620" i="7"/>
  <c r="F1620" i="7" s="1"/>
  <c r="B1620" i="9"/>
  <c r="C1620" i="9"/>
  <c r="D1620" i="9"/>
  <c r="E1620" i="9"/>
  <c r="F1620" i="9"/>
  <c r="G1620" i="9"/>
  <c r="J1620" i="9"/>
  <c r="K1620" i="9"/>
  <c r="D1619" i="7"/>
  <c r="F1619" i="7" s="1"/>
  <c r="B1619" i="9"/>
  <c r="C1619" i="9"/>
  <c r="D1619" i="9"/>
  <c r="E1619" i="9"/>
  <c r="F1619" i="9"/>
  <c r="G1619" i="9"/>
  <c r="J1619" i="9"/>
  <c r="K1619" i="9"/>
  <c r="D1618" i="7"/>
  <c r="F1618" i="7" s="1"/>
  <c r="B1618" i="9"/>
  <c r="C1618" i="9"/>
  <c r="D1618" i="9"/>
  <c r="E1618" i="9"/>
  <c r="F1618" i="9"/>
  <c r="G1618" i="9"/>
  <c r="J1618" i="9"/>
  <c r="K1618" i="9"/>
  <c r="D1617" i="7"/>
  <c r="F1617" i="7" s="1"/>
  <c r="B1617" i="9"/>
  <c r="C1617" i="9"/>
  <c r="D1617" i="9"/>
  <c r="E1617" i="9"/>
  <c r="F1617" i="9"/>
  <c r="G1617" i="9"/>
  <c r="J1617" i="9"/>
  <c r="K1617" i="9"/>
  <c r="D1616" i="7"/>
  <c r="F1616" i="7" s="1"/>
  <c r="B1616" i="9"/>
  <c r="C1616" i="9"/>
  <c r="D1616" i="9"/>
  <c r="E1616" i="9"/>
  <c r="F1616" i="9"/>
  <c r="G1616" i="9"/>
  <c r="J1616" i="9"/>
  <c r="K1616" i="9"/>
  <c r="D1615" i="7"/>
  <c r="F1615" i="7" s="1"/>
  <c r="B1615" i="9"/>
  <c r="C1615" i="9"/>
  <c r="D1615" i="9"/>
  <c r="E1615" i="9"/>
  <c r="F1615" i="9"/>
  <c r="G1615" i="9"/>
  <c r="J1615" i="9"/>
  <c r="K1615" i="9"/>
  <c r="D1614" i="7"/>
  <c r="F1614" i="7" s="1"/>
  <c r="B1614" i="9"/>
  <c r="C1614" i="9"/>
  <c r="D1614" i="9"/>
  <c r="E1614" i="9"/>
  <c r="F1614" i="9"/>
  <c r="G1614" i="9"/>
  <c r="J1614" i="9"/>
  <c r="K1614" i="9"/>
  <c r="D1613" i="7"/>
  <c r="F1613" i="7" s="1"/>
  <c r="B1613" i="9"/>
  <c r="C1613" i="9"/>
  <c r="D1613" i="9"/>
  <c r="E1613" i="9"/>
  <c r="F1613" i="9"/>
  <c r="G1613" i="9"/>
  <c r="J1613" i="9"/>
  <c r="K1613" i="9"/>
  <c r="D1612" i="7"/>
  <c r="F1612" i="7" s="1"/>
  <c r="B1612" i="9"/>
  <c r="C1612" i="9"/>
  <c r="D1612" i="9"/>
  <c r="E1612" i="9"/>
  <c r="F1612" i="9"/>
  <c r="G1612" i="9"/>
  <c r="J1612" i="9"/>
  <c r="K1612" i="9"/>
  <c r="D1611" i="7"/>
  <c r="F1611" i="7" s="1"/>
  <c r="B1611" i="9"/>
  <c r="C1611" i="9"/>
  <c r="D1611" i="9"/>
  <c r="E1611" i="9"/>
  <c r="F1611" i="9"/>
  <c r="G1611" i="9"/>
  <c r="J1611" i="9"/>
  <c r="K1611" i="9"/>
  <c r="D1610" i="7"/>
  <c r="F1610" i="7" s="1"/>
  <c r="B1610" i="9"/>
  <c r="C1610" i="9"/>
  <c r="D1610" i="9"/>
  <c r="E1610" i="9"/>
  <c r="F1610" i="9"/>
  <c r="G1610" i="9"/>
  <c r="J1610" i="9"/>
  <c r="K1610" i="9"/>
  <c r="D1609" i="7"/>
  <c r="F1609" i="7" s="1"/>
  <c r="B1609" i="9"/>
  <c r="C1609" i="9"/>
  <c r="D1609" i="9"/>
  <c r="E1609" i="9"/>
  <c r="F1609" i="9"/>
  <c r="G1609" i="9"/>
  <c r="J1609" i="9"/>
  <c r="K1609" i="9"/>
  <c r="D1608" i="7"/>
  <c r="F1608" i="7" s="1"/>
  <c r="B1608" i="9"/>
  <c r="C1608" i="9"/>
  <c r="D1608" i="9"/>
  <c r="E1608" i="9"/>
  <c r="F1608" i="9"/>
  <c r="G1608" i="9"/>
  <c r="J1608" i="9"/>
  <c r="K1608" i="9"/>
  <c r="D1607" i="7"/>
  <c r="F1607" i="7" s="1"/>
  <c r="B1607" i="9"/>
  <c r="C1607" i="9"/>
  <c r="D1607" i="9"/>
  <c r="E1607" i="9"/>
  <c r="F1607" i="9"/>
  <c r="G1607" i="9"/>
  <c r="J1607" i="9"/>
  <c r="K1607" i="9"/>
  <c r="D1606" i="7"/>
  <c r="F1606" i="7" s="1"/>
  <c r="B1606" i="9"/>
  <c r="C1606" i="9"/>
  <c r="D1606" i="9"/>
  <c r="E1606" i="9"/>
  <c r="F1606" i="9"/>
  <c r="G1606" i="9"/>
  <c r="J1606" i="9"/>
  <c r="K1606" i="9"/>
  <c r="D1605" i="7"/>
  <c r="F1605" i="7" s="1"/>
  <c r="B1605" i="9"/>
  <c r="C1605" i="9"/>
  <c r="D1605" i="9"/>
  <c r="E1605" i="9"/>
  <c r="F1605" i="9"/>
  <c r="G1605" i="9"/>
  <c r="J1605" i="9"/>
  <c r="K1605" i="9"/>
  <c r="D1604" i="7"/>
  <c r="F1604" i="7" s="1"/>
  <c r="B1604" i="9"/>
  <c r="C1604" i="9"/>
  <c r="D1604" i="9"/>
  <c r="E1604" i="9"/>
  <c r="F1604" i="9"/>
  <c r="G1604" i="9"/>
  <c r="J1604" i="9"/>
  <c r="K1604" i="9"/>
  <c r="D1603" i="7"/>
  <c r="F1603" i="7" s="1"/>
  <c r="B1603" i="9"/>
  <c r="C1603" i="9"/>
  <c r="D1603" i="9"/>
  <c r="E1603" i="9"/>
  <c r="F1603" i="9"/>
  <c r="G1603" i="9"/>
  <c r="J1603" i="9"/>
  <c r="K1603" i="9"/>
  <c r="D1602" i="7"/>
  <c r="F1602" i="7" s="1"/>
  <c r="B1602" i="9"/>
  <c r="C1602" i="9"/>
  <c r="D1602" i="9"/>
  <c r="E1602" i="9"/>
  <c r="F1602" i="9"/>
  <c r="G1602" i="9"/>
  <c r="J1602" i="9"/>
  <c r="K1602" i="9"/>
  <c r="D1601" i="7"/>
  <c r="F1601" i="7" s="1"/>
  <c r="B1601" i="9"/>
  <c r="C1601" i="9"/>
  <c r="D1601" i="9"/>
  <c r="E1601" i="9"/>
  <c r="F1601" i="9"/>
  <c r="G1601" i="9"/>
  <c r="J1601" i="9"/>
  <c r="K1601" i="9"/>
  <c r="D1600" i="7"/>
  <c r="F1600" i="7" s="1"/>
  <c r="B1600" i="9"/>
  <c r="C1600" i="9"/>
  <c r="D1600" i="9"/>
  <c r="E1600" i="9"/>
  <c r="F1600" i="9"/>
  <c r="G1600" i="9"/>
  <c r="J1600" i="9"/>
  <c r="K1600" i="9"/>
  <c r="D1599" i="7"/>
  <c r="F1599" i="7" s="1"/>
  <c r="B1599" i="9"/>
  <c r="C1599" i="9"/>
  <c r="D1599" i="9"/>
  <c r="E1599" i="9"/>
  <c r="F1599" i="9"/>
  <c r="G1599" i="9"/>
  <c r="J1599" i="9"/>
  <c r="K1599" i="9"/>
  <c r="D1598" i="7"/>
  <c r="F1598" i="7" s="1"/>
  <c r="B1598" i="9"/>
  <c r="C1598" i="9"/>
  <c r="D1598" i="9"/>
  <c r="E1598" i="9"/>
  <c r="F1598" i="9"/>
  <c r="G1598" i="9"/>
  <c r="J1598" i="9"/>
  <c r="K1598" i="9"/>
  <c r="D1597" i="7"/>
  <c r="F1597" i="7" s="1"/>
  <c r="B1597" i="9"/>
  <c r="C1597" i="9"/>
  <c r="D1597" i="9"/>
  <c r="E1597" i="9"/>
  <c r="F1597" i="9"/>
  <c r="G1597" i="9"/>
  <c r="J1597" i="9"/>
  <c r="K1597" i="9"/>
  <c r="D1596" i="7"/>
  <c r="F1596" i="7" s="1"/>
  <c r="B1596" i="9"/>
  <c r="C1596" i="9"/>
  <c r="D1596" i="9"/>
  <c r="E1596" i="9"/>
  <c r="F1596" i="9"/>
  <c r="G1596" i="9"/>
  <c r="J1596" i="9"/>
  <c r="K1596" i="9"/>
  <c r="D1595" i="7"/>
  <c r="F1595" i="7" s="1"/>
  <c r="B1595" i="9"/>
  <c r="C1595" i="9"/>
  <c r="D1595" i="9"/>
  <c r="E1595" i="9"/>
  <c r="F1595" i="9"/>
  <c r="G1595" i="9"/>
  <c r="H1595" i="9"/>
  <c r="J1595" i="9"/>
  <c r="K1595" i="9"/>
  <c r="D1594" i="7"/>
  <c r="F1594" i="7" s="1"/>
  <c r="B1594" i="9"/>
  <c r="C1594" i="9"/>
  <c r="D1594" i="9"/>
  <c r="E1594" i="9"/>
  <c r="F1594" i="9"/>
  <c r="G1594" i="9"/>
  <c r="J1594" i="9"/>
  <c r="K1594" i="9"/>
  <c r="D1593" i="7"/>
  <c r="F1593" i="7" s="1"/>
  <c r="B1593" i="9"/>
  <c r="C1593" i="9"/>
  <c r="D1593" i="9"/>
  <c r="E1593" i="9"/>
  <c r="F1593" i="9"/>
  <c r="G1593" i="9"/>
  <c r="H1593" i="9"/>
  <c r="J1593" i="9"/>
  <c r="K1593" i="9"/>
  <c r="D1592" i="7"/>
  <c r="F1592" i="7" s="1"/>
  <c r="B1592" i="9"/>
  <c r="C1592" i="9"/>
  <c r="D1592" i="9"/>
  <c r="E1592" i="9"/>
  <c r="F1592" i="9"/>
  <c r="G1592" i="9"/>
  <c r="J1592" i="9"/>
  <c r="K1592" i="9"/>
  <c r="D1591" i="7"/>
  <c r="F1591" i="7" s="1"/>
  <c r="B1591" i="9"/>
  <c r="C1591" i="9"/>
  <c r="D1591" i="9"/>
  <c r="E1591" i="9"/>
  <c r="F1591" i="9"/>
  <c r="G1591" i="9"/>
  <c r="J1591" i="9"/>
  <c r="K1591" i="9"/>
  <c r="D1590" i="7"/>
  <c r="F1590" i="7" s="1"/>
  <c r="B1590" i="9"/>
  <c r="C1590" i="9"/>
  <c r="D1590" i="9"/>
  <c r="E1590" i="9"/>
  <c r="F1590" i="9"/>
  <c r="G1590" i="9"/>
  <c r="J1590" i="9"/>
  <c r="K1590" i="9"/>
  <c r="D1589" i="7"/>
  <c r="F1589" i="7" s="1"/>
  <c r="B1589" i="9"/>
  <c r="C1589" i="9"/>
  <c r="D1589" i="9"/>
  <c r="E1589" i="9"/>
  <c r="F1589" i="9"/>
  <c r="G1589" i="9"/>
  <c r="J1589" i="9"/>
  <c r="K1589" i="9"/>
  <c r="D1588" i="7"/>
  <c r="F1588" i="7" s="1"/>
  <c r="B1588" i="9"/>
  <c r="C1588" i="9"/>
  <c r="D1588" i="9"/>
  <c r="E1588" i="9"/>
  <c r="F1588" i="9"/>
  <c r="G1588" i="9"/>
  <c r="J1588" i="9"/>
  <c r="K1588" i="9"/>
  <c r="D1587" i="7"/>
  <c r="F1587" i="7" s="1"/>
  <c r="B1587" i="9"/>
  <c r="C1587" i="9"/>
  <c r="D1587" i="9"/>
  <c r="E1587" i="9"/>
  <c r="F1587" i="9"/>
  <c r="G1587" i="9"/>
  <c r="J1587" i="9"/>
  <c r="K1587" i="9"/>
  <c r="D1586" i="7"/>
  <c r="F1586" i="7" s="1"/>
  <c r="B1586" i="9"/>
  <c r="C1586" i="9"/>
  <c r="D1586" i="9"/>
  <c r="E1586" i="9"/>
  <c r="F1586" i="9"/>
  <c r="G1586" i="9"/>
  <c r="J1586" i="9"/>
  <c r="K1586" i="9"/>
  <c r="D1585" i="7"/>
  <c r="F1585" i="7" s="1"/>
  <c r="B1585" i="9"/>
  <c r="C1585" i="9"/>
  <c r="D1585" i="9"/>
  <c r="E1585" i="9"/>
  <c r="F1585" i="9"/>
  <c r="G1585" i="9"/>
  <c r="J1585" i="9"/>
  <c r="K1585" i="9"/>
  <c r="D1584" i="7"/>
  <c r="F1584" i="7" s="1"/>
  <c r="B1584" i="9"/>
  <c r="C1584" i="9"/>
  <c r="D1584" i="9"/>
  <c r="E1584" i="9"/>
  <c r="F1584" i="9"/>
  <c r="G1584" i="9"/>
  <c r="J1584" i="9"/>
  <c r="K1584" i="9"/>
  <c r="D1583" i="7"/>
  <c r="F1583" i="7" s="1"/>
  <c r="B1583" i="9"/>
  <c r="C1583" i="9"/>
  <c r="D1583" i="9"/>
  <c r="E1583" i="9"/>
  <c r="F1583" i="9"/>
  <c r="G1583" i="9"/>
  <c r="J1583" i="9"/>
  <c r="K1583" i="9"/>
  <c r="D1582" i="7"/>
  <c r="F1582" i="7" s="1"/>
  <c r="B1582" i="9"/>
  <c r="C1582" i="9"/>
  <c r="D1582" i="9"/>
  <c r="E1582" i="9"/>
  <c r="F1582" i="9"/>
  <c r="G1582" i="9"/>
  <c r="J1582" i="9"/>
  <c r="K1582" i="9"/>
  <c r="D1581" i="7"/>
  <c r="F1581" i="7" s="1"/>
  <c r="B1581" i="9"/>
  <c r="C1581" i="9"/>
  <c r="D1581" i="9"/>
  <c r="E1581" i="9"/>
  <c r="F1581" i="9"/>
  <c r="G1581" i="9"/>
  <c r="J1581" i="9"/>
  <c r="K1581" i="9"/>
  <c r="D1580" i="7"/>
  <c r="F1580" i="7" s="1"/>
  <c r="B1580" i="9"/>
  <c r="C1580" i="9"/>
  <c r="D1580" i="9"/>
  <c r="E1580" i="9"/>
  <c r="F1580" i="9"/>
  <c r="G1580" i="9"/>
  <c r="J1580" i="9"/>
  <c r="K1580" i="9"/>
  <c r="D1579" i="7"/>
  <c r="F1579" i="7" s="1"/>
  <c r="B1579" i="9"/>
  <c r="C1579" i="9"/>
  <c r="D1579" i="9"/>
  <c r="E1579" i="9"/>
  <c r="F1579" i="9"/>
  <c r="G1579" i="9"/>
  <c r="J1579" i="9"/>
  <c r="K1579" i="9"/>
  <c r="D1578" i="7"/>
  <c r="F1578" i="7" s="1"/>
  <c r="B1578" i="9"/>
  <c r="C1578" i="9"/>
  <c r="D1578" i="9"/>
  <c r="E1578" i="9"/>
  <c r="F1578" i="9"/>
  <c r="G1578" i="9"/>
  <c r="J1578" i="9"/>
  <c r="K1578" i="9"/>
  <c r="D1577" i="7"/>
  <c r="F1577" i="7" s="1"/>
  <c r="B1577" i="9"/>
  <c r="C1577" i="9"/>
  <c r="D1577" i="9"/>
  <c r="E1577" i="9"/>
  <c r="F1577" i="9"/>
  <c r="G1577" i="9"/>
  <c r="J1577" i="9"/>
  <c r="K1577" i="9"/>
  <c r="D1576" i="7"/>
  <c r="F1576" i="7" s="1"/>
  <c r="B1576" i="9"/>
  <c r="C1576" i="9"/>
  <c r="D1576" i="9"/>
  <c r="E1576" i="9"/>
  <c r="F1576" i="9"/>
  <c r="G1576" i="9"/>
  <c r="J1576" i="9"/>
  <c r="K1576" i="9"/>
  <c r="D1575" i="7"/>
  <c r="F1575" i="7" s="1"/>
  <c r="B1575" i="9"/>
  <c r="C1575" i="9"/>
  <c r="D1575" i="9"/>
  <c r="E1575" i="9"/>
  <c r="F1575" i="9"/>
  <c r="G1575" i="9"/>
  <c r="J1575" i="9"/>
  <c r="K1575" i="9"/>
  <c r="D1574" i="7"/>
  <c r="F1574" i="7" s="1"/>
  <c r="B1574" i="9"/>
  <c r="C1574" i="9"/>
  <c r="D1574" i="9"/>
  <c r="E1574" i="9"/>
  <c r="F1574" i="9"/>
  <c r="G1574" i="9"/>
  <c r="J1574" i="9"/>
  <c r="K1574" i="9"/>
  <c r="D1573" i="7"/>
  <c r="F1573" i="7" s="1"/>
  <c r="B1573" i="9"/>
  <c r="C1573" i="9"/>
  <c r="D1573" i="9"/>
  <c r="E1573" i="9"/>
  <c r="F1573" i="9"/>
  <c r="G1573" i="9"/>
  <c r="J1573" i="9"/>
  <c r="K1573" i="9"/>
  <c r="D1572" i="7"/>
  <c r="F1572" i="7" s="1"/>
  <c r="B1572" i="9"/>
  <c r="C1572" i="9"/>
  <c r="D1572" i="9"/>
  <c r="E1572" i="9"/>
  <c r="F1572" i="9"/>
  <c r="G1572" i="9"/>
  <c r="J1572" i="9"/>
  <c r="K1572" i="9"/>
  <c r="D1571" i="7"/>
  <c r="F1571" i="7" s="1"/>
  <c r="B1571" i="9"/>
  <c r="C1571" i="9"/>
  <c r="D1571" i="9"/>
  <c r="E1571" i="9"/>
  <c r="F1571" i="9"/>
  <c r="G1571" i="9"/>
  <c r="J1571" i="9"/>
  <c r="K1571" i="9"/>
  <c r="D1570" i="7"/>
  <c r="F1570" i="7" s="1"/>
  <c r="B1570" i="9"/>
  <c r="C1570" i="9"/>
  <c r="D1570" i="9"/>
  <c r="E1570" i="9"/>
  <c r="F1570" i="9"/>
  <c r="G1570" i="9"/>
  <c r="J1570" i="9"/>
  <c r="K1570" i="9"/>
  <c r="D1569" i="7"/>
  <c r="F1569" i="7" s="1"/>
  <c r="B1569" i="9"/>
  <c r="C1569" i="9"/>
  <c r="D1569" i="9"/>
  <c r="E1569" i="9"/>
  <c r="F1569" i="9"/>
  <c r="G1569" i="9"/>
  <c r="J1569" i="9"/>
  <c r="K1569" i="9"/>
  <c r="D1568" i="7"/>
  <c r="F1568" i="7" s="1"/>
  <c r="B1568" i="9"/>
  <c r="C1568" i="9"/>
  <c r="D1568" i="9"/>
  <c r="E1568" i="9"/>
  <c r="F1568" i="9"/>
  <c r="G1568" i="9"/>
  <c r="J1568" i="9"/>
  <c r="K1568" i="9"/>
  <c r="D1567" i="7"/>
  <c r="F1567" i="7" s="1"/>
  <c r="B1567" i="9"/>
  <c r="C1567" i="9"/>
  <c r="D1567" i="9"/>
  <c r="E1567" i="9"/>
  <c r="F1567" i="9"/>
  <c r="G1567" i="9"/>
  <c r="J1567" i="9"/>
  <c r="K1567" i="9"/>
  <c r="D1566" i="7"/>
  <c r="F1566" i="7" s="1"/>
  <c r="B1566" i="9"/>
  <c r="C1566" i="9"/>
  <c r="D1566" i="9"/>
  <c r="E1566" i="9"/>
  <c r="F1566" i="9"/>
  <c r="G1566" i="9"/>
  <c r="J1566" i="9"/>
  <c r="K1566" i="9"/>
  <c r="D1565" i="7"/>
  <c r="F1565" i="7" s="1"/>
  <c r="B1565" i="9"/>
  <c r="C1565" i="9"/>
  <c r="D1565" i="9"/>
  <c r="E1565" i="9"/>
  <c r="F1565" i="9"/>
  <c r="G1565" i="9"/>
  <c r="J1565" i="9"/>
  <c r="K1565" i="9"/>
  <c r="D1564" i="7"/>
  <c r="F1564" i="7" s="1"/>
  <c r="B1564" i="9"/>
  <c r="C1564" i="9"/>
  <c r="D1564" i="9"/>
  <c r="E1564" i="9"/>
  <c r="F1564" i="9"/>
  <c r="G1564" i="9"/>
  <c r="J1564" i="9"/>
  <c r="K1564" i="9"/>
  <c r="D1563" i="7"/>
  <c r="F1563" i="7" s="1"/>
  <c r="B1563" i="9"/>
  <c r="C1563" i="9"/>
  <c r="D1563" i="9"/>
  <c r="E1563" i="9"/>
  <c r="F1563" i="9"/>
  <c r="G1563" i="9"/>
  <c r="J1563" i="9"/>
  <c r="K1563" i="9"/>
  <c r="D1562" i="7"/>
  <c r="F1562" i="7" s="1"/>
  <c r="B1562" i="9"/>
  <c r="C1562" i="9"/>
  <c r="D1562" i="9"/>
  <c r="E1562" i="9"/>
  <c r="F1562" i="9"/>
  <c r="G1562" i="9"/>
  <c r="H1562" i="9"/>
  <c r="J1562" i="9"/>
  <c r="K1562" i="9"/>
  <c r="D1561" i="7"/>
  <c r="F1561" i="7" s="1"/>
  <c r="B1561" i="9"/>
  <c r="C1561" i="9"/>
  <c r="D1561" i="9"/>
  <c r="E1561" i="9"/>
  <c r="F1561" i="9"/>
  <c r="G1561" i="9"/>
  <c r="J1561" i="9"/>
  <c r="K1561" i="9"/>
  <c r="D1560" i="7"/>
  <c r="F1560" i="7" s="1"/>
  <c r="B1560" i="9"/>
  <c r="C1560" i="9"/>
  <c r="D1560" i="9"/>
  <c r="E1560" i="9"/>
  <c r="F1560" i="9"/>
  <c r="G1560" i="9"/>
  <c r="H1560" i="9"/>
  <c r="J1560" i="9"/>
  <c r="K1560" i="9"/>
  <c r="D1559" i="7"/>
  <c r="F1559" i="7" s="1"/>
  <c r="B1559" i="9"/>
  <c r="C1559" i="9"/>
  <c r="D1559" i="9"/>
  <c r="E1559" i="9"/>
  <c r="F1559" i="9"/>
  <c r="G1559" i="9"/>
  <c r="J1559" i="9"/>
  <c r="K1559" i="9"/>
  <c r="D1558" i="7"/>
  <c r="F1558" i="7" s="1"/>
  <c r="B1558" i="9"/>
  <c r="C1558" i="9"/>
  <c r="D1558" i="9"/>
  <c r="E1558" i="9"/>
  <c r="F1558" i="9"/>
  <c r="G1558" i="9"/>
  <c r="J1558" i="9"/>
  <c r="K1558" i="9"/>
  <c r="D1557" i="7"/>
  <c r="F1557" i="7" s="1"/>
  <c r="B1557" i="9"/>
  <c r="C1557" i="9"/>
  <c r="D1557" i="9"/>
  <c r="E1557" i="9"/>
  <c r="F1557" i="9"/>
  <c r="G1557" i="9"/>
  <c r="J1557" i="9"/>
  <c r="K1557" i="9"/>
  <c r="D1556" i="7"/>
  <c r="F1556" i="7" s="1"/>
  <c r="B1556" i="9"/>
  <c r="C1556" i="9"/>
  <c r="D1556" i="9"/>
  <c r="E1556" i="9"/>
  <c r="F1556" i="9"/>
  <c r="G1556" i="9"/>
  <c r="J1556" i="9"/>
  <c r="K1556" i="9"/>
  <c r="D1555" i="7"/>
  <c r="F1555" i="7" s="1"/>
  <c r="B1555" i="9"/>
  <c r="C1555" i="9"/>
  <c r="D1555" i="9"/>
  <c r="E1555" i="9"/>
  <c r="F1555" i="9"/>
  <c r="G1555" i="9"/>
  <c r="J1555" i="9"/>
  <c r="K1555" i="9"/>
  <c r="D1554" i="7"/>
  <c r="F1554" i="7" s="1"/>
  <c r="B1554" i="9"/>
  <c r="C1554" i="9"/>
  <c r="D1554" i="9"/>
  <c r="E1554" i="9"/>
  <c r="F1554" i="9"/>
  <c r="G1554" i="9"/>
  <c r="J1554" i="9"/>
  <c r="K1554" i="9"/>
  <c r="D1553" i="7"/>
  <c r="F1553" i="7" s="1"/>
  <c r="B1553" i="9"/>
  <c r="C1553" i="9"/>
  <c r="D1553" i="9"/>
  <c r="E1553" i="9"/>
  <c r="F1553" i="9"/>
  <c r="G1553" i="9"/>
  <c r="J1553" i="9"/>
  <c r="K1553" i="9"/>
  <c r="D1552" i="7"/>
  <c r="F1552" i="7" s="1"/>
  <c r="B1552" i="9"/>
  <c r="C1552" i="9"/>
  <c r="D1552" i="9"/>
  <c r="E1552" i="9"/>
  <c r="F1552" i="9"/>
  <c r="G1552" i="9"/>
  <c r="J1552" i="9"/>
  <c r="K1552" i="9"/>
  <c r="D1551" i="7"/>
  <c r="F1551" i="7" s="1"/>
  <c r="B1551" i="9"/>
  <c r="C1551" i="9"/>
  <c r="D1551" i="9"/>
  <c r="E1551" i="9"/>
  <c r="F1551" i="9"/>
  <c r="G1551" i="9"/>
  <c r="J1551" i="9"/>
  <c r="K1551" i="9"/>
  <c r="D1550" i="7"/>
  <c r="F1550" i="7" s="1"/>
  <c r="B1550" i="9"/>
  <c r="C1550" i="9"/>
  <c r="D1550" i="9"/>
  <c r="E1550" i="9"/>
  <c r="F1550" i="9"/>
  <c r="G1550" i="9"/>
  <c r="J1550" i="9"/>
  <c r="K1550" i="9"/>
  <c r="D1549" i="7"/>
  <c r="F1549" i="7" s="1"/>
  <c r="B1549" i="9"/>
  <c r="C1549" i="9"/>
  <c r="D1549" i="9"/>
  <c r="E1549" i="9"/>
  <c r="F1549" i="9"/>
  <c r="G1549" i="9"/>
  <c r="J1549" i="9"/>
  <c r="K1549" i="9"/>
  <c r="D1548" i="7"/>
  <c r="F1548" i="7" s="1"/>
  <c r="B1548" i="9"/>
  <c r="C1548" i="9"/>
  <c r="D1548" i="9"/>
  <c r="E1548" i="9"/>
  <c r="F1548" i="9"/>
  <c r="G1548" i="9"/>
  <c r="J1548" i="9"/>
  <c r="K1548" i="9"/>
  <c r="D1547" i="7"/>
  <c r="F1547" i="7" s="1"/>
  <c r="B1547" i="9"/>
  <c r="C1547" i="9"/>
  <c r="D1547" i="9"/>
  <c r="E1547" i="9"/>
  <c r="F1547" i="9"/>
  <c r="G1547" i="9"/>
  <c r="J1547" i="9"/>
  <c r="K1547" i="9"/>
  <c r="D1546" i="7"/>
  <c r="F1546" i="7" s="1"/>
  <c r="B1546" i="9"/>
  <c r="C1546" i="9"/>
  <c r="D1546" i="9"/>
  <c r="E1546" i="9"/>
  <c r="F1546" i="9"/>
  <c r="G1546" i="9"/>
  <c r="J1546" i="9"/>
  <c r="K1546" i="9"/>
  <c r="D1545" i="7"/>
  <c r="F1545" i="7" s="1"/>
  <c r="B1545" i="9"/>
  <c r="C1545" i="9"/>
  <c r="D1545" i="9"/>
  <c r="E1545" i="9"/>
  <c r="F1545" i="9"/>
  <c r="G1545" i="9"/>
  <c r="J1545" i="9"/>
  <c r="K1545" i="9"/>
  <c r="D1544" i="7"/>
  <c r="F1544" i="7" s="1"/>
  <c r="B1544" i="9"/>
  <c r="C1544" i="9"/>
  <c r="D1544" i="9"/>
  <c r="E1544" i="9"/>
  <c r="F1544" i="9"/>
  <c r="G1544" i="9"/>
  <c r="J1544" i="9"/>
  <c r="K1544" i="9"/>
  <c r="D1543" i="7"/>
  <c r="F1543" i="7" s="1"/>
  <c r="B1543" i="9"/>
  <c r="C1543" i="9"/>
  <c r="D1543" i="9"/>
  <c r="E1543" i="9"/>
  <c r="F1543" i="9"/>
  <c r="G1543" i="9"/>
  <c r="J1543" i="9"/>
  <c r="K1543" i="9"/>
  <c r="D1542" i="7"/>
  <c r="F1542" i="7" s="1"/>
  <c r="B1542" i="9"/>
  <c r="C1542" i="9"/>
  <c r="D1542" i="9"/>
  <c r="E1542" i="9"/>
  <c r="F1542" i="9"/>
  <c r="G1542" i="9"/>
  <c r="J1542" i="9"/>
  <c r="K1542" i="9"/>
  <c r="D1541" i="7"/>
  <c r="F1541" i="7" s="1"/>
  <c r="B1541" i="9"/>
  <c r="C1541" i="9"/>
  <c r="D1541" i="9"/>
  <c r="E1541" i="9"/>
  <c r="F1541" i="9"/>
  <c r="G1541" i="9"/>
  <c r="J1541" i="9"/>
  <c r="K1541" i="9"/>
  <c r="D1540" i="7"/>
  <c r="F1540" i="7" s="1"/>
  <c r="B1540" i="9"/>
  <c r="C1540" i="9"/>
  <c r="D1540" i="9"/>
  <c r="E1540" i="9"/>
  <c r="F1540" i="9"/>
  <c r="G1540" i="9"/>
  <c r="J1540" i="9"/>
  <c r="K1540" i="9"/>
  <c r="D1539" i="7"/>
  <c r="F1539" i="7" s="1"/>
  <c r="B1539" i="9"/>
  <c r="C1539" i="9"/>
  <c r="D1539" i="9"/>
  <c r="E1539" i="9"/>
  <c r="F1539" i="9"/>
  <c r="G1539" i="9"/>
  <c r="J1539" i="9"/>
  <c r="K1539" i="9"/>
  <c r="D1538" i="7"/>
  <c r="F1538" i="7" s="1"/>
  <c r="B1538" i="9"/>
  <c r="C1538" i="9"/>
  <c r="D1538" i="9"/>
  <c r="E1538" i="9"/>
  <c r="F1538" i="9"/>
  <c r="G1538" i="9"/>
  <c r="J1538" i="9"/>
  <c r="K1538" i="9"/>
  <c r="D1537" i="7"/>
  <c r="F1537" i="7" s="1"/>
  <c r="B1537" i="9"/>
  <c r="C1537" i="9"/>
  <c r="D1537" i="9"/>
  <c r="E1537" i="9"/>
  <c r="F1537" i="9"/>
  <c r="G1537" i="9"/>
  <c r="J1537" i="9"/>
  <c r="K1537" i="9"/>
  <c r="D1536" i="7"/>
  <c r="F1536" i="7" s="1"/>
  <c r="B1536" i="9"/>
  <c r="C1536" i="9"/>
  <c r="D1536" i="9"/>
  <c r="E1536" i="9"/>
  <c r="F1536" i="9"/>
  <c r="G1536" i="9"/>
  <c r="J1536" i="9"/>
  <c r="K1536" i="9"/>
  <c r="D1535" i="7"/>
  <c r="F1535" i="7" s="1"/>
  <c r="B1535" i="9"/>
  <c r="C1535" i="9"/>
  <c r="D1535" i="9"/>
  <c r="E1535" i="9"/>
  <c r="F1535" i="9"/>
  <c r="G1535" i="9"/>
  <c r="J1535" i="9"/>
  <c r="K1535" i="9"/>
  <c r="D1534" i="7"/>
  <c r="F1534" i="7" s="1"/>
  <c r="B1534" i="9"/>
  <c r="C1534" i="9"/>
  <c r="D1534" i="9"/>
  <c r="E1534" i="9"/>
  <c r="F1534" i="9"/>
  <c r="G1534" i="9"/>
  <c r="J1534" i="9"/>
  <c r="K1534" i="9"/>
  <c r="D1533" i="7"/>
  <c r="F1533" i="7" s="1"/>
  <c r="B1533" i="9"/>
  <c r="C1533" i="9"/>
  <c r="D1533" i="9"/>
  <c r="E1533" i="9"/>
  <c r="F1533" i="9"/>
  <c r="G1533" i="9"/>
  <c r="J1533" i="9"/>
  <c r="K1533" i="9"/>
  <c r="D1532" i="7"/>
  <c r="F1532" i="7" s="1"/>
  <c r="B1532" i="9"/>
  <c r="C1532" i="9"/>
  <c r="D1532" i="9"/>
  <c r="E1532" i="9"/>
  <c r="F1532" i="9"/>
  <c r="G1532" i="9"/>
  <c r="J1532" i="9"/>
  <c r="K1532" i="9"/>
  <c r="D1531" i="7"/>
  <c r="F1531" i="7" s="1"/>
  <c r="B1531" i="9"/>
  <c r="C1531" i="9"/>
  <c r="D1531" i="9"/>
  <c r="E1531" i="9"/>
  <c r="F1531" i="9"/>
  <c r="G1531" i="9"/>
  <c r="J1531" i="9"/>
  <c r="K1531" i="9"/>
  <c r="D1530" i="7"/>
  <c r="F1530" i="7" s="1"/>
  <c r="B1530" i="9"/>
  <c r="C1530" i="9"/>
  <c r="D1530" i="9"/>
  <c r="E1530" i="9"/>
  <c r="F1530" i="9"/>
  <c r="G1530" i="9"/>
  <c r="J1530" i="9"/>
  <c r="K1530" i="9"/>
  <c r="D1529" i="7"/>
  <c r="F1529" i="7" s="1"/>
  <c r="B1529" i="9"/>
  <c r="C1529" i="9"/>
  <c r="D1529" i="9"/>
  <c r="E1529" i="9"/>
  <c r="F1529" i="9"/>
  <c r="G1529" i="9"/>
  <c r="H1529" i="9"/>
  <c r="J1529" i="9"/>
  <c r="K1529" i="9"/>
  <c r="D1528" i="7"/>
  <c r="F1528" i="7" s="1"/>
  <c r="B1528" i="9"/>
  <c r="C1528" i="9"/>
  <c r="D1528" i="9"/>
  <c r="E1528" i="9"/>
  <c r="F1528" i="9"/>
  <c r="G1528" i="9"/>
  <c r="J1528" i="9"/>
  <c r="K1528" i="9"/>
  <c r="D1527" i="7"/>
  <c r="F1527" i="7" s="1"/>
  <c r="B1527" i="9"/>
  <c r="C1527" i="9"/>
  <c r="D1527" i="9"/>
  <c r="E1527" i="9"/>
  <c r="F1527" i="9"/>
  <c r="G1527" i="9"/>
  <c r="H1527" i="9"/>
  <c r="J1527" i="9"/>
  <c r="K1527" i="9"/>
  <c r="D1526" i="7"/>
  <c r="F1526" i="7" s="1"/>
  <c r="B1526" i="9"/>
  <c r="C1526" i="9"/>
  <c r="D1526" i="9"/>
  <c r="E1526" i="9"/>
  <c r="F1526" i="9"/>
  <c r="G1526" i="9"/>
  <c r="J1526" i="9"/>
  <c r="K1526" i="9"/>
  <c r="D1525" i="7"/>
  <c r="F1525" i="7" s="1"/>
  <c r="B1525" i="9"/>
  <c r="C1525" i="9"/>
  <c r="D1525" i="9"/>
  <c r="E1525" i="9"/>
  <c r="F1525" i="9"/>
  <c r="G1525" i="9"/>
  <c r="J1525" i="9"/>
  <c r="K1525" i="9"/>
  <c r="D1524" i="7"/>
  <c r="F1524" i="7" s="1"/>
  <c r="B1524" i="9"/>
  <c r="C1524" i="9"/>
  <c r="D1524" i="9"/>
  <c r="E1524" i="9"/>
  <c r="F1524" i="9"/>
  <c r="G1524" i="9"/>
  <c r="J1524" i="9"/>
  <c r="K1524" i="9"/>
  <c r="D1523" i="7"/>
  <c r="F1523" i="7" s="1"/>
  <c r="B1523" i="9"/>
  <c r="C1523" i="9"/>
  <c r="D1523" i="9"/>
  <c r="E1523" i="9"/>
  <c r="F1523" i="9"/>
  <c r="G1523" i="9"/>
  <c r="H1523" i="9"/>
  <c r="J1523" i="9"/>
  <c r="K1523" i="9"/>
  <c r="D1522" i="7"/>
  <c r="F1522" i="7" s="1"/>
  <c r="B1522" i="9"/>
  <c r="C1522" i="9"/>
  <c r="D1522" i="9"/>
  <c r="E1522" i="9"/>
  <c r="F1522" i="9"/>
  <c r="G1522" i="9"/>
  <c r="J1522" i="9"/>
  <c r="K1522" i="9"/>
  <c r="D1521" i="7"/>
  <c r="F1521" i="7" s="1"/>
  <c r="B1521" i="9"/>
  <c r="C1521" i="9"/>
  <c r="D1521" i="9"/>
  <c r="E1521" i="9"/>
  <c r="F1521" i="9"/>
  <c r="G1521" i="9"/>
  <c r="J1521" i="9"/>
  <c r="K1521" i="9"/>
  <c r="D1520" i="7"/>
  <c r="F1520" i="7" s="1"/>
  <c r="B1520" i="9"/>
  <c r="C1520" i="9"/>
  <c r="D1520" i="9"/>
  <c r="E1520" i="9"/>
  <c r="F1520" i="9"/>
  <c r="G1520" i="9"/>
  <c r="J1520" i="9"/>
  <c r="K1520" i="9"/>
  <c r="D1519" i="7"/>
  <c r="F1519" i="7" s="1"/>
  <c r="B1519" i="9"/>
  <c r="C1519" i="9"/>
  <c r="D1519" i="9"/>
  <c r="E1519" i="9"/>
  <c r="F1519" i="9"/>
  <c r="G1519" i="9"/>
  <c r="J1519" i="9"/>
  <c r="K1519" i="9"/>
  <c r="D1518" i="7"/>
  <c r="F1518" i="7" s="1"/>
  <c r="B1518" i="9"/>
  <c r="C1518" i="9"/>
  <c r="D1518" i="9"/>
  <c r="E1518" i="9"/>
  <c r="F1518" i="9"/>
  <c r="G1518" i="9"/>
  <c r="J1518" i="9"/>
  <c r="K1518" i="9"/>
  <c r="D1517" i="7"/>
  <c r="F1517" i="7" s="1"/>
  <c r="B1517" i="9"/>
  <c r="C1517" i="9"/>
  <c r="D1517" i="9"/>
  <c r="E1517" i="9"/>
  <c r="F1517" i="9"/>
  <c r="G1517" i="9"/>
  <c r="J1517" i="9"/>
  <c r="K1517" i="9"/>
  <c r="D1516" i="7"/>
  <c r="F1516" i="7" s="1"/>
  <c r="B1516" i="9"/>
  <c r="C1516" i="9"/>
  <c r="D1516" i="9"/>
  <c r="E1516" i="9"/>
  <c r="F1516" i="9"/>
  <c r="G1516" i="9"/>
  <c r="J1516" i="9"/>
  <c r="K1516" i="9"/>
  <c r="D1515" i="7"/>
  <c r="F1515" i="7" s="1"/>
  <c r="B1515" i="9"/>
  <c r="C1515" i="9"/>
  <c r="D1515" i="9"/>
  <c r="E1515" i="9"/>
  <c r="F1515" i="9"/>
  <c r="G1515" i="9"/>
  <c r="J1515" i="9"/>
  <c r="K1515" i="9"/>
  <c r="D1514" i="7"/>
  <c r="F1514" i="7" s="1"/>
  <c r="B1514" i="9"/>
  <c r="C1514" i="9"/>
  <c r="D1514" i="9"/>
  <c r="E1514" i="9"/>
  <c r="F1514" i="9"/>
  <c r="G1514" i="9"/>
  <c r="J1514" i="9"/>
  <c r="K1514" i="9"/>
  <c r="D1513" i="7"/>
  <c r="F1513" i="7" s="1"/>
  <c r="B1513" i="9"/>
  <c r="C1513" i="9"/>
  <c r="D1513" i="9"/>
  <c r="E1513" i="9"/>
  <c r="F1513" i="9"/>
  <c r="G1513" i="9"/>
  <c r="J1513" i="9"/>
  <c r="K1513" i="9"/>
  <c r="D1512" i="7"/>
  <c r="F1512" i="7" s="1"/>
  <c r="B1512" i="9"/>
  <c r="C1512" i="9"/>
  <c r="D1512" i="9"/>
  <c r="E1512" i="9"/>
  <c r="F1512" i="9"/>
  <c r="G1512" i="9"/>
  <c r="J1512" i="9"/>
  <c r="K1512" i="9"/>
  <c r="D1511" i="7"/>
  <c r="F1511" i="7" s="1"/>
  <c r="B1511" i="9"/>
  <c r="C1511" i="9"/>
  <c r="D1511" i="9"/>
  <c r="E1511" i="9"/>
  <c r="F1511" i="9"/>
  <c r="G1511" i="9"/>
  <c r="J1511" i="9"/>
  <c r="K1511" i="9"/>
  <c r="D1510" i="7"/>
  <c r="F1510" i="7" s="1"/>
  <c r="B1510" i="9"/>
  <c r="C1510" i="9"/>
  <c r="D1510" i="9"/>
  <c r="E1510" i="9"/>
  <c r="F1510" i="9"/>
  <c r="G1510" i="9"/>
  <c r="J1510" i="9"/>
  <c r="K1510" i="9"/>
  <c r="D1509" i="7"/>
  <c r="F1509" i="7" s="1"/>
  <c r="B1509" i="9"/>
  <c r="C1509" i="9"/>
  <c r="D1509" i="9"/>
  <c r="E1509" i="9"/>
  <c r="F1509" i="9"/>
  <c r="G1509" i="9"/>
  <c r="J1509" i="9"/>
  <c r="K1509" i="9"/>
  <c r="D1508" i="7"/>
  <c r="F1508" i="7" s="1"/>
  <c r="B1508" i="9"/>
  <c r="C1508" i="9"/>
  <c r="D1508" i="9"/>
  <c r="E1508" i="9"/>
  <c r="F1508" i="9"/>
  <c r="G1508" i="9"/>
  <c r="J1508" i="9"/>
  <c r="K1508" i="9"/>
  <c r="D1507" i="7"/>
  <c r="F1507" i="7" s="1"/>
  <c r="B1507" i="9"/>
  <c r="C1507" i="9"/>
  <c r="D1507" i="9"/>
  <c r="E1507" i="9"/>
  <c r="F1507" i="9"/>
  <c r="G1507" i="9"/>
  <c r="J1507" i="9"/>
  <c r="K1507" i="9"/>
  <c r="D1506" i="7"/>
  <c r="F1506" i="7" s="1"/>
  <c r="B1506" i="9"/>
  <c r="C1506" i="9"/>
  <c r="D1506" i="9"/>
  <c r="E1506" i="9"/>
  <c r="F1506" i="9"/>
  <c r="G1506" i="9"/>
  <c r="J1506" i="9"/>
  <c r="K1506" i="9"/>
  <c r="D1505" i="7"/>
  <c r="F1505" i="7" s="1"/>
  <c r="B1505" i="9"/>
  <c r="C1505" i="9"/>
  <c r="D1505" i="9"/>
  <c r="E1505" i="9"/>
  <c r="F1505" i="9"/>
  <c r="G1505" i="9"/>
  <c r="J1505" i="9"/>
  <c r="K1505" i="9"/>
  <c r="D1504" i="7"/>
  <c r="F1504" i="7" s="1"/>
  <c r="B1504" i="9"/>
  <c r="C1504" i="9"/>
  <c r="D1504" i="9"/>
  <c r="E1504" i="9"/>
  <c r="F1504" i="9"/>
  <c r="G1504" i="9"/>
  <c r="J1504" i="9"/>
  <c r="K1504" i="9"/>
  <c r="D1503" i="7"/>
  <c r="F1503" i="7" s="1"/>
  <c r="B1503" i="9"/>
  <c r="C1503" i="9"/>
  <c r="D1503" i="9"/>
  <c r="E1503" i="9"/>
  <c r="F1503" i="9"/>
  <c r="G1503" i="9"/>
  <c r="J1503" i="9"/>
  <c r="K1503" i="9"/>
  <c r="D1502" i="7"/>
  <c r="F1502" i="7" s="1"/>
  <c r="B1502" i="9"/>
  <c r="C1502" i="9"/>
  <c r="D1502" i="9"/>
  <c r="E1502" i="9"/>
  <c r="F1502" i="9"/>
  <c r="G1502" i="9"/>
  <c r="J1502" i="9"/>
  <c r="K1502" i="9"/>
  <c r="D1501" i="7"/>
  <c r="F1501" i="7" s="1"/>
  <c r="B1501" i="9"/>
  <c r="C1501" i="9"/>
  <c r="D1501" i="9"/>
  <c r="E1501" i="9"/>
  <c r="F1501" i="9"/>
  <c r="G1501" i="9"/>
  <c r="J1501" i="9"/>
  <c r="K1501" i="9"/>
  <c r="D1500" i="7"/>
  <c r="F1500" i="7" s="1"/>
  <c r="B1500" i="9"/>
  <c r="C1500" i="9"/>
  <c r="D1500" i="9"/>
  <c r="E1500" i="9"/>
  <c r="F1500" i="9"/>
  <c r="G1500" i="9"/>
  <c r="J1500" i="9"/>
  <c r="K1500" i="9"/>
  <c r="D1499" i="7"/>
  <c r="F1499" i="7" s="1"/>
  <c r="B1499" i="9"/>
  <c r="C1499" i="9"/>
  <c r="D1499" i="9"/>
  <c r="E1499" i="9"/>
  <c r="F1499" i="9"/>
  <c r="G1499" i="9"/>
  <c r="J1499" i="9"/>
  <c r="K1499" i="9"/>
  <c r="D1498" i="7"/>
  <c r="F1498" i="7" s="1"/>
  <c r="B1498" i="9"/>
  <c r="C1498" i="9"/>
  <c r="D1498" i="9"/>
  <c r="E1498" i="9"/>
  <c r="F1498" i="9"/>
  <c r="G1498" i="9"/>
  <c r="J1498" i="9"/>
  <c r="K1498" i="9"/>
  <c r="D1497" i="7"/>
  <c r="F1497" i="7" s="1"/>
  <c r="B1497" i="9"/>
  <c r="C1497" i="9"/>
  <c r="D1497" i="9"/>
  <c r="E1497" i="9"/>
  <c r="F1497" i="9"/>
  <c r="G1497" i="9"/>
  <c r="J1497" i="9"/>
  <c r="K1497" i="9"/>
  <c r="D1496" i="7"/>
  <c r="F1496" i="7" s="1"/>
  <c r="B1496" i="9"/>
  <c r="C1496" i="9"/>
  <c r="D1496" i="9"/>
  <c r="E1496" i="9"/>
  <c r="F1496" i="9"/>
  <c r="G1496" i="9"/>
  <c r="J1496" i="9"/>
  <c r="K1496" i="9"/>
  <c r="D1495" i="7"/>
  <c r="F1495" i="7" s="1"/>
  <c r="B1495" i="9"/>
  <c r="C1495" i="9"/>
  <c r="D1495" i="9"/>
  <c r="E1495" i="9"/>
  <c r="F1495" i="9"/>
  <c r="G1495" i="9"/>
  <c r="H1495" i="9"/>
  <c r="J1495" i="9"/>
  <c r="K1495" i="9"/>
  <c r="D1494" i="7"/>
  <c r="F1494" i="7" s="1"/>
  <c r="B1494" i="9"/>
  <c r="C1494" i="9"/>
  <c r="D1494" i="9"/>
  <c r="E1494" i="9"/>
  <c r="F1494" i="9"/>
  <c r="G1494" i="9"/>
  <c r="J1494" i="9"/>
  <c r="K1494" i="9"/>
  <c r="D1493" i="7"/>
  <c r="F1493" i="7" s="1"/>
  <c r="B1493" i="9"/>
  <c r="C1493" i="9"/>
  <c r="D1493" i="9"/>
  <c r="E1493" i="9"/>
  <c r="F1493" i="9"/>
  <c r="G1493" i="9"/>
  <c r="H1493" i="9"/>
  <c r="J1493" i="9"/>
  <c r="K1493" i="9"/>
  <c r="D1492" i="7"/>
  <c r="F1492" i="7" s="1"/>
  <c r="B1492" i="9"/>
  <c r="C1492" i="9"/>
  <c r="D1492" i="9"/>
  <c r="E1492" i="9"/>
  <c r="F1492" i="9"/>
  <c r="G1492" i="9"/>
  <c r="J1492" i="9"/>
  <c r="K1492" i="9"/>
  <c r="D1491" i="7"/>
  <c r="F1491" i="7" s="1"/>
  <c r="B1491" i="9"/>
  <c r="C1491" i="9"/>
  <c r="D1491" i="9"/>
  <c r="E1491" i="9"/>
  <c r="F1491" i="9"/>
  <c r="G1491" i="9"/>
  <c r="J1491" i="9"/>
  <c r="K1491" i="9"/>
  <c r="D1490" i="7"/>
  <c r="F1490" i="7" s="1"/>
  <c r="B1490" i="9"/>
  <c r="C1490" i="9"/>
  <c r="D1490" i="9"/>
  <c r="E1490" i="9"/>
  <c r="F1490" i="9"/>
  <c r="G1490" i="9"/>
  <c r="J1490" i="9"/>
  <c r="K1490" i="9"/>
  <c r="D1489" i="7"/>
  <c r="F1489" i="7" s="1"/>
  <c r="B1489" i="9"/>
  <c r="C1489" i="9"/>
  <c r="D1489" i="9"/>
  <c r="E1489" i="9"/>
  <c r="F1489" i="9"/>
  <c r="G1489" i="9"/>
  <c r="J1489" i="9"/>
  <c r="K1489" i="9"/>
  <c r="D1488" i="7"/>
  <c r="F1488" i="7" s="1"/>
  <c r="B1488" i="9"/>
  <c r="C1488" i="9"/>
  <c r="D1488" i="9"/>
  <c r="E1488" i="9"/>
  <c r="F1488" i="9"/>
  <c r="G1488" i="9"/>
  <c r="J1488" i="9"/>
  <c r="K1488" i="9"/>
  <c r="D1487" i="7"/>
  <c r="F1487" i="7" s="1"/>
  <c r="B1487" i="9"/>
  <c r="C1487" i="9"/>
  <c r="D1487" i="9"/>
  <c r="E1487" i="9"/>
  <c r="F1487" i="9"/>
  <c r="G1487" i="9"/>
  <c r="J1487" i="9"/>
  <c r="K1487" i="9"/>
  <c r="D1486" i="7"/>
  <c r="F1486" i="7" s="1"/>
  <c r="B1486" i="9"/>
  <c r="C1486" i="9"/>
  <c r="D1486" i="9"/>
  <c r="E1486" i="9"/>
  <c r="F1486" i="9"/>
  <c r="G1486" i="9"/>
  <c r="J1486" i="9"/>
  <c r="K1486" i="9"/>
  <c r="D1485" i="7"/>
  <c r="F1485" i="7" s="1"/>
  <c r="B1485" i="9"/>
  <c r="C1485" i="9"/>
  <c r="D1485" i="9"/>
  <c r="E1485" i="9"/>
  <c r="F1485" i="9"/>
  <c r="G1485" i="9"/>
  <c r="J1485" i="9"/>
  <c r="K1485" i="9"/>
  <c r="D1484" i="7"/>
  <c r="F1484" i="7" s="1"/>
  <c r="B1484" i="9"/>
  <c r="C1484" i="9"/>
  <c r="D1484" i="9"/>
  <c r="E1484" i="9"/>
  <c r="F1484" i="9"/>
  <c r="G1484" i="9"/>
  <c r="J1484" i="9"/>
  <c r="K1484" i="9"/>
  <c r="D1483" i="7"/>
  <c r="F1483" i="7" s="1"/>
  <c r="B1483" i="9"/>
  <c r="C1483" i="9"/>
  <c r="D1483" i="9"/>
  <c r="E1483" i="9"/>
  <c r="F1483" i="9"/>
  <c r="G1483" i="9"/>
  <c r="J1483" i="9"/>
  <c r="K1483" i="9"/>
  <c r="D1482" i="7"/>
  <c r="F1482" i="7" s="1"/>
  <c r="B1482" i="9"/>
  <c r="C1482" i="9"/>
  <c r="D1482" i="9"/>
  <c r="E1482" i="9"/>
  <c r="F1482" i="9"/>
  <c r="G1482" i="9"/>
  <c r="J1482" i="9"/>
  <c r="K1482" i="9"/>
  <c r="D1481" i="7"/>
  <c r="F1481" i="7" s="1"/>
  <c r="B1481" i="9"/>
  <c r="C1481" i="9"/>
  <c r="D1481" i="9"/>
  <c r="E1481" i="9"/>
  <c r="F1481" i="9"/>
  <c r="G1481" i="9"/>
  <c r="J1481" i="9"/>
  <c r="K1481" i="9"/>
  <c r="D1480" i="7"/>
  <c r="F1480" i="7" s="1"/>
  <c r="B1480" i="9"/>
  <c r="C1480" i="9"/>
  <c r="D1480" i="9"/>
  <c r="E1480" i="9"/>
  <c r="F1480" i="9"/>
  <c r="G1480" i="9"/>
  <c r="J1480" i="9"/>
  <c r="K1480" i="9"/>
  <c r="D1479" i="7"/>
  <c r="F1479" i="7" s="1"/>
  <c r="B1479" i="9"/>
  <c r="C1479" i="9"/>
  <c r="D1479" i="9"/>
  <c r="E1479" i="9"/>
  <c r="F1479" i="9"/>
  <c r="G1479" i="9"/>
  <c r="J1479" i="9"/>
  <c r="K1479" i="9"/>
  <c r="D1478" i="7"/>
  <c r="F1478" i="7" s="1"/>
  <c r="B1478" i="9"/>
  <c r="C1478" i="9"/>
  <c r="D1478" i="9"/>
  <c r="E1478" i="9"/>
  <c r="F1478" i="9"/>
  <c r="G1478" i="9"/>
  <c r="J1478" i="9"/>
  <c r="K1478" i="9"/>
  <c r="D1477" i="7"/>
  <c r="F1477" i="7" s="1"/>
  <c r="B1477" i="9"/>
  <c r="C1477" i="9"/>
  <c r="D1477" i="9"/>
  <c r="E1477" i="9"/>
  <c r="F1477" i="9"/>
  <c r="G1477" i="9"/>
  <c r="J1477" i="9"/>
  <c r="K1477" i="9"/>
  <c r="D1476" i="7"/>
  <c r="F1476" i="7" s="1"/>
  <c r="B1476" i="9"/>
  <c r="C1476" i="9"/>
  <c r="D1476" i="9"/>
  <c r="E1476" i="9"/>
  <c r="F1476" i="9"/>
  <c r="G1476" i="9"/>
  <c r="J1476" i="9"/>
  <c r="K1476" i="9"/>
  <c r="D1475" i="7"/>
  <c r="F1475" i="7" s="1"/>
  <c r="B1475" i="9"/>
  <c r="C1475" i="9"/>
  <c r="D1475" i="9"/>
  <c r="E1475" i="9"/>
  <c r="F1475" i="9"/>
  <c r="G1475" i="9"/>
  <c r="J1475" i="9"/>
  <c r="K1475" i="9"/>
  <c r="D1474" i="7"/>
  <c r="F1474" i="7" s="1"/>
  <c r="B1474" i="9"/>
  <c r="C1474" i="9"/>
  <c r="D1474" i="9"/>
  <c r="E1474" i="9"/>
  <c r="F1474" i="9"/>
  <c r="G1474" i="9"/>
  <c r="J1474" i="9"/>
  <c r="K1474" i="9"/>
  <c r="D1473" i="7"/>
  <c r="F1473" i="7" s="1"/>
  <c r="B1473" i="9"/>
  <c r="C1473" i="9"/>
  <c r="D1473" i="9"/>
  <c r="E1473" i="9"/>
  <c r="F1473" i="9"/>
  <c r="G1473" i="9"/>
  <c r="J1473" i="9"/>
  <c r="K1473" i="9"/>
  <c r="D1472" i="7"/>
  <c r="F1472" i="7" s="1"/>
  <c r="B1472" i="9"/>
  <c r="C1472" i="9"/>
  <c r="D1472" i="9"/>
  <c r="E1472" i="9"/>
  <c r="F1472" i="9"/>
  <c r="G1472" i="9"/>
  <c r="J1472" i="9"/>
  <c r="K1472" i="9"/>
  <c r="D1471" i="7"/>
  <c r="F1471" i="7" s="1"/>
  <c r="B1471" i="9"/>
  <c r="C1471" i="9"/>
  <c r="D1471" i="9"/>
  <c r="E1471" i="9"/>
  <c r="F1471" i="9"/>
  <c r="G1471" i="9"/>
  <c r="J1471" i="9"/>
  <c r="K1471" i="9"/>
  <c r="D1470" i="7"/>
  <c r="F1470" i="7" s="1"/>
  <c r="B1470" i="9"/>
  <c r="C1470" i="9"/>
  <c r="D1470" i="9"/>
  <c r="E1470" i="9"/>
  <c r="F1470" i="9"/>
  <c r="G1470" i="9"/>
  <c r="J1470" i="9"/>
  <c r="K1470" i="9"/>
  <c r="D1469" i="7"/>
  <c r="F1469" i="7" s="1"/>
  <c r="B1469" i="9"/>
  <c r="C1469" i="9"/>
  <c r="D1469" i="9"/>
  <c r="E1469" i="9"/>
  <c r="F1469" i="9"/>
  <c r="G1469" i="9"/>
  <c r="J1469" i="9"/>
  <c r="K1469" i="9"/>
  <c r="D1468" i="7"/>
  <c r="F1468" i="7" s="1"/>
  <c r="B1468" i="9"/>
  <c r="C1468" i="9"/>
  <c r="D1468" i="9"/>
  <c r="E1468" i="9"/>
  <c r="F1468" i="9"/>
  <c r="G1468" i="9"/>
  <c r="J1468" i="9"/>
  <c r="K1468" i="9"/>
  <c r="D1467" i="7"/>
  <c r="F1467" i="7" s="1"/>
  <c r="B1467" i="9"/>
  <c r="C1467" i="9"/>
  <c r="D1467" i="9"/>
  <c r="E1467" i="9"/>
  <c r="F1467" i="9"/>
  <c r="G1467" i="9"/>
  <c r="J1467" i="9"/>
  <c r="K1467" i="9"/>
  <c r="D1466" i="7"/>
  <c r="F1466" i="7" s="1"/>
  <c r="B1466" i="9"/>
  <c r="C1466" i="9"/>
  <c r="D1466" i="9"/>
  <c r="E1466" i="9"/>
  <c r="F1466" i="9"/>
  <c r="G1466" i="9"/>
  <c r="J1466" i="9"/>
  <c r="K1466" i="9"/>
  <c r="D1465" i="7"/>
  <c r="F1465" i="7" s="1"/>
  <c r="B1465" i="9"/>
  <c r="C1465" i="9"/>
  <c r="D1465" i="9"/>
  <c r="E1465" i="9"/>
  <c r="F1465" i="9"/>
  <c r="G1465" i="9"/>
  <c r="J1465" i="9"/>
  <c r="K1465" i="9"/>
  <c r="D1464" i="7"/>
  <c r="F1464" i="7" s="1"/>
  <c r="B1464" i="9"/>
  <c r="C1464" i="9"/>
  <c r="D1464" i="9"/>
  <c r="E1464" i="9"/>
  <c r="F1464" i="9"/>
  <c r="G1464" i="9"/>
  <c r="J1464" i="9"/>
  <c r="K1464" i="9"/>
  <c r="D1463" i="7"/>
  <c r="F1463" i="7" s="1"/>
  <c r="B1463" i="9"/>
  <c r="C1463" i="9"/>
  <c r="D1463" i="9"/>
  <c r="E1463" i="9"/>
  <c r="F1463" i="9"/>
  <c r="G1463" i="9"/>
  <c r="J1463" i="9"/>
  <c r="K1463" i="9"/>
  <c r="D1462" i="7"/>
  <c r="F1462" i="7" s="1"/>
  <c r="B1462" i="9"/>
  <c r="C1462" i="9"/>
  <c r="D1462" i="9"/>
  <c r="E1462" i="9"/>
  <c r="F1462" i="9"/>
  <c r="G1462" i="9"/>
  <c r="H1462" i="9"/>
  <c r="J1462" i="9"/>
  <c r="K1462" i="9"/>
  <c r="D1461" i="7"/>
  <c r="F1461" i="7" s="1"/>
  <c r="B1461" i="9"/>
  <c r="C1461" i="9"/>
  <c r="D1461" i="9"/>
  <c r="E1461" i="9"/>
  <c r="F1461" i="9"/>
  <c r="G1461" i="9"/>
  <c r="J1461" i="9"/>
  <c r="K1461" i="9"/>
  <c r="D1460" i="7"/>
  <c r="F1460" i="7" s="1"/>
  <c r="B1460" i="9"/>
  <c r="C1460" i="9"/>
  <c r="D1460" i="9"/>
  <c r="E1460" i="9"/>
  <c r="F1460" i="9"/>
  <c r="G1460" i="9"/>
  <c r="H1460" i="9"/>
  <c r="J1460" i="9"/>
  <c r="K1460" i="9"/>
  <c r="D1459" i="7"/>
  <c r="F1459" i="7" s="1"/>
  <c r="B1459" i="9"/>
  <c r="C1459" i="9"/>
  <c r="D1459" i="9"/>
  <c r="E1459" i="9"/>
  <c r="F1459" i="9"/>
  <c r="G1459" i="9"/>
  <c r="J1459" i="9"/>
  <c r="K1459" i="9"/>
  <c r="D1458" i="7"/>
  <c r="F1458" i="7" s="1"/>
  <c r="B1458" i="9"/>
  <c r="C1458" i="9"/>
  <c r="D1458" i="9"/>
  <c r="E1458" i="9"/>
  <c r="F1458" i="9"/>
  <c r="G1458" i="9"/>
  <c r="J1458" i="9"/>
  <c r="K1458" i="9"/>
  <c r="D1457" i="7"/>
  <c r="F1457" i="7" s="1"/>
  <c r="B1457" i="9"/>
  <c r="C1457" i="9"/>
  <c r="D1457" i="9"/>
  <c r="E1457" i="9"/>
  <c r="F1457" i="9"/>
  <c r="G1457" i="9"/>
  <c r="J1457" i="9"/>
  <c r="K1457" i="9"/>
  <c r="D1456" i="7"/>
  <c r="F1456" i="7" s="1"/>
  <c r="B1456" i="9"/>
  <c r="C1456" i="9"/>
  <c r="D1456" i="9"/>
  <c r="E1456" i="9"/>
  <c r="F1456" i="9"/>
  <c r="G1456" i="9"/>
  <c r="J1456" i="9"/>
  <c r="K1456" i="9"/>
  <c r="D1455" i="7"/>
  <c r="F1455" i="7" s="1"/>
  <c r="B1455" i="9"/>
  <c r="C1455" i="9"/>
  <c r="D1455" i="9"/>
  <c r="E1455" i="9"/>
  <c r="F1455" i="9"/>
  <c r="G1455" i="9"/>
  <c r="J1455" i="9"/>
  <c r="K1455" i="9"/>
  <c r="D1454" i="7"/>
  <c r="F1454" i="7" s="1"/>
  <c r="B1454" i="9"/>
  <c r="C1454" i="9"/>
  <c r="D1454" i="9"/>
  <c r="E1454" i="9"/>
  <c r="F1454" i="9"/>
  <c r="G1454" i="9"/>
  <c r="J1454" i="9"/>
  <c r="K1454" i="9"/>
  <c r="D1453" i="7"/>
  <c r="F1453" i="7" s="1"/>
  <c r="B1453" i="9"/>
  <c r="C1453" i="9"/>
  <c r="D1453" i="9"/>
  <c r="E1453" i="9"/>
  <c r="F1453" i="9"/>
  <c r="G1453" i="9"/>
  <c r="J1453" i="9"/>
  <c r="K1453" i="9"/>
  <c r="D1452" i="7"/>
  <c r="F1452" i="7" s="1"/>
  <c r="B1452" i="9"/>
  <c r="C1452" i="9"/>
  <c r="D1452" i="9"/>
  <c r="E1452" i="9"/>
  <c r="F1452" i="9"/>
  <c r="G1452" i="9"/>
  <c r="J1452" i="9"/>
  <c r="K1452" i="9"/>
  <c r="D1451" i="7"/>
  <c r="F1451" i="7" s="1"/>
  <c r="B1451" i="9"/>
  <c r="C1451" i="9"/>
  <c r="D1451" i="9"/>
  <c r="E1451" i="9"/>
  <c r="F1451" i="9"/>
  <c r="G1451" i="9"/>
  <c r="J1451" i="9"/>
  <c r="K1451" i="9"/>
  <c r="D1450" i="7"/>
  <c r="F1450" i="7" s="1"/>
  <c r="B1450" i="9"/>
  <c r="C1450" i="9"/>
  <c r="D1450" i="9"/>
  <c r="E1450" i="9"/>
  <c r="F1450" i="9"/>
  <c r="G1450" i="9"/>
  <c r="J1450" i="9"/>
  <c r="K1450" i="9"/>
  <c r="D1449" i="7"/>
  <c r="F1449" i="7" s="1"/>
  <c r="B1449" i="9"/>
  <c r="C1449" i="9"/>
  <c r="D1449" i="9"/>
  <c r="E1449" i="9"/>
  <c r="F1449" i="9"/>
  <c r="G1449" i="9"/>
  <c r="J1449" i="9"/>
  <c r="K1449" i="9"/>
  <c r="D1448" i="7"/>
  <c r="F1448" i="7" s="1"/>
  <c r="B1448" i="9"/>
  <c r="C1448" i="9"/>
  <c r="D1448" i="9"/>
  <c r="E1448" i="9"/>
  <c r="F1448" i="9"/>
  <c r="G1448" i="9"/>
  <c r="J1448" i="9"/>
  <c r="K1448" i="9"/>
  <c r="D1447" i="7"/>
  <c r="F1447" i="7" s="1"/>
  <c r="B1447" i="9"/>
  <c r="C1447" i="9"/>
  <c r="D1447" i="9"/>
  <c r="E1447" i="9"/>
  <c r="F1447" i="9"/>
  <c r="G1447" i="9"/>
  <c r="J1447" i="9"/>
  <c r="K1447" i="9"/>
  <c r="D1446" i="7"/>
  <c r="F1446" i="7" s="1"/>
  <c r="B1446" i="9"/>
  <c r="C1446" i="9"/>
  <c r="D1446" i="9"/>
  <c r="E1446" i="9"/>
  <c r="F1446" i="9"/>
  <c r="G1446" i="9"/>
  <c r="J1446" i="9"/>
  <c r="K1446" i="9"/>
  <c r="D1445" i="7"/>
  <c r="F1445" i="7" s="1"/>
  <c r="B1445" i="9"/>
  <c r="C1445" i="9"/>
  <c r="D1445" i="9"/>
  <c r="E1445" i="9"/>
  <c r="F1445" i="9"/>
  <c r="G1445" i="9"/>
  <c r="J1445" i="9"/>
  <c r="K1445" i="9"/>
  <c r="D1444" i="7"/>
  <c r="F1444" i="7" s="1"/>
  <c r="B1444" i="9"/>
  <c r="C1444" i="9"/>
  <c r="D1444" i="9"/>
  <c r="E1444" i="9"/>
  <c r="F1444" i="9"/>
  <c r="G1444" i="9"/>
  <c r="J1444" i="9"/>
  <c r="K1444" i="9"/>
  <c r="D1443" i="7"/>
  <c r="F1443" i="7" s="1"/>
  <c r="B1443" i="9"/>
  <c r="C1443" i="9"/>
  <c r="D1443" i="9"/>
  <c r="E1443" i="9"/>
  <c r="F1443" i="9"/>
  <c r="G1443" i="9"/>
  <c r="J1443" i="9"/>
  <c r="K1443" i="9"/>
  <c r="D1442" i="7"/>
  <c r="F1442" i="7" s="1"/>
  <c r="B1442" i="9"/>
  <c r="C1442" i="9"/>
  <c r="D1442" i="9"/>
  <c r="E1442" i="9"/>
  <c r="F1442" i="9"/>
  <c r="G1442" i="9"/>
  <c r="J1442" i="9"/>
  <c r="K1442" i="9"/>
  <c r="D1441" i="7"/>
  <c r="F1441" i="7" s="1"/>
  <c r="B1441" i="9"/>
  <c r="C1441" i="9"/>
  <c r="D1441" i="9"/>
  <c r="E1441" i="9"/>
  <c r="F1441" i="9"/>
  <c r="G1441" i="9"/>
  <c r="J1441" i="9"/>
  <c r="K1441" i="9"/>
  <c r="D1440" i="7"/>
  <c r="F1440" i="7" s="1"/>
  <c r="B1440" i="9"/>
  <c r="C1440" i="9"/>
  <c r="D1440" i="9"/>
  <c r="E1440" i="9"/>
  <c r="F1440" i="9"/>
  <c r="G1440" i="9"/>
  <c r="J1440" i="9"/>
  <c r="K1440" i="9"/>
  <c r="D1439" i="7"/>
  <c r="F1439" i="7" s="1"/>
  <c r="B1439" i="9"/>
  <c r="C1439" i="9"/>
  <c r="D1439" i="9"/>
  <c r="E1439" i="9"/>
  <c r="F1439" i="9"/>
  <c r="G1439" i="9"/>
  <c r="J1439" i="9"/>
  <c r="K1439" i="9"/>
  <c r="D1438" i="7"/>
  <c r="F1438" i="7" s="1"/>
  <c r="B1438" i="9"/>
  <c r="C1438" i="9"/>
  <c r="D1438" i="9"/>
  <c r="E1438" i="9"/>
  <c r="F1438" i="9"/>
  <c r="G1438" i="9"/>
  <c r="J1438" i="9"/>
  <c r="K1438" i="9"/>
  <c r="D1437" i="7"/>
  <c r="F1437" i="7" s="1"/>
  <c r="B1437" i="9"/>
  <c r="C1437" i="9"/>
  <c r="D1437" i="9"/>
  <c r="E1437" i="9"/>
  <c r="F1437" i="9"/>
  <c r="G1437" i="9"/>
  <c r="J1437" i="9"/>
  <c r="K1437" i="9"/>
  <c r="D1436" i="7"/>
  <c r="F1436" i="7" s="1"/>
  <c r="B1436" i="9"/>
  <c r="C1436" i="9"/>
  <c r="D1436" i="9"/>
  <c r="E1436" i="9"/>
  <c r="F1436" i="9"/>
  <c r="G1436" i="9"/>
  <c r="J1436" i="9"/>
  <c r="K1436" i="9"/>
  <c r="D1435" i="7"/>
  <c r="F1435" i="7" s="1"/>
  <c r="B1435" i="9"/>
  <c r="C1435" i="9"/>
  <c r="D1435" i="9"/>
  <c r="E1435" i="9"/>
  <c r="F1435" i="9"/>
  <c r="G1435" i="9"/>
  <c r="J1435" i="9"/>
  <c r="K1435" i="9"/>
  <c r="D1434" i="7"/>
  <c r="F1434" i="7" s="1"/>
  <c r="B1434" i="9"/>
  <c r="C1434" i="9"/>
  <c r="D1434" i="9"/>
  <c r="E1434" i="9"/>
  <c r="F1434" i="9"/>
  <c r="G1434" i="9"/>
  <c r="J1434" i="9"/>
  <c r="K1434" i="9"/>
  <c r="D1433" i="7"/>
  <c r="F1433" i="7" s="1"/>
  <c r="B1433" i="9"/>
  <c r="C1433" i="9"/>
  <c r="D1433" i="9"/>
  <c r="E1433" i="9"/>
  <c r="F1433" i="9"/>
  <c r="G1433" i="9"/>
  <c r="J1433" i="9"/>
  <c r="K1433" i="9"/>
  <c r="D1432" i="7"/>
  <c r="F1432" i="7" s="1"/>
  <c r="B1432" i="9"/>
  <c r="C1432" i="9"/>
  <c r="D1432" i="9"/>
  <c r="E1432" i="9"/>
  <c r="F1432" i="9"/>
  <c r="G1432" i="9"/>
  <c r="J1432" i="9"/>
  <c r="K1432" i="9"/>
  <c r="D1431" i="7"/>
  <c r="F1431" i="7" s="1"/>
  <c r="B1431" i="9"/>
  <c r="C1431" i="9"/>
  <c r="D1431" i="9"/>
  <c r="E1431" i="9"/>
  <c r="F1431" i="9"/>
  <c r="G1431" i="9"/>
  <c r="J1431" i="9"/>
  <c r="K1431" i="9"/>
  <c r="D1430" i="7"/>
  <c r="F1430" i="7" s="1"/>
  <c r="B1430" i="9"/>
  <c r="C1430" i="9"/>
  <c r="D1430" i="9"/>
  <c r="E1430" i="9"/>
  <c r="F1430" i="9"/>
  <c r="G1430" i="9"/>
  <c r="J1430" i="9"/>
  <c r="K1430" i="9"/>
  <c r="D1429" i="7"/>
  <c r="F1429" i="7" s="1"/>
  <c r="B1429" i="9"/>
  <c r="C1429" i="9"/>
  <c r="D1429" i="9"/>
  <c r="E1429" i="9"/>
  <c r="F1429" i="9"/>
  <c r="G1429" i="9"/>
  <c r="H1429" i="9"/>
  <c r="J1429" i="9"/>
  <c r="K1429" i="9"/>
  <c r="D1428" i="7"/>
  <c r="F1428" i="7" s="1"/>
  <c r="B1428" i="9"/>
  <c r="C1428" i="9"/>
  <c r="D1428" i="9"/>
  <c r="E1428" i="9"/>
  <c r="F1428" i="9"/>
  <c r="G1428" i="9"/>
  <c r="J1428" i="9"/>
  <c r="K1428" i="9"/>
  <c r="D1427" i="7"/>
  <c r="F1427" i="7" s="1"/>
  <c r="B1427" i="9"/>
  <c r="C1427" i="9"/>
  <c r="D1427" i="9"/>
  <c r="E1427" i="9"/>
  <c r="F1427" i="9"/>
  <c r="G1427" i="9"/>
  <c r="H1427" i="9"/>
  <c r="J1427" i="9"/>
  <c r="K1427" i="9"/>
  <c r="D1426" i="7"/>
  <c r="F1426" i="7" s="1"/>
  <c r="B1426" i="9"/>
  <c r="C1426" i="9"/>
  <c r="D1426" i="9"/>
  <c r="E1426" i="9"/>
  <c r="F1426" i="9"/>
  <c r="G1426" i="9"/>
  <c r="J1426" i="9"/>
  <c r="K1426" i="9"/>
  <c r="D1425" i="7"/>
  <c r="F1425" i="7" s="1"/>
  <c r="B1425" i="9"/>
  <c r="C1425" i="9"/>
  <c r="D1425" i="9"/>
  <c r="E1425" i="9"/>
  <c r="F1425" i="9"/>
  <c r="G1425" i="9"/>
  <c r="J1425" i="9"/>
  <c r="K1425" i="9"/>
  <c r="D1424" i="7"/>
  <c r="F1424" i="7" s="1"/>
  <c r="B1424" i="9"/>
  <c r="C1424" i="9"/>
  <c r="D1424" i="9"/>
  <c r="E1424" i="9"/>
  <c r="F1424" i="9"/>
  <c r="G1424" i="9"/>
  <c r="J1424" i="9"/>
  <c r="K1424" i="9"/>
  <c r="D1423" i="7"/>
  <c r="F1423" i="7" s="1"/>
  <c r="B1423" i="9"/>
  <c r="C1423" i="9"/>
  <c r="D1423" i="9"/>
  <c r="E1423" i="9"/>
  <c r="F1423" i="9"/>
  <c r="G1423" i="9"/>
  <c r="J1423" i="9"/>
  <c r="K1423" i="9"/>
  <c r="D1422" i="7"/>
  <c r="F1422" i="7" s="1"/>
  <c r="B1422" i="9"/>
  <c r="C1422" i="9"/>
  <c r="D1422" i="9"/>
  <c r="E1422" i="9"/>
  <c r="F1422" i="9"/>
  <c r="G1422" i="9"/>
  <c r="J1422" i="9"/>
  <c r="K1422" i="9"/>
  <c r="D1421" i="7"/>
  <c r="F1421" i="7" s="1"/>
  <c r="B1421" i="9"/>
  <c r="C1421" i="9"/>
  <c r="D1421" i="9"/>
  <c r="E1421" i="9"/>
  <c r="F1421" i="9"/>
  <c r="G1421" i="9"/>
  <c r="J1421" i="9"/>
  <c r="K1421" i="9"/>
  <c r="D1420" i="7"/>
  <c r="F1420" i="7" s="1"/>
  <c r="B1420" i="9"/>
  <c r="C1420" i="9"/>
  <c r="D1420" i="9"/>
  <c r="E1420" i="9"/>
  <c r="F1420" i="9"/>
  <c r="G1420" i="9"/>
  <c r="J1420" i="9"/>
  <c r="K1420" i="9"/>
  <c r="D1419" i="7"/>
  <c r="F1419" i="7" s="1"/>
  <c r="B1419" i="9"/>
  <c r="C1419" i="9"/>
  <c r="D1419" i="9"/>
  <c r="E1419" i="9"/>
  <c r="F1419" i="9"/>
  <c r="G1419" i="9"/>
  <c r="J1419" i="9"/>
  <c r="K1419" i="9"/>
  <c r="D1418" i="7"/>
  <c r="F1418" i="7" s="1"/>
  <c r="B1418" i="9"/>
  <c r="C1418" i="9"/>
  <c r="D1418" i="9"/>
  <c r="E1418" i="9"/>
  <c r="F1418" i="9"/>
  <c r="G1418" i="9"/>
  <c r="J1418" i="9"/>
  <c r="K1418" i="9"/>
  <c r="D1417" i="7"/>
  <c r="F1417" i="7" s="1"/>
  <c r="B1417" i="9"/>
  <c r="C1417" i="9"/>
  <c r="D1417" i="9"/>
  <c r="E1417" i="9"/>
  <c r="F1417" i="9"/>
  <c r="G1417" i="9"/>
  <c r="J1417" i="9"/>
  <c r="K1417" i="9"/>
  <c r="D1416" i="7"/>
  <c r="F1416" i="7" s="1"/>
  <c r="B1416" i="9"/>
  <c r="C1416" i="9"/>
  <c r="D1416" i="9"/>
  <c r="E1416" i="9"/>
  <c r="F1416" i="9"/>
  <c r="G1416" i="9"/>
  <c r="J1416" i="9"/>
  <c r="K1416" i="9"/>
  <c r="D1415" i="7"/>
  <c r="F1415" i="7" s="1"/>
  <c r="B1415" i="9"/>
  <c r="C1415" i="9"/>
  <c r="D1415" i="9"/>
  <c r="E1415" i="9"/>
  <c r="F1415" i="9"/>
  <c r="G1415" i="9"/>
  <c r="J1415" i="9"/>
  <c r="K1415" i="9"/>
  <c r="D1414" i="7"/>
  <c r="F1414" i="7" s="1"/>
  <c r="B1414" i="9"/>
  <c r="C1414" i="9"/>
  <c r="D1414" i="9"/>
  <c r="E1414" i="9"/>
  <c r="F1414" i="9"/>
  <c r="G1414" i="9"/>
  <c r="J1414" i="9"/>
  <c r="K1414" i="9"/>
  <c r="D1413" i="7"/>
  <c r="F1413" i="7" s="1"/>
  <c r="B1413" i="9"/>
  <c r="C1413" i="9"/>
  <c r="D1413" i="9"/>
  <c r="E1413" i="9"/>
  <c r="F1413" i="9"/>
  <c r="G1413" i="9"/>
  <c r="J1413" i="9"/>
  <c r="K1413" i="9"/>
  <c r="D1412" i="7"/>
  <c r="F1412" i="7" s="1"/>
  <c r="B1412" i="9"/>
  <c r="C1412" i="9"/>
  <c r="D1412" i="9"/>
  <c r="E1412" i="9"/>
  <c r="F1412" i="9"/>
  <c r="G1412" i="9"/>
  <c r="J1412" i="9"/>
  <c r="K1412" i="9"/>
  <c r="D1411" i="7"/>
  <c r="F1411" i="7" s="1"/>
  <c r="B1411" i="9"/>
  <c r="C1411" i="9"/>
  <c r="D1411" i="9"/>
  <c r="E1411" i="9"/>
  <c r="F1411" i="9"/>
  <c r="G1411" i="9"/>
  <c r="J1411" i="9"/>
  <c r="K1411" i="9"/>
  <c r="D1410" i="7"/>
  <c r="F1410" i="7" s="1"/>
  <c r="B1410" i="9"/>
  <c r="C1410" i="9"/>
  <c r="D1410" i="9"/>
  <c r="E1410" i="9"/>
  <c r="F1410" i="9"/>
  <c r="G1410" i="9"/>
  <c r="J1410" i="9"/>
  <c r="K1410" i="9"/>
  <c r="D1409" i="7"/>
  <c r="F1409" i="7" s="1"/>
  <c r="B1409" i="9"/>
  <c r="C1409" i="9"/>
  <c r="D1409" i="9"/>
  <c r="E1409" i="9"/>
  <c r="F1409" i="9"/>
  <c r="G1409" i="9"/>
  <c r="J1409" i="9"/>
  <c r="K1409" i="9"/>
  <c r="D1408" i="7"/>
  <c r="F1408" i="7" s="1"/>
  <c r="B1408" i="9"/>
  <c r="C1408" i="9"/>
  <c r="D1408" i="9"/>
  <c r="E1408" i="9"/>
  <c r="F1408" i="9"/>
  <c r="G1408" i="9"/>
  <c r="J1408" i="9"/>
  <c r="K1408" i="9"/>
  <c r="D1407" i="7"/>
  <c r="F1407" i="7" s="1"/>
  <c r="B1407" i="9"/>
  <c r="C1407" i="9"/>
  <c r="D1407" i="9"/>
  <c r="E1407" i="9"/>
  <c r="F1407" i="9"/>
  <c r="G1407" i="9"/>
  <c r="J1407" i="9"/>
  <c r="K1407" i="9"/>
  <c r="D1406" i="7"/>
  <c r="F1406" i="7" s="1"/>
  <c r="B1406" i="9"/>
  <c r="C1406" i="9"/>
  <c r="D1406" i="9"/>
  <c r="E1406" i="9"/>
  <c r="F1406" i="9"/>
  <c r="G1406" i="9"/>
  <c r="J1406" i="9"/>
  <c r="K1406" i="9"/>
  <c r="D1405" i="7"/>
  <c r="F1405" i="7" s="1"/>
  <c r="B1405" i="9"/>
  <c r="C1405" i="9"/>
  <c r="D1405" i="9"/>
  <c r="E1405" i="9"/>
  <c r="F1405" i="9"/>
  <c r="G1405" i="9"/>
  <c r="J1405" i="9"/>
  <c r="K1405" i="9"/>
  <c r="D1404" i="7"/>
  <c r="F1404" i="7" s="1"/>
  <c r="B1404" i="9"/>
  <c r="C1404" i="9"/>
  <c r="D1404" i="9"/>
  <c r="E1404" i="9"/>
  <c r="F1404" i="9"/>
  <c r="G1404" i="9"/>
  <c r="J1404" i="9"/>
  <c r="K1404" i="9"/>
  <c r="D1403" i="7"/>
  <c r="F1403" i="7" s="1"/>
  <c r="B1403" i="9"/>
  <c r="C1403" i="9"/>
  <c r="D1403" i="9"/>
  <c r="E1403" i="9"/>
  <c r="F1403" i="9"/>
  <c r="G1403" i="9"/>
  <c r="J1403" i="9"/>
  <c r="K1403" i="9"/>
  <c r="D1402" i="7"/>
  <c r="F1402" i="7" s="1"/>
  <c r="B1402" i="9"/>
  <c r="C1402" i="9"/>
  <c r="D1402" i="9"/>
  <c r="E1402" i="9"/>
  <c r="F1402" i="9"/>
  <c r="G1402" i="9"/>
  <c r="J1402" i="9"/>
  <c r="K1402" i="9"/>
  <c r="D1401" i="7"/>
  <c r="F1401" i="7" s="1"/>
  <c r="B1401" i="9"/>
  <c r="C1401" i="9"/>
  <c r="D1401" i="9"/>
  <c r="E1401" i="9"/>
  <c r="F1401" i="9"/>
  <c r="G1401" i="9"/>
  <c r="J1401" i="9"/>
  <c r="K1401" i="9"/>
  <c r="D1400" i="7"/>
  <c r="F1400" i="7" s="1"/>
  <c r="B1400" i="9"/>
  <c r="C1400" i="9"/>
  <c r="D1400" i="9"/>
  <c r="E1400" i="9"/>
  <c r="F1400" i="9"/>
  <c r="G1400" i="9"/>
  <c r="J1400" i="9"/>
  <c r="K1400" i="9"/>
  <c r="D1399" i="7"/>
  <c r="F1399" i="7" s="1"/>
  <c r="B1399" i="9"/>
  <c r="C1399" i="9"/>
  <c r="D1399" i="9"/>
  <c r="E1399" i="9"/>
  <c r="F1399" i="9"/>
  <c r="G1399" i="9"/>
  <c r="J1399" i="9"/>
  <c r="K1399" i="9"/>
  <c r="D1398" i="7"/>
  <c r="F1398" i="7" s="1"/>
  <c r="B1398" i="9"/>
  <c r="C1398" i="9"/>
  <c r="D1398" i="9"/>
  <c r="E1398" i="9"/>
  <c r="F1398" i="9"/>
  <c r="G1398" i="9"/>
  <c r="J1398" i="9"/>
  <c r="K1398" i="9"/>
  <c r="D1397" i="7"/>
  <c r="F1397" i="7" s="1"/>
  <c r="B1397" i="9"/>
  <c r="C1397" i="9"/>
  <c r="D1397" i="9"/>
  <c r="E1397" i="9"/>
  <c r="F1397" i="9"/>
  <c r="G1397" i="9"/>
  <c r="J1397" i="9"/>
  <c r="K1397" i="9"/>
  <c r="D1396" i="7"/>
  <c r="F1396" i="7" s="1"/>
  <c r="B1396" i="9"/>
  <c r="C1396" i="9"/>
  <c r="D1396" i="9"/>
  <c r="E1396" i="9"/>
  <c r="F1396" i="9"/>
  <c r="G1396" i="9"/>
  <c r="H1396" i="9"/>
  <c r="J1396" i="9"/>
  <c r="K1396" i="9"/>
  <c r="D1395" i="7"/>
  <c r="F1395" i="7" s="1"/>
  <c r="B1395" i="9"/>
  <c r="C1395" i="9"/>
  <c r="D1395" i="9"/>
  <c r="E1395" i="9"/>
  <c r="F1395" i="9"/>
  <c r="G1395" i="9"/>
  <c r="J1395" i="9"/>
  <c r="K1395" i="9"/>
  <c r="D1394" i="7"/>
  <c r="F1394" i="7" s="1"/>
  <c r="B1394" i="9"/>
  <c r="C1394" i="9"/>
  <c r="D1394" i="9"/>
  <c r="E1394" i="9"/>
  <c r="F1394" i="9"/>
  <c r="G1394" i="9"/>
  <c r="H1394" i="9"/>
  <c r="J1394" i="9"/>
  <c r="K1394" i="9"/>
  <c r="D1393" i="7"/>
  <c r="F1393" i="7" s="1"/>
  <c r="B1393" i="9"/>
  <c r="C1393" i="9"/>
  <c r="D1393" i="9"/>
  <c r="E1393" i="9"/>
  <c r="F1393" i="9"/>
  <c r="G1393" i="9"/>
  <c r="J1393" i="9"/>
  <c r="K1393" i="9"/>
  <c r="D1392" i="7"/>
  <c r="F1392" i="7" s="1"/>
  <c r="B1392" i="9"/>
  <c r="C1392" i="9"/>
  <c r="D1392" i="9"/>
  <c r="E1392" i="9"/>
  <c r="F1392" i="9"/>
  <c r="G1392" i="9"/>
  <c r="J1392" i="9"/>
  <c r="K1392" i="9"/>
  <c r="D1391" i="7"/>
  <c r="F1391" i="7" s="1"/>
  <c r="B1391" i="9"/>
  <c r="C1391" i="9"/>
  <c r="D1391" i="9"/>
  <c r="E1391" i="9"/>
  <c r="F1391" i="9"/>
  <c r="G1391" i="9"/>
  <c r="J1391" i="9"/>
  <c r="K1391" i="9"/>
  <c r="D1390" i="7"/>
  <c r="F1390" i="7" s="1"/>
  <c r="B1390" i="9"/>
  <c r="C1390" i="9"/>
  <c r="D1390" i="9"/>
  <c r="E1390" i="9"/>
  <c r="F1390" i="9"/>
  <c r="G1390" i="9"/>
  <c r="J1390" i="9"/>
  <c r="K1390" i="9"/>
  <c r="D1389" i="7"/>
  <c r="F1389" i="7" s="1"/>
  <c r="B1389" i="9"/>
  <c r="C1389" i="9"/>
  <c r="D1389" i="9"/>
  <c r="E1389" i="9"/>
  <c r="F1389" i="9"/>
  <c r="G1389" i="9"/>
  <c r="J1389" i="9"/>
  <c r="K1389" i="9"/>
  <c r="D1388" i="7"/>
  <c r="F1388" i="7" s="1"/>
  <c r="B1388" i="9"/>
  <c r="C1388" i="9"/>
  <c r="D1388" i="9"/>
  <c r="E1388" i="9"/>
  <c r="F1388" i="9"/>
  <c r="G1388" i="9"/>
  <c r="J1388" i="9"/>
  <c r="K1388" i="9"/>
  <c r="D1387" i="7"/>
  <c r="F1387" i="7" s="1"/>
  <c r="B1387" i="9"/>
  <c r="C1387" i="9"/>
  <c r="D1387" i="9"/>
  <c r="E1387" i="9"/>
  <c r="F1387" i="9"/>
  <c r="G1387" i="9"/>
  <c r="J1387" i="9"/>
  <c r="K1387" i="9"/>
  <c r="D1386" i="7"/>
  <c r="F1386" i="7" s="1"/>
  <c r="B1386" i="9"/>
  <c r="C1386" i="9"/>
  <c r="D1386" i="9"/>
  <c r="E1386" i="9"/>
  <c r="F1386" i="9"/>
  <c r="G1386" i="9"/>
  <c r="J1386" i="9"/>
  <c r="K1386" i="9"/>
  <c r="D1385" i="7"/>
  <c r="F1385" i="7" s="1"/>
  <c r="B1385" i="9"/>
  <c r="C1385" i="9"/>
  <c r="D1385" i="9"/>
  <c r="E1385" i="9"/>
  <c r="F1385" i="9"/>
  <c r="G1385" i="9"/>
  <c r="J1385" i="9"/>
  <c r="K1385" i="9"/>
  <c r="D1384" i="7"/>
  <c r="F1384" i="7" s="1"/>
  <c r="B1384" i="9"/>
  <c r="C1384" i="9"/>
  <c r="D1384" i="9"/>
  <c r="E1384" i="9"/>
  <c r="F1384" i="9"/>
  <c r="G1384" i="9"/>
  <c r="J1384" i="9"/>
  <c r="K1384" i="9"/>
  <c r="D1383" i="7"/>
  <c r="F1383" i="7" s="1"/>
  <c r="B1383" i="9"/>
  <c r="C1383" i="9"/>
  <c r="D1383" i="9"/>
  <c r="E1383" i="9"/>
  <c r="F1383" i="9"/>
  <c r="G1383" i="9"/>
  <c r="J1383" i="9"/>
  <c r="K1383" i="9"/>
  <c r="D1382" i="7"/>
  <c r="F1382" i="7" s="1"/>
  <c r="B1382" i="9"/>
  <c r="C1382" i="9"/>
  <c r="D1382" i="9"/>
  <c r="E1382" i="9"/>
  <c r="F1382" i="9"/>
  <c r="G1382" i="9"/>
  <c r="J1382" i="9"/>
  <c r="K1382" i="9"/>
  <c r="D1381" i="7"/>
  <c r="F1381" i="7" s="1"/>
  <c r="B1381" i="9"/>
  <c r="C1381" i="9"/>
  <c r="D1381" i="9"/>
  <c r="E1381" i="9"/>
  <c r="F1381" i="9"/>
  <c r="G1381" i="9"/>
  <c r="J1381" i="9"/>
  <c r="K1381" i="9"/>
  <c r="D1380" i="7"/>
  <c r="F1380" i="7" s="1"/>
  <c r="B1380" i="9"/>
  <c r="C1380" i="9"/>
  <c r="D1380" i="9"/>
  <c r="E1380" i="9"/>
  <c r="F1380" i="9"/>
  <c r="G1380" i="9"/>
  <c r="J1380" i="9"/>
  <c r="K1380" i="9"/>
  <c r="D1379" i="7"/>
  <c r="F1379" i="7" s="1"/>
  <c r="B1379" i="9"/>
  <c r="C1379" i="9"/>
  <c r="D1379" i="9"/>
  <c r="E1379" i="9"/>
  <c r="F1379" i="9"/>
  <c r="G1379" i="9"/>
  <c r="J1379" i="9"/>
  <c r="K1379" i="9"/>
  <c r="D1378" i="7"/>
  <c r="F1378" i="7" s="1"/>
  <c r="B1378" i="9"/>
  <c r="C1378" i="9"/>
  <c r="D1378" i="9"/>
  <c r="E1378" i="9"/>
  <c r="F1378" i="9"/>
  <c r="G1378" i="9"/>
  <c r="J1378" i="9"/>
  <c r="K1378" i="9"/>
  <c r="D1377" i="7"/>
  <c r="F1377" i="7" s="1"/>
  <c r="B1377" i="9"/>
  <c r="C1377" i="9"/>
  <c r="D1377" i="9"/>
  <c r="E1377" i="9"/>
  <c r="F1377" i="9"/>
  <c r="G1377" i="9"/>
  <c r="J1377" i="9"/>
  <c r="K1377" i="9"/>
  <c r="D1376" i="7"/>
  <c r="F1376" i="7" s="1"/>
  <c r="B1376" i="9"/>
  <c r="C1376" i="9"/>
  <c r="D1376" i="9"/>
  <c r="E1376" i="9"/>
  <c r="F1376" i="9"/>
  <c r="G1376" i="9"/>
  <c r="J1376" i="9"/>
  <c r="K1376" i="9"/>
  <c r="D1375" i="7"/>
  <c r="F1375" i="7" s="1"/>
  <c r="B1375" i="9"/>
  <c r="C1375" i="9"/>
  <c r="D1375" i="9"/>
  <c r="E1375" i="9"/>
  <c r="F1375" i="9"/>
  <c r="G1375" i="9"/>
  <c r="J1375" i="9"/>
  <c r="K1375" i="9"/>
  <c r="D1374" i="7"/>
  <c r="F1374" i="7" s="1"/>
  <c r="B1374" i="9"/>
  <c r="C1374" i="9"/>
  <c r="D1374" i="9"/>
  <c r="E1374" i="9"/>
  <c r="F1374" i="9"/>
  <c r="G1374" i="9"/>
  <c r="J1374" i="9"/>
  <c r="K1374" i="9"/>
  <c r="D1373" i="7"/>
  <c r="F1373" i="7" s="1"/>
  <c r="B1373" i="9"/>
  <c r="C1373" i="9"/>
  <c r="D1373" i="9"/>
  <c r="E1373" i="9"/>
  <c r="F1373" i="9"/>
  <c r="G1373" i="9"/>
  <c r="J1373" i="9"/>
  <c r="K1373" i="9"/>
  <c r="D1372" i="7"/>
  <c r="F1372" i="7" s="1"/>
  <c r="B1372" i="9"/>
  <c r="C1372" i="9"/>
  <c r="D1372" i="9"/>
  <c r="E1372" i="9"/>
  <c r="F1372" i="9"/>
  <c r="G1372" i="9"/>
  <c r="J1372" i="9"/>
  <c r="K1372" i="9"/>
  <c r="D1371" i="7"/>
  <c r="F1371" i="7" s="1"/>
  <c r="B1371" i="9"/>
  <c r="C1371" i="9"/>
  <c r="D1371" i="9"/>
  <c r="E1371" i="9"/>
  <c r="F1371" i="9"/>
  <c r="G1371" i="9"/>
  <c r="J1371" i="9"/>
  <c r="K1371" i="9"/>
  <c r="D1370" i="7"/>
  <c r="F1370" i="7" s="1"/>
  <c r="B1370" i="9"/>
  <c r="C1370" i="9"/>
  <c r="D1370" i="9"/>
  <c r="E1370" i="9"/>
  <c r="F1370" i="9"/>
  <c r="G1370" i="9"/>
  <c r="J1370" i="9"/>
  <c r="K1370" i="9"/>
  <c r="D1369" i="7"/>
  <c r="F1369" i="7" s="1"/>
  <c r="B1369" i="9"/>
  <c r="C1369" i="9"/>
  <c r="D1369" i="9"/>
  <c r="E1369" i="9"/>
  <c r="F1369" i="9"/>
  <c r="G1369" i="9"/>
  <c r="J1369" i="9"/>
  <c r="K1369" i="9"/>
  <c r="D1368" i="7"/>
  <c r="F1368" i="7" s="1"/>
  <c r="B1368" i="9"/>
  <c r="C1368" i="9"/>
  <c r="D1368" i="9"/>
  <c r="E1368" i="9"/>
  <c r="F1368" i="9"/>
  <c r="G1368" i="9"/>
  <c r="J1368" i="9"/>
  <c r="K1368" i="9"/>
  <c r="D1367" i="7"/>
  <c r="F1367" i="7" s="1"/>
  <c r="B1367" i="9"/>
  <c r="C1367" i="9"/>
  <c r="D1367" i="9"/>
  <c r="E1367" i="9"/>
  <c r="F1367" i="9"/>
  <c r="G1367" i="9"/>
  <c r="J1367" i="9"/>
  <c r="K1367" i="9"/>
  <c r="D1366" i="7"/>
  <c r="F1366" i="7" s="1"/>
  <c r="B1366" i="9"/>
  <c r="C1366" i="9"/>
  <c r="D1366" i="9"/>
  <c r="E1366" i="9"/>
  <c r="F1366" i="9"/>
  <c r="G1366" i="9"/>
  <c r="J1366" i="9"/>
  <c r="K1366" i="9"/>
  <c r="D1365" i="7"/>
  <c r="F1365" i="7" s="1"/>
  <c r="B1365" i="9"/>
  <c r="C1365" i="9"/>
  <c r="D1365" i="9"/>
  <c r="E1365" i="9"/>
  <c r="F1365" i="9"/>
  <c r="G1365" i="9"/>
  <c r="J1365" i="9"/>
  <c r="K1365" i="9"/>
  <c r="D1364" i="7"/>
  <c r="F1364" i="7" s="1"/>
  <c r="B1364" i="9"/>
  <c r="C1364" i="9"/>
  <c r="D1364" i="9"/>
  <c r="E1364" i="9"/>
  <c r="F1364" i="9"/>
  <c r="G1364" i="9"/>
  <c r="J1364" i="9"/>
  <c r="K1364" i="9"/>
  <c r="D1363" i="7"/>
  <c r="F1363" i="7" s="1"/>
  <c r="B1363" i="9"/>
  <c r="C1363" i="9"/>
  <c r="D1363" i="9"/>
  <c r="E1363" i="9"/>
  <c r="F1363" i="9"/>
  <c r="G1363" i="9"/>
  <c r="H1363" i="9"/>
  <c r="J1363" i="9"/>
  <c r="K1363" i="9"/>
  <c r="D1362" i="7"/>
  <c r="F1362" i="7" s="1"/>
  <c r="B1362" i="9"/>
  <c r="C1362" i="9"/>
  <c r="D1362" i="9"/>
  <c r="E1362" i="9"/>
  <c r="F1362" i="9"/>
  <c r="G1362" i="9"/>
  <c r="J1362" i="9"/>
  <c r="K1362" i="9"/>
  <c r="D1361" i="7"/>
  <c r="F1361" i="7" s="1"/>
  <c r="B1361" i="9"/>
  <c r="C1361" i="9"/>
  <c r="D1361" i="9"/>
  <c r="E1361" i="9"/>
  <c r="F1361" i="9"/>
  <c r="G1361" i="9"/>
  <c r="H1361" i="9"/>
  <c r="J1361" i="9"/>
  <c r="K1361" i="9"/>
  <c r="D1360" i="7"/>
  <c r="F1360" i="7" s="1"/>
  <c r="B1360" i="9"/>
  <c r="C1360" i="9"/>
  <c r="D1360" i="9"/>
  <c r="E1360" i="9"/>
  <c r="F1360" i="9"/>
  <c r="G1360" i="9"/>
  <c r="J1360" i="9"/>
  <c r="K1360" i="9"/>
  <c r="D1359" i="7"/>
  <c r="F1359" i="7" s="1"/>
  <c r="B1359" i="9"/>
  <c r="C1359" i="9"/>
  <c r="D1359" i="9"/>
  <c r="E1359" i="9"/>
  <c r="F1359" i="9"/>
  <c r="G1359" i="9"/>
  <c r="J1359" i="9"/>
  <c r="K1359" i="9"/>
  <c r="D1358" i="7"/>
  <c r="F1358" i="7" s="1"/>
  <c r="B1358" i="9"/>
  <c r="C1358" i="9"/>
  <c r="D1358" i="9"/>
  <c r="E1358" i="9"/>
  <c r="F1358" i="9"/>
  <c r="G1358" i="9"/>
  <c r="J1358" i="9"/>
  <c r="K1358" i="9"/>
  <c r="D1357" i="7"/>
  <c r="F1357" i="7" s="1"/>
  <c r="B1357" i="9"/>
  <c r="C1357" i="9"/>
  <c r="D1357" i="9"/>
  <c r="E1357" i="9"/>
  <c r="F1357" i="9"/>
  <c r="G1357" i="9"/>
  <c r="H1357" i="9"/>
  <c r="J1357" i="9"/>
  <c r="K1357" i="9"/>
  <c r="D1356" i="7"/>
  <c r="F1356" i="7" s="1"/>
  <c r="B1356" i="9"/>
  <c r="C1356" i="9"/>
  <c r="D1356" i="9"/>
  <c r="E1356" i="9"/>
  <c r="F1356" i="9"/>
  <c r="G1356" i="9"/>
  <c r="J1356" i="9"/>
  <c r="K1356" i="9"/>
  <c r="D1355" i="7"/>
  <c r="F1355" i="7" s="1"/>
  <c r="B1355" i="9"/>
  <c r="C1355" i="9"/>
  <c r="D1355" i="9"/>
  <c r="E1355" i="9"/>
  <c r="F1355" i="9"/>
  <c r="G1355" i="9"/>
  <c r="J1355" i="9"/>
  <c r="K1355" i="9"/>
  <c r="D1354" i="7"/>
  <c r="F1354" i="7" s="1"/>
  <c r="B1354" i="9"/>
  <c r="C1354" i="9"/>
  <c r="D1354" i="9"/>
  <c r="E1354" i="9"/>
  <c r="F1354" i="9"/>
  <c r="G1354" i="9"/>
  <c r="J1354" i="9"/>
  <c r="K1354" i="9"/>
  <c r="D1353" i="7"/>
  <c r="F1353" i="7" s="1"/>
  <c r="B1353" i="9"/>
  <c r="C1353" i="9"/>
  <c r="D1353" i="9"/>
  <c r="E1353" i="9"/>
  <c r="F1353" i="9"/>
  <c r="G1353" i="9"/>
  <c r="J1353" i="9"/>
  <c r="K1353" i="9"/>
  <c r="D1352" i="7"/>
  <c r="F1352" i="7" s="1"/>
  <c r="B1352" i="9"/>
  <c r="C1352" i="9"/>
  <c r="D1352" i="9"/>
  <c r="E1352" i="9"/>
  <c r="F1352" i="9"/>
  <c r="G1352" i="9"/>
  <c r="J1352" i="9"/>
  <c r="K1352" i="9"/>
  <c r="D1351" i="7"/>
  <c r="F1351" i="7" s="1"/>
  <c r="B1351" i="9"/>
  <c r="C1351" i="9"/>
  <c r="D1351" i="9"/>
  <c r="E1351" i="9"/>
  <c r="F1351" i="9"/>
  <c r="G1351" i="9"/>
  <c r="J1351" i="9"/>
  <c r="K1351" i="9"/>
  <c r="D1350" i="7"/>
  <c r="F1350" i="7" s="1"/>
  <c r="B1350" i="9"/>
  <c r="C1350" i="9"/>
  <c r="D1350" i="9"/>
  <c r="E1350" i="9"/>
  <c r="F1350" i="9"/>
  <c r="G1350" i="9"/>
  <c r="J1350" i="9"/>
  <c r="K1350" i="9"/>
  <c r="D1349" i="7"/>
  <c r="F1349" i="7" s="1"/>
  <c r="B1349" i="9"/>
  <c r="C1349" i="9"/>
  <c r="D1349" i="9"/>
  <c r="E1349" i="9"/>
  <c r="F1349" i="9"/>
  <c r="G1349" i="9"/>
  <c r="J1349" i="9"/>
  <c r="K1349" i="9"/>
  <c r="D1348" i="7"/>
  <c r="F1348" i="7" s="1"/>
  <c r="B1348" i="9"/>
  <c r="C1348" i="9"/>
  <c r="D1348" i="9"/>
  <c r="E1348" i="9"/>
  <c r="F1348" i="9"/>
  <c r="G1348" i="9"/>
  <c r="J1348" i="9"/>
  <c r="K1348" i="9"/>
  <c r="D1347" i="7"/>
  <c r="F1347" i="7" s="1"/>
  <c r="B1347" i="9"/>
  <c r="C1347" i="9"/>
  <c r="D1347" i="9"/>
  <c r="E1347" i="9"/>
  <c r="F1347" i="9"/>
  <c r="G1347" i="9"/>
  <c r="J1347" i="9"/>
  <c r="K1347" i="9"/>
  <c r="D1346" i="7"/>
  <c r="F1346" i="7" s="1"/>
  <c r="B1346" i="9"/>
  <c r="C1346" i="9"/>
  <c r="D1346" i="9"/>
  <c r="E1346" i="9"/>
  <c r="F1346" i="9"/>
  <c r="G1346" i="9"/>
  <c r="J1346" i="9"/>
  <c r="K1346" i="9"/>
  <c r="D1345" i="7"/>
  <c r="F1345" i="7" s="1"/>
  <c r="B1345" i="9"/>
  <c r="C1345" i="9"/>
  <c r="D1345" i="9"/>
  <c r="E1345" i="9"/>
  <c r="F1345" i="9"/>
  <c r="G1345" i="9"/>
  <c r="J1345" i="9"/>
  <c r="K1345" i="9"/>
  <c r="D1344" i="7"/>
  <c r="F1344" i="7" s="1"/>
  <c r="B1344" i="9"/>
  <c r="C1344" i="9"/>
  <c r="D1344" i="9"/>
  <c r="E1344" i="9"/>
  <c r="F1344" i="9"/>
  <c r="G1344" i="9"/>
  <c r="J1344" i="9"/>
  <c r="K1344" i="9"/>
  <c r="D1343" i="7"/>
  <c r="F1343" i="7" s="1"/>
  <c r="B1343" i="9"/>
  <c r="C1343" i="9"/>
  <c r="D1343" i="9"/>
  <c r="E1343" i="9"/>
  <c r="F1343" i="9"/>
  <c r="G1343" i="9"/>
  <c r="J1343" i="9"/>
  <c r="K1343" i="9"/>
  <c r="D1342" i="7"/>
  <c r="F1342" i="7" s="1"/>
  <c r="B1342" i="9"/>
  <c r="C1342" i="9"/>
  <c r="D1342" i="9"/>
  <c r="E1342" i="9"/>
  <c r="F1342" i="9"/>
  <c r="G1342" i="9"/>
  <c r="J1342" i="9"/>
  <c r="K1342" i="9"/>
  <c r="D1341" i="7"/>
  <c r="F1341" i="7" s="1"/>
  <c r="B1341" i="9"/>
  <c r="C1341" i="9"/>
  <c r="D1341" i="9"/>
  <c r="E1341" i="9"/>
  <c r="F1341" i="9"/>
  <c r="G1341" i="9"/>
  <c r="J1341" i="9"/>
  <c r="K1341" i="9"/>
  <c r="D1340" i="7"/>
  <c r="F1340" i="7" s="1"/>
  <c r="B1340" i="9"/>
  <c r="C1340" i="9"/>
  <c r="D1340" i="9"/>
  <c r="E1340" i="9"/>
  <c r="F1340" i="9"/>
  <c r="G1340" i="9"/>
  <c r="J1340" i="9"/>
  <c r="K1340" i="9"/>
  <c r="D1339" i="7"/>
  <c r="F1339" i="7" s="1"/>
  <c r="B1339" i="9"/>
  <c r="C1339" i="9"/>
  <c r="D1339" i="9"/>
  <c r="E1339" i="9"/>
  <c r="F1339" i="9"/>
  <c r="G1339" i="9"/>
  <c r="J1339" i="9"/>
  <c r="K1339" i="9"/>
  <c r="D1338" i="7"/>
  <c r="F1338" i="7" s="1"/>
  <c r="B1338" i="9"/>
  <c r="C1338" i="9"/>
  <c r="D1338" i="9"/>
  <c r="E1338" i="9"/>
  <c r="F1338" i="9"/>
  <c r="G1338" i="9"/>
  <c r="J1338" i="9"/>
  <c r="K1338" i="9"/>
  <c r="D1337" i="7"/>
  <c r="F1337" i="7" s="1"/>
  <c r="B1337" i="9"/>
  <c r="C1337" i="9"/>
  <c r="D1337" i="9"/>
  <c r="E1337" i="9"/>
  <c r="F1337" i="9"/>
  <c r="G1337" i="9"/>
  <c r="J1337" i="9"/>
  <c r="K1337" i="9"/>
  <c r="D1336" i="7"/>
  <c r="F1336" i="7" s="1"/>
  <c r="B1336" i="9"/>
  <c r="C1336" i="9"/>
  <c r="D1336" i="9"/>
  <c r="E1336" i="9"/>
  <c r="F1336" i="9"/>
  <c r="G1336" i="9"/>
  <c r="J1336" i="9"/>
  <c r="K1336" i="9"/>
  <c r="D1335" i="7"/>
  <c r="F1335" i="7" s="1"/>
  <c r="B1335" i="9"/>
  <c r="C1335" i="9"/>
  <c r="D1335" i="9"/>
  <c r="E1335" i="9"/>
  <c r="F1335" i="9"/>
  <c r="G1335" i="9"/>
  <c r="J1335" i="9"/>
  <c r="K1335" i="9"/>
  <c r="D1334" i="7"/>
  <c r="F1334" i="7" s="1"/>
  <c r="B1334" i="9"/>
  <c r="C1334" i="9"/>
  <c r="D1334" i="9"/>
  <c r="E1334" i="9"/>
  <c r="F1334" i="9"/>
  <c r="G1334" i="9"/>
  <c r="J1334" i="9"/>
  <c r="K1334" i="9"/>
  <c r="D1333" i="7"/>
  <c r="F1333" i="7" s="1"/>
  <c r="B1333" i="9"/>
  <c r="C1333" i="9"/>
  <c r="D1333" i="9"/>
  <c r="E1333" i="9"/>
  <c r="F1333" i="9"/>
  <c r="G1333" i="9"/>
  <c r="J1333" i="9"/>
  <c r="K1333" i="9"/>
  <c r="D1332" i="7"/>
  <c r="F1332" i="7" s="1"/>
  <c r="B1332" i="9"/>
  <c r="C1332" i="9"/>
  <c r="D1332" i="9"/>
  <c r="E1332" i="9"/>
  <c r="F1332" i="9"/>
  <c r="G1332" i="9"/>
  <c r="J1332" i="9"/>
  <c r="K1332" i="9"/>
  <c r="D1331" i="7"/>
  <c r="F1331" i="7" s="1"/>
  <c r="B1331" i="9"/>
  <c r="C1331" i="9"/>
  <c r="D1331" i="9"/>
  <c r="E1331" i="9"/>
  <c r="F1331" i="9"/>
  <c r="G1331" i="9"/>
  <c r="J1331" i="9"/>
  <c r="K1331" i="9"/>
  <c r="D1330" i="7"/>
  <c r="F1330" i="7" s="1"/>
  <c r="B1330" i="9"/>
  <c r="C1330" i="9"/>
  <c r="D1330" i="9"/>
  <c r="E1330" i="9"/>
  <c r="F1330" i="9"/>
  <c r="G1330" i="9"/>
  <c r="J1330" i="9"/>
  <c r="K1330" i="9"/>
  <c r="D1329" i="7"/>
  <c r="F1329" i="7" s="1"/>
  <c r="B1329" i="9"/>
  <c r="C1329" i="9"/>
  <c r="D1329" i="9"/>
  <c r="E1329" i="9"/>
  <c r="F1329" i="9"/>
  <c r="G1329" i="9"/>
  <c r="H1329" i="9"/>
  <c r="J1329" i="9"/>
  <c r="K1329" i="9"/>
  <c r="D1328" i="7"/>
  <c r="F1328" i="7" s="1"/>
  <c r="B1328" i="9"/>
  <c r="C1328" i="9"/>
  <c r="D1328" i="9"/>
  <c r="E1328" i="9"/>
  <c r="F1328" i="9"/>
  <c r="G1328" i="9"/>
  <c r="J1328" i="9"/>
  <c r="K1328" i="9"/>
  <c r="D1327" i="7"/>
  <c r="F1327" i="7" s="1"/>
  <c r="B1327" i="9"/>
  <c r="C1327" i="9"/>
  <c r="D1327" i="9"/>
  <c r="E1327" i="9"/>
  <c r="F1327" i="9"/>
  <c r="G1327" i="9"/>
  <c r="H1327" i="9"/>
  <c r="J1327" i="9"/>
  <c r="K1327" i="9"/>
  <c r="D1326" i="7"/>
  <c r="F1326" i="7" s="1"/>
  <c r="B1326" i="9"/>
  <c r="C1326" i="9"/>
  <c r="D1326" i="9"/>
  <c r="E1326" i="9"/>
  <c r="F1326" i="9"/>
  <c r="G1326" i="9"/>
  <c r="J1326" i="9"/>
  <c r="K1326" i="9"/>
  <c r="D1325" i="7"/>
  <c r="F1325" i="7" s="1"/>
  <c r="B1325" i="9"/>
  <c r="C1325" i="9"/>
  <c r="D1325" i="9"/>
  <c r="E1325" i="9"/>
  <c r="F1325" i="9"/>
  <c r="G1325" i="9"/>
  <c r="J1325" i="9"/>
  <c r="K1325" i="9"/>
  <c r="D1324" i="7"/>
  <c r="F1324" i="7" s="1"/>
  <c r="B1324" i="9"/>
  <c r="C1324" i="9"/>
  <c r="D1324" i="9"/>
  <c r="E1324" i="9"/>
  <c r="F1324" i="9"/>
  <c r="G1324" i="9"/>
  <c r="J1324" i="9"/>
  <c r="K1324" i="9"/>
  <c r="D1323" i="7"/>
  <c r="F1323" i="7" s="1"/>
  <c r="B1323" i="9"/>
  <c r="C1323" i="9"/>
  <c r="D1323" i="9"/>
  <c r="E1323" i="9"/>
  <c r="F1323" i="9"/>
  <c r="G1323" i="9"/>
  <c r="J1323" i="9"/>
  <c r="K1323" i="9"/>
  <c r="D1322" i="7"/>
  <c r="F1322" i="7" s="1"/>
  <c r="B1322" i="9"/>
  <c r="C1322" i="9"/>
  <c r="D1322" i="9"/>
  <c r="E1322" i="9"/>
  <c r="F1322" i="9"/>
  <c r="G1322" i="9"/>
  <c r="J1322" i="9"/>
  <c r="K1322" i="9"/>
  <c r="D1321" i="7"/>
  <c r="F1321" i="7" s="1"/>
  <c r="B1321" i="9"/>
  <c r="C1321" i="9"/>
  <c r="D1321" i="9"/>
  <c r="E1321" i="9"/>
  <c r="F1321" i="9"/>
  <c r="G1321" i="9"/>
  <c r="J1321" i="9"/>
  <c r="K1321" i="9"/>
  <c r="D1320" i="7"/>
  <c r="F1320" i="7" s="1"/>
  <c r="B1320" i="9"/>
  <c r="C1320" i="9"/>
  <c r="D1320" i="9"/>
  <c r="E1320" i="9"/>
  <c r="F1320" i="9"/>
  <c r="G1320" i="9"/>
  <c r="J1320" i="9"/>
  <c r="K1320" i="9"/>
  <c r="D1319" i="7"/>
  <c r="F1319" i="7" s="1"/>
  <c r="B1319" i="9"/>
  <c r="C1319" i="9"/>
  <c r="D1319" i="9"/>
  <c r="E1319" i="9"/>
  <c r="F1319" i="9"/>
  <c r="G1319" i="9"/>
  <c r="J1319" i="9"/>
  <c r="K1319" i="9"/>
  <c r="D1318" i="7"/>
  <c r="F1318" i="7" s="1"/>
  <c r="B1318" i="9"/>
  <c r="C1318" i="9"/>
  <c r="D1318" i="9"/>
  <c r="E1318" i="9"/>
  <c r="F1318" i="9"/>
  <c r="G1318" i="9"/>
  <c r="J1318" i="9"/>
  <c r="K1318" i="9"/>
  <c r="D1317" i="7"/>
  <c r="F1317" i="7" s="1"/>
  <c r="B1317" i="9"/>
  <c r="C1317" i="9"/>
  <c r="D1317" i="9"/>
  <c r="E1317" i="9"/>
  <c r="F1317" i="9"/>
  <c r="G1317" i="9"/>
  <c r="J1317" i="9"/>
  <c r="K1317" i="9"/>
  <c r="D1316" i="7"/>
  <c r="F1316" i="7" s="1"/>
  <c r="B1316" i="9"/>
  <c r="C1316" i="9"/>
  <c r="D1316" i="9"/>
  <c r="E1316" i="9"/>
  <c r="F1316" i="9"/>
  <c r="G1316" i="9"/>
  <c r="J1316" i="9"/>
  <c r="K1316" i="9"/>
  <c r="D1315" i="7"/>
  <c r="F1315" i="7" s="1"/>
  <c r="B1315" i="9"/>
  <c r="C1315" i="9"/>
  <c r="D1315" i="9"/>
  <c r="E1315" i="9"/>
  <c r="F1315" i="9"/>
  <c r="G1315" i="9"/>
  <c r="J1315" i="9"/>
  <c r="K1315" i="9"/>
  <c r="D1314" i="7"/>
  <c r="F1314" i="7" s="1"/>
  <c r="B1314" i="9"/>
  <c r="C1314" i="9"/>
  <c r="D1314" i="9"/>
  <c r="E1314" i="9"/>
  <c r="F1314" i="9"/>
  <c r="G1314" i="9"/>
  <c r="J1314" i="9"/>
  <c r="K1314" i="9"/>
  <c r="D1313" i="7"/>
  <c r="F1313" i="7" s="1"/>
  <c r="B1313" i="9"/>
  <c r="C1313" i="9"/>
  <c r="D1313" i="9"/>
  <c r="E1313" i="9"/>
  <c r="F1313" i="9"/>
  <c r="G1313" i="9"/>
  <c r="J1313" i="9"/>
  <c r="K1313" i="9"/>
  <c r="D1312" i="7"/>
  <c r="F1312" i="7" s="1"/>
  <c r="B1312" i="9"/>
  <c r="C1312" i="9"/>
  <c r="D1312" i="9"/>
  <c r="E1312" i="9"/>
  <c r="F1312" i="9"/>
  <c r="G1312" i="9"/>
  <c r="J1312" i="9"/>
  <c r="K1312" i="9"/>
  <c r="D1311" i="7"/>
  <c r="F1311" i="7" s="1"/>
  <c r="B1311" i="9"/>
  <c r="C1311" i="9"/>
  <c r="D1311" i="9"/>
  <c r="E1311" i="9"/>
  <c r="F1311" i="9"/>
  <c r="G1311" i="9"/>
  <c r="J1311" i="9"/>
  <c r="K1311" i="9"/>
  <c r="D1310" i="7"/>
  <c r="F1310" i="7" s="1"/>
  <c r="B1310" i="9"/>
  <c r="C1310" i="9"/>
  <c r="D1310" i="9"/>
  <c r="E1310" i="9"/>
  <c r="F1310" i="9"/>
  <c r="G1310" i="9"/>
  <c r="J1310" i="9"/>
  <c r="K1310" i="9"/>
  <c r="D1309" i="7"/>
  <c r="F1309" i="7" s="1"/>
  <c r="B1309" i="9"/>
  <c r="C1309" i="9"/>
  <c r="D1309" i="9"/>
  <c r="E1309" i="9"/>
  <c r="F1309" i="9"/>
  <c r="G1309" i="9"/>
  <c r="J1309" i="9"/>
  <c r="K1309" i="9"/>
  <c r="D1308" i="7"/>
  <c r="F1308" i="7" s="1"/>
  <c r="B1308" i="9"/>
  <c r="C1308" i="9"/>
  <c r="D1308" i="9"/>
  <c r="E1308" i="9"/>
  <c r="F1308" i="9"/>
  <c r="G1308" i="9"/>
  <c r="J1308" i="9"/>
  <c r="K1308" i="9"/>
  <c r="D1307" i="7"/>
  <c r="F1307" i="7" s="1"/>
  <c r="B1307" i="9"/>
  <c r="C1307" i="9"/>
  <c r="D1307" i="9"/>
  <c r="E1307" i="9"/>
  <c r="F1307" i="9"/>
  <c r="G1307" i="9"/>
  <c r="J1307" i="9"/>
  <c r="K1307" i="9"/>
  <c r="D1306" i="7"/>
  <c r="F1306" i="7" s="1"/>
  <c r="B1306" i="9"/>
  <c r="C1306" i="9"/>
  <c r="D1306" i="9"/>
  <c r="E1306" i="9"/>
  <c r="F1306" i="9"/>
  <c r="G1306" i="9"/>
  <c r="J1306" i="9"/>
  <c r="K1306" i="9"/>
  <c r="D1305" i="7"/>
  <c r="F1305" i="7" s="1"/>
  <c r="B1305" i="9"/>
  <c r="C1305" i="9"/>
  <c r="D1305" i="9"/>
  <c r="E1305" i="9"/>
  <c r="F1305" i="9"/>
  <c r="G1305" i="9"/>
  <c r="J1305" i="9"/>
  <c r="K1305" i="9"/>
  <c r="D1304" i="7"/>
  <c r="F1304" i="7" s="1"/>
  <c r="B1304" i="9"/>
  <c r="C1304" i="9"/>
  <c r="D1304" i="9"/>
  <c r="E1304" i="9"/>
  <c r="F1304" i="9"/>
  <c r="G1304" i="9"/>
  <c r="J1304" i="9"/>
  <c r="K1304" i="9"/>
  <c r="D1303" i="7"/>
  <c r="F1303" i="7" s="1"/>
  <c r="B1303" i="9"/>
  <c r="C1303" i="9"/>
  <c r="D1303" i="9"/>
  <c r="E1303" i="9"/>
  <c r="F1303" i="9"/>
  <c r="G1303" i="9"/>
  <c r="J1303" i="9"/>
  <c r="K1303" i="9"/>
  <c r="D1302" i="7"/>
  <c r="F1302" i="7" s="1"/>
  <c r="B1302" i="9"/>
  <c r="C1302" i="9"/>
  <c r="D1302" i="9"/>
  <c r="E1302" i="9"/>
  <c r="F1302" i="9"/>
  <c r="G1302" i="9"/>
  <c r="J1302" i="9"/>
  <c r="K1302" i="9"/>
  <c r="D1301" i="7"/>
  <c r="F1301" i="7" s="1"/>
  <c r="B1301" i="9"/>
  <c r="C1301" i="9"/>
  <c r="D1301" i="9"/>
  <c r="E1301" i="9"/>
  <c r="F1301" i="9"/>
  <c r="G1301" i="9"/>
  <c r="J1301" i="9"/>
  <c r="K1301" i="9"/>
  <c r="D1300" i="7"/>
  <c r="F1300" i="7" s="1"/>
  <c r="B1300" i="9"/>
  <c r="C1300" i="9"/>
  <c r="D1300" i="9"/>
  <c r="E1300" i="9"/>
  <c r="F1300" i="9"/>
  <c r="G1300" i="9"/>
  <c r="J1300" i="9"/>
  <c r="K1300" i="9"/>
  <c r="D1299" i="7"/>
  <c r="F1299" i="7" s="1"/>
  <c r="B1299" i="9"/>
  <c r="C1299" i="9"/>
  <c r="D1299" i="9"/>
  <c r="E1299" i="9"/>
  <c r="F1299" i="9"/>
  <c r="G1299" i="9"/>
  <c r="J1299" i="9"/>
  <c r="K1299" i="9"/>
  <c r="D1298" i="7"/>
  <c r="F1298" i="7" s="1"/>
  <c r="B1298" i="9"/>
  <c r="C1298" i="9"/>
  <c r="D1298" i="9"/>
  <c r="E1298" i="9"/>
  <c r="F1298" i="9"/>
  <c r="G1298" i="9"/>
  <c r="J1298" i="9"/>
  <c r="K1298" i="9"/>
  <c r="D1297" i="7"/>
  <c r="F1297" i="7" s="1"/>
  <c r="B1297" i="9"/>
  <c r="C1297" i="9"/>
  <c r="D1297" i="9"/>
  <c r="E1297" i="9"/>
  <c r="F1297" i="9"/>
  <c r="G1297" i="9"/>
  <c r="J1297" i="9"/>
  <c r="K1297" i="9"/>
  <c r="D1296" i="7"/>
  <c r="F1296" i="7" s="1"/>
  <c r="B1296" i="9"/>
  <c r="C1296" i="9"/>
  <c r="D1296" i="9"/>
  <c r="E1296" i="9"/>
  <c r="F1296" i="9"/>
  <c r="G1296" i="9"/>
  <c r="H1296" i="9"/>
  <c r="J1296" i="9"/>
  <c r="K1296" i="9"/>
  <c r="D1295" i="7"/>
  <c r="F1295" i="7" s="1"/>
  <c r="B1295" i="9"/>
  <c r="C1295" i="9"/>
  <c r="D1295" i="9"/>
  <c r="E1295" i="9"/>
  <c r="F1295" i="9"/>
  <c r="G1295" i="9"/>
  <c r="J1295" i="9"/>
  <c r="K1295" i="9"/>
  <c r="D1294" i="7"/>
  <c r="F1294" i="7" s="1"/>
  <c r="B1294" i="9"/>
  <c r="C1294" i="9"/>
  <c r="D1294" i="9"/>
  <c r="E1294" i="9"/>
  <c r="F1294" i="9"/>
  <c r="G1294" i="9"/>
  <c r="H1294" i="9"/>
  <c r="J1294" i="9"/>
  <c r="K1294" i="9"/>
  <c r="D1293" i="7"/>
  <c r="F1293" i="7" s="1"/>
  <c r="B1293" i="9"/>
  <c r="C1293" i="9"/>
  <c r="D1293" i="9"/>
  <c r="E1293" i="9"/>
  <c r="F1293" i="9"/>
  <c r="G1293" i="9"/>
  <c r="J1293" i="9"/>
  <c r="K1293" i="9"/>
  <c r="D1292" i="7"/>
  <c r="F1292" i="7" s="1"/>
  <c r="B1292" i="9"/>
  <c r="C1292" i="9"/>
  <c r="D1292" i="9"/>
  <c r="E1292" i="9"/>
  <c r="F1292" i="9"/>
  <c r="G1292" i="9"/>
  <c r="J1292" i="9"/>
  <c r="K1292" i="9"/>
  <c r="D1291" i="7"/>
  <c r="F1291" i="7" s="1"/>
  <c r="B1291" i="9"/>
  <c r="C1291" i="9"/>
  <c r="D1291" i="9"/>
  <c r="E1291" i="9"/>
  <c r="F1291" i="9"/>
  <c r="G1291" i="9"/>
  <c r="J1291" i="9"/>
  <c r="K1291" i="9"/>
  <c r="D1290" i="7"/>
  <c r="F1290" i="7" s="1"/>
  <c r="B1290" i="9"/>
  <c r="C1290" i="9"/>
  <c r="D1290" i="9"/>
  <c r="E1290" i="9"/>
  <c r="F1290" i="9"/>
  <c r="G1290" i="9"/>
  <c r="J1290" i="9"/>
  <c r="K1290" i="9"/>
  <c r="D1289" i="7"/>
  <c r="F1289" i="7" s="1"/>
  <c r="B1289" i="9"/>
  <c r="C1289" i="9"/>
  <c r="D1289" i="9"/>
  <c r="E1289" i="9"/>
  <c r="F1289" i="9"/>
  <c r="G1289" i="9"/>
  <c r="J1289" i="9"/>
  <c r="K1289" i="9"/>
  <c r="D1288" i="7"/>
  <c r="F1288" i="7" s="1"/>
  <c r="B1288" i="9"/>
  <c r="C1288" i="9"/>
  <c r="D1288" i="9"/>
  <c r="E1288" i="9"/>
  <c r="F1288" i="9"/>
  <c r="G1288" i="9"/>
  <c r="J1288" i="9"/>
  <c r="K1288" i="9"/>
  <c r="D1287" i="7"/>
  <c r="F1287" i="7" s="1"/>
  <c r="B1287" i="9"/>
  <c r="C1287" i="9"/>
  <c r="D1287" i="9"/>
  <c r="E1287" i="9"/>
  <c r="F1287" i="9"/>
  <c r="G1287" i="9"/>
  <c r="J1287" i="9"/>
  <c r="K1287" i="9"/>
  <c r="D1286" i="7"/>
  <c r="F1286" i="7" s="1"/>
  <c r="B1286" i="9"/>
  <c r="C1286" i="9"/>
  <c r="D1286" i="9"/>
  <c r="E1286" i="9"/>
  <c r="F1286" i="9"/>
  <c r="G1286" i="9"/>
  <c r="J1286" i="9"/>
  <c r="K1286" i="9"/>
  <c r="D1285" i="7"/>
  <c r="F1285" i="7" s="1"/>
  <c r="B1285" i="9"/>
  <c r="C1285" i="9"/>
  <c r="D1285" i="9"/>
  <c r="E1285" i="9"/>
  <c r="F1285" i="9"/>
  <c r="G1285" i="9"/>
  <c r="J1285" i="9"/>
  <c r="K1285" i="9"/>
  <c r="D1284" i="7"/>
  <c r="F1284" i="7" s="1"/>
  <c r="B1284" i="9"/>
  <c r="C1284" i="9"/>
  <c r="D1284" i="9"/>
  <c r="E1284" i="9"/>
  <c r="F1284" i="9"/>
  <c r="G1284" i="9"/>
  <c r="J1284" i="9"/>
  <c r="K1284" i="9"/>
  <c r="D1283" i="7"/>
  <c r="F1283" i="7" s="1"/>
  <c r="B1283" i="9"/>
  <c r="C1283" i="9"/>
  <c r="D1283" i="9"/>
  <c r="E1283" i="9"/>
  <c r="F1283" i="9"/>
  <c r="G1283" i="9"/>
  <c r="J1283" i="9"/>
  <c r="K1283" i="9"/>
  <c r="D1282" i="7"/>
  <c r="F1282" i="7" s="1"/>
  <c r="B1282" i="9"/>
  <c r="C1282" i="9"/>
  <c r="D1282" i="9"/>
  <c r="E1282" i="9"/>
  <c r="F1282" i="9"/>
  <c r="G1282" i="9"/>
  <c r="J1282" i="9"/>
  <c r="K1282" i="9"/>
  <c r="D1281" i="7"/>
  <c r="F1281" i="7" s="1"/>
  <c r="B1281" i="9"/>
  <c r="C1281" i="9"/>
  <c r="D1281" i="9"/>
  <c r="E1281" i="9"/>
  <c r="F1281" i="9"/>
  <c r="G1281" i="9"/>
  <c r="J1281" i="9"/>
  <c r="K1281" i="9"/>
  <c r="D1280" i="7"/>
  <c r="F1280" i="7" s="1"/>
  <c r="B1280" i="9"/>
  <c r="C1280" i="9"/>
  <c r="D1280" i="9"/>
  <c r="E1280" i="9"/>
  <c r="F1280" i="9"/>
  <c r="G1280" i="9"/>
  <c r="J1280" i="9"/>
  <c r="K1280" i="9"/>
  <c r="D1279" i="7"/>
  <c r="F1279" i="7" s="1"/>
  <c r="B1279" i="9"/>
  <c r="C1279" i="9"/>
  <c r="D1279" i="9"/>
  <c r="E1279" i="9"/>
  <c r="F1279" i="9"/>
  <c r="G1279" i="9"/>
  <c r="J1279" i="9"/>
  <c r="K1279" i="9"/>
  <c r="D1278" i="7"/>
  <c r="F1278" i="7" s="1"/>
  <c r="B1278" i="9"/>
  <c r="C1278" i="9"/>
  <c r="D1278" i="9"/>
  <c r="E1278" i="9"/>
  <c r="F1278" i="9"/>
  <c r="G1278" i="9"/>
  <c r="J1278" i="9"/>
  <c r="K1278" i="9"/>
  <c r="D1277" i="7"/>
  <c r="F1277" i="7" s="1"/>
  <c r="B1277" i="9"/>
  <c r="C1277" i="9"/>
  <c r="D1277" i="9"/>
  <c r="E1277" i="9"/>
  <c r="F1277" i="9"/>
  <c r="G1277" i="9"/>
  <c r="J1277" i="9"/>
  <c r="K1277" i="9"/>
  <c r="D1276" i="7"/>
  <c r="F1276" i="7" s="1"/>
  <c r="B1276" i="9"/>
  <c r="C1276" i="9"/>
  <c r="D1276" i="9"/>
  <c r="E1276" i="9"/>
  <c r="F1276" i="9"/>
  <c r="G1276" i="9"/>
  <c r="J1276" i="9"/>
  <c r="K1276" i="9"/>
  <c r="D1275" i="7"/>
  <c r="F1275" i="7" s="1"/>
  <c r="B1275" i="9"/>
  <c r="C1275" i="9"/>
  <c r="D1275" i="9"/>
  <c r="E1275" i="9"/>
  <c r="F1275" i="9"/>
  <c r="G1275" i="9"/>
  <c r="J1275" i="9"/>
  <c r="K1275" i="9"/>
  <c r="D1274" i="7"/>
  <c r="F1274" i="7" s="1"/>
  <c r="B1274" i="9"/>
  <c r="C1274" i="9"/>
  <c r="D1274" i="9"/>
  <c r="E1274" i="9"/>
  <c r="F1274" i="9"/>
  <c r="G1274" i="9"/>
  <c r="J1274" i="9"/>
  <c r="K1274" i="9"/>
  <c r="D1273" i="7"/>
  <c r="F1273" i="7" s="1"/>
  <c r="B1273" i="9"/>
  <c r="C1273" i="9"/>
  <c r="D1273" i="9"/>
  <c r="E1273" i="9"/>
  <c r="F1273" i="9"/>
  <c r="G1273" i="9"/>
  <c r="J1273" i="9"/>
  <c r="K1273" i="9"/>
  <c r="D1272" i="7"/>
  <c r="F1272" i="7" s="1"/>
  <c r="B1272" i="9"/>
  <c r="C1272" i="9"/>
  <c r="D1272" i="9"/>
  <c r="E1272" i="9"/>
  <c r="F1272" i="9"/>
  <c r="G1272" i="9"/>
  <c r="J1272" i="9"/>
  <c r="K1272" i="9"/>
  <c r="D1271" i="7"/>
  <c r="F1271" i="7" s="1"/>
  <c r="B1271" i="9"/>
  <c r="C1271" i="9"/>
  <c r="D1271" i="9"/>
  <c r="E1271" i="9"/>
  <c r="F1271" i="9"/>
  <c r="G1271" i="9"/>
  <c r="J1271" i="9"/>
  <c r="K1271" i="9"/>
  <c r="D1270" i="7"/>
  <c r="F1270" i="7" s="1"/>
  <c r="B1270" i="9"/>
  <c r="C1270" i="9"/>
  <c r="D1270" i="9"/>
  <c r="E1270" i="9"/>
  <c r="F1270" i="9"/>
  <c r="G1270" i="9"/>
  <c r="J1270" i="9"/>
  <c r="K1270" i="9"/>
  <c r="D1269" i="7"/>
  <c r="F1269" i="7" s="1"/>
  <c r="B1269" i="9"/>
  <c r="C1269" i="9"/>
  <c r="D1269" i="9"/>
  <c r="E1269" i="9"/>
  <c r="F1269" i="9"/>
  <c r="G1269" i="9"/>
  <c r="J1269" i="9"/>
  <c r="K1269" i="9"/>
  <c r="D1268" i="7"/>
  <c r="F1268" i="7" s="1"/>
  <c r="B1268" i="9"/>
  <c r="C1268" i="9"/>
  <c r="D1268" i="9"/>
  <c r="E1268" i="9"/>
  <c r="F1268" i="9"/>
  <c r="G1268" i="9"/>
  <c r="J1268" i="9"/>
  <c r="K1268" i="9"/>
  <c r="D1267" i="7"/>
  <c r="F1267" i="7" s="1"/>
  <c r="B1267" i="9"/>
  <c r="C1267" i="9"/>
  <c r="D1267" i="9"/>
  <c r="E1267" i="9"/>
  <c r="F1267" i="9"/>
  <c r="G1267" i="9"/>
  <c r="J1267" i="9"/>
  <c r="K1267" i="9"/>
  <c r="D1266" i="7"/>
  <c r="F1266" i="7" s="1"/>
  <c r="B1266" i="9"/>
  <c r="C1266" i="9"/>
  <c r="D1266" i="9"/>
  <c r="E1266" i="9"/>
  <c r="F1266" i="9"/>
  <c r="G1266" i="9"/>
  <c r="J1266" i="9"/>
  <c r="K1266" i="9"/>
  <c r="D1265" i="7"/>
  <c r="F1265" i="7" s="1"/>
  <c r="B1265" i="9"/>
  <c r="C1265" i="9"/>
  <c r="D1265" i="9"/>
  <c r="E1265" i="9"/>
  <c r="F1265" i="9"/>
  <c r="G1265" i="9"/>
  <c r="J1265" i="9"/>
  <c r="K1265" i="9"/>
  <c r="D1264" i="7"/>
  <c r="F1264" i="7" s="1"/>
  <c r="B1264" i="9"/>
  <c r="C1264" i="9"/>
  <c r="D1264" i="9"/>
  <c r="E1264" i="9"/>
  <c r="F1264" i="9"/>
  <c r="G1264" i="9"/>
  <c r="J1264" i="9"/>
  <c r="K1264" i="9"/>
  <c r="D1263" i="7"/>
  <c r="F1263" i="7" s="1"/>
  <c r="B1263" i="9"/>
  <c r="C1263" i="9"/>
  <c r="D1263" i="9"/>
  <c r="E1263" i="9"/>
  <c r="F1263" i="9"/>
  <c r="G1263" i="9"/>
  <c r="H1263" i="9"/>
  <c r="J1263" i="9"/>
  <c r="K1263" i="9"/>
  <c r="D1262" i="7"/>
  <c r="F1262" i="7" s="1"/>
  <c r="B1262" i="9"/>
  <c r="C1262" i="9"/>
  <c r="D1262" i="9"/>
  <c r="E1262" i="9"/>
  <c r="F1262" i="9"/>
  <c r="G1262" i="9"/>
  <c r="J1262" i="9"/>
  <c r="K1262" i="9"/>
  <c r="D1261" i="7"/>
  <c r="F1261" i="7" s="1"/>
  <c r="B1261" i="9"/>
  <c r="C1261" i="9"/>
  <c r="D1261" i="9"/>
  <c r="E1261" i="9"/>
  <c r="F1261" i="9"/>
  <c r="G1261" i="9"/>
  <c r="H1261" i="9"/>
  <c r="J1261" i="9"/>
  <c r="K1261" i="9"/>
  <c r="D1260" i="7"/>
  <c r="F1260" i="7" s="1"/>
  <c r="B1260" i="9"/>
  <c r="C1260" i="9"/>
  <c r="D1260" i="9"/>
  <c r="E1260" i="9"/>
  <c r="F1260" i="9"/>
  <c r="G1260" i="9"/>
  <c r="J1260" i="9"/>
  <c r="K1260" i="9"/>
  <c r="D1259" i="7"/>
  <c r="F1259" i="7" s="1"/>
  <c r="B1259" i="9"/>
  <c r="C1259" i="9"/>
  <c r="D1259" i="9"/>
  <c r="E1259" i="9"/>
  <c r="F1259" i="9"/>
  <c r="G1259" i="9"/>
  <c r="J1259" i="9"/>
  <c r="K1259" i="9"/>
  <c r="D1258" i="7"/>
  <c r="F1258" i="7" s="1"/>
  <c r="B1258" i="9"/>
  <c r="C1258" i="9"/>
  <c r="D1258" i="9"/>
  <c r="E1258" i="9"/>
  <c r="F1258" i="9"/>
  <c r="G1258" i="9"/>
  <c r="J1258" i="9"/>
  <c r="K1258" i="9"/>
  <c r="D1257" i="7"/>
  <c r="F1257" i="7" s="1"/>
  <c r="B1257" i="9"/>
  <c r="C1257" i="9"/>
  <c r="D1257" i="9"/>
  <c r="E1257" i="9"/>
  <c r="F1257" i="9"/>
  <c r="G1257" i="9"/>
  <c r="J1257" i="9"/>
  <c r="K1257" i="9"/>
  <c r="D1256" i="7"/>
  <c r="F1256" i="7" s="1"/>
  <c r="B1256" i="9"/>
  <c r="C1256" i="9"/>
  <c r="D1256" i="9"/>
  <c r="E1256" i="9"/>
  <c r="F1256" i="9"/>
  <c r="G1256" i="9"/>
  <c r="J1256" i="9"/>
  <c r="K1256" i="9"/>
  <c r="D1255" i="7"/>
  <c r="F1255" i="7" s="1"/>
  <c r="B1255" i="9"/>
  <c r="C1255" i="9"/>
  <c r="D1255" i="9"/>
  <c r="E1255" i="9"/>
  <c r="F1255" i="9"/>
  <c r="G1255" i="9"/>
  <c r="J1255" i="9"/>
  <c r="K1255" i="9"/>
  <c r="D1254" i="7"/>
  <c r="F1254" i="7" s="1"/>
  <c r="B1254" i="9"/>
  <c r="C1254" i="9"/>
  <c r="D1254" i="9"/>
  <c r="E1254" i="9"/>
  <c r="F1254" i="9"/>
  <c r="G1254" i="9"/>
  <c r="J1254" i="9"/>
  <c r="K1254" i="9"/>
  <c r="D1253" i="7"/>
  <c r="F1253" i="7" s="1"/>
  <c r="B1253" i="9"/>
  <c r="C1253" i="9"/>
  <c r="D1253" i="9"/>
  <c r="E1253" i="9"/>
  <c r="F1253" i="9"/>
  <c r="G1253" i="9"/>
  <c r="J1253" i="9"/>
  <c r="K1253" i="9"/>
  <c r="D1252" i="7"/>
  <c r="F1252" i="7" s="1"/>
  <c r="B1252" i="9"/>
  <c r="C1252" i="9"/>
  <c r="D1252" i="9"/>
  <c r="E1252" i="9"/>
  <c r="F1252" i="9"/>
  <c r="G1252" i="9"/>
  <c r="J1252" i="9"/>
  <c r="K1252" i="9"/>
  <c r="D1251" i="7"/>
  <c r="F1251" i="7" s="1"/>
  <c r="B1251" i="9"/>
  <c r="C1251" i="9"/>
  <c r="D1251" i="9"/>
  <c r="E1251" i="9"/>
  <c r="F1251" i="9"/>
  <c r="G1251" i="9"/>
  <c r="J1251" i="9"/>
  <c r="K1251" i="9"/>
  <c r="D1250" i="7"/>
  <c r="F1250" i="7" s="1"/>
  <c r="B1250" i="9"/>
  <c r="C1250" i="9"/>
  <c r="D1250" i="9"/>
  <c r="E1250" i="9"/>
  <c r="F1250" i="9"/>
  <c r="G1250" i="9"/>
  <c r="J1250" i="9"/>
  <c r="K1250" i="9"/>
  <c r="D1249" i="7"/>
  <c r="F1249" i="7" s="1"/>
  <c r="B1249" i="9"/>
  <c r="C1249" i="9"/>
  <c r="D1249" i="9"/>
  <c r="E1249" i="9"/>
  <c r="F1249" i="9"/>
  <c r="G1249" i="9"/>
  <c r="J1249" i="9"/>
  <c r="K1249" i="9"/>
  <c r="D1248" i="7"/>
  <c r="F1248" i="7" s="1"/>
  <c r="B1248" i="9"/>
  <c r="C1248" i="9"/>
  <c r="D1248" i="9"/>
  <c r="E1248" i="9"/>
  <c r="F1248" i="9"/>
  <c r="G1248" i="9"/>
  <c r="J1248" i="9"/>
  <c r="K1248" i="9"/>
  <c r="D1247" i="7"/>
  <c r="F1247" i="7" s="1"/>
  <c r="B1247" i="9"/>
  <c r="C1247" i="9"/>
  <c r="D1247" i="9"/>
  <c r="E1247" i="9"/>
  <c r="F1247" i="9"/>
  <c r="G1247" i="9"/>
  <c r="J1247" i="9"/>
  <c r="K1247" i="9"/>
  <c r="D1246" i="7"/>
  <c r="F1246" i="7" s="1"/>
  <c r="B1246" i="9"/>
  <c r="C1246" i="9"/>
  <c r="D1246" i="9"/>
  <c r="E1246" i="9"/>
  <c r="F1246" i="9"/>
  <c r="G1246" i="9"/>
  <c r="J1246" i="9"/>
  <c r="K1246" i="9"/>
  <c r="D1245" i="7"/>
  <c r="F1245" i="7" s="1"/>
  <c r="B1245" i="9"/>
  <c r="C1245" i="9"/>
  <c r="D1245" i="9"/>
  <c r="E1245" i="9"/>
  <c r="F1245" i="9"/>
  <c r="G1245" i="9"/>
  <c r="J1245" i="9"/>
  <c r="K1245" i="9"/>
  <c r="D1244" i="7"/>
  <c r="F1244" i="7" s="1"/>
  <c r="B1244" i="9"/>
  <c r="C1244" i="9"/>
  <c r="D1244" i="9"/>
  <c r="E1244" i="9"/>
  <c r="F1244" i="9"/>
  <c r="G1244" i="9"/>
  <c r="J1244" i="9"/>
  <c r="K1244" i="9"/>
  <c r="D1243" i="7"/>
  <c r="F1243" i="7" s="1"/>
  <c r="B1243" i="9"/>
  <c r="C1243" i="9"/>
  <c r="D1243" i="9"/>
  <c r="E1243" i="9"/>
  <c r="F1243" i="9"/>
  <c r="G1243" i="9"/>
  <c r="J1243" i="9"/>
  <c r="K1243" i="9"/>
  <c r="D1242" i="7"/>
  <c r="F1242" i="7" s="1"/>
  <c r="B1242" i="9"/>
  <c r="C1242" i="9"/>
  <c r="D1242" i="9"/>
  <c r="E1242" i="9"/>
  <c r="F1242" i="9"/>
  <c r="G1242" i="9"/>
  <c r="J1242" i="9"/>
  <c r="K1242" i="9"/>
  <c r="D1241" i="7"/>
  <c r="F1241" i="7" s="1"/>
  <c r="B1241" i="9"/>
  <c r="C1241" i="9"/>
  <c r="D1241" i="9"/>
  <c r="E1241" i="9"/>
  <c r="F1241" i="9"/>
  <c r="G1241" i="9"/>
  <c r="J1241" i="9"/>
  <c r="K1241" i="9"/>
  <c r="D1240" i="7"/>
  <c r="F1240" i="7" s="1"/>
  <c r="B1240" i="9"/>
  <c r="C1240" i="9"/>
  <c r="D1240" i="9"/>
  <c r="E1240" i="9"/>
  <c r="F1240" i="9"/>
  <c r="G1240" i="9"/>
  <c r="J1240" i="9"/>
  <c r="K1240" i="9"/>
  <c r="D1239" i="7"/>
  <c r="F1239" i="7" s="1"/>
  <c r="B1239" i="9"/>
  <c r="C1239" i="9"/>
  <c r="D1239" i="9"/>
  <c r="E1239" i="9"/>
  <c r="F1239" i="9"/>
  <c r="G1239" i="9"/>
  <c r="J1239" i="9"/>
  <c r="K1239" i="9"/>
  <c r="D1238" i="7"/>
  <c r="F1238" i="7" s="1"/>
  <c r="B1238" i="9"/>
  <c r="C1238" i="9"/>
  <c r="D1238" i="9"/>
  <c r="E1238" i="9"/>
  <c r="F1238" i="9"/>
  <c r="G1238" i="9"/>
  <c r="J1238" i="9"/>
  <c r="K1238" i="9"/>
  <c r="D1237" i="7"/>
  <c r="F1237" i="7" s="1"/>
  <c r="B1237" i="9"/>
  <c r="C1237" i="9"/>
  <c r="D1237" i="9"/>
  <c r="E1237" i="9"/>
  <c r="F1237" i="9"/>
  <c r="G1237" i="9"/>
  <c r="J1237" i="9"/>
  <c r="K1237" i="9"/>
  <c r="D1236" i="7"/>
  <c r="F1236" i="7" s="1"/>
  <c r="B1236" i="9"/>
  <c r="C1236" i="9"/>
  <c r="D1236" i="9"/>
  <c r="E1236" i="9"/>
  <c r="F1236" i="9"/>
  <c r="G1236" i="9"/>
  <c r="J1236" i="9"/>
  <c r="K1236" i="9"/>
  <c r="D1235" i="7"/>
  <c r="F1235" i="7" s="1"/>
  <c r="B1235" i="9"/>
  <c r="C1235" i="9"/>
  <c r="D1235" i="9"/>
  <c r="E1235" i="9"/>
  <c r="F1235" i="9"/>
  <c r="G1235" i="9"/>
  <c r="J1235" i="9"/>
  <c r="K1235" i="9"/>
  <c r="D1234" i="7"/>
  <c r="F1234" i="7" s="1"/>
  <c r="B1234" i="9"/>
  <c r="C1234" i="9"/>
  <c r="D1234" i="9"/>
  <c r="E1234" i="9"/>
  <c r="F1234" i="9"/>
  <c r="G1234" i="9"/>
  <c r="J1234" i="9"/>
  <c r="K1234" i="9"/>
  <c r="D1233" i="7"/>
  <c r="F1233" i="7" s="1"/>
  <c r="B1233" i="9"/>
  <c r="C1233" i="9"/>
  <c r="D1233" i="9"/>
  <c r="E1233" i="9"/>
  <c r="F1233" i="9"/>
  <c r="G1233" i="9"/>
  <c r="J1233" i="9"/>
  <c r="K1233" i="9"/>
  <c r="D1232" i="7"/>
  <c r="F1232" i="7" s="1"/>
  <c r="B1232" i="9"/>
  <c r="C1232" i="9"/>
  <c r="D1232" i="9"/>
  <c r="E1232" i="9"/>
  <c r="F1232" i="9"/>
  <c r="G1232" i="9"/>
  <c r="J1232" i="9"/>
  <c r="K1232" i="9"/>
  <c r="D1231" i="7"/>
  <c r="F1231" i="7" s="1"/>
  <c r="B1231" i="9"/>
  <c r="C1231" i="9"/>
  <c r="D1231" i="9"/>
  <c r="E1231" i="9"/>
  <c r="F1231" i="9"/>
  <c r="G1231" i="9"/>
  <c r="J1231" i="9"/>
  <c r="K1231" i="9"/>
  <c r="D1230" i="7"/>
  <c r="F1230" i="7" s="1"/>
  <c r="B1230" i="9"/>
  <c r="C1230" i="9"/>
  <c r="D1230" i="9"/>
  <c r="E1230" i="9"/>
  <c r="F1230" i="9"/>
  <c r="G1230" i="9"/>
  <c r="H1230" i="9"/>
  <c r="J1230" i="9"/>
  <c r="K1230" i="9"/>
  <c r="D1229" i="7"/>
  <c r="F1229" i="7" s="1"/>
  <c r="B1229" i="9"/>
  <c r="C1229" i="9"/>
  <c r="D1229" i="9"/>
  <c r="E1229" i="9"/>
  <c r="F1229" i="9"/>
  <c r="G1229" i="9"/>
  <c r="J1229" i="9"/>
  <c r="K1229" i="9"/>
  <c r="D1228" i="7"/>
  <c r="F1228" i="7" s="1"/>
  <c r="B1228" i="9"/>
  <c r="C1228" i="9"/>
  <c r="D1228" i="9"/>
  <c r="E1228" i="9"/>
  <c r="F1228" i="9"/>
  <c r="G1228" i="9"/>
  <c r="H1228" i="9"/>
  <c r="J1228" i="9"/>
  <c r="K1228" i="9"/>
  <c r="D1227" i="7"/>
  <c r="F1227" i="7" s="1"/>
  <c r="B1227" i="9"/>
  <c r="C1227" i="9"/>
  <c r="D1227" i="9"/>
  <c r="E1227" i="9"/>
  <c r="F1227" i="9"/>
  <c r="G1227" i="9"/>
  <c r="J1227" i="9"/>
  <c r="K1227" i="9"/>
  <c r="D1226" i="7"/>
  <c r="F1226" i="7" s="1"/>
  <c r="B1226" i="9"/>
  <c r="C1226" i="9"/>
  <c r="D1226" i="9"/>
  <c r="E1226" i="9"/>
  <c r="F1226" i="9"/>
  <c r="G1226" i="9"/>
  <c r="J1226" i="9"/>
  <c r="K1226" i="9"/>
  <c r="D1225" i="7"/>
  <c r="F1225" i="7" s="1"/>
  <c r="B1225" i="9"/>
  <c r="C1225" i="9"/>
  <c r="D1225" i="9"/>
  <c r="E1225" i="9"/>
  <c r="F1225" i="9"/>
  <c r="G1225" i="9"/>
  <c r="J1225" i="9"/>
  <c r="K1225" i="9"/>
  <c r="D1224" i="7"/>
  <c r="F1224" i="7" s="1"/>
  <c r="B1224" i="9"/>
  <c r="C1224" i="9"/>
  <c r="D1224" i="9"/>
  <c r="E1224" i="9"/>
  <c r="F1224" i="9"/>
  <c r="G1224" i="9"/>
  <c r="H1224" i="9"/>
  <c r="J1224" i="9"/>
  <c r="K1224" i="9"/>
  <c r="D1223" i="7"/>
  <c r="F1223" i="7" s="1"/>
  <c r="B1223" i="9"/>
  <c r="C1223" i="9"/>
  <c r="D1223" i="9"/>
  <c r="E1223" i="9"/>
  <c r="F1223" i="9"/>
  <c r="G1223" i="9"/>
  <c r="J1223" i="9"/>
  <c r="K1223" i="9"/>
  <c r="D1222" i="7"/>
  <c r="F1222" i="7" s="1"/>
  <c r="B1222" i="9"/>
  <c r="C1222" i="9"/>
  <c r="D1222" i="9"/>
  <c r="E1222" i="9"/>
  <c r="F1222" i="9"/>
  <c r="G1222" i="9"/>
  <c r="J1222" i="9"/>
  <c r="K1222" i="9"/>
  <c r="D1221" i="7"/>
  <c r="F1221" i="7" s="1"/>
  <c r="B1221" i="9"/>
  <c r="C1221" i="9"/>
  <c r="D1221" i="9"/>
  <c r="E1221" i="9"/>
  <c r="F1221" i="9"/>
  <c r="G1221" i="9"/>
  <c r="J1221" i="9"/>
  <c r="K1221" i="9"/>
  <c r="D1220" i="7"/>
  <c r="F1220" i="7" s="1"/>
  <c r="B1220" i="9"/>
  <c r="C1220" i="9"/>
  <c r="D1220" i="9"/>
  <c r="E1220" i="9"/>
  <c r="F1220" i="9"/>
  <c r="G1220" i="9"/>
  <c r="J1220" i="9"/>
  <c r="K1220" i="9"/>
  <c r="D1219" i="7"/>
  <c r="F1219" i="7" s="1"/>
  <c r="B1219" i="9"/>
  <c r="C1219" i="9"/>
  <c r="D1219" i="9"/>
  <c r="E1219" i="9"/>
  <c r="F1219" i="9"/>
  <c r="G1219" i="9"/>
  <c r="J1219" i="9"/>
  <c r="K1219" i="9"/>
  <c r="D1218" i="7"/>
  <c r="F1218" i="7" s="1"/>
  <c r="B1218" i="9"/>
  <c r="C1218" i="9"/>
  <c r="D1218" i="9"/>
  <c r="E1218" i="9"/>
  <c r="F1218" i="9"/>
  <c r="G1218" i="9"/>
  <c r="J1218" i="9"/>
  <c r="K1218" i="9"/>
  <c r="D1217" i="7"/>
  <c r="F1217" i="7" s="1"/>
  <c r="B1217" i="9"/>
  <c r="C1217" i="9"/>
  <c r="D1217" i="9"/>
  <c r="E1217" i="9"/>
  <c r="F1217" i="9"/>
  <c r="G1217" i="9"/>
  <c r="J1217" i="9"/>
  <c r="K1217" i="9"/>
  <c r="D1216" i="7"/>
  <c r="F1216" i="7" s="1"/>
  <c r="B1216" i="9"/>
  <c r="C1216" i="9"/>
  <c r="D1216" i="9"/>
  <c r="E1216" i="9"/>
  <c r="F1216" i="9"/>
  <c r="G1216" i="9"/>
  <c r="J1216" i="9"/>
  <c r="K1216" i="9"/>
  <c r="D1215" i="7"/>
  <c r="F1215" i="7" s="1"/>
  <c r="B1215" i="9"/>
  <c r="C1215" i="9"/>
  <c r="D1215" i="9"/>
  <c r="E1215" i="9"/>
  <c r="F1215" i="9"/>
  <c r="G1215" i="9"/>
  <c r="J1215" i="9"/>
  <c r="K1215" i="9"/>
  <c r="D1214" i="7"/>
  <c r="F1214" i="7" s="1"/>
  <c r="B1214" i="9"/>
  <c r="C1214" i="9"/>
  <c r="D1214" i="9"/>
  <c r="E1214" i="9"/>
  <c r="F1214" i="9"/>
  <c r="G1214" i="9"/>
  <c r="J1214" i="9"/>
  <c r="K1214" i="9"/>
  <c r="D1213" i="7"/>
  <c r="F1213" i="7" s="1"/>
  <c r="B1213" i="9"/>
  <c r="C1213" i="9"/>
  <c r="D1213" i="9"/>
  <c r="E1213" i="9"/>
  <c r="F1213" i="9"/>
  <c r="G1213" i="9"/>
  <c r="J1213" i="9"/>
  <c r="K1213" i="9"/>
  <c r="D1212" i="7"/>
  <c r="F1212" i="7" s="1"/>
  <c r="B1212" i="9"/>
  <c r="C1212" i="9"/>
  <c r="D1212" i="9"/>
  <c r="E1212" i="9"/>
  <c r="F1212" i="9"/>
  <c r="G1212" i="9"/>
  <c r="J1212" i="9"/>
  <c r="K1212" i="9"/>
  <c r="D1211" i="7"/>
  <c r="F1211" i="7" s="1"/>
  <c r="B1211" i="9"/>
  <c r="C1211" i="9"/>
  <c r="D1211" i="9"/>
  <c r="E1211" i="9"/>
  <c r="F1211" i="9"/>
  <c r="G1211" i="9"/>
  <c r="J1211" i="9"/>
  <c r="K1211" i="9"/>
  <c r="D1210" i="7"/>
  <c r="F1210" i="7" s="1"/>
  <c r="B1210" i="9"/>
  <c r="C1210" i="9"/>
  <c r="D1210" i="9"/>
  <c r="E1210" i="9"/>
  <c r="F1210" i="9"/>
  <c r="G1210" i="9"/>
  <c r="J1210" i="9"/>
  <c r="K1210" i="9"/>
  <c r="D1209" i="7"/>
  <c r="F1209" i="7" s="1"/>
  <c r="B1209" i="9"/>
  <c r="C1209" i="9"/>
  <c r="D1209" i="9"/>
  <c r="E1209" i="9"/>
  <c r="F1209" i="9"/>
  <c r="G1209" i="9"/>
  <c r="J1209" i="9"/>
  <c r="K1209" i="9"/>
  <c r="D1208" i="7"/>
  <c r="F1208" i="7" s="1"/>
  <c r="B1208" i="9"/>
  <c r="C1208" i="9"/>
  <c r="D1208" i="9"/>
  <c r="E1208" i="9"/>
  <c r="F1208" i="9"/>
  <c r="G1208" i="9"/>
  <c r="J1208" i="9"/>
  <c r="K1208" i="9"/>
  <c r="D1207" i="7"/>
  <c r="F1207" i="7" s="1"/>
  <c r="B1207" i="9"/>
  <c r="C1207" i="9"/>
  <c r="D1207" i="9"/>
  <c r="E1207" i="9"/>
  <c r="F1207" i="9"/>
  <c r="G1207" i="9"/>
  <c r="J1207" i="9"/>
  <c r="K1207" i="9"/>
  <c r="D1206" i="7"/>
  <c r="F1206" i="7" s="1"/>
  <c r="B1206" i="9"/>
  <c r="C1206" i="9"/>
  <c r="D1206" i="9"/>
  <c r="E1206" i="9"/>
  <c r="F1206" i="9"/>
  <c r="G1206" i="9"/>
  <c r="J1206" i="9"/>
  <c r="K1206" i="9"/>
  <c r="D1205" i="7"/>
  <c r="F1205" i="7" s="1"/>
  <c r="B1205" i="9"/>
  <c r="C1205" i="9"/>
  <c r="D1205" i="9"/>
  <c r="E1205" i="9"/>
  <c r="F1205" i="9"/>
  <c r="G1205" i="9"/>
  <c r="J1205" i="9"/>
  <c r="K1205" i="9"/>
  <c r="D1204" i="7"/>
  <c r="F1204" i="7" s="1"/>
  <c r="B1204" i="9"/>
  <c r="C1204" i="9"/>
  <c r="D1204" i="9"/>
  <c r="E1204" i="9"/>
  <c r="F1204" i="9"/>
  <c r="G1204" i="9"/>
  <c r="J1204" i="9"/>
  <c r="K1204" i="9"/>
  <c r="D1203" i="7"/>
  <c r="F1203" i="7" s="1"/>
  <c r="B1203" i="9"/>
  <c r="C1203" i="9"/>
  <c r="D1203" i="9"/>
  <c r="E1203" i="9"/>
  <c r="F1203" i="9"/>
  <c r="G1203" i="9"/>
  <c r="J1203" i="9"/>
  <c r="K1203" i="9"/>
  <c r="D1202" i="7"/>
  <c r="F1202" i="7" s="1"/>
  <c r="B1202" i="9"/>
  <c r="C1202" i="9"/>
  <c r="D1202" i="9"/>
  <c r="E1202" i="9"/>
  <c r="F1202" i="9"/>
  <c r="G1202" i="9"/>
  <c r="J1202" i="9"/>
  <c r="K1202" i="9"/>
  <c r="D1201" i="7"/>
  <c r="F1201" i="7" s="1"/>
  <c r="B1201" i="9"/>
  <c r="C1201" i="9"/>
  <c r="D1201" i="9"/>
  <c r="E1201" i="9"/>
  <c r="F1201" i="9"/>
  <c r="G1201" i="9"/>
  <c r="J1201" i="9"/>
  <c r="K1201" i="9"/>
  <c r="D1200" i="7"/>
  <c r="F1200" i="7" s="1"/>
  <c r="B1200" i="9"/>
  <c r="C1200" i="9"/>
  <c r="D1200" i="9"/>
  <c r="E1200" i="9"/>
  <c r="F1200" i="9"/>
  <c r="G1200" i="9"/>
  <c r="J1200" i="9"/>
  <c r="K1200" i="9"/>
  <c r="D1199" i="7"/>
  <c r="F1199" i="7" s="1"/>
  <c r="B1199" i="9"/>
  <c r="C1199" i="9"/>
  <c r="D1199" i="9"/>
  <c r="E1199" i="9"/>
  <c r="F1199" i="9"/>
  <c r="G1199" i="9"/>
  <c r="J1199" i="9"/>
  <c r="K1199" i="9"/>
  <c r="D1198" i="7"/>
  <c r="F1198" i="7" s="1"/>
  <c r="B1198" i="9"/>
  <c r="C1198" i="9"/>
  <c r="D1198" i="9"/>
  <c r="E1198" i="9"/>
  <c r="F1198" i="9"/>
  <c r="G1198" i="9"/>
  <c r="J1198" i="9"/>
  <c r="K1198" i="9"/>
  <c r="D1197" i="7"/>
  <c r="F1197" i="7" s="1"/>
  <c r="B1197" i="9"/>
  <c r="C1197" i="9"/>
  <c r="D1197" i="9"/>
  <c r="E1197" i="9"/>
  <c r="F1197" i="9"/>
  <c r="G1197" i="9"/>
  <c r="J1197" i="9"/>
  <c r="K1197" i="9"/>
  <c r="D1196" i="7"/>
  <c r="F1196" i="7" s="1"/>
  <c r="B1196" i="9"/>
  <c r="C1196" i="9"/>
  <c r="D1196" i="9"/>
  <c r="E1196" i="9"/>
  <c r="F1196" i="9"/>
  <c r="G1196" i="9"/>
  <c r="J1196" i="9"/>
  <c r="K1196" i="9"/>
  <c r="D1195" i="7"/>
  <c r="F1195" i="7" s="1"/>
  <c r="B1195" i="9"/>
  <c r="C1195" i="9"/>
  <c r="D1195" i="9"/>
  <c r="E1195" i="9"/>
  <c r="F1195" i="9"/>
  <c r="G1195" i="9"/>
  <c r="J1195" i="9"/>
  <c r="K1195" i="9"/>
  <c r="D1194" i="7"/>
  <c r="F1194" i="7" s="1"/>
  <c r="B1194" i="9"/>
  <c r="C1194" i="9"/>
  <c r="D1194" i="9"/>
  <c r="E1194" i="9"/>
  <c r="F1194" i="9"/>
  <c r="G1194" i="9"/>
  <c r="J1194" i="9"/>
  <c r="K1194" i="9"/>
  <c r="D1193" i="7"/>
  <c r="F1193" i="7" s="1"/>
  <c r="B1193" i="9"/>
  <c r="C1193" i="9"/>
  <c r="D1193" i="9"/>
  <c r="E1193" i="9"/>
  <c r="F1193" i="9"/>
  <c r="G1193" i="9"/>
  <c r="J1193" i="9"/>
  <c r="K1193" i="9"/>
  <c r="D1192" i="7"/>
  <c r="F1192" i="7" s="1"/>
  <c r="B1192" i="9"/>
  <c r="C1192" i="9"/>
  <c r="D1192" i="9"/>
  <c r="E1192" i="9"/>
  <c r="F1192" i="9"/>
  <c r="G1192" i="9"/>
  <c r="J1192" i="9"/>
  <c r="K1192" i="9"/>
  <c r="D1191" i="7"/>
  <c r="F1191" i="7" s="1"/>
  <c r="B1191" i="9"/>
  <c r="C1191" i="9"/>
  <c r="D1191" i="9"/>
  <c r="E1191" i="9"/>
  <c r="F1191" i="9"/>
  <c r="G1191" i="9"/>
  <c r="H1191" i="9"/>
  <c r="J1191" i="9"/>
  <c r="K1191" i="9"/>
  <c r="D1190" i="7"/>
  <c r="F1190" i="7" s="1"/>
  <c r="B1190" i="9"/>
  <c r="C1190" i="9"/>
  <c r="D1190" i="9"/>
  <c r="E1190" i="9"/>
  <c r="F1190" i="9"/>
  <c r="G1190" i="9"/>
  <c r="J1190" i="9"/>
  <c r="K1190" i="9"/>
  <c r="D1189" i="7"/>
  <c r="F1189" i="7" s="1"/>
  <c r="B1189" i="9"/>
  <c r="C1189" i="9"/>
  <c r="D1189" i="9"/>
  <c r="E1189" i="9"/>
  <c r="F1189" i="9"/>
  <c r="G1189" i="9"/>
  <c r="H1189" i="9"/>
  <c r="J1189" i="9"/>
  <c r="K1189" i="9"/>
  <c r="D1188" i="7"/>
  <c r="F1188" i="7" s="1"/>
  <c r="B1188" i="9"/>
  <c r="C1188" i="9"/>
  <c r="D1188" i="9"/>
  <c r="E1188" i="9"/>
  <c r="F1188" i="9"/>
  <c r="G1188" i="9"/>
  <c r="J1188" i="9"/>
  <c r="K1188" i="9"/>
  <c r="D1187" i="7"/>
  <c r="F1187" i="7" s="1"/>
  <c r="B1187" i="9"/>
  <c r="C1187" i="9"/>
  <c r="D1187" i="9"/>
  <c r="E1187" i="9"/>
  <c r="F1187" i="9"/>
  <c r="G1187" i="9"/>
  <c r="J1187" i="9"/>
  <c r="K1187" i="9"/>
  <c r="D1186" i="7"/>
  <c r="F1186" i="7" s="1"/>
  <c r="B1186" i="9"/>
  <c r="C1186" i="9"/>
  <c r="D1186" i="9"/>
  <c r="E1186" i="9"/>
  <c r="F1186" i="9"/>
  <c r="G1186" i="9"/>
  <c r="J1186" i="9"/>
  <c r="K1186" i="9"/>
  <c r="D1185" i="7"/>
  <c r="F1185" i="7" s="1"/>
  <c r="B1185" i="9"/>
  <c r="C1185" i="9"/>
  <c r="D1185" i="9"/>
  <c r="E1185" i="9"/>
  <c r="F1185" i="9"/>
  <c r="G1185" i="9"/>
  <c r="H1185" i="9"/>
  <c r="J1185" i="9"/>
  <c r="K1185" i="9"/>
  <c r="D1184" i="7"/>
  <c r="F1184" i="7" s="1"/>
  <c r="B1184" i="9"/>
  <c r="C1184" i="9"/>
  <c r="D1184" i="9"/>
  <c r="E1184" i="9"/>
  <c r="F1184" i="9"/>
  <c r="G1184" i="9"/>
  <c r="J1184" i="9"/>
  <c r="K1184" i="9"/>
  <c r="D1183" i="7"/>
  <c r="F1183" i="7" s="1"/>
  <c r="B1183" i="9"/>
  <c r="C1183" i="9"/>
  <c r="D1183" i="9"/>
  <c r="E1183" i="9"/>
  <c r="F1183" i="9"/>
  <c r="G1183" i="9"/>
  <c r="J1183" i="9"/>
  <c r="K1183" i="9"/>
  <c r="D1182" i="7"/>
  <c r="F1182" i="7" s="1"/>
  <c r="B1182" i="9"/>
  <c r="C1182" i="9"/>
  <c r="D1182" i="9"/>
  <c r="E1182" i="9"/>
  <c r="F1182" i="9"/>
  <c r="G1182" i="9"/>
  <c r="J1182" i="9"/>
  <c r="K1182" i="9"/>
  <c r="D1181" i="7"/>
  <c r="F1181" i="7" s="1"/>
  <c r="B1181" i="9"/>
  <c r="C1181" i="9"/>
  <c r="D1181" i="9"/>
  <c r="E1181" i="9"/>
  <c r="F1181" i="9"/>
  <c r="G1181" i="9"/>
  <c r="J1181" i="9"/>
  <c r="K1181" i="9"/>
  <c r="D1180" i="7"/>
  <c r="F1180" i="7" s="1"/>
  <c r="B1180" i="9"/>
  <c r="C1180" i="9"/>
  <c r="D1180" i="9"/>
  <c r="E1180" i="9"/>
  <c r="F1180" i="9"/>
  <c r="G1180" i="9"/>
  <c r="J1180" i="9"/>
  <c r="K1180" i="9"/>
  <c r="D1179" i="7"/>
  <c r="F1179" i="7" s="1"/>
  <c r="B1179" i="9"/>
  <c r="C1179" i="9"/>
  <c r="D1179" i="9"/>
  <c r="E1179" i="9"/>
  <c r="F1179" i="9"/>
  <c r="G1179" i="9"/>
  <c r="J1179" i="9"/>
  <c r="K1179" i="9"/>
  <c r="D1178" i="7"/>
  <c r="F1178" i="7" s="1"/>
  <c r="B1178" i="9"/>
  <c r="C1178" i="9"/>
  <c r="D1178" i="9"/>
  <c r="E1178" i="9"/>
  <c r="F1178" i="9"/>
  <c r="G1178" i="9"/>
  <c r="J1178" i="9"/>
  <c r="K1178" i="9"/>
  <c r="D1177" i="7"/>
  <c r="F1177" i="7" s="1"/>
  <c r="B1177" i="9"/>
  <c r="C1177" i="9"/>
  <c r="D1177" i="9"/>
  <c r="E1177" i="9"/>
  <c r="F1177" i="9"/>
  <c r="G1177" i="9"/>
  <c r="J1177" i="9"/>
  <c r="K1177" i="9"/>
  <c r="D1176" i="7"/>
  <c r="F1176" i="7" s="1"/>
  <c r="B1176" i="9"/>
  <c r="C1176" i="9"/>
  <c r="D1176" i="9"/>
  <c r="E1176" i="9"/>
  <c r="F1176" i="9"/>
  <c r="G1176" i="9"/>
  <c r="J1176" i="9"/>
  <c r="K1176" i="9"/>
  <c r="D1175" i="7"/>
  <c r="F1175" i="7" s="1"/>
  <c r="B1175" i="9"/>
  <c r="C1175" i="9"/>
  <c r="D1175" i="9"/>
  <c r="E1175" i="9"/>
  <c r="F1175" i="9"/>
  <c r="G1175" i="9"/>
  <c r="J1175" i="9"/>
  <c r="K1175" i="9"/>
  <c r="D1174" i="7"/>
  <c r="F1174" i="7" s="1"/>
  <c r="B1174" i="9"/>
  <c r="C1174" i="9"/>
  <c r="D1174" i="9"/>
  <c r="E1174" i="9"/>
  <c r="F1174" i="9"/>
  <c r="G1174" i="9"/>
  <c r="H1174" i="9"/>
  <c r="J1174" i="9"/>
  <c r="K1174" i="9"/>
  <c r="D1173" i="7"/>
  <c r="F1173" i="7" s="1"/>
  <c r="B1173" i="9"/>
  <c r="C1173" i="9"/>
  <c r="D1173" i="9"/>
  <c r="E1173" i="9"/>
  <c r="F1173" i="9"/>
  <c r="G1173" i="9"/>
  <c r="J1173" i="9"/>
  <c r="K1173" i="9"/>
  <c r="D1172" i="7"/>
  <c r="F1172" i="7" s="1"/>
  <c r="B1172" i="9"/>
  <c r="C1172" i="9"/>
  <c r="D1172" i="9"/>
  <c r="E1172" i="9"/>
  <c r="F1172" i="9"/>
  <c r="G1172" i="9"/>
  <c r="J1172" i="9"/>
  <c r="K1172" i="9"/>
  <c r="D1171" i="7"/>
  <c r="F1171" i="7" s="1"/>
  <c r="B1171" i="9"/>
  <c r="C1171" i="9"/>
  <c r="D1171" i="9"/>
  <c r="E1171" i="9"/>
  <c r="F1171" i="9"/>
  <c r="G1171" i="9"/>
  <c r="J1171" i="9"/>
  <c r="K1171" i="9"/>
  <c r="D1170" i="7"/>
  <c r="F1170" i="7" s="1"/>
  <c r="B1170" i="9"/>
  <c r="C1170" i="9"/>
  <c r="D1170" i="9"/>
  <c r="E1170" i="9"/>
  <c r="F1170" i="9"/>
  <c r="G1170" i="9"/>
  <c r="J1170" i="9"/>
  <c r="K1170" i="9"/>
  <c r="D1169" i="7"/>
  <c r="F1169" i="7" s="1"/>
  <c r="B1169" i="9"/>
  <c r="C1169" i="9"/>
  <c r="D1169" i="9"/>
  <c r="E1169" i="9"/>
  <c r="F1169" i="9"/>
  <c r="G1169" i="9"/>
  <c r="J1169" i="9"/>
  <c r="K1169" i="9"/>
  <c r="D1168" i="7"/>
  <c r="F1168" i="7" s="1"/>
  <c r="B1168" i="9"/>
  <c r="C1168" i="9"/>
  <c r="D1168" i="9"/>
  <c r="E1168" i="9"/>
  <c r="F1168" i="9"/>
  <c r="G1168" i="9"/>
  <c r="J1168" i="9"/>
  <c r="K1168" i="9"/>
  <c r="D1167" i="7"/>
  <c r="F1167" i="7" s="1"/>
  <c r="B1167" i="9"/>
  <c r="C1167" i="9"/>
  <c r="D1167" i="9"/>
  <c r="E1167" i="9"/>
  <c r="F1167" i="9"/>
  <c r="G1167" i="9"/>
  <c r="J1167" i="9"/>
  <c r="K1167" i="9"/>
  <c r="D1166" i="7"/>
  <c r="F1166" i="7" s="1"/>
  <c r="B1166" i="9"/>
  <c r="C1166" i="9"/>
  <c r="D1166" i="9"/>
  <c r="E1166" i="9"/>
  <c r="F1166" i="9"/>
  <c r="G1166" i="9"/>
  <c r="J1166" i="9"/>
  <c r="K1166" i="9"/>
  <c r="D1165" i="7"/>
  <c r="F1165" i="7" s="1"/>
  <c r="B1165" i="9"/>
  <c r="C1165" i="9"/>
  <c r="D1165" i="9"/>
  <c r="E1165" i="9"/>
  <c r="F1165" i="9"/>
  <c r="G1165" i="9"/>
  <c r="J1165" i="9"/>
  <c r="K1165" i="9"/>
  <c r="D1164" i="7"/>
  <c r="F1164" i="7" s="1"/>
  <c r="B1164" i="9"/>
  <c r="C1164" i="9"/>
  <c r="D1164" i="9"/>
  <c r="E1164" i="9"/>
  <c r="F1164" i="9"/>
  <c r="G1164" i="9"/>
  <c r="J1164" i="9"/>
  <c r="K1164" i="9"/>
  <c r="D1163" i="7"/>
  <c r="F1163" i="7" s="1"/>
  <c r="B1163" i="9"/>
  <c r="C1163" i="9"/>
  <c r="D1163" i="9"/>
  <c r="E1163" i="9"/>
  <c r="F1163" i="9"/>
  <c r="G1163" i="9"/>
  <c r="J1163" i="9"/>
  <c r="K1163" i="9"/>
  <c r="D1162" i="7"/>
  <c r="F1162" i="7" s="1"/>
  <c r="B1162" i="9"/>
  <c r="C1162" i="9"/>
  <c r="D1162" i="9"/>
  <c r="E1162" i="9"/>
  <c r="F1162" i="9"/>
  <c r="G1162" i="9"/>
  <c r="J1162" i="9"/>
  <c r="K1162" i="9"/>
  <c r="D1161" i="7"/>
  <c r="F1161" i="7" s="1"/>
  <c r="B1161" i="9"/>
  <c r="C1161" i="9"/>
  <c r="D1161" i="9"/>
  <c r="E1161" i="9"/>
  <c r="F1161" i="9"/>
  <c r="G1161" i="9"/>
  <c r="J1161" i="9"/>
  <c r="K1161" i="9"/>
  <c r="D1160" i="7"/>
  <c r="F1160" i="7" s="1"/>
  <c r="B1160" i="9"/>
  <c r="C1160" i="9"/>
  <c r="D1160" i="9"/>
  <c r="E1160" i="9"/>
  <c r="F1160" i="9"/>
  <c r="G1160" i="9"/>
  <c r="J1160" i="9"/>
  <c r="K1160" i="9"/>
  <c r="D1159" i="7"/>
  <c r="F1159" i="7" s="1"/>
  <c r="B1159" i="9"/>
  <c r="C1159" i="9"/>
  <c r="D1159" i="9"/>
  <c r="E1159" i="9"/>
  <c r="F1159" i="9"/>
  <c r="G1159" i="9"/>
  <c r="J1159" i="9"/>
  <c r="K1159" i="9"/>
  <c r="D1158" i="7"/>
  <c r="F1158" i="7" s="1"/>
  <c r="B1158" i="9"/>
  <c r="C1158" i="9"/>
  <c r="D1158" i="9"/>
  <c r="E1158" i="9"/>
  <c r="F1158" i="9"/>
  <c r="G1158" i="9"/>
  <c r="J1158" i="9"/>
  <c r="K1158" i="9"/>
  <c r="D1157" i="7"/>
  <c r="F1157" i="7" s="1"/>
  <c r="B1157" i="9"/>
  <c r="C1157" i="9"/>
  <c r="D1157" i="9"/>
  <c r="E1157" i="9"/>
  <c r="F1157" i="9"/>
  <c r="G1157" i="9"/>
  <c r="J1157" i="9"/>
  <c r="K1157" i="9"/>
  <c r="D1156" i="7"/>
  <c r="F1156" i="7" s="1"/>
  <c r="B1156" i="9"/>
  <c r="C1156" i="9"/>
  <c r="D1156" i="9"/>
  <c r="E1156" i="9"/>
  <c r="F1156" i="9"/>
  <c r="G1156" i="9"/>
  <c r="J1156" i="9"/>
  <c r="K1156" i="9"/>
  <c r="D1155" i="7"/>
  <c r="F1155" i="7" s="1"/>
  <c r="B1155" i="9"/>
  <c r="C1155" i="9"/>
  <c r="D1155" i="9"/>
  <c r="E1155" i="9"/>
  <c r="F1155" i="9"/>
  <c r="G1155" i="9"/>
  <c r="J1155" i="9"/>
  <c r="K1155" i="9"/>
  <c r="D1154" i="7"/>
  <c r="F1154" i="7" s="1"/>
  <c r="B1154" i="9"/>
  <c r="C1154" i="9"/>
  <c r="D1154" i="9"/>
  <c r="E1154" i="9"/>
  <c r="F1154" i="9"/>
  <c r="G1154" i="9"/>
  <c r="J1154" i="9"/>
  <c r="K1154" i="9"/>
  <c r="D1153" i="7"/>
  <c r="F1153" i="7" s="1"/>
  <c r="B1153" i="9"/>
  <c r="C1153" i="9"/>
  <c r="D1153" i="9"/>
  <c r="E1153" i="9"/>
  <c r="F1153" i="9"/>
  <c r="G1153" i="9"/>
  <c r="J1153" i="9"/>
  <c r="K1153" i="9"/>
  <c r="D1152" i="7"/>
  <c r="F1152" i="7" s="1"/>
  <c r="B1152" i="9"/>
  <c r="C1152" i="9"/>
  <c r="D1152" i="9"/>
  <c r="E1152" i="9"/>
  <c r="F1152" i="9"/>
  <c r="G1152" i="9"/>
  <c r="J1152" i="9"/>
  <c r="K1152" i="9"/>
  <c r="D1151" i="7"/>
  <c r="F1151" i="7" s="1"/>
  <c r="B1151" i="9"/>
  <c r="C1151" i="9"/>
  <c r="D1151" i="9"/>
  <c r="E1151" i="9"/>
  <c r="F1151" i="9"/>
  <c r="G1151" i="9"/>
  <c r="J1151" i="9"/>
  <c r="K1151" i="9"/>
  <c r="D1150" i="7"/>
  <c r="F1150" i="7" s="1"/>
  <c r="B1150" i="9"/>
  <c r="C1150" i="9"/>
  <c r="D1150" i="9"/>
  <c r="E1150" i="9"/>
  <c r="F1150" i="9"/>
  <c r="G1150" i="9"/>
  <c r="J1150" i="9"/>
  <c r="K1150" i="9"/>
  <c r="D1149" i="7"/>
  <c r="F1149" i="7" s="1"/>
  <c r="B1149" i="9"/>
  <c r="C1149" i="9"/>
  <c r="D1149" i="9"/>
  <c r="E1149" i="9"/>
  <c r="F1149" i="9"/>
  <c r="G1149" i="9"/>
  <c r="J1149" i="9"/>
  <c r="K1149" i="9"/>
  <c r="D1148" i="7"/>
  <c r="F1148" i="7" s="1"/>
  <c r="B1148" i="9"/>
  <c r="C1148" i="9"/>
  <c r="D1148" i="9"/>
  <c r="E1148" i="9"/>
  <c r="F1148" i="9"/>
  <c r="G1148" i="9"/>
  <c r="J1148" i="9"/>
  <c r="K1148" i="9"/>
  <c r="D1147" i="7"/>
  <c r="F1147" i="7" s="1"/>
  <c r="B1147" i="9"/>
  <c r="C1147" i="9"/>
  <c r="D1147" i="9"/>
  <c r="E1147" i="9"/>
  <c r="F1147" i="9"/>
  <c r="G1147" i="9"/>
  <c r="J1147" i="9"/>
  <c r="K1147" i="9"/>
  <c r="D1146" i="7"/>
  <c r="F1146" i="7" s="1"/>
  <c r="B1146" i="9"/>
  <c r="C1146" i="9"/>
  <c r="D1146" i="9"/>
  <c r="E1146" i="9"/>
  <c r="F1146" i="9"/>
  <c r="G1146" i="9"/>
  <c r="J1146" i="9"/>
  <c r="K1146" i="9"/>
  <c r="D1145" i="7"/>
  <c r="F1145" i="7" s="1"/>
  <c r="B1145" i="9"/>
  <c r="C1145" i="9"/>
  <c r="D1145" i="9"/>
  <c r="E1145" i="9"/>
  <c r="F1145" i="9"/>
  <c r="G1145" i="9"/>
  <c r="J1145" i="9"/>
  <c r="K1145" i="9"/>
  <c r="D1144" i="7"/>
  <c r="F1144" i="7" s="1"/>
  <c r="B1144" i="9"/>
  <c r="C1144" i="9"/>
  <c r="D1144" i="9"/>
  <c r="E1144" i="9"/>
  <c r="F1144" i="9"/>
  <c r="G1144" i="9"/>
  <c r="J1144" i="9"/>
  <c r="K1144" i="9"/>
  <c r="D1143" i="7"/>
  <c r="F1143" i="7" s="1"/>
  <c r="B1143" i="9"/>
  <c r="C1143" i="9"/>
  <c r="D1143" i="9"/>
  <c r="E1143" i="9"/>
  <c r="F1143" i="9"/>
  <c r="G1143" i="9"/>
  <c r="J1143" i="9"/>
  <c r="K1143" i="9"/>
  <c r="D1142" i="7"/>
  <c r="F1142" i="7" s="1"/>
  <c r="B1142" i="9"/>
  <c r="C1142" i="9"/>
  <c r="D1142" i="9"/>
  <c r="E1142" i="9"/>
  <c r="F1142" i="9"/>
  <c r="G1142" i="9"/>
  <c r="J1142" i="9"/>
  <c r="K1142" i="9"/>
  <c r="D1141" i="7"/>
  <c r="F1141" i="7" s="1"/>
  <c r="B1141" i="9"/>
  <c r="C1141" i="9"/>
  <c r="D1141" i="9"/>
  <c r="E1141" i="9"/>
  <c r="F1141" i="9"/>
  <c r="G1141" i="9"/>
  <c r="H1141" i="9"/>
  <c r="J1141" i="9"/>
  <c r="K1141" i="9"/>
  <c r="D1140" i="7"/>
  <c r="F1140" i="7" s="1"/>
  <c r="B1140" i="9"/>
  <c r="C1140" i="9"/>
  <c r="D1140" i="9"/>
  <c r="E1140" i="9"/>
  <c r="F1140" i="9"/>
  <c r="G1140" i="9"/>
  <c r="J1140" i="9"/>
  <c r="K1140" i="9"/>
  <c r="D1139" i="7"/>
  <c r="F1139" i="7" s="1"/>
  <c r="B1139" i="9"/>
  <c r="C1139" i="9"/>
  <c r="D1139" i="9"/>
  <c r="E1139" i="9"/>
  <c r="F1139" i="9"/>
  <c r="G1139" i="9"/>
  <c r="H1139" i="9"/>
  <c r="J1139" i="9"/>
  <c r="K1139" i="9"/>
  <c r="D1138" i="7"/>
  <c r="F1138" i="7" s="1"/>
  <c r="B1138" i="9"/>
  <c r="C1138" i="9"/>
  <c r="D1138" i="9"/>
  <c r="E1138" i="9"/>
  <c r="F1138" i="9"/>
  <c r="G1138" i="9"/>
  <c r="J1138" i="9"/>
  <c r="K1138" i="9"/>
  <c r="D1137" i="7"/>
  <c r="F1137" i="7" s="1"/>
  <c r="B1137" i="9"/>
  <c r="C1137" i="9"/>
  <c r="D1137" i="9"/>
  <c r="E1137" i="9"/>
  <c r="F1137" i="9"/>
  <c r="G1137" i="9"/>
  <c r="J1137" i="9"/>
  <c r="K1137" i="9"/>
  <c r="D1136" i="7"/>
  <c r="F1136" i="7" s="1"/>
  <c r="B1136" i="9"/>
  <c r="C1136" i="9"/>
  <c r="D1136" i="9"/>
  <c r="E1136" i="9"/>
  <c r="F1136" i="9"/>
  <c r="G1136" i="9"/>
  <c r="J1136" i="9"/>
  <c r="K1136" i="9"/>
  <c r="D1135" i="7"/>
  <c r="F1135" i="7" s="1"/>
  <c r="B1135" i="9"/>
  <c r="C1135" i="9"/>
  <c r="D1135" i="9"/>
  <c r="E1135" i="9"/>
  <c r="F1135" i="9"/>
  <c r="G1135" i="9"/>
  <c r="H1135" i="9"/>
  <c r="J1135" i="9"/>
  <c r="K1135" i="9"/>
  <c r="D1134" i="7"/>
  <c r="F1134" i="7" s="1"/>
  <c r="B1134" i="9"/>
  <c r="C1134" i="9"/>
  <c r="D1134" i="9"/>
  <c r="E1134" i="9"/>
  <c r="F1134" i="9"/>
  <c r="G1134" i="9"/>
  <c r="J1134" i="9"/>
  <c r="K1134" i="9"/>
  <c r="D1133" i="7"/>
  <c r="F1133" i="7" s="1"/>
  <c r="B1133" i="9"/>
  <c r="C1133" i="9"/>
  <c r="D1133" i="9"/>
  <c r="E1133" i="9"/>
  <c r="F1133" i="9"/>
  <c r="G1133" i="9"/>
  <c r="J1133" i="9"/>
  <c r="K1133" i="9"/>
  <c r="D1132" i="7"/>
  <c r="F1132" i="7" s="1"/>
  <c r="B1132" i="9"/>
  <c r="C1132" i="9"/>
  <c r="D1132" i="9"/>
  <c r="E1132" i="9"/>
  <c r="F1132" i="9"/>
  <c r="G1132" i="9"/>
  <c r="J1132" i="9"/>
  <c r="K1132" i="9"/>
  <c r="D1131" i="7"/>
  <c r="F1131" i="7" s="1"/>
  <c r="B1131" i="9"/>
  <c r="C1131" i="9"/>
  <c r="D1131" i="9"/>
  <c r="E1131" i="9"/>
  <c r="F1131" i="9"/>
  <c r="G1131" i="9"/>
  <c r="J1131" i="9"/>
  <c r="K1131" i="9"/>
  <c r="D1130" i="7"/>
  <c r="F1130" i="7" s="1"/>
  <c r="B1130" i="9"/>
  <c r="C1130" i="9"/>
  <c r="D1130" i="9"/>
  <c r="E1130" i="9"/>
  <c r="F1130" i="9"/>
  <c r="G1130" i="9"/>
  <c r="J1130" i="9"/>
  <c r="K1130" i="9"/>
  <c r="D1129" i="7"/>
  <c r="F1129" i="7" s="1"/>
  <c r="B1129" i="9"/>
  <c r="C1129" i="9"/>
  <c r="D1129" i="9"/>
  <c r="E1129" i="9"/>
  <c r="F1129" i="9"/>
  <c r="G1129" i="9"/>
  <c r="J1129" i="9"/>
  <c r="K1129" i="9"/>
  <c r="D1128" i="7"/>
  <c r="F1128" i="7" s="1"/>
  <c r="B1128" i="9"/>
  <c r="C1128" i="9"/>
  <c r="D1128" i="9"/>
  <c r="E1128" i="9"/>
  <c r="F1128" i="9"/>
  <c r="G1128" i="9"/>
  <c r="J1128" i="9"/>
  <c r="K1128" i="9"/>
  <c r="D1127" i="7"/>
  <c r="F1127" i="7" s="1"/>
  <c r="B1127" i="9"/>
  <c r="C1127" i="9"/>
  <c r="D1127" i="9"/>
  <c r="E1127" i="9"/>
  <c r="F1127" i="9"/>
  <c r="G1127" i="9"/>
  <c r="J1127" i="9"/>
  <c r="K1127" i="9"/>
  <c r="D1126" i="7"/>
  <c r="F1126" i="7" s="1"/>
  <c r="B1126" i="9"/>
  <c r="C1126" i="9"/>
  <c r="D1126" i="9"/>
  <c r="E1126" i="9"/>
  <c r="F1126" i="9"/>
  <c r="G1126" i="9"/>
  <c r="J1126" i="9"/>
  <c r="K1126" i="9"/>
  <c r="D1125" i="7"/>
  <c r="F1125" i="7" s="1"/>
  <c r="B1125" i="9"/>
  <c r="C1125" i="9"/>
  <c r="D1125" i="9"/>
  <c r="E1125" i="9"/>
  <c r="F1125" i="9"/>
  <c r="G1125" i="9"/>
  <c r="J1125" i="9"/>
  <c r="K1125" i="9"/>
  <c r="D1124" i="7"/>
  <c r="F1124" i="7" s="1"/>
  <c r="B1124" i="9"/>
  <c r="C1124" i="9"/>
  <c r="D1124" i="9"/>
  <c r="E1124" i="9"/>
  <c r="F1124" i="9"/>
  <c r="G1124" i="9"/>
  <c r="J1124" i="9"/>
  <c r="K1124" i="9"/>
  <c r="D1123" i="7"/>
  <c r="F1123" i="7" s="1"/>
  <c r="B1123" i="9"/>
  <c r="C1123" i="9"/>
  <c r="D1123" i="9"/>
  <c r="E1123" i="9"/>
  <c r="F1123" i="9"/>
  <c r="G1123" i="9"/>
  <c r="J1123" i="9"/>
  <c r="K1123" i="9"/>
  <c r="D1122" i="7"/>
  <c r="F1122" i="7" s="1"/>
  <c r="B1122" i="9"/>
  <c r="C1122" i="9"/>
  <c r="D1122" i="9"/>
  <c r="E1122" i="9"/>
  <c r="F1122" i="9"/>
  <c r="G1122" i="9"/>
  <c r="J1122" i="9"/>
  <c r="K1122" i="9"/>
  <c r="D1121" i="7"/>
  <c r="F1121" i="7" s="1"/>
  <c r="B1121" i="9"/>
  <c r="C1121" i="9"/>
  <c r="D1121" i="9"/>
  <c r="E1121" i="9"/>
  <c r="F1121" i="9"/>
  <c r="G1121" i="9"/>
  <c r="J1121" i="9"/>
  <c r="K1121" i="9"/>
  <c r="D1120" i="7"/>
  <c r="F1120" i="7" s="1"/>
  <c r="B1120" i="9"/>
  <c r="C1120" i="9"/>
  <c r="D1120" i="9"/>
  <c r="E1120" i="9"/>
  <c r="F1120" i="9"/>
  <c r="G1120" i="9"/>
  <c r="J1120" i="9"/>
  <c r="K1120" i="9"/>
  <c r="D1119" i="7"/>
  <c r="F1119" i="7" s="1"/>
  <c r="B1119" i="9"/>
  <c r="C1119" i="9"/>
  <c r="D1119" i="9"/>
  <c r="E1119" i="9"/>
  <c r="F1119" i="9"/>
  <c r="G1119" i="9"/>
  <c r="J1119" i="9"/>
  <c r="K1119" i="9"/>
  <c r="D1118" i="7"/>
  <c r="F1118" i="7" s="1"/>
  <c r="B1118" i="9"/>
  <c r="C1118" i="9"/>
  <c r="D1118" i="9"/>
  <c r="E1118" i="9"/>
  <c r="F1118" i="9"/>
  <c r="G1118" i="9"/>
  <c r="J1118" i="9"/>
  <c r="K1118" i="9"/>
  <c r="D1117" i="7"/>
  <c r="F1117" i="7" s="1"/>
  <c r="B1117" i="9"/>
  <c r="C1117" i="9"/>
  <c r="D1117" i="9"/>
  <c r="E1117" i="9"/>
  <c r="F1117" i="9"/>
  <c r="G1117" i="9"/>
  <c r="J1117" i="9"/>
  <c r="K1117" i="9"/>
  <c r="D1116" i="7"/>
  <c r="F1116" i="7" s="1"/>
  <c r="B1116" i="9"/>
  <c r="C1116" i="9"/>
  <c r="D1116" i="9"/>
  <c r="E1116" i="9"/>
  <c r="F1116" i="9"/>
  <c r="G1116" i="9"/>
  <c r="J1116" i="9"/>
  <c r="K1116" i="9"/>
  <c r="D1115" i="7"/>
  <c r="F1115" i="7" s="1"/>
  <c r="B1115" i="9"/>
  <c r="C1115" i="9"/>
  <c r="D1115" i="9"/>
  <c r="E1115" i="9"/>
  <c r="F1115" i="9"/>
  <c r="G1115" i="9"/>
  <c r="J1115" i="9"/>
  <c r="K1115" i="9"/>
  <c r="D1114" i="7"/>
  <c r="F1114" i="7" s="1"/>
  <c r="B1114" i="9"/>
  <c r="C1114" i="9"/>
  <c r="D1114" i="9"/>
  <c r="E1114" i="9"/>
  <c r="F1114" i="9"/>
  <c r="G1114" i="9"/>
  <c r="J1114" i="9"/>
  <c r="K1114" i="9"/>
  <c r="D1113" i="7"/>
  <c r="F1113" i="7" s="1"/>
  <c r="B1113" i="9"/>
  <c r="C1113" i="9"/>
  <c r="D1113" i="9"/>
  <c r="E1113" i="9"/>
  <c r="F1113" i="9"/>
  <c r="G1113" i="9"/>
  <c r="J1113" i="9"/>
  <c r="K1113" i="9"/>
  <c r="D1112" i="7"/>
  <c r="F1112" i="7" s="1"/>
  <c r="B1112" i="9"/>
  <c r="C1112" i="9"/>
  <c r="D1112" i="9"/>
  <c r="E1112" i="9"/>
  <c r="F1112" i="9"/>
  <c r="G1112" i="9"/>
  <c r="J1112" i="9"/>
  <c r="K1112" i="9"/>
  <c r="D1111" i="7"/>
  <c r="F1111" i="7" s="1"/>
  <c r="B1111" i="9"/>
  <c r="C1111" i="9"/>
  <c r="D1111" i="9"/>
  <c r="E1111" i="9"/>
  <c r="F1111" i="9"/>
  <c r="G1111" i="9"/>
  <c r="J1111" i="9"/>
  <c r="K1111" i="9"/>
  <c r="D1110" i="7"/>
  <c r="F1110" i="7" s="1"/>
  <c r="B1110" i="9"/>
  <c r="C1110" i="9"/>
  <c r="D1110" i="9"/>
  <c r="E1110" i="9"/>
  <c r="F1110" i="9"/>
  <c r="G1110" i="9"/>
  <c r="J1110" i="9"/>
  <c r="K1110" i="9"/>
  <c r="D1109" i="7"/>
  <c r="F1109" i="7" s="1"/>
  <c r="B1109" i="9"/>
  <c r="C1109" i="9"/>
  <c r="D1109" i="9"/>
  <c r="E1109" i="9"/>
  <c r="F1109" i="9"/>
  <c r="G1109" i="9"/>
  <c r="J1109" i="9"/>
  <c r="K1109" i="9"/>
  <c r="D1108" i="7"/>
  <c r="F1108" i="7" s="1"/>
  <c r="B1108" i="9"/>
  <c r="C1108" i="9"/>
  <c r="D1108" i="9"/>
  <c r="E1108" i="9"/>
  <c r="F1108" i="9"/>
  <c r="G1108" i="9"/>
  <c r="J1108" i="9"/>
  <c r="K1108" i="9"/>
  <c r="D1107" i="7"/>
  <c r="F1107" i="7" s="1"/>
  <c r="B1107" i="9"/>
  <c r="C1107" i="9"/>
  <c r="D1107" i="9"/>
  <c r="E1107" i="9"/>
  <c r="F1107" i="9"/>
  <c r="G1107" i="9"/>
  <c r="J1107" i="9"/>
  <c r="K1107" i="9"/>
  <c r="D1106" i="7"/>
  <c r="F1106" i="7" s="1"/>
  <c r="B1106" i="9"/>
  <c r="C1106" i="9"/>
  <c r="D1106" i="9"/>
  <c r="E1106" i="9"/>
  <c r="F1106" i="9"/>
  <c r="G1106" i="9"/>
  <c r="J1106" i="9"/>
  <c r="K1106" i="9"/>
  <c r="D1105" i="7"/>
  <c r="F1105" i="7" s="1"/>
  <c r="B1105" i="9"/>
  <c r="C1105" i="9"/>
  <c r="D1105" i="9"/>
  <c r="E1105" i="9"/>
  <c r="F1105" i="9"/>
  <c r="G1105" i="9"/>
  <c r="J1105" i="9"/>
  <c r="K1105" i="9"/>
  <c r="D1104" i="7"/>
  <c r="F1104" i="7" s="1"/>
  <c r="B1104" i="9"/>
  <c r="C1104" i="9"/>
  <c r="D1104" i="9"/>
  <c r="E1104" i="9"/>
  <c r="F1104" i="9"/>
  <c r="G1104" i="9"/>
  <c r="J1104" i="9"/>
  <c r="K1104" i="9"/>
  <c r="D1103" i="7"/>
  <c r="F1103" i="7" s="1"/>
  <c r="B1103" i="9"/>
  <c r="C1103" i="9"/>
  <c r="D1103" i="9"/>
  <c r="E1103" i="9"/>
  <c r="F1103" i="9"/>
  <c r="G1103" i="9"/>
  <c r="J1103" i="9"/>
  <c r="K1103" i="9"/>
  <c r="D1102" i="7"/>
  <c r="F1102" i="7" s="1"/>
  <c r="B1102" i="9"/>
  <c r="C1102" i="9"/>
  <c r="D1102" i="9"/>
  <c r="E1102" i="9"/>
  <c r="F1102" i="9"/>
  <c r="G1102" i="9"/>
  <c r="H1102" i="9"/>
  <c r="J1102" i="9"/>
  <c r="K1102" i="9"/>
  <c r="D1101" i="7"/>
  <c r="F1101" i="7" s="1"/>
  <c r="B1101" i="9"/>
  <c r="C1101" i="9"/>
  <c r="D1101" i="9"/>
  <c r="E1101" i="9"/>
  <c r="F1101" i="9"/>
  <c r="G1101" i="9"/>
  <c r="J1101" i="9"/>
  <c r="K1101" i="9"/>
  <c r="D1100" i="7"/>
  <c r="F1100" i="7" s="1"/>
  <c r="B1100" i="9"/>
  <c r="C1100" i="9"/>
  <c r="D1100" i="9"/>
  <c r="E1100" i="9"/>
  <c r="F1100" i="9"/>
  <c r="G1100" i="9"/>
  <c r="H1100" i="9"/>
  <c r="J1100" i="9"/>
  <c r="K1100" i="9"/>
  <c r="D1099" i="7"/>
  <c r="F1099" i="7" s="1"/>
  <c r="B1099" i="9"/>
  <c r="C1099" i="9"/>
  <c r="D1099" i="9"/>
  <c r="E1099" i="9"/>
  <c r="F1099" i="9"/>
  <c r="G1099" i="9"/>
  <c r="J1099" i="9"/>
  <c r="K1099" i="9"/>
  <c r="D1098" i="7"/>
  <c r="F1098" i="7" s="1"/>
  <c r="B1098" i="9"/>
  <c r="C1098" i="9"/>
  <c r="D1098" i="9"/>
  <c r="E1098" i="9"/>
  <c r="F1098" i="9"/>
  <c r="G1098" i="9"/>
  <c r="J1098" i="9"/>
  <c r="K1098" i="9"/>
  <c r="D1097" i="7"/>
  <c r="F1097" i="7" s="1"/>
  <c r="B1097" i="9"/>
  <c r="C1097" i="9"/>
  <c r="D1097" i="9"/>
  <c r="E1097" i="9"/>
  <c r="F1097" i="9"/>
  <c r="G1097" i="9"/>
  <c r="J1097" i="9"/>
  <c r="K1097" i="9"/>
  <c r="D1096" i="7"/>
  <c r="F1096" i="7" s="1"/>
  <c r="B1096" i="9"/>
  <c r="C1096" i="9"/>
  <c r="D1096" i="9"/>
  <c r="E1096" i="9"/>
  <c r="F1096" i="9"/>
  <c r="G1096" i="9"/>
  <c r="H1096" i="9"/>
  <c r="J1096" i="9"/>
  <c r="K1096" i="9"/>
  <c r="D1095" i="7"/>
  <c r="F1095" i="7" s="1"/>
  <c r="B1095" i="9"/>
  <c r="C1095" i="9"/>
  <c r="D1095" i="9"/>
  <c r="E1095" i="9"/>
  <c r="F1095" i="9"/>
  <c r="G1095" i="9"/>
  <c r="J1095" i="9"/>
  <c r="K1095" i="9"/>
  <c r="D1094" i="7"/>
  <c r="F1094" i="7" s="1"/>
  <c r="B1094" i="9"/>
  <c r="C1094" i="9"/>
  <c r="D1094" i="9"/>
  <c r="E1094" i="9"/>
  <c r="F1094" i="9"/>
  <c r="G1094" i="9"/>
  <c r="J1094" i="9"/>
  <c r="K1094" i="9"/>
  <c r="D1093" i="7"/>
  <c r="F1093" i="7" s="1"/>
  <c r="B1093" i="9"/>
  <c r="C1093" i="9"/>
  <c r="D1093" i="9"/>
  <c r="E1093" i="9"/>
  <c r="F1093" i="9"/>
  <c r="G1093" i="9"/>
  <c r="J1093" i="9"/>
  <c r="K1093" i="9"/>
  <c r="D1092" i="7"/>
  <c r="F1092" i="7" s="1"/>
  <c r="B1092" i="9"/>
  <c r="C1092" i="9"/>
  <c r="D1092" i="9"/>
  <c r="E1092" i="9"/>
  <c r="F1092" i="9"/>
  <c r="G1092" i="9"/>
  <c r="J1092" i="9"/>
  <c r="K1092" i="9"/>
  <c r="D1091" i="7"/>
  <c r="F1091" i="7" s="1"/>
  <c r="B1091" i="9"/>
  <c r="C1091" i="9"/>
  <c r="D1091" i="9"/>
  <c r="E1091" i="9"/>
  <c r="F1091" i="9"/>
  <c r="G1091" i="9"/>
  <c r="J1091" i="9"/>
  <c r="K1091" i="9"/>
  <c r="D1090" i="7"/>
  <c r="F1090" i="7" s="1"/>
  <c r="B1090" i="9"/>
  <c r="C1090" i="9"/>
  <c r="D1090" i="9"/>
  <c r="E1090" i="9"/>
  <c r="F1090" i="9"/>
  <c r="G1090" i="9"/>
  <c r="J1090" i="9"/>
  <c r="K1090" i="9"/>
  <c r="D1089" i="7"/>
  <c r="F1089" i="7" s="1"/>
  <c r="B1089" i="9"/>
  <c r="C1089" i="9"/>
  <c r="D1089" i="9"/>
  <c r="E1089" i="9"/>
  <c r="F1089" i="9"/>
  <c r="G1089" i="9"/>
  <c r="J1089" i="9"/>
  <c r="K1089" i="9"/>
  <c r="D1088" i="7"/>
  <c r="F1088" i="7" s="1"/>
  <c r="B1088" i="9"/>
  <c r="C1088" i="9"/>
  <c r="D1088" i="9"/>
  <c r="E1088" i="9"/>
  <c r="F1088" i="9"/>
  <c r="G1088" i="9"/>
  <c r="J1088" i="9"/>
  <c r="K1088" i="9"/>
  <c r="D1087" i="7"/>
  <c r="F1087" i="7" s="1"/>
  <c r="B1087" i="9"/>
  <c r="C1087" i="9"/>
  <c r="D1087" i="9"/>
  <c r="E1087" i="9"/>
  <c r="F1087" i="9"/>
  <c r="G1087" i="9"/>
  <c r="J1087" i="9"/>
  <c r="K1087" i="9"/>
  <c r="D1086" i="7"/>
  <c r="F1086" i="7" s="1"/>
  <c r="B1086" i="9"/>
  <c r="C1086" i="9"/>
  <c r="D1086" i="9"/>
  <c r="E1086" i="9"/>
  <c r="F1086" i="9"/>
  <c r="G1086" i="9"/>
  <c r="J1086" i="9"/>
  <c r="K1086" i="9"/>
  <c r="D1085" i="7"/>
  <c r="F1085" i="7" s="1"/>
  <c r="B1085" i="9"/>
  <c r="C1085" i="9"/>
  <c r="D1085" i="9"/>
  <c r="E1085" i="9"/>
  <c r="F1085" i="9"/>
  <c r="G1085" i="9"/>
  <c r="J1085" i="9"/>
  <c r="K1085" i="9"/>
  <c r="D1084" i="7"/>
  <c r="F1084" i="7" s="1"/>
  <c r="B1084" i="9"/>
  <c r="C1084" i="9"/>
  <c r="D1084" i="9"/>
  <c r="E1084" i="9"/>
  <c r="F1084" i="9"/>
  <c r="G1084" i="9"/>
  <c r="J1084" i="9"/>
  <c r="K1084" i="9"/>
  <c r="D1083" i="7"/>
  <c r="F1083" i="7" s="1"/>
  <c r="B1083" i="9"/>
  <c r="C1083" i="9"/>
  <c r="D1083" i="9"/>
  <c r="E1083" i="9"/>
  <c r="F1083" i="9"/>
  <c r="G1083" i="9"/>
  <c r="J1083" i="9"/>
  <c r="K1083" i="9"/>
  <c r="D1082" i="7"/>
  <c r="F1082" i="7" s="1"/>
  <c r="B1082" i="9"/>
  <c r="C1082" i="9"/>
  <c r="D1082" i="9"/>
  <c r="E1082" i="9"/>
  <c r="F1082" i="9"/>
  <c r="G1082" i="9"/>
  <c r="J1082" i="9"/>
  <c r="K1082" i="9"/>
  <c r="D1081" i="7"/>
  <c r="F1081" i="7" s="1"/>
  <c r="B1081" i="9"/>
  <c r="C1081" i="9"/>
  <c r="D1081" i="9"/>
  <c r="E1081" i="9"/>
  <c r="F1081" i="9"/>
  <c r="G1081" i="9"/>
  <c r="J1081" i="9"/>
  <c r="K1081" i="9"/>
  <c r="D1080" i="7"/>
  <c r="F1080" i="7" s="1"/>
  <c r="B1080" i="9"/>
  <c r="C1080" i="9"/>
  <c r="D1080" i="9"/>
  <c r="E1080" i="9"/>
  <c r="F1080" i="9"/>
  <c r="G1080" i="9"/>
  <c r="J1080" i="9"/>
  <c r="K1080" i="9"/>
  <c r="D1079" i="7"/>
  <c r="F1079" i="7" s="1"/>
  <c r="B1079" i="9"/>
  <c r="C1079" i="9"/>
  <c r="D1079" i="9"/>
  <c r="E1079" i="9"/>
  <c r="F1079" i="9"/>
  <c r="G1079" i="9"/>
  <c r="J1079" i="9"/>
  <c r="K1079" i="9"/>
  <c r="D1078" i="7"/>
  <c r="F1078" i="7" s="1"/>
  <c r="B1078" i="9"/>
  <c r="C1078" i="9"/>
  <c r="D1078" i="9"/>
  <c r="E1078" i="9"/>
  <c r="F1078" i="9"/>
  <c r="G1078" i="9"/>
  <c r="J1078" i="9"/>
  <c r="K1078" i="9"/>
  <c r="D1077" i="7"/>
  <c r="F1077" i="7" s="1"/>
  <c r="B1077" i="9"/>
  <c r="C1077" i="9"/>
  <c r="D1077" i="9"/>
  <c r="E1077" i="9"/>
  <c r="F1077" i="9"/>
  <c r="G1077" i="9"/>
  <c r="J1077" i="9"/>
  <c r="K1077" i="9"/>
  <c r="D1076" i="7"/>
  <c r="F1076" i="7" s="1"/>
  <c r="B1076" i="9"/>
  <c r="C1076" i="9"/>
  <c r="D1076" i="9"/>
  <c r="E1076" i="9"/>
  <c r="F1076" i="9"/>
  <c r="G1076" i="9"/>
  <c r="J1076" i="9"/>
  <c r="K1076" i="9"/>
  <c r="D1075" i="7"/>
  <c r="F1075" i="7" s="1"/>
  <c r="B1075" i="9"/>
  <c r="C1075" i="9"/>
  <c r="D1075" i="9"/>
  <c r="E1075" i="9"/>
  <c r="F1075" i="9"/>
  <c r="G1075" i="9"/>
  <c r="J1075" i="9"/>
  <c r="K1075" i="9"/>
  <c r="D1074" i="7"/>
  <c r="F1074" i="7" s="1"/>
  <c r="B1074" i="9"/>
  <c r="C1074" i="9"/>
  <c r="D1074" i="9"/>
  <c r="E1074" i="9"/>
  <c r="F1074" i="9"/>
  <c r="G1074" i="9"/>
  <c r="J1074" i="9"/>
  <c r="K1074" i="9"/>
  <c r="D1073" i="7"/>
  <c r="F1073" i="7" s="1"/>
  <c r="B1073" i="9"/>
  <c r="C1073" i="9"/>
  <c r="D1073" i="9"/>
  <c r="E1073" i="9"/>
  <c r="F1073" i="9"/>
  <c r="G1073" i="9"/>
  <c r="J1073" i="9"/>
  <c r="K1073" i="9"/>
  <c r="D1072" i="7"/>
  <c r="F1072" i="7" s="1"/>
  <c r="B1072" i="9"/>
  <c r="C1072" i="9"/>
  <c r="D1072" i="9"/>
  <c r="E1072" i="9"/>
  <c r="F1072" i="9"/>
  <c r="G1072" i="9"/>
  <c r="J1072" i="9"/>
  <c r="K1072" i="9"/>
  <c r="D1071" i="7"/>
  <c r="F1071" i="7" s="1"/>
  <c r="B1071" i="9"/>
  <c r="C1071" i="9"/>
  <c r="D1071" i="9"/>
  <c r="E1071" i="9"/>
  <c r="F1071" i="9"/>
  <c r="G1071" i="9"/>
  <c r="J1071" i="9"/>
  <c r="K1071" i="9"/>
  <c r="D1070" i="7"/>
  <c r="F1070" i="7" s="1"/>
  <c r="B1070" i="9"/>
  <c r="C1070" i="9"/>
  <c r="D1070" i="9"/>
  <c r="E1070" i="9"/>
  <c r="F1070" i="9"/>
  <c r="G1070" i="9"/>
  <c r="J1070" i="9"/>
  <c r="K1070" i="9"/>
  <c r="D1069" i="7"/>
  <c r="F1069" i="7" s="1"/>
  <c r="B1069" i="9"/>
  <c r="C1069" i="9"/>
  <c r="D1069" i="9"/>
  <c r="E1069" i="9"/>
  <c r="F1069" i="9"/>
  <c r="G1069" i="9"/>
  <c r="J1069" i="9"/>
  <c r="K1069" i="9"/>
  <c r="D1068" i="7"/>
  <c r="F1068" i="7" s="1"/>
  <c r="B1068" i="9"/>
  <c r="C1068" i="9"/>
  <c r="D1068" i="9"/>
  <c r="E1068" i="9"/>
  <c r="F1068" i="9"/>
  <c r="G1068" i="9"/>
  <c r="J1068" i="9"/>
  <c r="K1068" i="9"/>
  <c r="D1067" i="7"/>
  <c r="F1067" i="7" s="1"/>
  <c r="B1067" i="9"/>
  <c r="C1067" i="9"/>
  <c r="D1067" i="9"/>
  <c r="E1067" i="9"/>
  <c r="F1067" i="9"/>
  <c r="G1067" i="9"/>
  <c r="J1067" i="9"/>
  <c r="K1067" i="9"/>
  <c r="D1066" i="7"/>
  <c r="F1066" i="7" s="1"/>
  <c r="B1066" i="9"/>
  <c r="C1066" i="9"/>
  <c r="D1066" i="9"/>
  <c r="E1066" i="9"/>
  <c r="F1066" i="9"/>
  <c r="G1066" i="9"/>
  <c r="J1066" i="9"/>
  <c r="K1066" i="9"/>
  <c r="D1065" i="7"/>
  <c r="F1065" i="7" s="1"/>
  <c r="B1065" i="9"/>
  <c r="C1065" i="9"/>
  <c r="D1065" i="9"/>
  <c r="E1065" i="9"/>
  <c r="F1065" i="9"/>
  <c r="G1065" i="9"/>
  <c r="J1065" i="9"/>
  <c r="K1065" i="9"/>
  <c r="D1064" i="7"/>
  <c r="F1064" i="7" s="1"/>
  <c r="B1064" i="9"/>
  <c r="C1064" i="9"/>
  <c r="D1064" i="9"/>
  <c r="E1064" i="9"/>
  <c r="F1064" i="9"/>
  <c r="G1064" i="9"/>
  <c r="J1064" i="9"/>
  <c r="K1064" i="9"/>
  <c r="D1063" i="7"/>
  <c r="F1063" i="7" s="1"/>
  <c r="B1063" i="9"/>
  <c r="C1063" i="9"/>
  <c r="D1063" i="9"/>
  <c r="E1063" i="9"/>
  <c r="F1063" i="9"/>
  <c r="G1063" i="9"/>
  <c r="H1063" i="9"/>
  <c r="J1063" i="9"/>
  <c r="K1063" i="9"/>
  <c r="D1062" i="7"/>
  <c r="F1062" i="7" s="1"/>
  <c r="B1062" i="9"/>
  <c r="C1062" i="9"/>
  <c r="D1062" i="9"/>
  <c r="E1062" i="9"/>
  <c r="F1062" i="9"/>
  <c r="G1062" i="9"/>
  <c r="J1062" i="9"/>
  <c r="K1062" i="9"/>
  <c r="D1061" i="7"/>
  <c r="F1061" i="7" s="1"/>
  <c r="B1061" i="9"/>
  <c r="C1061" i="9"/>
  <c r="D1061" i="9"/>
  <c r="E1061" i="9"/>
  <c r="F1061" i="9"/>
  <c r="G1061" i="9"/>
  <c r="H1061" i="9"/>
  <c r="J1061" i="9"/>
  <c r="K1061" i="9"/>
  <c r="D1060" i="7"/>
  <c r="F1060" i="7" s="1"/>
  <c r="B1060" i="9"/>
  <c r="C1060" i="9"/>
  <c r="D1060" i="9"/>
  <c r="E1060" i="9"/>
  <c r="F1060" i="9"/>
  <c r="G1060" i="9"/>
  <c r="J1060" i="9"/>
  <c r="K1060" i="9"/>
  <c r="D1059" i="7"/>
  <c r="F1059" i="7" s="1"/>
  <c r="B1059" i="9"/>
  <c r="C1059" i="9"/>
  <c r="D1059" i="9"/>
  <c r="E1059" i="9"/>
  <c r="F1059" i="9"/>
  <c r="G1059" i="9"/>
  <c r="J1059" i="9"/>
  <c r="K1059" i="9"/>
  <c r="D1058" i="7"/>
  <c r="F1058" i="7" s="1"/>
  <c r="B1058" i="9"/>
  <c r="C1058" i="9"/>
  <c r="D1058" i="9"/>
  <c r="E1058" i="9"/>
  <c r="F1058" i="9"/>
  <c r="G1058" i="9"/>
  <c r="J1058" i="9"/>
  <c r="K1058" i="9"/>
  <c r="D1057" i="7"/>
  <c r="F1057" i="7" s="1"/>
  <c r="B1057" i="9"/>
  <c r="C1057" i="9"/>
  <c r="D1057" i="9"/>
  <c r="E1057" i="9"/>
  <c r="F1057" i="9"/>
  <c r="G1057" i="9"/>
  <c r="H1057" i="9"/>
  <c r="J1057" i="9"/>
  <c r="K1057" i="9"/>
  <c r="D1056" i="7"/>
  <c r="F1056" i="7" s="1"/>
  <c r="B1056" i="9"/>
  <c r="C1056" i="9"/>
  <c r="D1056" i="9"/>
  <c r="E1056" i="9"/>
  <c r="F1056" i="9"/>
  <c r="G1056" i="9"/>
  <c r="J1056" i="9"/>
  <c r="K1056" i="9"/>
  <c r="D1055" i="7"/>
  <c r="F1055" i="7" s="1"/>
  <c r="B1055" i="9"/>
  <c r="C1055" i="9"/>
  <c r="D1055" i="9"/>
  <c r="E1055" i="9"/>
  <c r="F1055" i="9"/>
  <c r="G1055" i="9"/>
  <c r="J1055" i="9"/>
  <c r="K1055" i="9"/>
  <c r="D1054" i="7"/>
  <c r="F1054" i="7" s="1"/>
  <c r="B1054" i="9"/>
  <c r="C1054" i="9"/>
  <c r="D1054" i="9"/>
  <c r="E1054" i="9"/>
  <c r="F1054" i="9"/>
  <c r="G1054" i="9"/>
  <c r="J1054" i="9"/>
  <c r="K1054" i="9"/>
  <c r="D1053" i="7"/>
  <c r="F1053" i="7" s="1"/>
  <c r="B1053" i="9"/>
  <c r="C1053" i="9"/>
  <c r="D1053" i="9"/>
  <c r="E1053" i="9"/>
  <c r="F1053" i="9"/>
  <c r="G1053" i="9"/>
  <c r="J1053" i="9"/>
  <c r="K1053" i="9"/>
  <c r="D1052" i="7"/>
  <c r="F1052" i="7" s="1"/>
  <c r="B1052" i="9"/>
  <c r="C1052" i="9"/>
  <c r="D1052" i="9"/>
  <c r="E1052" i="9"/>
  <c r="F1052" i="9"/>
  <c r="G1052" i="9"/>
  <c r="J1052" i="9"/>
  <c r="K1052" i="9"/>
  <c r="D1051" i="7"/>
  <c r="F1051" i="7" s="1"/>
  <c r="B1051" i="9"/>
  <c r="C1051" i="9"/>
  <c r="D1051" i="9"/>
  <c r="E1051" i="9"/>
  <c r="F1051" i="9"/>
  <c r="G1051" i="9"/>
  <c r="J1051" i="9"/>
  <c r="K1051" i="9"/>
  <c r="D1050" i="7"/>
  <c r="F1050" i="7" s="1"/>
  <c r="B1050" i="9"/>
  <c r="C1050" i="9"/>
  <c r="D1050" i="9"/>
  <c r="E1050" i="9"/>
  <c r="F1050" i="9"/>
  <c r="G1050" i="9"/>
  <c r="H1050" i="9"/>
  <c r="J1050" i="9"/>
  <c r="K1050" i="9"/>
  <c r="D1049" i="7"/>
  <c r="F1049" i="7" s="1"/>
  <c r="B1049" i="9"/>
  <c r="C1049" i="9"/>
  <c r="D1049" i="9"/>
  <c r="E1049" i="9"/>
  <c r="F1049" i="9"/>
  <c r="G1049" i="9"/>
  <c r="H1049" i="9"/>
  <c r="J1049" i="9"/>
  <c r="K1049" i="9"/>
  <c r="D1048" i="7"/>
  <c r="F1048" i="7" s="1"/>
  <c r="B1048" i="9"/>
  <c r="C1048" i="9"/>
  <c r="D1048" i="9"/>
  <c r="E1048" i="9"/>
  <c r="F1048" i="9"/>
  <c r="G1048" i="9"/>
  <c r="J1048" i="9"/>
  <c r="K1048" i="9"/>
  <c r="D1047" i="7"/>
  <c r="F1047" i="7" s="1"/>
  <c r="B1047" i="9"/>
  <c r="C1047" i="9"/>
  <c r="D1047" i="9"/>
  <c r="E1047" i="9"/>
  <c r="F1047" i="9"/>
  <c r="G1047" i="9"/>
  <c r="J1047" i="9"/>
  <c r="K1047" i="9"/>
  <c r="D1046" i="7"/>
  <c r="F1046" i="7" s="1"/>
  <c r="B1046" i="9"/>
  <c r="C1046" i="9"/>
  <c r="D1046" i="9"/>
  <c r="E1046" i="9"/>
  <c r="F1046" i="9"/>
  <c r="G1046" i="9"/>
  <c r="J1046" i="9"/>
  <c r="K1046" i="9"/>
  <c r="D1045" i="7"/>
  <c r="F1045" i="7" s="1"/>
  <c r="B1045" i="9"/>
  <c r="C1045" i="9"/>
  <c r="D1045" i="9"/>
  <c r="E1045" i="9"/>
  <c r="F1045" i="9"/>
  <c r="G1045" i="9"/>
  <c r="J1045" i="9"/>
  <c r="K1045" i="9"/>
  <c r="D1044" i="7"/>
  <c r="F1044" i="7" s="1"/>
  <c r="B1044" i="9"/>
  <c r="C1044" i="9"/>
  <c r="D1044" i="9"/>
  <c r="E1044" i="9"/>
  <c r="F1044" i="9"/>
  <c r="G1044" i="9"/>
  <c r="J1044" i="9"/>
  <c r="K1044" i="9"/>
  <c r="D1043" i="7"/>
  <c r="F1043" i="7" s="1"/>
  <c r="B1043" i="9"/>
  <c r="C1043" i="9"/>
  <c r="D1043" i="9"/>
  <c r="E1043" i="9"/>
  <c r="F1043" i="9"/>
  <c r="G1043" i="9"/>
  <c r="J1043" i="9"/>
  <c r="K1043" i="9"/>
  <c r="D1042" i="7"/>
  <c r="F1042" i="7" s="1"/>
  <c r="B1042" i="9"/>
  <c r="C1042" i="9"/>
  <c r="D1042" i="9"/>
  <c r="E1042" i="9"/>
  <c r="F1042" i="9"/>
  <c r="G1042" i="9"/>
  <c r="J1042" i="9"/>
  <c r="K1042" i="9"/>
  <c r="D1041" i="7"/>
  <c r="F1041" i="7" s="1"/>
  <c r="B1041" i="9"/>
  <c r="C1041" i="9"/>
  <c r="D1041" i="9"/>
  <c r="E1041" i="9"/>
  <c r="F1041" i="9"/>
  <c r="G1041" i="9"/>
  <c r="J1041" i="9"/>
  <c r="K1041" i="9"/>
  <c r="D1040" i="7"/>
  <c r="F1040" i="7" s="1"/>
  <c r="B1040" i="9"/>
  <c r="C1040" i="9"/>
  <c r="D1040" i="9"/>
  <c r="E1040" i="9"/>
  <c r="F1040" i="9"/>
  <c r="G1040" i="9"/>
  <c r="J1040" i="9"/>
  <c r="K1040" i="9"/>
  <c r="D1039" i="7"/>
  <c r="F1039" i="7" s="1"/>
  <c r="B1039" i="9"/>
  <c r="C1039" i="9"/>
  <c r="D1039" i="9"/>
  <c r="E1039" i="9"/>
  <c r="F1039" i="9"/>
  <c r="G1039" i="9"/>
  <c r="J1039" i="9"/>
  <c r="K1039" i="9"/>
  <c r="D1038" i="7"/>
  <c r="F1038" i="7" s="1"/>
  <c r="B1038" i="9"/>
  <c r="C1038" i="9"/>
  <c r="D1038" i="9"/>
  <c r="E1038" i="9"/>
  <c r="F1038" i="9"/>
  <c r="G1038" i="9"/>
  <c r="J1038" i="9"/>
  <c r="K1038" i="9"/>
  <c r="D1037" i="7"/>
  <c r="F1037" i="7" s="1"/>
  <c r="B1037" i="9"/>
  <c r="C1037" i="9"/>
  <c r="D1037" i="9"/>
  <c r="E1037" i="9"/>
  <c r="F1037" i="9"/>
  <c r="G1037" i="9"/>
  <c r="J1037" i="9"/>
  <c r="K1037" i="9"/>
  <c r="D1036" i="7"/>
  <c r="F1036" i="7" s="1"/>
  <c r="B1036" i="9"/>
  <c r="C1036" i="9"/>
  <c r="D1036" i="9"/>
  <c r="E1036" i="9"/>
  <c r="F1036" i="9"/>
  <c r="G1036" i="9"/>
  <c r="J1036" i="9"/>
  <c r="K1036" i="9"/>
  <c r="D1035" i="7"/>
  <c r="F1035" i="7" s="1"/>
  <c r="B1035" i="9"/>
  <c r="C1035" i="9"/>
  <c r="D1035" i="9"/>
  <c r="E1035" i="9"/>
  <c r="F1035" i="9"/>
  <c r="G1035" i="9"/>
  <c r="J1035" i="9"/>
  <c r="K1035" i="9"/>
  <c r="D1034" i="7"/>
  <c r="F1034" i="7" s="1"/>
  <c r="B1034" i="9"/>
  <c r="C1034" i="9"/>
  <c r="D1034" i="9"/>
  <c r="E1034" i="9"/>
  <c r="F1034" i="9"/>
  <c r="G1034" i="9"/>
  <c r="J1034" i="9"/>
  <c r="K1034" i="9"/>
  <c r="D1033" i="7"/>
  <c r="F1033" i="7" s="1"/>
  <c r="B1033" i="9"/>
  <c r="C1033" i="9"/>
  <c r="D1033" i="9"/>
  <c r="E1033" i="9"/>
  <c r="F1033" i="9"/>
  <c r="G1033" i="9"/>
  <c r="J1033" i="9"/>
  <c r="K1033" i="9"/>
  <c r="D1032" i="7"/>
  <c r="F1032" i="7" s="1"/>
  <c r="B1032" i="9"/>
  <c r="C1032" i="9"/>
  <c r="D1032" i="9"/>
  <c r="E1032" i="9"/>
  <c r="F1032" i="9"/>
  <c r="G1032" i="9"/>
  <c r="J1032" i="9"/>
  <c r="K1032" i="9"/>
  <c r="D1031" i="7"/>
  <c r="F1031" i="7" s="1"/>
  <c r="B1031" i="9"/>
  <c r="C1031" i="9"/>
  <c r="D1031" i="9"/>
  <c r="E1031" i="9"/>
  <c r="F1031" i="9"/>
  <c r="G1031" i="9"/>
  <c r="J1031" i="9"/>
  <c r="K1031" i="9"/>
  <c r="D1030" i="7"/>
  <c r="F1030" i="7" s="1"/>
  <c r="B1030" i="9"/>
  <c r="C1030" i="9"/>
  <c r="D1030" i="9"/>
  <c r="E1030" i="9"/>
  <c r="F1030" i="9"/>
  <c r="G1030" i="9"/>
  <c r="J1030" i="9"/>
  <c r="K1030" i="9"/>
  <c r="D1029" i="7"/>
  <c r="F1029" i="7" s="1"/>
  <c r="B1029" i="9"/>
  <c r="C1029" i="9"/>
  <c r="D1029" i="9"/>
  <c r="E1029" i="9"/>
  <c r="F1029" i="9"/>
  <c r="G1029" i="9"/>
  <c r="J1029" i="9"/>
  <c r="K1029" i="9"/>
  <c r="D1028" i="7"/>
  <c r="F1028" i="7" s="1"/>
  <c r="B1028" i="9"/>
  <c r="C1028" i="9"/>
  <c r="D1028" i="9"/>
  <c r="E1028" i="9"/>
  <c r="F1028" i="9"/>
  <c r="G1028" i="9"/>
  <c r="J1028" i="9"/>
  <c r="K1028" i="9"/>
  <c r="D1027" i="7"/>
  <c r="F1027" i="7" s="1"/>
  <c r="B1027" i="9"/>
  <c r="C1027" i="9"/>
  <c r="D1027" i="9"/>
  <c r="E1027" i="9"/>
  <c r="F1027" i="9"/>
  <c r="G1027" i="9"/>
  <c r="J1027" i="9"/>
  <c r="K1027" i="9"/>
  <c r="D1026" i="7"/>
  <c r="F1026" i="7" s="1"/>
  <c r="B1026" i="9"/>
  <c r="C1026" i="9"/>
  <c r="D1026" i="9"/>
  <c r="E1026" i="9"/>
  <c r="F1026" i="9"/>
  <c r="G1026" i="9"/>
  <c r="J1026" i="9"/>
  <c r="K1026" i="9"/>
  <c r="D1025" i="7"/>
  <c r="F1025" i="7" s="1"/>
  <c r="B1025" i="9"/>
  <c r="C1025" i="9"/>
  <c r="D1025" i="9"/>
  <c r="E1025" i="9"/>
  <c r="F1025" i="9"/>
  <c r="G1025" i="9"/>
  <c r="J1025" i="9"/>
  <c r="K1025" i="9"/>
  <c r="D1024" i="7"/>
  <c r="F1024" i="7" s="1"/>
  <c r="B1024" i="9"/>
  <c r="C1024" i="9"/>
  <c r="D1024" i="9"/>
  <c r="E1024" i="9"/>
  <c r="F1024" i="9"/>
  <c r="G1024" i="9"/>
  <c r="J1024" i="9"/>
  <c r="K1024" i="9"/>
  <c r="D1023" i="7"/>
  <c r="F1023" i="7" s="1"/>
  <c r="B1023" i="9"/>
  <c r="C1023" i="9"/>
  <c r="D1023" i="9"/>
  <c r="E1023" i="9"/>
  <c r="F1023" i="9"/>
  <c r="G1023" i="9"/>
  <c r="J1023" i="9"/>
  <c r="K1023" i="9"/>
  <c r="D1022" i="7"/>
  <c r="F1022" i="7" s="1"/>
  <c r="B1022" i="9"/>
  <c r="C1022" i="9"/>
  <c r="D1022" i="9"/>
  <c r="E1022" i="9"/>
  <c r="F1022" i="9"/>
  <c r="G1022" i="9"/>
  <c r="J1022" i="9"/>
  <c r="K1022" i="9"/>
  <c r="D1021" i="7"/>
  <c r="F1021" i="7" s="1"/>
  <c r="B1021" i="9"/>
  <c r="C1021" i="9"/>
  <c r="D1021" i="9"/>
  <c r="E1021" i="9"/>
  <c r="F1021" i="9"/>
  <c r="G1021" i="9"/>
  <c r="H1021" i="9"/>
  <c r="J1021" i="9"/>
  <c r="K1021" i="9"/>
  <c r="D1020" i="7"/>
  <c r="F1020" i="7" s="1"/>
  <c r="B1020" i="9"/>
  <c r="C1020" i="9"/>
  <c r="D1020" i="9"/>
  <c r="E1020" i="9"/>
  <c r="F1020" i="9"/>
  <c r="G1020" i="9"/>
  <c r="J1020" i="9"/>
  <c r="K1020" i="9"/>
  <c r="D1019" i="7"/>
  <c r="F1019" i="7" s="1"/>
  <c r="B1019" i="9"/>
  <c r="C1019" i="9"/>
  <c r="D1019" i="9"/>
  <c r="E1019" i="9"/>
  <c r="F1019" i="9"/>
  <c r="G1019" i="9"/>
  <c r="H1019" i="9"/>
  <c r="J1019" i="9"/>
  <c r="K1019" i="9"/>
  <c r="D1018" i="7"/>
  <c r="F1018" i="7" s="1"/>
  <c r="B1018" i="9"/>
  <c r="C1018" i="9"/>
  <c r="D1018" i="9"/>
  <c r="E1018" i="9"/>
  <c r="F1018" i="9"/>
  <c r="G1018" i="9"/>
  <c r="J1018" i="9"/>
  <c r="K1018" i="9"/>
  <c r="D1017" i="7"/>
  <c r="F1017" i="7" s="1"/>
  <c r="B1017" i="9"/>
  <c r="C1017" i="9"/>
  <c r="D1017" i="9"/>
  <c r="E1017" i="9"/>
  <c r="F1017" i="9"/>
  <c r="G1017" i="9"/>
  <c r="J1017" i="9"/>
  <c r="K1017" i="9"/>
  <c r="D1016" i="7"/>
  <c r="F1016" i="7" s="1"/>
  <c r="B1016" i="9"/>
  <c r="C1016" i="9"/>
  <c r="D1016" i="9"/>
  <c r="E1016" i="9"/>
  <c r="F1016" i="9"/>
  <c r="G1016" i="9"/>
  <c r="J1016" i="9"/>
  <c r="K1016" i="9"/>
  <c r="D1015" i="7"/>
  <c r="F1015" i="7" s="1"/>
  <c r="B1015" i="9"/>
  <c r="C1015" i="9"/>
  <c r="D1015" i="9"/>
  <c r="E1015" i="9"/>
  <c r="F1015" i="9"/>
  <c r="G1015" i="9"/>
  <c r="H1015" i="9"/>
  <c r="J1015" i="9"/>
  <c r="K1015" i="9"/>
  <c r="D1014" i="7"/>
  <c r="F1014" i="7" s="1"/>
  <c r="B1014" i="9"/>
  <c r="C1014" i="9"/>
  <c r="D1014" i="9"/>
  <c r="E1014" i="9"/>
  <c r="F1014" i="9"/>
  <c r="G1014" i="9"/>
  <c r="J1014" i="9"/>
  <c r="K1014" i="9"/>
  <c r="D1013" i="7"/>
  <c r="F1013" i="7" s="1"/>
  <c r="B1013" i="9"/>
  <c r="C1013" i="9"/>
  <c r="D1013" i="9"/>
  <c r="E1013" i="9"/>
  <c r="F1013" i="9"/>
  <c r="G1013" i="9"/>
  <c r="J1013" i="9"/>
  <c r="K1013" i="9"/>
  <c r="D1012" i="7"/>
  <c r="F1012" i="7" s="1"/>
  <c r="B1012" i="9"/>
  <c r="C1012" i="9"/>
  <c r="D1012" i="9"/>
  <c r="E1012" i="9"/>
  <c r="F1012" i="9"/>
  <c r="G1012" i="9"/>
  <c r="J1012" i="9"/>
  <c r="K1012" i="9"/>
  <c r="D1011" i="7"/>
  <c r="F1011" i="7" s="1"/>
  <c r="B1011" i="9"/>
  <c r="C1011" i="9"/>
  <c r="D1011" i="9"/>
  <c r="E1011" i="9"/>
  <c r="F1011" i="9"/>
  <c r="G1011" i="9"/>
  <c r="J1011" i="9"/>
  <c r="K1011" i="9"/>
  <c r="D1010" i="7"/>
  <c r="F1010" i="7" s="1"/>
  <c r="B1010" i="9"/>
  <c r="C1010" i="9"/>
  <c r="D1010" i="9"/>
  <c r="E1010" i="9"/>
  <c r="F1010" i="9"/>
  <c r="G1010" i="9"/>
  <c r="J1010" i="9"/>
  <c r="K1010" i="9"/>
  <c r="D1009" i="7"/>
  <c r="F1009" i="7" s="1"/>
  <c r="B1009" i="9"/>
  <c r="C1009" i="9"/>
  <c r="D1009" i="9"/>
  <c r="E1009" i="9"/>
  <c r="F1009" i="9"/>
  <c r="G1009" i="9"/>
  <c r="J1009" i="9"/>
  <c r="K1009" i="9"/>
  <c r="D1008" i="7"/>
  <c r="F1008" i="7" s="1"/>
  <c r="B1008" i="9"/>
  <c r="C1008" i="9"/>
  <c r="D1008" i="9"/>
  <c r="E1008" i="9"/>
  <c r="F1008" i="9"/>
  <c r="G1008" i="9"/>
  <c r="H1008" i="9"/>
  <c r="J1008" i="9"/>
  <c r="K1008" i="9"/>
  <c r="D1007" i="7"/>
  <c r="F1007" i="7" s="1"/>
  <c r="B1007" i="9"/>
  <c r="C1007" i="9"/>
  <c r="D1007" i="9"/>
  <c r="E1007" i="9"/>
  <c r="F1007" i="9"/>
  <c r="G1007" i="9"/>
  <c r="H1007" i="9"/>
  <c r="J1007" i="9"/>
  <c r="K1007" i="9"/>
  <c r="D1006" i="7"/>
  <c r="F1006" i="7" s="1"/>
  <c r="B1006" i="9"/>
  <c r="C1006" i="9"/>
  <c r="D1006" i="9"/>
  <c r="E1006" i="9"/>
  <c r="F1006" i="9"/>
  <c r="G1006" i="9"/>
  <c r="J1006" i="9"/>
  <c r="K1006" i="9"/>
  <c r="D1005" i="7"/>
  <c r="F1005" i="7" s="1"/>
  <c r="B1005" i="9"/>
  <c r="C1005" i="9"/>
  <c r="D1005" i="9"/>
  <c r="E1005" i="9"/>
  <c r="F1005" i="9"/>
  <c r="G1005" i="9"/>
  <c r="J1005" i="9"/>
  <c r="K1005" i="9"/>
  <c r="D1004" i="7"/>
  <c r="F1004" i="7" s="1"/>
  <c r="B1004" i="9"/>
  <c r="C1004" i="9"/>
  <c r="D1004" i="9"/>
  <c r="E1004" i="9"/>
  <c r="F1004" i="9"/>
  <c r="G1004" i="9"/>
  <c r="J1004" i="9"/>
  <c r="K1004" i="9"/>
  <c r="D1003" i="7"/>
  <c r="F1003" i="7" s="1"/>
  <c r="B1003" i="9"/>
  <c r="C1003" i="9"/>
  <c r="D1003" i="9"/>
  <c r="E1003" i="9"/>
  <c r="F1003" i="9"/>
  <c r="G1003" i="9"/>
  <c r="J1003" i="9"/>
  <c r="K1003" i="9"/>
  <c r="D1002" i="7"/>
  <c r="F1002" i="7" s="1"/>
  <c r="B1002" i="9"/>
  <c r="C1002" i="9"/>
  <c r="D1002" i="9"/>
  <c r="E1002" i="9"/>
  <c r="F1002" i="9"/>
  <c r="G1002" i="9"/>
  <c r="J1002" i="9"/>
  <c r="K1002" i="9"/>
  <c r="D1001" i="7"/>
  <c r="F1001" i="7" s="1"/>
  <c r="B1001" i="9"/>
  <c r="C1001" i="9"/>
  <c r="D1001" i="9"/>
  <c r="E1001" i="9"/>
  <c r="F1001" i="9"/>
  <c r="G1001" i="9"/>
  <c r="J1001" i="9"/>
  <c r="K1001" i="9"/>
  <c r="D1000" i="7"/>
  <c r="F1000" i="7" s="1"/>
  <c r="B1000" i="9"/>
  <c r="C1000" i="9"/>
  <c r="D1000" i="9"/>
  <c r="E1000" i="9"/>
  <c r="F1000" i="9"/>
  <c r="G1000" i="9"/>
  <c r="J1000" i="9"/>
  <c r="K1000" i="9"/>
  <c r="D999" i="7"/>
  <c r="F999" i="7" s="1"/>
  <c r="B999" i="9"/>
  <c r="C999" i="9"/>
  <c r="D999" i="9"/>
  <c r="E999" i="9"/>
  <c r="F999" i="9"/>
  <c r="G999" i="9"/>
  <c r="J999" i="9"/>
  <c r="K999" i="9"/>
  <c r="D998" i="7"/>
  <c r="F998" i="7" s="1"/>
  <c r="B998" i="9"/>
  <c r="C998" i="9"/>
  <c r="D998" i="9"/>
  <c r="E998" i="9"/>
  <c r="F998" i="9"/>
  <c r="G998" i="9"/>
  <c r="J998" i="9"/>
  <c r="K998" i="9"/>
  <c r="D997" i="7"/>
  <c r="F997" i="7" s="1"/>
  <c r="B997" i="9"/>
  <c r="C997" i="9"/>
  <c r="D997" i="9"/>
  <c r="E997" i="9"/>
  <c r="F997" i="9"/>
  <c r="G997" i="9"/>
  <c r="J997" i="9"/>
  <c r="K997" i="9"/>
  <c r="D996" i="7"/>
  <c r="F996" i="7" s="1"/>
  <c r="B996" i="9"/>
  <c r="C996" i="9"/>
  <c r="D996" i="9"/>
  <c r="E996" i="9"/>
  <c r="F996" i="9"/>
  <c r="G996" i="9"/>
  <c r="J996" i="9"/>
  <c r="K996" i="9"/>
  <c r="D995" i="7"/>
  <c r="F995" i="7" s="1"/>
  <c r="B995" i="9"/>
  <c r="C995" i="9"/>
  <c r="D995" i="9"/>
  <c r="E995" i="9"/>
  <c r="F995" i="9"/>
  <c r="G995" i="9"/>
  <c r="J995" i="9"/>
  <c r="K995" i="9"/>
  <c r="D994" i="7"/>
  <c r="F994" i="7" s="1"/>
  <c r="B994" i="9"/>
  <c r="C994" i="9"/>
  <c r="D994" i="9"/>
  <c r="E994" i="9"/>
  <c r="F994" i="9"/>
  <c r="G994" i="9"/>
  <c r="J994" i="9"/>
  <c r="K994" i="9"/>
  <c r="D993" i="7"/>
  <c r="F993" i="7" s="1"/>
  <c r="B993" i="9"/>
  <c r="C993" i="9"/>
  <c r="D993" i="9"/>
  <c r="E993" i="9"/>
  <c r="F993" i="9"/>
  <c r="G993" i="9"/>
  <c r="J993" i="9"/>
  <c r="K993" i="9"/>
  <c r="D992" i="7"/>
  <c r="F992" i="7" s="1"/>
  <c r="B992" i="9"/>
  <c r="C992" i="9"/>
  <c r="D992" i="9"/>
  <c r="E992" i="9"/>
  <c r="F992" i="9"/>
  <c r="G992" i="9"/>
  <c r="J992" i="9"/>
  <c r="K992" i="9"/>
  <c r="D991" i="7"/>
  <c r="F991" i="7" s="1"/>
  <c r="B991" i="9"/>
  <c r="C991" i="9"/>
  <c r="D991" i="9"/>
  <c r="E991" i="9"/>
  <c r="F991" i="9"/>
  <c r="G991" i="9"/>
  <c r="J991" i="9"/>
  <c r="K991" i="9"/>
  <c r="D990" i="7"/>
  <c r="F990" i="7" s="1"/>
  <c r="B990" i="9"/>
  <c r="C990" i="9"/>
  <c r="D990" i="9"/>
  <c r="E990" i="9"/>
  <c r="F990" i="9"/>
  <c r="G990" i="9"/>
  <c r="J990" i="9"/>
  <c r="K990" i="9"/>
  <c r="D989" i="7"/>
  <c r="F989" i="7" s="1"/>
  <c r="B989" i="9"/>
  <c r="C989" i="9"/>
  <c r="D989" i="9"/>
  <c r="E989" i="9"/>
  <c r="F989" i="9"/>
  <c r="G989" i="9"/>
  <c r="J989" i="9"/>
  <c r="K989" i="9"/>
  <c r="B988" i="9"/>
  <c r="C988" i="9"/>
  <c r="D988" i="9"/>
  <c r="E988" i="9"/>
  <c r="F988" i="9"/>
  <c r="G988" i="9"/>
  <c r="J988" i="9"/>
  <c r="K988" i="9"/>
  <c r="B987" i="9"/>
  <c r="C987" i="9"/>
  <c r="D987" i="9"/>
  <c r="E987" i="9"/>
  <c r="F987" i="9"/>
  <c r="G987" i="9"/>
  <c r="J987" i="9"/>
  <c r="K987" i="9"/>
  <c r="B986" i="9"/>
  <c r="C986" i="9"/>
  <c r="D986" i="9"/>
  <c r="E986" i="9"/>
  <c r="F986" i="9"/>
  <c r="G986" i="9"/>
  <c r="J986" i="9"/>
  <c r="K986" i="9"/>
  <c r="B985" i="9"/>
  <c r="C985" i="9"/>
  <c r="D985" i="9"/>
  <c r="E985" i="9"/>
  <c r="F985" i="9"/>
  <c r="G985" i="9"/>
  <c r="J985" i="9"/>
  <c r="K985" i="9"/>
  <c r="B984" i="9"/>
  <c r="C984" i="9"/>
  <c r="D984" i="9"/>
  <c r="E984" i="9"/>
  <c r="F984" i="9"/>
  <c r="G984" i="9"/>
  <c r="J984" i="9"/>
  <c r="K984" i="9"/>
  <c r="B983" i="9"/>
  <c r="C983" i="9"/>
  <c r="D983" i="9"/>
  <c r="E983" i="9"/>
  <c r="F983" i="9"/>
  <c r="G983" i="9"/>
  <c r="J983" i="9"/>
  <c r="K983" i="9"/>
  <c r="B982" i="9"/>
  <c r="C982" i="9"/>
  <c r="D982" i="9"/>
  <c r="E982" i="9"/>
  <c r="F982" i="9"/>
  <c r="G982" i="9"/>
  <c r="J982" i="9"/>
  <c r="K982" i="9"/>
  <c r="B981" i="9"/>
  <c r="C981" i="9"/>
  <c r="D981" i="9"/>
  <c r="E981" i="9"/>
  <c r="F981" i="9"/>
  <c r="G981" i="9"/>
  <c r="J981" i="9"/>
  <c r="K981" i="9"/>
  <c r="B980" i="9"/>
  <c r="C980" i="9"/>
  <c r="D980" i="9"/>
  <c r="E980" i="9"/>
  <c r="F980" i="9"/>
  <c r="G980" i="9"/>
  <c r="J980" i="9"/>
  <c r="K980" i="9"/>
  <c r="D979" i="7"/>
  <c r="F979" i="7" s="1"/>
  <c r="B979" i="9"/>
  <c r="C979" i="9"/>
  <c r="D979" i="9"/>
  <c r="E979" i="9"/>
  <c r="F979" i="9"/>
  <c r="G979" i="9"/>
  <c r="H979" i="9"/>
  <c r="J979" i="9"/>
  <c r="K979" i="9"/>
  <c r="B978" i="9"/>
  <c r="C978" i="9"/>
  <c r="D978" i="9"/>
  <c r="E978" i="9"/>
  <c r="F978" i="9"/>
  <c r="G978" i="9"/>
  <c r="J978" i="9"/>
  <c r="K978" i="9"/>
  <c r="D977" i="7"/>
  <c r="F977" i="7" s="1"/>
  <c r="B977" i="9"/>
  <c r="C977" i="9"/>
  <c r="D977" i="9"/>
  <c r="E977" i="9"/>
  <c r="F977" i="9"/>
  <c r="G977" i="9"/>
  <c r="H977" i="9"/>
  <c r="J977" i="9"/>
  <c r="K977" i="9"/>
  <c r="B976" i="9"/>
  <c r="C976" i="9"/>
  <c r="D976" i="9"/>
  <c r="E976" i="9"/>
  <c r="F976" i="9"/>
  <c r="G976" i="9"/>
  <c r="J976" i="9"/>
  <c r="K976" i="9"/>
  <c r="B975" i="9"/>
  <c r="C975" i="9"/>
  <c r="D975" i="9"/>
  <c r="E975" i="9"/>
  <c r="F975" i="9"/>
  <c r="G975" i="9"/>
  <c r="J975" i="9"/>
  <c r="K975" i="9"/>
  <c r="B974" i="9"/>
  <c r="C974" i="9"/>
  <c r="D974" i="9"/>
  <c r="E974" i="9"/>
  <c r="F974" i="9"/>
  <c r="G974" i="9"/>
  <c r="J974" i="9"/>
  <c r="K974" i="9"/>
  <c r="D973" i="7"/>
  <c r="F973" i="7" s="1"/>
  <c r="B973" i="9"/>
  <c r="C973" i="9"/>
  <c r="D973" i="9"/>
  <c r="E973" i="9"/>
  <c r="F973" i="9"/>
  <c r="G973" i="9"/>
  <c r="H973" i="9"/>
  <c r="J973" i="9"/>
  <c r="K973" i="9"/>
  <c r="B972" i="9"/>
  <c r="C972" i="9"/>
  <c r="D972" i="9"/>
  <c r="E972" i="9"/>
  <c r="F972" i="9"/>
  <c r="G972" i="9"/>
  <c r="J972" i="9"/>
  <c r="K972" i="9"/>
  <c r="B971" i="9"/>
  <c r="C971" i="9"/>
  <c r="D971" i="9"/>
  <c r="E971" i="9"/>
  <c r="F971" i="9"/>
  <c r="G971" i="9"/>
  <c r="J971" i="9"/>
  <c r="K971" i="9"/>
  <c r="B970" i="9"/>
  <c r="C970" i="9"/>
  <c r="D970" i="9"/>
  <c r="E970" i="9"/>
  <c r="F970" i="9"/>
  <c r="G970" i="9"/>
  <c r="J970" i="9"/>
  <c r="K970" i="9"/>
  <c r="B969" i="9"/>
  <c r="C969" i="9"/>
  <c r="D969" i="9"/>
  <c r="E969" i="9"/>
  <c r="F969" i="9"/>
  <c r="G969" i="9"/>
  <c r="J969" i="9"/>
  <c r="K969" i="9"/>
  <c r="B968" i="9"/>
  <c r="C968" i="9"/>
  <c r="D968" i="9"/>
  <c r="E968" i="9"/>
  <c r="F968" i="9"/>
  <c r="G968" i="9"/>
  <c r="J968" i="9"/>
  <c r="K968" i="9"/>
  <c r="B967" i="9"/>
  <c r="C967" i="9"/>
  <c r="D967" i="9"/>
  <c r="E967" i="9"/>
  <c r="F967" i="9"/>
  <c r="G967" i="9"/>
  <c r="J967" i="9"/>
  <c r="K967" i="9"/>
  <c r="D966" i="7"/>
  <c r="F966" i="7" s="1"/>
  <c r="B966" i="9"/>
  <c r="C966" i="9"/>
  <c r="D966" i="9"/>
  <c r="E966" i="9"/>
  <c r="F966" i="9"/>
  <c r="G966" i="9"/>
  <c r="H966" i="9"/>
  <c r="J966" i="9"/>
  <c r="K966" i="9"/>
  <c r="D965" i="7"/>
  <c r="F965" i="7" s="1"/>
  <c r="B965" i="9"/>
  <c r="C965" i="9"/>
  <c r="D965" i="9"/>
  <c r="E965" i="9"/>
  <c r="F965" i="9"/>
  <c r="G965" i="9"/>
  <c r="H965" i="9"/>
  <c r="J965" i="9"/>
  <c r="K965" i="9"/>
  <c r="D964" i="7"/>
  <c r="F964" i="7" s="1"/>
  <c r="B964" i="9"/>
  <c r="C964" i="9"/>
  <c r="D964" i="9"/>
  <c r="E964" i="9"/>
  <c r="F964" i="9"/>
  <c r="G964" i="9"/>
  <c r="H964" i="9"/>
  <c r="J964" i="9"/>
  <c r="K964" i="9"/>
  <c r="D963" i="7"/>
  <c r="F963" i="7" s="1"/>
  <c r="B963" i="9"/>
  <c r="C963" i="9"/>
  <c r="D963" i="9"/>
  <c r="E963" i="9"/>
  <c r="F963" i="9"/>
  <c r="G963" i="9"/>
  <c r="H963" i="9"/>
  <c r="J963" i="9"/>
  <c r="K963" i="9"/>
  <c r="D962" i="7"/>
  <c r="F962" i="7" s="1"/>
  <c r="B962" i="9"/>
  <c r="C962" i="9"/>
  <c r="D962" i="9"/>
  <c r="E962" i="9"/>
  <c r="F962" i="9"/>
  <c r="G962" i="9"/>
  <c r="H962" i="9"/>
  <c r="J962" i="9"/>
  <c r="K962" i="9"/>
  <c r="B961" i="9"/>
  <c r="C961" i="9"/>
  <c r="D961" i="9"/>
  <c r="E961" i="9"/>
  <c r="F961" i="9"/>
  <c r="G961" i="9"/>
  <c r="J961" i="9"/>
  <c r="K961" i="9"/>
  <c r="B960" i="9"/>
  <c r="C960" i="9"/>
  <c r="D960" i="9"/>
  <c r="E960" i="9"/>
  <c r="F960" i="9"/>
  <c r="G960" i="9"/>
  <c r="J960" i="9"/>
  <c r="K960" i="9"/>
  <c r="B959" i="9"/>
  <c r="C959" i="9"/>
  <c r="D959" i="9"/>
  <c r="E959" i="9"/>
  <c r="F959" i="9"/>
  <c r="G959" i="9"/>
  <c r="J959" i="9"/>
  <c r="K959" i="9"/>
  <c r="B958" i="9"/>
  <c r="C958" i="9"/>
  <c r="D958" i="9"/>
  <c r="E958" i="9"/>
  <c r="F958" i="9"/>
  <c r="G958" i="9"/>
  <c r="J958" i="9"/>
  <c r="K958" i="9"/>
  <c r="B957" i="9"/>
  <c r="C957" i="9"/>
  <c r="D957" i="9"/>
  <c r="E957" i="9"/>
  <c r="F957" i="9"/>
  <c r="G957" i="9"/>
  <c r="J957" i="9"/>
  <c r="K957" i="9"/>
  <c r="B956" i="9"/>
  <c r="C956" i="9"/>
  <c r="D956" i="9"/>
  <c r="E956" i="9"/>
  <c r="F956" i="9"/>
  <c r="G956" i="9"/>
  <c r="J956" i="9"/>
  <c r="K956" i="9"/>
  <c r="B955" i="9"/>
  <c r="C955" i="9"/>
  <c r="D955" i="9"/>
  <c r="E955" i="9"/>
  <c r="F955" i="9"/>
  <c r="G955" i="9"/>
  <c r="J955" i="9"/>
  <c r="K955" i="9"/>
  <c r="B954" i="9"/>
  <c r="C954" i="9"/>
  <c r="D954" i="9"/>
  <c r="E954" i="9"/>
  <c r="F954" i="9"/>
  <c r="G954" i="9"/>
  <c r="J954" i="9"/>
  <c r="K954" i="9"/>
  <c r="B953" i="9"/>
  <c r="C953" i="9"/>
  <c r="D953" i="9"/>
  <c r="E953" i="9"/>
  <c r="F953" i="9"/>
  <c r="G953" i="9"/>
  <c r="J953" i="9"/>
  <c r="K953" i="9"/>
  <c r="B952" i="9"/>
  <c r="C952" i="9"/>
  <c r="D952" i="9"/>
  <c r="E952" i="9"/>
  <c r="F952" i="9"/>
  <c r="G952" i="9"/>
  <c r="J952" i="9"/>
  <c r="K952" i="9"/>
  <c r="B951" i="9"/>
  <c r="C951" i="9"/>
  <c r="D951" i="9"/>
  <c r="E951" i="9"/>
  <c r="F951" i="9"/>
  <c r="G951" i="9"/>
  <c r="J951" i="9"/>
  <c r="K951" i="9"/>
  <c r="B950" i="9"/>
  <c r="C950" i="9"/>
  <c r="D950" i="9"/>
  <c r="E950" i="9"/>
  <c r="F950" i="9"/>
  <c r="G950" i="9"/>
  <c r="J950" i="9"/>
  <c r="K950" i="9"/>
  <c r="B949" i="9"/>
  <c r="C949" i="9"/>
  <c r="D949" i="9"/>
  <c r="E949" i="9"/>
  <c r="F949" i="9"/>
  <c r="G949" i="9"/>
  <c r="J949" i="9"/>
  <c r="K949" i="9"/>
  <c r="B948" i="9"/>
  <c r="C948" i="9"/>
  <c r="D948" i="9"/>
  <c r="E948" i="9"/>
  <c r="F948" i="9"/>
  <c r="G948" i="9"/>
  <c r="J948" i="9"/>
  <c r="K948" i="9"/>
  <c r="B947" i="9"/>
  <c r="C947" i="9"/>
  <c r="D947" i="9"/>
  <c r="E947" i="9"/>
  <c r="F947" i="9"/>
  <c r="G947" i="9"/>
  <c r="J947" i="9"/>
  <c r="K947" i="9"/>
  <c r="B946" i="9"/>
  <c r="C946" i="9"/>
  <c r="D946" i="9"/>
  <c r="E946" i="9"/>
  <c r="F946" i="9"/>
  <c r="G946" i="9"/>
  <c r="J946" i="9"/>
  <c r="K946" i="9"/>
  <c r="B945" i="9"/>
  <c r="C945" i="9"/>
  <c r="D945" i="9"/>
  <c r="E945" i="9"/>
  <c r="F945" i="9"/>
  <c r="G945" i="9"/>
  <c r="J945" i="9"/>
  <c r="K945" i="9"/>
  <c r="B944" i="9"/>
  <c r="C944" i="9"/>
  <c r="D944" i="9"/>
  <c r="E944" i="9"/>
  <c r="F944" i="9"/>
  <c r="G944" i="9"/>
  <c r="J944" i="9"/>
  <c r="K944" i="9"/>
  <c r="B943" i="9"/>
  <c r="C943" i="9"/>
  <c r="D943" i="9"/>
  <c r="E943" i="9"/>
  <c r="F943" i="9"/>
  <c r="G943" i="9"/>
  <c r="J943" i="9"/>
  <c r="K943" i="9"/>
  <c r="B942" i="9"/>
  <c r="C942" i="9"/>
  <c r="D942" i="9"/>
  <c r="E942" i="9"/>
  <c r="F942" i="9"/>
  <c r="G942" i="9"/>
  <c r="J942" i="9"/>
  <c r="K942" i="9"/>
  <c r="B941" i="9"/>
  <c r="C941" i="9"/>
  <c r="D941" i="9"/>
  <c r="E941" i="9"/>
  <c r="F941" i="9"/>
  <c r="G941" i="9"/>
  <c r="J941" i="9"/>
  <c r="K941" i="9"/>
  <c r="B940" i="9"/>
  <c r="C940" i="9"/>
  <c r="D940" i="9"/>
  <c r="E940" i="9"/>
  <c r="F940" i="9"/>
  <c r="G940" i="9"/>
  <c r="J940" i="9"/>
  <c r="K940" i="9"/>
  <c r="B939" i="9"/>
  <c r="C939" i="9"/>
  <c r="D939" i="9"/>
  <c r="E939" i="9"/>
  <c r="F939" i="9"/>
  <c r="G939" i="9"/>
  <c r="J939" i="9"/>
  <c r="K939" i="9"/>
  <c r="B938" i="9"/>
  <c r="C938" i="9"/>
  <c r="D938" i="9"/>
  <c r="E938" i="9"/>
  <c r="F938" i="9"/>
  <c r="G938" i="9"/>
  <c r="J938" i="9"/>
  <c r="K938" i="9"/>
  <c r="B937" i="9"/>
  <c r="C937" i="9"/>
  <c r="D937" i="9"/>
  <c r="E937" i="9"/>
  <c r="F937" i="9"/>
  <c r="G937" i="9"/>
  <c r="J937" i="9"/>
  <c r="K937" i="9"/>
  <c r="B936" i="9"/>
  <c r="C936" i="9"/>
  <c r="D936" i="9"/>
  <c r="E936" i="9"/>
  <c r="F936" i="9"/>
  <c r="G936" i="9"/>
  <c r="J936" i="9"/>
  <c r="K936" i="9"/>
  <c r="B935" i="9"/>
  <c r="C935" i="9"/>
  <c r="D935" i="9"/>
  <c r="E935" i="9"/>
  <c r="F935" i="9"/>
  <c r="G935" i="9"/>
  <c r="J935" i="9"/>
  <c r="K935" i="9"/>
  <c r="D934" i="7"/>
  <c r="F934" i="7" s="1"/>
  <c r="B934" i="9"/>
  <c r="C934" i="9"/>
  <c r="D934" i="9"/>
  <c r="E934" i="9"/>
  <c r="F934" i="9"/>
  <c r="G934" i="9"/>
  <c r="H934" i="9"/>
  <c r="J934" i="9"/>
  <c r="K934" i="9"/>
  <c r="B933" i="9"/>
  <c r="C933" i="9"/>
  <c r="D933" i="9"/>
  <c r="E933" i="9"/>
  <c r="F933" i="9"/>
  <c r="G933" i="9"/>
  <c r="J933" i="9"/>
  <c r="K933" i="9"/>
  <c r="D932" i="7"/>
  <c r="F932" i="7" s="1"/>
  <c r="B932" i="9"/>
  <c r="C932" i="9"/>
  <c r="D932" i="9"/>
  <c r="E932" i="9"/>
  <c r="F932" i="9"/>
  <c r="G932" i="9"/>
  <c r="H932" i="9"/>
  <c r="J932" i="9"/>
  <c r="K932" i="9"/>
  <c r="B931" i="9"/>
  <c r="C931" i="9"/>
  <c r="D931" i="9"/>
  <c r="E931" i="9"/>
  <c r="F931" i="9"/>
  <c r="G931" i="9"/>
  <c r="J931" i="9"/>
  <c r="K931" i="9"/>
  <c r="B930" i="9"/>
  <c r="C930" i="9"/>
  <c r="D930" i="9"/>
  <c r="E930" i="9"/>
  <c r="F930" i="9"/>
  <c r="G930" i="9"/>
  <c r="J930" i="9"/>
  <c r="K930" i="9"/>
  <c r="B929" i="9"/>
  <c r="C929" i="9"/>
  <c r="D929" i="9"/>
  <c r="E929" i="9"/>
  <c r="F929" i="9"/>
  <c r="G929" i="9"/>
  <c r="J929" i="9"/>
  <c r="K929" i="9"/>
  <c r="D928" i="7"/>
  <c r="F928" i="7" s="1"/>
  <c r="B928" i="9"/>
  <c r="C928" i="9"/>
  <c r="D928" i="9"/>
  <c r="E928" i="9"/>
  <c r="F928" i="9"/>
  <c r="G928" i="9"/>
  <c r="H928" i="9"/>
  <c r="J928" i="9"/>
  <c r="K928" i="9"/>
  <c r="B927" i="9"/>
  <c r="C927" i="9"/>
  <c r="D927" i="9"/>
  <c r="E927" i="9"/>
  <c r="F927" i="9"/>
  <c r="G927" i="9"/>
  <c r="J927" i="9"/>
  <c r="K927" i="9"/>
  <c r="B926" i="9"/>
  <c r="C926" i="9"/>
  <c r="D926" i="9"/>
  <c r="E926" i="9"/>
  <c r="F926" i="9"/>
  <c r="G926" i="9"/>
  <c r="J926" i="9"/>
  <c r="K926" i="9"/>
  <c r="B925" i="9"/>
  <c r="C925" i="9"/>
  <c r="D925" i="9"/>
  <c r="E925" i="9"/>
  <c r="F925" i="9"/>
  <c r="G925" i="9"/>
  <c r="J925" i="9"/>
  <c r="K925" i="9"/>
  <c r="B924" i="9"/>
  <c r="C924" i="9"/>
  <c r="D924" i="9"/>
  <c r="E924" i="9"/>
  <c r="F924" i="9"/>
  <c r="G924" i="9"/>
  <c r="J924" i="9"/>
  <c r="K924" i="9"/>
  <c r="B923" i="9"/>
  <c r="C923" i="9"/>
  <c r="D923" i="9"/>
  <c r="E923" i="9"/>
  <c r="F923" i="9"/>
  <c r="G923" i="9"/>
  <c r="J923" i="9"/>
  <c r="K923" i="9"/>
  <c r="B922" i="9"/>
  <c r="C922" i="9"/>
  <c r="D922" i="9"/>
  <c r="E922" i="9"/>
  <c r="F922" i="9"/>
  <c r="G922" i="9"/>
  <c r="J922" i="9"/>
  <c r="K922" i="9"/>
  <c r="D921" i="7"/>
  <c r="F921" i="7" s="1"/>
  <c r="B921" i="9"/>
  <c r="C921" i="9"/>
  <c r="D921" i="9"/>
  <c r="E921" i="9"/>
  <c r="F921" i="9"/>
  <c r="G921" i="9"/>
  <c r="H921" i="9"/>
  <c r="J921" i="9"/>
  <c r="K921" i="9"/>
  <c r="D920" i="7"/>
  <c r="F920" i="7" s="1"/>
  <c r="B920" i="9"/>
  <c r="C920" i="9"/>
  <c r="D920" i="9"/>
  <c r="E920" i="9"/>
  <c r="F920" i="9"/>
  <c r="G920" i="9"/>
  <c r="H920" i="9"/>
  <c r="J920" i="9"/>
  <c r="K920" i="9"/>
  <c r="D919" i="7"/>
  <c r="F919" i="7" s="1"/>
  <c r="B919" i="9"/>
  <c r="C919" i="9"/>
  <c r="D919" i="9"/>
  <c r="E919" i="9"/>
  <c r="F919" i="9"/>
  <c r="G919" i="9"/>
  <c r="H919" i="9"/>
  <c r="J919" i="9"/>
  <c r="K919" i="9"/>
  <c r="D918" i="7"/>
  <c r="F918" i="7" s="1"/>
  <c r="B918" i="9"/>
  <c r="C918" i="9"/>
  <c r="D918" i="9"/>
  <c r="E918" i="9"/>
  <c r="F918" i="9"/>
  <c r="G918" i="9"/>
  <c r="H918" i="9"/>
  <c r="J918" i="9"/>
  <c r="K918" i="9"/>
  <c r="D917" i="7"/>
  <c r="F917" i="7" s="1"/>
  <c r="B917" i="9"/>
  <c r="C917" i="9"/>
  <c r="D917" i="9"/>
  <c r="E917" i="9"/>
  <c r="F917" i="9"/>
  <c r="G917" i="9"/>
  <c r="H917" i="9"/>
  <c r="J917" i="9"/>
  <c r="K917" i="9"/>
  <c r="B916" i="9"/>
  <c r="C916" i="9"/>
  <c r="D916" i="9"/>
  <c r="E916" i="9"/>
  <c r="F916" i="9"/>
  <c r="G916" i="9"/>
  <c r="J916" i="9"/>
  <c r="K916" i="9"/>
  <c r="B915" i="9"/>
  <c r="C915" i="9"/>
  <c r="D915" i="9"/>
  <c r="E915" i="9"/>
  <c r="F915" i="9"/>
  <c r="G915" i="9"/>
  <c r="J915" i="9"/>
  <c r="K915" i="9"/>
  <c r="B914" i="9"/>
  <c r="C914" i="9"/>
  <c r="D914" i="9"/>
  <c r="E914" i="9"/>
  <c r="F914" i="9"/>
  <c r="G914" i="9"/>
  <c r="J914" i="9"/>
  <c r="K914" i="9"/>
  <c r="B913" i="9"/>
  <c r="C913" i="9"/>
  <c r="D913" i="9"/>
  <c r="E913" i="9"/>
  <c r="F913" i="9"/>
  <c r="G913" i="9"/>
  <c r="J913" i="9"/>
  <c r="K913" i="9"/>
  <c r="B912" i="9"/>
  <c r="C912" i="9"/>
  <c r="D912" i="9"/>
  <c r="E912" i="9"/>
  <c r="F912" i="9"/>
  <c r="G912" i="9"/>
  <c r="J912" i="9"/>
  <c r="K912" i="9"/>
  <c r="B911" i="9"/>
  <c r="C911" i="9"/>
  <c r="D911" i="9"/>
  <c r="E911" i="9"/>
  <c r="F911" i="9"/>
  <c r="G911" i="9"/>
  <c r="J911" i="9"/>
  <c r="K911" i="9"/>
  <c r="B910" i="9"/>
  <c r="C910" i="9"/>
  <c r="D910" i="9"/>
  <c r="E910" i="9"/>
  <c r="F910" i="9"/>
  <c r="G910" i="9"/>
  <c r="J910" i="9"/>
  <c r="K910" i="9"/>
  <c r="B909" i="9"/>
  <c r="C909" i="9"/>
  <c r="D909" i="9"/>
  <c r="E909" i="9"/>
  <c r="F909" i="9"/>
  <c r="G909" i="9"/>
  <c r="J909" i="9"/>
  <c r="K909" i="9"/>
  <c r="B908" i="9"/>
  <c r="C908" i="9"/>
  <c r="D908" i="9"/>
  <c r="E908" i="9"/>
  <c r="F908" i="9"/>
  <c r="G908" i="9"/>
  <c r="J908" i="9"/>
  <c r="K908" i="9"/>
  <c r="B907" i="9"/>
  <c r="C907" i="9"/>
  <c r="D907" i="9"/>
  <c r="E907" i="9"/>
  <c r="F907" i="9"/>
  <c r="G907" i="9"/>
  <c r="J907" i="9"/>
  <c r="K907" i="9"/>
  <c r="B906" i="9"/>
  <c r="C906" i="9"/>
  <c r="D906" i="9"/>
  <c r="E906" i="9"/>
  <c r="F906" i="9"/>
  <c r="G906" i="9"/>
  <c r="J906" i="9"/>
  <c r="K906" i="9"/>
  <c r="B905" i="9"/>
  <c r="C905" i="9"/>
  <c r="D905" i="9"/>
  <c r="E905" i="9"/>
  <c r="F905" i="9"/>
  <c r="G905" i="9"/>
  <c r="J905" i="9"/>
  <c r="K905" i="9"/>
  <c r="B904" i="9"/>
  <c r="C904" i="9"/>
  <c r="D904" i="9"/>
  <c r="E904" i="9"/>
  <c r="F904" i="9"/>
  <c r="G904" i="9"/>
  <c r="J904" i="9"/>
  <c r="K904" i="9"/>
  <c r="B903" i="9"/>
  <c r="C903" i="9"/>
  <c r="D903" i="9"/>
  <c r="E903" i="9"/>
  <c r="F903" i="9"/>
  <c r="G903" i="9"/>
  <c r="J903" i="9"/>
  <c r="K903" i="9"/>
  <c r="B902" i="9"/>
  <c r="C902" i="9"/>
  <c r="D902" i="9"/>
  <c r="E902" i="9"/>
  <c r="F902" i="9"/>
  <c r="G902" i="9"/>
  <c r="J902" i="9"/>
  <c r="K902" i="9"/>
  <c r="B901" i="9"/>
  <c r="C901" i="9"/>
  <c r="D901" i="9"/>
  <c r="E901" i="9"/>
  <c r="F901" i="9"/>
  <c r="G901" i="9"/>
  <c r="J901" i="9"/>
  <c r="K901" i="9"/>
  <c r="B900" i="9"/>
  <c r="C900" i="9"/>
  <c r="D900" i="9"/>
  <c r="E900" i="9"/>
  <c r="F900" i="9"/>
  <c r="G900" i="9"/>
  <c r="J900" i="9"/>
  <c r="K900" i="9"/>
  <c r="B899" i="9"/>
  <c r="C899" i="9"/>
  <c r="D899" i="9"/>
  <c r="E899" i="9"/>
  <c r="F899" i="9"/>
  <c r="G899" i="9"/>
  <c r="J899" i="9"/>
  <c r="K899" i="9"/>
  <c r="B898" i="9"/>
  <c r="C898" i="9"/>
  <c r="D898" i="9"/>
  <c r="E898" i="9"/>
  <c r="F898" i="9"/>
  <c r="G898" i="9"/>
  <c r="J898" i="9"/>
  <c r="K898" i="9"/>
  <c r="B897" i="9"/>
  <c r="C897" i="9"/>
  <c r="D897" i="9"/>
  <c r="E897" i="9"/>
  <c r="F897" i="9"/>
  <c r="G897" i="9"/>
  <c r="J897" i="9"/>
  <c r="K897" i="9"/>
  <c r="B896" i="9"/>
  <c r="C896" i="9"/>
  <c r="D896" i="9"/>
  <c r="E896" i="9"/>
  <c r="F896" i="9"/>
  <c r="G896" i="9"/>
  <c r="J896" i="9"/>
  <c r="K896" i="9"/>
  <c r="B895" i="9"/>
  <c r="C895" i="9"/>
  <c r="D895" i="9"/>
  <c r="E895" i="9"/>
  <c r="F895" i="9"/>
  <c r="G895" i="9"/>
  <c r="J895" i="9"/>
  <c r="K895" i="9"/>
  <c r="B894" i="9"/>
  <c r="C894" i="9"/>
  <c r="D894" i="9"/>
  <c r="E894" i="9"/>
  <c r="F894" i="9"/>
  <c r="G894" i="9"/>
  <c r="J894" i="9"/>
  <c r="K894" i="9"/>
  <c r="B893" i="9"/>
  <c r="C893" i="9"/>
  <c r="D893" i="9"/>
  <c r="E893" i="9"/>
  <c r="F893" i="9"/>
  <c r="G893" i="9"/>
  <c r="J893" i="9"/>
  <c r="K893" i="9"/>
  <c r="B892" i="9"/>
  <c r="C892" i="9"/>
  <c r="D892" i="9"/>
  <c r="E892" i="9"/>
  <c r="F892" i="9"/>
  <c r="G892" i="9"/>
  <c r="J892" i="9"/>
  <c r="K892" i="9"/>
  <c r="B891" i="9"/>
  <c r="C891" i="9"/>
  <c r="D891" i="9"/>
  <c r="E891" i="9"/>
  <c r="F891" i="9"/>
  <c r="G891" i="9"/>
  <c r="J891" i="9"/>
  <c r="K891" i="9"/>
  <c r="B890" i="9"/>
  <c r="C890" i="9"/>
  <c r="D890" i="9"/>
  <c r="E890" i="9"/>
  <c r="F890" i="9"/>
  <c r="G890" i="9"/>
  <c r="J890" i="9"/>
  <c r="K890" i="9"/>
  <c r="D889" i="7"/>
  <c r="F889" i="7" s="1"/>
  <c r="B889" i="9"/>
  <c r="C889" i="9"/>
  <c r="D889" i="9"/>
  <c r="E889" i="9"/>
  <c r="F889" i="9"/>
  <c r="G889" i="9"/>
  <c r="H889" i="9"/>
  <c r="J889" i="9"/>
  <c r="K889" i="9"/>
  <c r="B888" i="9"/>
  <c r="C888" i="9"/>
  <c r="D888" i="9"/>
  <c r="E888" i="9"/>
  <c r="F888" i="9"/>
  <c r="G888" i="9"/>
  <c r="J888" i="9"/>
  <c r="K888" i="9"/>
  <c r="D887" i="7"/>
  <c r="F887" i="7" s="1"/>
  <c r="B887" i="9"/>
  <c r="C887" i="9"/>
  <c r="D887" i="9"/>
  <c r="E887" i="9"/>
  <c r="F887" i="9"/>
  <c r="G887" i="9"/>
  <c r="H887" i="9"/>
  <c r="J887" i="9"/>
  <c r="K887" i="9"/>
  <c r="B886" i="9"/>
  <c r="C886" i="9"/>
  <c r="D886" i="9"/>
  <c r="E886" i="9"/>
  <c r="F886" i="9"/>
  <c r="G886" i="9"/>
  <c r="J886" i="9"/>
  <c r="K886" i="9"/>
  <c r="B885" i="9"/>
  <c r="C885" i="9"/>
  <c r="D885" i="9"/>
  <c r="E885" i="9"/>
  <c r="F885" i="9"/>
  <c r="G885" i="9"/>
  <c r="J885" i="9"/>
  <c r="K885" i="9"/>
  <c r="B884" i="9"/>
  <c r="C884" i="9"/>
  <c r="D884" i="9"/>
  <c r="E884" i="9"/>
  <c r="F884" i="9"/>
  <c r="G884" i="9"/>
  <c r="J884" i="9"/>
  <c r="K884" i="9"/>
  <c r="D883" i="7"/>
  <c r="F883" i="7" s="1"/>
  <c r="B883" i="9"/>
  <c r="C883" i="9"/>
  <c r="D883" i="9"/>
  <c r="E883" i="9"/>
  <c r="F883" i="9"/>
  <c r="G883" i="9"/>
  <c r="H883" i="9"/>
  <c r="J883" i="9"/>
  <c r="K883" i="9"/>
  <c r="B882" i="9"/>
  <c r="C882" i="9"/>
  <c r="D882" i="9"/>
  <c r="E882" i="9"/>
  <c r="F882" i="9"/>
  <c r="G882" i="9"/>
  <c r="J882" i="9"/>
  <c r="K882" i="9"/>
  <c r="B881" i="9"/>
  <c r="C881" i="9"/>
  <c r="D881" i="9"/>
  <c r="E881" i="9"/>
  <c r="F881" i="9"/>
  <c r="G881" i="9"/>
  <c r="J881" i="9"/>
  <c r="K881" i="9"/>
  <c r="B880" i="9"/>
  <c r="C880" i="9"/>
  <c r="D880" i="9"/>
  <c r="E880" i="9"/>
  <c r="F880" i="9"/>
  <c r="G880" i="9"/>
  <c r="J880" i="9"/>
  <c r="K880" i="9"/>
  <c r="B879" i="9"/>
  <c r="C879" i="9"/>
  <c r="D879" i="9"/>
  <c r="E879" i="9"/>
  <c r="F879" i="9"/>
  <c r="G879" i="9"/>
  <c r="J879" i="9"/>
  <c r="K879" i="9"/>
  <c r="B878" i="9"/>
  <c r="C878" i="9"/>
  <c r="D878" i="9"/>
  <c r="E878" i="9"/>
  <c r="F878" i="9"/>
  <c r="G878" i="9"/>
  <c r="J878" i="9"/>
  <c r="K878" i="9"/>
  <c r="B877" i="9"/>
  <c r="C877" i="9"/>
  <c r="D877" i="9"/>
  <c r="E877" i="9"/>
  <c r="F877" i="9"/>
  <c r="G877" i="9"/>
  <c r="J877" i="9"/>
  <c r="K877" i="9"/>
  <c r="D876" i="7"/>
  <c r="F876" i="7" s="1"/>
  <c r="B876" i="9"/>
  <c r="C876" i="9"/>
  <c r="D876" i="9"/>
  <c r="E876" i="9"/>
  <c r="F876" i="9"/>
  <c r="G876" i="9"/>
  <c r="H876" i="9"/>
  <c r="J876" i="9"/>
  <c r="K876" i="9"/>
  <c r="D875" i="7"/>
  <c r="F875" i="7" s="1"/>
  <c r="B875" i="9"/>
  <c r="C875" i="9"/>
  <c r="D875" i="9"/>
  <c r="E875" i="9"/>
  <c r="F875" i="9"/>
  <c r="G875" i="9"/>
  <c r="H875" i="9"/>
  <c r="J875" i="9"/>
  <c r="K875" i="9"/>
  <c r="B874" i="9"/>
  <c r="C874" i="9"/>
  <c r="D874" i="9"/>
  <c r="E874" i="9"/>
  <c r="F874" i="9"/>
  <c r="G874" i="9"/>
  <c r="J874" i="9"/>
  <c r="K874" i="9"/>
  <c r="B873" i="9"/>
  <c r="C873" i="9"/>
  <c r="D873" i="9"/>
  <c r="E873" i="9"/>
  <c r="F873" i="9"/>
  <c r="G873" i="9"/>
  <c r="J873" i="9"/>
  <c r="K873" i="9"/>
  <c r="B872" i="9"/>
  <c r="C872" i="9"/>
  <c r="D872" i="9"/>
  <c r="E872" i="9"/>
  <c r="F872" i="9"/>
  <c r="G872" i="9"/>
  <c r="J872" i="9"/>
  <c r="K872" i="9"/>
  <c r="B871" i="9"/>
  <c r="C871" i="9"/>
  <c r="D871" i="9"/>
  <c r="E871" i="9"/>
  <c r="F871" i="9"/>
  <c r="G871" i="9"/>
  <c r="J871" i="9"/>
  <c r="K871" i="9"/>
  <c r="B870" i="9"/>
  <c r="C870" i="9"/>
  <c r="D870" i="9"/>
  <c r="E870" i="9"/>
  <c r="F870" i="9"/>
  <c r="G870" i="9"/>
  <c r="J870" i="9"/>
  <c r="K870" i="9"/>
  <c r="B869" i="9"/>
  <c r="C869" i="9"/>
  <c r="D869" i="9"/>
  <c r="E869" i="9"/>
  <c r="F869" i="9"/>
  <c r="G869" i="9"/>
  <c r="J869" i="9"/>
  <c r="K869" i="9"/>
  <c r="B868" i="9"/>
  <c r="C868" i="9"/>
  <c r="D868" i="9"/>
  <c r="E868" i="9"/>
  <c r="F868" i="9"/>
  <c r="G868" i="9"/>
  <c r="J868" i="9"/>
  <c r="K868" i="9"/>
  <c r="B867" i="9"/>
  <c r="C867" i="9"/>
  <c r="D867" i="9"/>
  <c r="E867" i="9"/>
  <c r="F867" i="9"/>
  <c r="G867" i="9"/>
  <c r="J867" i="9"/>
  <c r="K867" i="9"/>
  <c r="B866" i="9"/>
  <c r="C866" i="9"/>
  <c r="D866" i="9"/>
  <c r="E866" i="9"/>
  <c r="F866" i="9"/>
  <c r="G866" i="9"/>
  <c r="J866" i="9"/>
  <c r="K866" i="9"/>
  <c r="B865" i="9"/>
  <c r="C865" i="9"/>
  <c r="D865" i="9"/>
  <c r="E865" i="9"/>
  <c r="F865" i="9"/>
  <c r="G865" i="9"/>
  <c r="J865" i="9"/>
  <c r="K865" i="9"/>
  <c r="B864" i="9"/>
  <c r="C864" i="9"/>
  <c r="D864" i="9"/>
  <c r="E864" i="9"/>
  <c r="F864" i="9"/>
  <c r="G864" i="9"/>
  <c r="J864" i="9"/>
  <c r="K864" i="9"/>
  <c r="B863" i="9"/>
  <c r="C863" i="9"/>
  <c r="D863" i="9"/>
  <c r="E863" i="9"/>
  <c r="F863" i="9"/>
  <c r="G863" i="9"/>
  <c r="J863" i="9"/>
  <c r="K863" i="9"/>
  <c r="B862" i="9"/>
  <c r="C862" i="9"/>
  <c r="D862" i="9"/>
  <c r="E862" i="9"/>
  <c r="F862" i="9"/>
  <c r="G862" i="9"/>
  <c r="J862" i="9"/>
  <c r="K862" i="9"/>
  <c r="B861" i="9"/>
  <c r="C861" i="9"/>
  <c r="D861" i="9"/>
  <c r="E861" i="9"/>
  <c r="F861" i="9"/>
  <c r="G861" i="9"/>
  <c r="J861" i="9"/>
  <c r="K861" i="9"/>
  <c r="B860" i="9"/>
  <c r="C860" i="9"/>
  <c r="D860" i="9"/>
  <c r="E860" i="9"/>
  <c r="F860" i="9"/>
  <c r="G860" i="9"/>
  <c r="J860" i="9"/>
  <c r="K860" i="9"/>
  <c r="B859" i="9"/>
  <c r="C859" i="9"/>
  <c r="D859" i="9"/>
  <c r="E859" i="9"/>
  <c r="F859" i="9"/>
  <c r="G859" i="9"/>
  <c r="J859" i="9"/>
  <c r="K859" i="9"/>
  <c r="B858" i="9"/>
  <c r="C858" i="9"/>
  <c r="D858" i="9"/>
  <c r="E858" i="9"/>
  <c r="F858" i="9"/>
  <c r="G858" i="9"/>
  <c r="J858" i="9"/>
  <c r="K858" i="9"/>
  <c r="B857" i="9"/>
  <c r="C857" i="9"/>
  <c r="D857" i="9"/>
  <c r="E857" i="9"/>
  <c r="F857" i="9"/>
  <c r="G857" i="9"/>
  <c r="J857" i="9"/>
  <c r="K857" i="9"/>
  <c r="B856" i="9"/>
  <c r="C856" i="9"/>
  <c r="D856" i="9"/>
  <c r="E856" i="9"/>
  <c r="F856" i="9"/>
  <c r="G856" i="9"/>
  <c r="J856" i="9"/>
  <c r="K856" i="9"/>
  <c r="B855" i="9"/>
  <c r="C855" i="9"/>
  <c r="D855" i="9"/>
  <c r="E855" i="9"/>
  <c r="F855" i="9"/>
  <c r="G855" i="9"/>
  <c r="J855" i="9"/>
  <c r="K855" i="9"/>
  <c r="B854" i="9"/>
  <c r="C854" i="9"/>
  <c r="D854" i="9"/>
  <c r="E854" i="9"/>
  <c r="F854" i="9"/>
  <c r="G854" i="9"/>
  <c r="J854" i="9"/>
  <c r="K854" i="9"/>
  <c r="B853" i="9"/>
  <c r="C853" i="9"/>
  <c r="D853" i="9"/>
  <c r="E853" i="9"/>
  <c r="F853" i="9"/>
  <c r="G853" i="9"/>
  <c r="J853" i="9"/>
  <c r="K853" i="9"/>
  <c r="B852" i="9"/>
  <c r="C852" i="9"/>
  <c r="D852" i="9"/>
  <c r="E852" i="9"/>
  <c r="F852" i="9"/>
  <c r="G852" i="9"/>
  <c r="J852" i="9"/>
  <c r="K852" i="9"/>
  <c r="B851" i="9"/>
  <c r="C851" i="9"/>
  <c r="D851" i="9"/>
  <c r="E851" i="9"/>
  <c r="F851" i="9"/>
  <c r="G851" i="9"/>
  <c r="J851" i="9"/>
  <c r="K851" i="9"/>
  <c r="B850" i="9"/>
  <c r="C850" i="9"/>
  <c r="D850" i="9"/>
  <c r="E850" i="9"/>
  <c r="F850" i="9"/>
  <c r="G850" i="9"/>
  <c r="J850" i="9"/>
  <c r="K850" i="9"/>
  <c r="B849" i="9"/>
  <c r="C849" i="9"/>
  <c r="D849" i="9"/>
  <c r="E849" i="9"/>
  <c r="F849" i="9"/>
  <c r="G849" i="9"/>
  <c r="J849" i="9"/>
  <c r="K849" i="9"/>
  <c r="B848" i="9"/>
  <c r="C848" i="9"/>
  <c r="D848" i="9"/>
  <c r="E848" i="9"/>
  <c r="F848" i="9"/>
  <c r="G848" i="9"/>
  <c r="J848" i="9"/>
  <c r="K848" i="9"/>
  <c r="D847" i="7"/>
  <c r="F847" i="7" s="1"/>
  <c r="B847" i="9"/>
  <c r="C847" i="9"/>
  <c r="D847" i="9"/>
  <c r="E847" i="9"/>
  <c r="F847" i="9"/>
  <c r="G847" i="9"/>
  <c r="H847" i="9"/>
  <c r="J847" i="9"/>
  <c r="K847" i="9"/>
  <c r="B846" i="9"/>
  <c r="C846" i="9"/>
  <c r="D846" i="9"/>
  <c r="E846" i="9"/>
  <c r="F846" i="9"/>
  <c r="G846" i="9"/>
  <c r="J846" i="9"/>
  <c r="K846" i="9"/>
  <c r="D845" i="7"/>
  <c r="F845" i="7" s="1"/>
  <c r="B845" i="9"/>
  <c r="C845" i="9"/>
  <c r="D845" i="9"/>
  <c r="E845" i="9"/>
  <c r="F845" i="9"/>
  <c r="G845" i="9"/>
  <c r="H845" i="9"/>
  <c r="J845" i="9"/>
  <c r="K845" i="9"/>
  <c r="B844" i="9"/>
  <c r="C844" i="9"/>
  <c r="D844" i="9"/>
  <c r="E844" i="9"/>
  <c r="F844" i="9"/>
  <c r="G844" i="9"/>
  <c r="J844" i="9"/>
  <c r="K844" i="9"/>
  <c r="B843" i="9"/>
  <c r="C843" i="9"/>
  <c r="D843" i="9"/>
  <c r="E843" i="9"/>
  <c r="F843" i="9"/>
  <c r="G843" i="9"/>
  <c r="J843" i="9"/>
  <c r="K843" i="9"/>
  <c r="B842" i="9"/>
  <c r="C842" i="9"/>
  <c r="D842" i="9"/>
  <c r="E842" i="9"/>
  <c r="F842" i="9"/>
  <c r="G842" i="9"/>
  <c r="J842" i="9"/>
  <c r="K842" i="9"/>
  <c r="D841" i="7"/>
  <c r="F841" i="7" s="1"/>
  <c r="B841" i="9"/>
  <c r="C841" i="9"/>
  <c r="D841" i="9"/>
  <c r="E841" i="9"/>
  <c r="F841" i="9"/>
  <c r="G841" i="9"/>
  <c r="H841" i="9"/>
  <c r="J841" i="9"/>
  <c r="K841" i="9"/>
  <c r="B840" i="9"/>
  <c r="C840" i="9"/>
  <c r="D840" i="9"/>
  <c r="E840" i="9"/>
  <c r="F840" i="9"/>
  <c r="G840" i="9"/>
  <c r="J840" i="9"/>
  <c r="K840" i="9"/>
  <c r="B839" i="9"/>
  <c r="C839" i="9"/>
  <c r="D839" i="9"/>
  <c r="E839" i="9"/>
  <c r="F839" i="9"/>
  <c r="G839" i="9"/>
  <c r="J839" i="9"/>
  <c r="K839" i="9"/>
  <c r="B838" i="9"/>
  <c r="C838" i="9"/>
  <c r="D838" i="9"/>
  <c r="E838" i="9"/>
  <c r="F838" i="9"/>
  <c r="G838" i="9"/>
  <c r="J838" i="9"/>
  <c r="K838" i="9"/>
  <c r="B837" i="9"/>
  <c r="C837" i="9"/>
  <c r="D837" i="9"/>
  <c r="E837" i="9"/>
  <c r="F837" i="9"/>
  <c r="G837" i="9"/>
  <c r="J837" i="9"/>
  <c r="K837" i="9"/>
  <c r="B836" i="9"/>
  <c r="C836" i="9"/>
  <c r="D836" i="9"/>
  <c r="E836" i="9"/>
  <c r="F836" i="9"/>
  <c r="G836" i="9"/>
  <c r="J836" i="9"/>
  <c r="K836" i="9"/>
  <c r="B835" i="9"/>
  <c r="C835" i="9"/>
  <c r="D835" i="9"/>
  <c r="E835" i="9"/>
  <c r="F835" i="9"/>
  <c r="G835" i="9"/>
  <c r="J835" i="9"/>
  <c r="K835" i="9"/>
  <c r="D834" i="7"/>
  <c r="F834" i="7" s="1"/>
  <c r="B834" i="9"/>
  <c r="C834" i="9"/>
  <c r="D834" i="9"/>
  <c r="E834" i="9"/>
  <c r="F834" i="9"/>
  <c r="G834" i="9"/>
  <c r="H834" i="9"/>
  <c r="J834" i="9"/>
  <c r="K834" i="9"/>
  <c r="D833" i="7"/>
  <c r="F833" i="7" s="1"/>
  <c r="B833" i="9"/>
  <c r="C833" i="9"/>
  <c r="D833" i="9"/>
  <c r="E833" i="9"/>
  <c r="F833" i="9"/>
  <c r="G833" i="9"/>
  <c r="H833" i="9"/>
  <c r="J833" i="9"/>
  <c r="K833" i="9"/>
  <c r="D832" i="7"/>
  <c r="F832" i="7" s="1"/>
  <c r="B832" i="9"/>
  <c r="C832" i="9"/>
  <c r="D832" i="9"/>
  <c r="E832" i="9"/>
  <c r="F832" i="9"/>
  <c r="G832" i="9"/>
  <c r="H832" i="9"/>
  <c r="J832" i="9"/>
  <c r="K832" i="9"/>
  <c r="D831" i="7"/>
  <c r="F831" i="7" s="1"/>
  <c r="B831" i="9"/>
  <c r="C831" i="9"/>
  <c r="D831" i="9"/>
  <c r="E831" i="9"/>
  <c r="F831" i="9"/>
  <c r="G831" i="9"/>
  <c r="H831" i="9"/>
  <c r="J831" i="9"/>
  <c r="K831" i="9"/>
  <c r="D830" i="7"/>
  <c r="F830" i="7" s="1"/>
  <c r="B830" i="9"/>
  <c r="C830" i="9"/>
  <c r="D830" i="9"/>
  <c r="E830" i="9"/>
  <c r="F830" i="9"/>
  <c r="G830" i="9"/>
  <c r="H830" i="9"/>
  <c r="J830" i="9"/>
  <c r="K830" i="9"/>
  <c r="B829" i="9"/>
  <c r="C829" i="9"/>
  <c r="D829" i="9"/>
  <c r="E829" i="9"/>
  <c r="F829" i="9"/>
  <c r="G829" i="9"/>
  <c r="J829" i="9"/>
  <c r="K829" i="9"/>
  <c r="B828" i="9"/>
  <c r="C828" i="9"/>
  <c r="D828" i="9"/>
  <c r="E828" i="9"/>
  <c r="F828" i="9"/>
  <c r="G828" i="9"/>
  <c r="J828" i="9"/>
  <c r="K828" i="9"/>
  <c r="B827" i="9"/>
  <c r="C827" i="9"/>
  <c r="D827" i="9"/>
  <c r="E827" i="9"/>
  <c r="F827" i="9"/>
  <c r="G827" i="9"/>
  <c r="J827" i="9"/>
  <c r="K827" i="9"/>
  <c r="B826" i="9"/>
  <c r="C826" i="9"/>
  <c r="D826" i="9"/>
  <c r="E826" i="9"/>
  <c r="F826" i="9"/>
  <c r="G826" i="9"/>
  <c r="J826" i="9"/>
  <c r="K826" i="9"/>
  <c r="B825" i="9"/>
  <c r="C825" i="9"/>
  <c r="D825" i="9"/>
  <c r="E825" i="9"/>
  <c r="F825" i="9"/>
  <c r="G825" i="9"/>
  <c r="J825" i="9"/>
  <c r="K825" i="9"/>
  <c r="B824" i="9"/>
  <c r="C824" i="9"/>
  <c r="D824" i="9"/>
  <c r="E824" i="9"/>
  <c r="F824" i="9"/>
  <c r="G824" i="9"/>
  <c r="J824" i="9"/>
  <c r="K824" i="9"/>
  <c r="B823" i="9"/>
  <c r="C823" i="9"/>
  <c r="D823" i="9"/>
  <c r="E823" i="9"/>
  <c r="F823" i="9"/>
  <c r="G823" i="9"/>
  <c r="J823" i="9"/>
  <c r="K823" i="9"/>
  <c r="B822" i="9"/>
  <c r="C822" i="9"/>
  <c r="D822" i="9"/>
  <c r="E822" i="9"/>
  <c r="F822" i="9"/>
  <c r="G822" i="9"/>
  <c r="J822" i="9"/>
  <c r="K822" i="9"/>
  <c r="B821" i="9"/>
  <c r="C821" i="9"/>
  <c r="D821" i="9"/>
  <c r="E821" i="9"/>
  <c r="F821" i="9"/>
  <c r="G821" i="9"/>
  <c r="J821" i="9"/>
  <c r="K821" i="9"/>
  <c r="B820" i="9"/>
  <c r="C820" i="9"/>
  <c r="D820" i="9"/>
  <c r="E820" i="9"/>
  <c r="F820" i="9"/>
  <c r="G820" i="9"/>
  <c r="J820" i="9"/>
  <c r="K820" i="9"/>
  <c r="B819" i="9"/>
  <c r="C819" i="9"/>
  <c r="D819" i="9"/>
  <c r="E819" i="9"/>
  <c r="F819" i="9"/>
  <c r="G819" i="9"/>
  <c r="J819" i="9"/>
  <c r="K819" i="9"/>
  <c r="B818" i="9"/>
  <c r="C818" i="9"/>
  <c r="D818" i="9"/>
  <c r="E818" i="9"/>
  <c r="F818" i="9"/>
  <c r="G818" i="9"/>
  <c r="J818" i="9"/>
  <c r="K818" i="9"/>
  <c r="B817" i="9"/>
  <c r="C817" i="9"/>
  <c r="D817" i="9"/>
  <c r="E817" i="9"/>
  <c r="F817" i="9"/>
  <c r="G817" i="9"/>
  <c r="J817" i="9"/>
  <c r="K817" i="9"/>
  <c r="B816" i="9"/>
  <c r="C816" i="9"/>
  <c r="D816" i="9"/>
  <c r="E816" i="9"/>
  <c r="F816" i="9"/>
  <c r="G816" i="9"/>
  <c r="J816" i="9"/>
  <c r="K816" i="9"/>
  <c r="B815" i="9"/>
  <c r="C815" i="9"/>
  <c r="D815" i="9"/>
  <c r="E815" i="9"/>
  <c r="F815" i="9"/>
  <c r="G815" i="9"/>
  <c r="J815" i="9"/>
  <c r="K815" i="9"/>
  <c r="B814" i="9"/>
  <c r="C814" i="9"/>
  <c r="D814" i="9"/>
  <c r="E814" i="9"/>
  <c r="F814" i="9"/>
  <c r="G814" i="9"/>
  <c r="J814" i="9"/>
  <c r="K814" i="9"/>
  <c r="B813" i="9"/>
  <c r="C813" i="9"/>
  <c r="D813" i="9"/>
  <c r="E813" i="9"/>
  <c r="F813" i="9"/>
  <c r="G813" i="9"/>
  <c r="J813" i="9"/>
  <c r="K813" i="9"/>
  <c r="B812" i="9"/>
  <c r="C812" i="9"/>
  <c r="D812" i="9"/>
  <c r="E812" i="9"/>
  <c r="F812" i="9"/>
  <c r="G812" i="9"/>
  <c r="J812" i="9"/>
  <c r="K812" i="9"/>
  <c r="B811" i="9"/>
  <c r="C811" i="9"/>
  <c r="D811" i="9"/>
  <c r="E811" i="9"/>
  <c r="F811" i="9"/>
  <c r="G811" i="9"/>
  <c r="J811" i="9"/>
  <c r="K811" i="9"/>
  <c r="B810" i="9"/>
  <c r="C810" i="9"/>
  <c r="D810" i="9"/>
  <c r="E810" i="9"/>
  <c r="F810" i="9"/>
  <c r="G810" i="9"/>
  <c r="J810" i="9"/>
  <c r="K810" i="9"/>
  <c r="B809" i="9"/>
  <c r="C809" i="9"/>
  <c r="D809" i="9"/>
  <c r="E809" i="9"/>
  <c r="F809" i="9"/>
  <c r="G809" i="9"/>
  <c r="J809" i="9"/>
  <c r="K809" i="9"/>
  <c r="B808" i="9"/>
  <c r="C808" i="9"/>
  <c r="D808" i="9"/>
  <c r="E808" i="9"/>
  <c r="F808" i="9"/>
  <c r="G808" i="9"/>
  <c r="J808" i="9"/>
  <c r="K808" i="9"/>
  <c r="B807" i="9"/>
  <c r="C807" i="9"/>
  <c r="D807" i="9"/>
  <c r="E807" i="9"/>
  <c r="F807" i="9"/>
  <c r="G807" i="9"/>
  <c r="J807" i="9"/>
  <c r="K807" i="9"/>
  <c r="B806" i="9"/>
  <c r="C806" i="9"/>
  <c r="D806" i="9"/>
  <c r="E806" i="9"/>
  <c r="F806" i="9"/>
  <c r="G806" i="9"/>
  <c r="J806" i="9"/>
  <c r="K806" i="9"/>
  <c r="B805" i="9"/>
  <c r="C805" i="9"/>
  <c r="D805" i="9"/>
  <c r="E805" i="9"/>
  <c r="F805" i="9"/>
  <c r="G805" i="9"/>
  <c r="J805" i="9"/>
  <c r="K805" i="9"/>
  <c r="B804" i="9"/>
  <c r="C804" i="9"/>
  <c r="D804" i="9"/>
  <c r="E804" i="9"/>
  <c r="F804" i="9"/>
  <c r="G804" i="9"/>
  <c r="J804" i="9"/>
  <c r="K804" i="9"/>
  <c r="B803" i="9"/>
  <c r="C803" i="9"/>
  <c r="D803" i="9"/>
  <c r="E803" i="9"/>
  <c r="F803" i="9"/>
  <c r="G803" i="9"/>
  <c r="J803" i="9"/>
  <c r="K803" i="9"/>
  <c r="D802" i="7"/>
  <c r="F802" i="7" s="1"/>
  <c r="B802" i="9"/>
  <c r="C802" i="9"/>
  <c r="D802" i="9"/>
  <c r="E802" i="9"/>
  <c r="F802" i="9"/>
  <c r="G802" i="9"/>
  <c r="H802" i="9"/>
  <c r="J802" i="9"/>
  <c r="K802" i="9"/>
  <c r="B801" i="9"/>
  <c r="C801" i="9"/>
  <c r="D801" i="9"/>
  <c r="E801" i="9"/>
  <c r="F801" i="9"/>
  <c r="G801" i="9"/>
  <c r="J801" i="9"/>
  <c r="K801" i="9"/>
  <c r="D800" i="7"/>
  <c r="F800" i="7" s="1"/>
  <c r="B800" i="9"/>
  <c r="C800" i="9"/>
  <c r="D800" i="9"/>
  <c r="E800" i="9"/>
  <c r="F800" i="9"/>
  <c r="G800" i="9"/>
  <c r="H800" i="9"/>
  <c r="J800" i="9"/>
  <c r="K800" i="9"/>
  <c r="B799" i="9"/>
  <c r="C799" i="9"/>
  <c r="D799" i="9"/>
  <c r="E799" i="9"/>
  <c r="F799" i="9"/>
  <c r="G799" i="9"/>
  <c r="J799" i="9"/>
  <c r="K799" i="9"/>
  <c r="B798" i="9"/>
  <c r="C798" i="9"/>
  <c r="D798" i="9"/>
  <c r="E798" i="9"/>
  <c r="F798" i="9"/>
  <c r="G798" i="9"/>
  <c r="J798" i="9"/>
  <c r="K798" i="9"/>
  <c r="B797" i="9"/>
  <c r="C797" i="9"/>
  <c r="D797" i="9"/>
  <c r="E797" i="9"/>
  <c r="F797" i="9"/>
  <c r="G797" i="9"/>
  <c r="J797" i="9"/>
  <c r="K797" i="9"/>
  <c r="D796" i="7"/>
  <c r="F796" i="7" s="1"/>
  <c r="B796" i="9"/>
  <c r="C796" i="9"/>
  <c r="D796" i="9"/>
  <c r="E796" i="9"/>
  <c r="F796" i="9"/>
  <c r="G796" i="9"/>
  <c r="H796" i="9"/>
  <c r="J796" i="9"/>
  <c r="K796" i="9"/>
  <c r="B795" i="9"/>
  <c r="C795" i="9"/>
  <c r="D795" i="9"/>
  <c r="E795" i="9"/>
  <c r="F795" i="9"/>
  <c r="G795" i="9"/>
  <c r="J795" i="9"/>
  <c r="K795" i="9"/>
  <c r="B794" i="9"/>
  <c r="C794" i="9"/>
  <c r="D794" i="9"/>
  <c r="E794" i="9"/>
  <c r="F794" i="9"/>
  <c r="G794" i="9"/>
  <c r="J794" i="9"/>
  <c r="K794" i="9"/>
  <c r="B793" i="9"/>
  <c r="C793" i="9"/>
  <c r="D793" i="9"/>
  <c r="E793" i="9"/>
  <c r="F793" i="9"/>
  <c r="G793" i="9"/>
  <c r="J793" i="9"/>
  <c r="K793" i="9"/>
  <c r="B792" i="9"/>
  <c r="C792" i="9"/>
  <c r="D792" i="9"/>
  <c r="E792" i="9"/>
  <c r="F792" i="9"/>
  <c r="G792" i="9"/>
  <c r="J792" i="9"/>
  <c r="K792" i="9"/>
  <c r="B791" i="9"/>
  <c r="C791" i="9"/>
  <c r="D791" i="9"/>
  <c r="E791" i="9"/>
  <c r="F791" i="9"/>
  <c r="G791" i="9"/>
  <c r="J791" i="9"/>
  <c r="K791" i="9"/>
  <c r="B790" i="9"/>
  <c r="C790" i="9"/>
  <c r="D790" i="9"/>
  <c r="E790" i="9"/>
  <c r="F790" i="9"/>
  <c r="G790" i="9"/>
  <c r="J790" i="9"/>
  <c r="K790" i="9"/>
  <c r="D789" i="7"/>
  <c r="F789" i="7" s="1"/>
  <c r="B789" i="9"/>
  <c r="C789" i="9"/>
  <c r="D789" i="9"/>
  <c r="E789" i="9"/>
  <c r="F789" i="9"/>
  <c r="G789" i="9"/>
  <c r="H789" i="9"/>
  <c r="J789" i="9"/>
  <c r="K789" i="9"/>
  <c r="D788" i="7"/>
  <c r="F788" i="7" s="1"/>
  <c r="B788" i="9"/>
  <c r="C788" i="9"/>
  <c r="D788" i="9"/>
  <c r="E788" i="9"/>
  <c r="F788" i="9"/>
  <c r="G788" i="9"/>
  <c r="H788" i="9"/>
  <c r="J788" i="9"/>
  <c r="K788" i="9"/>
  <c r="B787" i="9"/>
  <c r="C787" i="9"/>
  <c r="D787" i="9"/>
  <c r="E787" i="9"/>
  <c r="F787" i="9"/>
  <c r="G787" i="9"/>
  <c r="J787" i="9"/>
  <c r="K787" i="9"/>
  <c r="B786" i="9"/>
  <c r="C786" i="9"/>
  <c r="D786" i="9"/>
  <c r="E786" i="9"/>
  <c r="F786" i="9"/>
  <c r="G786" i="9"/>
  <c r="J786" i="9"/>
  <c r="K786" i="9"/>
  <c r="B785" i="9"/>
  <c r="C785" i="9"/>
  <c r="D785" i="9"/>
  <c r="E785" i="9"/>
  <c r="F785" i="9"/>
  <c r="G785" i="9"/>
  <c r="J785" i="9"/>
  <c r="K785" i="9"/>
  <c r="B784" i="9"/>
  <c r="C784" i="9"/>
  <c r="D784" i="9"/>
  <c r="E784" i="9"/>
  <c r="F784" i="9"/>
  <c r="G784" i="9"/>
  <c r="J784" i="9"/>
  <c r="K784" i="9"/>
  <c r="B783" i="9"/>
  <c r="C783" i="9"/>
  <c r="D783" i="9"/>
  <c r="E783" i="9"/>
  <c r="F783" i="9"/>
  <c r="G783" i="9"/>
  <c r="J783" i="9"/>
  <c r="K783" i="9"/>
  <c r="B782" i="9"/>
  <c r="C782" i="9"/>
  <c r="D782" i="9"/>
  <c r="E782" i="9"/>
  <c r="F782" i="9"/>
  <c r="G782" i="9"/>
  <c r="J782" i="9"/>
  <c r="K782" i="9"/>
  <c r="B781" i="9"/>
  <c r="C781" i="9"/>
  <c r="D781" i="9"/>
  <c r="E781" i="9"/>
  <c r="F781" i="9"/>
  <c r="G781" i="9"/>
  <c r="J781" i="9"/>
  <c r="K781" i="9"/>
  <c r="B780" i="9"/>
  <c r="C780" i="9"/>
  <c r="D780" i="9"/>
  <c r="E780" i="9"/>
  <c r="F780" i="9"/>
  <c r="G780" i="9"/>
  <c r="J780" i="9"/>
  <c r="K780" i="9"/>
  <c r="B779" i="9"/>
  <c r="C779" i="9"/>
  <c r="D779" i="9"/>
  <c r="E779" i="9"/>
  <c r="F779" i="9"/>
  <c r="G779" i="9"/>
  <c r="J779" i="9"/>
  <c r="K779" i="9"/>
  <c r="B778" i="9"/>
  <c r="C778" i="9"/>
  <c r="D778" i="9"/>
  <c r="E778" i="9"/>
  <c r="F778" i="9"/>
  <c r="G778" i="9"/>
  <c r="J778" i="9"/>
  <c r="K778" i="9"/>
  <c r="B777" i="9"/>
  <c r="C777" i="9"/>
  <c r="D777" i="9"/>
  <c r="E777" i="9"/>
  <c r="F777" i="9"/>
  <c r="G777" i="9"/>
  <c r="J777" i="9"/>
  <c r="K777" i="9"/>
  <c r="B776" i="9"/>
  <c r="C776" i="9"/>
  <c r="D776" i="9"/>
  <c r="E776" i="9"/>
  <c r="F776" i="9"/>
  <c r="G776" i="9"/>
  <c r="J776" i="9"/>
  <c r="K776" i="9"/>
  <c r="B775" i="9"/>
  <c r="C775" i="9"/>
  <c r="D775" i="9"/>
  <c r="E775" i="9"/>
  <c r="F775" i="9"/>
  <c r="G775" i="9"/>
  <c r="J775" i="9"/>
  <c r="K775" i="9"/>
  <c r="B774" i="9"/>
  <c r="C774" i="9"/>
  <c r="D774" i="9"/>
  <c r="E774" i="9"/>
  <c r="F774" i="9"/>
  <c r="G774" i="9"/>
  <c r="J774" i="9"/>
  <c r="K774" i="9"/>
  <c r="B773" i="9"/>
  <c r="C773" i="9"/>
  <c r="D773" i="9"/>
  <c r="E773" i="9"/>
  <c r="F773" i="9"/>
  <c r="G773" i="9"/>
  <c r="J773" i="9"/>
  <c r="K773" i="9"/>
  <c r="B772" i="9"/>
  <c r="C772" i="9"/>
  <c r="D772" i="9"/>
  <c r="E772" i="9"/>
  <c r="F772" i="9"/>
  <c r="G772" i="9"/>
  <c r="J772" i="9"/>
  <c r="K772" i="9"/>
  <c r="B771" i="9"/>
  <c r="C771" i="9"/>
  <c r="D771" i="9"/>
  <c r="E771" i="9"/>
  <c r="F771" i="9"/>
  <c r="G771" i="9"/>
  <c r="J771" i="9"/>
  <c r="K771" i="9"/>
  <c r="B770" i="9"/>
  <c r="C770" i="9"/>
  <c r="D770" i="9"/>
  <c r="E770" i="9"/>
  <c r="F770" i="9"/>
  <c r="G770" i="9"/>
  <c r="J770" i="9"/>
  <c r="K770" i="9"/>
  <c r="B769" i="9"/>
  <c r="C769" i="9"/>
  <c r="D769" i="9"/>
  <c r="E769" i="9"/>
  <c r="F769" i="9"/>
  <c r="G769" i="9"/>
  <c r="J769" i="9"/>
  <c r="K769" i="9"/>
  <c r="B768" i="9"/>
  <c r="C768" i="9"/>
  <c r="D768" i="9"/>
  <c r="E768" i="9"/>
  <c r="F768" i="9"/>
  <c r="G768" i="9"/>
  <c r="J768" i="9"/>
  <c r="K768" i="9"/>
  <c r="B767" i="9"/>
  <c r="C767" i="9"/>
  <c r="D767" i="9"/>
  <c r="E767" i="9"/>
  <c r="F767" i="9"/>
  <c r="G767" i="9"/>
  <c r="J767" i="9"/>
  <c r="K767" i="9"/>
  <c r="B766" i="9"/>
  <c r="C766" i="9"/>
  <c r="D766" i="9"/>
  <c r="E766" i="9"/>
  <c r="F766" i="9"/>
  <c r="G766" i="9"/>
  <c r="J766" i="9"/>
  <c r="K766" i="9"/>
  <c r="B765" i="9"/>
  <c r="C765" i="9"/>
  <c r="D765" i="9"/>
  <c r="E765" i="9"/>
  <c r="F765" i="9"/>
  <c r="G765" i="9"/>
  <c r="J765" i="9"/>
  <c r="K765" i="9"/>
  <c r="B764" i="9"/>
  <c r="C764" i="9"/>
  <c r="D764" i="9"/>
  <c r="E764" i="9"/>
  <c r="F764" i="9"/>
  <c r="G764" i="9"/>
  <c r="J764" i="9"/>
  <c r="K764" i="9"/>
  <c r="B763" i="9"/>
  <c r="C763" i="9"/>
  <c r="D763" i="9"/>
  <c r="E763" i="9"/>
  <c r="F763" i="9"/>
  <c r="G763" i="9"/>
  <c r="J763" i="9"/>
  <c r="K763" i="9"/>
  <c r="B762" i="9"/>
  <c r="C762" i="9"/>
  <c r="D762" i="9"/>
  <c r="E762" i="9"/>
  <c r="F762" i="9"/>
  <c r="G762" i="9"/>
  <c r="J762" i="9"/>
  <c r="K762" i="9"/>
  <c r="B761" i="9"/>
  <c r="C761" i="9"/>
  <c r="D761" i="9"/>
  <c r="E761" i="9"/>
  <c r="F761" i="9"/>
  <c r="G761" i="9"/>
  <c r="J761" i="9"/>
  <c r="K761" i="9"/>
  <c r="D760" i="7"/>
  <c r="F760" i="7" s="1"/>
  <c r="B760" i="9"/>
  <c r="C760" i="9"/>
  <c r="D760" i="9"/>
  <c r="E760" i="9"/>
  <c r="F760" i="9"/>
  <c r="G760" i="9"/>
  <c r="H760" i="9"/>
  <c r="J760" i="9"/>
  <c r="K760" i="9"/>
  <c r="B759" i="9"/>
  <c r="C759" i="9"/>
  <c r="D759" i="9"/>
  <c r="E759" i="9"/>
  <c r="F759" i="9"/>
  <c r="G759" i="9"/>
  <c r="J759" i="9"/>
  <c r="K759" i="9"/>
  <c r="D758" i="7"/>
  <c r="F758" i="7" s="1"/>
  <c r="B758" i="9"/>
  <c r="C758" i="9"/>
  <c r="D758" i="9"/>
  <c r="E758" i="9"/>
  <c r="F758" i="9"/>
  <c r="G758" i="9"/>
  <c r="H758" i="9"/>
  <c r="J758" i="9"/>
  <c r="K758" i="9"/>
  <c r="B757" i="9"/>
  <c r="C757" i="9"/>
  <c r="D757" i="9"/>
  <c r="E757" i="9"/>
  <c r="F757" i="9"/>
  <c r="G757" i="9"/>
  <c r="J757" i="9"/>
  <c r="K757" i="9"/>
  <c r="B756" i="9"/>
  <c r="C756" i="9"/>
  <c r="D756" i="9"/>
  <c r="E756" i="9"/>
  <c r="F756" i="9"/>
  <c r="G756" i="9"/>
  <c r="J756" i="9"/>
  <c r="K756" i="9"/>
  <c r="B755" i="9"/>
  <c r="C755" i="9"/>
  <c r="D755" i="9"/>
  <c r="E755" i="9"/>
  <c r="F755" i="9"/>
  <c r="G755" i="9"/>
  <c r="J755" i="9"/>
  <c r="K755" i="9"/>
  <c r="D754" i="7"/>
  <c r="F754" i="7" s="1"/>
  <c r="B754" i="9"/>
  <c r="C754" i="9"/>
  <c r="D754" i="9"/>
  <c r="E754" i="9"/>
  <c r="F754" i="9"/>
  <c r="G754" i="9"/>
  <c r="H754" i="9"/>
  <c r="J754" i="9"/>
  <c r="K754" i="9"/>
  <c r="B753" i="9"/>
  <c r="C753" i="9"/>
  <c r="D753" i="9"/>
  <c r="E753" i="9"/>
  <c r="F753" i="9"/>
  <c r="G753" i="9"/>
  <c r="J753" i="9"/>
  <c r="K753" i="9"/>
  <c r="B752" i="9"/>
  <c r="C752" i="9"/>
  <c r="D752" i="9"/>
  <c r="E752" i="9"/>
  <c r="F752" i="9"/>
  <c r="G752" i="9"/>
  <c r="J752" i="9"/>
  <c r="K752" i="9"/>
  <c r="B751" i="9"/>
  <c r="C751" i="9"/>
  <c r="D751" i="9"/>
  <c r="E751" i="9"/>
  <c r="F751" i="9"/>
  <c r="G751" i="9"/>
  <c r="J751" i="9"/>
  <c r="K751" i="9"/>
  <c r="B750" i="9"/>
  <c r="C750" i="9"/>
  <c r="D750" i="9"/>
  <c r="E750" i="9"/>
  <c r="F750" i="9"/>
  <c r="G750" i="9"/>
  <c r="J750" i="9"/>
  <c r="K750" i="9"/>
  <c r="B749" i="9"/>
  <c r="C749" i="9"/>
  <c r="D749" i="9"/>
  <c r="E749" i="9"/>
  <c r="F749" i="9"/>
  <c r="G749" i="9"/>
  <c r="J749" i="9"/>
  <c r="K749" i="9"/>
  <c r="B748" i="9"/>
  <c r="C748" i="9"/>
  <c r="D748" i="9"/>
  <c r="E748" i="9"/>
  <c r="F748" i="9"/>
  <c r="G748" i="9"/>
  <c r="J748" i="9"/>
  <c r="K748" i="9"/>
  <c r="D747" i="7"/>
  <c r="F747" i="7" s="1"/>
  <c r="B747" i="9"/>
  <c r="C747" i="9"/>
  <c r="D747" i="9"/>
  <c r="E747" i="9"/>
  <c r="F747" i="9"/>
  <c r="G747" i="9"/>
  <c r="H747" i="9"/>
  <c r="J747" i="9"/>
  <c r="K747" i="9"/>
  <c r="D746" i="7"/>
  <c r="F746" i="7" s="1"/>
  <c r="B746" i="9"/>
  <c r="C746" i="9"/>
  <c r="D746" i="9"/>
  <c r="E746" i="9"/>
  <c r="F746" i="9"/>
  <c r="G746" i="9"/>
  <c r="H746" i="9"/>
  <c r="J746" i="9"/>
  <c r="K746" i="9"/>
  <c r="D745" i="7"/>
  <c r="F745" i="7" s="1"/>
  <c r="B745" i="9"/>
  <c r="C745" i="9"/>
  <c r="D745" i="9"/>
  <c r="E745" i="9"/>
  <c r="F745" i="9"/>
  <c r="G745" i="9"/>
  <c r="H745" i="9"/>
  <c r="J745" i="9"/>
  <c r="K745" i="9"/>
  <c r="D744" i="7"/>
  <c r="F744" i="7" s="1"/>
  <c r="B744" i="9"/>
  <c r="C744" i="9"/>
  <c r="D744" i="9"/>
  <c r="E744" i="9"/>
  <c r="F744" i="9"/>
  <c r="G744" i="9"/>
  <c r="H744" i="9"/>
  <c r="J744" i="9"/>
  <c r="K744" i="9"/>
  <c r="D743" i="7"/>
  <c r="F743" i="7" s="1"/>
  <c r="B743" i="9"/>
  <c r="C743" i="9"/>
  <c r="D743" i="9"/>
  <c r="E743" i="9"/>
  <c r="F743" i="9"/>
  <c r="G743" i="9"/>
  <c r="H743" i="9"/>
  <c r="J743" i="9"/>
  <c r="K743" i="9"/>
  <c r="B742" i="9"/>
  <c r="C742" i="9"/>
  <c r="D742" i="9"/>
  <c r="E742" i="9"/>
  <c r="F742" i="9"/>
  <c r="G742" i="9"/>
  <c r="J742" i="9"/>
  <c r="K742" i="9"/>
  <c r="B741" i="9"/>
  <c r="C741" i="9"/>
  <c r="D741" i="9"/>
  <c r="E741" i="9"/>
  <c r="F741" i="9"/>
  <c r="G741" i="9"/>
  <c r="J741" i="9"/>
  <c r="K741" i="9"/>
  <c r="B740" i="9"/>
  <c r="C740" i="9"/>
  <c r="D740" i="9"/>
  <c r="E740" i="9"/>
  <c r="F740" i="9"/>
  <c r="G740" i="9"/>
  <c r="J740" i="9"/>
  <c r="K740" i="9"/>
  <c r="B739" i="9"/>
  <c r="C739" i="9"/>
  <c r="D739" i="9"/>
  <c r="E739" i="9"/>
  <c r="F739" i="9"/>
  <c r="G739" i="9"/>
  <c r="J739" i="9"/>
  <c r="K739" i="9"/>
  <c r="B738" i="9"/>
  <c r="C738" i="9"/>
  <c r="D738" i="9"/>
  <c r="E738" i="9"/>
  <c r="F738" i="9"/>
  <c r="G738" i="9"/>
  <c r="J738" i="9"/>
  <c r="K738" i="9"/>
  <c r="B737" i="9"/>
  <c r="C737" i="9"/>
  <c r="D737" i="9"/>
  <c r="E737" i="9"/>
  <c r="F737" i="9"/>
  <c r="G737" i="9"/>
  <c r="J737" i="9"/>
  <c r="K737" i="9"/>
  <c r="B736" i="9"/>
  <c r="C736" i="9"/>
  <c r="D736" i="9"/>
  <c r="E736" i="9"/>
  <c r="F736" i="9"/>
  <c r="G736" i="9"/>
  <c r="J736" i="9"/>
  <c r="K736" i="9"/>
  <c r="B735" i="9"/>
  <c r="C735" i="9"/>
  <c r="D735" i="9"/>
  <c r="E735" i="9"/>
  <c r="F735" i="9"/>
  <c r="G735" i="9"/>
  <c r="J735" i="9"/>
  <c r="K735" i="9"/>
  <c r="B734" i="9"/>
  <c r="C734" i="9"/>
  <c r="D734" i="9"/>
  <c r="E734" i="9"/>
  <c r="F734" i="9"/>
  <c r="G734" i="9"/>
  <c r="J734" i="9"/>
  <c r="K734" i="9"/>
  <c r="B733" i="9"/>
  <c r="C733" i="9"/>
  <c r="D733" i="9"/>
  <c r="E733" i="9"/>
  <c r="F733" i="9"/>
  <c r="G733" i="9"/>
  <c r="J733" i="9"/>
  <c r="K733" i="9"/>
  <c r="B732" i="9"/>
  <c r="C732" i="9"/>
  <c r="D732" i="9"/>
  <c r="E732" i="9"/>
  <c r="F732" i="9"/>
  <c r="G732" i="9"/>
  <c r="J732" i="9"/>
  <c r="K732" i="9"/>
  <c r="B731" i="9"/>
  <c r="C731" i="9"/>
  <c r="D731" i="9"/>
  <c r="E731" i="9"/>
  <c r="F731" i="9"/>
  <c r="G731" i="9"/>
  <c r="J731" i="9"/>
  <c r="K731" i="9"/>
  <c r="B730" i="9"/>
  <c r="C730" i="9"/>
  <c r="D730" i="9"/>
  <c r="E730" i="9"/>
  <c r="F730" i="9"/>
  <c r="G730" i="9"/>
  <c r="J730" i="9"/>
  <c r="K730" i="9"/>
  <c r="B729" i="9"/>
  <c r="C729" i="9"/>
  <c r="D729" i="9"/>
  <c r="E729" i="9"/>
  <c r="F729" i="9"/>
  <c r="G729" i="9"/>
  <c r="J729" i="9"/>
  <c r="K729" i="9"/>
  <c r="B728" i="9"/>
  <c r="C728" i="9"/>
  <c r="D728" i="9"/>
  <c r="E728" i="9"/>
  <c r="F728" i="9"/>
  <c r="G728" i="9"/>
  <c r="J728" i="9"/>
  <c r="K728" i="9"/>
  <c r="B727" i="9"/>
  <c r="C727" i="9"/>
  <c r="D727" i="9"/>
  <c r="E727" i="9"/>
  <c r="F727" i="9"/>
  <c r="G727" i="9"/>
  <c r="J727" i="9"/>
  <c r="K727" i="9"/>
  <c r="B726" i="9"/>
  <c r="C726" i="9"/>
  <c r="D726" i="9"/>
  <c r="E726" i="9"/>
  <c r="F726" i="9"/>
  <c r="G726" i="9"/>
  <c r="J726" i="9"/>
  <c r="K726" i="9"/>
  <c r="B725" i="9"/>
  <c r="C725" i="9"/>
  <c r="D725" i="9"/>
  <c r="E725" i="9"/>
  <c r="F725" i="9"/>
  <c r="G725" i="9"/>
  <c r="J725" i="9"/>
  <c r="K725" i="9"/>
  <c r="B724" i="9"/>
  <c r="C724" i="9"/>
  <c r="D724" i="9"/>
  <c r="E724" i="9"/>
  <c r="F724" i="9"/>
  <c r="G724" i="9"/>
  <c r="J724" i="9"/>
  <c r="K724" i="9"/>
  <c r="B723" i="9"/>
  <c r="C723" i="9"/>
  <c r="D723" i="9"/>
  <c r="E723" i="9"/>
  <c r="F723" i="9"/>
  <c r="G723" i="9"/>
  <c r="J723" i="9"/>
  <c r="K723" i="9"/>
  <c r="B722" i="9"/>
  <c r="C722" i="9"/>
  <c r="D722" i="9"/>
  <c r="E722" i="9"/>
  <c r="F722" i="9"/>
  <c r="G722" i="9"/>
  <c r="J722" i="9"/>
  <c r="K722" i="9"/>
  <c r="B721" i="9"/>
  <c r="C721" i="9"/>
  <c r="D721" i="9"/>
  <c r="E721" i="9"/>
  <c r="F721" i="9"/>
  <c r="G721" i="9"/>
  <c r="J721" i="9"/>
  <c r="K721" i="9"/>
  <c r="B720" i="9"/>
  <c r="C720" i="9"/>
  <c r="D720" i="9"/>
  <c r="E720" i="9"/>
  <c r="F720" i="9"/>
  <c r="G720" i="9"/>
  <c r="J720" i="9"/>
  <c r="K720" i="9"/>
  <c r="B719" i="9"/>
  <c r="C719" i="9"/>
  <c r="D719" i="9"/>
  <c r="E719" i="9"/>
  <c r="F719" i="9"/>
  <c r="G719" i="9"/>
  <c r="J719" i="9"/>
  <c r="K719" i="9"/>
  <c r="B718" i="9"/>
  <c r="C718" i="9"/>
  <c r="D718" i="9"/>
  <c r="E718" i="9"/>
  <c r="F718" i="9"/>
  <c r="G718" i="9"/>
  <c r="J718" i="9"/>
  <c r="K718" i="9"/>
  <c r="B717" i="9"/>
  <c r="C717" i="9"/>
  <c r="D717" i="9"/>
  <c r="E717" i="9"/>
  <c r="F717" i="9"/>
  <c r="G717" i="9"/>
  <c r="J717" i="9"/>
  <c r="K717" i="9"/>
  <c r="B716" i="9"/>
  <c r="C716" i="9"/>
  <c r="D716" i="9"/>
  <c r="E716" i="9"/>
  <c r="F716" i="9"/>
  <c r="G716" i="9"/>
  <c r="J716" i="9"/>
  <c r="K716" i="9"/>
  <c r="D715" i="7"/>
  <c r="F715" i="7" s="1"/>
  <c r="B715" i="9"/>
  <c r="C715" i="9"/>
  <c r="D715" i="9"/>
  <c r="E715" i="9"/>
  <c r="F715" i="9"/>
  <c r="G715" i="9"/>
  <c r="H715" i="9"/>
  <c r="J715" i="9"/>
  <c r="K715" i="9"/>
  <c r="B714" i="9"/>
  <c r="C714" i="9"/>
  <c r="D714" i="9"/>
  <c r="E714" i="9"/>
  <c r="F714" i="9"/>
  <c r="G714" i="9"/>
  <c r="J714" i="9"/>
  <c r="K714" i="9"/>
  <c r="D713" i="7"/>
  <c r="F713" i="7" s="1"/>
  <c r="B713" i="9"/>
  <c r="C713" i="9"/>
  <c r="D713" i="9"/>
  <c r="E713" i="9"/>
  <c r="F713" i="9"/>
  <c r="G713" i="9"/>
  <c r="H713" i="9"/>
  <c r="J713" i="9"/>
  <c r="K713" i="9"/>
  <c r="B712" i="9"/>
  <c r="C712" i="9"/>
  <c r="D712" i="9"/>
  <c r="E712" i="9"/>
  <c r="F712" i="9"/>
  <c r="G712" i="9"/>
  <c r="J712" i="9"/>
  <c r="K712" i="9"/>
  <c r="B711" i="9"/>
  <c r="C711" i="9"/>
  <c r="D711" i="9"/>
  <c r="E711" i="9"/>
  <c r="F711" i="9"/>
  <c r="G711" i="9"/>
  <c r="J711" i="9"/>
  <c r="K711" i="9"/>
  <c r="B710" i="9"/>
  <c r="C710" i="9"/>
  <c r="D710" i="9"/>
  <c r="E710" i="9"/>
  <c r="F710" i="9"/>
  <c r="G710" i="9"/>
  <c r="J710" i="9"/>
  <c r="K710" i="9"/>
  <c r="D709" i="7"/>
  <c r="F709" i="7" s="1"/>
  <c r="B709" i="9"/>
  <c r="C709" i="9"/>
  <c r="D709" i="9"/>
  <c r="E709" i="9"/>
  <c r="F709" i="9"/>
  <c r="G709" i="9"/>
  <c r="H709" i="9"/>
  <c r="J709" i="9"/>
  <c r="K709" i="9"/>
  <c r="B708" i="9"/>
  <c r="C708" i="9"/>
  <c r="D708" i="9"/>
  <c r="E708" i="9"/>
  <c r="F708" i="9"/>
  <c r="G708" i="9"/>
  <c r="J708" i="9"/>
  <c r="K708" i="9"/>
  <c r="B707" i="9"/>
  <c r="C707" i="9"/>
  <c r="D707" i="9"/>
  <c r="E707" i="9"/>
  <c r="F707" i="9"/>
  <c r="G707" i="9"/>
  <c r="J707" i="9"/>
  <c r="K707" i="9"/>
  <c r="B706" i="9"/>
  <c r="C706" i="9"/>
  <c r="D706" i="9"/>
  <c r="E706" i="9"/>
  <c r="F706" i="9"/>
  <c r="G706" i="9"/>
  <c r="J706" i="9"/>
  <c r="K706" i="9"/>
  <c r="B705" i="9"/>
  <c r="C705" i="9"/>
  <c r="D705" i="9"/>
  <c r="E705" i="9"/>
  <c r="F705" i="9"/>
  <c r="G705" i="9"/>
  <c r="J705" i="9"/>
  <c r="K705" i="9"/>
  <c r="B704" i="9"/>
  <c r="C704" i="9"/>
  <c r="D704" i="9"/>
  <c r="E704" i="9"/>
  <c r="F704" i="9"/>
  <c r="G704" i="9"/>
  <c r="J704" i="9"/>
  <c r="K704" i="9"/>
  <c r="B703" i="9"/>
  <c r="C703" i="9"/>
  <c r="D703" i="9"/>
  <c r="E703" i="9"/>
  <c r="F703" i="9"/>
  <c r="G703" i="9"/>
  <c r="J703" i="9"/>
  <c r="K703" i="9"/>
  <c r="D702" i="7"/>
  <c r="F702" i="7" s="1"/>
  <c r="B702" i="9"/>
  <c r="C702" i="9"/>
  <c r="D702" i="9"/>
  <c r="E702" i="9"/>
  <c r="F702" i="9"/>
  <c r="G702" i="9"/>
  <c r="H702" i="9"/>
  <c r="J702" i="9"/>
  <c r="K702" i="9"/>
  <c r="D701" i="7"/>
  <c r="F701" i="7" s="1"/>
  <c r="B701" i="9"/>
  <c r="C701" i="9"/>
  <c r="D701" i="9"/>
  <c r="E701" i="9"/>
  <c r="F701" i="9"/>
  <c r="G701" i="9"/>
  <c r="H701" i="9"/>
  <c r="J701" i="9"/>
  <c r="K701" i="9"/>
  <c r="B700" i="9"/>
  <c r="C700" i="9"/>
  <c r="D700" i="9"/>
  <c r="E700" i="9"/>
  <c r="F700" i="9"/>
  <c r="G700" i="9"/>
  <c r="J700" i="9"/>
  <c r="K700" i="9"/>
  <c r="B699" i="9"/>
  <c r="C699" i="9"/>
  <c r="D699" i="9"/>
  <c r="E699" i="9"/>
  <c r="F699" i="9"/>
  <c r="G699" i="9"/>
  <c r="J699" i="9"/>
  <c r="K699" i="9"/>
  <c r="B698" i="9"/>
  <c r="C698" i="9"/>
  <c r="D698" i="9"/>
  <c r="E698" i="9"/>
  <c r="F698" i="9"/>
  <c r="G698" i="9"/>
  <c r="J698" i="9"/>
  <c r="K698" i="9"/>
  <c r="B697" i="9"/>
  <c r="C697" i="9"/>
  <c r="D697" i="9"/>
  <c r="E697" i="9"/>
  <c r="F697" i="9"/>
  <c r="G697" i="9"/>
  <c r="J697" i="9"/>
  <c r="K697" i="9"/>
  <c r="B696" i="9"/>
  <c r="C696" i="9"/>
  <c r="D696" i="9"/>
  <c r="E696" i="9"/>
  <c r="F696" i="9"/>
  <c r="G696" i="9"/>
  <c r="J696" i="9"/>
  <c r="K696" i="9"/>
  <c r="B695" i="9"/>
  <c r="C695" i="9"/>
  <c r="D695" i="9"/>
  <c r="E695" i="9"/>
  <c r="F695" i="9"/>
  <c r="G695" i="9"/>
  <c r="J695" i="9"/>
  <c r="K695" i="9"/>
  <c r="B694" i="9"/>
  <c r="C694" i="9"/>
  <c r="D694" i="9"/>
  <c r="E694" i="9"/>
  <c r="F694" i="9"/>
  <c r="G694" i="9"/>
  <c r="J694" i="9"/>
  <c r="K694" i="9"/>
  <c r="B693" i="9"/>
  <c r="C693" i="9"/>
  <c r="D693" i="9"/>
  <c r="E693" i="9"/>
  <c r="F693" i="9"/>
  <c r="G693" i="9"/>
  <c r="J693" i="9"/>
  <c r="K693" i="9"/>
  <c r="B692" i="9"/>
  <c r="C692" i="9"/>
  <c r="D692" i="9"/>
  <c r="E692" i="9"/>
  <c r="F692" i="9"/>
  <c r="G692" i="9"/>
  <c r="J692" i="9"/>
  <c r="K692" i="9"/>
  <c r="B691" i="9"/>
  <c r="C691" i="9"/>
  <c r="D691" i="9"/>
  <c r="E691" i="9"/>
  <c r="F691" i="9"/>
  <c r="G691" i="9"/>
  <c r="J691" i="9"/>
  <c r="K691" i="9"/>
  <c r="B690" i="9"/>
  <c r="C690" i="9"/>
  <c r="D690" i="9"/>
  <c r="E690" i="9"/>
  <c r="F690" i="9"/>
  <c r="G690" i="9"/>
  <c r="J690" i="9"/>
  <c r="K690" i="9"/>
  <c r="B689" i="9"/>
  <c r="C689" i="9"/>
  <c r="D689" i="9"/>
  <c r="E689" i="9"/>
  <c r="F689" i="9"/>
  <c r="G689" i="9"/>
  <c r="J689" i="9"/>
  <c r="K689" i="9"/>
  <c r="B688" i="9"/>
  <c r="C688" i="9"/>
  <c r="D688" i="9"/>
  <c r="E688" i="9"/>
  <c r="F688" i="9"/>
  <c r="G688" i="9"/>
  <c r="J688" i="9"/>
  <c r="K688" i="9"/>
  <c r="B687" i="9"/>
  <c r="C687" i="9"/>
  <c r="D687" i="9"/>
  <c r="E687" i="9"/>
  <c r="F687" i="9"/>
  <c r="G687" i="9"/>
  <c r="J687" i="9"/>
  <c r="K687" i="9"/>
  <c r="B686" i="9"/>
  <c r="C686" i="9"/>
  <c r="D686" i="9"/>
  <c r="E686" i="9"/>
  <c r="F686" i="9"/>
  <c r="G686" i="9"/>
  <c r="J686" i="9"/>
  <c r="K686" i="9"/>
  <c r="B685" i="9"/>
  <c r="C685" i="9"/>
  <c r="D685" i="9"/>
  <c r="E685" i="9"/>
  <c r="F685" i="9"/>
  <c r="G685" i="9"/>
  <c r="J685" i="9"/>
  <c r="K685" i="9"/>
  <c r="B684" i="9"/>
  <c r="C684" i="9"/>
  <c r="D684" i="9"/>
  <c r="E684" i="9"/>
  <c r="F684" i="9"/>
  <c r="G684" i="9"/>
  <c r="J684" i="9"/>
  <c r="K684" i="9"/>
  <c r="B683" i="9"/>
  <c r="C683" i="9"/>
  <c r="D683" i="9"/>
  <c r="E683" i="9"/>
  <c r="F683" i="9"/>
  <c r="G683" i="9"/>
  <c r="J683" i="9"/>
  <c r="K683" i="9"/>
  <c r="B682" i="9"/>
  <c r="C682" i="9"/>
  <c r="D682" i="9"/>
  <c r="E682" i="9"/>
  <c r="F682" i="9"/>
  <c r="G682" i="9"/>
  <c r="J682" i="9"/>
  <c r="K682" i="9"/>
  <c r="B681" i="9"/>
  <c r="C681" i="9"/>
  <c r="D681" i="9"/>
  <c r="E681" i="9"/>
  <c r="F681" i="9"/>
  <c r="G681" i="9"/>
  <c r="J681" i="9"/>
  <c r="K681" i="9"/>
  <c r="B680" i="9"/>
  <c r="C680" i="9"/>
  <c r="D680" i="9"/>
  <c r="E680" i="9"/>
  <c r="F680" i="9"/>
  <c r="G680" i="9"/>
  <c r="J680" i="9"/>
  <c r="K680" i="9"/>
  <c r="B679" i="9"/>
  <c r="C679" i="9"/>
  <c r="D679" i="9"/>
  <c r="E679" i="9"/>
  <c r="F679" i="9"/>
  <c r="G679" i="9"/>
  <c r="J679" i="9"/>
  <c r="K679" i="9"/>
  <c r="B678" i="9"/>
  <c r="C678" i="9"/>
  <c r="D678" i="9"/>
  <c r="E678" i="9"/>
  <c r="F678" i="9"/>
  <c r="G678" i="9"/>
  <c r="J678" i="9"/>
  <c r="K678" i="9"/>
  <c r="B677" i="9"/>
  <c r="C677" i="9"/>
  <c r="D677" i="9"/>
  <c r="E677" i="9"/>
  <c r="F677" i="9"/>
  <c r="G677" i="9"/>
  <c r="J677" i="9"/>
  <c r="K677" i="9"/>
  <c r="B676" i="9"/>
  <c r="C676" i="9"/>
  <c r="D676" i="9"/>
  <c r="E676" i="9"/>
  <c r="F676" i="9"/>
  <c r="G676" i="9"/>
  <c r="J676" i="9"/>
  <c r="K676" i="9"/>
  <c r="B675" i="9"/>
  <c r="C675" i="9"/>
  <c r="D675" i="9"/>
  <c r="E675" i="9"/>
  <c r="F675" i="9"/>
  <c r="G675" i="9"/>
  <c r="J675" i="9"/>
  <c r="K675" i="9"/>
  <c r="B674" i="9"/>
  <c r="C674" i="9"/>
  <c r="D674" i="9"/>
  <c r="E674" i="9"/>
  <c r="F674" i="9"/>
  <c r="G674" i="9"/>
  <c r="J674" i="9"/>
  <c r="K674" i="9"/>
  <c r="D673" i="7"/>
  <c r="F673" i="7" s="1"/>
  <c r="B673" i="9"/>
  <c r="C673" i="9"/>
  <c r="D673" i="9"/>
  <c r="E673" i="9"/>
  <c r="F673" i="9"/>
  <c r="G673" i="9"/>
  <c r="H673" i="9"/>
  <c r="J673" i="9"/>
  <c r="K673" i="9"/>
  <c r="B672" i="9"/>
  <c r="C672" i="9"/>
  <c r="D672" i="9"/>
  <c r="E672" i="9"/>
  <c r="F672" i="9"/>
  <c r="G672" i="9"/>
  <c r="J672" i="9"/>
  <c r="K672" i="9"/>
  <c r="D671" i="7"/>
  <c r="F671" i="7" s="1"/>
  <c r="B671" i="9"/>
  <c r="C671" i="9"/>
  <c r="D671" i="9"/>
  <c r="E671" i="9"/>
  <c r="F671" i="9"/>
  <c r="G671" i="9"/>
  <c r="H671" i="9"/>
  <c r="J671" i="9"/>
  <c r="K671" i="9"/>
  <c r="B670" i="9"/>
  <c r="C670" i="9"/>
  <c r="D670" i="9"/>
  <c r="E670" i="9"/>
  <c r="F670" i="9"/>
  <c r="G670" i="9"/>
  <c r="J670" i="9"/>
  <c r="K670" i="9"/>
  <c r="B669" i="9"/>
  <c r="C669" i="9"/>
  <c r="D669" i="9"/>
  <c r="E669" i="9"/>
  <c r="F669" i="9"/>
  <c r="G669" i="9"/>
  <c r="J669" i="9"/>
  <c r="K669" i="9"/>
  <c r="B668" i="9"/>
  <c r="C668" i="9"/>
  <c r="D668" i="9"/>
  <c r="E668" i="9"/>
  <c r="F668" i="9"/>
  <c r="G668" i="9"/>
  <c r="J668" i="9"/>
  <c r="K668" i="9"/>
  <c r="D667" i="7"/>
  <c r="F667" i="7" s="1"/>
  <c r="B667" i="9"/>
  <c r="C667" i="9"/>
  <c r="D667" i="9"/>
  <c r="E667" i="9"/>
  <c r="F667" i="9"/>
  <c r="G667" i="9"/>
  <c r="H667" i="9"/>
  <c r="J667" i="9"/>
  <c r="K667" i="9"/>
  <c r="B666" i="9"/>
  <c r="C666" i="9"/>
  <c r="D666" i="9"/>
  <c r="E666" i="9"/>
  <c r="F666" i="9"/>
  <c r="G666" i="9"/>
  <c r="J666" i="9"/>
  <c r="K666" i="9"/>
  <c r="B665" i="9"/>
  <c r="C665" i="9"/>
  <c r="D665" i="9"/>
  <c r="E665" i="9"/>
  <c r="F665" i="9"/>
  <c r="G665" i="9"/>
  <c r="J665" i="9"/>
  <c r="K665" i="9"/>
  <c r="B664" i="9"/>
  <c r="C664" i="9"/>
  <c r="D664" i="9"/>
  <c r="E664" i="9"/>
  <c r="F664" i="9"/>
  <c r="G664" i="9"/>
  <c r="J664" i="9"/>
  <c r="K664" i="9"/>
  <c r="B663" i="9"/>
  <c r="C663" i="9"/>
  <c r="D663" i="9"/>
  <c r="E663" i="9"/>
  <c r="F663" i="9"/>
  <c r="G663" i="9"/>
  <c r="J663" i="9"/>
  <c r="K663" i="9"/>
  <c r="B662" i="9"/>
  <c r="C662" i="9"/>
  <c r="D662" i="9"/>
  <c r="E662" i="9"/>
  <c r="F662" i="9"/>
  <c r="G662" i="9"/>
  <c r="J662" i="9"/>
  <c r="K662" i="9"/>
  <c r="B661" i="9"/>
  <c r="C661" i="9"/>
  <c r="D661" i="9"/>
  <c r="E661" i="9"/>
  <c r="F661" i="9"/>
  <c r="G661" i="9"/>
  <c r="J661" i="9"/>
  <c r="K661" i="9"/>
  <c r="D660" i="7"/>
  <c r="F660" i="7" s="1"/>
  <c r="B660" i="9"/>
  <c r="C660" i="9"/>
  <c r="D660" i="9"/>
  <c r="E660" i="9"/>
  <c r="F660" i="9"/>
  <c r="G660" i="9"/>
  <c r="H660" i="9"/>
  <c r="J660" i="9"/>
  <c r="K660" i="9"/>
  <c r="D659" i="7"/>
  <c r="F659" i="7" s="1"/>
  <c r="B659" i="9"/>
  <c r="C659" i="9"/>
  <c r="D659" i="9"/>
  <c r="E659" i="9"/>
  <c r="F659" i="9"/>
  <c r="G659" i="9"/>
  <c r="H659" i="9"/>
  <c r="J659" i="9"/>
  <c r="K659" i="9"/>
  <c r="B658" i="9"/>
  <c r="C658" i="9"/>
  <c r="D658" i="9"/>
  <c r="E658" i="9"/>
  <c r="F658" i="9"/>
  <c r="G658" i="9"/>
  <c r="J658" i="9"/>
  <c r="K658" i="9"/>
  <c r="B657" i="9"/>
  <c r="C657" i="9"/>
  <c r="D657" i="9"/>
  <c r="E657" i="9"/>
  <c r="F657" i="9"/>
  <c r="G657" i="9"/>
  <c r="J657" i="9"/>
  <c r="K657" i="9"/>
  <c r="B656" i="9"/>
  <c r="C656" i="9"/>
  <c r="D656" i="9"/>
  <c r="E656" i="9"/>
  <c r="F656" i="9"/>
  <c r="G656" i="9"/>
  <c r="J656" i="9"/>
  <c r="K656" i="9"/>
  <c r="B655" i="9"/>
  <c r="C655" i="9"/>
  <c r="D655" i="9"/>
  <c r="E655" i="9"/>
  <c r="F655" i="9"/>
  <c r="G655" i="9"/>
  <c r="J655" i="9"/>
  <c r="K655" i="9"/>
  <c r="B654" i="9"/>
  <c r="C654" i="9"/>
  <c r="D654" i="9"/>
  <c r="E654" i="9"/>
  <c r="F654" i="9"/>
  <c r="G654" i="9"/>
  <c r="J654" i="9"/>
  <c r="K654" i="9"/>
  <c r="B653" i="9"/>
  <c r="C653" i="9"/>
  <c r="D653" i="9"/>
  <c r="E653" i="9"/>
  <c r="F653" i="9"/>
  <c r="G653" i="9"/>
  <c r="J653" i="9"/>
  <c r="K653" i="9"/>
  <c r="B652" i="9"/>
  <c r="C652" i="9"/>
  <c r="D652" i="9"/>
  <c r="E652" i="9"/>
  <c r="F652" i="9"/>
  <c r="G652" i="9"/>
  <c r="J652" i="9"/>
  <c r="K652" i="9"/>
  <c r="B651" i="9"/>
  <c r="C651" i="9"/>
  <c r="D651" i="9"/>
  <c r="E651" i="9"/>
  <c r="F651" i="9"/>
  <c r="G651" i="9"/>
  <c r="J651" i="9"/>
  <c r="K651" i="9"/>
  <c r="B650" i="9"/>
  <c r="C650" i="9"/>
  <c r="D650" i="9"/>
  <c r="E650" i="9"/>
  <c r="F650" i="9"/>
  <c r="G650" i="9"/>
  <c r="J650" i="9"/>
  <c r="K650" i="9"/>
  <c r="B649" i="9"/>
  <c r="C649" i="9"/>
  <c r="D649" i="9"/>
  <c r="E649" i="9"/>
  <c r="F649" i="9"/>
  <c r="G649" i="9"/>
  <c r="J649" i="9"/>
  <c r="K649" i="9"/>
  <c r="B648" i="9"/>
  <c r="C648" i="9"/>
  <c r="D648" i="9"/>
  <c r="E648" i="9"/>
  <c r="F648" i="9"/>
  <c r="G648" i="9"/>
  <c r="J648" i="9"/>
  <c r="K648" i="9"/>
  <c r="B647" i="9"/>
  <c r="C647" i="9"/>
  <c r="D647" i="9"/>
  <c r="E647" i="9"/>
  <c r="F647" i="9"/>
  <c r="G647" i="9"/>
  <c r="J647" i="9"/>
  <c r="K647" i="9"/>
  <c r="B646" i="9"/>
  <c r="C646" i="9"/>
  <c r="D646" i="9"/>
  <c r="E646" i="9"/>
  <c r="F646" i="9"/>
  <c r="G646" i="9"/>
  <c r="J646" i="9"/>
  <c r="K646" i="9"/>
  <c r="B645" i="9"/>
  <c r="C645" i="9"/>
  <c r="D645" i="9"/>
  <c r="E645" i="9"/>
  <c r="F645" i="9"/>
  <c r="G645" i="9"/>
  <c r="J645" i="9"/>
  <c r="K645" i="9"/>
  <c r="B644" i="9"/>
  <c r="C644" i="9"/>
  <c r="D644" i="9"/>
  <c r="E644" i="9"/>
  <c r="F644" i="9"/>
  <c r="G644" i="9"/>
  <c r="J644" i="9"/>
  <c r="K644" i="9"/>
  <c r="B643" i="9"/>
  <c r="C643" i="9"/>
  <c r="D643" i="9"/>
  <c r="E643" i="9"/>
  <c r="F643" i="9"/>
  <c r="G643" i="9"/>
  <c r="J643" i="9"/>
  <c r="K643" i="9"/>
  <c r="B642" i="9"/>
  <c r="C642" i="9"/>
  <c r="D642" i="9"/>
  <c r="E642" i="9"/>
  <c r="F642" i="9"/>
  <c r="G642" i="9"/>
  <c r="J642" i="9"/>
  <c r="K642" i="9"/>
  <c r="B641" i="9"/>
  <c r="C641" i="9"/>
  <c r="D641" i="9"/>
  <c r="E641" i="9"/>
  <c r="F641" i="9"/>
  <c r="G641" i="9"/>
  <c r="J641" i="9"/>
  <c r="K641" i="9"/>
  <c r="B640" i="9"/>
  <c r="C640" i="9"/>
  <c r="D640" i="9"/>
  <c r="E640" i="9"/>
  <c r="F640" i="9"/>
  <c r="G640" i="9"/>
  <c r="J640" i="9"/>
  <c r="K640" i="9"/>
  <c r="B639" i="9"/>
  <c r="C639" i="9"/>
  <c r="D639" i="9"/>
  <c r="E639" i="9"/>
  <c r="F639" i="9"/>
  <c r="G639" i="9"/>
  <c r="J639" i="9"/>
  <c r="K639" i="9"/>
  <c r="B638" i="9"/>
  <c r="C638" i="9"/>
  <c r="D638" i="9"/>
  <c r="E638" i="9"/>
  <c r="F638" i="9"/>
  <c r="G638" i="9"/>
  <c r="J638" i="9"/>
  <c r="K638" i="9"/>
  <c r="B637" i="9"/>
  <c r="C637" i="9"/>
  <c r="D637" i="9"/>
  <c r="E637" i="9"/>
  <c r="F637" i="9"/>
  <c r="G637" i="9"/>
  <c r="J637" i="9"/>
  <c r="K637" i="9"/>
  <c r="B636" i="9"/>
  <c r="C636" i="9"/>
  <c r="D636" i="9"/>
  <c r="E636" i="9"/>
  <c r="F636" i="9"/>
  <c r="G636" i="9"/>
  <c r="J636" i="9"/>
  <c r="K636" i="9"/>
  <c r="B635" i="9"/>
  <c r="C635" i="9"/>
  <c r="D635" i="9"/>
  <c r="E635" i="9"/>
  <c r="F635" i="9"/>
  <c r="G635" i="9"/>
  <c r="J635" i="9"/>
  <c r="K635" i="9"/>
  <c r="B634" i="9"/>
  <c r="C634" i="9"/>
  <c r="D634" i="9"/>
  <c r="E634" i="9"/>
  <c r="F634" i="9"/>
  <c r="G634" i="9"/>
  <c r="J634" i="9"/>
  <c r="K634" i="9"/>
  <c r="B633" i="9"/>
  <c r="C633" i="9"/>
  <c r="D633" i="9"/>
  <c r="E633" i="9"/>
  <c r="F633" i="9"/>
  <c r="G633" i="9"/>
  <c r="J633" i="9"/>
  <c r="K633" i="9"/>
  <c r="B632" i="9"/>
  <c r="C632" i="9"/>
  <c r="D632" i="9"/>
  <c r="E632" i="9"/>
  <c r="F632" i="9"/>
  <c r="G632" i="9"/>
  <c r="J632" i="9"/>
  <c r="K632" i="9"/>
  <c r="D631" i="7"/>
  <c r="F631" i="7" s="1"/>
  <c r="B631" i="9"/>
  <c r="C631" i="9"/>
  <c r="D631" i="9"/>
  <c r="E631" i="9"/>
  <c r="F631" i="9"/>
  <c r="G631" i="9"/>
  <c r="H631" i="9"/>
  <c r="J631" i="9"/>
  <c r="K631" i="9"/>
  <c r="B630" i="9"/>
  <c r="C630" i="9"/>
  <c r="D630" i="9"/>
  <c r="E630" i="9"/>
  <c r="F630" i="9"/>
  <c r="G630" i="9"/>
  <c r="J630" i="9"/>
  <c r="K630" i="9"/>
  <c r="D629" i="7"/>
  <c r="F629" i="7" s="1"/>
  <c r="B629" i="9"/>
  <c r="C629" i="9"/>
  <c r="D629" i="9"/>
  <c r="E629" i="9"/>
  <c r="F629" i="9"/>
  <c r="G629" i="9"/>
  <c r="H629" i="9"/>
  <c r="J629" i="9"/>
  <c r="K629" i="9"/>
  <c r="B628" i="9"/>
  <c r="C628" i="9"/>
  <c r="D628" i="9"/>
  <c r="E628" i="9"/>
  <c r="F628" i="9"/>
  <c r="G628" i="9"/>
  <c r="J628" i="9"/>
  <c r="K628" i="9"/>
  <c r="B627" i="9"/>
  <c r="C627" i="9"/>
  <c r="D627" i="9"/>
  <c r="E627" i="9"/>
  <c r="F627" i="9"/>
  <c r="G627" i="9"/>
  <c r="J627" i="9"/>
  <c r="K627" i="9"/>
  <c r="B626" i="9"/>
  <c r="C626" i="9"/>
  <c r="D626" i="9"/>
  <c r="E626" i="9"/>
  <c r="F626" i="9"/>
  <c r="G626" i="9"/>
  <c r="J626" i="9"/>
  <c r="K626" i="9"/>
  <c r="D625" i="7"/>
  <c r="F625" i="7" s="1"/>
  <c r="B625" i="9"/>
  <c r="C625" i="9"/>
  <c r="D625" i="9"/>
  <c r="E625" i="9"/>
  <c r="F625" i="9"/>
  <c r="G625" i="9"/>
  <c r="H625" i="9"/>
  <c r="J625" i="9"/>
  <c r="K625" i="9"/>
  <c r="B624" i="9"/>
  <c r="C624" i="9"/>
  <c r="D624" i="9"/>
  <c r="E624" i="9"/>
  <c r="F624" i="9"/>
  <c r="G624" i="9"/>
  <c r="J624" i="9"/>
  <c r="K624" i="9"/>
  <c r="B623" i="9"/>
  <c r="C623" i="9"/>
  <c r="D623" i="9"/>
  <c r="E623" i="9"/>
  <c r="F623" i="9"/>
  <c r="G623" i="9"/>
  <c r="J623" i="9"/>
  <c r="K623" i="9"/>
  <c r="B622" i="9"/>
  <c r="C622" i="9"/>
  <c r="D622" i="9"/>
  <c r="E622" i="9"/>
  <c r="F622" i="9"/>
  <c r="G622" i="9"/>
  <c r="J622" i="9"/>
  <c r="K622" i="9"/>
  <c r="B621" i="9"/>
  <c r="C621" i="9"/>
  <c r="D621" i="9"/>
  <c r="E621" i="9"/>
  <c r="F621" i="9"/>
  <c r="G621" i="9"/>
  <c r="J621" i="9"/>
  <c r="K621" i="9"/>
  <c r="B620" i="9"/>
  <c r="C620" i="9"/>
  <c r="D620" i="9"/>
  <c r="E620" i="9"/>
  <c r="F620" i="9"/>
  <c r="G620" i="9"/>
  <c r="J620" i="9"/>
  <c r="K620" i="9"/>
  <c r="B619" i="9"/>
  <c r="C619" i="9"/>
  <c r="D619" i="9"/>
  <c r="E619" i="9"/>
  <c r="F619" i="9"/>
  <c r="G619" i="9"/>
  <c r="J619" i="9"/>
  <c r="K619" i="9"/>
  <c r="D618" i="7"/>
  <c r="F618" i="7" s="1"/>
  <c r="B618" i="9"/>
  <c r="C618" i="9"/>
  <c r="D618" i="9"/>
  <c r="E618" i="9"/>
  <c r="F618" i="9"/>
  <c r="G618" i="9"/>
  <c r="H618" i="9"/>
  <c r="J618" i="9"/>
  <c r="K618" i="9"/>
  <c r="D617" i="7"/>
  <c r="F617" i="7" s="1"/>
  <c r="B617" i="9"/>
  <c r="C617" i="9"/>
  <c r="D617" i="9"/>
  <c r="E617" i="9"/>
  <c r="F617" i="9"/>
  <c r="G617" i="9"/>
  <c r="H617" i="9"/>
  <c r="J617" i="9"/>
  <c r="K617" i="9"/>
  <c r="D616" i="7"/>
  <c r="F616" i="7" s="1"/>
  <c r="B616" i="9"/>
  <c r="C616" i="9"/>
  <c r="D616" i="9"/>
  <c r="E616" i="9"/>
  <c r="F616" i="9"/>
  <c r="G616" i="9"/>
  <c r="H616" i="9"/>
  <c r="J616" i="9"/>
  <c r="K616" i="9"/>
  <c r="D615" i="7"/>
  <c r="F615" i="7" s="1"/>
  <c r="B615" i="9"/>
  <c r="C615" i="9"/>
  <c r="D615" i="9"/>
  <c r="E615" i="9"/>
  <c r="F615" i="9"/>
  <c r="G615" i="9"/>
  <c r="H615" i="9"/>
  <c r="J615" i="9"/>
  <c r="K615" i="9"/>
  <c r="D614" i="7"/>
  <c r="F614" i="7" s="1"/>
  <c r="B614" i="9"/>
  <c r="C614" i="9"/>
  <c r="D614" i="9"/>
  <c r="E614" i="9"/>
  <c r="F614" i="9"/>
  <c r="G614" i="9"/>
  <c r="H614" i="9"/>
  <c r="J614" i="9"/>
  <c r="K614" i="9"/>
  <c r="D613" i="7"/>
  <c r="F613" i="7" s="1"/>
  <c r="B613" i="9"/>
  <c r="C613" i="9"/>
  <c r="D613" i="9"/>
  <c r="E613" i="9"/>
  <c r="F613" i="9"/>
  <c r="G613" i="9"/>
  <c r="H613" i="9"/>
  <c r="J613" i="9"/>
  <c r="K613" i="9"/>
  <c r="D612" i="7"/>
  <c r="F612" i="7" s="1"/>
  <c r="B612" i="9"/>
  <c r="C612" i="9"/>
  <c r="D612" i="9"/>
  <c r="E612" i="9"/>
  <c r="F612" i="9"/>
  <c r="G612" i="9"/>
  <c r="H612" i="9"/>
  <c r="J612" i="9"/>
  <c r="K612" i="9"/>
  <c r="D611" i="7"/>
  <c r="F611" i="7" s="1"/>
  <c r="B611" i="9"/>
  <c r="C611" i="9"/>
  <c r="D611" i="9"/>
  <c r="E611" i="9"/>
  <c r="F611" i="9"/>
  <c r="G611" i="9"/>
  <c r="H611" i="9"/>
  <c r="J611" i="9"/>
  <c r="K611" i="9"/>
  <c r="D610" i="7"/>
  <c r="F610" i="7" s="1"/>
  <c r="B610" i="9"/>
  <c r="C610" i="9"/>
  <c r="D610" i="9"/>
  <c r="E610" i="9"/>
  <c r="F610" i="9"/>
  <c r="G610" i="9"/>
  <c r="H610" i="9"/>
  <c r="J610" i="9"/>
  <c r="K610" i="9"/>
  <c r="D609" i="7"/>
  <c r="F609" i="7" s="1"/>
  <c r="B609" i="9"/>
  <c r="C609" i="9"/>
  <c r="D609" i="9"/>
  <c r="E609" i="9"/>
  <c r="F609" i="9"/>
  <c r="G609" i="9"/>
  <c r="H609" i="9"/>
  <c r="J609" i="9"/>
  <c r="K609" i="9"/>
  <c r="D608" i="7"/>
  <c r="F608" i="7" s="1"/>
  <c r="B608" i="9"/>
  <c r="C608" i="9"/>
  <c r="D608" i="9"/>
  <c r="E608" i="9"/>
  <c r="F608" i="9"/>
  <c r="G608" i="9"/>
  <c r="H608" i="9"/>
  <c r="J608" i="9"/>
  <c r="K608" i="9"/>
  <c r="D607" i="7"/>
  <c r="F607" i="7" s="1"/>
  <c r="B607" i="9"/>
  <c r="C607" i="9"/>
  <c r="D607" i="9"/>
  <c r="E607" i="9"/>
  <c r="F607" i="9"/>
  <c r="G607" i="9"/>
  <c r="H607" i="9"/>
  <c r="J607" i="9"/>
  <c r="K607" i="9"/>
  <c r="D606" i="7"/>
  <c r="F606" i="7" s="1"/>
  <c r="B606" i="9"/>
  <c r="C606" i="9"/>
  <c r="D606" i="9"/>
  <c r="E606" i="9"/>
  <c r="F606" i="9"/>
  <c r="G606" i="9"/>
  <c r="H606" i="9"/>
  <c r="J606" i="9"/>
  <c r="K606" i="9"/>
  <c r="D605" i="7"/>
  <c r="F605" i="7" s="1"/>
  <c r="B605" i="9"/>
  <c r="C605" i="9"/>
  <c r="D605" i="9"/>
  <c r="E605" i="9"/>
  <c r="F605" i="9"/>
  <c r="G605" i="9"/>
  <c r="H605" i="9"/>
  <c r="J605" i="9"/>
  <c r="K605" i="9"/>
  <c r="B604" i="9"/>
  <c r="C604" i="9"/>
  <c r="D604" i="9"/>
  <c r="E604" i="9"/>
  <c r="F604" i="9"/>
  <c r="G604" i="9"/>
  <c r="J604" i="9"/>
  <c r="K604" i="9"/>
  <c r="B603" i="9"/>
  <c r="C603" i="9"/>
  <c r="D603" i="9"/>
  <c r="E603" i="9"/>
  <c r="F603" i="9"/>
  <c r="G603" i="9"/>
  <c r="J603" i="9"/>
  <c r="K603" i="9"/>
  <c r="B602" i="9"/>
  <c r="C602" i="9"/>
  <c r="D602" i="9"/>
  <c r="E602" i="9"/>
  <c r="F602" i="9"/>
  <c r="G602" i="9"/>
  <c r="J602" i="9"/>
  <c r="K602" i="9"/>
  <c r="B601" i="9"/>
  <c r="C601" i="9"/>
  <c r="D601" i="9"/>
  <c r="E601" i="9"/>
  <c r="F601" i="9"/>
  <c r="G601" i="9"/>
  <c r="J601" i="9"/>
  <c r="K601" i="9"/>
  <c r="B600" i="9"/>
  <c r="C600" i="9"/>
  <c r="D600" i="9"/>
  <c r="E600" i="9"/>
  <c r="F600" i="9"/>
  <c r="G600" i="9"/>
  <c r="J600" i="9"/>
  <c r="K600" i="9"/>
  <c r="B599" i="9"/>
  <c r="C599" i="9"/>
  <c r="D599" i="9"/>
  <c r="E599" i="9"/>
  <c r="F599" i="9"/>
  <c r="G599" i="9"/>
  <c r="J599" i="9"/>
  <c r="K599" i="9"/>
  <c r="B598" i="9"/>
  <c r="C598" i="9"/>
  <c r="D598" i="9"/>
  <c r="E598" i="9"/>
  <c r="F598" i="9"/>
  <c r="G598" i="9"/>
  <c r="J598" i="9"/>
  <c r="K598" i="9"/>
  <c r="B597" i="9"/>
  <c r="C597" i="9"/>
  <c r="D597" i="9"/>
  <c r="E597" i="9"/>
  <c r="F597" i="9"/>
  <c r="G597" i="9"/>
  <c r="J597" i="9"/>
  <c r="K597" i="9"/>
  <c r="B596" i="9"/>
  <c r="C596" i="9"/>
  <c r="D596" i="9"/>
  <c r="E596" i="9"/>
  <c r="F596" i="9"/>
  <c r="G596" i="9"/>
  <c r="J596" i="9"/>
  <c r="K596" i="9"/>
  <c r="B595" i="9"/>
  <c r="C595" i="9"/>
  <c r="D595" i="9"/>
  <c r="E595" i="9"/>
  <c r="F595" i="9"/>
  <c r="G595" i="9"/>
  <c r="J595" i="9"/>
  <c r="K595" i="9"/>
  <c r="B594" i="9"/>
  <c r="C594" i="9"/>
  <c r="D594" i="9"/>
  <c r="E594" i="9"/>
  <c r="F594" i="9"/>
  <c r="G594" i="9"/>
  <c r="J594" i="9"/>
  <c r="K594" i="9"/>
  <c r="B593" i="9"/>
  <c r="C593" i="9"/>
  <c r="D593" i="9"/>
  <c r="E593" i="9"/>
  <c r="F593" i="9"/>
  <c r="G593" i="9"/>
  <c r="J593" i="9"/>
  <c r="K593" i="9"/>
  <c r="B592" i="9"/>
  <c r="C592" i="9"/>
  <c r="D592" i="9"/>
  <c r="E592" i="9"/>
  <c r="F592" i="9"/>
  <c r="G592" i="9"/>
  <c r="J592" i="9"/>
  <c r="K592" i="9"/>
  <c r="B591" i="9"/>
  <c r="C591" i="9"/>
  <c r="D591" i="9"/>
  <c r="E591" i="9"/>
  <c r="F591" i="9"/>
  <c r="G591" i="9"/>
  <c r="J591" i="9"/>
  <c r="K591" i="9"/>
  <c r="B590" i="9"/>
  <c r="C590" i="9"/>
  <c r="D590" i="9"/>
  <c r="E590" i="9"/>
  <c r="F590" i="9"/>
  <c r="G590" i="9"/>
  <c r="J590" i="9"/>
  <c r="K590" i="9"/>
  <c r="B589" i="9"/>
  <c r="C589" i="9"/>
  <c r="D589" i="9"/>
  <c r="E589" i="9"/>
  <c r="F589" i="9"/>
  <c r="G589" i="9"/>
  <c r="J589" i="9"/>
  <c r="K589" i="9"/>
  <c r="B588" i="9"/>
  <c r="C588" i="9"/>
  <c r="D588" i="9"/>
  <c r="E588" i="9"/>
  <c r="F588" i="9"/>
  <c r="G588" i="9"/>
  <c r="J588" i="9"/>
  <c r="K588" i="9"/>
  <c r="B587" i="9"/>
  <c r="C587" i="9"/>
  <c r="D587" i="9"/>
  <c r="E587" i="9"/>
  <c r="F587" i="9"/>
  <c r="G587" i="9"/>
  <c r="J587" i="9"/>
  <c r="K587" i="9"/>
  <c r="B586" i="9"/>
  <c r="C586" i="9"/>
  <c r="D586" i="9"/>
  <c r="E586" i="9"/>
  <c r="F586" i="9"/>
  <c r="G586" i="9"/>
  <c r="J586" i="9"/>
  <c r="K586" i="9"/>
  <c r="B585" i="9"/>
  <c r="C585" i="9"/>
  <c r="D585" i="9"/>
  <c r="E585" i="9"/>
  <c r="F585" i="9"/>
  <c r="G585" i="9"/>
  <c r="J585" i="9"/>
  <c r="K585" i="9"/>
  <c r="B584" i="9"/>
  <c r="C584" i="9"/>
  <c r="D584" i="9"/>
  <c r="E584" i="9"/>
  <c r="F584" i="9"/>
  <c r="G584" i="9"/>
  <c r="J584" i="9"/>
  <c r="K584" i="9"/>
  <c r="B583" i="9"/>
  <c r="C583" i="9"/>
  <c r="D583" i="9"/>
  <c r="E583" i="9"/>
  <c r="F583" i="9"/>
  <c r="G583" i="9"/>
  <c r="J583" i="9"/>
  <c r="K583" i="9"/>
  <c r="B582" i="9"/>
  <c r="C582" i="9"/>
  <c r="D582" i="9"/>
  <c r="E582" i="9"/>
  <c r="F582" i="9"/>
  <c r="G582" i="9"/>
  <c r="J582" i="9"/>
  <c r="K582" i="9"/>
  <c r="B581" i="9"/>
  <c r="C581" i="9"/>
  <c r="D581" i="9"/>
  <c r="E581" i="9"/>
  <c r="F581" i="9"/>
  <c r="G581" i="9"/>
  <c r="J581" i="9"/>
  <c r="K581" i="9"/>
  <c r="B580" i="9"/>
  <c r="C580" i="9"/>
  <c r="D580" i="9"/>
  <c r="E580" i="9"/>
  <c r="F580" i="9"/>
  <c r="G580" i="9"/>
  <c r="J580" i="9"/>
  <c r="K580" i="9"/>
  <c r="B579" i="9"/>
  <c r="C579" i="9"/>
  <c r="D579" i="9"/>
  <c r="E579" i="9"/>
  <c r="F579" i="9"/>
  <c r="G579" i="9"/>
  <c r="J579" i="9"/>
  <c r="K579" i="9"/>
  <c r="B578" i="9"/>
  <c r="C578" i="9"/>
  <c r="D578" i="9"/>
  <c r="E578" i="9"/>
  <c r="F578" i="9"/>
  <c r="G578" i="9"/>
  <c r="J578" i="9"/>
  <c r="K578" i="9"/>
  <c r="D577" i="7"/>
  <c r="F577" i="7" s="1"/>
  <c r="B577" i="9"/>
  <c r="C577" i="9"/>
  <c r="D577" i="9"/>
  <c r="E577" i="9"/>
  <c r="F577" i="9"/>
  <c r="G577" i="9"/>
  <c r="H577" i="9"/>
  <c r="J577" i="9"/>
  <c r="K577" i="9"/>
  <c r="B576" i="9"/>
  <c r="C576" i="9"/>
  <c r="D576" i="9"/>
  <c r="E576" i="9"/>
  <c r="F576" i="9"/>
  <c r="G576" i="9"/>
  <c r="J576" i="9"/>
  <c r="K576" i="9"/>
  <c r="D575" i="7"/>
  <c r="F575" i="7" s="1"/>
  <c r="B575" i="9"/>
  <c r="C575" i="9"/>
  <c r="D575" i="9"/>
  <c r="E575" i="9"/>
  <c r="F575" i="9"/>
  <c r="G575" i="9"/>
  <c r="H575" i="9"/>
  <c r="J575" i="9"/>
  <c r="K575" i="9"/>
  <c r="B574" i="9"/>
  <c r="C574" i="9"/>
  <c r="D574" i="9"/>
  <c r="E574" i="9"/>
  <c r="F574" i="9"/>
  <c r="G574" i="9"/>
  <c r="J574" i="9"/>
  <c r="K574" i="9"/>
  <c r="B573" i="9"/>
  <c r="C573" i="9"/>
  <c r="D573" i="9"/>
  <c r="E573" i="9"/>
  <c r="F573" i="9"/>
  <c r="G573" i="9"/>
  <c r="J573" i="9"/>
  <c r="K573" i="9"/>
  <c r="B572" i="9"/>
  <c r="C572" i="9"/>
  <c r="D572" i="9"/>
  <c r="E572" i="9"/>
  <c r="F572" i="9"/>
  <c r="G572" i="9"/>
  <c r="J572" i="9"/>
  <c r="K572" i="9"/>
  <c r="D571" i="7"/>
  <c r="F571" i="7" s="1"/>
  <c r="B571" i="9"/>
  <c r="C571" i="9"/>
  <c r="D571" i="9"/>
  <c r="E571" i="9"/>
  <c r="F571" i="9"/>
  <c r="G571" i="9"/>
  <c r="H571" i="9"/>
  <c r="J571" i="9"/>
  <c r="K571" i="9"/>
  <c r="B570" i="9"/>
  <c r="C570" i="9"/>
  <c r="D570" i="9"/>
  <c r="E570" i="9"/>
  <c r="F570" i="9"/>
  <c r="G570" i="9"/>
  <c r="J570" i="9"/>
  <c r="K570" i="9"/>
  <c r="B569" i="9"/>
  <c r="C569" i="9"/>
  <c r="D569" i="9"/>
  <c r="E569" i="9"/>
  <c r="F569" i="9"/>
  <c r="G569" i="9"/>
  <c r="J569" i="9"/>
  <c r="K569" i="9"/>
  <c r="B568" i="9"/>
  <c r="C568" i="9"/>
  <c r="D568" i="9"/>
  <c r="E568" i="9"/>
  <c r="F568" i="9"/>
  <c r="G568" i="9"/>
  <c r="J568" i="9"/>
  <c r="K568" i="9"/>
  <c r="B567" i="9"/>
  <c r="C567" i="9"/>
  <c r="D567" i="9"/>
  <c r="E567" i="9"/>
  <c r="F567" i="9"/>
  <c r="G567" i="9"/>
  <c r="J567" i="9"/>
  <c r="K567" i="9"/>
  <c r="B566" i="9"/>
  <c r="C566" i="9"/>
  <c r="D566" i="9"/>
  <c r="E566" i="9"/>
  <c r="F566" i="9"/>
  <c r="G566" i="9"/>
  <c r="J566" i="9"/>
  <c r="K566" i="9"/>
  <c r="B565" i="9"/>
  <c r="C565" i="9"/>
  <c r="D565" i="9"/>
  <c r="E565" i="9"/>
  <c r="F565" i="9"/>
  <c r="G565" i="9"/>
  <c r="J565" i="9"/>
  <c r="K565" i="9"/>
  <c r="D564" i="7"/>
  <c r="F564" i="7" s="1"/>
  <c r="B564" i="9"/>
  <c r="C564" i="9"/>
  <c r="D564" i="9"/>
  <c r="E564" i="9"/>
  <c r="F564" i="9"/>
  <c r="G564" i="9"/>
  <c r="H564" i="9"/>
  <c r="J564" i="9"/>
  <c r="K564" i="9"/>
  <c r="D563" i="7"/>
  <c r="F563" i="7" s="1"/>
  <c r="B563" i="9"/>
  <c r="C563" i="9"/>
  <c r="D563" i="9"/>
  <c r="E563" i="9"/>
  <c r="F563" i="9"/>
  <c r="G563" i="9"/>
  <c r="H563" i="9"/>
  <c r="J563" i="9"/>
  <c r="K563" i="9"/>
  <c r="D562" i="7"/>
  <c r="F562" i="7" s="1"/>
  <c r="B562" i="9"/>
  <c r="C562" i="9"/>
  <c r="D562" i="9"/>
  <c r="E562" i="9"/>
  <c r="F562" i="9"/>
  <c r="G562" i="9"/>
  <c r="H562" i="9"/>
  <c r="J562" i="9"/>
  <c r="K562" i="9"/>
  <c r="D561" i="7"/>
  <c r="F561" i="7" s="1"/>
  <c r="B561" i="9"/>
  <c r="C561" i="9"/>
  <c r="D561" i="9"/>
  <c r="E561" i="9"/>
  <c r="F561" i="9"/>
  <c r="G561" i="9"/>
  <c r="H561" i="9"/>
  <c r="J561" i="9"/>
  <c r="K561" i="9"/>
  <c r="D560" i="7"/>
  <c r="F560" i="7" s="1"/>
  <c r="B560" i="9"/>
  <c r="C560" i="9"/>
  <c r="D560" i="9"/>
  <c r="E560" i="9"/>
  <c r="F560" i="9"/>
  <c r="G560" i="9"/>
  <c r="H560" i="9"/>
  <c r="J560" i="9"/>
  <c r="K560" i="9"/>
  <c r="B559" i="9"/>
  <c r="C559" i="9"/>
  <c r="D559" i="9"/>
  <c r="E559" i="9"/>
  <c r="F559" i="9"/>
  <c r="G559" i="9"/>
  <c r="J559" i="9"/>
  <c r="K559" i="9"/>
  <c r="B558" i="9"/>
  <c r="C558" i="9"/>
  <c r="D558" i="9"/>
  <c r="E558" i="9"/>
  <c r="F558" i="9"/>
  <c r="G558" i="9"/>
  <c r="J558" i="9"/>
  <c r="K558" i="9"/>
  <c r="B557" i="9"/>
  <c r="C557" i="9"/>
  <c r="D557" i="9"/>
  <c r="E557" i="9"/>
  <c r="F557" i="9"/>
  <c r="G557" i="9"/>
  <c r="J557" i="9"/>
  <c r="K557" i="9"/>
  <c r="B556" i="9"/>
  <c r="C556" i="9"/>
  <c r="D556" i="9"/>
  <c r="E556" i="9"/>
  <c r="F556" i="9"/>
  <c r="G556" i="9"/>
  <c r="J556" i="9"/>
  <c r="K556" i="9"/>
  <c r="B555" i="9"/>
  <c r="C555" i="9"/>
  <c r="D555" i="9"/>
  <c r="E555" i="9"/>
  <c r="F555" i="9"/>
  <c r="G555" i="9"/>
  <c r="J555" i="9"/>
  <c r="K555" i="9"/>
  <c r="B554" i="9"/>
  <c r="C554" i="9"/>
  <c r="D554" i="9"/>
  <c r="E554" i="9"/>
  <c r="F554" i="9"/>
  <c r="G554" i="9"/>
  <c r="J554" i="9"/>
  <c r="K554" i="9"/>
  <c r="B553" i="9"/>
  <c r="C553" i="9"/>
  <c r="D553" i="9"/>
  <c r="E553" i="9"/>
  <c r="F553" i="9"/>
  <c r="G553" i="9"/>
  <c r="J553" i="9"/>
  <c r="K553" i="9"/>
  <c r="B552" i="9"/>
  <c r="C552" i="9"/>
  <c r="D552" i="9"/>
  <c r="E552" i="9"/>
  <c r="F552" i="9"/>
  <c r="G552" i="9"/>
  <c r="J552" i="9"/>
  <c r="K552" i="9"/>
  <c r="B551" i="9"/>
  <c r="C551" i="9"/>
  <c r="D551" i="9"/>
  <c r="E551" i="9"/>
  <c r="F551" i="9"/>
  <c r="G551" i="9"/>
  <c r="J551" i="9"/>
  <c r="K551" i="9"/>
  <c r="B550" i="9"/>
  <c r="C550" i="9"/>
  <c r="D550" i="9"/>
  <c r="E550" i="9"/>
  <c r="F550" i="9"/>
  <c r="G550" i="9"/>
  <c r="J550" i="9"/>
  <c r="K550" i="9"/>
  <c r="B549" i="9"/>
  <c r="C549" i="9"/>
  <c r="D549" i="9"/>
  <c r="E549" i="9"/>
  <c r="F549" i="9"/>
  <c r="G549" i="9"/>
  <c r="J549" i="9"/>
  <c r="K549" i="9"/>
  <c r="B548" i="9"/>
  <c r="C548" i="9"/>
  <c r="D548" i="9"/>
  <c r="E548" i="9"/>
  <c r="F548" i="9"/>
  <c r="G548" i="9"/>
  <c r="J548" i="9"/>
  <c r="K548" i="9"/>
  <c r="B547" i="9"/>
  <c r="C547" i="9"/>
  <c r="D547" i="9"/>
  <c r="E547" i="9"/>
  <c r="F547" i="9"/>
  <c r="G547" i="9"/>
  <c r="J547" i="9"/>
  <c r="K547" i="9"/>
  <c r="B546" i="9"/>
  <c r="C546" i="9"/>
  <c r="D546" i="9"/>
  <c r="E546" i="9"/>
  <c r="F546" i="9"/>
  <c r="G546" i="9"/>
  <c r="J546" i="9"/>
  <c r="K546" i="9"/>
  <c r="B545" i="9"/>
  <c r="C545" i="9"/>
  <c r="D545" i="9"/>
  <c r="E545" i="9"/>
  <c r="F545" i="9"/>
  <c r="G545" i="9"/>
  <c r="J545" i="9"/>
  <c r="K545" i="9"/>
  <c r="B544" i="9"/>
  <c r="C544" i="9"/>
  <c r="D544" i="9"/>
  <c r="E544" i="9"/>
  <c r="F544" i="9"/>
  <c r="G544" i="9"/>
  <c r="J544" i="9"/>
  <c r="K544" i="9"/>
  <c r="B543" i="9"/>
  <c r="C543" i="9"/>
  <c r="D543" i="9"/>
  <c r="E543" i="9"/>
  <c r="F543" i="9"/>
  <c r="G543" i="9"/>
  <c r="J543" i="9"/>
  <c r="K543" i="9"/>
  <c r="B542" i="9"/>
  <c r="C542" i="9"/>
  <c r="D542" i="9"/>
  <c r="E542" i="9"/>
  <c r="F542" i="9"/>
  <c r="G542" i="9"/>
  <c r="J542" i="9"/>
  <c r="K542" i="9"/>
  <c r="B541" i="9"/>
  <c r="C541" i="9"/>
  <c r="D541" i="9"/>
  <c r="E541" i="9"/>
  <c r="F541" i="9"/>
  <c r="G541" i="9"/>
  <c r="J541" i="9"/>
  <c r="K541" i="9"/>
  <c r="B540" i="9"/>
  <c r="C540" i="9"/>
  <c r="D540" i="9"/>
  <c r="E540" i="9"/>
  <c r="F540" i="9"/>
  <c r="G540" i="9"/>
  <c r="J540" i="9"/>
  <c r="K540" i="9"/>
  <c r="B539" i="9"/>
  <c r="C539" i="9"/>
  <c r="D539" i="9"/>
  <c r="E539" i="9"/>
  <c r="F539" i="9"/>
  <c r="G539" i="9"/>
  <c r="J539" i="9"/>
  <c r="K539" i="9"/>
  <c r="B538" i="9"/>
  <c r="C538" i="9"/>
  <c r="D538" i="9"/>
  <c r="E538" i="9"/>
  <c r="F538" i="9"/>
  <c r="G538" i="9"/>
  <c r="J538" i="9"/>
  <c r="K538" i="9"/>
  <c r="B537" i="9"/>
  <c r="C537" i="9"/>
  <c r="D537" i="9"/>
  <c r="E537" i="9"/>
  <c r="F537" i="9"/>
  <c r="G537" i="9"/>
  <c r="J537" i="9"/>
  <c r="K537" i="9"/>
  <c r="B536" i="9"/>
  <c r="C536" i="9"/>
  <c r="D536" i="9"/>
  <c r="E536" i="9"/>
  <c r="F536" i="9"/>
  <c r="G536" i="9"/>
  <c r="J536" i="9"/>
  <c r="K536" i="9"/>
  <c r="B535" i="9"/>
  <c r="C535" i="9"/>
  <c r="D535" i="9"/>
  <c r="E535" i="9"/>
  <c r="F535" i="9"/>
  <c r="G535" i="9"/>
  <c r="J535" i="9"/>
  <c r="K535" i="9"/>
  <c r="B534" i="9"/>
  <c r="C534" i="9"/>
  <c r="D534" i="9"/>
  <c r="E534" i="9"/>
  <c r="F534" i="9"/>
  <c r="G534" i="9"/>
  <c r="J534" i="9"/>
  <c r="K534" i="9"/>
  <c r="B533" i="9"/>
  <c r="C533" i="9"/>
  <c r="D533" i="9"/>
  <c r="E533" i="9"/>
  <c r="F533" i="9"/>
  <c r="G533" i="9"/>
  <c r="J533" i="9"/>
  <c r="K533" i="9"/>
  <c r="D532" i="7"/>
  <c r="F532" i="7" s="1"/>
  <c r="B532" i="9"/>
  <c r="C532" i="9"/>
  <c r="D532" i="9"/>
  <c r="E532" i="9"/>
  <c r="F532" i="9"/>
  <c r="G532" i="9"/>
  <c r="H532" i="9"/>
  <c r="J532" i="9"/>
  <c r="K532" i="9"/>
  <c r="B531" i="9"/>
  <c r="C531" i="9"/>
  <c r="D531" i="9"/>
  <c r="E531" i="9"/>
  <c r="F531" i="9"/>
  <c r="G531" i="9"/>
  <c r="J531" i="9"/>
  <c r="K531" i="9"/>
  <c r="D530" i="7"/>
  <c r="F530" i="7" s="1"/>
  <c r="B530" i="9"/>
  <c r="C530" i="9"/>
  <c r="D530" i="9"/>
  <c r="E530" i="9"/>
  <c r="F530" i="9"/>
  <c r="G530" i="9"/>
  <c r="H530" i="9"/>
  <c r="J530" i="9"/>
  <c r="K530" i="9"/>
  <c r="B529" i="9"/>
  <c r="C529" i="9"/>
  <c r="D529" i="9"/>
  <c r="E529" i="9"/>
  <c r="F529" i="9"/>
  <c r="G529" i="9"/>
  <c r="J529" i="9"/>
  <c r="K529" i="9"/>
  <c r="B528" i="9"/>
  <c r="C528" i="9"/>
  <c r="D528" i="9"/>
  <c r="E528" i="9"/>
  <c r="F528" i="9"/>
  <c r="G528" i="9"/>
  <c r="J528" i="9"/>
  <c r="K528" i="9"/>
  <c r="B527" i="9"/>
  <c r="C527" i="9"/>
  <c r="D527" i="9"/>
  <c r="E527" i="9"/>
  <c r="F527" i="9"/>
  <c r="G527" i="9"/>
  <c r="J527" i="9"/>
  <c r="K527" i="9"/>
  <c r="D526" i="7"/>
  <c r="F526" i="7" s="1"/>
  <c r="B526" i="9"/>
  <c r="C526" i="9"/>
  <c r="D526" i="9"/>
  <c r="E526" i="9"/>
  <c r="F526" i="9"/>
  <c r="G526" i="9"/>
  <c r="H526" i="9"/>
  <c r="J526" i="9"/>
  <c r="K526" i="9"/>
  <c r="B525" i="9"/>
  <c r="C525" i="9"/>
  <c r="D525" i="9"/>
  <c r="E525" i="9"/>
  <c r="F525" i="9"/>
  <c r="G525" i="9"/>
  <c r="J525" i="9"/>
  <c r="K525" i="9"/>
  <c r="B524" i="9"/>
  <c r="C524" i="9"/>
  <c r="D524" i="9"/>
  <c r="E524" i="9"/>
  <c r="F524" i="9"/>
  <c r="G524" i="9"/>
  <c r="J524" i="9"/>
  <c r="K524" i="9"/>
  <c r="B523" i="9"/>
  <c r="C523" i="9"/>
  <c r="D523" i="9"/>
  <c r="E523" i="9"/>
  <c r="F523" i="9"/>
  <c r="G523" i="9"/>
  <c r="J523" i="9"/>
  <c r="K523" i="9"/>
  <c r="B522" i="9"/>
  <c r="C522" i="9"/>
  <c r="D522" i="9"/>
  <c r="E522" i="9"/>
  <c r="F522" i="9"/>
  <c r="G522" i="9"/>
  <c r="J522" i="9"/>
  <c r="K522" i="9"/>
  <c r="B521" i="9"/>
  <c r="C521" i="9"/>
  <c r="D521" i="9"/>
  <c r="E521" i="9"/>
  <c r="F521" i="9"/>
  <c r="G521" i="9"/>
  <c r="J521" i="9"/>
  <c r="K521" i="9"/>
  <c r="B520" i="9"/>
  <c r="C520" i="9"/>
  <c r="D520" i="9"/>
  <c r="E520" i="9"/>
  <c r="F520" i="9"/>
  <c r="G520" i="9"/>
  <c r="J520" i="9"/>
  <c r="K520" i="9"/>
  <c r="D519" i="7"/>
  <c r="F519" i="7" s="1"/>
  <c r="B519" i="9"/>
  <c r="C519" i="9"/>
  <c r="D519" i="9"/>
  <c r="E519" i="9"/>
  <c r="F519" i="9"/>
  <c r="G519" i="9"/>
  <c r="H519" i="9"/>
  <c r="J519" i="9"/>
  <c r="K519" i="9"/>
  <c r="D518" i="7"/>
  <c r="F518" i="7" s="1"/>
  <c r="B518" i="9"/>
  <c r="C518" i="9"/>
  <c r="D518" i="9"/>
  <c r="E518" i="9"/>
  <c r="F518" i="9"/>
  <c r="G518" i="9"/>
  <c r="H518" i="9"/>
  <c r="J518" i="9"/>
  <c r="K518" i="9"/>
  <c r="D517" i="7"/>
  <c r="F517" i="7" s="1"/>
  <c r="B517" i="9"/>
  <c r="C517" i="9"/>
  <c r="D517" i="9"/>
  <c r="E517" i="9"/>
  <c r="F517" i="9"/>
  <c r="G517" i="9"/>
  <c r="H517" i="9"/>
  <c r="J517" i="9"/>
  <c r="K517" i="9"/>
  <c r="D516" i="7"/>
  <c r="F516" i="7" s="1"/>
  <c r="B516" i="9"/>
  <c r="C516" i="9"/>
  <c r="D516" i="9"/>
  <c r="E516" i="9"/>
  <c r="F516" i="9"/>
  <c r="G516" i="9"/>
  <c r="H516" i="9"/>
  <c r="J516" i="9"/>
  <c r="K516" i="9"/>
  <c r="D515" i="7"/>
  <c r="F515" i="7" s="1"/>
  <c r="B515" i="9"/>
  <c r="C515" i="9"/>
  <c r="D515" i="9"/>
  <c r="E515" i="9"/>
  <c r="F515" i="9"/>
  <c r="G515" i="9"/>
  <c r="H515" i="9"/>
  <c r="J515" i="9"/>
  <c r="K515" i="9"/>
  <c r="B514" i="9"/>
  <c r="C514" i="9"/>
  <c r="D514" i="9"/>
  <c r="E514" i="9"/>
  <c r="F514" i="9"/>
  <c r="G514" i="9"/>
  <c r="J514" i="9"/>
  <c r="K514" i="9"/>
  <c r="B513" i="9"/>
  <c r="C513" i="9"/>
  <c r="D513" i="9"/>
  <c r="E513" i="9"/>
  <c r="F513" i="9"/>
  <c r="G513" i="9"/>
  <c r="J513" i="9"/>
  <c r="K513" i="9"/>
  <c r="B512" i="9"/>
  <c r="C512" i="9"/>
  <c r="D512" i="9"/>
  <c r="E512" i="9"/>
  <c r="F512" i="9"/>
  <c r="G512" i="9"/>
  <c r="J512" i="9"/>
  <c r="K512" i="9"/>
  <c r="B511" i="9"/>
  <c r="C511" i="9"/>
  <c r="D511" i="9"/>
  <c r="E511" i="9"/>
  <c r="F511" i="9"/>
  <c r="G511" i="9"/>
  <c r="J511" i="9"/>
  <c r="K511" i="9"/>
  <c r="B510" i="9"/>
  <c r="C510" i="9"/>
  <c r="D510" i="9"/>
  <c r="E510" i="9"/>
  <c r="F510" i="9"/>
  <c r="G510" i="9"/>
  <c r="J510" i="9"/>
  <c r="K510" i="9"/>
  <c r="B509" i="9"/>
  <c r="C509" i="9"/>
  <c r="D509" i="9"/>
  <c r="E509" i="9"/>
  <c r="F509" i="9"/>
  <c r="G509" i="9"/>
  <c r="J509" i="9"/>
  <c r="K509" i="9"/>
  <c r="B508" i="9"/>
  <c r="C508" i="9"/>
  <c r="D508" i="9"/>
  <c r="E508" i="9"/>
  <c r="F508" i="9"/>
  <c r="G508" i="9"/>
  <c r="J508" i="9"/>
  <c r="K508" i="9"/>
  <c r="B507" i="9"/>
  <c r="C507" i="9"/>
  <c r="D507" i="9"/>
  <c r="E507" i="9"/>
  <c r="F507" i="9"/>
  <c r="G507" i="9"/>
  <c r="J507" i="9"/>
  <c r="K507" i="9"/>
  <c r="B506" i="9"/>
  <c r="C506" i="9"/>
  <c r="D506" i="9"/>
  <c r="E506" i="9"/>
  <c r="F506" i="9"/>
  <c r="G506" i="9"/>
  <c r="J506" i="9"/>
  <c r="K506" i="9"/>
  <c r="B505" i="9"/>
  <c r="C505" i="9"/>
  <c r="D505" i="9"/>
  <c r="E505" i="9"/>
  <c r="F505" i="9"/>
  <c r="G505" i="9"/>
  <c r="J505" i="9"/>
  <c r="K505" i="9"/>
  <c r="B504" i="9"/>
  <c r="C504" i="9"/>
  <c r="D504" i="9"/>
  <c r="E504" i="9"/>
  <c r="F504" i="9"/>
  <c r="G504" i="9"/>
  <c r="J504" i="9"/>
  <c r="K504" i="9"/>
  <c r="B503" i="9"/>
  <c r="C503" i="9"/>
  <c r="D503" i="9"/>
  <c r="E503" i="9"/>
  <c r="F503" i="9"/>
  <c r="G503" i="9"/>
  <c r="J503" i="9"/>
  <c r="K503" i="9"/>
  <c r="B502" i="9"/>
  <c r="C502" i="9"/>
  <c r="D502" i="9"/>
  <c r="E502" i="9"/>
  <c r="F502" i="9"/>
  <c r="G502" i="9"/>
  <c r="J502" i="9"/>
  <c r="K502" i="9"/>
  <c r="B501" i="9"/>
  <c r="C501" i="9"/>
  <c r="D501" i="9"/>
  <c r="E501" i="9"/>
  <c r="F501" i="9"/>
  <c r="G501" i="9"/>
  <c r="J501" i="9"/>
  <c r="K501" i="9"/>
  <c r="B500" i="9"/>
  <c r="C500" i="9"/>
  <c r="D500" i="9"/>
  <c r="E500" i="9"/>
  <c r="F500" i="9"/>
  <c r="G500" i="9"/>
  <c r="J500" i="9"/>
  <c r="K500" i="9"/>
  <c r="B499" i="9"/>
  <c r="C499" i="9"/>
  <c r="D499" i="9"/>
  <c r="E499" i="9"/>
  <c r="F499" i="9"/>
  <c r="G499" i="9"/>
  <c r="J499" i="9"/>
  <c r="K499" i="9"/>
  <c r="B498" i="9"/>
  <c r="C498" i="9"/>
  <c r="D498" i="9"/>
  <c r="E498" i="9"/>
  <c r="F498" i="9"/>
  <c r="G498" i="9"/>
  <c r="J498" i="9"/>
  <c r="K498" i="9"/>
  <c r="B497" i="9"/>
  <c r="C497" i="9"/>
  <c r="D497" i="9"/>
  <c r="E497" i="9"/>
  <c r="F497" i="9"/>
  <c r="G497" i="9"/>
  <c r="J497" i="9"/>
  <c r="K497" i="9"/>
  <c r="B496" i="9"/>
  <c r="C496" i="9"/>
  <c r="D496" i="9"/>
  <c r="E496" i="9"/>
  <c r="F496" i="9"/>
  <c r="G496" i="9"/>
  <c r="J496" i="9"/>
  <c r="K496" i="9"/>
  <c r="B495" i="9"/>
  <c r="C495" i="9"/>
  <c r="D495" i="9"/>
  <c r="E495" i="9"/>
  <c r="F495" i="9"/>
  <c r="G495" i="9"/>
  <c r="J495" i="9"/>
  <c r="K495" i="9"/>
  <c r="B494" i="9"/>
  <c r="C494" i="9"/>
  <c r="D494" i="9"/>
  <c r="E494" i="9"/>
  <c r="F494" i="9"/>
  <c r="G494" i="9"/>
  <c r="J494" i="9"/>
  <c r="K494" i="9"/>
  <c r="B493" i="9"/>
  <c r="C493" i="9"/>
  <c r="D493" i="9"/>
  <c r="E493" i="9"/>
  <c r="F493" i="9"/>
  <c r="G493" i="9"/>
  <c r="J493" i="9"/>
  <c r="K493" i="9"/>
  <c r="B492" i="9"/>
  <c r="C492" i="9"/>
  <c r="D492" i="9"/>
  <c r="E492" i="9"/>
  <c r="F492" i="9"/>
  <c r="G492" i="9"/>
  <c r="J492" i="9"/>
  <c r="K492" i="9"/>
  <c r="B491" i="9"/>
  <c r="C491" i="9"/>
  <c r="D491" i="9"/>
  <c r="E491" i="9"/>
  <c r="F491" i="9"/>
  <c r="G491" i="9"/>
  <c r="J491" i="9"/>
  <c r="K491" i="9"/>
  <c r="B490" i="9"/>
  <c r="C490" i="9"/>
  <c r="D490" i="9"/>
  <c r="E490" i="9"/>
  <c r="F490" i="9"/>
  <c r="G490" i="9"/>
  <c r="J490" i="9"/>
  <c r="K490" i="9"/>
  <c r="B489" i="9"/>
  <c r="C489" i="9"/>
  <c r="D489" i="9"/>
  <c r="E489" i="9"/>
  <c r="F489" i="9"/>
  <c r="G489" i="9"/>
  <c r="J489" i="9"/>
  <c r="K489" i="9"/>
  <c r="B488" i="9"/>
  <c r="C488" i="9"/>
  <c r="D488" i="9"/>
  <c r="E488" i="9"/>
  <c r="F488" i="9"/>
  <c r="G488" i="9"/>
  <c r="J488" i="9"/>
  <c r="K488" i="9"/>
  <c r="D487" i="7"/>
  <c r="F487" i="7" s="1"/>
  <c r="B487" i="9"/>
  <c r="C487" i="9"/>
  <c r="D487" i="9"/>
  <c r="E487" i="9"/>
  <c r="F487" i="9"/>
  <c r="G487" i="9"/>
  <c r="H487" i="9"/>
  <c r="J487" i="9"/>
  <c r="K487" i="9"/>
  <c r="B486" i="9"/>
  <c r="C486" i="9"/>
  <c r="D486" i="9"/>
  <c r="E486" i="9"/>
  <c r="F486" i="9"/>
  <c r="G486" i="9"/>
  <c r="J486" i="9"/>
  <c r="K486" i="9"/>
  <c r="D485" i="7"/>
  <c r="F485" i="7" s="1"/>
  <c r="B485" i="9"/>
  <c r="C485" i="9"/>
  <c r="D485" i="9"/>
  <c r="E485" i="9"/>
  <c r="F485" i="9"/>
  <c r="G485" i="9"/>
  <c r="H485" i="9"/>
  <c r="J485" i="9"/>
  <c r="K485" i="9"/>
  <c r="B484" i="9"/>
  <c r="C484" i="9"/>
  <c r="D484" i="9"/>
  <c r="E484" i="9"/>
  <c r="F484" i="9"/>
  <c r="G484" i="9"/>
  <c r="J484" i="9"/>
  <c r="K484" i="9"/>
  <c r="B483" i="9"/>
  <c r="C483" i="9"/>
  <c r="D483" i="9"/>
  <c r="E483" i="9"/>
  <c r="F483" i="9"/>
  <c r="G483" i="9"/>
  <c r="J483" i="9"/>
  <c r="K483" i="9"/>
  <c r="B482" i="9"/>
  <c r="C482" i="9"/>
  <c r="D482" i="9"/>
  <c r="E482" i="9"/>
  <c r="F482" i="9"/>
  <c r="G482" i="9"/>
  <c r="J482" i="9"/>
  <c r="K482" i="9"/>
  <c r="D481" i="7"/>
  <c r="F481" i="7" s="1"/>
  <c r="B481" i="9"/>
  <c r="C481" i="9"/>
  <c r="D481" i="9"/>
  <c r="E481" i="9"/>
  <c r="F481" i="9"/>
  <c r="G481" i="9"/>
  <c r="H481" i="9"/>
  <c r="J481" i="9"/>
  <c r="K481" i="9"/>
  <c r="B480" i="9"/>
  <c r="C480" i="9"/>
  <c r="D480" i="9"/>
  <c r="E480" i="9"/>
  <c r="F480" i="9"/>
  <c r="G480" i="9"/>
  <c r="J480" i="9"/>
  <c r="K480" i="9"/>
  <c r="B479" i="9"/>
  <c r="C479" i="9"/>
  <c r="D479" i="9"/>
  <c r="E479" i="9"/>
  <c r="F479" i="9"/>
  <c r="G479" i="9"/>
  <c r="J479" i="9"/>
  <c r="K479" i="9"/>
  <c r="B478" i="9"/>
  <c r="C478" i="9"/>
  <c r="D478" i="9"/>
  <c r="E478" i="9"/>
  <c r="F478" i="9"/>
  <c r="G478" i="9"/>
  <c r="J478" i="9"/>
  <c r="K478" i="9"/>
  <c r="B477" i="9"/>
  <c r="C477" i="9"/>
  <c r="D477" i="9"/>
  <c r="E477" i="9"/>
  <c r="F477" i="9"/>
  <c r="G477" i="9"/>
  <c r="J477" i="9"/>
  <c r="K477" i="9"/>
  <c r="B476" i="9"/>
  <c r="C476" i="9"/>
  <c r="D476" i="9"/>
  <c r="E476" i="9"/>
  <c r="F476" i="9"/>
  <c r="G476" i="9"/>
  <c r="J476" i="9"/>
  <c r="K476" i="9"/>
  <c r="B475" i="9"/>
  <c r="C475" i="9"/>
  <c r="D475" i="9"/>
  <c r="E475" i="9"/>
  <c r="F475" i="9"/>
  <c r="G475" i="9"/>
  <c r="J475" i="9"/>
  <c r="K475" i="9"/>
  <c r="D474" i="7"/>
  <c r="F474" i="7" s="1"/>
  <c r="B474" i="9"/>
  <c r="C474" i="9"/>
  <c r="D474" i="9"/>
  <c r="E474" i="9"/>
  <c r="F474" i="9"/>
  <c r="G474" i="9"/>
  <c r="H474" i="9"/>
  <c r="J474" i="9"/>
  <c r="K474" i="9"/>
  <c r="D473" i="7"/>
  <c r="F473" i="7" s="1"/>
  <c r="B473" i="9"/>
  <c r="C473" i="9"/>
  <c r="D473" i="9"/>
  <c r="E473" i="9"/>
  <c r="F473" i="9"/>
  <c r="G473" i="9"/>
  <c r="H473" i="9"/>
  <c r="J473" i="9"/>
  <c r="K473" i="9"/>
  <c r="B472" i="9"/>
  <c r="C472" i="9"/>
  <c r="D472" i="9"/>
  <c r="E472" i="9"/>
  <c r="F472" i="9"/>
  <c r="G472" i="9"/>
  <c r="J472" i="9"/>
  <c r="K472" i="9"/>
  <c r="B471" i="9"/>
  <c r="C471" i="9"/>
  <c r="D471" i="9"/>
  <c r="E471" i="9"/>
  <c r="F471" i="9"/>
  <c r="G471" i="9"/>
  <c r="J471" i="9"/>
  <c r="K471" i="9"/>
  <c r="B470" i="9"/>
  <c r="C470" i="9"/>
  <c r="D470" i="9"/>
  <c r="E470" i="9"/>
  <c r="F470" i="9"/>
  <c r="G470" i="9"/>
  <c r="J470" i="9"/>
  <c r="K470" i="9"/>
  <c r="B469" i="9"/>
  <c r="C469" i="9"/>
  <c r="D469" i="9"/>
  <c r="E469" i="9"/>
  <c r="F469" i="9"/>
  <c r="G469" i="9"/>
  <c r="J469" i="9"/>
  <c r="K469" i="9"/>
  <c r="B468" i="9"/>
  <c r="C468" i="9"/>
  <c r="D468" i="9"/>
  <c r="E468" i="9"/>
  <c r="F468" i="9"/>
  <c r="G468" i="9"/>
  <c r="J468" i="9"/>
  <c r="K468" i="9"/>
  <c r="B467" i="9"/>
  <c r="C467" i="9"/>
  <c r="D467" i="9"/>
  <c r="E467" i="9"/>
  <c r="F467" i="9"/>
  <c r="G467" i="9"/>
  <c r="J467" i="9"/>
  <c r="K467" i="9"/>
  <c r="B466" i="9"/>
  <c r="C466" i="9"/>
  <c r="D466" i="9"/>
  <c r="E466" i="9"/>
  <c r="F466" i="9"/>
  <c r="G466" i="9"/>
  <c r="J466" i="9"/>
  <c r="K466" i="9"/>
  <c r="B465" i="9"/>
  <c r="C465" i="9"/>
  <c r="D465" i="9"/>
  <c r="E465" i="9"/>
  <c r="F465" i="9"/>
  <c r="G465" i="9"/>
  <c r="J465" i="9"/>
  <c r="K465" i="9"/>
  <c r="B464" i="9"/>
  <c r="C464" i="9"/>
  <c r="D464" i="9"/>
  <c r="E464" i="9"/>
  <c r="F464" i="9"/>
  <c r="G464" i="9"/>
  <c r="J464" i="9"/>
  <c r="K464" i="9"/>
  <c r="B463" i="9"/>
  <c r="C463" i="9"/>
  <c r="D463" i="9"/>
  <c r="E463" i="9"/>
  <c r="F463" i="9"/>
  <c r="G463" i="9"/>
  <c r="J463" i="9"/>
  <c r="K463" i="9"/>
  <c r="B462" i="9"/>
  <c r="C462" i="9"/>
  <c r="D462" i="9"/>
  <c r="E462" i="9"/>
  <c r="F462" i="9"/>
  <c r="G462" i="9"/>
  <c r="J462" i="9"/>
  <c r="K462" i="9"/>
  <c r="B461" i="9"/>
  <c r="C461" i="9"/>
  <c r="D461" i="9"/>
  <c r="E461" i="9"/>
  <c r="F461" i="9"/>
  <c r="G461" i="9"/>
  <c r="J461" i="9"/>
  <c r="K461" i="9"/>
  <c r="B460" i="9"/>
  <c r="C460" i="9"/>
  <c r="D460" i="9"/>
  <c r="E460" i="9"/>
  <c r="F460" i="9"/>
  <c r="G460" i="9"/>
  <c r="J460" i="9"/>
  <c r="K460" i="9"/>
  <c r="B459" i="9"/>
  <c r="C459" i="9"/>
  <c r="D459" i="9"/>
  <c r="E459" i="9"/>
  <c r="F459" i="9"/>
  <c r="G459" i="9"/>
  <c r="J459" i="9"/>
  <c r="K459" i="9"/>
  <c r="B458" i="9"/>
  <c r="C458" i="9"/>
  <c r="D458" i="9"/>
  <c r="E458" i="9"/>
  <c r="F458" i="9"/>
  <c r="G458" i="9"/>
  <c r="J458" i="9"/>
  <c r="K458" i="9"/>
  <c r="B457" i="9"/>
  <c r="C457" i="9"/>
  <c r="D457" i="9"/>
  <c r="E457" i="9"/>
  <c r="F457" i="9"/>
  <c r="G457" i="9"/>
  <c r="J457" i="9"/>
  <c r="K457" i="9"/>
  <c r="B456" i="9"/>
  <c r="C456" i="9"/>
  <c r="D456" i="9"/>
  <c r="E456" i="9"/>
  <c r="F456" i="9"/>
  <c r="G456" i="9"/>
  <c r="J456" i="9"/>
  <c r="K456" i="9"/>
  <c r="B455" i="9"/>
  <c r="C455" i="9"/>
  <c r="D455" i="9"/>
  <c r="E455" i="9"/>
  <c r="F455" i="9"/>
  <c r="G455" i="9"/>
  <c r="J455" i="9"/>
  <c r="K455" i="9"/>
  <c r="B454" i="9"/>
  <c r="C454" i="9"/>
  <c r="D454" i="9"/>
  <c r="E454" i="9"/>
  <c r="F454" i="9"/>
  <c r="G454" i="9"/>
  <c r="J454" i="9"/>
  <c r="K454" i="9"/>
  <c r="B453" i="9"/>
  <c r="C453" i="9"/>
  <c r="D453" i="9"/>
  <c r="E453" i="9"/>
  <c r="F453" i="9"/>
  <c r="G453" i="9"/>
  <c r="J453" i="9"/>
  <c r="K453" i="9"/>
  <c r="B452" i="9"/>
  <c r="C452" i="9"/>
  <c r="D452" i="9"/>
  <c r="E452" i="9"/>
  <c r="F452" i="9"/>
  <c r="G452" i="9"/>
  <c r="J452" i="9"/>
  <c r="K452" i="9"/>
  <c r="B451" i="9"/>
  <c r="C451" i="9"/>
  <c r="D451" i="9"/>
  <c r="E451" i="9"/>
  <c r="F451" i="9"/>
  <c r="G451" i="9"/>
  <c r="J451" i="9"/>
  <c r="K451" i="9"/>
  <c r="B450" i="9"/>
  <c r="C450" i="9"/>
  <c r="D450" i="9"/>
  <c r="E450" i="9"/>
  <c r="F450" i="9"/>
  <c r="G450" i="9"/>
  <c r="J450" i="9"/>
  <c r="K450" i="9"/>
  <c r="B449" i="9"/>
  <c r="C449" i="9"/>
  <c r="D449" i="9"/>
  <c r="E449" i="9"/>
  <c r="F449" i="9"/>
  <c r="G449" i="9"/>
  <c r="J449" i="9"/>
  <c r="K449" i="9"/>
  <c r="B448" i="9"/>
  <c r="C448" i="9"/>
  <c r="D448" i="9"/>
  <c r="E448" i="9"/>
  <c r="F448" i="9"/>
  <c r="G448" i="9"/>
  <c r="J448" i="9"/>
  <c r="K448" i="9"/>
  <c r="B447" i="9"/>
  <c r="C447" i="9"/>
  <c r="D447" i="9"/>
  <c r="E447" i="9"/>
  <c r="F447" i="9"/>
  <c r="G447" i="9"/>
  <c r="J447" i="9"/>
  <c r="K447" i="9"/>
  <c r="B446" i="9"/>
  <c r="C446" i="9"/>
  <c r="D446" i="9"/>
  <c r="E446" i="9"/>
  <c r="F446" i="9"/>
  <c r="G446" i="9"/>
  <c r="J446" i="9"/>
  <c r="K446" i="9"/>
  <c r="D445" i="7"/>
  <c r="F445" i="7" s="1"/>
  <c r="B445" i="9"/>
  <c r="C445" i="9"/>
  <c r="D445" i="9"/>
  <c r="E445" i="9"/>
  <c r="F445" i="9"/>
  <c r="G445" i="9"/>
  <c r="H445" i="9"/>
  <c r="J445" i="9"/>
  <c r="K445" i="9"/>
  <c r="B444" i="9"/>
  <c r="C444" i="9"/>
  <c r="D444" i="9"/>
  <c r="E444" i="9"/>
  <c r="F444" i="9"/>
  <c r="G444" i="9"/>
  <c r="J444" i="9"/>
  <c r="K444" i="9"/>
  <c r="D443" i="7"/>
  <c r="F443" i="7" s="1"/>
  <c r="B443" i="9"/>
  <c r="C443" i="9"/>
  <c r="D443" i="9"/>
  <c r="E443" i="9"/>
  <c r="F443" i="9"/>
  <c r="G443" i="9"/>
  <c r="H443" i="9"/>
  <c r="J443" i="9"/>
  <c r="K443" i="9"/>
  <c r="B442" i="9"/>
  <c r="C442" i="9"/>
  <c r="D442" i="9"/>
  <c r="E442" i="9"/>
  <c r="F442" i="9"/>
  <c r="G442" i="9"/>
  <c r="J442" i="9"/>
  <c r="K442" i="9"/>
  <c r="B441" i="9"/>
  <c r="C441" i="9"/>
  <c r="D441" i="9"/>
  <c r="E441" i="9"/>
  <c r="F441" i="9"/>
  <c r="G441" i="9"/>
  <c r="J441" i="9"/>
  <c r="K441" i="9"/>
  <c r="B440" i="9"/>
  <c r="C440" i="9"/>
  <c r="D440" i="9"/>
  <c r="E440" i="9"/>
  <c r="F440" i="9"/>
  <c r="G440" i="9"/>
  <c r="J440" i="9"/>
  <c r="K440" i="9"/>
  <c r="D439" i="7"/>
  <c r="F439" i="7" s="1"/>
  <c r="B439" i="9"/>
  <c r="C439" i="9"/>
  <c r="D439" i="9"/>
  <c r="E439" i="9"/>
  <c r="F439" i="9"/>
  <c r="G439" i="9"/>
  <c r="H439" i="9"/>
  <c r="J439" i="9"/>
  <c r="K439" i="9"/>
  <c r="B438" i="9"/>
  <c r="C438" i="9"/>
  <c r="D438" i="9"/>
  <c r="E438" i="9"/>
  <c r="F438" i="9"/>
  <c r="G438" i="9"/>
  <c r="J438" i="9"/>
  <c r="K438" i="9"/>
  <c r="B437" i="9"/>
  <c r="C437" i="9"/>
  <c r="D437" i="9"/>
  <c r="E437" i="9"/>
  <c r="F437" i="9"/>
  <c r="G437" i="9"/>
  <c r="J437" i="9"/>
  <c r="K437" i="9"/>
  <c r="B436" i="9"/>
  <c r="C436" i="9"/>
  <c r="D436" i="9"/>
  <c r="E436" i="9"/>
  <c r="F436" i="9"/>
  <c r="G436" i="9"/>
  <c r="J436" i="9"/>
  <c r="K436" i="9"/>
  <c r="B435" i="9"/>
  <c r="C435" i="9"/>
  <c r="D435" i="9"/>
  <c r="E435" i="9"/>
  <c r="F435" i="9"/>
  <c r="G435" i="9"/>
  <c r="J435" i="9"/>
  <c r="K435" i="9"/>
  <c r="B434" i="9"/>
  <c r="C434" i="9"/>
  <c r="D434" i="9"/>
  <c r="E434" i="9"/>
  <c r="F434" i="9"/>
  <c r="G434" i="9"/>
  <c r="J434" i="9"/>
  <c r="K434" i="9"/>
  <c r="B433" i="9"/>
  <c r="C433" i="9"/>
  <c r="D433" i="9"/>
  <c r="E433" i="9"/>
  <c r="F433" i="9"/>
  <c r="G433" i="9"/>
  <c r="J433" i="9"/>
  <c r="K433" i="9"/>
  <c r="D432" i="7"/>
  <c r="F432" i="7" s="1"/>
  <c r="B432" i="9"/>
  <c r="C432" i="9"/>
  <c r="D432" i="9"/>
  <c r="E432" i="9"/>
  <c r="F432" i="9"/>
  <c r="G432" i="9"/>
  <c r="H432" i="9"/>
  <c r="J432" i="9"/>
  <c r="K432" i="9"/>
  <c r="D431" i="7"/>
  <c r="F431" i="7" s="1"/>
  <c r="B431" i="9"/>
  <c r="C431" i="9"/>
  <c r="D431" i="9"/>
  <c r="E431" i="9"/>
  <c r="F431" i="9"/>
  <c r="G431" i="9"/>
  <c r="H431" i="9"/>
  <c r="J431" i="9"/>
  <c r="K431" i="9"/>
  <c r="B430" i="9"/>
  <c r="C430" i="9"/>
  <c r="D430" i="9"/>
  <c r="E430" i="9"/>
  <c r="F430" i="9"/>
  <c r="G430" i="9"/>
  <c r="J430" i="9"/>
  <c r="K430" i="9"/>
  <c r="B429" i="9"/>
  <c r="C429" i="9"/>
  <c r="D429" i="9"/>
  <c r="E429" i="9"/>
  <c r="F429" i="9"/>
  <c r="G429" i="9"/>
  <c r="J429" i="9"/>
  <c r="K429" i="9"/>
  <c r="B428" i="9"/>
  <c r="C428" i="9"/>
  <c r="D428" i="9"/>
  <c r="E428" i="9"/>
  <c r="F428" i="9"/>
  <c r="G428" i="9"/>
  <c r="J428" i="9"/>
  <c r="K428" i="9"/>
  <c r="B427" i="9"/>
  <c r="C427" i="9"/>
  <c r="D427" i="9"/>
  <c r="E427" i="9"/>
  <c r="F427" i="9"/>
  <c r="G427" i="9"/>
  <c r="J427" i="9"/>
  <c r="K427" i="9"/>
  <c r="B426" i="9"/>
  <c r="C426" i="9"/>
  <c r="D426" i="9"/>
  <c r="E426" i="9"/>
  <c r="F426" i="9"/>
  <c r="G426" i="9"/>
  <c r="J426" i="9"/>
  <c r="K426" i="9"/>
  <c r="B425" i="9"/>
  <c r="C425" i="9"/>
  <c r="D425" i="9"/>
  <c r="E425" i="9"/>
  <c r="F425" i="9"/>
  <c r="G425" i="9"/>
  <c r="J425" i="9"/>
  <c r="K425" i="9"/>
  <c r="B424" i="9"/>
  <c r="C424" i="9"/>
  <c r="D424" i="9"/>
  <c r="E424" i="9"/>
  <c r="F424" i="9"/>
  <c r="G424" i="9"/>
  <c r="J424" i="9"/>
  <c r="K424" i="9"/>
  <c r="B423" i="9"/>
  <c r="C423" i="9"/>
  <c r="D423" i="9"/>
  <c r="E423" i="9"/>
  <c r="F423" i="9"/>
  <c r="G423" i="9"/>
  <c r="J423" i="9"/>
  <c r="K423" i="9"/>
  <c r="B422" i="9"/>
  <c r="C422" i="9"/>
  <c r="D422" i="9"/>
  <c r="E422" i="9"/>
  <c r="F422" i="9"/>
  <c r="G422" i="9"/>
  <c r="J422" i="9"/>
  <c r="K422" i="9"/>
  <c r="B421" i="9"/>
  <c r="C421" i="9"/>
  <c r="D421" i="9"/>
  <c r="E421" i="9"/>
  <c r="F421" i="9"/>
  <c r="G421" i="9"/>
  <c r="J421" i="9"/>
  <c r="K421" i="9"/>
  <c r="B420" i="9"/>
  <c r="C420" i="9"/>
  <c r="D420" i="9"/>
  <c r="E420" i="9"/>
  <c r="F420" i="9"/>
  <c r="G420" i="9"/>
  <c r="J420" i="9"/>
  <c r="K420" i="9"/>
  <c r="B419" i="9"/>
  <c r="C419" i="9"/>
  <c r="D419" i="9"/>
  <c r="E419" i="9"/>
  <c r="F419" i="9"/>
  <c r="G419" i="9"/>
  <c r="J419" i="9"/>
  <c r="K419" i="9"/>
  <c r="B418" i="9"/>
  <c r="C418" i="9"/>
  <c r="D418" i="9"/>
  <c r="E418" i="9"/>
  <c r="F418" i="9"/>
  <c r="G418" i="9"/>
  <c r="J418" i="9"/>
  <c r="K418" i="9"/>
  <c r="B417" i="9"/>
  <c r="C417" i="9"/>
  <c r="D417" i="9"/>
  <c r="E417" i="9"/>
  <c r="F417" i="9"/>
  <c r="G417" i="9"/>
  <c r="J417" i="9"/>
  <c r="K417" i="9"/>
  <c r="B416" i="9"/>
  <c r="C416" i="9"/>
  <c r="D416" i="9"/>
  <c r="E416" i="9"/>
  <c r="F416" i="9"/>
  <c r="G416" i="9"/>
  <c r="J416" i="9"/>
  <c r="K416" i="9"/>
  <c r="B415" i="9"/>
  <c r="C415" i="9"/>
  <c r="D415" i="9"/>
  <c r="E415" i="9"/>
  <c r="F415" i="9"/>
  <c r="G415" i="9"/>
  <c r="J415" i="9"/>
  <c r="K415" i="9"/>
  <c r="B414" i="9"/>
  <c r="C414" i="9"/>
  <c r="D414" i="9"/>
  <c r="E414" i="9"/>
  <c r="F414" i="9"/>
  <c r="G414" i="9"/>
  <c r="J414" i="9"/>
  <c r="K414" i="9"/>
  <c r="B413" i="9"/>
  <c r="C413" i="9"/>
  <c r="D413" i="9"/>
  <c r="E413" i="9"/>
  <c r="F413" i="9"/>
  <c r="G413" i="9"/>
  <c r="J413" i="9"/>
  <c r="K413" i="9"/>
  <c r="B412" i="9"/>
  <c r="C412" i="9"/>
  <c r="D412" i="9"/>
  <c r="E412" i="9"/>
  <c r="F412" i="9"/>
  <c r="G412" i="9"/>
  <c r="J412" i="9"/>
  <c r="K412" i="9"/>
  <c r="B411" i="9"/>
  <c r="C411" i="9"/>
  <c r="D411" i="9"/>
  <c r="E411" i="9"/>
  <c r="F411" i="9"/>
  <c r="G411" i="9"/>
  <c r="J411" i="9"/>
  <c r="K411" i="9"/>
  <c r="B410" i="9"/>
  <c r="C410" i="9"/>
  <c r="D410" i="9"/>
  <c r="E410" i="9"/>
  <c r="F410" i="9"/>
  <c r="G410" i="9"/>
  <c r="J410" i="9"/>
  <c r="K410" i="9"/>
  <c r="B409" i="9"/>
  <c r="C409" i="9"/>
  <c r="D409" i="9"/>
  <c r="E409" i="9"/>
  <c r="F409" i="9"/>
  <c r="G409" i="9"/>
  <c r="J409" i="9"/>
  <c r="K409" i="9"/>
  <c r="B408" i="9"/>
  <c r="C408" i="9"/>
  <c r="D408" i="9"/>
  <c r="E408" i="9"/>
  <c r="F408" i="9"/>
  <c r="G408" i="9"/>
  <c r="J408" i="9"/>
  <c r="K408" i="9"/>
  <c r="B407" i="9"/>
  <c r="C407" i="9"/>
  <c r="D407" i="9"/>
  <c r="E407" i="9"/>
  <c r="F407" i="9"/>
  <c r="G407" i="9"/>
  <c r="J407" i="9"/>
  <c r="K407" i="9"/>
  <c r="B406" i="9"/>
  <c r="C406" i="9"/>
  <c r="D406" i="9"/>
  <c r="E406" i="9"/>
  <c r="F406" i="9"/>
  <c r="G406" i="9"/>
  <c r="J406" i="9"/>
  <c r="K406" i="9"/>
  <c r="B405" i="9"/>
  <c r="C405" i="9"/>
  <c r="D405" i="9"/>
  <c r="E405" i="9"/>
  <c r="F405" i="9"/>
  <c r="G405" i="9"/>
  <c r="J405" i="9"/>
  <c r="K405" i="9"/>
  <c r="B404" i="9"/>
  <c r="C404" i="9"/>
  <c r="D404" i="9"/>
  <c r="E404" i="9"/>
  <c r="F404" i="9"/>
  <c r="G404" i="9"/>
  <c r="J404" i="9"/>
  <c r="K404" i="9"/>
  <c r="D403" i="7"/>
  <c r="F403" i="7" s="1"/>
  <c r="B403" i="9"/>
  <c r="C403" i="9"/>
  <c r="D403" i="9"/>
  <c r="E403" i="9"/>
  <c r="F403" i="9"/>
  <c r="G403" i="9"/>
  <c r="H403" i="9"/>
  <c r="J403" i="9"/>
  <c r="K403" i="9"/>
  <c r="B402" i="9"/>
  <c r="C402" i="9"/>
  <c r="D402" i="9"/>
  <c r="E402" i="9"/>
  <c r="F402" i="9"/>
  <c r="G402" i="9"/>
  <c r="J402" i="9"/>
  <c r="K402" i="9"/>
  <c r="D401" i="7"/>
  <c r="F401" i="7" s="1"/>
  <c r="B401" i="9"/>
  <c r="C401" i="9"/>
  <c r="D401" i="9"/>
  <c r="E401" i="9"/>
  <c r="F401" i="9"/>
  <c r="G401" i="9"/>
  <c r="H401" i="9"/>
  <c r="J401" i="9"/>
  <c r="K401" i="9"/>
  <c r="B400" i="9"/>
  <c r="C400" i="9"/>
  <c r="D400" i="9"/>
  <c r="E400" i="9"/>
  <c r="F400" i="9"/>
  <c r="G400" i="9"/>
  <c r="J400" i="9"/>
  <c r="K400" i="9"/>
  <c r="B399" i="9"/>
  <c r="C399" i="9"/>
  <c r="D399" i="9"/>
  <c r="E399" i="9"/>
  <c r="F399" i="9"/>
  <c r="G399" i="9"/>
  <c r="J399" i="9"/>
  <c r="K399" i="9"/>
  <c r="B398" i="9"/>
  <c r="C398" i="9"/>
  <c r="D398" i="9"/>
  <c r="E398" i="9"/>
  <c r="F398" i="9"/>
  <c r="G398" i="9"/>
  <c r="J398" i="9"/>
  <c r="K398" i="9"/>
  <c r="D397" i="7"/>
  <c r="F397" i="7" s="1"/>
  <c r="B397" i="9"/>
  <c r="C397" i="9"/>
  <c r="D397" i="9"/>
  <c r="E397" i="9"/>
  <c r="F397" i="9"/>
  <c r="G397" i="9"/>
  <c r="H397" i="9"/>
  <c r="J397" i="9"/>
  <c r="K397" i="9"/>
  <c r="B396" i="9"/>
  <c r="C396" i="9"/>
  <c r="D396" i="9"/>
  <c r="E396" i="9"/>
  <c r="F396" i="9"/>
  <c r="G396" i="9"/>
  <c r="J396" i="9"/>
  <c r="K396" i="9"/>
  <c r="B395" i="9"/>
  <c r="C395" i="9"/>
  <c r="D395" i="9"/>
  <c r="E395" i="9"/>
  <c r="F395" i="9"/>
  <c r="G395" i="9"/>
  <c r="J395" i="9"/>
  <c r="K395" i="9"/>
  <c r="B394" i="9"/>
  <c r="C394" i="9"/>
  <c r="D394" i="9"/>
  <c r="E394" i="9"/>
  <c r="F394" i="9"/>
  <c r="G394" i="9"/>
  <c r="J394" i="9"/>
  <c r="K394" i="9"/>
  <c r="B393" i="9"/>
  <c r="C393" i="9"/>
  <c r="D393" i="9"/>
  <c r="E393" i="9"/>
  <c r="F393" i="9"/>
  <c r="G393" i="9"/>
  <c r="J393" i="9"/>
  <c r="K393" i="9"/>
  <c r="B392" i="9"/>
  <c r="C392" i="9"/>
  <c r="D392" i="9"/>
  <c r="E392" i="9"/>
  <c r="F392" i="9"/>
  <c r="G392" i="9"/>
  <c r="J392" i="9"/>
  <c r="K392" i="9"/>
  <c r="B391" i="9"/>
  <c r="C391" i="9"/>
  <c r="D391" i="9"/>
  <c r="E391" i="9"/>
  <c r="F391" i="9"/>
  <c r="G391" i="9"/>
  <c r="J391" i="9"/>
  <c r="K391" i="9"/>
  <c r="D390" i="7"/>
  <c r="F390" i="7" s="1"/>
  <c r="B390" i="9"/>
  <c r="C390" i="9"/>
  <c r="D390" i="9"/>
  <c r="E390" i="9"/>
  <c r="F390" i="9"/>
  <c r="G390" i="9"/>
  <c r="H390" i="9"/>
  <c r="J390" i="9"/>
  <c r="K390" i="9"/>
  <c r="D389" i="7"/>
  <c r="F389" i="7" s="1"/>
  <c r="B389" i="9"/>
  <c r="C389" i="9"/>
  <c r="D389" i="9"/>
  <c r="E389" i="9"/>
  <c r="F389" i="9"/>
  <c r="G389" i="9"/>
  <c r="H389" i="9"/>
  <c r="J389" i="9"/>
  <c r="K389" i="9"/>
  <c r="D388" i="7"/>
  <c r="F388" i="7" s="1"/>
  <c r="B388" i="9"/>
  <c r="C388" i="9"/>
  <c r="D388" i="9"/>
  <c r="E388" i="9"/>
  <c r="F388" i="9"/>
  <c r="G388" i="9"/>
  <c r="H388" i="9"/>
  <c r="J388" i="9"/>
  <c r="K388" i="9"/>
  <c r="D387" i="7"/>
  <c r="F387" i="7" s="1"/>
  <c r="B387" i="9"/>
  <c r="C387" i="9"/>
  <c r="D387" i="9"/>
  <c r="E387" i="9"/>
  <c r="F387" i="9"/>
  <c r="G387" i="9"/>
  <c r="H387" i="9"/>
  <c r="J387" i="9"/>
  <c r="K387" i="9"/>
  <c r="D386" i="7"/>
  <c r="F386" i="7" s="1"/>
  <c r="B386" i="9"/>
  <c r="C386" i="9"/>
  <c r="D386" i="9"/>
  <c r="E386" i="9"/>
  <c r="F386" i="9"/>
  <c r="G386" i="9"/>
  <c r="H386" i="9"/>
  <c r="J386" i="9"/>
  <c r="K386" i="9"/>
  <c r="B385" i="9"/>
  <c r="C385" i="9"/>
  <c r="D385" i="9"/>
  <c r="E385" i="9"/>
  <c r="F385" i="9"/>
  <c r="G385" i="9"/>
  <c r="J385" i="9"/>
  <c r="K385" i="9"/>
  <c r="B384" i="9"/>
  <c r="C384" i="9"/>
  <c r="D384" i="9"/>
  <c r="E384" i="9"/>
  <c r="F384" i="9"/>
  <c r="G384" i="9"/>
  <c r="J384" i="9"/>
  <c r="K384" i="9"/>
  <c r="B383" i="9"/>
  <c r="C383" i="9"/>
  <c r="D383" i="9"/>
  <c r="E383" i="9"/>
  <c r="F383" i="9"/>
  <c r="G383" i="9"/>
  <c r="J383" i="9"/>
  <c r="K383" i="9"/>
  <c r="B382" i="9"/>
  <c r="C382" i="9"/>
  <c r="D382" i="9"/>
  <c r="E382" i="9"/>
  <c r="F382" i="9"/>
  <c r="G382" i="9"/>
  <c r="J382" i="9"/>
  <c r="K382" i="9"/>
  <c r="B381" i="9"/>
  <c r="C381" i="9"/>
  <c r="D381" i="9"/>
  <c r="E381" i="9"/>
  <c r="F381" i="9"/>
  <c r="G381" i="9"/>
  <c r="J381" i="9"/>
  <c r="K381" i="9"/>
  <c r="B380" i="9"/>
  <c r="C380" i="9"/>
  <c r="D380" i="9"/>
  <c r="E380" i="9"/>
  <c r="F380" i="9"/>
  <c r="G380" i="9"/>
  <c r="J380" i="9"/>
  <c r="K380" i="9"/>
  <c r="B379" i="9"/>
  <c r="C379" i="9"/>
  <c r="D379" i="9"/>
  <c r="E379" i="9"/>
  <c r="F379" i="9"/>
  <c r="G379" i="9"/>
  <c r="J379" i="9"/>
  <c r="K379" i="9"/>
  <c r="B378" i="9"/>
  <c r="C378" i="9"/>
  <c r="D378" i="9"/>
  <c r="E378" i="9"/>
  <c r="F378" i="9"/>
  <c r="G378" i="9"/>
  <c r="J378" i="9"/>
  <c r="K378" i="9"/>
  <c r="B377" i="9"/>
  <c r="C377" i="9"/>
  <c r="D377" i="9"/>
  <c r="E377" i="9"/>
  <c r="F377" i="9"/>
  <c r="G377" i="9"/>
  <c r="J377" i="9"/>
  <c r="K377" i="9"/>
  <c r="B376" i="9"/>
  <c r="C376" i="9"/>
  <c r="D376" i="9"/>
  <c r="E376" i="9"/>
  <c r="F376" i="9"/>
  <c r="G376" i="9"/>
  <c r="J376" i="9"/>
  <c r="K376" i="9"/>
  <c r="B375" i="9"/>
  <c r="C375" i="9"/>
  <c r="D375" i="9"/>
  <c r="E375" i="9"/>
  <c r="F375" i="9"/>
  <c r="G375" i="9"/>
  <c r="J375" i="9"/>
  <c r="K375" i="9"/>
  <c r="B374" i="9"/>
  <c r="C374" i="9"/>
  <c r="D374" i="9"/>
  <c r="E374" i="9"/>
  <c r="F374" i="9"/>
  <c r="G374" i="9"/>
  <c r="J374" i="9"/>
  <c r="K374" i="9"/>
  <c r="B373" i="9"/>
  <c r="C373" i="9"/>
  <c r="D373" i="9"/>
  <c r="E373" i="9"/>
  <c r="F373" i="9"/>
  <c r="G373" i="9"/>
  <c r="J373" i="9"/>
  <c r="K373" i="9"/>
  <c r="B372" i="9"/>
  <c r="C372" i="9"/>
  <c r="D372" i="9"/>
  <c r="E372" i="9"/>
  <c r="F372" i="9"/>
  <c r="G372" i="9"/>
  <c r="J372" i="9"/>
  <c r="K372" i="9"/>
  <c r="B371" i="9"/>
  <c r="C371" i="9"/>
  <c r="D371" i="9"/>
  <c r="E371" i="9"/>
  <c r="F371" i="9"/>
  <c r="G371" i="9"/>
  <c r="J371" i="9"/>
  <c r="K371" i="9"/>
  <c r="B370" i="9"/>
  <c r="C370" i="9"/>
  <c r="D370" i="9"/>
  <c r="E370" i="9"/>
  <c r="F370" i="9"/>
  <c r="G370" i="9"/>
  <c r="J370" i="9"/>
  <c r="K370" i="9"/>
  <c r="B369" i="9"/>
  <c r="C369" i="9"/>
  <c r="D369" i="9"/>
  <c r="E369" i="9"/>
  <c r="F369" i="9"/>
  <c r="G369" i="9"/>
  <c r="J369" i="9"/>
  <c r="K369" i="9"/>
  <c r="B368" i="9"/>
  <c r="C368" i="9"/>
  <c r="D368" i="9"/>
  <c r="E368" i="9"/>
  <c r="F368" i="9"/>
  <c r="G368" i="9"/>
  <c r="J368" i="9"/>
  <c r="K368" i="9"/>
  <c r="B367" i="9"/>
  <c r="C367" i="9"/>
  <c r="D367" i="9"/>
  <c r="E367" i="9"/>
  <c r="F367" i="9"/>
  <c r="G367" i="9"/>
  <c r="J367" i="9"/>
  <c r="K367" i="9"/>
  <c r="B366" i="9"/>
  <c r="C366" i="9"/>
  <c r="D366" i="9"/>
  <c r="E366" i="9"/>
  <c r="F366" i="9"/>
  <c r="G366" i="9"/>
  <c r="J366" i="9"/>
  <c r="K366" i="9"/>
  <c r="B365" i="9"/>
  <c r="C365" i="9"/>
  <c r="D365" i="9"/>
  <c r="E365" i="9"/>
  <c r="F365" i="9"/>
  <c r="G365" i="9"/>
  <c r="J365" i="9"/>
  <c r="K365" i="9"/>
  <c r="B364" i="9"/>
  <c r="C364" i="9"/>
  <c r="D364" i="9"/>
  <c r="E364" i="9"/>
  <c r="F364" i="9"/>
  <c r="G364" i="9"/>
  <c r="J364" i="9"/>
  <c r="K364" i="9"/>
  <c r="B363" i="9"/>
  <c r="C363" i="9"/>
  <c r="D363" i="9"/>
  <c r="E363" i="9"/>
  <c r="F363" i="9"/>
  <c r="G363" i="9"/>
  <c r="J363" i="9"/>
  <c r="K363" i="9"/>
  <c r="B362" i="9"/>
  <c r="C362" i="9"/>
  <c r="D362" i="9"/>
  <c r="E362" i="9"/>
  <c r="F362" i="9"/>
  <c r="G362" i="9"/>
  <c r="J362" i="9"/>
  <c r="K362" i="9"/>
  <c r="B361" i="9"/>
  <c r="C361" i="9"/>
  <c r="D361" i="9"/>
  <c r="E361" i="9"/>
  <c r="F361" i="9"/>
  <c r="G361" i="9"/>
  <c r="J361" i="9"/>
  <c r="K361" i="9"/>
  <c r="B360" i="9"/>
  <c r="C360" i="9"/>
  <c r="D360" i="9"/>
  <c r="E360" i="9"/>
  <c r="F360" i="9"/>
  <c r="G360" i="9"/>
  <c r="J360" i="9"/>
  <c r="K360" i="9"/>
  <c r="B359" i="9"/>
  <c r="C359" i="9"/>
  <c r="D359" i="9"/>
  <c r="E359" i="9"/>
  <c r="F359" i="9"/>
  <c r="G359" i="9"/>
  <c r="J359" i="9"/>
  <c r="K359" i="9"/>
  <c r="D358" i="7"/>
  <c r="F358" i="7" s="1"/>
  <c r="B358" i="9"/>
  <c r="C358" i="9"/>
  <c r="D358" i="9"/>
  <c r="E358" i="9"/>
  <c r="F358" i="9"/>
  <c r="G358" i="9"/>
  <c r="H358" i="9"/>
  <c r="J358" i="9"/>
  <c r="K358" i="9"/>
  <c r="B357" i="9"/>
  <c r="C357" i="9"/>
  <c r="D357" i="9"/>
  <c r="E357" i="9"/>
  <c r="F357" i="9"/>
  <c r="G357" i="9"/>
  <c r="J357" i="9"/>
  <c r="K357" i="9"/>
  <c r="D356" i="7"/>
  <c r="F356" i="7" s="1"/>
  <c r="B356" i="9"/>
  <c r="C356" i="9"/>
  <c r="D356" i="9"/>
  <c r="E356" i="9"/>
  <c r="F356" i="9"/>
  <c r="G356" i="9"/>
  <c r="H356" i="9"/>
  <c r="J356" i="9"/>
  <c r="K356" i="9"/>
  <c r="B355" i="9"/>
  <c r="C355" i="9"/>
  <c r="D355" i="9"/>
  <c r="E355" i="9"/>
  <c r="F355" i="9"/>
  <c r="G355" i="9"/>
  <c r="J355" i="9"/>
  <c r="K355" i="9"/>
  <c r="B354" i="9"/>
  <c r="C354" i="9"/>
  <c r="D354" i="9"/>
  <c r="E354" i="9"/>
  <c r="F354" i="9"/>
  <c r="G354" i="9"/>
  <c r="J354" i="9"/>
  <c r="K354" i="9"/>
  <c r="B353" i="9"/>
  <c r="C353" i="9"/>
  <c r="D353" i="9"/>
  <c r="E353" i="9"/>
  <c r="F353" i="9"/>
  <c r="G353" i="9"/>
  <c r="J353" i="9"/>
  <c r="K353" i="9"/>
  <c r="D352" i="7"/>
  <c r="F352" i="7" s="1"/>
  <c r="B352" i="9"/>
  <c r="C352" i="9"/>
  <c r="D352" i="9"/>
  <c r="E352" i="9"/>
  <c r="F352" i="9"/>
  <c r="G352" i="9"/>
  <c r="H352" i="9"/>
  <c r="J352" i="9"/>
  <c r="K352" i="9"/>
  <c r="B351" i="9"/>
  <c r="C351" i="9"/>
  <c r="D351" i="9"/>
  <c r="E351" i="9"/>
  <c r="F351" i="9"/>
  <c r="G351" i="9"/>
  <c r="J351" i="9"/>
  <c r="K351" i="9"/>
  <c r="B350" i="9"/>
  <c r="C350" i="9"/>
  <c r="D350" i="9"/>
  <c r="E350" i="9"/>
  <c r="F350" i="9"/>
  <c r="G350" i="9"/>
  <c r="J350" i="9"/>
  <c r="K350" i="9"/>
  <c r="B349" i="9"/>
  <c r="C349" i="9"/>
  <c r="D349" i="9"/>
  <c r="E349" i="9"/>
  <c r="F349" i="9"/>
  <c r="G349" i="9"/>
  <c r="J349" i="9"/>
  <c r="K349" i="9"/>
  <c r="B348" i="9"/>
  <c r="C348" i="9"/>
  <c r="D348" i="9"/>
  <c r="E348" i="9"/>
  <c r="F348" i="9"/>
  <c r="G348" i="9"/>
  <c r="J348" i="9"/>
  <c r="K348" i="9"/>
  <c r="B347" i="9"/>
  <c r="C347" i="9"/>
  <c r="D347" i="9"/>
  <c r="E347" i="9"/>
  <c r="F347" i="9"/>
  <c r="G347" i="9"/>
  <c r="J347" i="9"/>
  <c r="K347" i="9"/>
  <c r="B346" i="9"/>
  <c r="C346" i="9"/>
  <c r="D346" i="9"/>
  <c r="E346" i="9"/>
  <c r="F346" i="9"/>
  <c r="G346" i="9"/>
  <c r="J346" i="9"/>
  <c r="K346" i="9"/>
  <c r="D345" i="7"/>
  <c r="F345" i="7" s="1"/>
  <c r="B345" i="9"/>
  <c r="C345" i="9"/>
  <c r="D345" i="9"/>
  <c r="E345" i="9"/>
  <c r="F345" i="9"/>
  <c r="G345" i="9"/>
  <c r="H345" i="9"/>
  <c r="J345" i="9"/>
  <c r="K345" i="9"/>
  <c r="D344" i="7"/>
  <c r="F344" i="7" s="1"/>
  <c r="B344" i="9"/>
  <c r="C344" i="9"/>
  <c r="D344" i="9"/>
  <c r="E344" i="9"/>
  <c r="F344" i="9"/>
  <c r="G344" i="9"/>
  <c r="H344" i="9"/>
  <c r="J344" i="9"/>
  <c r="K344" i="9"/>
  <c r="B343" i="9"/>
  <c r="C343" i="9"/>
  <c r="D343" i="9"/>
  <c r="E343" i="9"/>
  <c r="F343" i="9"/>
  <c r="G343" i="9"/>
  <c r="J343" i="9"/>
  <c r="K343" i="9"/>
  <c r="B342" i="9"/>
  <c r="C342" i="9"/>
  <c r="D342" i="9"/>
  <c r="E342" i="9"/>
  <c r="F342" i="9"/>
  <c r="G342" i="9"/>
  <c r="J342" i="9"/>
  <c r="K342" i="9"/>
  <c r="B341" i="9"/>
  <c r="C341" i="9"/>
  <c r="D341" i="9"/>
  <c r="E341" i="9"/>
  <c r="F341" i="9"/>
  <c r="G341" i="9"/>
  <c r="J341" i="9"/>
  <c r="K341" i="9"/>
  <c r="B340" i="9"/>
  <c r="C340" i="9"/>
  <c r="D340" i="9"/>
  <c r="E340" i="9"/>
  <c r="F340" i="9"/>
  <c r="G340" i="9"/>
  <c r="J340" i="9"/>
  <c r="K340" i="9"/>
  <c r="B339" i="9"/>
  <c r="C339" i="9"/>
  <c r="D339" i="9"/>
  <c r="E339" i="9"/>
  <c r="F339" i="9"/>
  <c r="G339" i="9"/>
  <c r="J339" i="9"/>
  <c r="K339" i="9"/>
  <c r="B338" i="9"/>
  <c r="C338" i="9"/>
  <c r="D338" i="9"/>
  <c r="E338" i="9"/>
  <c r="F338" i="9"/>
  <c r="G338" i="9"/>
  <c r="J338" i="9"/>
  <c r="K338" i="9"/>
  <c r="B337" i="9"/>
  <c r="C337" i="9"/>
  <c r="D337" i="9"/>
  <c r="E337" i="9"/>
  <c r="F337" i="9"/>
  <c r="G337" i="9"/>
  <c r="J337" i="9"/>
  <c r="K337" i="9"/>
  <c r="B336" i="9"/>
  <c r="C336" i="9"/>
  <c r="D336" i="9"/>
  <c r="E336" i="9"/>
  <c r="F336" i="9"/>
  <c r="G336" i="9"/>
  <c r="J336" i="9"/>
  <c r="K336" i="9"/>
  <c r="B335" i="9"/>
  <c r="C335" i="9"/>
  <c r="D335" i="9"/>
  <c r="E335" i="9"/>
  <c r="F335" i="9"/>
  <c r="G335" i="9"/>
  <c r="J335" i="9"/>
  <c r="K335" i="9"/>
  <c r="B334" i="9"/>
  <c r="C334" i="9"/>
  <c r="D334" i="9"/>
  <c r="E334" i="9"/>
  <c r="F334" i="9"/>
  <c r="G334" i="9"/>
  <c r="J334" i="9"/>
  <c r="K334" i="9"/>
  <c r="B333" i="9"/>
  <c r="C333" i="9"/>
  <c r="D333" i="9"/>
  <c r="E333" i="9"/>
  <c r="F333" i="9"/>
  <c r="G333" i="9"/>
  <c r="J333" i="9"/>
  <c r="K333" i="9"/>
  <c r="B332" i="9"/>
  <c r="C332" i="9"/>
  <c r="D332" i="9"/>
  <c r="E332" i="9"/>
  <c r="F332" i="9"/>
  <c r="G332" i="9"/>
  <c r="J332" i="9"/>
  <c r="K332" i="9"/>
  <c r="B331" i="9"/>
  <c r="C331" i="9"/>
  <c r="D331" i="9"/>
  <c r="E331" i="9"/>
  <c r="F331" i="9"/>
  <c r="G331" i="9"/>
  <c r="J331" i="9"/>
  <c r="K331" i="9"/>
  <c r="B330" i="9"/>
  <c r="C330" i="9"/>
  <c r="D330" i="9"/>
  <c r="E330" i="9"/>
  <c r="F330" i="9"/>
  <c r="G330" i="9"/>
  <c r="J330" i="9"/>
  <c r="K330" i="9"/>
  <c r="B329" i="9"/>
  <c r="C329" i="9"/>
  <c r="D329" i="9"/>
  <c r="E329" i="9"/>
  <c r="F329" i="9"/>
  <c r="G329" i="9"/>
  <c r="J329" i="9"/>
  <c r="K329" i="9"/>
  <c r="B328" i="9"/>
  <c r="C328" i="9"/>
  <c r="D328" i="9"/>
  <c r="E328" i="9"/>
  <c r="F328" i="9"/>
  <c r="G328" i="9"/>
  <c r="J328" i="9"/>
  <c r="K328" i="9"/>
  <c r="B327" i="9"/>
  <c r="C327" i="9"/>
  <c r="D327" i="9"/>
  <c r="E327" i="9"/>
  <c r="F327" i="9"/>
  <c r="G327" i="9"/>
  <c r="J327" i="9"/>
  <c r="K327" i="9"/>
  <c r="B326" i="9"/>
  <c r="C326" i="9"/>
  <c r="D326" i="9"/>
  <c r="E326" i="9"/>
  <c r="F326" i="9"/>
  <c r="G326" i="9"/>
  <c r="J326" i="9"/>
  <c r="K326" i="9"/>
  <c r="B325" i="9"/>
  <c r="C325" i="9"/>
  <c r="D325" i="9"/>
  <c r="E325" i="9"/>
  <c r="F325" i="9"/>
  <c r="G325" i="9"/>
  <c r="J325" i="9"/>
  <c r="K325" i="9"/>
  <c r="B324" i="9"/>
  <c r="C324" i="9"/>
  <c r="D324" i="9"/>
  <c r="E324" i="9"/>
  <c r="F324" i="9"/>
  <c r="G324" i="9"/>
  <c r="J324" i="9"/>
  <c r="K324" i="9"/>
  <c r="B323" i="9"/>
  <c r="C323" i="9"/>
  <c r="D323" i="9"/>
  <c r="E323" i="9"/>
  <c r="F323" i="9"/>
  <c r="G323" i="9"/>
  <c r="J323" i="9"/>
  <c r="K323" i="9"/>
  <c r="B322" i="9"/>
  <c r="C322" i="9"/>
  <c r="D322" i="9"/>
  <c r="E322" i="9"/>
  <c r="F322" i="9"/>
  <c r="G322" i="9"/>
  <c r="J322" i="9"/>
  <c r="K322" i="9"/>
  <c r="B321" i="9"/>
  <c r="C321" i="9"/>
  <c r="D321" i="9"/>
  <c r="E321" i="9"/>
  <c r="F321" i="9"/>
  <c r="G321" i="9"/>
  <c r="J321" i="9"/>
  <c r="K321" i="9"/>
  <c r="B320" i="9"/>
  <c r="C320" i="9"/>
  <c r="D320" i="9"/>
  <c r="E320" i="9"/>
  <c r="F320" i="9"/>
  <c r="G320" i="9"/>
  <c r="J320" i="9"/>
  <c r="K320" i="9"/>
  <c r="B319" i="9"/>
  <c r="C319" i="9"/>
  <c r="D319" i="9"/>
  <c r="E319" i="9"/>
  <c r="F319" i="9"/>
  <c r="G319" i="9"/>
  <c r="J319" i="9"/>
  <c r="K319" i="9"/>
  <c r="B318" i="9"/>
  <c r="C318" i="9"/>
  <c r="D318" i="9"/>
  <c r="E318" i="9"/>
  <c r="F318" i="9"/>
  <c r="G318" i="9"/>
  <c r="J318" i="9"/>
  <c r="K318" i="9"/>
  <c r="B317" i="9"/>
  <c r="C317" i="9"/>
  <c r="D317" i="9"/>
  <c r="E317" i="9"/>
  <c r="F317" i="9"/>
  <c r="G317" i="9"/>
  <c r="J317" i="9"/>
  <c r="K317" i="9"/>
  <c r="D316" i="7"/>
  <c r="F316" i="7" s="1"/>
  <c r="B316" i="9"/>
  <c r="C316" i="9"/>
  <c r="D316" i="9"/>
  <c r="E316" i="9"/>
  <c r="F316" i="9"/>
  <c r="G316" i="9"/>
  <c r="H316" i="9"/>
  <c r="J316" i="9"/>
  <c r="K316" i="9"/>
  <c r="B315" i="9"/>
  <c r="C315" i="9"/>
  <c r="D315" i="9"/>
  <c r="E315" i="9"/>
  <c r="F315" i="9"/>
  <c r="G315" i="9"/>
  <c r="J315" i="9"/>
  <c r="K315" i="9"/>
  <c r="D314" i="7"/>
  <c r="F314" i="7" s="1"/>
  <c r="B314" i="9"/>
  <c r="C314" i="9"/>
  <c r="D314" i="9"/>
  <c r="E314" i="9"/>
  <c r="F314" i="9"/>
  <c r="G314" i="9"/>
  <c r="H314" i="9"/>
  <c r="J314" i="9"/>
  <c r="K314" i="9"/>
  <c r="B313" i="9"/>
  <c r="C313" i="9"/>
  <c r="D313" i="9"/>
  <c r="E313" i="9"/>
  <c r="F313" i="9"/>
  <c r="G313" i="9"/>
  <c r="J313" i="9"/>
  <c r="K313" i="9"/>
  <c r="B312" i="9"/>
  <c r="C312" i="9"/>
  <c r="D312" i="9"/>
  <c r="E312" i="9"/>
  <c r="F312" i="9"/>
  <c r="G312" i="9"/>
  <c r="J312" i="9"/>
  <c r="K312" i="9"/>
  <c r="B311" i="9"/>
  <c r="C311" i="9"/>
  <c r="D311" i="9"/>
  <c r="E311" i="9"/>
  <c r="F311" i="9"/>
  <c r="G311" i="9"/>
  <c r="J311" i="9"/>
  <c r="K311" i="9"/>
  <c r="D310" i="7"/>
  <c r="F310" i="7" s="1"/>
  <c r="B310" i="9"/>
  <c r="C310" i="9"/>
  <c r="D310" i="9"/>
  <c r="E310" i="9"/>
  <c r="F310" i="9"/>
  <c r="G310" i="9"/>
  <c r="H310" i="9"/>
  <c r="J310" i="9"/>
  <c r="K310" i="9"/>
  <c r="B309" i="9"/>
  <c r="C309" i="9"/>
  <c r="D309" i="9"/>
  <c r="E309" i="9"/>
  <c r="F309" i="9"/>
  <c r="G309" i="9"/>
  <c r="J309" i="9"/>
  <c r="K309" i="9"/>
  <c r="B308" i="9"/>
  <c r="C308" i="9"/>
  <c r="D308" i="9"/>
  <c r="E308" i="9"/>
  <c r="F308" i="9"/>
  <c r="G308" i="9"/>
  <c r="J308" i="9"/>
  <c r="K308" i="9"/>
  <c r="B307" i="9"/>
  <c r="C307" i="9"/>
  <c r="D307" i="9"/>
  <c r="E307" i="9"/>
  <c r="F307" i="9"/>
  <c r="G307" i="9"/>
  <c r="J307" i="9"/>
  <c r="K307" i="9"/>
  <c r="B306" i="9"/>
  <c r="C306" i="9"/>
  <c r="D306" i="9"/>
  <c r="E306" i="9"/>
  <c r="F306" i="9"/>
  <c r="G306" i="9"/>
  <c r="J306" i="9"/>
  <c r="K306" i="9"/>
  <c r="B305" i="9"/>
  <c r="C305" i="9"/>
  <c r="D305" i="9"/>
  <c r="E305" i="9"/>
  <c r="F305" i="9"/>
  <c r="G305" i="9"/>
  <c r="J305" i="9"/>
  <c r="K305" i="9"/>
  <c r="B304" i="9"/>
  <c r="C304" i="9"/>
  <c r="D304" i="9"/>
  <c r="E304" i="9"/>
  <c r="F304" i="9"/>
  <c r="G304" i="9"/>
  <c r="J304" i="9"/>
  <c r="K304" i="9"/>
  <c r="D303" i="7"/>
  <c r="F303" i="7" s="1"/>
  <c r="B303" i="9"/>
  <c r="C303" i="9"/>
  <c r="D303" i="9"/>
  <c r="E303" i="9"/>
  <c r="F303" i="9"/>
  <c r="G303" i="9"/>
  <c r="H303" i="9"/>
  <c r="J303" i="9"/>
  <c r="K303" i="9"/>
  <c r="B302" i="9"/>
  <c r="C302" i="9"/>
  <c r="D302" i="9"/>
  <c r="E302" i="9"/>
  <c r="F302" i="9"/>
  <c r="G302" i="9"/>
  <c r="J302" i="9"/>
  <c r="K302" i="9"/>
  <c r="B301" i="9"/>
  <c r="C301" i="9"/>
  <c r="D301" i="9"/>
  <c r="E301" i="9"/>
  <c r="F301" i="9"/>
  <c r="G301" i="9"/>
  <c r="J301" i="9"/>
  <c r="K301" i="9"/>
  <c r="B300" i="9"/>
  <c r="C300" i="9"/>
  <c r="D300" i="9"/>
  <c r="E300" i="9"/>
  <c r="F300" i="9"/>
  <c r="G300" i="9"/>
  <c r="J300" i="9"/>
  <c r="K300" i="9"/>
  <c r="B299" i="9"/>
  <c r="C299" i="9"/>
  <c r="D299" i="9"/>
  <c r="E299" i="9"/>
  <c r="F299" i="9"/>
  <c r="G299" i="9"/>
  <c r="J299" i="9"/>
  <c r="K299" i="9"/>
  <c r="B298" i="9"/>
  <c r="C298" i="9"/>
  <c r="D298" i="9"/>
  <c r="E298" i="9"/>
  <c r="F298" i="9"/>
  <c r="G298" i="9"/>
  <c r="J298" i="9"/>
  <c r="K298" i="9"/>
  <c r="B297" i="9"/>
  <c r="C297" i="9"/>
  <c r="D297" i="9"/>
  <c r="E297" i="9"/>
  <c r="F297" i="9"/>
  <c r="G297" i="9"/>
  <c r="J297" i="9"/>
  <c r="K297" i="9"/>
  <c r="B296" i="9"/>
  <c r="C296" i="9"/>
  <c r="D296" i="9"/>
  <c r="E296" i="9"/>
  <c r="F296" i="9"/>
  <c r="G296" i="9"/>
  <c r="J296" i="9"/>
  <c r="K296" i="9"/>
  <c r="B295" i="9"/>
  <c r="C295" i="9"/>
  <c r="D295" i="9"/>
  <c r="E295" i="9"/>
  <c r="F295" i="9"/>
  <c r="G295" i="9"/>
  <c r="J295" i="9"/>
  <c r="K295" i="9"/>
  <c r="B294" i="9"/>
  <c r="C294" i="9"/>
  <c r="D294" i="9"/>
  <c r="E294" i="9"/>
  <c r="F294" i="9"/>
  <c r="G294" i="9"/>
  <c r="J294" i="9"/>
  <c r="K294" i="9"/>
  <c r="B293" i="9"/>
  <c r="C293" i="9"/>
  <c r="D293" i="9"/>
  <c r="E293" i="9"/>
  <c r="F293" i="9"/>
  <c r="G293" i="9"/>
  <c r="J293" i="9"/>
  <c r="K293" i="9"/>
  <c r="B292" i="9"/>
  <c r="C292" i="9"/>
  <c r="D292" i="9"/>
  <c r="E292" i="9"/>
  <c r="F292" i="9"/>
  <c r="G292" i="9"/>
  <c r="J292" i="9"/>
  <c r="K292" i="9"/>
  <c r="B291" i="9"/>
  <c r="C291" i="9"/>
  <c r="D291" i="9"/>
  <c r="E291" i="9"/>
  <c r="F291" i="9"/>
  <c r="G291" i="9"/>
  <c r="J291" i="9"/>
  <c r="K291" i="9"/>
  <c r="B290" i="9"/>
  <c r="C290" i="9"/>
  <c r="D290" i="9"/>
  <c r="E290" i="9"/>
  <c r="F290" i="9"/>
  <c r="G290" i="9"/>
  <c r="J290" i="9"/>
  <c r="K290" i="9"/>
  <c r="B289" i="9"/>
  <c r="C289" i="9"/>
  <c r="D289" i="9"/>
  <c r="E289" i="9"/>
  <c r="F289" i="9"/>
  <c r="G289" i="9"/>
  <c r="J289" i="9"/>
  <c r="K289" i="9"/>
  <c r="B288" i="9"/>
  <c r="C288" i="9"/>
  <c r="D288" i="9"/>
  <c r="E288" i="9"/>
  <c r="F288" i="9"/>
  <c r="G288" i="9"/>
  <c r="J288" i="9"/>
  <c r="K288" i="9"/>
  <c r="B287" i="9"/>
  <c r="C287" i="9"/>
  <c r="D287" i="9"/>
  <c r="E287" i="9"/>
  <c r="F287" i="9"/>
  <c r="G287" i="9"/>
  <c r="J287" i="9"/>
  <c r="K287" i="9"/>
  <c r="B286" i="9"/>
  <c r="C286" i="9"/>
  <c r="D286" i="9"/>
  <c r="E286" i="9"/>
  <c r="F286" i="9"/>
  <c r="G286" i="9"/>
  <c r="J286" i="9"/>
  <c r="K286" i="9"/>
  <c r="B285" i="9"/>
  <c r="C285" i="9"/>
  <c r="D285" i="9"/>
  <c r="E285" i="9"/>
  <c r="F285" i="9"/>
  <c r="G285" i="9"/>
  <c r="J285" i="9"/>
  <c r="K285" i="9"/>
  <c r="B284" i="9"/>
  <c r="C284" i="9"/>
  <c r="D284" i="9"/>
  <c r="E284" i="9"/>
  <c r="F284" i="9"/>
  <c r="G284" i="9"/>
  <c r="J284" i="9"/>
  <c r="K284" i="9"/>
  <c r="B283" i="9"/>
  <c r="C283" i="9"/>
  <c r="D283" i="9"/>
  <c r="E283" i="9"/>
  <c r="F283" i="9"/>
  <c r="G283" i="9"/>
  <c r="J283" i="9"/>
  <c r="K283" i="9"/>
  <c r="B282" i="9"/>
  <c r="C282" i="9"/>
  <c r="D282" i="9"/>
  <c r="E282" i="9"/>
  <c r="F282" i="9"/>
  <c r="G282" i="9"/>
  <c r="J282" i="9"/>
  <c r="K282" i="9"/>
  <c r="B281" i="9"/>
  <c r="C281" i="9"/>
  <c r="D281" i="9"/>
  <c r="E281" i="9"/>
  <c r="F281" i="9"/>
  <c r="G281" i="9"/>
  <c r="J281" i="9"/>
  <c r="K281" i="9"/>
  <c r="B280" i="9"/>
  <c r="C280" i="9"/>
  <c r="D280" i="9"/>
  <c r="E280" i="9"/>
  <c r="F280" i="9"/>
  <c r="G280" i="9"/>
  <c r="J280" i="9"/>
  <c r="K280" i="9"/>
  <c r="B279" i="9"/>
  <c r="C279" i="9"/>
  <c r="D279" i="9"/>
  <c r="E279" i="9"/>
  <c r="F279" i="9"/>
  <c r="G279" i="9"/>
  <c r="J279" i="9"/>
  <c r="K279" i="9"/>
  <c r="B278" i="9"/>
  <c r="C278" i="9"/>
  <c r="D278" i="9"/>
  <c r="E278" i="9"/>
  <c r="F278" i="9"/>
  <c r="G278" i="9"/>
  <c r="J278" i="9"/>
  <c r="K278" i="9"/>
  <c r="B277" i="9"/>
  <c r="C277" i="9"/>
  <c r="D277" i="9"/>
  <c r="E277" i="9"/>
  <c r="F277" i="9"/>
  <c r="G277" i="9"/>
  <c r="J277" i="9"/>
  <c r="K277" i="9"/>
  <c r="B276" i="9"/>
  <c r="C276" i="9"/>
  <c r="D276" i="9"/>
  <c r="E276" i="9"/>
  <c r="F276" i="9"/>
  <c r="G276" i="9"/>
  <c r="J276" i="9"/>
  <c r="K276" i="9"/>
  <c r="D275" i="7"/>
  <c r="F275" i="7" s="1"/>
  <c r="B275" i="9"/>
  <c r="C275" i="9"/>
  <c r="D275" i="9"/>
  <c r="E275" i="9"/>
  <c r="F275" i="9"/>
  <c r="G275" i="9"/>
  <c r="H275" i="9"/>
  <c r="J275" i="9"/>
  <c r="K275" i="9"/>
  <c r="B274" i="9"/>
  <c r="C274" i="9"/>
  <c r="D274" i="9"/>
  <c r="E274" i="9"/>
  <c r="F274" i="9"/>
  <c r="G274" i="9"/>
  <c r="J274" i="9"/>
  <c r="K274" i="9"/>
  <c r="D273" i="7"/>
  <c r="F273" i="7" s="1"/>
  <c r="B273" i="9"/>
  <c r="C273" i="9"/>
  <c r="D273" i="9"/>
  <c r="E273" i="9"/>
  <c r="F273" i="9"/>
  <c r="G273" i="9"/>
  <c r="H273" i="9"/>
  <c r="J273" i="9"/>
  <c r="K273" i="9"/>
  <c r="B272" i="9"/>
  <c r="C272" i="9"/>
  <c r="D272" i="9"/>
  <c r="E272" i="9"/>
  <c r="F272" i="9"/>
  <c r="G272" i="9"/>
  <c r="J272" i="9"/>
  <c r="K272" i="9"/>
  <c r="B271" i="9"/>
  <c r="C271" i="9"/>
  <c r="D271" i="9"/>
  <c r="E271" i="9"/>
  <c r="F271" i="9"/>
  <c r="G271" i="9"/>
  <c r="J271" i="9"/>
  <c r="K271" i="9"/>
  <c r="B270" i="9"/>
  <c r="C270" i="9"/>
  <c r="D270" i="9"/>
  <c r="E270" i="9"/>
  <c r="F270" i="9"/>
  <c r="G270" i="9"/>
  <c r="J270" i="9"/>
  <c r="K270" i="9"/>
  <c r="D269" i="7"/>
  <c r="F269" i="7" s="1"/>
  <c r="B269" i="9"/>
  <c r="C269" i="9"/>
  <c r="D269" i="9"/>
  <c r="E269" i="9"/>
  <c r="F269" i="9"/>
  <c r="G269" i="9"/>
  <c r="H269" i="9"/>
  <c r="J269" i="9"/>
  <c r="K269" i="9"/>
  <c r="B268" i="9"/>
  <c r="C268" i="9"/>
  <c r="D268" i="9"/>
  <c r="E268" i="9"/>
  <c r="F268" i="9"/>
  <c r="G268" i="9"/>
  <c r="J268" i="9"/>
  <c r="K268" i="9"/>
  <c r="B267" i="9"/>
  <c r="C267" i="9"/>
  <c r="D267" i="9"/>
  <c r="E267" i="9"/>
  <c r="F267" i="9"/>
  <c r="G267" i="9"/>
  <c r="J267" i="9"/>
  <c r="K267" i="9"/>
  <c r="B266" i="9"/>
  <c r="C266" i="9"/>
  <c r="D266" i="9"/>
  <c r="E266" i="9"/>
  <c r="F266" i="9"/>
  <c r="G266" i="9"/>
  <c r="J266" i="9"/>
  <c r="K266" i="9"/>
  <c r="B265" i="9"/>
  <c r="C265" i="9"/>
  <c r="D265" i="9"/>
  <c r="E265" i="9"/>
  <c r="F265" i="9"/>
  <c r="G265" i="9"/>
  <c r="J265" i="9"/>
  <c r="K265" i="9"/>
  <c r="B264" i="9"/>
  <c r="C264" i="9"/>
  <c r="D264" i="9"/>
  <c r="E264" i="9"/>
  <c r="F264" i="9"/>
  <c r="G264" i="9"/>
  <c r="J264" i="9"/>
  <c r="K264" i="9"/>
  <c r="B263" i="9"/>
  <c r="C263" i="9"/>
  <c r="D263" i="9"/>
  <c r="E263" i="9"/>
  <c r="F263" i="9"/>
  <c r="G263" i="9"/>
  <c r="J263" i="9"/>
  <c r="K263" i="9"/>
  <c r="D262" i="7"/>
  <c r="F262" i="7" s="1"/>
  <c r="B262" i="9"/>
  <c r="C262" i="9"/>
  <c r="D262" i="9"/>
  <c r="E262" i="9"/>
  <c r="F262" i="9"/>
  <c r="G262" i="9"/>
  <c r="H262" i="9"/>
  <c r="J262" i="9"/>
  <c r="K262" i="9"/>
  <c r="D261" i="7"/>
  <c r="F261" i="7" s="1"/>
  <c r="B261" i="9"/>
  <c r="C261" i="9"/>
  <c r="D261" i="9"/>
  <c r="E261" i="9"/>
  <c r="F261" i="9"/>
  <c r="G261" i="9"/>
  <c r="H261" i="9"/>
  <c r="J261" i="9"/>
  <c r="K261" i="9"/>
  <c r="D260" i="7"/>
  <c r="F260" i="7" s="1"/>
  <c r="B260" i="9"/>
  <c r="C260" i="9"/>
  <c r="D260" i="9"/>
  <c r="E260" i="9"/>
  <c r="F260" i="9"/>
  <c r="G260" i="9"/>
  <c r="H260" i="9"/>
  <c r="J260" i="9"/>
  <c r="K260" i="9"/>
  <c r="D259" i="7"/>
  <c r="F259" i="7" s="1"/>
  <c r="B259" i="9"/>
  <c r="C259" i="9"/>
  <c r="D259" i="9"/>
  <c r="E259" i="9"/>
  <c r="F259" i="9"/>
  <c r="G259" i="9"/>
  <c r="H259" i="9"/>
  <c r="J259" i="9"/>
  <c r="K259" i="9"/>
  <c r="D258" i="7"/>
  <c r="F258" i="7" s="1"/>
  <c r="B258" i="9"/>
  <c r="C258" i="9"/>
  <c r="D258" i="9"/>
  <c r="E258" i="9"/>
  <c r="F258" i="9"/>
  <c r="G258" i="9"/>
  <c r="H258" i="9"/>
  <c r="J258" i="9"/>
  <c r="K258" i="9"/>
  <c r="D257" i="7"/>
  <c r="F257" i="7" s="1"/>
  <c r="B257" i="9"/>
  <c r="C257" i="9"/>
  <c r="D257" i="9"/>
  <c r="E257" i="9"/>
  <c r="F257" i="9"/>
  <c r="G257" i="9"/>
  <c r="H257" i="9"/>
  <c r="J257" i="9"/>
  <c r="K257" i="9"/>
  <c r="D256" i="7"/>
  <c r="F256" i="7" s="1"/>
  <c r="B256" i="9"/>
  <c r="C256" i="9"/>
  <c r="D256" i="9"/>
  <c r="E256" i="9"/>
  <c r="F256" i="9"/>
  <c r="G256" i="9"/>
  <c r="H256" i="9"/>
  <c r="J256" i="9"/>
  <c r="K256" i="9"/>
  <c r="D255" i="7"/>
  <c r="F255" i="7" s="1"/>
  <c r="B255" i="9"/>
  <c r="C255" i="9"/>
  <c r="D255" i="9"/>
  <c r="E255" i="9"/>
  <c r="F255" i="9"/>
  <c r="G255" i="9"/>
  <c r="H255" i="9"/>
  <c r="J255" i="9"/>
  <c r="K255" i="9"/>
  <c r="D254" i="7"/>
  <c r="F254" i="7" s="1"/>
  <c r="B254" i="9"/>
  <c r="C254" i="9"/>
  <c r="D254" i="9"/>
  <c r="E254" i="9"/>
  <c r="F254" i="9"/>
  <c r="G254" i="9"/>
  <c r="H254" i="9"/>
  <c r="J254" i="9"/>
  <c r="K254" i="9"/>
  <c r="B253" i="9"/>
  <c r="C253" i="9"/>
  <c r="D253" i="9"/>
  <c r="E253" i="9"/>
  <c r="F253" i="9"/>
  <c r="G253" i="9"/>
  <c r="J253" i="9"/>
  <c r="K253" i="9"/>
  <c r="B252" i="9"/>
  <c r="C252" i="9"/>
  <c r="D252" i="9"/>
  <c r="E252" i="9"/>
  <c r="F252" i="9"/>
  <c r="G252" i="9"/>
  <c r="J252" i="9"/>
  <c r="K252" i="9"/>
  <c r="B251" i="9"/>
  <c r="C251" i="9"/>
  <c r="D251" i="9"/>
  <c r="E251" i="9"/>
  <c r="F251" i="9"/>
  <c r="G251" i="9"/>
  <c r="J251" i="9"/>
  <c r="K251" i="9"/>
  <c r="B250" i="9"/>
  <c r="C250" i="9"/>
  <c r="D250" i="9"/>
  <c r="E250" i="9"/>
  <c r="F250" i="9"/>
  <c r="G250" i="9"/>
  <c r="J250" i="9"/>
  <c r="K250" i="9"/>
  <c r="B249" i="9"/>
  <c r="C249" i="9"/>
  <c r="D249" i="9"/>
  <c r="E249" i="9"/>
  <c r="F249" i="9"/>
  <c r="G249" i="9"/>
  <c r="J249" i="9"/>
  <c r="K249" i="9"/>
  <c r="B248" i="9"/>
  <c r="C248" i="9"/>
  <c r="D248" i="9"/>
  <c r="E248" i="9"/>
  <c r="F248" i="9"/>
  <c r="G248" i="9"/>
  <c r="J248" i="9"/>
  <c r="K248" i="9"/>
  <c r="B247" i="9"/>
  <c r="C247" i="9"/>
  <c r="D247" i="9"/>
  <c r="E247" i="9"/>
  <c r="F247" i="9"/>
  <c r="G247" i="9"/>
  <c r="J247" i="9"/>
  <c r="K247" i="9"/>
  <c r="B246" i="9"/>
  <c r="C246" i="9"/>
  <c r="D246" i="9"/>
  <c r="E246" i="9"/>
  <c r="F246" i="9"/>
  <c r="G246" i="9"/>
  <c r="J246" i="9"/>
  <c r="K246" i="9"/>
  <c r="B245" i="9"/>
  <c r="C245" i="9"/>
  <c r="D245" i="9"/>
  <c r="E245" i="9"/>
  <c r="F245" i="9"/>
  <c r="G245" i="9"/>
  <c r="J245" i="9"/>
  <c r="K245" i="9"/>
  <c r="B244" i="9"/>
  <c r="C244" i="9"/>
  <c r="D244" i="9"/>
  <c r="E244" i="9"/>
  <c r="F244" i="9"/>
  <c r="G244" i="9"/>
  <c r="J244" i="9"/>
  <c r="K244" i="9"/>
  <c r="B243" i="9"/>
  <c r="C243" i="9"/>
  <c r="D243" i="9"/>
  <c r="E243" i="9"/>
  <c r="F243" i="9"/>
  <c r="G243" i="9"/>
  <c r="J243" i="9"/>
  <c r="K243" i="9"/>
  <c r="B242" i="9"/>
  <c r="C242" i="9"/>
  <c r="D242" i="9"/>
  <c r="E242" i="9"/>
  <c r="F242" i="9"/>
  <c r="G242" i="9"/>
  <c r="J242" i="9"/>
  <c r="K242" i="9"/>
  <c r="B241" i="9"/>
  <c r="C241" i="9"/>
  <c r="D241" i="9"/>
  <c r="E241" i="9"/>
  <c r="F241" i="9"/>
  <c r="G241" i="9"/>
  <c r="J241" i="9"/>
  <c r="K241" i="9"/>
  <c r="B240" i="9"/>
  <c r="C240" i="9"/>
  <c r="D240" i="9"/>
  <c r="E240" i="9"/>
  <c r="F240" i="9"/>
  <c r="G240" i="9"/>
  <c r="J240" i="9"/>
  <c r="K240" i="9"/>
  <c r="B239" i="9"/>
  <c r="C239" i="9"/>
  <c r="D239" i="9"/>
  <c r="E239" i="9"/>
  <c r="F239" i="9"/>
  <c r="G239" i="9"/>
  <c r="J239" i="9"/>
  <c r="K239" i="9"/>
  <c r="B238" i="9"/>
  <c r="C238" i="9"/>
  <c r="D238" i="9"/>
  <c r="E238" i="9"/>
  <c r="F238" i="9"/>
  <c r="G238" i="9"/>
  <c r="J238" i="9"/>
  <c r="K238" i="9"/>
  <c r="B237" i="9"/>
  <c r="C237" i="9"/>
  <c r="D237" i="9"/>
  <c r="E237" i="9"/>
  <c r="F237" i="9"/>
  <c r="G237" i="9"/>
  <c r="J237" i="9"/>
  <c r="K237" i="9"/>
  <c r="B236" i="9"/>
  <c r="C236" i="9"/>
  <c r="D236" i="9"/>
  <c r="E236" i="9"/>
  <c r="F236" i="9"/>
  <c r="G236" i="9"/>
  <c r="J236" i="9"/>
  <c r="K236" i="9"/>
  <c r="B235" i="9"/>
  <c r="C235" i="9"/>
  <c r="D235" i="9"/>
  <c r="E235" i="9"/>
  <c r="F235" i="9"/>
  <c r="G235" i="9"/>
  <c r="J235" i="9"/>
  <c r="K235" i="9"/>
  <c r="B234" i="9"/>
  <c r="C234" i="9"/>
  <c r="D234" i="9"/>
  <c r="E234" i="9"/>
  <c r="F234" i="9"/>
  <c r="G234" i="9"/>
  <c r="J234" i="9"/>
  <c r="K234" i="9"/>
  <c r="B233" i="9"/>
  <c r="C233" i="9"/>
  <c r="D233" i="9"/>
  <c r="E233" i="9"/>
  <c r="F233" i="9"/>
  <c r="G233" i="9"/>
  <c r="J233" i="9"/>
  <c r="K233" i="9"/>
  <c r="B232" i="9"/>
  <c r="C232" i="9"/>
  <c r="D232" i="9"/>
  <c r="E232" i="9"/>
  <c r="F232" i="9"/>
  <c r="G232" i="9"/>
  <c r="J232" i="9"/>
  <c r="K232" i="9"/>
  <c r="B231" i="9"/>
  <c r="C231" i="9"/>
  <c r="D231" i="9"/>
  <c r="E231" i="9"/>
  <c r="F231" i="9"/>
  <c r="G231" i="9"/>
  <c r="J231" i="9"/>
  <c r="K231" i="9"/>
  <c r="B230" i="9"/>
  <c r="C230" i="9"/>
  <c r="D230" i="9"/>
  <c r="E230" i="9"/>
  <c r="F230" i="9"/>
  <c r="G230" i="9"/>
  <c r="J230" i="9"/>
  <c r="K230" i="9"/>
  <c r="B229" i="9"/>
  <c r="C229" i="9"/>
  <c r="D229" i="9"/>
  <c r="E229" i="9"/>
  <c r="F229" i="9"/>
  <c r="G229" i="9"/>
  <c r="J229" i="9"/>
  <c r="K229" i="9"/>
  <c r="B228" i="9"/>
  <c r="C228" i="9"/>
  <c r="D228" i="9"/>
  <c r="E228" i="9"/>
  <c r="F228" i="9"/>
  <c r="G228" i="9"/>
  <c r="J228" i="9"/>
  <c r="K228" i="9"/>
  <c r="B227" i="9"/>
  <c r="C227" i="9"/>
  <c r="D227" i="9"/>
  <c r="E227" i="9"/>
  <c r="F227" i="9"/>
  <c r="G227" i="9"/>
  <c r="J227" i="9"/>
  <c r="K227" i="9"/>
  <c r="D226" i="7"/>
  <c r="F226" i="7" s="1"/>
  <c r="B226" i="9"/>
  <c r="C226" i="9"/>
  <c r="D226" i="9"/>
  <c r="E226" i="9"/>
  <c r="F226" i="9"/>
  <c r="G226" i="9"/>
  <c r="H226" i="9"/>
  <c r="J226" i="9"/>
  <c r="K226" i="9"/>
  <c r="B225" i="9"/>
  <c r="C225" i="9"/>
  <c r="D225" i="9"/>
  <c r="E225" i="9"/>
  <c r="F225" i="9"/>
  <c r="G225" i="9"/>
  <c r="J225" i="9"/>
  <c r="K225" i="9"/>
  <c r="D224" i="7"/>
  <c r="F224" i="7" s="1"/>
  <c r="B224" i="9"/>
  <c r="C224" i="9"/>
  <c r="D224" i="9"/>
  <c r="E224" i="9"/>
  <c r="F224" i="9"/>
  <c r="G224" i="9"/>
  <c r="H224" i="9"/>
  <c r="J224" i="9"/>
  <c r="K224" i="9"/>
  <c r="B223" i="9"/>
  <c r="C223" i="9"/>
  <c r="D223" i="9"/>
  <c r="E223" i="9"/>
  <c r="F223" i="9"/>
  <c r="G223" i="9"/>
  <c r="J223" i="9"/>
  <c r="K223" i="9"/>
  <c r="B222" i="9"/>
  <c r="C222" i="9"/>
  <c r="D222" i="9"/>
  <c r="E222" i="9"/>
  <c r="F222" i="9"/>
  <c r="G222" i="9"/>
  <c r="J222" i="9"/>
  <c r="K222" i="9"/>
  <c r="B221" i="9"/>
  <c r="C221" i="9"/>
  <c r="D221" i="9"/>
  <c r="E221" i="9"/>
  <c r="F221" i="9"/>
  <c r="G221" i="9"/>
  <c r="J221" i="9"/>
  <c r="K221" i="9"/>
  <c r="D220" i="7"/>
  <c r="F220" i="7" s="1"/>
  <c r="B220" i="9"/>
  <c r="C220" i="9"/>
  <c r="D220" i="9"/>
  <c r="E220" i="9"/>
  <c r="F220" i="9"/>
  <c r="G220" i="9"/>
  <c r="H220" i="9"/>
  <c r="J220" i="9"/>
  <c r="K220" i="9"/>
  <c r="B219" i="9"/>
  <c r="C219" i="9"/>
  <c r="D219" i="9"/>
  <c r="E219" i="9"/>
  <c r="F219" i="9"/>
  <c r="G219" i="9"/>
  <c r="J219" i="9"/>
  <c r="K219" i="9"/>
  <c r="B218" i="9"/>
  <c r="C218" i="9"/>
  <c r="D218" i="9"/>
  <c r="E218" i="9"/>
  <c r="F218" i="9"/>
  <c r="G218" i="9"/>
  <c r="J218" i="9"/>
  <c r="K218" i="9"/>
  <c r="B217" i="9"/>
  <c r="C217" i="9"/>
  <c r="D217" i="9"/>
  <c r="E217" i="9"/>
  <c r="F217" i="9"/>
  <c r="G217" i="9"/>
  <c r="J217" i="9"/>
  <c r="K217" i="9"/>
  <c r="B216" i="9"/>
  <c r="C216" i="9"/>
  <c r="D216" i="9"/>
  <c r="E216" i="9"/>
  <c r="F216" i="9"/>
  <c r="G216" i="9"/>
  <c r="J216" i="9"/>
  <c r="K216" i="9"/>
  <c r="B215" i="9"/>
  <c r="C215" i="9"/>
  <c r="D215" i="9"/>
  <c r="E215" i="9"/>
  <c r="F215" i="9"/>
  <c r="G215" i="9"/>
  <c r="J215" i="9"/>
  <c r="K215" i="9"/>
  <c r="B214" i="9"/>
  <c r="C214" i="9"/>
  <c r="D214" i="9"/>
  <c r="E214" i="9"/>
  <c r="F214" i="9"/>
  <c r="G214" i="9"/>
  <c r="J214" i="9"/>
  <c r="K214" i="9"/>
  <c r="D213" i="7"/>
  <c r="F213" i="7" s="1"/>
  <c r="B213" i="9"/>
  <c r="C213" i="9"/>
  <c r="D213" i="9"/>
  <c r="E213" i="9"/>
  <c r="F213" i="9"/>
  <c r="G213" i="9"/>
  <c r="H213" i="9"/>
  <c r="J213" i="9"/>
  <c r="K213" i="9"/>
  <c r="D212" i="7"/>
  <c r="F212" i="7" s="1"/>
  <c r="B212" i="9"/>
  <c r="C212" i="9"/>
  <c r="D212" i="9"/>
  <c r="E212" i="9"/>
  <c r="F212" i="9"/>
  <c r="G212" i="9"/>
  <c r="H212" i="9"/>
  <c r="J212" i="9"/>
  <c r="K212" i="9"/>
  <c r="D211" i="7"/>
  <c r="F211" i="7" s="1"/>
  <c r="B211" i="9"/>
  <c r="C211" i="9"/>
  <c r="D211" i="9"/>
  <c r="E211" i="9"/>
  <c r="F211" i="9"/>
  <c r="G211" i="9"/>
  <c r="H211" i="9"/>
  <c r="J211" i="9"/>
  <c r="K211" i="9"/>
  <c r="D210" i="7"/>
  <c r="F210" i="7" s="1"/>
  <c r="B210" i="9"/>
  <c r="C210" i="9"/>
  <c r="D210" i="9"/>
  <c r="E210" i="9"/>
  <c r="F210" i="9"/>
  <c r="G210" i="9"/>
  <c r="H210" i="9"/>
  <c r="J210" i="9"/>
  <c r="K210" i="9"/>
  <c r="D209" i="7"/>
  <c r="F209" i="7" s="1"/>
  <c r="B209" i="9"/>
  <c r="C209" i="9"/>
  <c r="D209" i="9"/>
  <c r="E209" i="9"/>
  <c r="F209" i="9"/>
  <c r="G209" i="9"/>
  <c r="H209" i="9"/>
  <c r="J209" i="9"/>
  <c r="K209" i="9"/>
  <c r="D208" i="7"/>
  <c r="F208" i="7" s="1"/>
  <c r="B208" i="9"/>
  <c r="C208" i="9"/>
  <c r="D208" i="9"/>
  <c r="E208" i="9"/>
  <c r="F208" i="9"/>
  <c r="G208" i="9"/>
  <c r="H208" i="9"/>
  <c r="J208" i="9"/>
  <c r="K208" i="9"/>
  <c r="D207" i="7"/>
  <c r="F207" i="7" s="1"/>
  <c r="B207" i="9"/>
  <c r="C207" i="9"/>
  <c r="D207" i="9"/>
  <c r="E207" i="9"/>
  <c r="F207" i="9"/>
  <c r="G207" i="9"/>
  <c r="H207" i="9"/>
  <c r="J207" i="9"/>
  <c r="K207" i="9"/>
  <c r="D206" i="7"/>
  <c r="F206" i="7" s="1"/>
  <c r="B206" i="9"/>
  <c r="C206" i="9"/>
  <c r="D206" i="9"/>
  <c r="E206" i="9"/>
  <c r="F206" i="9"/>
  <c r="G206" i="9"/>
  <c r="H206" i="9"/>
  <c r="J206" i="9"/>
  <c r="K206" i="9"/>
  <c r="D205" i="7"/>
  <c r="F205" i="7" s="1"/>
  <c r="B205" i="9"/>
  <c r="C205" i="9"/>
  <c r="D205" i="9"/>
  <c r="E205" i="9"/>
  <c r="F205" i="9"/>
  <c r="G205" i="9"/>
  <c r="H205" i="9"/>
  <c r="J205" i="9"/>
  <c r="K205" i="9"/>
  <c r="D204" i="7"/>
  <c r="F204" i="7" s="1"/>
  <c r="B204" i="9"/>
  <c r="C204" i="9"/>
  <c r="D204" i="9"/>
  <c r="E204" i="9"/>
  <c r="F204" i="9"/>
  <c r="G204" i="9"/>
  <c r="H204" i="9"/>
  <c r="J204" i="9"/>
  <c r="K204" i="9"/>
  <c r="D203" i="7"/>
  <c r="F203" i="7" s="1"/>
  <c r="B203" i="9"/>
  <c r="C203" i="9"/>
  <c r="D203" i="9"/>
  <c r="E203" i="9"/>
  <c r="F203" i="9"/>
  <c r="G203" i="9"/>
  <c r="H203" i="9"/>
  <c r="J203" i="9"/>
  <c r="K203" i="9"/>
  <c r="D202" i="7"/>
  <c r="F202" i="7" s="1"/>
  <c r="B202" i="9"/>
  <c r="C202" i="9"/>
  <c r="D202" i="9"/>
  <c r="E202" i="9"/>
  <c r="F202" i="9"/>
  <c r="G202" i="9"/>
  <c r="H202" i="9"/>
  <c r="J202" i="9"/>
  <c r="K202" i="9"/>
  <c r="D201" i="7"/>
  <c r="F201" i="7" s="1"/>
  <c r="B201" i="9"/>
  <c r="C201" i="9"/>
  <c r="D201" i="9"/>
  <c r="E201" i="9"/>
  <c r="F201" i="9"/>
  <c r="G201" i="9"/>
  <c r="H201" i="9"/>
  <c r="J201" i="9"/>
  <c r="K201" i="9"/>
  <c r="D200" i="7"/>
  <c r="F200" i="7" s="1"/>
  <c r="B200" i="9"/>
  <c r="C200" i="9"/>
  <c r="D200" i="9"/>
  <c r="E200" i="9"/>
  <c r="F200" i="9"/>
  <c r="G200" i="9"/>
  <c r="H200" i="9"/>
  <c r="J200" i="9"/>
  <c r="K200" i="9"/>
  <c r="D199" i="7"/>
  <c r="F199" i="7" s="1"/>
  <c r="B199" i="9"/>
  <c r="C199" i="9"/>
  <c r="D199" i="9"/>
  <c r="E199" i="9"/>
  <c r="F199" i="9"/>
  <c r="G199" i="9"/>
  <c r="H199" i="9"/>
  <c r="J199" i="9"/>
  <c r="K199" i="9"/>
  <c r="D198" i="7"/>
  <c r="F198" i="7" s="1"/>
  <c r="B198" i="9"/>
  <c r="C198" i="9"/>
  <c r="D198" i="9"/>
  <c r="E198" i="9"/>
  <c r="F198" i="9"/>
  <c r="G198" i="9"/>
  <c r="H198" i="9"/>
  <c r="J198" i="9"/>
  <c r="K198" i="9"/>
  <c r="D197" i="7"/>
  <c r="F197" i="7" s="1"/>
  <c r="B197" i="9"/>
  <c r="C197" i="9"/>
  <c r="D197" i="9"/>
  <c r="E197" i="9"/>
  <c r="F197" i="9"/>
  <c r="G197" i="9"/>
  <c r="H197" i="9"/>
  <c r="J197" i="9"/>
  <c r="K197" i="9"/>
  <c r="D196" i="7"/>
  <c r="F196" i="7" s="1"/>
  <c r="B196" i="9"/>
  <c r="C196" i="9"/>
  <c r="D196" i="9"/>
  <c r="E196" i="9"/>
  <c r="F196" i="9"/>
  <c r="G196" i="9"/>
  <c r="H196" i="9"/>
  <c r="J196" i="9"/>
  <c r="K196" i="9"/>
  <c r="D195" i="7"/>
  <c r="F195" i="7" s="1"/>
  <c r="B195" i="9"/>
  <c r="C195" i="9"/>
  <c r="D195" i="9"/>
  <c r="E195" i="9"/>
  <c r="F195" i="9"/>
  <c r="G195" i="9"/>
  <c r="H195" i="9"/>
  <c r="J195" i="9"/>
  <c r="K195" i="9"/>
  <c r="B194" i="9"/>
  <c r="C194" i="9"/>
  <c r="D194" i="9"/>
  <c r="E194" i="9"/>
  <c r="F194" i="9"/>
  <c r="G194" i="9"/>
  <c r="J194" i="9"/>
  <c r="K194" i="9"/>
  <c r="B193" i="9"/>
  <c r="C193" i="9"/>
  <c r="D193" i="9"/>
  <c r="E193" i="9"/>
  <c r="F193" i="9"/>
  <c r="G193" i="9"/>
  <c r="J193" i="9"/>
  <c r="K193" i="9"/>
  <c r="B192" i="9"/>
  <c r="C192" i="9"/>
  <c r="D192" i="9"/>
  <c r="E192" i="9"/>
  <c r="F192" i="9"/>
  <c r="G192" i="9"/>
  <c r="J192" i="9"/>
  <c r="K192" i="9"/>
  <c r="B191" i="9"/>
  <c r="C191" i="9"/>
  <c r="D191" i="9"/>
  <c r="E191" i="9"/>
  <c r="F191" i="9"/>
  <c r="G191" i="9"/>
  <c r="J191" i="9"/>
  <c r="K191" i="9"/>
  <c r="B190" i="9"/>
  <c r="C190" i="9"/>
  <c r="D190" i="9"/>
  <c r="E190" i="9"/>
  <c r="F190" i="9"/>
  <c r="G190" i="9"/>
  <c r="J190" i="9"/>
  <c r="K190" i="9"/>
  <c r="B189" i="9"/>
  <c r="C189" i="9"/>
  <c r="D189" i="9"/>
  <c r="E189" i="9"/>
  <c r="F189" i="9"/>
  <c r="G189" i="9"/>
  <c r="J189" i="9"/>
  <c r="K189" i="9"/>
  <c r="B188" i="9"/>
  <c r="C188" i="9"/>
  <c r="D188" i="9"/>
  <c r="E188" i="9"/>
  <c r="F188" i="9"/>
  <c r="G188" i="9"/>
  <c r="J188" i="9"/>
  <c r="K188" i="9"/>
  <c r="B187" i="9"/>
  <c r="C187" i="9"/>
  <c r="D187" i="9"/>
  <c r="E187" i="9"/>
  <c r="F187" i="9"/>
  <c r="G187" i="9"/>
  <c r="J187" i="9"/>
  <c r="K187" i="9"/>
  <c r="B186" i="9"/>
  <c r="C186" i="9"/>
  <c r="D186" i="9"/>
  <c r="E186" i="9"/>
  <c r="F186" i="9"/>
  <c r="G186" i="9"/>
  <c r="J186" i="9"/>
  <c r="K186" i="9"/>
  <c r="B185" i="9"/>
  <c r="C185" i="9"/>
  <c r="D185" i="9"/>
  <c r="E185" i="9"/>
  <c r="F185" i="9"/>
  <c r="G185" i="9"/>
  <c r="J185" i="9"/>
  <c r="K185" i="9"/>
  <c r="B184" i="9"/>
  <c r="C184" i="9"/>
  <c r="D184" i="9"/>
  <c r="E184" i="9"/>
  <c r="F184" i="9"/>
  <c r="G184" i="9"/>
  <c r="J184" i="9"/>
  <c r="K184" i="9"/>
  <c r="B183" i="9"/>
  <c r="C183" i="9"/>
  <c r="D183" i="9"/>
  <c r="E183" i="9"/>
  <c r="F183" i="9"/>
  <c r="G183" i="9"/>
  <c r="J183" i="9"/>
  <c r="K183" i="9"/>
  <c r="B182" i="9"/>
  <c r="C182" i="9"/>
  <c r="D182" i="9"/>
  <c r="E182" i="9"/>
  <c r="F182" i="9"/>
  <c r="G182" i="9"/>
  <c r="J182" i="9"/>
  <c r="K182" i="9"/>
  <c r="B181" i="9"/>
  <c r="C181" i="9"/>
  <c r="D181" i="9"/>
  <c r="E181" i="9"/>
  <c r="F181" i="9"/>
  <c r="G181" i="9"/>
  <c r="J181" i="9"/>
  <c r="K181" i="9"/>
  <c r="B180" i="9"/>
  <c r="C180" i="9"/>
  <c r="D180" i="9"/>
  <c r="E180" i="9"/>
  <c r="F180" i="9"/>
  <c r="G180" i="9"/>
  <c r="J180" i="9"/>
  <c r="K180" i="9"/>
  <c r="B179" i="9"/>
  <c r="C179" i="9"/>
  <c r="D179" i="9"/>
  <c r="E179" i="9"/>
  <c r="F179" i="9"/>
  <c r="G179" i="9"/>
  <c r="J179" i="9"/>
  <c r="K179" i="9"/>
  <c r="B178" i="9"/>
  <c r="C178" i="9"/>
  <c r="D178" i="9"/>
  <c r="E178" i="9"/>
  <c r="F178" i="9"/>
  <c r="G178" i="9"/>
  <c r="J178" i="9"/>
  <c r="K178" i="9"/>
  <c r="B177" i="9"/>
  <c r="C177" i="9"/>
  <c r="D177" i="9"/>
  <c r="E177" i="9"/>
  <c r="F177" i="9"/>
  <c r="G177" i="9"/>
  <c r="J177" i="9"/>
  <c r="K177" i="9"/>
  <c r="B176" i="9"/>
  <c r="C176" i="9"/>
  <c r="D176" i="9"/>
  <c r="E176" i="9"/>
  <c r="F176" i="9"/>
  <c r="G176" i="9"/>
  <c r="J176" i="9"/>
  <c r="K176" i="9"/>
  <c r="B175" i="9"/>
  <c r="C175" i="9"/>
  <c r="D175" i="9"/>
  <c r="E175" i="9"/>
  <c r="F175" i="9"/>
  <c r="G175" i="9"/>
  <c r="J175" i="9"/>
  <c r="K175" i="9"/>
  <c r="B174" i="9"/>
  <c r="C174" i="9"/>
  <c r="D174" i="9"/>
  <c r="E174" i="9"/>
  <c r="F174" i="9"/>
  <c r="G174" i="9"/>
  <c r="J174" i="9"/>
  <c r="K174" i="9"/>
  <c r="B173" i="9"/>
  <c r="C173" i="9"/>
  <c r="D173" i="9"/>
  <c r="E173" i="9"/>
  <c r="F173" i="9"/>
  <c r="G173" i="9"/>
  <c r="J173" i="9"/>
  <c r="K173" i="9"/>
  <c r="B172" i="9"/>
  <c r="C172" i="9"/>
  <c r="D172" i="9"/>
  <c r="E172" i="9"/>
  <c r="F172" i="9"/>
  <c r="G172" i="9"/>
  <c r="J172" i="9"/>
  <c r="K172" i="9"/>
  <c r="B171" i="9"/>
  <c r="C171" i="9"/>
  <c r="D171" i="9"/>
  <c r="E171" i="9"/>
  <c r="F171" i="9"/>
  <c r="G171" i="9"/>
  <c r="J171" i="9"/>
  <c r="K171" i="9"/>
  <c r="B170" i="9"/>
  <c r="C170" i="9"/>
  <c r="D170" i="9"/>
  <c r="E170" i="9"/>
  <c r="F170" i="9"/>
  <c r="G170" i="9"/>
  <c r="J170" i="9"/>
  <c r="K170" i="9"/>
  <c r="B169" i="9"/>
  <c r="C169" i="9"/>
  <c r="D169" i="9"/>
  <c r="E169" i="9"/>
  <c r="F169" i="9"/>
  <c r="G169" i="9"/>
  <c r="J169" i="9"/>
  <c r="K169" i="9"/>
  <c r="B168" i="9"/>
  <c r="C168" i="9"/>
  <c r="D168" i="9"/>
  <c r="E168" i="9"/>
  <c r="F168" i="9"/>
  <c r="G168" i="9"/>
  <c r="J168" i="9"/>
  <c r="K168" i="9"/>
  <c r="D167" i="7"/>
  <c r="F167" i="7" s="1"/>
  <c r="B167" i="9"/>
  <c r="C167" i="9"/>
  <c r="D167" i="9"/>
  <c r="E167" i="9"/>
  <c r="F167" i="9"/>
  <c r="G167" i="9"/>
  <c r="H167" i="9"/>
  <c r="J167" i="9"/>
  <c r="K167" i="9"/>
  <c r="B166" i="9"/>
  <c r="C166" i="9"/>
  <c r="D166" i="9"/>
  <c r="E166" i="9"/>
  <c r="F166" i="9"/>
  <c r="G166" i="9"/>
  <c r="J166" i="9"/>
  <c r="K166" i="9"/>
  <c r="D165" i="7"/>
  <c r="F165" i="7" s="1"/>
  <c r="B165" i="9"/>
  <c r="C165" i="9"/>
  <c r="D165" i="9"/>
  <c r="E165" i="9"/>
  <c r="F165" i="9"/>
  <c r="G165" i="9"/>
  <c r="H165" i="9"/>
  <c r="J165" i="9"/>
  <c r="K165" i="9"/>
  <c r="B164" i="9"/>
  <c r="C164" i="9"/>
  <c r="D164" i="9"/>
  <c r="E164" i="9"/>
  <c r="F164" i="9"/>
  <c r="G164" i="9"/>
  <c r="J164" i="9"/>
  <c r="K164" i="9"/>
  <c r="B163" i="9"/>
  <c r="C163" i="9"/>
  <c r="D163" i="9"/>
  <c r="E163" i="9"/>
  <c r="F163" i="9"/>
  <c r="G163" i="9"/>
  <c r="J163" i="9"/>
  <c r="K163" i="9"/>
  <c r="B162" i="9"/>
  <c r="C162" i="9"/>
  <c r="D162" i="9"/>
  <c r="E162" i="9"/>
  <c r="F162" i="9"/>
  <c r="G162" i="9"/>
  <c r="J162" i="9"/>
  <c r="K162" i="9"/>
  <c r="D161" i="7"/>
  <c r="F161" i="7" s="1"/>
  <c r="B161" i="9"/>
  <c r="C161" i="9"/>
  <c r="D161" i="9"/>
  <c r="E161" i="9"/>
  <c r="F161" i="9"/>
  <c r="G161" i="9"/>
  <c r="H161" i="9"/>
  <c r="J161" i="9"/>
  <c r="K161" i="9"/>
  <c r="B160" i="9"/>
  <c r="C160" i="9"/>
  <c r="D160" i="9"/>
  <c r="E160" i="9"/>
  <c r="F160" i="9"/>
  <c r="G160" i="9"/>
  <c r="J160" i="9"/>
  <c r="K160" i="9"/>
  <c r="B159" i="9"/>
  <c r="C159" i="9"/>
  <c r="D159" i="9"/>
  <c r="E159" i="9"/>
  <c r="F159" i="9"/>
  <c r="G159" i="9"/>
  <c r="J159" i="9"/>
  <c r="K159" i="9"/>
  <c r="B158" i="9"/>
  <c r="C158" i="9"/>
  <c r="D158" i="9"/>
  <c r="E158" i="9"/>
  <c r="F158" i="9"/>
  <c r="G158" i="9"/>
  <c r="J158" i="9"/>
  <c r="K158" i="9"/>
  <c r="B157" i="9"/>
  <c r="C157" i="9"/>
  <c r="D157" i="9"/>
  <c r="E157" i="9"/>
  <c r="F157" i="9"/>
  <c r="G157" i="9"/>
  <c r="J157" i="9"/>
  <c r="K157" i="9"/>
  <c r="B156" i="9"/>
  <c r="C156" i="9"/>
  <c r="D156" i="9"/>
  <c r="E156" i="9"/>
  <c r="F156" i="9"/>
  <c r="G156" i="9"/>
  <c r="J156" i="9"/>
  <c r="K156" i="9"/>
  <c r="B155" i="9"/>
  <c r="C155" i="9"/>
  <c r="D155" i="9"/>
  <c r="E155" i="9"/>
  <c r="F155" i="9"/>
  <c r="G155" i="9"/>
  <c r="J155" i="9"/>
  <c r="K155" i="9"/>
  <c r="D154" i="7"/>
  <c r="F154" i="7" s="1"/>
  <c r="B154" i="9"/>
  <c r="C154" i="9"/>
  <c r="D154" i="9"/>
  <c r="E154" i="9"/>
  <c r="F154" i="9"/>
  <c r="G154" i="9"/>
  <c r="H154" i="9"/>
  <c r="J154" i="9"/>
  <c r="K154" i="9"/>
  <c r="D153" i="7"/>
  <c r="F153" i="7" s="1"/>
  <c r="B153" i="9"/>
  <c r="C153" i="9"/>
  <c r="D153" i="9"/>
  <c r="E153" i="9"/>
  <c r="F153" i="9"/>
  <c r="G153" i="9"/>
  <c r="H153" i="9"/>
  <c r="J153" i="9"/>
  <c r="K153" i="9"/>
  <c r="D152" i="7"/>
  <c r="F152" i="7" s="1"/>
  <c r="B152" i="9"/>
  <c r="C152" i="9"/>
  <c r="D152" i="9"/>
  <c r="E152" i="9"/>
  <c r="F152" i="9"/>
  <c r="G152" i="9"/>
  <c r="H152" i="9"/>
  <c r="J152" i="9"/>
  <c r="K152" i="9"/>
  <c r="D151" i="7"/>
  <c r="F151" i="7" s="1"/>
  <c r="B151" i="9"/>
  <c r="C151" i="9"/>
  <c r="D151" i="9"/>
  <c r="E151" i="9"/>
  <c r="F151" i="9"/>
  <c r="G151" i="9"/>
  <c r="H151" i="9"/>
  <c r="J151" i="9"/>
  <c r="K151" i="9"/>
  <c r="D150" i="7"/>
  <c r="F150" i="7" s="1"/>
  <c r="B150" i="9"/>
  <c r="C150" i="9"/>
  <c r="D150" i="9"/>
  <c r="E150" i="9"/>
  <c r="F150" i="9"/>
  <c r="G150" i="9"/>
  <c r="H150" i="9"/>
  <c r="J150" i="9"/>
  <c r="K150" i="9"/>
  <c r="D149" i="7"/>
  <c r="F149" i="7" s="1"/>
  <c r="B149" i="9"/>
  <c r="C149" i="9"/>
  <c r="D149" i="9"/>
  <c r="E149" i="9"/>
  <c r="F149" i="9"/>
  <c r="G149" i="9"/>
  <c r="H149" i="9"/>
  <c r="J149" i="9"/>
  <c r="K149" i="9"/>
  <c r="D148" i="7"/>
  <c r="F148" i="7" s="1"/>
  <c r="B148" i="9"/>
  <c r="C148" i="9"/>
  <c r="D148" i="9"/>
  <c r="E148" i="9"/>
  <c r="F148" i="9"/>
  <c r="G148" i="9"/>
  <c r="H148" i="9"/>
  <c r="J148" i="9"/>
  <c r="K148" i="9"/>
  <c r="D147" i="7"/>
  <c r="F147" i="7" s="1"/>
  <c r="B147" i="9"/>
  <c r="C147" i="9"/>
  <c r="D147" i="9"/>
  <c r="E147" i="9"/>
  <c r="F147" i="9"/>
  <c r="G147" i="9"/>
  <c r="H147" i="9"/>
  <c r="J147" i="9"/>
  <c r="K147" i="9"/>
  <c r="D146" i="7"/>
  <c r="F146" i="7" s="1"/>
  <c r="B146" i="9"/>
  <c r="C146" i="9"/>
  <c r="D146" i="9"/>
  <c r="E146" i="9"/>
  <c r="F146" i="9"/>
  <c r="G146" i="9"/>
  <c r="H146" i="9"/>
  <c r="J146" i="9"/>
  <c r="K146" i="9"/>
  <c r="B145" i="9"/>
  <c r="C145" i="9"/>
  <c r="D145" i="9"/>
  <c r="E145" i="9"/>
  <c r="F145" i="9"/>
  <c r="G145" i="9"/>
  <c r="J145" i="9"/>
  <c r="K145" i="9"/>
  <c r="B144" i="9"/>
  <c r="C144" i="9"/>
  <c r="D144" i="9"/>
  <c r="E144" i="9"/>
  <c r="F144" i="9"/>
  <c r="G144" i="9"/>
  <c r="J144" i="9"/>
  <c r="K144" i="9"/>
  <c r="B143" i="9"/>
  <c r="C143" i="9"/>
  <c r="D143" i="9"/>
  <c r="E143" i="9"/>
  <c r="F143" i="9"/>
  <c r="G143" i="9"/>
  <c r="J143" i="9"/>
  <c r="K143" i="9"/>
  <c r="B142" i="9"/>
  <c r="C142" i="9"/>
  <c r="D142" i="9"/>
  <c r="E142" i="9"/>
  <c r="F142" i="9"/>
  <c r="G142" i="9"/>
  <c r="J142" i="9"/>
  <c r="K142" i="9"/>
  <c r="B141" i="9"/>
  <c r="C141" i="9"/>
  <c r="D141" i="9"/>
  <c r="E141" i="9"/>
  <c r="F141" i="9"/>
  <c r="G141" i="9"/>
  <c r="J141" i="9"/>
  <c r="K141" i="9"/>
  <c r="B140" i="9"/>
  <c r="C140" i="9"/>
  <c r="D140" i="9"/>
  <c r="E140" i="9"/>
  <c r="F140" i="9"/>
  <c r="G140" i="9"/>
  <c r="J140" i="9"/>
  <c r="K140" i="9"/>
  <c r="B139" i="9"/>
  <c r="C139" i="9"/>
  <c r="D139" i="9"/>
  <c r="E139" i="9"/>
  <c r="F139" i="9"/>
  <c r="G139" i="9"/>
  <c r="J139" i="9"/>
  <c r="K139" i="9"/>
  <c r="B138" i="9"/>
  <c r="C138" i="9"/>
  <c r="D138" i="9"/>
  <c r="E138" i="9"/>
  <c r="F138" i="9"/>
  <c r="G138" i="9"/>
  <c r="J138" i="9"/>
  <c r="K138" i="9"/>
  <c r="B137" i="9"/>
  <c r="C137" i="9"/>
  <c r="D137" i="9"/>
  <c r="E137" i="9"/>
  <c r="F137" i="9"/>
  <c r="G137" i="9"/>
  <c r="J137" i="9"/>
  <c r="K137" i="9"/>
  <c r="B136" i="9"/>
  <c r="C136" i="9"/>
  <c r="D136" i="9"/>
  <c r="E136" i="9"/>
  <c r="F136" i="9"/>
  <c r="G136" i="9"/>
  <c r="J136" i="9"/>
  <c r="K136" i="9"/>
  <c r="B135" i="9"/>
  <c r="C135" i="9"/>
  <c r="D135" i="9"/>
  <c r="E135" i="9"/>
  <c r="F135" i="9"/>
  <c r="G135" i="9"/>
  <c r="J135" i="9"/>
  <c r="K135" i="9"/>
  <c r="B134" i="9"/>
  <c r="C134" i="9"/>
  <c r="D134" i="9"/>
  <c r="E134" i="9"/>
  <c r="F134" i="9"/>
  <c r="G134" i="9"/>
  <c r="J134" i="9"/>
  <c r="K134" i="9"/>
  <c r="B133" i="9"/>
  <c r="C133" i="9"/>
  <c r="D133" i="9"/>
  <c r="E133" i="9"/>
  <c r="F133" i="9"/>
  <c r="G133" i="9"/>
  <c r="J133" i="9"/>
  <c r="K133" i="9"/>
  <c r="B132" i="9"/>
  <c r="C132" i="9"/>
  <c r="D132" i="9"/>
  <c r="E132" i="9"/>
  <c r="F132" i="9"/>
  <c r="G132" i="9"/>
  <c r="J132" i="9"/>
  <c r="K132" i="9"/>
  <c r="B131" i="9"/>
  <c r="C131" i="9"/>
  <c r="D131" i="9"/>
  <c r="E131" i="9"/>
  <c r="F131" i="9"/>
  <c r="G131" i="9"/>
  <c r="J131" i="9"/>
  <c r="K131" i="9"/>
  <c r="B130" i="9"/>
  <c r="C130" i="9"/>
  <c r="D130" i="9"/>
  <c r="E130" i="9"/>
  <c r="F130" i="9"/>
  <c r="G130" i="9"/>
  <c r="J130" i="9"/>
  <c r="K130" i="9"/>
  <c r="B129" i="9"/>
  <c r="C129" i="9"/>
  <c r="D129" i="9"/>
  <c r="E129" i="9"/>
  <c r="F129" i="9"/>
  <c r="G129" i="9"/>
  <c r="J129" i="9"/>
  <c r="K129" i="9"/>
  <c r="B128" i="9"/>
  <c r="C128" i="9"/>
  <c r="D128" i="9"/>
  <c r="E128" i="9"/>
  <c r="F128" i="9"/>
  <c r="G128" i="9"/>
  <c r="J128" i="9"/>
  <c r="K128" i="9"/>
  <c r="B127" i="9"/>
  <c r="C127" i="9"/>
  <c r="D127" i="9"/>
  <c r="E127" i="9"/>
  <c r="F127" i="9"/>
  <c r="G127" i="9"/>
  <c r="J127" i="9"/>
  <c r="K127" i="9"/>
  <c r="B126" i="9"/>
  <c r="C126" i="9"/>
  <c r="D126" i="9"/>
  <c r="E126" i="9"/>
  <c r="F126" i="9"/>
  <c r="G126" i="9"/>
  <c r="J126" i="9"/>
  <c r="K126" i="9"/>
  <c r="B125" i="9"/>
  <c r="C125" i="9"/>
  <c r="D125" i="9"/>
  <c r="E125" i="9"/>
  <c r="F125" i="9"/>
  <c r="G125" i="9"/>
  <c r="J125" i="9"/>
  <c r="K125" i="9"/>
  <c r="B124" i="9"/>
  <c r="C124" i="9"/>
  <c r="D124" i="9"/>
  <c r="E124" i="9"/>
  <c r="F124" i="9"/>
  <c r="G124" i="9"/>
  <c r="J124" i="9"/>
  <c r="K124" i="9"/>
  <c r="B123" i="9"/>
  <c r="C123" i="9"/>
  <c r="D123" i="9"/>
  <c r="E123" i="9"/>
  <c r="F123" i="9"/>
  <c r="G123" i="9"/>
  <c r="J123" i="9"/>
  <c r="K123" i="9"/>
  <c r="B122" i="9"/>
  <c r="C122" i="9"/>
  <c r="D122" i="9"/>
  <c r="E122" i="9"/>
  <c r="F122" i="9"/>
  <c r="G122" i="9"/>
  <c r="J122" i="9"/>
  <c r="K122" i="9"/>
  <c r="B121" i="9"/>
  <c r="C121" i="9"/>
  <c r="D121" i="9"/>
  <c r="E121" i="9"/>
  <c r="F121" i="9"/>
  <c r="G121" i="9"/>
  <c r="J121" i="9"/>
  <c r="K121" i="9"/>
  <c r="B120" i="9"/>
  <c r="C120" i="9"/>
  <c r="D120" i="9"/>
  <c r="E120" i="9"/>
  <c r="F120" i="9"/>
  <c r="G120" i="9"/>
  <c r="J120" i="9"/>
  <c r="K120" i="9"/>
  <c r="B119" i="9"/>
  <c r="C119" i="9"/>
  <c r="D119" i="9"/>
  <c r="E119" i="9"/>
  <c r="F119" i="9"/>
  <c r="G119" i="9"/>
  <c r="J119" i="9"/>
  <c r="K119" i="9"/>
  <c r="D118" i="7"/>
  <c r="F118" i="7" s="1"/>
  <c r="B118" i="9"/>
  <c r="C118" i="9"/>
  <c r="D118" i="9"/>
  <c r="E118" i="9"/>
  <c r="F118" i="9"/>
  <c r="G118" i="9"/>
  <c r="H118" i="9"/>
  <c r="J118" i="9"/>
  <c r="K118" i="9"/>
  <c r="B117" i="9"/>
  <c r="C117" i="9"/>
  <c r="D117" i="9"/>
  <c r="E117" i="9"/>
  <c r="F117" i="9"/>
  <c r="G117" i="9"/>
  <c r="J117" i="9"/>
  <c r="K117" i="9"/>
  <c r="D116" i="7"/>
  <c r="F116" i="7" s="1"/>
  <c r="B116" i="9"/>
  <c r="C116" i="9"/>
  <c r="D116" i="9"/>
  <c r="E116" i="9"/>
  <c r="F116" i="9"/>
  <c r="G116" i="9"/>
  <c r="H116" i="9"/>
  <c r="J116" i="9"/>
  <c r="K116" i="9"/>
  <c r="B115" i="9"/>
  <c r="C115" i="9"/>
  <c r="D115" i="9"/>
  <c r="E115" i="9"/>
  <c r="F115" i="9"/>
  <c r="G115" i="9"/>
  <c r="J115" i="9"/>
  <c r="K115" i="9"/>
  <c r="B114" i="9"/>
  <c r="C114" i="9"/>
  <c r="D114" i="9"/>
  <c r="E114" i="9"/>
  <c r="F114" i="9"/>
  <c r="G114" i="9"/>
  <c r="J114" i="9"/>
  <c r="K114" i="9"/>
  <c r="B113" i="9"/>
  <c r="C113" i="9"/>
  <c r="D113" i="9"/>
  <c r="E113" i="9"/>
  <c r="F113" i="9"/>
  <c r="G113" i="9"/>
  <c r="J113" i="9"/>
  <c r="K113" i="9"/>
  <c r="D112" i="7"/>
  <c r="F112" i="7" s="1"/>
  <c r="B112" i="9"/>
  <c r="C112" i="9"/>
  <c r="D112" i="9"/>
  <c r="E112" i="9"/>
  <c r="F112" i="9"/>
  <c r="G112" i="9"/>
  <c r="H112" i="9"/>
  <c r="J112" i="9"/>
  <c r="K112" i="9"/>
  <c r="B111" i="9"/>
  <c r="C111" i="9"/>
  <c r="D111" i="9"/>
  <c r="E111" i="9"/>
  <c r="F111" i="9"/>
  <c r="G111" i="9"/>
  <c r="J111" i="9"/>
  <c r="K111" i="9"/>
  <c r="B110" i="9"/>
  <c r="C110" i="9"/>
  <c r="D110" i="9"/>
  <c r="E110" i="9"/>
  <c r="F110" i="9"/>
  <c r="G110" i="9"/>
  <c r="J110" i="9"/>
  <c r="K110" i="9"/>
  <c r="B109" i="9"/>
  <c r="C109" i="9"/>
  <c r="D109" i="9"/>
  <c r="E109" i="9"/>
  <c r="F109" i="9"/>
  <c r="G109" i="9"/>
  <c r="J109" i="9"/>
  <c r="K109" i="9"/>
  <c r="B108" i="9"/>
  <c r="C108" i="9"/>
  <c r="D108" i="9"/>
  <c r="E108" i="9"/>
  <c r="F108" i="9"/>
  <c r="G108" i="9"/>
  <c r="J108" i="9"/>
  <c r="K108" i="9"/>
  <c r="B107" i="9"/>
  <c r="C107" i="9"/>
  <c r="D107" i="9"/>
  <c r="E107" i="9"/>
  <c r="F107" i="9"/>
  <c r="G107" i="9"/>
  <c r="J107" i="9"/>
  <c r="K107" i="9"/>
  <c r="B106" i="9"/>
  <c r="C106" i="9"/>
  <c r="D106" i="9"/>
  <c r="E106" i="9"/>
  <c r="F106" i="9"/>
  <c r="G106" i="9"/>
  <c r="J106" i="9"/>
  <c r="K106" i="9"/>
  <c r="D105" i="7"/>
  <c r="F105" i="7" s="1"/>
  <c r="B105" i="9"/>
  <c r="C105" i="9"/>
  <c r="D105" i="9"/>
  <c r="E105" i="9"/>
  <c r="F105" i="9"/>
  <c r="G105" i="9"/>
  <c r="H105" i="9"/>
  <c r="J105" i="9"/>
  <c r="K105" i="9"/>
  <c r="D104" i="7"/>
  <c r="F104" i="7" s="1"/>
  <c r="B104" i="9"/>
  <c r="C104" i="9"/>
  <c r="D104" i="9"/>
  <c r="E104" i="9"/>
  <c r="F104" i="9"/>
  <c r="G104" i="9"/>
  <c r="H104" i="9"/>
  <c r="J104" i="9"/>
  <c r="K104" i="9"/>
  <c r="D103" i="7"/>
  <c r="F103" i="7" s="1"/>
  <c r="B103" i="9"/>
  <c r="C103" i="9"/>
  <c r="D103" i="9"/>
  <c r="E103" i="9"/>
  <c r="F103" i="9"/>
  <c r="G103" i="9"/>
  <c r="H103" i="9"/>
  <c r="J103" i="9"/>
  <c r="K103" i="9"/>
  <c r="D102" i="7"/>
  <c r="F102" i="7" s="1"/>
  <c r="B102" i="9"/>
  <c r="C102" i="9"/>
  <c r="D102" i="9"/>
  <c r="E102" i="9"/>
  <c r="F102" i="9"/>
  <c r="G102" i="9"/>
  <c r="H102" i="9"/>
  <c r="J102" i="9"/>
  <c r="K102" i="9"/>
  <c r="D101" i="7"/>
  <c r="F101" i="7" s="1"/>
  <c r="B101" i="9"/>
  <c r="C101" i="9"/>
  <c r="D101" i="9"/>
  <c r="E101" i="9"/>
  <c r="F101" i="9"/>
  <c r="G101" i="9"/>
  <c r="H101" i="9"/>
  <c r="J101" i="9"/>
  <c r="K101" i="9"/>
  <c r="D100" i="7"/>
  <c r="F100" i="7" s="1"/>
  <c r="B100" i="9"/>
  <c r="C100" i="9"/>
  <c r="D100" i="9"/>
  <c r="E100" i="9"/>
  <c r="F100" i="9"/>
  <c r="G100" i="9"/>
  <c r="H100" i="9"/>
  <c r="J100" i="9"/>
  <c r="K100" i="9"/>
  <c r="D99" i="7"/>
  <c r="F99" i="7" s="1"/>
  <c r="B99" i="9"/>
  <c r="C99" i="9"/>
  <c r="D99" i="9"/>
  <c r="E99" i="9"/>
  <c r="F99" i="9"/>
  <c r="G99" i="9"/>
  <c r="H99" i="9"/>
  <c r="J99" i="9"/>
  <c r="K99" i="9"/>
  <c r="D98" i="7"/>
  <c r="F98" i="7" s="1"/>
  <c r="B98" i="9"/>
  <c r="C98" i="9"/>
  <c r="D98" i="9"/>
  <c r="E98" i="9"/>
  <c r="F98" i="9"/>
  <c r="G98" i="9"/>
  <c r="H98" i="9"/>
  <c r="J98" i="9"/>
  <c r="K98" i="9"/>
  <c r="D97" i="7"/>
  <c r="F97" i="7" s="1"/>
  <c r="B97" i="9"/>
  <c r="C97" i="9"/>
  <c r="D97" i="9"/>
  <c r="E97" i="9"/>
  <c r="F97" i="9"/>
  <c r="G97" i="9"/>
  <c r="H97" i="9"/>
  <c r="J97" i="9"/>
  <c r="K97" i="9"/>
  <c r="D96" i="7"/>
  <c r="F96" i="7" s="1"/>
  <c r="B96" i="9"/>
  <c r="C96" i="9"/>
  <c r="D96" i="9"/>
  <c r="E96" i="9"/>
  <c r="F96" i="9"/>
  <c r="G96" i="9"/>
  <c r="H96" i="9"/>
  <c r="J96" i="9"/>
  <c r="K96" i="9"/>
  <c r="D95" i="7"/>
  <c r="F95" i="7" s="1"/>
  <c r="B95" i="9"/>
  <c r="C95" i="9"/>
  <c r="D95" i="9"/>
  <c r="E95" i="9"/>
  <c r="F95" i="9"/>
  <c r="G95" i="9"/>
  <c r="H95" i="9"/>
  <c r="J95" i="9"/>
  <c r="K95" i="9"/>
  <c r="D94" i="7"/>
  <c r="F94" i="7" s="1"/>
  <c r="B94" i="9"/>
  <c r="C94" i="9"/>
  <c r="D94" i="9"/>
  <c r="E94" i="9"/>
  <c r="F94" i="9"/>
  <c r="G94" i="9"/>
  <c r="H94" i="9"/>
  <c r="J94" i="9"/>
  <c r="K94" i="9"/>
  <c r="D93" i="7"/>
  <c r="F93" i="7" s="1"/>
  <c r="B93" i="9"/>
  <c r="C93" i="9"/>
  <c r="D93" i="9"/>
  <c r="E93" i="9"/>
  <c r="F93" i="9"/>
  <c r="G93" i="9"/>
  <c r="H93" i="9"/>
  <c r="J93" i="9"/>
  <c r="K93" i="9"/>
  <c r="D92" i="7"/>
  <c r="F92" i="7" s="1"/>
  <c r="B92" i="9"/>
  <c r="C92" i="9"/>
  <c r="D92" i="9"/>
  <c r="E92" i="9"/>
  <c r="F92" i="9"/>
  <c r="G92" i="9"/>
  <c r="H92" i="9"/>
  <c r="J92" i="9"/>
  <c r="K92" i="9"/>
  <c r="D91" i="7"/>
  <c r="F91" i="7" s="1"/>
  <c r="B91" i="9"/>
  <c r="C91" i="9"/>
  <c r="D91" i="9"/>
  <c r="E91" i="9"/>
  <c r="F91" i="9"/>
  <c r="G91" i="9"/>
  <c r="H91" i="9"/>
  <c r="J91" i="9"/>
  <c r="K91" i="9"/>
  <c r="D90" i="7"/>
  <c r="F90" i="7" s="1"/>
  <c r="B90" i="9"/>
  <c r="C90" i="9"/>
  <c r="D90" i="9"/>
  <c r="E90" i="9"/>
  <c r="F90" i="9"/>
  <c r="G90" i="9"/>
  <c r="H90" i="9"/>
  <c r="J90" i="9"/>
  <c r="K90" i="9"/>
  <c r="D89" i="7"/>
  <c r="F89" i="7" s="1"/>
  <c r="B89" i="9"/>
  <c r="C89" i="9"/>
  <c r="D89" i="9"/>
  <c r="E89" i="9"/>
  <c r="F89" i="9"/>
  <c r="G89" i="9"/>
  <c r="H89" i="9"/>
  <c r="J89" i="9"/>
  <c r="K89" i="9"/>
  <c r="D88" i="7"/>
  <c r="F88" i="7" s="1"/>
  <c r="B88" i="9"/>
  <c r="C88" i="9"/>
  <c r="D88" i="9"/>
  <c r="E88" i="9"/>
  <c r="F88" i="9"/>
  <c r="G88" i="9"/>
  <c r="H88" i="9"/>
  <c r="J88" i="9"/>
  <c r="K88" i="9"/>
  <c r="D87" i="7"/>
  <c r="F87" i="7" s="1"/>
  <c r="B87" i="9"/>
  <c r="C87" i="9"/>
  <c r="D87" i="9"/>
  <c r="E87" i="9"/>
  <c r="F87" i="9"/>
  <c r="G87" i="9"/>
  <c r="H87" i="9"/>
  <c r="J87" i="9"/>
  <c r="K87" i="9"/>
  <c r="D86" i="7"/>
  <c r="F86" i="7" s="1"/>
  <c r="B86" i="9"/>
  <c r="C86" i="9"/>
  <c r="D86" i="9"/>
  <c r="E86" i="9"/>
  <c r="F86" i="9"/>
  <c r="G86" i="9"/>
  <c r="H86" i="9"/>
  <c r="J86" i="9"/>
  <c r="K86" i="9"/>
  <c r="D85" i="7"/>
  <c r="F85" i="7" s="1"/>
  <c r="B85" i="9"/>
  <c r="C85" i="9"/>
  <c r="D85" i="9"/>
  <c r="E85" i="9"/>
  <c r="F85" i="9"/>
  <c r="G85" i="9"/>
  <c r="H85" i="9"/>
  <c r="J85" i="9"/>
  <c r="K85" i="9"/>
  <c r="D84" i="7"/>
  <c r="F84" i="7" s="1"/>
  <c r="B84" i="9"/>
  <c r="C84" i="9"/>
  <c r="D84" i="9"/>
  <c r="E84" i="9"/>
  <c r="F84" i="9"/>
  <c r="G84" i="9"/>
  <c r="H84" i="9"/>
  <c r="J84" i="9"/>
  <c r="K84" i="9"/>
  <c r="D83" i="7"/>
  <c r="F83" i="7" s="1"/>
  <c r="B83" i="9"/>
  <c r="C83" i="9"/>
  <c r="D83" i="9"/>
  <c r="E83" i="9"/>
  <c r="F83" i="9"/>
  <c r="G83" i="9"/>
  <c r="H83" i="9"/>
  <c r="J83" i="9"/>
  <c r="K83" i="9"/>
  <c r="D82" i="7"/>
  <c r="F82" i="7" s="1"/>
  <c r="B82" i="9"/>
  <c r="C82" i="9"/>
  <c r="D82" i="9"/>
  <c r="E82" i="9"/>
  <c r="F82" i="9"/>
  <c r="G82" i="9"/>
  <c r="H82" i="9"/>
  <c r="J82" i="9"/>
  <c r="K82" i="9"/>
  <c r="B81" i="9"/>
  <c r="C81" i="9"/>
  <c r="D81" i="9"/>
  <c r="E81" i="9"/>
  <c r="F81" i="9"/>
  <c r="G81" i="9"/>
  <c r="J81" i="9"/>
  <c r="K81" i="9"/>
  <c r="B80" i="9"/>
  <c r="C80" i="9"/>
  <c r="D80" i="9"/>
  <c r="E80" i="9"/>
  <c r="F80" i="9"/>
  <c r="G80" i="9"/>
  <c r="J80" i="9"/>
  <c r="K80" i="9"/>
  <c r="B79" i="9"/>
  <c r="C79" i="9"/>
  <c r="D79" i="9"/>
  <c r="E79" i="9"/>
  <c r="F79" i="9"/>
  <c r="G79" i="9"/>
  <c r="J79" i="9"/>
  <c r="K79" i="9"/>
  <c r="B78" i="9"/>
  <c r="C78" i="9"/>
  <c r="D78" i="9"/>
  <c r="E78" i="9"/>
  <c r="F78" i="9"/>
  <c r="G78" i="9"/>
  <c r="J78" i="9"/>
  <c r="K78" i="9"/>
  <c r="B77" i="9"/>
  <c r="C77" i="9"/>
  <c r="D77" i="9"/>
  <c r="E77" i="9"/>
  <c r="F77" i="9"/>
  <c r="G77" i="9"/>
  <c r="J77" i="9"/>
  <c r="K77" i="9"/>
  <c r="B76" i="9"/>
  <c r="C76" i="9"/>
  <c r="D76" i="9"/>
  <c r="E76" i="9"/>
  <c r="F76" i="9"/>
  <c r="G76" i="9"/>
  <c r="J76" i="9"/>
  <c r="K76" i="9"/>
  <c r="B75" i="9"/>
  <c r="C75" i="9"/>
  <c r="D75" i="9"/>
  <c r="E75" i="9"/>
  <c r="F75" i="9"/>
  <c r="G75" i="9"/>
  <c r="J75" i="9"/>
  <c r="K75" i="9"/>
  <c r="B74" i="9"/>
  <c r="C74" i="9"/>
  <c r="D74" i="9"/>
  <c r="E74" i="9"/>
  <c r="F74" i="9"/>
  <c r="G74" i="9"/>
  <c r="J74" i="9"/>
  <c r="K74" i="9"/>
  <c r="B73" i="9"/>
  <c r="C73" i="9"/>
  <c r="D73" i="9"/>
  <c r="E73" i="9"/>
  <c r="F73" i="9"/>
  <c r="G73" i="9"/>
  <c r="J73" i="9"/>
  <c r="K73" i="9"/>
  <c r="B72" i="9"/>
  <c r="C72" i="9"/>
  <c r="D72" i="9"/>
  <c r="E72" i="9"/>
  <c r="F72" i="9"/>
  <c r="G72" i="9"/>
  <c r="J72" i="9"/>
  <c r="K72" i="9"/>
  <c r="B71" i="9"/>
  <c r="C71" i="9"/>
  <c r="D71" i="9"/>
  <c r="E71" i="9"/>
  <c r="F71" i="9"/>
  <c r="G71" i="9"/>
  <c r="J71" i="9"/>
  <c r="K71" i="9"/>
  <c r="B70" i="9"/>
  <c r="C70" i="9"/>
  <c r="D70" i="9"/>
  <c r="E70" i="9"/>
  <c r="F70" i="9"/>
  <c r="G70" i="9"/>
  <c r="J70" i="9"/>
  <c r="K70" i="9"/>
  <c r="B69" i="9"/>
  <c r="C69" i="9"/>
  <c r="D69" i="9"/>
  <c r="E69" i="9"/>
  <c r="F69" i="9"/>
  <c r="G69" i="9"/>
  <c r="J69" i="9"/>
  <c r="K69" i="9"/>
  <c r="B68" i="9"/>
  <c r="C68" i="9"/>
  <c r="D68" i="9"/>
  <c r="E68" i="9"/>
  <c r="F68" i="9"/>
  <c r="G68" i="9"/>
  <c r="J68" i="9"/>
  <c r="K68" i="9"/>
  <c r="B67" i="9"/>
  <c r="C67" i="9"/>
  <c r="D67" i="9"/>
  <c r="E67" i="9"/>
  <c r="F67" i="9"/>
  <c r="G67" i="9"/>
  <c r="J67" i="9"/>
  <c r="K67" i="9"/>
  <c r="B66" i="9"/>
  <c r="C66" i="9"/>
  <c r="D66" i="9"/>
  <c r="E66" i="9"/>
  <c r="F66" i="9"/>
  <c r="G66" i="9"/>
  <c r="J66" i="9"/>
  <c r="K66" i="9"/>
  <c r="B65" i="9"/>
  <c r="C65" i="9"/>
  <c r="D65" i="9"/>
  <c r="E65" i="9"/>
  <c r="F65" i="9"/>
  <c r="G65" i="9"/>
  <c r="J65" i="9"/>
  <c r="K65" i="9"/>
  <c r="B64" i="9"/>
  <c r="C64" i="9"/>
  <c r="D64" i="9"/>
  <c r="E64" i="9"/>
  <c r="F64" i="9"/>
  <c r="G64" i="9"/>
  <c r="J64" i="9"/>
  <c r="K64" i="9"/>
  <c r="B63" i="9"/>
  <c r="C63" i="9"/>
  <c r="D63" i="9"/>
  <c r="E63" i="9"/>
  <c r="F63" i="9"/>
  <c r="G63" i="9"/>
  <c r="J63" i="9"/>
  <c r="K63" i="9"/>
  <c r="B62" i="9"/>
  <c r="C62" i="9"/>
  <c r="D62" i="9"/>
  <c r="E62" i="9"/>
  <c r="F62" i="9"/>
  <c r="G62" i="9"/>
  <c r="J62" i="9"/>
  <c r="K62" i="9"/>
  <c r="B61" i="9"/>
  <c r="C61" i="9"/>
  <c r="D61" i="9"/>
  <c r="E61" i="9"/>
  <c r="F61" i="9"/>
  <c r="G61" i="9"/>
  <c r="J61" i="9"/>
  <c r="K61" i="9"/>
  <c r="B60" i="9"/>
  <c r="C60" i="9"/>
  <c r="D60" i="9"/>
  <c r="E60" i="9"/>
  <c r="F60" i="9"/>
  <c r="G60" i="9"/>
  <c r="J60" i="9"/>
  <c r="K60" i="9"/>
  <c r="B59" i="9"/>
  <c r="C59" i="9"/>
  <c r="D59" i="9"/>
  <c r="E59" i="9"/>
  <c r="F59" i="9"/>
  <c r="G59" i="9"/>
  <c r="J59" i="9"/>
  <c r="K59" i="9"/>
  <c r="B58" i="9"/>
  <c r="C58" i="9"/>
  <c r="D58" i="9"/>
  <c r="E58" i="9"/>
  <c r="F58" i="9"/>
  <c r="G58" i="9"/>
  <c r="J58" i="9"/>
  <c r="K58" i="9"/>
  <c r="B57" i="9"/>
  <c r="C57" i="9"/>
  <c r="D57" i="9"/>
  <c r="E57" i="9"/>
  <c r="F57" i="9"/>
  <c r="G57" i="9"/>
  <c r="J57" i="9"/>
  <c r="K57" i="9"/>
  <c r="B56" i="9"/>
  <c r="C56" i="9"/>
  <c r="D56" i="9"/>
  <c r="E56" i="9"/>
  <c r="F56" i="9"/>
  <c r="G56" i="9"/>
  <c r="J56" i="9"/>
  <c r="K56" i="9"/>
  <c r="B55" i="9"/>
  <c r="C55" i="9"/>
  <c r="D55" i="9"/>
  <c r="E55" i="9"/>
  <c r="F55" i="9"/>
  <c r="G55" i="9"/>
  <c r="J55" i="9"/>
  <c r="K55" i="9"/>
  <c r="D54" i="7"/>
  <c r="F54" i="7" s="1"/>
  <c r="B54" i="9"/>
  <c r="C54" i="9"/>
  <c r="D54" i="9"/>
  <c r="E54" i="9"/>
  <c r="F54" i="9"/>
  <c r="G54" i="9"/>
  <c r="H54" i="9"/>
  <c r="J54" i="9"/>
  <c r="K54" i="9"/>
  <c r="B53" i="9"/>
  <c r="C53" i="9"/>
  <c r="D53" i="9"/>
  <c r="E53" i="9"/>
  <c r="F53" i="9"/>
  <c r="G53" i="9"/>
  <c r="J53" i="9"/>
  <c r="K53" i="9"/>
  <c r="D52" i="7"/>
  <c r="F52" i="7" s="1"/>
  <c r="B52" i="9"/>
  <c r="C52" i="9"/>
  <c r="D52" i="9"/>
  <c r="E52" i="9"/>
  <c r="F52" i="9"/>
  <c r="G52" i="9"/>
  <c r="H52" i="9"/>
  <c r="J52" i="9"/>
  <c r="K52" i="9"/>
  <c r="B51" i="9"/>
  <c r="C51" i="9"/>
  <c r="D51" i="9"/>
  <c r="E51" i="9"/>
  <c r="F51" i="9"/>
  <c r="G51" i="9"/>
  <c r="J51" i="9"/>
  <c r="K51" i="9"/>
  <c r="B50" i="9"/>
  <c r="C50" i="9"/>
  <c r="D50" i="9"/>
  <c r="E50" i="9"/>
  <c r="F50" i="9"/>
  <c r="G50" i="9"/>
  <c r="J50" i="9"/>
  <c r="K50" i="9"/>
  <c r="B49" i="9"/>
  <c r="C49" i="9"/>
  <c r="D49" i="9"/>
  <c r="E49" i="9"/>
  <c r="F49" i="9"/>
  <c r="G49" i="9"/>
  <c r="J49" i="9"/>
  <c r="K49" i="9"/>
  <c r="D48" i="7"/>
  <c r="F48" i="7" s="1"/>
  <c r="B48" i="9"/>
  <c r="C48" i="9"/>
  <c r="D48" i="9"/>
  <c r="E48" i="9"/>
  <c r="F48" i="9"/>
  <c r="G48" i="9"/>
  <c r="H48" i="9"/>
  <c r="J48" i="9"/>
  <c r="K48" i="9"/>
  <c r="B47" i="9"/>
  <c r="C47" i="9"/>
  <c r="D47" i="9"/>
  <c r="E47" i="9"/>
  <c r="F47" i="9"/>
  <c r="G47" i="9"/>
  <c r="J47" i="9"/>
  <c r="K47" i="9"/>
  <c r="B46" i="9"/>
  <c r="C46" i="9"/>
  <c r="D46" i="9"/>
  <c r="E46" i="9"/>
  <c r="F46" i="9"/>
  <c r="G46" i="9"/>
  <c r="J46" i="9"/>
  <c r="K46" i="9"/>
  <c r="B45" i="9"/>
  <c r="C45" i="9"/>
  <c r="D45" i="9"/>
  <c r="E45" i="9"/>
  <c r="F45" i="9"/>
  <c r="G45" i="9"/>
  <c r="J45" i="9"/>
  <c r="K45" i="9"/>
  <c r="B44" i="9"/>
  <c r="C44" i="9"/>
  <c r="D44" i="9"/>
  <c r="E44" i="9"/>
  <c r="F44" i="9"/>
  <c r="G44" i="9"/>
  <c r="J44" i="9"/>
  <c r="K44" i="9"/>
  <c r="B43" i="9"/>
  <c r="C43" i="9"/>
  <c r="D43" i="9"/>
  <c r="E43" i="9"/>
  <c r="F43" i="9"/>
  <c r="G43" i="9"/>
  <c r="J43" i="9"/>
  <c r="K43" i="9"/>
  <c r="B42" i="9"/>
  <c r="C42" i="9"/>
  <c r="D42" i="9"/>
  <c r="E42" i="9"/>
  <c r="F42" i="9"/>
  <c r="G42" i="9"/>
  <c r="J42" i="9"/>
  <c r="K42" i="9"/>
  <c r="D41" i="7"/>
  <c r="F41" i="7" s="1"/>
  <c r="B41" i="9"/>
  <c r="C41" i="9"/>
  <c r="D41" i="9"/>
  <c r="E41" i="9"/>
  <c r="F41" i="9"/>
  <c r="G41" i="9"/>
  <c r="H41" i="9"/>
  <c r="J41" i="9"/>
  <c r="K41" i="9"/>
  <c r="B40" i="9"/>
  <c r="C40" i="9"/>
  <c r="D40" i="9"/>
  <c r="E40" i="9"/>
  <c r="F40" i="9"/>
  <c r="G40" i="9"/>
  <c r="J40" i="9"/>
  <c r="K40" i="9"/>
  <c r="B39" i="9"/>
  <c r="C39" i="9"/>
  <c r="D39" i="9"/>
  <c r="E39" i="9"/>
  <c r="F39" i="9"/>
  <c r="G39" i="9"/>
  <c r="J39" i="9"/>
  <c r="K39" i="9"/>
  <c r="B38" i="9"/>
  <c r="C38" i="9"/>
  <c r="D38" i="9"/>
  <c r="E38" i="9"/>
  <c r="F38" i="9"/>
  <c r="G38" i="9"/>
  <c r="J38" i="9"/>
  <c r="K38" i="9"/>
  <c r="B37" i="9"/>
  <c r="C37" i="9"/>
  <c r="D37" i="9"/>
  <c r="E37" i="9"/>
  <c r="F37" i="9"/>
  <c r="G37" i="9"/>
  <c r="J37" i="9"/>
  <c r="K37" i="9"/>
  <c r="B36" i="9"/>
  <c r="C36" i="9"/>
  <c r="D36" i="9"/>
  <c r="E36" i="9"/>
  <c r="F36" i="9"/>
  <c r="G36" i="9"/>
  <c r="J36" i="9"/>
  <c r="K36" i="9"/>
  <c r="B35" i="9"/>
  <c r="C35" i="9"/>
  <c r="D35" i="9"/>
  <c r="E35" i="9"/>
  <c r="F35" i="9"/>
  <c r="G35" i="9"/>
  <c r="J35" i="9"/>
  <c r="K35" i="9"/>
  <c r="B34" i="9"/>
  <c r="C34" i="9"/>
  <c r="D34" i="9"/>
  <c r="E34" i="9"/>
  <c r="F34" i="9"/>
  <c r="G34" i="9"/>
  <c r="J34" i="9"/>
  <c r="K34" i="9"/>
  <c r="B33" i="9"/>
  <c r="C33" i="9"/>
  <c r="D33" i="9"/>
  <c r="E33" i="9"/>
  <c r="F33" i="9"/>
  <c r="G33" i="9"/>
  <c r="J33" i="9"/>
  <c r="K33" i="9"/>
  <c r="B32" i="9"/>
  <c r="C32" i="9"/>
  <c r="D32" i="9"/>
  <c r="E32" i="9"/>
  <c r="F32" i="9"/>
  <c r="G32" i="9"/>
  <c r="J32" i="9"/>
  <c r="K32" i="9"/>
  <c r="B31" i="9"/>
  <c r="C31" i="9"/>
  <c r="D31" i="9"/>
  <c r="E31" i="9"/>
  <c r="F31" i="9"/>
  <c r="G31" i="9"/>
  <c r="J31" i="9"/>
  <c r="K31" i="9"/>
  <c r="B30" i="9"/>
  <c r="C30" i="9"/>
  <c r="D30" i="9"/>
  <c r="E30" i="9"/>
  <c r="F30" i="9"/>
  <c r="G30" i="9"/>
  <c r="J30" i="9"/>
  <c r="K30" i="9"/>
  <c r="B29" i="9"/>
  <c r="C29" i="9"/>
  <c r="D29" i="9"/>
  <c r="E29" i="9"/>
  <c r="F29" i="9"/>
  <c r="G29" i="9"/>
  <c r="J29" i="9"/>
  <c r="K29" i="9"/>
  <c r="B28" i="9"/>
  <c r="C28" i="9"/>
  <c r="D28" i="9"/>
  <c r="E28" i="9"/>
  <c r="F28" i="9"/>
  <c r="G28" i="9"/>
  <c r="J28" i="9"/>
  <c r="K28" i="9"/>
  <c r="B27" i="9"/>
  <c r="C27" i="9"/>
  <c r="D27" i="9"/>
  <c r="E27" i="9"/>
  <c r="F27" i="9"/>
  <c r="G27" i="9"/>
  <c r="J27" i="9"/>
  <c r="K27" i="9"/>
  <c r="B26" i="9"/>
  <c r="C26" i="9"/>
  <c r="D26" i="9"/>
  <c r="E26" i="9"/>
  <c r="F26" i="9"/>
  <c r="G26" i="9"/>
  <c r="J26" i="9"/>
  <c r="K26" i="9"/>
  <c r="B25" i="9"/>
  <c r="C25" i="9"/>
  <c r="D25" i="9"/>
  <c r="E25" i="9"/>
  <c r="F25" i="9"/>
  <c r="G25" i="9"/>
  <c r="J25" i="9"/>
  <c r="K25" i="9"/>
  <c r="B24" i="9"/>
  <c r="C24" i="9"/>
  <c r="D24" i="9"/>
  <c r="E24" i="9"/>
  <c r="F24" i="9"/>
  <c r="G24" i="9"/>
  <c r="J24" i="9"/>
  <c r="K24" i="9"/>
  <c r="B23" i="9"/>
  <c r="C23" i="9"/>
  <c r="D23" i="9"/>
  <c r="E23" i="9"/>
  <c r="F23" i="9"/>
  <c r="G23" i="9"/>
  <c r="J23" i="9"/>
  <c r="K23" i="9"/>
  <c r="B22" i="9"/>
  <c r="C22" i="9"/>
  <c r="D22" i="9"/>
  <c r="E22" i="9"/>
  <c r="F22" i="9"/>
  <c r="G22" i="9"/>
  <c r="J22" i="9"/>
  <c r="K22" i="9"/>
  <c r="B21" i="9"/>
  <c r="C21" i="9"/>
  <c r="D21" i="9"/>
  <c r="E21" i="9"/>
  <c r="F21" i="9"/>
  <c r="G21" i="9"/>
  <c r="J21" i="9"/>
  <c r="K21" i="9"/>
  <c r="B20" i="9"/>
  <c r="C20" i="9"/>
  <c r="D20" i="9"/>
  <c r="E20" i="9"/>
  <c r="F20" i="9"/>
  <c r="G20" i="9"/>
  <c r="J20" i="9"/>
  <c r="K20" i="9"/>
  <c r="B19" i="9"/>
  <c r="C19" i="9"/>
  <c r="D19" i="9"/>
  <c r="E19" i="9"/>
  <c r="F19" i="9"/>
  <c r="G19" i="9"/>
  <c r="J19" i="9"/>
  <c r="K19" i="9"/>
  <c r="B18" i="9"/>
  <c r="C18" i="9"/>
  <c r="D18" i="9"/>
  <c r="E18" i="9"/>
  <c r="F18" i="9"/>
  <c r="G18" i="9"/>
  <c r="J18" i="9"/>
  <c r="K18" i="9"/>
  <c r="B17" i="9"/>
  <c r="C17" i="9"/>
  <c r="D17" i="9"/>
  <c r="E17" i="9"/>
  <c r="F17" i="9"/>
  <c r="G17" i="9"/>
  <c r="J17" i="9"/>
  <c r="K17" i="9"/>
  <c r="B16" i="9"/>
  <c r="C16" i="9"/>
  <c r="D16" i="9"/>
  <c r="E16" i="9"/>
  <c r="F16" i="9"/>
  <c r="G16" i="9"/>
  <c r="J16" i="9"/>
  <c r="K16" i="9"/>
  <c r="B15" i="9"/>
  <c r="C15" i="9"/>
  <c r="D15" i="9"/>
  <c r="E15" i="9"/>
  <c r="F15" i="9"/>
  <c r="G15" i="9"/>
  <c r="J15" i="9"/>
  <c r="K15" i="9"/>
  <c r="B14" i="9"/>
  <c r="C14" i="9"/>
  <c r="D14" i="9"/>
  <c r="E14" i="9"/>
  <c r="F14" i="9"/>
  <c r="G14" i="9"/>
  <c r="J14" i="9"/>
  <c r="K14" i="9"/>
  <c r="B13" i="9"/>
  <c r="C13" i="9"/>
  <c r="D13" i="9"/>
  <c r="E13" i="9"/>
  <c r="F13" i="9"/>
  <c r="G13" i="9"/>
  <c r="J13" i="9"/>
  <c r="K13" i="9"/>
  <c r="B12" i="9"/>
  <c r="C12" i="9"/>
  <c r="D12" i="9"/>
  <c r="E12" i="9"/>
  <c r="F12" i="9"/>
  <c r="G12" i="9"/>
  <c r="J12" i="9"/>
  <c r="K12" i="9"/>
  <c r="B11" i="9"/>
  <c r="C11" i="9"/>
  <c r="D11" i="9"/>
  <c r="E11" i="9"/>
  <c r="F11" i="9"/>
  <c r="G11" i="9"/>
  <c r="J11" i="9"/>
  <c r="K11" i="9"/>
  <c r="B10" i="9"/>
  <c r="C10" i="9"/>
  <c r="D10" i="9"/>
  <c r="E10" i="9"/>
  <c r="F10" i="9"/>
  <c r="G10" i="9"/>
  <c r="J10" i="9"/>
  <c r="K10" i="9"/>
  <c r="B9" i="9"/>
  <c r="C9" i="9"/>
  <c r="D9" i="9"/>
  <c r="E9" i="9"/>
  <c r="F9" i="9"/>
  <c r="G9" i="9"/>
  <c r="J9" i="9"/>
  <c r="K9" i="9"/>
  <c r="B8" i="9"/>
  <c r="C8" i="9"/>
  <c r="D8" i="9"/>
  <c r="E8" i="9"/>
  <c r="F8" i="9"/>
  <c r="G8" i="9"/>
  <c r="J8" i="9"/>
  <c r="K8" i="9"/>
  <c r="B7" i="9"/>
  <c r="C7" i="9"/>
  <c r="D7" i="9"/>
  <c r="E7" i="9"/>
  <c r="F7" i="9"/>
  <c r="G7" i="9"/>
  <c r="J7" i="9"/>
  <c r="K7" i="9"/>
  <c r="B6" i="9"/>
  <c r="C6" i="9"/>
  <c r="D6" i="9"/>
  <c r="E6" i="9"/>
  <c r="F6" i="9"/>
  <c r="G6" i="9"/>
  <c r="J6" i="9"/>
  <c r="K6" i="9"/>
  <c r="D7" i="6"/>
  <c r="F7" i="6" s="1"/>
  <c r="D2002" i="2"/>
  <c r="F2002" i="2" s="1"/>
  <c r="D2001" i="2"/>
  <c r="F2001" i="2" s="1"/>
  <c r="D2000" i="2"/>
  <c r="F2000" i="2" s="1"/>
  <c r="D1999" i="2"/>
  <c r="F1999" i="2" s="1"/>
  <c r="D1998" i="2"/>
  <c r="F1998" i="2" s="1"/>
  <c r="D1997" i="2"/>
  <c r="F1997" i="2" s="1"/>
  <c r="D1996" i="2"/>
  <c r="F1996" i="2" s="1"/>
  <c r="D1995" i="2"/>
  <c r="F1995" i="2" s="1"/>
  <c r="D1994" i="2"/>
  <c r="F1994" i="2" s="1"/>
  <c r="D1993" i="2"/>
  <c r="F1993" i="2" s="1"/>
  <c r="D1992" i="2"/>
  <c r="F1992" i="2" s="1"/>
  <c r="D1991" i="2"/>
  <c r="F1991" i="2" s="1"/>
  <c r="D1990" i="2"/>
  <c r="F1990" i="2" s="1"/>
  <c r="D1989" i="2"/>
  <c r="F1989" i="2" s="1"/>
  <c r="D1988" i="2"/>
  <c r="F1988" i="2" s="1"/>
  <c r="D1901" i="2"/>
  <c r="F1901" i="2" s="1"/>
  <c r="D1900" i="2"/>
  <c r="F1900" i="2" s="1"/>
  <c r="D1899" i="2"/>
  <c r="F1899" i="2" s="1"/>
  <c r="D1898" i="2"/>
  <c r="F1898" i="2" s="1"/>
  <c r="D1897" i="2"/>
  <c r="F1897" i="2" s="1"/>
  <c r="D1896" i="2"/>
  <c r="F1896" i="2" s="1"/>
  <c r="D1895" i="2"/>
  <c r="F1895" i="2" s="1"/>
  <c r="D1894" i="2"/>
  <c r="F1894" i="2" s="1"/>
  <c r="D1893" i="2"/>
  <c r="F1893" i="2" s="1"/>
  <c r="D1892" i="2"/>
  <c r="F1892" i="2" s="1"/>
  <c r="D1891" i="2"/>
  <c r="F1891" i="2" s="1"/>
  <c r="D1890" i="2"/>
  <c r="F1890" i="2" s="1"/>
  <c r="D1889" i="2"/>
  <c r="F1889" i="2" s="1"/>
  <c r="D1888" i="2"/>
  <c r="F1888" i="2" s="1"/>
  <c r="D1887" i="2"/>
  <c r="F1887" i="2" s="1"/>
  <c r="D1886" i="2"/>
  <c r="F1886" i="2" s="1"/>
  <c r="D1885" i="2"/>
  <c r="F1885" i="2" s="1"/>
  <c r="D1884" i="2"/>
  <c r="F1884" i="2" s="1"/>
  <c r="D1883" i="2"/>
  <c r="F1883" i="2" s="1"/>
  <c r="D1882" i="2"/>
  <c r="F1882" i="2" s="1"/>
  <c r="D1881" i="2"/>
  <c r="F1881" i="2" s="1"/>
  <c r="D1880" i="2"/>
  <c r="F1880" i="2" s="1"/>
  <c r="D1879" i="2"/>
  <c r="F1879" i="2" s="1"/>
  <c r="D1878" i="2"/>
  <c r="F1878" i="2" s="1"/>
  <c r="D1877" i="2"/>
  <c r="F1877" i="2" s="1"/>
  <c r="D1876" i="2"/>
  <c r="F1876" i="2" s="1"/>
  <c r="D1875" i="2"/>
  <c r="F1875" i="2" s="1"/>
  <c r="D1874" i="2"/>
  <c r="F1874" i="2" s="1"/>
  <c r="D1873" i="2"/>
  <c r="F1873" i="2" s="1"/>
  <c r="D1872" i="2"/>
  <c r="F1872" i="2" s="1"/>
  <c r="D1871" i="2"/>
  <c r="F1871" i="2" s="1"/>
  <c r="D1870" i="2"/>
  <c r="F1870" i="2" s="1"/>
  <c r="D1869" i="2"/>
  <c r="F1869" i="2" s="1"/>
  <c r="D1868" i="2"/>
  <c r="F1868" i="2" s="1"/>
  <c r="D1867" i="2"/>
  <c r="F1867" i="2" s="1"/>
  <c r="D1866" i="2"/>
  <c r="F1866" i="2" s="1"/>
  <c r="D1865" i="2"/>
  <c r="F1865" i="2" s="1"/>
  <c r="D1864" i="2"/>
  <c r="F1864" i="2" s="1"/>
  <c r="D1863" i="2"/>
  <c r="F1863" i="2" s="1"/>
  <c r="D1862" i="2"/>
  <c r="F1862" i="2" s="1"/>
  <c r="D1861" i="2"/>
  <c r="F1861" i="2" s="1"/>
  <c r="D1860" i="2"/>
  <c r="F1860" i="2" s="1"/>
  <c r="D1859" i="2"/>
  <c r="F1859" i="2" s="1"/>
  <c r="D1858" i="2"/>
  <c r="F1858" i="2" s="1"/>
  <c r="D1857" i="2"/>
  <c r="F1857" i="2" s="1"/>
  <c r="D1856" i="2"/>
  <c r="F1856" i="2" s="1"/>
  <c r="D1855" i="2"/>
  <c r="F1855" i="2" s="1"/>
  <c r="D1854" i="2"/>
  <c r="F1854" i="2" s="1"/>
  <c r="D1853" i="2"/>
  <c r="F1853" i="2" s="1"/>
  <c r="D1852" i="2"/>
  <c r="F1852" i="2" s="1"/>
  <c r="D1851" i="2"/>
  <c r="F1851" i="2" s="1"/>
  <c r="D1850" i="2"/>
  <c r="F1850" i="2" s="1"/>
  <c r="D1849" i="2"/>
  <c r="F1849" i="2" s="1"/>
  <c r="D1848" i="2"/>
  <c r="F1848" i="2" s="1"/>
  <c r="D1847" i="2"/>
  <c r="F1847" i="2" s="1"/>
  <c r="D1846" i="2"/>
  <c r="F1846" i="2" s="1"/>
  <c r="D1845" i="2"/>
  <c r="F1845" i="2" s="1"/>
  <c r="D1844" i="2"/>
  <c r="F1844" i="2" s="1"/>
  <c r="D1843" i="2"/>
  <c r="F1843" i="2" s="1"/>
  <c r="D1842" i="2"/>
  <c r="F1842" i="2" s="1"/>
  <c r="D1841" i="2"/>
  <c r="F1841" i="2" s="1"/>
  <c r="D1840" i="2"/>
  <c r="F1840" i="2" s="1"/>
  <c r="D1839" i="2"/>
  <c r="F1839" i="2" s="1"/>
  <c r="D1838" i="2"/>
  <c r="F1838" i="2" s="1"/>
  <c r="D1837" i="2"/>
  <c r="F1837" i="2" s="1"/>
  <c r="D1836" i="2"/>
  <c r="F1836" i="2" s="1"/>
  <c r="D1835" i="2"/>
  <c r="F1835" i="2" s="1"/>
  <c r="D1834" i="2"/>
  <c r="F1834" i="2" s="1"/>
  <c r="D1833" i="2"/>
  <c r="F1833" i="2" s="1"/>
  <c r="D1832" i="2"/>
  <c r="F1832" i="2" s="1"/>
  <c r="D1831" i="2"/>
  <c r="F1831" i="2" s="1"/>
  <c r="D1830" i="2"/>
  <c r="F1830" i="2" s="1"/>
  <c r="D1829" i="2"/>
  <c r="F1829" i="2" s="1"/>
  <c r="D1828" i="2"/>
  <c r="F1828" i="2" s="1"/>
  <c r="D1827" i="2"/>
  <c r="F1827" i="2" s="1"/>
  <c r="D1826" i="2"/>
  <c r="F1826" i="2" s="1"/>
  <c r="D1825" i="2"/>
  <c r="F1825" i="2" s="1"/>
  <c r="D1824" i="2"/>
  <c r="F1824" i="2" s="1"/>
  <c r="D1823" i="2"/>
  <c r="F1823" i="2" s="1"/>
  <c r="D1822" i="2"/>
  <c r="F1822" i="2" s="1"/>
  <c r="D1821" i="2"/>
  <c r="F1821" i="2" s="1"/>
  <c r="D1820" i="2"/>
  <c r="F1820" i="2" s="1"/>
  <c r="D1819" i="2"/>
  <c r="F1819" i="2" s="1"/>
  <c r="D1818" i="2"/>
  <c r="F1818" i="2" s="1"/>
  <c r="D1817" i="2"/>
  <c r="F1817" i="2" s="1"/>
  <c r="D1816" i="2"/>
  <c r="F1816" i="2" s="1"/>
  <c r="D1815" i="2"/>
  <c r="F1815" i="2" s="1"/>
  <c r="D1814" i="2"/>
  <c r="F1814" i="2" s="1"/>
  <c r="D1813" i="2"/>
  <c r="F1813" i="2" s="1"/>
  <c r="D1812" i="2"/>
  <c r="F1812" i="2" s="1"/>
  <c r="D1811" i="2"/>
  <c r="F1811" i="2" s="1"/>
  <c r="D1810" i="2"/>
  <c r="F1810" i="2" s="1"/>
  <c r="D1809" i="2"/>
  <c r="F1809" i="2" s="1"/>
  <c r="D1808" i="2"/>
  <c r="F1808" i="2" s="1"/>
  <c r="D1807" i="2"/>
  <c r="F1807" i="2" s="1"/>
  <c r="D1806" i="2"/>
  <c r="F1806" i="2" s="1"/>
  <c r="D1805" i="2"/>
  <c r="F1805" i="2" s="1"/>
  <c r="D1804" i="2"/>
  <c r="F1804" i="2" s="1"/>
  <c r="D1803" i="2"/>
  <c r="F1803" i="2" s="1"/>
  <c r="D1802" i="2"/>
  <c r="F1802" i="2" s="1"/>
  <c r="D1801" i="2"/>
  <c r="F1801" i="2" s="1"/>
  <c r="D1800" i="2"/>
  <c r="F1800" i="2" s="1"/>
  <c r="D1799" i="2"/>
  <c r="F1799" i="2" s="1"/>
  <c r="D1798" i="2"/>
  <c r="F1798" i="2" s="1"/>
  <c r="D1797" i="2"/>
  <c r="F1797" i="2" s="1"/>
  <c r="D1796" i="2"/>
  <c r="F1796" i="2" s="1"/>
  <c r="D1795" i="2"/>
  <c r="F1795" i="2" s="1"/>
  <c r="D1794" i="2"/>
  <c r="F1794" i="2" s="1"/>
  <c r="D1793" i="2"/>
  <c r="F1793" i="2" s="1"/>
  <c r="D1792" i="2"/>
  <c r="F1792" i="2" s="1"/>
  <c r="D1791" i="2"/>
  <c r="F1791" i="2" s="1"/>
  <c r="D1790" i="2"/>
  <c r="F1790" i="2" s="1"/>
  <c r="D1789" i="2"/>
  <c r="F1789" i="2" s="1"/>
  <c r="D1788" i="2"/>
  <c r="F1788" i="2" s="1"/>
  <c r="D1787" i="2"/>
  <c r="F1787" i="2" s="1"/>
  <c r="D1786" i="2"/>
  <c r="F1786" i="2" s="1"/>
  <c r="D1785" i="2"/>
  <c r="F1785" i="2" s="1"/>
  <c r="D1784" i="2"/>
  <c r="F1784" i="2" s="1"/>
  <c r="D1783" i="2"/>
  <c r="F1783" i="2" s="1"/>
  <c r="D1782" i="2"/>
  <c r="F1782" i="2" s="1"/>
  <c r="D1781" i="2"/>
  <c r="F1781" i="2" s="1"/>
  <c r="D1780" i="2"/>
  <c r="F1780" i="2" s="1"/>
  <c r="D1779" i="2"/>
  <c r="F1779" i="2" s="1"/>
  <c r="D1778" i="2"/>
  <c r="F1778" i="2" s="1"/>
  <c r="D1777" i="2"/>
  <c r="F1777" i="2" s="1"/>
  <c r="D1776" i="2"/>
  <c r="F1776" i="2" s="1"/>
  <c r="D1775" i="2"/>
  <c r="F1775" i="2" s="1"/>
  <c r="D1774" i="2"/>
  <c r="F1774" i="2" s="1"/>
  <c r="D1773" i="2"/>
  <c r="F1773" i="2" s="1"/>
  <c r="D1772" i="2"/>
  <c r="F1772" i="2" s="1"/>
  <c r="D1771" i="2"/>
  <c r="F1771" i="2" s="1"/>
  <c r="D1770" i="2"/>
  <c r="F1770" i="2" s="1"/>
  <c r="D1769" i="2"/>
  <c r="F1769" i="2" s="1"/>
  <c r="D1768" i="2"/>
  <c r="F1768" i="2" s="1"/>
  <c r="D1767" i="2"/>
  <c r="F1767" i="2" s="1"/>
  <c r="D1766" i="2"/>
  <c r="F1766" i="2" s="1"/>
  <c r="D1765" i="2"/>
  <c r="F1765" i="2" s="1"/>
  <c r="D1764" i="2"/>
  <c r="F1764" i="2" s="1"/>
  <c r="D1763" i="2"/>
  <c r="F1763" i="2" s="1"/>
  <c r="D1762" i="2"/>
  <c r="F1762" i="2" s="1"/>
  <c r="D1761" i="2"/>
  <c r="F1761" i="2" s="1"/>
  <c r="D1760" i="2"/>
  <c r="F1760" i="2" s="1"/>
  <c r="D1759" i="2"/>
  <c r="F1759" i="2" s="1"/>
  <c r="D1758" i="2"/>
  <c r="F1758" i="2" s="1"/>
  <c r="D1757" i="2"/>
  <c r="F1757" i="2" s="1"/>
  <c r="D1756" i="2"/>
  <c r="F1756" i="2" s="1"/>
  <c r="D1755" i="2"/>
  <c r="F1755" i="2" s="1"/>
  <c r="D1754" i="2"/>
  <c r="F1754" i="2" s="1"/>
  <c r="D1753" i="2"/>
  <c r="F1753" i="2" s="1"/>
  <c r="D1752" i="2"/>
  <c r="F1752" i="2" s="1"/>
  <c r="D1751" i="2"/>
  <c r="F1751" i="2" s="1"/>
  <c r="D1750" i="2"/>
  <c r="F1750" i="2" s="1"/>
  <c r="D1749" i="2"/>
  <c r="F1749" i="2" s="1"/>
  <c r="D1748" i="2"/>
  <c r="F1748" i="2" s="1"/>
  <c r="D1747" i="2"/>
  <c r="F1747" i="2" s="1"/>
  <c r="D1746" i="2"/>
  <c r="F1746" i="2" s="1"/>
  <c r="D1745" i="2"/>
  <c r="F1745" i="2" s="1"/>
  <c r="D1744" i="2"/>
  <c r="F1744" i="2" s="1"/>
  <c r="D1743" i="2"/>
  <c r="F1743" i="2" s="1"/>
  <c r="D1742" i="2"/>
  <c r="F1742" i="2" s="1"/>
  <c r="D1741" i="2"/>
  <c r="F1741" i="2" s="1"/>
  <c r="D1740" i="2"/>
  <c r="F1740" i="2" s="1"/>
  <c r="D1739" i="2"/>
  <c r="F1739" i="2" s="1"/>
  <c r="D1738" i="2"/>
  <c r="F1738" i="2" s="1"/>
  <c r="D1737" i="2"/>
  <c r="F1737" i="2" s="1"/>
  <c r="D1736" i="2"/>
  <c r="F1736" i="2" s="1"/>
  <c r="D1735" i="2"/>
  <c r="F1735" i="2" s="1"/>
  <c r="D1734" i="2"/>
  <c r="F1734" i="2" s="1"/>
  <c r="D1733" i="2"/>
  <c r="F1733" i="2" s="1"/>
  <c r="D1732" i="2"/>
  <c r="F1732" i="2" s="1"/>
  <c r="D1731" i="2"/>
  <c r="F1731" i="2" s="1"/>
  <c r="D1730" i="2"/>
  <c r="F1730" i="2" s="1"/>
  <c r="D1729" i="2"/>
  <c r="F1729" i="2" s="1"/>
  <c r="D1728" i="2"/>
  <c r="F1728" i="2" s="1"/>
  <c r="D1727" i="2"/>
  <c r="F1727" i="2" s="1"/>
  <c r="D1726" i="2"/>
  <c r="F1726" i="2" s="1"/>
  <c r="D1725" i="2"/>
  <c r="F1725" i="2" s="1"/>
  <c r="D1724" i="2"/>
  <c r="F1724" i="2" s="1"/>
  <c r="D1723" i="2"/>
  <c r="F1723" i="2" s="1"/>
  <c r="D1722" i="2"/>
  <c r="F1722" i="2" s="1"/>
  <c r="D1721" i="2"/>
  <c r="F1721" i="2" s="1"/>
  <c r="D1720" i="2"/>
  <c r="F1720" i="2" s="1"/>
  <c r="D1719" i="2"/>
  <c r="F1719" i="2" s="1"/>
  <c r="D1718" i="2"/>
  <c r="F1718" i="2" s="1"/>
  <c r="D1717" i="2"/>
  <c r="F1717" i="2" s="1"/>
  <c r="D1716" i="2"/>
  <c r="F1716" i="2" s="1"/>
  <c r="D1715" i="2"/>
  <c r="F1715" i="2" s="1"/>
  <c r="D1714" i="2"/>
  <c r="F1714" i="2" s="1"/>
  <c r="D1713" i="2"/>
  <c r="F1713" i="2" s="1"/>
  <c r="D1712" i="2"/>
  <c r="F1712" i="2" s="1"/>
  <c r="D1711" i="2"/>
  <c r="F1711" i="2" s="1"/>
  <c r="D1710" i="2"/>
  <c r="F1710" i="2" s="1"/>
  <c r="D1709" i="2"/>
  <c r="F1709" i="2" s="1"/>
  <c r="D1708" i="2"/>
  <c r="F1708" i="2" s="1"/>
  <c r="D1707" i="2"/>
  <c r="F1707" i="2" s="1"/>
  <c r="D1706" i="2"/>
  <c r="F1706" i="2" s="1"/>
  <c r="D1705" i="2"/>
  <c r="F1705" i="2" s="1"/>
  <c r="D1704" i="2"/>
  <c r="F1704" i="2" s="1"/>
  <c r="D1703" i="2"/>
  <c r="F1703" i="2" s="1"/>
  <c r="D1702" i="2"/>
  <c r="F1702" i="2" s="1"/>
  <c r="D1701" i="2"/>
  <c r="F1701" i="2" s="1"/>
  <c r="D1700" i="2"/>
  <c r="F1700" i="2" s="1"/>
  <c r="D1699" i="2"/>
  <c r="F1699" i="2" s="1"/>
  <c r="D1698" i="2"/>
  <c r="F1698" i="2" s="1"/>
  <c r="D1697" i="2"/>
  <c r="F1697" i="2" s="1"/>
  <c r="D1696" i="2"/>
  <c r="F1696" i="2" s="1"/>
  <c r="D1695" i="2"/>
  <c r="F1695" i="2" s="1"/>
  <c r="D1694" i="2"/>
  <c r="F1694" i="2" s="1"/>
  <c r="D1693" i="2"/>
  <c r="F1693" i="2" s="1"/>
  <c r="D1692" i="2"/>
  <c r="F1692" i="2" s="1"/>
  <c r="D1691" i="2"/>
  <c r="F1691" i="2" s="1"/>
  <c r="D1690" i="2"/>
  <c r="F1690" i="2" s="1"/>
  <c r="D1689" i="2"/>
  <c r="F1689" i="2" s="1"/>
  <c r="D1688" i="2"/>
  <c r="F1688" i="2" s="1"/>
  <c r="D1687" i="2"/>
  <c r="F1687" i="2" s="1"/>
  <c r="D1686" i="2"/>
  <c r="F1686" i="2" s="1"/>
  <c r="D1685" i="2"/>
  <c r="F1685" i="2" s="1"/>
  <c r="D1684" i="2"/>
  <c r="F1684" i="2" s="1"/>
  <c r="D1683" i="2"/>
  <c r="F1683" i="2" s="1"/>
  <c r="D1682" i="2"/>
  <c r="F1682" i="2" s="1"/>
  <c r="D1681" i="2"/>
  <c r="F1681" i="2" s="1"/>
  <c r="D1680" i="2"/>
  <c r="F1680" i="2" s="1"/>
  <c r="D1679" i="2"/>
  <c r="F1679" i="2" s="1"/>
  <c r="D1678" i="2"/>
  <c r="F1678" i="2" s="1"/>
  <c r="D1677" i="2"/>
  <c r="F1677" i="2" s="1"/>
  <c r="D1676" i="2"/>
  <c r="F1676" i="2" s="1"/>
  <c r="D1675" i="2"/>
  <c r="F1675" i="2" s="1"/>
  <c r="D1674" i="2"/>
  <c r="F1674" i="2" s="1"/>
  <c r="D1673" i="2"/>
  <c r="F1673" i="2" s="1"/>
  <c r="D1672" i="2"/>
  <c r="F1672" i="2" s="1"/>
  <c r="D1671" i="2"/>
  <c r="F1671" i="2" s="1"/>
  <c r="D1670" i="2"/>
  <c r="F1670" i="2" s="1"/>
  <c r="D1669" i="2"/>
  <c r="F1669" i="2" s="1"/>
  <c r="D1668" i="2"/>
  <c r="F1668" i="2" s="1"/>
  <c r="D1667" i="2"/>
  <c r="F1667" i="2" s="1"/>
  <c r="D1666" i="2"/>
  <c r="F1666" i="2" s="1"/>
  <c r="D1665" i="2"/>
  <c r="F1665" i="2" s="1"/>
  <c r="D1664" i="2"/>
  <c r="F1664" i="2" s="1"/>
  <c r="D1663" i="2"/>
  <c r="F1663" i="2" s="1"/>
  <c r="D1662" i="2"/>
  <c r="F1662" i="2" s="1"/>
  <c r="D1661" i="2"/>
  <c r="F1661" i="2" s="1"/>
  <c r="D1660" i="2"/>
  <c r="F1660" i="2" s="1"/>
  <c r="D1659" i="2"/>
  <c r="F1659" i="2" s="1"/>
  <c r="D1658" i="2"/>
  <c r="F1658" i="2" s="1"/>
  <c r="D1657" i="2"/>
  <c r="F1657" i="2" s="1"/>
  <c r="D1656" i="2"/>
  <c r="F1656" i="2" s="1"/>
  <c r="D1655" i="2"/>
  <c r="F1655" i="2" s="1"/>
  <c r="D1654" i="2"/>
  <c r="F1654" i="2" s="1"/>
  <c r="D1653" i="2"/>
  <c r="F1653" i="2" s="1"/>
  <c r="D1652" i="2"/>
  <c r="F1652" i="2" s="1"/>
  <c r="D1651" i="2"/>
  <c r="F1651" i="2" s="1"/>
  <c r="D1650" i="2"/>
  <c r="F1650" i="2" s="1"/>
  <c r="D1649" i="2"/>
  <c r="F1649" i="2" s="1"/>
  <c r="D1648" i="2"/>
  <c r="F1648" i="2" s="1"/>
  <c r="D1647" i="2"/>
  <c r="F1647" i="2" s="1"/>
  <c r="D1646" i="2"/>
  <c r="F1646" i="2" s="1"/>
  <c r="D1645" i="2"/>
  <c r="F1645" i="2" s="1"/>
  <c r="D1644" i="2"/>
  <c r="F1644" i="2" s="1"/>
  <c r="D1643" i="2"/>
  <c r="F1643" i="2" s="1"/>
  <c r="D1642" i="2"/>
  <c r="F1642" i="2" s="1"/>
  <c r="D1641" i="2"/>
  <c r="F1641" i="2" s="1"/>
  <c r="D1640" i="2"/>
  <c r="F1640" i="2" s="1"/>
  <c r="D1639" i="2"/>
  <c r="F1639" i="2" s="1"/>
  <c r="D1638" i="2"/>
  <c r="F1638" i="2" s="1"/>
  <c r="D1637" i="2"/>
  <c r="F1637" i="2" s="1"/>
  <c r="D1636" i="2"/>
  <c r="F1636" i="2" s="1"/>
  <c r="D1635" i="2"/>
  <c r="F1635" i="2" s="1"/>
  <c r="D1634" i="2"/>
  <c r="F1634" i="2" s="1"/>
  <c r="D1633" i="2"/>
  <c r="F1633" i="2" s="1"/>
  <c r="D1632" i="2"/>
  <c r="F1632" i="2" s="1"/>
  <c r="D1631" i="2"/>
  <c r="F1631" i="2" s="1"/>
  <c r="D1630" i="2"/>
  <c r="F1630" i="2" s="1"/>
  <c r="D1629" i="2"/>
  <c r="F1629" i="2" s="1"/>
  <c r="D1628" i="2"/>
  <c r="F1628" i="2" s="1"/>
  <c r="D1627" i="2"/>
  <c r="F1627" i="2" s="1"/>
  <c r="D1626" i="2"/>
  <c r="F1626" i="2" s="1"/>
  <c r="D1625" i="2"/>
  <c r="F1625" i="2" s="1"/>
  <c r="D1624" i="2"/>
  <c r="F1624" i="2" s="1"/>
  <c r="D1623" i="2"/>
  <c r="F1623" i="2" s="1"/>
  <c r="D1622" i="2"/>
  <c r="F1622" i="2" s="1"/>
  <c r="D1621" i="2"/>
  <c r="F1621" i="2" s="1"/>
  <c r="D1620" i="2"/>
  <c r="F1620" i="2" s="1"/>
  <c r="D1619" i="2"/>
  <c r="F1619" i="2" s="1"/>
  <c r="D1618" i="2"/>
  <c r="F1618" i="2" s="1"/>
  <c r="D1617" i="2"/>
  <c r="F1617" i="2" s="1"/>
  <c r="D1616" i="2"/>
  <c r="F1616" i="2" s="1"/>
  <c r="D1615" i="2"/>
  <c r="F1615" i="2" s="1"/>
  <c r="D1614" i="2"/>
  <c r="F1614" i="2" s="1"/>
  <c r="D1613" i="2"/>
  <c r="F1613" i="2" s="1"/>
  <c r="D1612" i="2"/>
  <c r="F1612" i="2" s="1"/>
  <c r="D1611" i="2"/>
  <c r="F1611" i="2" s="1"/>
  <c r="D1610" i="2"/>
  <c r="F1610" i="2" s="1"/>
  <c r="D1609" i="2"/>
  <c r="F1609" i="2" s="1"/>
  <c r="D1608" i="2"/>
  <c r="F1608" i="2" s="1"/>
  <c r="D1607" i="2"/>
  <c r="F1607" i="2" s="1"/>
  <c r="D1606" i="2"/>
  <c r="F1606" i="2" s="1"/>
  <c r="D1605" i="2"/>
  <c r="F1605" i="2" s="1"/>
  <c r="D1604" i="2"/>
  <c r="F1604" i="2" s="1"/>
  <c r="D1603" i="2"/>
  <c r="F1603" i="2" s="1"/>
  <c r="D1602" i="2"/>
  <c r="F1602" i="2" s="1"/>
  <c r="D1601" i="2"/>
  <c r="F1601" i="2" s="1"/>
  <c r="D1600" i="2"/>
  <c r="F1600" i="2" s="1"/>
  <c r="D1599" i="2"/>
  <c r="F1599" i="2" s="1"/>
  <c r="D1598" i="2"/>
  <c r="F1598" i="2" s="1"/>
  <c r="D1597" i="2"/>
  <c r="F1597" i="2" s="1"/>
  <c r="D1596" i="2"/>
  <c r="F1596" i="2" s="1"/>
  <c r="D1595" i="2"/>
  <c r="F1595" i="2" s="1"/>
  <c r="D1594" i="2"/>
  <c r="F1594" i="2" s="1"/>
  <c r="D1593" i="2"/>
  <c r="F1593" i="2" s="1"/>
  <c r="D1592" i="2"/>
  <c r="F1592" i="2" s="1"/>
  <c r="D1591" i="2"/>
  <c r="F1591" i="2" s="1"/>
  <c r="D1590" i="2"/>
  <c r="F1590" i="2" s="1"/>
  <c r="D1589" i="2"/>
  <c r="F1589" i="2" s="1"/>
  <c r="D1588" i="2"/>
  <c r="F1588" i="2" s="1"/>
  <c r="D1587" i="2"/>
  <c r="F1587" i="2" s="1"/>
  <c r="D1586" i="2"/>
  <c r="F1586" i="2" s="1"/>
  <c r="D1585" i="2"/>
  <c r="F1585" i="2" s="1"/>
  <c r="D1584" i="2"/>
  <c r="F1584" i="2" s="1"/>
  <c r="D1583" i="2"/>
  <c r="F1583" i="2" s="1"/>
  <c r="D1582" i="2"/>
  <c r="F1582" i="2" s="1"/>
  <c r="D1581" i="2"/>
  <c r="F1581" i="2" s="1"/>
  <c r="D1580" i="2"/>
  <c r="F1580" i="2" s="1"/>
  <c r="D1579" i="2"/>
  <c r="F1579" i="2" s="1"/>
  <c r="D1578" i="2"/>
  <c r="F1578" i="2" s="1"/>
  <c r="D1577" i="2"/>
  <c r="F1577" i="2" s="1"/>
  <c r="D1576" i="2"/>
  <c r="F1576" i="2" s="1"/>
  <c r="D1575" i="2"/>
  <c r="F1575" i="2" s="1"/>
  <c r="D1574" i="2"/>
  <c r="F1574" i="2" s="1"/>
  <c r="D1573" i="2"/>
  <c r="F1573" i="2" s="1"/>
  <c r="D1572" i="2"/>
  <c r="F1572" i="2" s="1"/>
  <c r="D1571" i="2"/>
  <c r="F1571" i="2" s="1"/>
  <c r="D1570" i="2"/>
  <c r="F1570" i="2" s="1"/>
  <c r="D1569" i="2"/>
  <c r="F1569" i="2" s="1"/>
  <c r="D1568" i="2"/>
  <c r="F1568" i="2" s="1"/>
  <c r="D1567" i="2"/>
  <c r="F1567" i="2" s="1"/>
  <c r="D1566" i="2"/>
  <c r="F1566" i="2" s="1"/>
  <c r="D1565" i="2"/>
  <c r="F1565" i="2" s="1"/>
  <c r="D1564" i="2"/>
  <c r="F1564" i="2" s="1"/>
  <c r="D1563" i="2"/>
  <c r="F1563" i="2" s="1"/>
  <c r="D1562" i="2"/>
  <c r="F1562" i="2" s="1"/>
  <c r="D1561" i="2"/>
  <c r="F1561" i="2" s="1"/>
  <c r="D1560" i="2"/>
  <c r="F1560" i="2" s="1"/>
  <c r="D1559" i="2"/>
  <c r="F1559" i="2" s="1"/>
  <c r="D1558" i="2"/>
  <c r="F1558" i="2" s="1"/>
  <c r="D1557" i="2"/>
  <c r="F1557" i="2" s="1"/>
  <c r="D1556" i="2"/>
  <c r="F1556" i="2" s="1"/>
  <c r="D1555" i="2"/>
  <c r="F1555" i="2" s="1"/>
  <c r="D1554" i="2"/>
  <c r="F1554" i="2" s="1"/>
  <c r="D1553" i="2"/>
  <c r="F1553" i="2" s="1"/>
  <c r="D1552" i="2"/>
  <c r="F1552" i="2" s="1"/>
  <c r="D1551" i="2"/>
  <c r="F1551" i="2" s="1"/>
  <c r="D1550" i="2"/>
  <c r="F1550" i="2" s="1"/>
  <c r="D1549" i="2"/>
  <c r="F1549" i="2" s="1"/>
  <c r="D1548" i="2"/>
  <c r="F1548" i="2" s="1"/>
  <c r="D1547" i="2"/>
  <c r="F1547" i="2" s="1"/>
  <c r="D1546" i="2"/>
  <c r="F1546" i="2" s="1"/>
  <c r="D1545" i="2"/>
  <c r="F1545" i="2" s="1"/>
  <c r="D1544" i="2"/>
  <c r="F1544" i="2" s="1"/>
  <c r="D1543" i="2"/>
  <c r="F1543" i="2" s="1"/>
  <c r="D1542" i="2"/>
  <c r="F1542" i="2" s="1"/>
  <c r="D1541" i="2"/>
  <c r="F1541" i="2" s="1"/>
  <c r="D1540" i="2"/>
  <c r="F1540" i="2" s="1"/>
  <c r="D1539" i="2"/>
  <c r="F1539" i="2" s="1"/>
  <c r="D1538" i="2"/>
  <c r="F1538" i="2" s="1"/>
  <c r="D1537" i="2"/>
  <c r="F1537" i="2" s="1"/>
  <c r="D1536" i="2"/>
  <c r="F1536" i="2" s="1"/>
  <c r="D1535" i="2"/>
  <c r="F1535" i="2" s="1"/>
  <c r="D1534" i="2"/>
  <c r="F1534" i="2" s="1"/>
  <c r="D1533" i="2"/>
  <c r="F1533" i="2" s="1"/>
  <c r="D1532" i="2"/>
  <c r="F1532" i="2" s="1"/>
  <c r="D1531" i="2"/>
  <c r="F1531" i="2" s="1"/>
  <c r="D1530" i="2"/>
  <c r="F1530" i="2" s="1"/>
  <c r="D1529" i="2"/>
  <c r="F1529" i="2" s="1"/>
  <c r="D1528" i="2"/>
  <c r="F1528" i="2" s="1"/>
  <c r="D1527" i="2"/>
  <c r="F1527" i="2" s="1"/>
  <c r="D1526" i="2"/>
  <c r="F1526" i="2" s="1"/>
  <c r="D1525" i="2"/>
  <c r="F1525" i="2" s="1"/>
  <c r="D1524" i="2"/>
  <c r="F1524" i="2" s="1"/>
  <c r="D1523" i="2"/>
  <c r="F1523" i="2" s="1"/>
  <c r="D1522" i="2"/>
  <c r="F1522" i="2" s="1"/>
  <c r="D1521" i="2"/>
  <c r="F1521" i="2" s="1"/>
  <c r="D1520" i="2"/>
  <c r="F1520" i="2" s="1"/>
  <c r="D1519" i="2"/>
  <c r="F1519" i="2" s="1"/>
  <c r="D1518" i="2"/>
  <c r="F1518" i="2" s="1"/>
  <c r="D1517" i="2"/>
  <c r="F1517" i="2" s="1"/>
  <c r="D1516" i="2"/>
  <c r="F1516" i="2" s="1"/>
  <c r="D1515" i="2"/>
  <c r="F1515" i="2" s="1"/>
  <c r="D1514" i="2"/>
  <c r="F1514" i="2" s="1"/>
  <c r="D1513" i="2"/>
  <c r="F1513" i="2" s="1"/>
  <c r="D1512" i="2"/>
  <c r="F1512" i="2" s="1"/>
  <c r="D1511" i="2"/>
  <c r="F1511" i="2" s="1"/>
  <c r="D1510" i="2"/>
  <c r="F1510" i="2" s="1"/>
  <c r="D1509" i="2"/>
  <c r="F1509" i="2" s="1"/>
  <c r="D1508" i="2"/>
  <c r="F1508" i="2" s="1"/>
  <c r="D1507" i="2"/>
  <c r="F1507" i="2" s="1"/>
  <c r="D1506" i="2"/>
  <c r="F1506" i="2" s="1"/>
  <c r="D1505" i="2"/>
  <c r="F1505" i="2" s="1"/>
  <c r="D1504" i="2"/>
  <c r="F1504" i="2" s="1"/>
  <c r="D1503" i="2"/>
  <c r="F1503" i="2" s="1"/>
  <c r="D1502" i="2"/>
  <c r="F1502" i="2" s="1"/>
  <c r="D1501" i="2"/>
  <c r="F1501" i="2" s="1"/>
  <c r="D1500" i="2"/>
  <c r="F1500" i="2" s="1"/>
  <c r="D1499" i="2"/>
  <c r="F1499" i="2" s="1"/>
  <c r="D1498" i="2"/>
  <c r="F1498" i="2" s="1"/>
  <c r="D1497" i="2"/>
  <c r="F1497" i="2" s="1"/>
  <c r="D1496" i="2"/>
  <c r="F1496" i="2" s="1"/>
  <c r="D1495" i="2"/>
  <c r="F1495" i="2" s="1"/>
  <c r="D1494" i="2"/>
  <c r="F1494" i="2" s="1"/>
  <c r="D1493" i="2"/>
  <c r="F1493" i="2" s="1"/>
  <c r="D1492" i="2"/>
  <c r="F1492" i="2" s="1"/>
  <c r="D1491" i="2"/>
  <c r="F1491" i="2" s="1"/>
  <c r="D1490" i="2"/>
  <c r="F1490" i="2" s="1"/>
  <c r="D1489" i="2"/>
  <c r="F1489" i="2" s="1"/>
  <c r="D1488" i="2"/>
  <c r="F1488" i="2" s="1"/>
  <c r="D1487" i="2"/>
  <c r="F1487" i="2" s="1"/>
  <c r="D1486" i="2"/>
  <c r="F1486" i="2" s="1"/>
  <c r="D1485" i="2"/>
  <c r="F1485" i="2" s="1"/>
  <c r="D1484" i="2"/>
  <c r="F1484" i="2" s="1"/>
  <c r="D1483" i="2"/>
  <c r="F1483" i="2" s="1"/>
  <c r="D1482" i="2"/>
  <c r="F1482" i="2" s="1"/>
  <c r="D1481" i="2"/>
  <c r="F1481" i="2" s="1"/>
  <c r="D1480" i="2"/>
  <c r="F1480" i="2" s="1"/>
  <c r="D1479" i="2"/>
  <c r="F1479" i="2" s="1"/>
  <c r="D1478" i="2"/>
  <c r="F1478" i="2" s="1"/>
  <c r="D1477" i="2"/>
  <c r="F1477" i="2" s="1"/>
  <c r="D1476" i="2"/>
  <c r="F1476" i="2" s="1"/>
  <c r="D1475" i="2"/>
  <c r="F1475" i="2" s="1"/>
  <c r="D1474" i="2"/>
  <c r="F1474" i="2" s="1"/>
  <c r="D1473" i="2"/>
  <c r="F1473" i="2" s="1"/>
  <c r="D1472" i="2"/>
  <c r="F1472" i="2" s="1"/>
  <c r="D1471" i="2"/>
  <c r="F1471" i="2" s="1"/>
  <c r="D1470" i="2"/>
  <c r="F1470" i="2" s="1"/>
  <c r="D1469" i="2"/>
  <c r="F1469" i="2" s="1"/>
  <c r="D1468" i="2"/>
  <c r="F1468" i="2" s="1"/>
  <c r="D1467" i="2"/>
  <c r="F1467" i="2" s="1"/>
  <c r="D1466" i="2"/>
  <c r="F1466" i="2" s="1"/>
  <c r="D1465" i="2"/>
  <c r="F1465" i="2" s="1"/>
  <c r="D1464" i="2"/>
  <c r="F1464" i="2" s="1"/>
  <c r="D1463" i="2"/>
  <c r="F1463" i="2" s="1"/>
  <c r="D1462" i="2"/>
  <c r="F1462" i="2" s="1"/>
  <c r="D1461" i="2"/>
  <c r="F1461" i="2" s="1"/>
  <c r="D1460" i="2"/>
  <c r="F1460" i="2" s="1"/>
  <c r="D1459" i="2"/>
  <c r="F1459" i="2" s="1"/>
  <c r="D1458" i="2"/>
  <c r="F1458" i="2" s="1"/>
  <c r="D1457" i="2"/>
  <c r="F1457" i="2" s="1"/>
  <c r="D1456" i="2"/>
  <c r="F1456" i="2" s="1"/>
  <c r="D1455" i="2"/>
  <c r="F1455" i="2" s="1"/>
  <c r="D1454" i="2"/>
  <c r="F1454" i="2" s="1"/>
  <c r="D1453" i="2"/>
  <c r="F1453" i="2" s="1"/>
  <c r="D1452" i="2"/>
  <c r="F1452" i="2" s="1"/>
  <c r="D1451" i="2"/>
  <c r="F1451" i="2" s="1"/>
  <c r="D1450" i="2"/>
  <c r="F1450" i="2" s="1"/>
  <c r="D1449" i="2"/>
  <c r="F1449" i="2" s="1"/>
  <c r="D1448" i="2"/>
  <c r="F1448" i="2" s="1"/>
  <c r="D1447" i="2"/>
  <c r="F1447" i="2" s="1"/>
  <c r="D1446" i="2"/>
  <c r="F1446" i="2" s="1"/>
  <c r="D1445" i="2"/>
  <c r="F1445" i="2" s="1"/>
  <c r="D1444" i="2"/>
  <c r="F1444" i="2" s="1"/>
  <c r="D1443" i="2"/>
  <c r="F1443" i="2" s="1"/>
  <c r="D1442" i="2"/>
  <c r="F1442" i="2" s="1"/>
  <c r="D1441" i="2"/>
  <c r="F1441" i="2" s="1"/>
  <c r="D1440" i="2"/>
  <c r="F1440" i="2" s="1"/>
  <c r="D1439" i="2"/>
  <c r="F1439" i="2" s="1"/>
  <c r="D1438" i="2"/>
  <c r="F1438" i="2" s="1"/>
  <c r="D1437" i="2"/>
  <c r="F1437" i="2" s="1"/>
  <c r="D1436" i="2"/>
  <c r="F1436" i="2" s="1"/>
  <c r="D1435" i="2"/>
  <c r="F1435" i="2" s="1"/>
  <c r="D1434" i="2"/>
  <c r="F1434" i="2" s="1"/>
  <c r="D1433" i="2"/>
  <c r="F1433" i="2" s="1"/>
  <c r="D1432" i="2"/>
  <c r="F1432" i="2" s="1"/>
  <c r="D1431" i="2"/>
  <c r="F1431" i="2" s="1"/>
  <c r="D1430" i="2"/>
  <c r="F1430" i="2" s="1"/>
  <c r="D1429" i="2"/>
  <c r="F1429" i="2" s="1"/>
  <c r="D1428" i="2"/>
  <c r="F1428" i="2" s="1"/>
  <c r="D1427" i="2"/>
  <c r="F1427" i="2" s="1"/>
  <c r="D1426" i="2"/>
  <c r="F1426" i="2" s="1"/>
  <c r="D1425" i="2"/>
  <c r="F1425" i="2" s="1"/>
  <c r="D1424" i="2"/>
  <c r="F1424" i="2" s="1"/>
  <c r="D1423" i="2"/>
  <c r="F1423" i="2" s="1"/>
  <c r="D1422" i="2"/>
  <c r="F1422" i="2" s="1"/>
  <c r="D1421" i="2"/>
  <c r="F1421" i="2" s="1"/>
  <c r="D1420" i="2"/>
  <c r="F1420" i="2" s="1"/>
  <c r="D1419" i="2"/>
  <c r="F1419" i="2" s="1"/>
  <c r="D1418" i="2"/>
  <c r="F1418" i="2" s="1"/>
  <c r="D1417" i="2"/>
  <c r="F1417" i="2" s="1"/>
  <c r="D1416" i="2"/>
  <c r="F1416" i="2" s="1"/>
  <c r="D1415" i="2"/>
  <c r="F1415" i="2" s="1"/>
  <c r="D1414" i="2"/>
  <c r="F1414" i="2" s="1"/>
  <c r="D1413" i="2"/>
  <c r="F1413" i="2" s="1"/>
  <c r="D1412" i="2"/>
  <c r="F1412" i="2" s="1"/>
  <c r="D1411" i="2"/>
  <c r="F1411" i="2" s="1"/>
  <c r="D1410" i="2"/>
  <c r="F1410" i="2" s="1"/>
  <c r="D1409" i="2"/>
  <c r="F1409" i="2" s="1"/>
  <c r="D1408" i="2"/>
  <c r="F1408" i="2" s="1"/>
  <c r="D1407" i="2"/>
  <c r="F1407" i="2" s="1"/>
  <c r="D1406" i="2"/>
  <c r="F1406" i="2" s="1"/>
  <c r="D1405" i="2"/>
  <c r="F1405" i="2" s="1"/>
  <c r="D1404" i="2"/>
  <c r="F1404" i="2" s="1"/>
  <c r="D1403" i="2"/>
  <c r="F1403" i="2" s="1"/>
  <c r="D1402" i="2"/>
  <c r="F1402" i="2" s="1"/>
  <c r="D1401" i="2"/>
  <c r="F1401" i="2" s="1"/>
  <c r="D1400" i="2"/>
  <c r="F1400" i="2" s="1"/>
  <c r="D1399" i="2"/>
  <c r="F1399" i="2" s="1"/>
  <c r="D1398" i="2"/>
  <c r="F1398" i="2" s="1"/>
  <c r="D1397" i="2"/>
  <c r="F1397" i="2" s="1"/>
  <c r="D1396" i="2"/>
  <c r="F1396" i="2" s="1"/>
  <c r="D1395" i="2"/>
  <c r="F1395" i="2" s="1"/>
  <c r="D1394" i="2"/>
  <c r="F1394" i="2" s="1"/>
  <c r="D1393" i="2"/>
  <c r="F1393" i="2" s="1"/>
  <c r="D1392" i="2"/>
  <c r="F1392" i="2" s="1"/>
  <c r="D1391" i="2"/>
  <c r="F1391" i="2" s="1"/>
  <c r="D1390" i="2"/>
  <c r="F1390" i="2" s="1"/>
  <c r="D1389" i="2"/>
  <c r="F1389" i="2" s="1"/>
  <c r="D1388" i="2"/>
  <c r="F1388" i="2" s="1"/>
  <c r="D1387" i="2"/>
  <c r="F1387" i="2" s="1"/>
  <c r="D1386" i="2"/>
  <c r="F1386" i="2" s="1"/>
  <c r="D1385" i="2"/>
  <c r="F1385" i="2" s="1"/>
  <c r="D1384" i="2"/>
  <c r="F1384" i="2" s="1"/>
  <c r="D1383" i="2"/>
  <c r="F1383" i="2" s="1"/>
  <c r="D1382" i="2"/>
  <c r="F1382" i="2" s="1"/>
  <c r="D1381" i="2"/>
  <c r="F1381" i="2" s="1"/>
  <c r="D1380" i="2"/>
  <c r="F1380" i="2" s="1"/>
  <c r="D1379" i="2"/>
  <c r="F1379" i="2" s="1"/>
  <c r="D1378" i="2"/>
  <c r="F1378" i="2" s="1"/>
  <c r="D1377" i="2"/>
  <c r="F1377" i="2" s="1"/>
  <c r="D1376" i="2"/>
  <c r="F1376" i="2" s="1"/>
  <c r="D1375" i="2"/>
  <c r="F1375" i="2" s="1"/>
  <c r="D1374" i="2"/>
  <c r="F1374" i="2" s="1"/>
  <c r="D1373" i="2"/>
  <c r="F1373" i="2" s="1"/>
  <c r="D1372" i="2"/>
  <c r="F1372" i="2" s="1"/>
  <c r="D1371" i="2"/>
  <c r="F1371" i="2" s="1"/>
  <c r="D1370" i="2"/>
  <c r="F1370" i="2" s="1"/>
  <c r="D1369" i="2"/>
  <c r="F1369" i="2" s="1"/>
  <c r="D1368" i="2"/>
  <c r="F1368" i="2" s="1"/>
  <c r="D1367" i="2"/>
  <c r="F1367" i="2" s="1"/>
  <c r="D1366" i="2"/>
  <c r="F1366" i="2" s="1"/>
  <c r="D1365" i="2"/>
  <c r="F1365" i="2" s="1"/>
  <c r="D1364" i="2"/>
  <c r="F1364" i="2" s="1"/>
  <c r="D1363" i="2"/>
  <c r="F1363" i="2" s="1"/>
  <c r="D1362" i="2"/>
  <c r="F1362" i="2" s="1"/>
  <c r="D1361" i="2"/>
  <c r="F1361" i="2" s="1"/>
  <c r="D1360" i="2"/>
  <c r="F1360" i="2" s="1"/>
  <c r="D1359" i="2"/>
  <c r="F1359" i="2" s="1"/>
  <c r="D1358" i="2"/>
  <c r="F1358" i="2" s="1"/>
  <c r="D1357" i="2"/>
  <c r="F1357" i="2" s="1"/>
  <c r="D1356" i="2"/>
  <c r="F1356" i="2" s="1"/>
  <c r="D1355" i="2"/>
  <c r="F1355" i="2" s="1"/>
  <c r="D1354" i="2"/>
  <c r="F1354" i="2" s="1"/>
  <c r="D1353" i="2"/>
  <c r="F1353" i="2" s="1"/>
  <c r="D1352" i="2"/>
  <c r="F1352" i="2" s="1"/>
  <c r="D1351" i="2"/>
  <c r="F1351" i="2" s="1"/>
  <c r="D1350" i="2"/>
  <c r="F1350" i="2" s="1"/>
  <c r="D1349" i="2"/>
  <c r="F1349" i="2" s="1"/>
  <c r="D1348" i="2"/>
  <c r="F1348" i="2" s="1"/>
  <c r="D1347" i="2"/>
  <c r="F1347" i="2" s="1"/>
  <c r="D1346" i="2"/>
  <c r="F1346" i="2" s="1"/>
  <c r="D1345" i="2"/>
  <c r="F1345" i="2" s="1"/>
  <c r="D1344" i="2"/>
  <c r="F1344" i="2" s="1"/>
  <c r="D1343" i="2"/>
  <c r="F1343" i="2" s="1"/>
  <c r="D1342" i="2"/>
  <c r="F1342" i="2" s="1"/>
  <c r="D1341" i="2"/>
  <c r="F1341" i="2" s="1"/>
  <c r="D1340" i="2"/>
  <c r="F1340" i="2" s="1"/>
  <c r="D1339" i="2"/>
  <c r="F1339" i="2" s="1"/>
  <c r="D1338" i="2"/>
  <c r="F1338" i="2" s="1"/>
  <c r="D1337" i="2"/>
  <c r="F1337" i="2" s="1"/>
  <c r="D1336" i="2"/>
  <c r="F1336" i="2" s="1"/>
  <c r="D1335" i="2"/>
  <c r="F1335" i="2" s="1"/>
  <c r="D1334" i="2"/>
  <c r="F1334" i="2" s="1"/>
  <c r="D1333" i="2"/>
  <c r="F1333" i="2" s="1"/>
  <c r="D1332" i="2"/>
  <c r="F1332" i="2" s="1"/>
  <c r="D1331" i="2"/>
  <c r="F1331" i="2" s="1"/>
  <c r="D1330" i="2"/>
  <c r="F1330" i="2" s="1"/>
  <c r="D1329" i="2"/>
  <c r="F1329" i="2" s="1"/>
  <c r="D1328" i="2"/>
  <c r="F1328" i="2" s="1"/>
  <c r="D1327" i="2"/>
  <c r="F1327" i="2" s="1"/>
  <c r="D1326" i="2"/>
  <c r="F1326" i="2" s="1"/>
  <c r="D1325" i="2"/>
  <c r="F1325" i="2" s="1"/>
  <c r="D1324" i="2"/>
  <c r="F1324" i="2" s="1"/>
  <c r="D1323" i="2"/>
  <c r="F1323" i="2" s="1"/>
  <c r="D1322" i="2"/>
  <c r="F1322" i="2" s="1"/>
  <c r="D1321" i="2"/>
  <c r="F1321" i="2" s="1"/>
  <c r="D1320" i="2"/>
  <c r="F1320" i="2" s="1"/>
  <c r="D1319" i="2"/>
  <c r="F1319" i="2" s="1"/>
  <c r="D1318" i="2"/>
  <c r="F1318" i="2" s="1"/>
  <c r="D1317" i="2"/>
  <c r="F1317" i="2" s="1"/>
  <c r="D1316" i="2"/>
  <c r="F1316" i="2" s="1"/>
  <c r="D1315" i="2"/>
  <c r="F1315" i="2" s="1"/>
  <c r="D1314" i="2"/>
  <c r="F1314" i="2" s="1"/>
  <c r="D1313" i="2"/>
  <c r="F1313" i="2" s="1"/>
  <c r="D1312" i="2"/>
  <c r="F1312" i="2" s="1"/>
  <c r="D1311" i="2"/>
  <c r="F1311" i="2" s="1"/>
  <c r="D1310" i="2"/>
  <c r="F1310" i="2" s="1"/>
  <c r="D1309" i="2"/>
  <c r="F1309" i="2" s="1"/>
  <c r="D1308" i="2"/>
  <c r="F1308" i="2" s="1"/>
  <c r="D1307" i="2"/>
  <c r="F1307" i="2" s="1"/>
  <c r="D1306" i="2"/>
  <c r="F1306" i="2" s="1"/>
  <c r="D1305" i="2"/>
  <c r="F1305" i="2" s="1"/>
  <c r="D1304" i="2"/>
  <c r="F1304" i="2" s="1"/>
  <c r="D1303" i="2"/>
  <c r="F1303" i="2" s="1"/>
  <c r="D1302" i="2"/>
  <c r="F1302" i="2" s="1"/>
  <c r="D1301" i="2"/>
  <c r="F1301" i="2" s="1"/>
  <c r="D1300" i="2"/>
  <c r="F1300" i="2" s="1"/>
  <c r="D1299" i="2"/>
  <c r="F1299" i="2" s="1"/>
  <c r="D1298" i="2"/>
  <c r="F1298" i="2" s="1"/>
  <c r="D1297" i="2"/>
  <c r="F1297" i="2" s="1"/>
  <c r="D1296" i="2"/>
  <c r="F1296" i="2" s="1"/>
  <c r="D1295" i="2"/>
  <c r="F1295" i="2" s="1"/>
  <c r="D1294" i="2"/>
  <c r="F1294" i="2" s="1"/>
  <c r="D1293" i="2"/>
  <c r="F1293" i="2" s="1"/>
  <c r="D1292" i="2"/>
  <c r="F1292" i="2" s="1"/>
  <c r="D1291" i="2"/>
  <c r="F1291" i="2" s="1"/>
  <c r="D1290" i="2"/>
  <c r="F1290" i="2" s="1"/>
  <c r="D1289" i="2"/>
  <c r="F1289" i="2" s="1"/>
  <c r="D1288" i="2"/>
  <c r="F1288" i="2" s="1"/>
  <c r="D1287" i="2"/>
  <c r="F1287" i="2" s="1"/>
  <c r="D1286" i="2"/>
  <c r="F1286" i="2" s="1"/>
  <c r="D1285" i="2"/>
  <c r="F1285" i="2" s="1"/>
  <c r="D1284" i="2"/>
  <c r="F1284" i="2" s="1"/>
  <c r="D1283" i="2"/>
  <c r="F1283" i="2" s="1"/>
  <c r="D1282" i="2"/>
  <c r="F1282" i="2" s="1"/>
  <c r="D1281" i="2"/>
  <c r="F1281" i="2" s="1"/>
  <c r="D1280" i="2"/>
  <c r="F1280" i="2" s="1"/>
  <c r="D1279" i="2"/>
  <c r="F1279" i="2" s="1"/>
  <c r="D1278" i="2"/>
  <c r="F1278" i="2" s="1"/>
  <c r="D1277" i="2"/>
  <c r="F1277" i="2" s="1"/>
  <c r="D1276" i="2"/>
  <c r="F1276" i="2" s="1"/>
  <c r="D1275" i="2"/>
  <c r="F1275" i="2" s="1"/>
  <c r="D1274" i="2"/>
  <c r="F1274" i="2" s="1"/>
  <c r="D1273" i="2"/>
  <c r="F1273" i="2" s="1"/>
  <c r="D1272" i="2"/>
  <c r="F1272" i="2" s="1"/>
  <c r="D1271" i="2"/>
  <c r="F1271" i="2" s="1"/>
  <c r="D1270" i="2"/>
  <c r="F1270" i="2" s="1"/>
  <c r="D1269" i="2"/>
  <c r="F1269" i="2" s="1"/>
  <c r="D1268" i="2"/>
  <c r="F1268" i="2" s="1"/>
  <c r="D1267" i="2"/>
  <c r="F1267" i="2" s="1"/>
  <c r="D1266" i="2"/>
  <c r="F1266" i="2" s="1"/>
  <c r="D1265" i="2"/>
  <c r="F1265" i="2" s="1"/>
  <c r="D1264" i="2"/>
  <c r="F1264" i="2" s="1"/>
  <c r="D1263" i="2"/>
  <c r="F1263" i="2" s="1"/>
  <c r="D1262" i="2"/>
  <c r="F1262" i="2" s="1"/>
  <c r="D1261" i="2"/>
  <c r="F1261" i="2" s="1"/>
  <c r="D1260" i="2"/>
  <c r="F1260" i="2" s="1"/>
  <c r="D1259" i="2"/>
  <c r="F1259" i="2" s="1"/>
  <c r="D1258" i="2"/>
  <c r="F1258" i="2" s="1"/>
  <c r="D1257" i="2"/>
  <c r="F1257" i="2" s="1"/>
  <c r="D1256" i="2"/>
  <c r="F1256" i="2" s="1"/>
  <c r="D1255" i="2"/>
  <c r="F1255" i="2" s="1"/>
  <c r="D1254" i="2"/>
  <c r="F1254" i="2" s="1"/>
  <c r="D1253" i="2"/>
  <c r="F1253" i="2" s="1"/>
  <c r="D1252" i="2"/>
  <c r="F1252" i="2" s="1"/>
  <c r="D1251" i="2"/>
  <c r="F1251" i="2" s="1"/>
  <c r="D1250" i="2"/>
  <c r="F1250" i="2" s="1"/>
  <c r="D1249" i="2"/>
  <c r="F1249" i="2" s="1"/>
  <c r="D1248" i="2"/>
  <c r="F1248" i="2" s="1"/>
  <c r="D1247" i="2"/>
  <c r="F1247" i="2" s="1"/>
  <c r="D1246" i="2"/>
  <c r="F1246" i="2" s="1"/>
  <c r="D1245" i="2"/>
  <c r="F1245" i="2" s="1"/>
  <c r="D1244" i="2"/>
  <c r="F1244" i="2" s="1"/>
  <c r="D1243" i="2"/>
  <c r="F1243" i="2" s="1"/>
  <c r="D1242" i="2"/>
  <c r="F1242" i="2" s="1"/>
  <c r="D1241" i="2"/>
  <c r="F1241" i="2" s="1"/>
  <c r="D1240" i="2"/>
  <c r="F1240" i="2" s="1"/>
  <c r="D1239" i="2"/>
  <c r="F1239" i="2" s="1"/>
  <c r="D1238" i="2"/>
  <c r="F1238" i="2" s="1"/>
  <c r="D1237" i="2"/>
  <c r="F1237" i="2" s="1"/>
  <c r="D1236" i="2"/>
  <c r="F1236" i="2" s="1"/>
  <c r="D1235" i="2"/>
  <c r="F1235" i="2" s="1"/>
  <c r="D1234" i="2"/>
  <c r="F1234" i="2" s="1"/>
  <c r="D1233" i="2"/>
  <c r="F1233" i="2" s="1"/>
  <c r="D1232" i="2"/>
  <c r="F1232" i="2" s="1"/>
  <c r="D1231" i="2"/>
  <c r="F1231" i="2" s="1"/>
  <c r="D1230" i="2"/>
  <c r="F1230" i="2" s="1"/>
  <c r="D1229" i="2"/>
  <c r="F1229" i="2" s="1"/>
  <c r="D1228" i="2"/>
  <c r="F1228" i="2" s="1"/>
  <c r="D1227" i="2"/>
  <c r="F1227" i="2" s="1"/>
  <c r="D1226" i="2"/>
  <c r="F1226" i="2" s="1"/>
  <c r="D1225" i="2"/>
  <c r="F1225" i="2" s="1"/>
  <c r="D1224" i="2"/>
  <c r="F1224" i="2" s="1"/>
  <c r="D1223" i="2"/>
  <c r="F1223" i="2" s="1"/>
  <c r="D1222" i="2"/>
  <c r="F1222" i="2" s="1"/>
  <c r="D1221" i="2"/>
  <c r="F1221" i="2" s="1"/>
  <c r="D1220" i="2"/>
  <c r="F1220" i="2" s="1"/>
  <c r="D1219" i="2"/>
  <c r="F1219" i="2" s="1"/>
  <c r="D1218" i="2"/>
  <c r="F1218" i="2" s="1"/>
  <c r="D1217" i="2"/>
  <c r="F1217" i="2" s="1"/>
  <c r="D1216" i="2"/>
  <c r="F1216" i="2" s="1"/>
  <c r="D1215" i="2"/>
  <c r="F1215" i="2" s="1"/>
  <c r="D1214" i="2"/>
  <c r="F1214" i="2" s="1"/>
  <c r="D1213" i="2"/>
  <c r="F1213" i="2" s="1"/>
  <c r="D1212" i="2"/>
  <c r="F1212" i="2" s="1"/>
  <c r="D1211" i="2"/>
  <c r="F1211" i="2" s="1"/>
  <c r="D1210" i="2"/>
  <c r="F1210" i="2" s="1"/>
  <c r="D1209" i="2"/>
  <c r="F1209" i="2" s="1"/>
  <c r="D1208" i="2"/>
  <c r="F1208" i="2" s="1"/>
  <c r="D1207" i="2"/>
  <c r="F1207" i="2" s="1"/>
  <c r="D1206" i="2"/>
  <c r="F1206" i="2" s="1"/>
  <c r="D1205" i="2"/>
  <c r="F1205" i="2" s="1"/>
  <c r="D1204" i="2"/>
  <c r="F1204" i="2" s="1"/>
  <c r="D1203" i="2"/>
  <c r="F1203" i="2" s="1"/>
  <c r="D1202" i="2"/>
  <c r="F1202" i="2" s="1"/>
  <c r="D1201" i="2"/>
  <c r="F1201" i="2" s="1"/>
  <c r="D1200" i="2"/>
  <c r="F1200" i="2" s="1"/>
  <c r="D1199" i="2"/>
  <c r="F1199" i="2" s="1"/>
  <c r="D1198" i="2"/>
  <c r="F1198" i="2" s="1"/>
  <c r="D1197" i="2"/>
  <c r="F1197" i="2" s="1"/>
  <c r="D1196" i="2"/>
  <c r="F1196" i="2" s="1"/>
  <c r="D1195" i="2"/>
  <c r="F1195" i="2" s="1"/>
  <c r="D1194" i="2"/>
  <c r="F1194" i="2" s="1"/>
  <c r="D1193" i="2"/>
  <c r="F1193" i="2" s="1"/>
  <c r="D1192" i="2"/>
  <c r="F1192" i="2" s="1"/>
  <c r="D1191" i="2"/>
  <c r="F1191" i="2" s="1"/>
  <c r="D1190" i="2"/>
  <c r="F1190" i="2" s="1"/>
  <c r="D1189" i="2"/>
  <c r="F1189" i="2" s="1"/>
  <c r="D1188" i="2"/>
  <c r="F1188" i="2" s="1"/>
  <c r="D1187" i="2"/>
  <c r="F1187" i="2" s="1"/>
  <c r="D1186" i="2"/>
  <c r="F1186" i="2" s="1"/>
  <c r="D1185" i="2"/>
  <c r="F1185" i="2" s="1"/>
  <c r="D1184" i="2"/>
  <c r="F1184" i="2" s="1"/>
  <c r="D1183" i="2"/>
  <c r="F1183" i="2" s="1"/>
  <c r="D1182" i="2"/>
  <c r="F1182" i="2" s="1"/>
  <c r="D1181" i="2"/>
  <c r="F1181" i="2" s="1"/>
  <c r="D1180" i="2"/>
  <c r="F1180" i="2" s="1"/>
  <c r="D1179" i="2"/>
  <c r="F1179" i="2" s="1"/>
  <c r="D1178" i="2"/>
  <c r="F1178" i="2" s="1"/>
  <c r="D1177" i="2"/>
  <c r="F1177" i="2" s="1"/>
  <c r="D1176" i="2"/>
  <c r="F1176" i="2" s="1"/>
  <c r="D1175" i="2"/>
  <c r="F1175" i="2" s="1"/>
  <c r="D1174" i="2"/>
  <c r="F1174" i="2" s="1"/>
  <c r="D1173" i="2"/>
  <c r="F1173" i="2" s="1"/>
  <c r="D1172" i="2"/>
  <c r="F1172" i="2" s="1"/>
  <c r="D1171" i="2"/>
  <c r="F1171" i="2" s="1"/>
  <c r="D1170" i="2"/>
  <c r="F1170" i="2" s="1"/>
  <c r="D1169" i="2"/>
  <c r="F1169" i="2" s="1"/>
  <c r="D1168" i="2"/>
  <c r="F1168" i="2" s="1"/>
  <c r="D1167" i="2"/>
  <c r="F1167" i="2" s="1"/>
  <c r="D1166" i="2"/>
  <c r="F1166" i="2" s="1"/>
  <c r="D1165" i="2"/>
  <c r="F1165" i="2" s="1"/>
  <c r="D1164" i="2"/>
  <c r="F1164" i="2" s="1"/>
  <c r="D1163" i="2"/>
  <c r="F1163" i="2" s="1"/>
  <c r="D1162" i="2"/>
  <c r="F1162" i="2" s="1"/>
  <c r="D1161" i="2"/>
  <c r="F1161" i="2" s="1"/>
  <c r="D1160" i="2"/>
  <c r="F1160" i="2" s="1"/>
  <c r="D1159" i="2"/>
  <c r="F1159" i="2" s="1"/>
  <c r="D1158" i="2"/>
  <c r="F1158" i="2" s="1"/>
  <c r="D1157" i="2"/>
  <c r="F1157" i="2" s="1"/>
  <c r="D1156" i="2"/>
  <c r="F1156" i="2" s="1"/>
  <c r="D1155" i="2"/>
  <c r="F1155" i="2" s="1"/>
  <c r="D1154" i="2"/>
  <c r="F1154" i="2" s="1"/>
  <c r="D1153" i="2"/>
  <c r="F1153" i="2" s="1"/>
  <c r="D1152" i="2"/>
  <c r="F1152" i="2" s="1"/>
  <c r="D1151" i="2"/>
  <c r="F1151" i="2" s="1"/>
  <c r="D1150" i="2"/>
  <c r="F1150" i="2" s="1"/>
  <c r="D1149" i="2"/>
  <c r="F1149" i="2" s="1"/>
  <c r="D1148" i="2"/>
  <c r="F1148" i="2" s="1"/>
  <c r="D1147" i="2"/>
  <c r="F1147" i="2" s="1"/>
  <c r="D1146" i="2"/>
  <c r="F1146" i="2" s="1"/>
  <c r="D1145" i="2"/>
  <c r="F1145" i="2" s="1"/>
  <c r="D1144" i="2"/>
  <c r="F1144" i="2" s="1"/>
  <c r="D1143" i="2"/>
  <c r="F1143" i="2" s="1"/>
  <c r="D1142" i="2"/>
  <c r="F1142" i="2" s="1"/>
  <c r="D1141" i="2"/>
  <c r="F1141" i="2" s="1"/>
  <c r="D1140" i="2"/>
  <c r="F1140" i="2" s="1"/>
  <c r="D1139" i="2"/>
  <c r="F1139" i="2" s="1"/>
  <c r="D1138" i="2"/>
  <c r="F1138" i="2" s="1"/>
  <c r="D1137" i="2"/>
  <c r="F1137" i="2" s="1"/>
  <c r="D1136" i="2"/>
  <c r="F1136" i="2" s="1"/>
  <c r="D1135" i="2"/>
  <c r="F1135" i="2" s="1"/>
  <c r="D1134" i="2"/>
  <c r="F1134" i="2" s="1"/>
  <c r="D1133" i="2"/>
  <c r="F1133" i="2" s="1"/>
  <c r="D1132" i="2"/>
  <c r="F1132" i="2" s="1"/>
  <c r="D1131" i="2"/>
  <c r="F1131" i="2" s="1"/>
  <c r="D1130" i="2"/>
  <c r="F1130" i="2" s="1"/>
  <c r="D1129" i="2"/>
  <c r="F1129" i="2" s="1"/>
  <c r="D1128" i="2"/>
  <c r="F1128" i="2" s="1"/>
  <c r="D1127" i="2"/>
  <c r="F1127" i="2" s="1"/>
  <c r="D1126" i="2"/>
  <c r="F1126" i="2" s="1"/>
  <c r="D1125" i="2"/>
  <c r="F1125" i="2" s="1"/>
  <c r="D1124" i="2"/>
  <c r="F1124" i="2" s="1"/>
  <c r="D1123" i="2"/>
  <c r="F1123" i="2" s="1"/>
  <c r="D1122" i="2"/>
  <c r="F1122" i="2" s="1"/>
  <c r="D1121" i="2"/>
  <c r="F1121" i="2" s="1"/>
  <c r="D1120" i="2"/>
  <c r="F1120" i="2" s="1"/>
  <c r="D1119" i="2"/>
  <c r="F1119" i="2" s="1"/>
  <c r="D1118" i="2"/>
  <c r="F1118" i="2" s="1"/>
  <c r="D1117" i="2"/>
  <c r="F1117" i="2" s="1"/>
  <c r="D1116" i="2"/>
  <c r="F1116" i="2" s="1"/>
  <c r="D1115" i="2"/>
  <c r="F1115" i="2" s="1"/>
  <c r="D1114" i="2"/>
  <c r="F1114" i="2" s="1"/>
  <c r="D1113" i="2"/>
  <c r="F1113" i="2" s="1"/>
  <c r="D1112" i="2"/>
  <c r="F1112" i="2" s="1"/>
  <c r="D1111" i="2"/>
  <c r="F1111" i="2" s="1"/>
  <c r="D1110" i="2"/>
  <c r="F1110" i="2" s="1"/>
  <c r="D1109" i="2"/>
  <c r="F1109" i="2" s="1"/>
  <c r="D1108" i="2"/>
  <c r="F1108" i="2" s="1"/>
  <c r="D1107" i="2"/>
  <c r="F1107" i="2" s="1"/>
  <c r="D1106" i="2"/>
  <c r="F1106" i="2" s="1"/>
  <c r="D1105" i="2"/>
  <c r="F1105" i="2" s="1"/>
  <c r="D1104" i="2"/>
  <c r="F1104" i="2" s="1"/>
  <c r="D1103" i="2"/>
  <c r="F1103" i="2" s="1"/>
  <c r="D1102" i="2"/>
  <c r="F1102" i="2" s="1"/>
  <c r="D1101" i="2"/>
  <c r="F1101" i="2" s="1"/>
  <c r="D1100" i="2"/>
  <c r="F1100" i="2" s="1"/>
  <c r="D1099" i="2"/>
  <c r="F1099" i="2" s="1"/>
  <c r="D1098" i="2"/>
  <c r="F1098" i="2" s="1"/>
  <c r="D1097" i="2"/>
  <c r="F1097" i="2" s="1"/>
  <c r="D1096" i="2"/>
  <c r="F1096" i="2" s="1"/>
  <c r="D1095" i="2"/>
  <c r="F1095" i="2" s="1"/>
  <c r="D1094" i="2"/>
  <c r="F1094" i="2" s="1"/>
  <c r="D1093" i="2"/>
  <c r="F1093" i="2" s="1"/>
  <c r="D1092" i="2"/>
  <c r="F1092" i="2" s="1"/>
  <c r="D1091" i="2"/>
  <c r="F1091" i="2" s="1"/>
  <c r="D1090" i="2"/>
  <c r="F1090" i="2" s="1"/>
  <c r="D1089" i="2"/>
  <c r="F1089" i="2" s="1"/>
  <c r="D1088" i="2"/>
  <c r="F1088" i="2" s="1"/>
  <c r="D1087" i="2"/>
  <c r="F1087" i="2" s="1"/>
  <c r="D1086" i="2"/>
  <c r="F1086" i="2" s="1"/>
  <c r="D1085" i="2"/>
  <c r="F1085" i="2" s="1"/>
  <c r="D1084" i="2"/>
  <c r="F1084" i="2" s="1"/>
  <c r="D1083" i="2"/>
  <c r="F1083" i="2" s="1"/>
  <c r="D1082" i="2"/>
  <c r="F1082" i="2" s="1"/>
  <c r="D1081" i="2"/>
  <c r="F1081" i="2" s="1"/>
  <c r="D1080" i="2"/>
  <c r="F1080" i="2" s="1"/>
  <c r="D1079" i="2"/>
  <c r="F1079" i="2" s="1"/>
  <c r="D1078" i="2"/>
  <c r="F1078" i="2" s="1"/>
  <c r="D1077" i="2"/>
  <c r="F1077" i="2" s="1"/>
  <c r="D1076" i="2"/>
  <c r="F1076" i="2" s="1"/>
  <c r="D1075" i="2"/>
  <c r="F1075" i="2" s="1"/>
  <c r="D1074" i="2"/>
  <c r="F1074" i="2" s="1"/>
  <c r="D1073" i="2"/>
  <c r="F1073" i="2" s="1"/>
  <c r="D1072" i="2"/>
  <c r="F1072" i="2" s="1"/>
  <c r="D1071" i="2"/>
  <c r="F1071" i="2" s="1"/>
  <c r="D1070" i="2"/>
  <c r="F1070" i="2" s="1"/>
  <c r="D1069" i="2"/>
  <c r="F1069" i="2" s="1"/>
  <c r="D1068" i="2"/>
  <c r="F1068" i="2" s="1"/>
  <c r="D1067" i="2"/>
  <c r="F1067" i="2" s="1"/>
  <c r="D1066" i="2"/>
  <c r="F1066" i="2" s="1"/>
  <c r="D1065" i="2"/>
  <c r="F1065" i="2" s="1"/>
  <c r="D1064" i="2"/>
  <c r="F1064" i="2" s="1"/>
  <c r="D1063" i="2"/>
  <c r="F1063" i="2" s="1"/>
  <c r="D1062" i="2"/>
  <c r="F1062" i="2" s="1"/>
  <c r="D1061" i="2"/>
  <c r="F1061" i="2" s="1"/>
  <c r="D1060" i="2"/>
  <c r="F1060" i="2" s="1"/>
  <c r="D1059" i="2"/>
  <c r="F1059" i="2" s="1"/>
  <c r="D1058" i="2"/>
  <c r="F1058" i="2" s="1"/>
  <c r="D1057" i="2"/>
  <c r="F1057" i="2" s="1"/>
  <c r="D1056" i="2"/>
  <c r="F1056" i="2" s="1"/>
  <c r="D1055" i="2"/>
  <c r="F1055" i="2" s="1"/>
  <c r="D1054" i="2"/>
  <c r="F1054" i="2" s="1"/>
  <c r="D1053" i="2"/>
  <c r="F1053" i="2" s="1"/>
  <c r="D1052" i="2"/>
  <c r="F1052" i="2" s="1"/>
  <c r="D1051" i="2"/>
  <c r="F1051" i="2" s="1"/>
  <c r="D1050" i="2"/>
  <c r="F1050" i="2" s="1"/>
  <c r="D1049" i="2"/>
  <c r="F1049" i="2" s="1"/>
  <c r="D1048" i="2"/>
  <c r="F1048" i="2" s="1"/>
  <c r="D1047" i="2"/>
  <c r="F1047" i="2" s="1"/>
  <c r="D1046" i="2"/>
  <c r="F1046" i="2" s="1"/>
  <c r="D1045" i="2"/>
  <c r="F1045" i="2" s="1"/>
  <c r="D1044" i="2"/>
  <c r="F1044" i="2" s="1"/>
  <c r="D1043" i="2"/>
  <c r="F1043" i="2" s="1"/>
  <c r="D1042" i="2"/>
  <c r="F1042" i="2" s="1"/>
  <c r="D1041" i="2"/>
  <c r="F1041" i="2" s="1"/>
  <c r="D1040" i="2"/>
  <c r="F1040" i="2" s="1"/>
  <c r="D1039" i="2"/>
  <c r="F1039" i="2" s="1"/>
  <c r="D1038" i="2"/>
  <c r="F1038" i="2" s="1"/>
  <c r="D1037" i="2"/>
  <c r="F1037" i="2" s="1"/>
  <c r="D1036" i="2"/>
  <c r="F1036" i="2" s="1"/>
  <c r="D1035" i="2"/>
  <c r="F1035" i="2" s="1"/>
  <c r="D1034" i="2"/>
  <c r="F1034" i="2" s="1"/>
  <c r="D1033" i="2"/>
  <c r="F1033" i="2" s="1"/>
  <c r="D1032" i="2"/>
  <c r="F1032" i="2" s="1"/>
  <c r="D1031" i="2"/>
  <c r="F1031" i="2" s="1"/>
  <c r="D1030" i="2"/>
  <c r="F1030" i="2" s="1"/>
  <c r="D1029" i="2"/>
  <c r="F1029" i="2" s="1"/>
  <c r="D1028" i="2"/>
  <c r="F1028" i="2" s="1"/>
  <c r="D1027" i="2"/>
  <c r="F1027" i="2" s="1"/>
  <c r="D1026" i="2"/>
  <c r="F1026" i="2" s="1"/>
  <c r="D1025" i="2"/>
  <c r="F1025" i="2" s="1"/>
  <c r="D1024" i="2"/>
  <c r="F1024" i="2" s="1"/>
  <c r="D1023" i="2"/>
  <c r="F1023" i="2" s="1"/>
  <c r="D1022" i="2"/>
  <c r="F1022" i="2" s="1"/>
  <c r="D1021" i="2"/>
  <c r="F1021" i="2" s="1"/>
  <c r="D1020" i="2"/>
  <c r="F1020" i="2" s="1"/>
  <c r="D1019" i="2"/>
  <c r="F1019" i="2" s="1"/>
  <c r="D1018" i="2"/>
  <c r="F1018" i="2" s="1"/>
  <c r="D1017" i="2"/>
  <c r="F1017" i="2" s="1"/>
  <c r="D1016" i="2"/>
  <c r="F1016" i="2" s="1"/>
  <c r="D1015" i="2"/>
  <c r="F1015" i="2" s="1"/>
  <c r="D1014" i="2"/>
  <c r="F1014" i="2" s="1"/>
  <c r="D1013" i="2"/>
  <c r="F1013" i="2" s="1"/>
  <c r="D1012" i="2"/>
  <c r="F1012" i="2" s="1"/>
  <c r="D1011" i="2"/>
  <c r="F1011" i="2" s="1"/>
  <c r="D1010" i="2"/>
  <c r="F1010" i="2" s="1"/>
  <c r="D1009" i="2"/>
  <c r="F1009" i="2" s="1"/>
  <c r="D1008" i="2"/>
  <c r="F1008" i="2" s="1"/>
  <c r="D1007" i="2"/>
  <c r="F1007" i="2" s="1"/>
  <c r="D1006" i="2"/>
  <c r="F1006" i="2" s="1"/>
  <c r="D1005" i="2"/>
  <c r="F1005" i="2" s="1"/>
  <c r="D1004" i="2"/>
  <c r="F1004" i="2" s="1"/>
  <c r="D1003" i="2"/>
  <c r="F1003" i="2" s="1"/>
  <c r="D1002" i="2"/>
  <c r="F1002" i="2" s="1"/>
  <c r="D1001" i="2"/>
  <c r="F1001" i="2" s="1"/>
  <c r="D1000" i="2"/>
  <c r="F1000" i="2" s="1"/>
  <c r="D999" i="2"/>
  <c r="F999" i="2" s="1"/>
  <c r="D998" i="2"/>
  <c r="F998" i="2" s="1"/>
  <c r="D997" i="2"/>
  <c r="F997" i="2" s="1"/>
  <c r="D996" i="2"/>
  <c r="F996" i="2" s="1"/>
  <c r="D995" i="2"/>
  <c r="F995" i="2" s="1"/>
  <c r="D994" i="2"/>
  <c r="F994" i="2" s="1"/>
  <c r="D993" i="2"/>
  <c r="F993" i="2" s="1"/>
  <c r="D992" i="2"/>
  <c r="F992" i="2" s="1"/>
  <c r="D991" i="2"/>
  <c r="F991" i="2" s="1"/>
  <c r="D990" i="2"/>
  <c r="F990" i="2" s="1"/>
  <c r="D989" i="2"/>
  <c r="F989" i="2" s="1"/>
  <c r="D988" i="2"/>
  <c r="F988" i="2" s="1"/>
  <c r="D987" i="2"/>
  <c r="F987" i="2" s="1"/>
  <c r="D986" i="2"/>
  <c r="F986" i="2" s="1"/>
  <c r="D985" i="2"/>
  <c r="F985" i="2" s="1"/>
  <c r="D984" i="2"/>
  <c r="F984" i="2" s="1"/>
  <c r="D983" i="2"/>
  <c r="F983" i="2" s="1"/>
  <c r="D982" i="2"/>
  <c r="F982" i="2" s="1"/>
  <c r="D981" i="2"/>
  <c r="F981" i="2" s="1"/>
  <c r="D980" i="2"/>
  <c r="F980" i="2" s="1"/>
  <c r="D979" i="2"/>
  <c r="F979" i="2" s="1"/>
  <c r="D978" i="2"/>
  <c r="F978" i="2" s="1"/>
  <c r="D977" i="2"/>
  <c r="F977" i="2" s="1"/>
  <c r="D976" i="2"/>
  <c r="F976" i="2" s="1"/>
  <c r="D975" i="2"/>
  <c r="F975" i="2" s="1"/>
  <c r="D974" i="2"/>
  <c r="F974" i="2" s="1"/>
  <c r="D973" i="2"/>
  <c r="F973" i="2" s="1"/>
  <c r="D972" i="2"/>
  <c r="F972" i="2" s="1"/>
  <c r="D971" i="2"/>
  <c r="F971" i="2" s="1"/>
  <c r="D970" i="2"/>
  <c r="F970" i="2" s="1"/>
  <c r="D969" i="2"/>
  <c r="F969" i="2" s="1"/>
  <c r="D968" i="2"/>
  <c r="F968" i="2" s="1"/>
  <c r="D967" i="2"/>
  <c r="F967" i="2" s="1"/>
  <c r="D966" i="2"/>
  <c r="F966" i="2" s="1"/>
  <c r="D965" i="2"/>
  <c r="F965" i="2" s="1"/>
  <c r="D964" i="2"/>
  <c r="F964" i="2" s="1"/>
  <c r="D963" i="2"/>
  <c r="F963" i="2" s="1"/>
  <c r="D962" i="2"/>
  <c r="F962" i="2" s="1"/>
  <c r="D961" i="2"/>
  <c r="F961" i="2" s="1"/>
  <c r="D960" i="2"/>
  <c r="F960" i="2" s="1"/>
  <c r="D959" i="2"/>
  <c r="F959" i="2" s="1"/>
  <c r="D958" i="2"/>
  <c r="F958" i="2" s="1"/>
  <c r="D957" i="2"/>
  <c r="F957" i="2" s="1"/>
  <c r="D956" i="2"/>
  <c r="F956" i="2" s="1"/>
  <c r="D955" i="2"/>
  <c r="F955" i="2" s="1"/>
  <c r="D954" i="2"/>
  <c r="F954" i="2" s="1"/>
  <c r="D953" i="2"/>
  <c r="F953" i="2" s="1"/>
  <c r="D952" i="2"/>
  <c r="F952" i="2" s="1"/>
  <c r="D951" i="2"/>
  <c r="F951" i="2" s="1"/>
  <c r="D950" i="2"/>
  <c r="F950" i="2" s="1"/>
  <c r="D949" i="2"/>
  <c r="F949" i="2" s="1"/>
  <c r="D948" i="2"/>
  <c r="F948" i="2" s="1"/>
  <c r="D947" i="2"/>
  <c r="F947" i="2" s="1"/>
  <c r="D946" i="2"/>
  <c r="F946" i="2" s="1"/>
  <c r="D945" i="2"/>
  <c r="F945" i="2" s="1"/>
  <c r="D944" i="2"/>
  <c r="F944" i="2" s="1"/>
  <c r="D943" i="2"/>
  <c r="F943" i="2" s="1"/>
  <c r="D942" i="2"/>
  <c r="F942" i="2" s="1"/>
  <c r="D941" i="2"/>
  <c r="F941" i="2" s="1"/>
  <c r="D940" i="2"/>
  <c r="F940" i="2" s="1"/>
  <c r="D939" i="2"/>
  <c r="F939" i="2" s="1"/>
  <c r="D938" i="2"/>
  <c r="F938" i="2" s="1"/>
  <c r="D937" i="2"/>
  <c r="F937" i="2" s="1"/>
  <c r="D936" i="2"/>
  <c r="F936" i="2" s="1"/>
  <c r="D935" i="2"/>
  <c r="F935" i="2" s="1"/>
  <c r="D934" i="2"/>
  <c r="F934" i="2" s="1"/>
  <c r="D933" i="2"/>
  <c r="F933" i="2" s="1"/>
  <c r="D932" i="2"/>
  <c r="F932" i="2" s="1"/>
  <c r="D931" i="2"/>
  <c r="F931" i="2" s="1"/>
  <c r="D930" i="2"/>
  <c r="F930" i="2" s="1"/>
  <c r="D929" i="2"/>
  <c r="F929" i="2" s="1"/>
  <c r="D928" i="2"/>
  <c r="F928" i="2" s="1"/>
  <c r="D927" i="2"/>
  <c r="F927" i="2" s="1"/>
  <c r="D926" i="2"/>
  <c r="F926" i="2" s="1"/>
  <c r="D925" i="2"/>
  <c r="F925" i="2" s="1"/>
  <c r="D924" i="2"/>
  <c r="F924" i="2" s="1"/>
  <c r="D923" i="2"/>
  <c r="F923" i="2" s="1"/>
  <c r="D922" i="2"/>
  <c r="F922" i="2" s="1"/>
  <c r="D921" i="2"/>
  <c r="F921" i="2" s="1"/>
  <c r="D920" i="2"/>
  <c r="F920" i="2" s="1"/>
  <c r="D919" i="2"/>
  <c r="F919" i="2" s="1"/>
  <c r="D918" i="2"/>
  <c r="F918" i="2" s="1"/>
  <c r="D917" i="2"/>
  <c r="F917" i="2" s="1"/>
  <c r="D916" i="2"/>
  <c r="F916" i="2" s="1"/>
  <c r="D915" i="2"/>
  <c r="F915" i="2" s="1"/>
  <c r="D914" i="2"/>
  <c r="F914" i="2" s="1"/>
  <c r="D913" i="2"/>
  <c r="F913" i="2" s="1"/>
  <c r="D912" i="2"/>
  <c r="F912" i="2" s="1"/>
  <c r="D911" i="2"/>
  <c r="F911" i="2" s="1"/>
  <c r="D910" i="2"/>
  <c r="F910" i="2" s="1"/>
  <c r="D909" i="2"/>
  <c r="F909" i="2" s="1"/>
  <c r="D908" i="2"/>
  <c r="F908" i="2" s="1"/>
  <c r="D907" i="2"/>
  <c r="F907" i="2" s="1"/>
  <c r="D906" i="2"/>
  <c r="F906" i="2" s="1"/>
  <c r="D905" i="2"/>
  <c r="F905" i="2" s="1"/>
  <c r="D904" i="2"/>
  <c r="F904" i="2" s="1"/>
  <c r="D903" i="2"/>
  <c r="F903" i="2" s="1"/>
  <c r="D902" i="2"/>
  <c r="F902" i="2" s="1"/>
  <c r="D901" i="2"/>
  <c r="F901" i="2" s="1"/>
  <c r="D900" i="2"/>
  <c r="F900" i="2" s="1"/>
  <c r="D899" i="2"/>
  <c r="F899" i="2" s="1"/>
  <c r="D898" i="2"/>
  <c r="F898" i="2" s="1"/>
  <c r="D897" i="2"/>
  <c r="F897" i="2" s="1"/>
  <c r="D896" i="2"/>
  <c r="F896" i="2" s="1"/>
  <c r="D895" i="2"/>
  <c r="F895" i="2" s="1"/>
  <c r="D894" i="2"/>
  <c r="F894" i="2" s="1"/>
  <c r="D893" i="2"/>
  <c r="F893" i="2" s="1"/>
  <c r="D892" i="2"/>
  <c r="F892" i="2" s="1"/>
  <c r="D891" i="2"/>
  <c r="F891" i="2" s="1"/>
  <c r="D890" i="2"/>
  <c r="F890" i="2" s="1"/>
  <c r="D889" i="2"/>
  <c r="F889" i="2" s="1"/>
  <c r="D888" i="2"/>
  <c r="F888" i="2" s="1"/>
  <c r="D887" i="2"/>
  <c r="F887" i="2" s="1"/>
  <c r="D886" i="2"/>
  <c r="F886" i="2" s="1"/>
  <c r="D885" i="2"/>
  <c r="F885" i="2" s="1"/>
  <c r="D884" i="2"/>
  <c r="F884" i="2" s="1"/>
  <c r="D883" i="2"/>
  <c r="F883" i="2" s="1"/>
  <c r="D882" i="2"/>
  <c r="F882" i="2" s="1"/>
  <c r="D881" i="2"/>
  <c r="F881" i="2" s="1"/>
  <c r="D880" i="2"/>
  <c r="F880" i="2" s="1"/>
  <c r="D879" i="2"/>
  <c r="F879" i="2" s="1"/>
  <c r="D878" i="2"/>
  <c r="F878" i="2" s="1"/>
  <c r="D877" i="2"/>
  <c r="F877" i="2" s="1"/>
  <c r="D876" i="2"/>
  <c r="F876" i="2" s="1"/>
  <c r="D875" i="2"/>
  <c r="F875" i="2" s="1"/>
  <c r="D874" i="2"/>
  <c r="F874" i="2" s="1"/>
  <c r="D873" i="2"/>
  <c r="F873" i="2" s="1"/>
  <c r="D872" i="2"/>
  <c r="F872" i="2" s="1"/>
  <c r="D871" i="2"/>
  <c r="F871" i="2" s="1"/>
  <c r="D870" i="2"/>
  <c r="F870" i="2" s="1"/>
  <c r="D869" i="2"/>
  <c r="F869" i="2" s="1"/>
  <c r="D868" i="2"/>
  <c r="F868" i="2" s="1"/>
  <c r="D867" i="2"/>
  <c r="F867" i="2" s="1"/>
  <c r="D866" i="2"/>
  <c r="F866" i="2" s="1"/>
  <c r="D865" i="2"/>
  <c r="F865" i="2" s="1"/>
  <c r="D864" i="2"/>
  <c r="F864" i="2" s="1"/>
  <c r="D863" i="2"/>
  <c r="F863" i="2" s="1"/>
  <c r="D862" i="2"/>
  <c r="F862" i="2" s="1"/>
  <c r="D861" i="2"/>
  <c r="F861" i="2" s="1"/>
  <c r="D860" i="2"/>
  <c r="F860" i="2" s="1"/>
  <c r="D859" i="2"/>
  <c r="F859" i="2" s="1"/>
  <c r="D858" i="2"/>
  <c r="F858" i="2" s="1"/>
  <c r="D857" i="2"/>
  <c r="F857" i="2" s="1"/>
  <c r="D856" i="2"/>
  <c r="F856" i="2" s="1"/>
  <c r="D855" i="2"/>
  <c r="F855" i="2" s="1"/>
  <c r="D854" i="2"/>
  <c r="F854" i="2" s="1"/>
  <c r="D853" i="2"/>
  <c r="F853" i="2" s="1"/>
  <c r="D852" i="2"/>
  <c r="F852" i="2" s="1"/>
  <c r="D851" i="2"/>
  <c r="F851" i="2" s="1"/>
  <c r="D850" i="2"/>
  <c r="F850" i="2" s="1"/>
  <c r="D849" i="2"/>
  <c r="F849" i="2" s="1"/>
  <c r="D848" i="2"/>
  <c r="F848" i="2" s="1"/>
  <c r="D847" i="2"/>
  <c r="F847" i="2" s="1"/>
  <c r="D846" i="2"/>
  <c r="F846" i="2" s="1"/>
  <c r="D845" i="2"/>
  <c r="F845" i="2" s="1"/>
  <c r="D844" i="2"/>
  <c r="F844" i="2" s="1"/>
  <c r="D843" i="2"/>
  <c r="F843" i="2" s="1"/>
  <c r="D842" i="2"/>
  <c r="F842" i="2" s="1"/>
  <c r="D841" i="2"/>
  <c r="F841" i="2" s="1"/>
  <c r="D840" i="2"/>
  <c r="F840" i="2" s="1"/>
  <c r="D839" i="2"/>
  <c r="F839" i="2" s="1"/>
  <c r="D838" i="2"/>
  <c r="F838" i="2" s="1"/>
  <c r="D837" i="2"/>
  <c r="F837" i="2" s="1"/>
  <c r="D836" i="2"/>
  <c r="F836" i="2" s="1"/>
  <c r="D835" i="2"/>
  <c r="F835" i="2" s="1"/>
  <c r="D834" i="2"/>
  <c r="F834" i="2" s="1"/>
  <c r="D833" i="2"/>
  <c r="F833" i="2" s="1"/>
  <c r="D832" i="2"/>
  <c r="F832" i="2" s="1"/>
  <c r="D831" i="2"/>
  <c r="F831" i="2" s="1"/>
  <c r="D830" i="2"/>
  <c r="F830" i="2" s="1"/>
  <c r="D829" i="2"/>
  <c r="F829" i="2" s="1"/>
  <c r="D828" i="2"/>
  <c r="F828" i="2" s="1"/>
  <c r="D827" i="2"/>
  <c r="F827" i="2" s="1"/>
  <c r="D826" i="2"/>
  <c r="F826" i="2" s="1"/>
  <c r="D825" i="2"/>
  <c r="F825" i="2" s="1"/>
  <c r="D824" i="2"/>
  <c r="F824" i="2" s="1"/>
  <c r="D823" i="2"/>
  <c r="F823" i="2" s="1"/>
  <c r="D822" i="2"/>
  <c r="F822" i="2" s="1"/>
  <c r="D821" i="2"/>
  <c r="F821" i="2" s="1"/>
  <c r="D820" i="2"/>
  <c r="F820" i="2" s="1"/>
  <c r="D819" i="2"/>
  <c r="F819" i="2" s="1"/>
  <c r="D818" i="2"/>
  <c r="F818" i="2" s="1"/>
  <c r="D817" i="2"/>
  <c r="F817" i="2" s="1"/>
  <c r="D816" i="2"/>
  <c r="F816" i="2" s="1"/>
  <c r="D815" i="2"/>
  <c r="F815" i="2" s="1"/>
  <c r="D814" i="2"/>
  <c r="F814" i="2" s="1"/>
  <c r="D813" i="2"/>
  <c r="F813" i="2" s="1"/>
  <c r="D812" i="2"/>
  <c r="F812" i="2" s="1"/>
  <c r="D811" i="2"/>
  <c r="F811" i="2" s="1"/>
  <c r="D810" i="2"/>
  <c r="F810" i="2" s="1"/>
  <c r="D809" i="2"/>
  <c r="F809" i="2" s="1"/>
  <c r="D808" i="2"/>
  <c r="F808" i="2" s="1"/>
  <c r="D807" i="2"/>
  <c r="F807" i="2" s="1"/>
  <c r="D806" i="2"/>
  <c r="F806" i="2" s="1"/>
  <c r="D805" i="2"/>
  <c r="F805" i="2" s="1"/>
  <c r="D804" i="2"/>
  <c r="F804" i="2" s="1"/>
  <c r="D803" i="2"/>
  <c r="F803" i="2" s="1"/>
  <c r="D802" i="2"/>
  <c r="F802" i="2" s="1"/>
  <c r="D801" i="2"/>
  <c r="F801" i="2" s="1"/>
  <c r="D800" i="2"/>
  <c r="F800" i="2" s="1"/>
  <c r="D799" i="2"/>
  <c r="F799" i="2" s="1"/>
  <c r="D798" i="2"/>
  <c r="F798" i="2" s="1"/>
  <c r="D797" i="2"/>
  <c r="F797" i="2" s="1"/>
  <c r="D796" i="2"/>
  <c r="F796" i="2" s="1"/>
  <c r="D795" i="2"/>
  <c r="F795" i="2" s="1"/>
  <c r="D794" i="2"/>
  <c r="F794" i="2" s="1"/>
  <c r="D793" i="2"/>
  <c r="F793" i="2" s="1"/>
  <c r="D792" i="2"/>
  <c r="F792" i="2" s="1"/>
  <c r="D791" i="2"/>
  <c r="F791" i="2" s="1"/>
  <c r="D790" i="2"/>
  <c r="F790" i="2" s="1"/>
  <c r="D789" i="2"/>
  <c r="F789" i="2" s="1"/>
  <c r="D788" i="2"/>
  <c r="F788" i="2" s="1"/>
  <c r="D787" i="2"/>
  <c r="F787" i="2" s="1"/>
  <c r="D786" i="2"/>
  <c r="F786" i="2" s="1"/>
  <c r="D785" i="2"/>
  <c r="F785" i="2" s="1"/>
  <c r="D784" i="2"/>
  <c r="F784" i="2" s="1"/>
  <c r="D783" i="2"/>
  <c r="F783" i="2" s="1"/>
  <c r="D782" i="2"/>
  <c r="F782" i="2" s="1"/>
  <c r="D781" i="2"/>
  <c r="F781" i="2" s="1"/>
  <c r="D780" i="2"/>
  <c r="F780" i="2" s="1"/>
  <c r="D779" i="2"/>
  <c r="F779" i="2" s="1"/>
  <c r="D778" i="2"/>
  <c r="F778" i="2" s="1"/>
  <c r="D777" i="2"/>
  <c r="F777" i="2" s="1"/>
  <c r="D776" i="2"/>
  <c r="F776" i="2" s="1"/>
  <c r="D775" i="2"/>
  <c r="F775" i="2" s="1"/>
  <c r="D774" i="2"/>
  <c r="F774" i="2" s="1"/>
  <c r="D773" i="2"/>
  <c r="F773" i="2" s="1"/>
  <c r="D772" i="2"/>
  <c r="F772" i="2" s="1"/>
  <c r="D771" i="2"/>
  <c r="F771" i="2" s="1"/>
  <c r="D770" i="2"/>
  <c r="F770" i="2" s="1"/>
  <c r="D769" i="2"/>
  <c r="F769" i="2" s="1"/>
  <c r="D768" i="2"/>
  <c r="F768" i="2" s="1"/>
  <c r="D767" i="2"/>
  <c r="F767" i="2" s="1"/>
  <c r="D766" i="2"/>
  <c r="F766" i="2" s="1"/>
  <c r="D765" i="2"/>
  <c r="F765" i="2" s="1"/>
  <c r="D764" i="2"/>
  <c r="F764" i="2" s="1"/>
  <c r="D763" i="2"/>
  <c r="F763" i="2" s="1"/>
  <c r="D762" i="2"/>
  <c r="F762" i="2" s="1"/>
  <c r="D761" i="2"/>
  <c r="F761" i="2" s="1"/>
  <c r="D760" i="2"/>
  <c r="F760" i="2" s="1"/>
  <c r="D759" i="2"/>
  <c r="F759" i="2" s="1"/>
  <c r="D758" i="2"/>
  <c r="F758" i="2" s="1"/>
  <c r="D757" i="2"/>
  <c r="F757" i="2" s="1"/>
  <c r="D756" i="2"/>
  <c r="F756" i="2" s="1"/>
  <c r="D755" i="2"/>
  <c r="F755" i="2" s="1"/>
  <c r="D754" i="2"/>
  <c r="F754" i="2" s="1"/>
  <c r="D753" i="2"/>
  <c r="F753" i="2" s="1"/>
  <c r="D752" i="2"/>
  <c r="F752" i="2" s="1"/>
  <c r="D751" i="2"/>
  <c r="F751" i="2" s="1"/>
  <c r="D750" i="2"/>
  <c r="F750" i="2" s="1"/>
  <c r="D749" i="2"/>
  <c r="F749" i="2" s="1"/>
  <c r="D748" i="2"/>
  <c r="F748" i="2" s="1"/>
  <c r="D747" i="2"/>
  <c r="F747" i="2" s="1"/>
  <c r="D746" i="2"/>
  <c r="F746" i="2" s="1"/>
  <c r="D745" i="2"/>
  <c r="F745" i="2" s="1"/>
  <c r="D744" i="2"/>
  <c r="F744" i="2" s="1"/>
  <c r="D743" i="2"/>
  <c r="F743" i="2" s="1"/>
  <c r="D742" i="2"/>
  <c r="F742" i="2" s="1"/>
  <c r="D741" i="2"/>
  <c r="F741" i="2" s="1"/>
  <c r="D740" i="2"/>
  <c r="F740" i="2" s="1"/>
  <c r="D739" i="2"/>
  <c r="F739" i="2" s="1"/>
  <c r="D738" i="2"/>
  <c r="F738" i="2" s="1"/>
  <c r="D737" i="2"/>
  <c r="F737" i="2" s="1"/>
  <c r="D736" i="2"/>
  <c r="F736" i="2" s="1"/>
  <c r="D735" i="2"/>
  <c r="F735" i="2" s="1"/>
  <c r="D734" i="2"/>
  <c r="F734" i="2" s="1"/>
  <c r="D733" i="2"/>
  <c r="F733" i="2" s="1"/>
  <c r="D732" i="2"/>
  <c r="F732" i="2" s="1"/>
  <c r="D731" i="2"/>
  <c r="F731" i="2" s="1"/>
  <c r="D730" i="2"/>
  <c r="F730" i="2" s="1"/>
  <c r="D729" i="2"/>
  <c r="F729" i="2" s="1"/>
  <c r="D728" i="2"/>
  <c r="F728" i="2" s="1"/>
  <c r="D727" i="2"/>
  <c r="F727" i="2" s="1"/>
  <c r="D726" i="2"/>
  <c r="F726" i="2" s="1"/>
  <c r="D725" i="2"/>
  <c r="F725" i="2" s="1"/>
  <c r="D724" i="2"/>
  <c r="F724" i="2" s="1"/>
  <c r="D723" i="2"/>
  <c r="F723" i="2" s="1"/>
  <c r="D722" i="2"/>
  <c r="F722" i="2" s="1"/>
  <c r="D721" i="2"/>
  <c r="F721" i="2" s="1"/>
  <c r="D720" i="2"/>
  <c r="F720" i="2" s="1"/>
  <c r="D719" i="2"/>
  <c r="F719" i="2" s="1"/>
  <c r="D718" i="2"/>
  <c r="F718" i="2" s="1"/>
  <c r="D717" i="2"/>
  <c r="F717" i="2" s="1"/>
  <c r="D716" i="2"/>
  <c r="F716" i="2" s="1"/>
  <c r="D715" i="2"/>
  <c r="F715" i="2" s="1"/>
  <c r="D714" i="2"/>
  <c r="F714" i="2" s="1"/>
  <c r="D713" i="2"/>
  <c r="F713" i="2" s="1"/>
  <c r="D712" i="2"/>
  <c r="F712" i="2" s="1"/>
  <c r="D711" i="2"/>
  <c r="F711" i="2" s="1"/>
  <c r="D710" i="2"/>
  <c r="F710" i="2" s="1"/>
  <c r="D709" i="2"/>
  <c r="F709" i="2" s="1"/>
  <c r="D708" i="2"/>
  <c r="F708" i="2" s="1"/>
  <c r="D707" i="2"/>
  <c r="F707" i="2" s="1"/>
  <c r="D706" i="2"/>
  <c r="F706" i="2" s="1"/>
  <c r="D705" i="2"/>
  <c r="F705" i="2" s="1"/>
  <c r="D704" i="2"/>
  <c r="F704" i="2" s="1"/>
  <c r="D703" i="2"/>
  <c r="F703" i="2" s="1"/>
  <c r="D702" i="2"/>
  <c r="F702" i="2" s="1"/>
  <c r="D701" i="2"/>
  <c r="F701" i="2" s="1"/>
  <c r="D700" i="2"/>
  <c r="F700" i="2" s="1"/>
  <c r="D699" i="2"/>
  <c r="F699" i="2" s="1"/>
  <c r="D698" i="2"/>
  <c r="F698" i="2" s="1"/>
  <c r="D697" i="2"/>
  <c r="F697" i="2" s="1"/>
  <c r="D696" i="2"/>
  <c r="F696" i="2" s="1"/>
  <c r="D695" i="2"/>
  <c r="F695" i="2" s="1"/>
  <c r="D694" i="2"/>
  <c r="F694" i="2" s="1"/>
  <c r="D693" i="2"/>
  <c r="F693" i="2" s="1"/>
  <c r="D692" i="2"/>
  <c r="F692" i="2" s="1"/>
  <c r="D691" i="2"/>
  <c r="F691" i="2" s="1"/>
  <c r="D690" i="2"/>
  <c r="F690" i="2" s="1"/>
  <c r="D689" i="2"/>
  <c r="F689" i="2" s="1"/>
  <c r="D688" i="2"/>
  <c r="F688" i="2" s="1"/>
  <c r="D687" i="2"/>
  <c r="F687" i="2" s="1"/>
  <c r="D686" i="2"/>
  <c r="F686" i="2" s="1"/>
  <c r="D685" i="2"/>
  <c r="F685" i="2" s="1"/>
  <c r="D684" i="2"/>
  <c r="F684" i="2" s="1"/>
  <c r="D683" i="2"/>
  <c r="F683" i="2" s="1"/>
  <c r="D682" i="2"/>
  <c r="F682" i="2" s="1"/>
  <c r="D681" i="2"/>
  <c r="F681" i="2" s="1"/>
  <c r="D680" i="2"/>
  <c r="F680" i="2" s="1"/>
  <c r="D679" i="2"/>
  <c r="F679" i="2" s="1"/>
  <c r="D678" i="2"/>
  <c r="F678" i="2" s="1"/>
  <c r="D677" i="2"/>
  <c r="F677" i="2" s="1"/>
  <c r="D676" i="2"/>
  <c r="F676" i="2" s="1"/>
  <c r="D675" i="2"/>
  <c r="F675" i="2" s="1"/>
  <c r="D674" i="2"/>
  <c r="F674" i="2" s="1"/>
  <c r="D673" i="2"/>
  <c r="F673" i="2" s="1"/>
  <c r="D672" i="2"/>
  <c r="F672" i="2" s="1"/>
  <c r="D671" i="2"/>
  <c r="F671" i="2" s="1"/>
  <c r="D670" i="2"/>
  <c r="F670" i="2" s="1"/>
  <c r="D669" i="2"/>
  <c r="F669" i="2" s="1"/>
  <c r="D668" i="2"/>
  <c r="F668" i="2" s="1"/>
  <c r="D667" i="2"/>
  <c r="F667" i="2" s="1"/>
  <c r="D666" i="2"/>
  <c r="F666" i="2" s="1"/>
  <c r="D665" i="2"/>
  <c r="F665" i="2" s="1"/>
  <c r="D664" i="2"/>
  <c r="F664" i="2" s="1"/>
  <c r="D663" i="2"/>
  <c r="F663" i="2" s="1"/>
  <c r="D662" i="2"/>
  <c r="F662" i="2" s="1"/>
  <c r="D661" i="2"/>
  <c r="F661" i="2" s="1"/>
  <c r="D660" i="2"/>
  <c r="F660" i="2" s="1"/>
  <c r="D659" i="2"/>
  <c r="F659" i="2" s="1"/>
  <c r="D658" i="2"/>
  <c r="F658" i="2" s="1"/>
  <c r="D657" i="2"/>
  <c r="F657" i="2" s="1"/>
  <c r="D656" i="2"/>
  <c r="F656" i="2" s="1"/>
  <c r="D655" i="2"/>
  <c r="F655" i="2" s="1"/>
  <c r="D654" i="2"/>
  <c r="F654" i="2" s="1"/>
  <c r="D653" i="2"/>
  <c r="F653" i="2" s="1"/>
  <c r="D652" i="2"/>
  <c r="F652" i="2" s="1"/>
  <c r="D651" i="2"/>
  <c r="F651" i="2" s="1"/>
  <c r="D650" i="2"/>
  <c r="F650" i="2" s="1"/>
  <c r="D649" i="2"/>
  <c r="F649" i="2" s="1"/>
  <c r="D648" i="2"/>
  <c r="F648" i="2" s="1"/>
  <c r="D647" i="2"/>
  <c r="F647" i="2" s="1"/>
  <c r="D646" i="2"/>
  <c r="F646" i="2" s="1"/>
  <c r="D645" i="2"/>
  <c r="F645" i="2" s="1"/>
  <c r="D644" i="2"/>
  <c r="F644" i="2" s="1"/>
  <c r="D643" i="2"/>
  <c r="F643" i="2" s="1"/>
  <c r="D642" i="2"/>
  <c r="F642" i="2" s="1"/>
  <c r="D641" i="2"/>
  <c r="F641" i="2" s="1"/>
  <c r="D640" i="2"/>
  <c r="F640" i="2" s="1"/>
  <c r="D639" i="2"/>
  <c r="F639" i="2" s="1"/>
  <c r="D638" i="2"/>
  <c r="F638" i="2" s="1"/>
  <c r="D637" i="2"/>
  <c r="F637" i="2" s="1"/>
  <c r="D636" i="2"/>
  <c r="F636" i="2" s="1"/>
  <c r="D635" i="2"/>
  <c r="F635" i="2" s="1"/>
  <c r="D634" i="2"/>
  <c r="F634" i="2" s="1"/>
  <c r="D633" i="2"/>
  <c r="F633" i="2" s="1"/>
  <c r="D632" i="2"/>
  <c r="F632" i="2" s="1"/>
  <c r="D631" i="2"/>
  <c r="F631" i="2" s="1"/>
  <c r="D630" i="2"/>
  <c r="F630" i="2" s="1"/>
  <c r="D629" i="2"/>
  <c r="F629" i="2" s="1"/>
  <c r="D628" i="2"/>
  <c r="F628" i="2" s="1"/>
  <c r="D627" i="2"/>
  <c r="F627" i="2" s="1"/>
  <c r="D626" i="2"/>
  <c r="F626" i="2" s="1"/>
  <c r="D625" i="2"/>
  <c r="F625" i="2" s="1"/>
  <c r="D624" i="2"/>
  <c r="F624" i="2" s="1"/>
  <c r="D623" i="2"/>
  <c r="F623" i="2" s="1"/>
  <c r="D622" i="2"/>
  <c r="F622" i="2" s="1"/>
  <c r="D621" i="2"/>
  <c r="F621" i="2" s="1"/>
  <c r="D620" i="2"/>
  <c r="F620" i="2" s="1"/>
  <c r="D619" i="2"/>
  <c r="F619" i="2" s="1"/>
  <c r="D618" i="2"/>
  <c r="F618" i="2" s="1"/>
  <c r="D617" i="2"/>
  <c r="F617" i="2" s="1"/>
  <c r="D616" i="2"/>
  <c r="F616" i="2" s="1"/>
  <c r="D615" i="2"/>
  <c r="F615" i="2" s="1"/>
  <c r="D614" i="2"/>
  <c r="F614" i="2" s="1"/>
  <c r="D613" i="2"/>
  <c r="F613" i="2" s="1"/>
  <c r="D612" i="2"/>
  <c r="F612" i="2" s="1"/>
  <c r="D611" i="2"/>
  <c r="F611" i="2" s="1"/>
  <c r="D610" i="2"/>
  <c r="F610" i="2" s="1"/>
  <c r="D609" i="2"/>
  <c r="F609" i="2" s="1"/>
  <c r="D608" i="2"/>
  <c r="F608" i="2" s="1"/>
  <c r="D607" i="2"/>
  <c r="F607" i="2" s="1"/>
  <c r="D606" i="2"/>
  <c r="F606" i="2" s="1"/>
  <c r="D605" i="2"/>
  <c r="F605" i="2" s="1"/>
  <c r="D604" i="2"/>
  <c r="F604" i="2" s="1"/>
  <c r="D603" i="2"/>
  <c r="F603" i="2" s="1"/>
  <c r="D602" i="2"/>
  <c r="F602" i="2" s="1"/>
  <c r="D601" i="2"/>
  <c r="F601" i="2" s="1"/>
  <c r="D600" i="2"/>
  <c r="F600" i="2" s="1"/>
  <c r="D599" i="2"/>
  <c r="F599" i="2" s="1"/>
  <c r="D598" i="2"/>
  <c r="F598" i="2" s="1"/>
  <c r="D597" i="2"/>
  <c r="F597" i="2" s="1"/>
  <c r="D596" i="2"/>
  <c r="F596" i="2" s="1"/>
  <c r="D595" i="2"/>
  <c r="F595" i="2" s="1"/>
  <c r="D594" i="2"/>
  <c r="F594" i="2" s="1"/>
  <c r="D593" i="2"/>
  <c r="F593" i="2" s="1"/>
  <c r="D592" i="2"/>
  <c r="F592" i="2" s="1"/>
  <c r="D591" i="2"/>
  <c r="F591" i="2" s="1"/>
  <c r="D590" i="2"/>
  <c r="F590" i="2" s="1"/>
  <c r="D589" i="2"/>
  <c r="F589" i="2" s="1"/>
  <c r="D588" i="2"/>
  <c r="F588" i="2" s="1"/>
  <c r="D587" i="2"/>
  <c r="F587" i="2" s="1"/>
  <c r="D586" i="2"/>
  <c r="F586" i="2" s="1"/>
  <c r="D585" i="2"/>
  <c r="F585" i="2" s="1"/>
  <c r="D584" i="2"/>
  <c r="F584" i="2" s="1"/>
  <c r="D583" i="2"/>
  <c r="F583" i="2" s="1"/>
  <c r="D582" i="2"/>
  <c r="F582" i="2" s="1"/>
  <c r="D581" i="2"/>
  <c r="F581" i="2" s="1"/>
  <c r="D580" i="2"/>
  <c r="F580" i="2" s="1"/>
  <c r="D579" i="2"/>
  <c r="F579" i="2" s="1"/>
  <c r="D578" i="2"/>
  <c r="F578" i="2" s="1"/>
  <c r="D577" i="2"/>
  <c r="F577" i="2" s="1"/>
  <c r="D576" i="2"/>
  <c r="F576" i="2" s="1"/>
  <c r="D575" i="2"/>
  <c r="F575" i="2" s="1"/>
  <c r="D574" i="2"/>
  <c r="F574" i="2" s="1"/>
  <c r="D573" i="2"/>
  <c r="F573" i="2" s="1"/>
  <c r="D572" i="2"/>
  <c r="F572" i="2" s="1"/>
  <c r="D571" i="2"/>
  <c r="F571" i="2" s="1"/>
  <c r="D570" i="2"/>
  <c r="F570" i="2" s="1"/>
  <c r="D569" i="2"/>
  <c r="F569" i="2" s="1"/>
  <c r="D568" i="2"/>
  <c r="F568" i="2" s="1"/>
  <c r="D567" i="2"/>
  <c r="F567" i="2" s="1"/>
  <c r="D566" i="2"/>
  <c r="F566" i="2" s="1"/>
  <c r="D565" i="2"/>
  <c r="F565" i="2" s="1"/>
  <c r="D564" i="2"/>
  <c r="F564" i="2" s="1"/>
  <c r="D563" i="2"/>
  <c r="F563" i="2" s="1"/>
  <c r="D562" i="2"/>
  <c r="F562" i="2" s="1"/>
  <c r="D561" i="2"/>
  <c r="F561" i="2" s="1"/>
  <c r="D560" i="2"/>
  <c r="F560" i="2" s="1"/>
  <c r="D559" i="2"/>
  <c r="F559" i="2" s="1"/>
  <c r="D558" i="2"/>
  <c r="F558" i="2" s="1"/>
  <c r="D557" i="2"/>
  <c r="F557" i="2" s="1"/>
  <c r="D556" i="2"/>
  <c r="F556" i="2" s="1"/>
  <c r="D555" i="2"/>
  <c r="F555" i="2" s="1"/>
  <c r="D554" i="2"/>
  <c r="F554" i="2" s="1"/>
  <c r="D553" i="2"/>
  <c r="F553" i="2" s="1"/>
  <c r="D552" i="2"/>
  <c r="F552" i="2" s="1"/>
  <c r="D551" i="2"/>
  <c r="F551" i="2" s="1"/>
  <c r="D550" i="2"/>
  <c r="F550" i="2" s="1"/>
  <c r="D549" i="2"/>
  <c r="F549" i="2" s="1"/>
  <c r="D548" i="2"/>
  <c r="F548" i="2" s="1"/>
  <c r="D547" i="2"/>
  <c r="F547" i="2" s="1"/>
  <c r="D546" i="2"/>
  <c r="F546" i="2" s="1"/>
  <c r="D545" i="2"/>
  <c r="F545" i="2" s="1"/>
  <c r="D544" i="2"/>
  <c r="F544" i="2" s="1"/>
  <c r="D543" i="2"/>
  <c r="F543" i="2" s="1"/>
  <c r="D542" i="2"/>
  <c r="F542" i="2" s="1"/>
  <c r="D541" i="2"/>
  <c r="F541" i="2" s="1"/>
  <c r="D540" i="2"/>
  <c r="F540" i="2" s="1"/>
  <c r="D539" i="2"/>
  <c r="F539" i="2" s="1"/>
  <c r="D538" i="2"/>
  <c r="F538" i="2" s="1"/>
  <c r="D537" i="2"/>
  <c r="F537" i="2" s="1"/>
  <c r="D536" i="2"/>
  <c r="F536" i="2" s="1"/>
  <c r="D535" i="2"/>
  <c r="F535" i="2" s="1"/>
  <c r="D534" i="2"/>
  <c r="F534" i="2" s="1"/>
  <c r="D533" i="2"/>
  <c r="F533" i="2" s="1"/>
  <c r="D532" i="2"/>
  <c r="F532" i="2" s="1"/>
  <c r="D531" i="2"/>
  <c r="F531" i="2" s="1"/>
  <c r="D530" i="2"/>
  <c r="F530" i="2" s="1"/>
  <c r="D529" i="2"/>
  <c r="F529" i="2" s="1"/>
  <c r="D528" i="2"/>
  <c r="F528" i="2" s="1"/>
  <c r="D527" i="2"/>
  <c r="F527" i="2" s="1"/>
  <c r="D526" i="2"/>
  <c r="F526" i="2" s="1"/>
  <c r="D525" i="2"/>
  <c r="F525" i="2" s="1"/>
  <c r="D524" i="2"/>
  <c r="F524" i="2" s="1"/>
  <c r="D523" i="2"/>
  <c r="F523" i="2" s="1"/>
  <c r="D522" i="2"/>
  <c r="F522" i="2" s="1"/>
  <c r="D521" i="2"/>
  <c r="F521" i="2" s="1"/>
  <c r="D520" i="2"/>
  <c r="F520" i="2" s="1"/>
  <c r="D519" i="2"/>
  <c r="F519" i="2" s="1"/>
  <c r="D518" i="2"/>
  <c r="F518" i="2" s="1"/>
  <c r="D517" i="2"/>
  <c r="F517" i="2" s="1"/>
  <c r="D516" i="2"/>
  <c r="F516" i="2" s="1"/>
  <c r="D515" i="2"/>
  <c r="F515" i="2" s="1"/>
  <c r="D514" i="2"/>
  <c r="F514" i="2" s="1"/>
  <c r="D513" i="2"/>
  <c r="F513" i="2" s="1"/>
  <c r="D512" i="2"/>
  <c r="F512" i="2" s="1"/>
  <c r="D511" i="2"/>
  <c r="F511" i="2" s="1"/>
  <c r="D510" i="2"/>
  <c r="F510" i="2" s="1"/>
  <c r="D509" i="2"/>
  <c r="F509" i="2" s="1"/>
  <c r="D508" i="2"/>
  <c r="F508" i="2" s="1"/>
  <c r="D507" i="2"/>
  <c r="F507" i="2" s="1"/>
  <c r="D506" i="2"/>
  <c r="F506" i="2" s="1"/>
  <c r="D505" i="2"/>
  <c r="F505" i="2" s="1"/>
  <c r="D504" i="2"/>
  <c r="F504" i="2" s="1"/>
  <c r="D503" i="2"/>
  <c r="F503" i="2" s="1"/>
  <c r="D502" i="2"/>
  <c r="F502" i="2" s="1"/>
  <c r="D501" i="2"/>
  <c r="F501" i="2" s="1"/>
  <c r="D500" i="2"/>
  <c r="F500" i="2" s="1"/>
  <c r="D499" i="2"/>
  <c r="F499" i="2" s="1"/>
  <c r="D498" i="2"/>
  <c r="F498" i="2" s="1"/>
  <c r="D497" i="2"/>
  <c r="F497" i="2" s="1"/>
  <c r="D496" i="2"/>
  <c r="F496" i="2" s="1"/>
  <c r="D495" i="2"/>
  <c r="F495" i="2" s="1"/>
  <c r="D494" i="2"/>
  <c r="F494" i="2" s="1"/>
  <c r="D493" i="2"/>
  <c r="F493" i="2" s="1"/>
  <c r="D492" i="2"/>
  <c r="F492" i="2" s="1"/>
  <c r="D491" i="2"/>
  <c r="F491" i="2" s="1"/>
  <c r="D490" i="2"/>
  <c r="F490" i="2" s="1"/>
  <c r="D489" i="2"/>
  <c r="F489" i="2" s="1"/>
  <c r="D488" i="2"/>
  <c r="F488" i="2" s="1"/>
  <c r="D487" i="2"/>
  <c r="F487" i="2" s="1"/>
  <c r="D486" i="2"/>
  <c r="F486" i="2" s="1"/>
  <c r="D485" i="2"/>
  <c r="F485" i="2" s="1"/>
  <c r="D484" i="2"/>
  <c r="F484" i="2" s="1"/>
  <c r="D483" i="2"/>
  <c r="F483" i="2" s="1"/>
  <c r="D482" i="2"/>
  <c r="F482" i="2" s="1"/>
  <c r="D481" i="2"/>
  <c r="F481" i="2" s="1"/>
  <c r="D480" i="2"/>
  <c r="F480" i="2" s="1"/>
  <c r="D479" i="2"/>
  <c r="F479" i="2" s="1"/>
  <c r="D478" i="2"/>
  <c r="F478" i="2" s="1"/>
  <c r="D477" i="2"/>
  <c r="F477" i="2" s="1"/>
  <c r="D476" i="2"/>
  <c r="F476" i="2" s="1"/>
  <c r="D475" i="2"/>
  <c r="F475" i="2" s="1"/>
  <c r="D474" i="2"/>
  <c r="F474" i="2" s="1"/>
  <c r="D473" i="2"/>
  <c r="F473" i="2" s="1"/>
  <c r="D472" i="2"/>
  <c r="F472" i="2" s="1"/>
  <c r="D471" i="2"/>
  <c r="F471" i="2" s="1"/>
  <c r="D470" i="2"/>
  <c r="F470" i="2" s="1"/>
  <c r="D469" i="2"/>
  <c r="F469" i="2" s="1"/>
  <c r="D468" i="2"/>
  <c r="F468" i="2" s="1"/>
  <c r="D467" i="2"/>
  <c r="F467" i="2" s="1"/>
  <c r="D466" i="2"/>
  <c r="F466" i="2" s="1"/>
  <c r="D465" i="2"/>
  <c r="F465" i="2" s="1"/>
  <c r="D464" i="2"/>
  <c r="F464" i="2" s="1"/>
  <c r="D463" i="2"/>
  <c r="F463" i="2" s="1"/>
  <c r="D462" i="2"/>
  <c r="F462" i="2" s="1"/>
  <c r="D461" i="2"/>
  <c r="F461" i="2" s="1"/>
  <c r="D460" i="2"/>
  <c r="F460" i="2" s="1"/>
  <c r="D459" i="2"/>
  <c r="F459" i="2" s="1"/>
  <c r="D458" i="2"/>
  <c r="F458" i="2" s="1"/>
  <c r="D457" i="2"/>
  <c r="F457" i="2" s="1"/>
  <c r="D456" i="2"/>
  <c r="F456" i="2" s="1"/>
  <c r="D455" i="2"/>
  <c r="F455" i="2" s="1"/>
  <c r="D454" i="2"/>
  <c r="F454" i="2" s="1"/>
  <c r="D453" i="2"/>
  <c r="F453" i="2" s="1"/>
  <c r="D452" i="2"/>
  <c r="F452" i="2" s="1"/>
  <c r="D451" i="2"/>
  <c r="F451" i="2" s="1"/>
  <c r="D450" i="2"/>
  <c r="F450" i="2" s="1"/>
  <c r="D449" i="2"/>
  <c r="F449" i="2" s="1"/>
  <c r="D448" i="2"/>
  <c r="F448" i="2" s="1"/>
  <c r="D447" i="2"/>
  <c r="F447" i="2" s="1"/>
  <c r="D446" i="2"/>
  <c r="F446" i="2" s="1"/>
  <c r="D445" i="2"/>
  <c r="F445" i="2" s="1"/>
  <c r="D444" i="2"/>
  <c r="F444" i="2" s="1"/>
  <c r="D443" i="2"/>
  <c r="F443" i="2" s="1"/>
  <c r="D442" i="2"/>
  <c r="F442" i="2" s="1"/>
  <c r="D441" i="2"/>
  <c r="F441" i="2" s="1"/>
  <c r="D440" i="2"/>
  <c r="F440" i="2" s="1"/>
  <c r="D439" i="2"/>
  <c r="F439" i="2" s="1"/>
  <c r="D438" i="2"/>
  <c r="F438" i="2" s="1"/>
  <c r="D437" i="2"/>
  <c r="F437" i="2" s="1"/>
  <c r="D436" i="2"/>
  <c r="F436" i="2" s="1"/>
  <c r="D435" i="2"/>
  <c r="F435" i="2" s="1"/>
  <c r="D434" i="2"/>
  <c r="F434" i="2" s="1"/>
  <c r="D433" i="2"/>
  <c r="F433" i="2" s="1"/>
  <c r="D432" i="2"/>
  <c r="F432" i="2" s="1"/>
  <c r="D431" i="2"/>
  <c r="F431" i="2" s="1"/>
  <c r="D430" i="2"/>
  <c r="F430" i="2" s="1"/>
  <c r="D429" i="2"/>
  <c r="F429" i="2" s="1"/>
  <c r="D428" i="2"/>
  <c r="F428" i="2" s="1"/>
  <c r="D427" i="2"/>
  <c r="F427" i="2" s="1"/>
  <c r="D426" i="2"/>
  <c r="F426" i="2" s="1"/>
  <c r="D425" i="2"/>
  <c r="F425" i="2" s="1"/>
  <c r="D424" i="2"/>
  <c r="F424" i="2" s="1"/>
  <c r="D423" i="2"/>
  <c r="F423" i="2" s="1"/>
  <c r="D422" i="2"/>
  <c r="F422" i="2" s="1"/>
  <c r="D421" i="2"/>
  <c r="F421" i="2" s="1"/>
  <c r="D420" i="2"/>
  <c r="F420" i="2" s="1"/>
  <c r="D419" i="2"/>
  <c r="F419" i="2" s="1"/>
  <c r="D418" i="2"/>
  <c r="F418" i="2" s="1"/>
  <c r="D417" i="2"/>
  <c r="F417" i="2" s="1"/>
  <c r="D416" i="2"/>
  <c r="F416" i="2" s="1"/>
  <c r="D415" i="2"/>
  <c r="F415" i="2" s="1"/>
  <c r="D414" i="2"/>
  <c r="F414" i="2" s="1"/>
  <c r="D413" i="2"/>
  <c r="F413" i="2" s="1"/>
  <c r="D412" i="2"/>
  <c r="F412" i="2" s="1"/>
  <c r="D411" i="2"/>
  <c r="F411" i="2" s="1"/>
  <c r="D410" i="2"/>
  <c r="F410" i="2" s="1"/>
  <c r="D409" i="2"/>
  <c r="F409" i="2" s="1"/>
  <c r="D408" i="2"/>
  <c r="F408" i="2" s="1"/>
  <c r="D407" i="2"/>
  <c r="F407" i="2" s="1"/>
  <c r="D406" i="2"/>
  <c r="F406" i="2" s="1"/>
  <c r="D405" i="2"/>
  <c r="F405" i="2" s="1"/>
  <c r="D404" i="2"/>
  <c r="F404" i="2" s="1"/>
  <c r="D403" i="2"/>
  <c r="F403" i="2" s="1"/>
  <c r="D402" i="2"/>
  <c r="F402" i="2" s="1"/>
  <c r="D401" i="2"/>
  <c r="F401" i="2" s="1"/>
  <c r="D400" i="2"/>
  <c r="F400" i="2" s="1"/>
  <c r="D399" i="2"/>
  <c r="F399" i="2" s="1"/>
  <c r="D398" i="2"/>
  <c r="F398" i="2" s="1"/>
  <c r="D397" i="2"/>
  <c r="F397" i="2" s="1"/>
  <c r="D396" i="2"/>
  <c r="F396" i="2" s="1"/>
  <c r="D395" i="2"/>
  <c r="F395" i="2" s="1"/>
  <c r="D394" i="2"/>
  <c r="F394" i="2" s="1"/>
  <c r="D393" i="2"/>
  <c r="F393" i="2" s="1"/>
  <c r="D392" i="2"/>
  <c r="F392" i="2" s="1"/>
  <c r="D391" i="2"/>
  <c r="F391" i="2" s="1"/>
  <c r="D390" i="2"/>
  <c r="F390" i="2" s="1"/>
  <c r="D389" i="2"/>
  <c r="F389" i="2" s="1"/>
  <c r="D388" i="2"/>
  <c r="F388" i="2" s="1"/>
  <c r="D387" i="2"/>
  <c r="F387" i="2" s="1"/>
  <c r="D386" i="2"/>
  <c r="F386" i="2" s="1"/>
  <c r="D385" i="2"/>
  <c r="F385" i="2" s="1"/>
  <c r="D384" i="2"/>
  <c r="F384" i="2" s="1"/>
  <c r="D383" i="2"/>
  <c r="F383" i="2" s="1"/>
  <c r="D382" i="2"/>
  <c r="F382" i="2" s="1"/>
  <c r="D381" i="2"/>
  <c r="F381" i="2" s="1"/>
  <c r="D380" i="2"/>
  <c r="F380" i="2" s="1"/>
  <c r="D379" i="2"/>
  <c r="F379" i="2" s="1"/>
  <c r="D378" i="2"/>
  <c r="F378" i="2" s="1"/>
  <c r="D377" i="2"/>
  <c r="F377" i="2" s="1"/>
  <c r="D376" i="2"/>
  <c r="F376" i="2" s="1"/>
  <c r="D375" i="2"/>
  <c r="F375" i="2" s="1"/>
  <c r="D374" i="2"/>
  <c r="F374" i="2" s="1"/>
  <c r="D373" i="2"/>
  <c r="F373" i="2" s="1"/>
  <c r="D372" i="2"/>
  <c r="F372" i="2" s="1"/>
  <c r="D371" i="2"/>
  <c r="F371" i="2" s="1"/>
  <c r="D370" i="2"/>
  <c r="F370" i="2" s="1"/>
  <c r="D369" i="2"/>
  <c r="F369" i="2" s="1"/>
  <c r="D368" i="2"/>
  <c r="F368" i="2" s="1"/>
  <c r="D367" i="2"/>
  <c r="F367" i="2" s="1"/>
  <c r="D366" i="2"/>
  <c r="F366" i="2" s="1"/>
  <c r="D365" i="2"/>
  <c r="F365" i="2" s="1"/>
  <c r="D364" i="2"/>
  <c r="F364" i="2" s="1"/>
  <c r="D363" i="2"/>
  <c r="F363" i="2" s="1"/>
  <c r="D362" i="2"/>
  <c r="F362" i="2" s="1"/>
  <c r="D361" i="2"/>
  <c r="F361" i="2" s="1"/>
  <c r="D360" i="2"/>
  <c r="F360" i="2" s="1"/>
  <c r="D359" i="2"/>
  <c r="F359" i="2" s="1"/>
  <c r="D358" i="2"/>
  <c r="F358" i="2" s="1"/>
  <c r="D357" i="2"/>
  <c r="F357" i="2" s="1"/>
  <c r="D356" i="2"/>
  <c r="F356" i="2" s="1"/>
  <c r="D355" i="2"/>
  <c r="F355" i="2" s="1"/>
  <c r="D354" i="2"/>
  <c r="F354" i="2" s="1"/>
  <c r="D353" i="2"/>
  <c r="F353" i="2" s="1"/>
  <c r="D352" i="2"/>
  <c r="F352" i="2" s="1"/>
  <c r="D351" i="2"/>
  <c r="F351" i="2" s="1"/>
  <c r="D350" i="2"/>
  <c r="F350" i="2" s="1"/>
  <c r="D349" i="2"/>
  <c r="F349" i="2" s="1"/>
  <c r="D348" i="2"/>
  <c r="F348" i="2" s="1"/>
  <c r="D347" i="2"/>
  <c r="F347" i="2" s="1"/>
  <c r="D346" i="2"/>
  <c r="F346" i="2" s="1"/>
  <c r="D345" i="2"/>
  <c r="F345" i="2" s="1"/>
  <c r="D344" i="2"/>
  <c r="F344" i="2" s="1"/>
  <c r="D343" i="2"/>
  <c r="F343" i="2" s="1"/>
  <c r="D342" i="2"/>
  <c r="F342" i="2" s="1"/>
  <c r="D341" i="2"/>
  <c r="F341" i="2" s="1"/>
  <c r="D340" i="2"/>
  <c r="F340" i="2" s="1"/>
  <c r="D339" i="2"/>
  <c r="F339" i="2" s="1"/>
  <c r="D338" i="2"/>
  <c r="F338" i="2" s="1"/>
  <c r="D337" i="2"/>
  <c r="F337" i="2" s="1"/>
  <c r="D336" i="2"/>
  <c r="F336" i="2" s="1"/>
  <c r="D335" i="2"/>
  <c r="F335" i="2" s="1"/>
  <c r="D334" i="2"/>
  <c r="F334" i="2" s="1"/>
  <c r="D333" i="2"/>
  <c r="F333" i="2" s="1"/>
  <c r="D332" i="2"/>
  <c r="F332" i="2" s="1"/>
  <c r="D331" i="2"/>
  <c r="F331" i="2" s="1"/>
  <c r="D330" i="2"/>
  <c r="F330" i="2" s="1"/>
  <c r="D329" i="2"/>
  <c r="F329" i="2" s="1"/>
  <c r="D328" i="2"/>
  <c r="F328" i="2" s="1"/>
  <c r="D327" i="2"/>
  <c r="F327" i="2" s="1"/>
  <c r="D326" i="2"/>
  <c r="F326" i="2" s="1"/>
  <c r="D325" i="2"/>
  <c r="F325" i="2" s="1"/>
  <c r="D324" i="2"/>
  <c r="F324" i="2" s="1"/>
  <c r="D323" i="2"/>
  <c r="F323" i="2" s="1"/>
  <c r="D322" i="2"/>
  <c r="F322" i="2" s="1"/>
  <c r="D321" i="2"/>
  <c r="F321" i="2" s="1"/>
  <c r="D320" i="2"/>
  <c r="F320" i="2" s="1"/>
  <c r="D319" i="2"/>
  <c r="F319" i="2" s="1"/>
  <c r="D318" i="2"/>
  <c r="F318" i="2" s="1"/>
  <c r="D317" i="2"/>
  <c r="F317" i="2" s="1"/>
  <c r="D316" i="2"/>
  <c r="F316" i="2" s="1"/>
  <c r="D315" i="2"/>
  <c r="F315" i="2" s="1"/>
  <c r="D314" i="2"/>
  <c r="F314" i="2" s="1"/>
  <c r="D313" i="2"/>
  <c r="F313" i="2" s="1"/>
  <c r="D312" i="2"/>
  <c r="F312" i="2" s="1"/>
  <c r="D311" i="2"/>
  <c r="F311" i="2" s="1"/>
  <c r="D310" i="2"/>
  <c r="F310" i="2" s="1"/>
  <c r="D309" i="2"/>
  <c r="F309" i="2" s="1"/>
  <c r="D308" i="2"/>
  <c r="F308" i="2" s="1"/>
  <c r="D307" i="2"/>
  <c r="F307" i="2" s="1"/>
  <c r="D306" i="2"/>
  <c r="F306" i="2" s="1"/>
  <c r="D305" i="2"/>
  <c r="F305" i="2" s="1"/>
  <c r="D304" i="2"/>
  <c r="F304" i="2" s="1"/>
  <c r="D303" i="2"/>
  <c r="F303" i="2" s="1"/>
  <c r="D302" i="2"/>
  <c r="F302" i="2" s="1"/>
  <c r="D301" i="2"/>
  <c r="F301" i="2" s="1"/>
  <c r="D300" i="2"/>
  <c r="F300" i="2" s="1"/>
  <c r="D299" i="2"/>
  <c r="F299" i="2" s="1"/>
  <c r="D298" i="2"/>
  <c r="F298" i="2" s="1"/>
  <c r="D297" i="2"/>
  <c r="F297" i="2" s="1"/>
  <c r="D296" i="2"/>
  <c r="F296" i="2" s="1"/>
  <c r="D295" i="2"/>
  <c r="F295" i="2" s="1"/>
  <c r="D294" i="2"/>
  <c r="F294" i="2" s="1"/>
  <c r="D293" i="2"/>
  <c r="F293" i="2" s="1"/>
  <c r="D292" i="2"/>
  <c r="F292" i="2" s="1"/>
  <c r="D291" i="2"/>
  <c r="F291" i="2" s="1"/>
  <c r="D290" i="2"/>
  <c r="F290" i="2" s="1"/>
  <c r="D289" i="2"/>
  <c r="F289" i="2" s="1"/>
  <c r="D288" i="2"/>
  <c r="F288" i="2" s="1"/>
  <c r="D287" i="2"/>
  <c r="F287" i="2" s="1"/>
  <c r="D286" i="2"/>
  <c r="F286" i="2" s="1"/>
  <c r="D285" i="2"/>
  <c r="F285" i="2" s="1"/>
  <c r="D284" i="2"/>
  <c r="F284" i="2" s="1"/>
  <c r="D283" i="2"/>
  <c r="F283" i="2" s="1"/>
  <c r="D282" i="2"/>
  <c r="F282" i="2" s="1"/>
  <c r="D281" i="2"/>
  <c r="F281" i="2" s="1"/>
  <c r="D280" i="2"/>
  <c r="F280" i="2" s="1"/>
  <c r="D279" i="2"/>
  <c r="F279" i="2" s="1"/>
  <c r="D278" i="2"/>
  <c r="F278" i="2" s="1"/>
  <c r="D277" i="2"/>
  <c r="F277" i="2" s="1"/>
  <c r="D276" i="2"/>
  <c r="F276" i="2" s="1"/>
  <c r="D275" i="2"/>
  <c r="F275" i="2" s="1"/>
  <c r="D274" i="2"/>
  <c r="F274" i="2" s="1"/>
  <c r="D273" i="2"/>
  <c r="F273" i="2" s="1"/>
  <c r="D272" i="2"/>
  <c r="F272" i="2" s="1"/>
  <c r="D271" i="2"/>
  <c r="F271" i="2" s="1"/>
  <c r="D270" i="2"/>
  <c r="F270" i="2" s="1"/>
  <c r="D269" i="2"/>
  <c r="F269" i="2" s="1"/>
  <c r="D268" i="2"/>
  <c r="F268" i="2" s="1"/>
  <c r="D267" i="2"/>
  <c r="F267" i="2" s="1"/>
  <c r="D266" i="2"/>
  <c r="F266" i="2" s="1"/>
  <c r="D265" i="2"/>
  <c r="F265" i="2" s="1"/>
  <c r="D264" i="2"/>
  <c r="F264" i="2" s="1"/>
  <c r="D263" i="2"/>
  <c r="F263" i="2" s="1"/>
  <c r="D262" i="2"/>
  <c r="F262" i="2" s="1"/>
  <c r="D261" i="2"/>
  <c r="F261" i="2" s="1"/>
  <c r="D260" i="2"/>
  <c r="F260" i="2" s="1"/>
  <c r="D259" i="2"/>
  <c r="F259" i="2" s="1"/>
  <c r="D258" i="2"/>
  <c r="F258" i="2" s="1"/>
  <c r="D257" i="2"/>
  <c r="F257" i="2" s="1"/>
  <c r="D256" i="2"/>
  <c r="F256" i="2" s="1"/>
  <c r="D255" i="2"/>
  <c r="F255" i="2" s="1"/>
  <c r="D254" i="2"/>
  <c r="F254" i="2" s="1"/>
  <c r="D253" i="2"/>
  <c r="F253" i="2" s="1"/>
  <c r="D252" i="2"/>
  <c r="F252" i="2" s="1"/>
  <c r="D251" i="2"/>
  <c r="F251" i="2" s="1"/>
  <c r="D250" i="2"/>
  <c r="F250" i="2" s="1"/>
  <c r="D249" i="2"/>
  <c r="F249" i="2" s="1"/>
  <c r="D248" i="2"/>
  <c r="F248" i="2" s="1"/>
  <c r="D247" i="2"/>
  <c r="F247" i="2" s="1"/>
  <c r="D246" i="2"/>
  <c r="F246" i="2" s="1"/>
  <c r="D245" i="2"/>
  <c r="F245" i="2" s="1"/>
  <c r="D244" i="2"/>
  <c r="F244" i="2" s="1"/>
  <c r="D243" i="2"/>
  <c r="F243" i="2" s="1"/>
  <c r="D242" i="2"/>
  <c r="F242" i="2" s="1"/>
  <c r="D241" i="2"/>
  <c r="F241" i="2" s="1"/>
  <c r="D240" i="2"/>
  <c r="F240" i="2" s="1"/>
  <c r="D239" i="2"/>
  <c r="F239" i="2" s="1"/>
  <c r="D238" i="2"/>
  <c r="F238" i="2" s="1"/>
  <c r="D237" i="2"/>
  <c r="F237" i="2" s="1"/>
  <c r="D236" i="2"/>
  <c r="F236" i="2" s="1"/>
  <c r="D235" i="2"/>
  <c r="F235" i="2" s="1"/>
  <c r="D234" i="2"/>
  <c r="F234" i="2" s="1"/>
  <c r="D233" i="2"/>
  <c r="F233" i="2" s="1"/>
  <c r="D232" i="2"/>
  <c r="F232" i="2" s="1"/>
  <c r="D231" i="2"/>
  <c r="F231" i="2" s="1"/>
  <c r="D230" i="2"/>
  <c r="F230" i="2" s="1"/>
  <c r="D229" i="2"/>
  <c r="F229" i="2" s="1"/>
  <c r="D228" i="2"/>
  <c r="F228" i="2" s="1"/>
  <c r="D227" i="2"/>
  <c r="F227" i="2" s="1"/>
  <c r="D226" i="2"/>
  <c r="F226" i="2" s="1"/>
  <c r="D225" i="2"/>
  <c r="F225" i="2" s="1"/>
  <c r="D224" i="2"/>
  <c r="F224" i="2" s="1"/>
  <c r="D223" i="2"/>
  <c r="F223" i="2" s="1"/>
  <c r="D222" i="2"/>
  <c r="F222" i="2" s="1"/>
  <c r="D221" i="2"/>
  <c r="F221" i="2" s="1"/>
  <c r="D220" i="2"/>
  <c r="F220" i="2" s="1"/>
  <c r="D219" i="2"/>
  <c r="F219" i="2" s="1"/>
  <c r="D218" i="2"/>
  <c r="F218" i="2" s="1"/>
  <c r="D217" i="2"/>
  <c r="F217" i="2" s="1"/>
  <c r="D216" i="2"/>
  <c r="F216" i="2" s="1"/>
  <c r="D215" i="2"/>
  <c r="F215" i="2" s="1"/>
  <c r="D214" i="2"/>
  <c r="F214" i="2" s="1"/>
  <c r="D213" i="2"/>
  <c r="F213" i="2" s="1"/>
  <c r="D212" i="2"/>
  <c r="F212" i="2" s="1"/>
  <c r="D211" i="2"/>
  <c r="F211" i="2" s="1"/>
  <c r="D210" i="2"/>
  <c r="F210" i="2" s="1"/>
  <c r="D209" i="2"/>
  <c r="F209" i="2" s="1"/>
  <c r="D208" i="2"/>
  <c r="F208" i="2" s="1"/>
  <c r="D207" i="2"/>
  <c r="F207" i="2" s="1"/>
  <c r="D206" i="2"/>
  <c r="F206" i="2" s="1"/>
  <c r="D205" i="2"/>
  <c r="F205" i="2" s="1"/>
  <c r="D204" i="2"/>
  <c r="F204" i="2" s="1"/>
  <c r="D203" i="2"/>
  <c r="F203" i="2" s="1"/>
  <c r="D202" i="2"/>
  <c r="F202" i="2" s="1"/>
  <c r="D201" i="2"/>
  <c r="F201" i="2" s="1"/>
  <c r="D200" i="2"/>
  <c r="F200" i="2" s="1"/>
  <c r="D199" i="2"/>
  <c r="F199" i="2" s="1"/>
  <c r="D198" i="2"/>
  <c r="F198" i="2" s="1"/>
  <c r="D197" i="2"/>
  <c r="F197" i="2" s="1"/>
  <c r="D196" i="2"/>
  <c r="F196" i="2" s="1"/>
  <c r="D195" i="2"/>
  <c r="F195" i="2" s="1"/>
  <c r="D194" i="2"/>
  <c r="F194" i="2" s="1"/>
  <c r="D193" i="2"/>
  <c r="F193" i="2" s="1"/>
  <c r="D192" i="2"/>
  <c r="F192" i="2" s="1"/>
  <c r="D191" i="2"/>
  <c r="F191" i="2" s="1"/>
  <c r="D190" i="2"/>
  <c r="F190" i="2" s="1"/>
  <c r="D189" i="2"/>
  <c r="F189" i="2" s="1"/>
  <c r="D188" i="2"/>
  <c r="F188" i="2" s="1"/>
  <c r="D187" i="2"/>
  <c r="F187" i="2" s="1"/>
  <c r="D186" i="2"/>
  <c r="F186" i="2" s="1"/>
  <c r="D185" i="2"/>
  <c r="F185" i="2" s="1"/>
  <c r="D184" i="2"/>
  <c r="F184" i="2" s="1"/>
  <c r="D183" i="2"/>
  <c r="F183" i="2" s="1"/>
  <c r="D182" i="2"/>
  <c r="F182" i="2" s="1"/>
  <c r="D181" i="2"/>
  <c r="F181" i="2" s="1"/>
  <c r="D180" i="2"/>
  <c r="F180" i="2" s="1"/>
  <c r="D179" i="2"/>
  <c r="F179" i="2" s="1"/>
  <c r="D178" i="2"/>
  <c r="F178" i="2" s="1"/>
  <c r="D177" i="2"/>
  <c r="F177" i="2" s="1"/>
  <c r="D176" i="2"/>
  <c r="F176" i="2" s="1"/>
  <c r="D175" i="2"/>
  <c r="F175" i="2" s="1"/>
  <c r="D174" i="2"/>
  <c r="F174" i="2" s="1"/>
  <c r="D173" i="2"/>
  <c r="F173" i="2" s="1"/>
  <c r="D172" i="2"/>
  <c r="F172" i="2" s="1"/>
  <c r="D171" i="2"/>
  <c r="F171" i="2" s="1"/>
  <c r="D170" i="2"/>
  <c r="F170" i="2" s="1"/>
  <c r="D169" i="2"/>
  <c r="F169" i="2" s="1"/>
  <c r="D168" i="2"/>
  <c r="F168" i="2" s="1"/>
  <c r="D167" i="2"/>
  <c r="F167" i="2" s="1"/>
  <c r="D166" i="2"/>
  <c r="F166" i="2" s="1"/>
  <c r="D165" i="2"/>
  <c r="F165" i="2" s="1"/>
  <c r="D164" i="2"/>
  <c r="F164" i="2" s="1"/>
  <c r="D163" i="2"/>
  <c r="F163" i="2" s="1"/>
  <c r="D162" i="2"/>
  <c r="F162" i="2" s="1"/>
  <c r="D161" i="2"/>
  <c r="F161" i="2" s="1"/>
  <c r="D160" i="2"/>
  <c r="F160" i="2" s="1"/>
  <c r="D159" i="2"/>
  <c r="F159" i="2" s="1"/>
  <c r="D158" i="2"/>
  <c r="F158" i="2" s="1"/>
  <c r="D157" i="2"/>
  <c r="F157" i="2" s="1"/>
  <c r="D156" i="2"/>
  <c r="F156" i="2" s="1"/>
  <c r="D155" i="2"/>
  <c r="F155" i="2" s="1"/>
  <c r="D154" i="2"/>
  <c r="F154" i="2" s="1"/>
  <c r="D153" i="2"/>
  <c r="F153" i="2" s="1"/>
  <c r="D152" i="2"/>
  <c r="F152" i="2" s="1"/>
  <c r="D151" i="2"/>
  <c r="F151" i="2" s="1"/>
  <c r="D150" i="2"/>
  <c r="F150" i="2" s="1"/>
  <c r="D149" i="2"/>
  <c r="F149" i="2" s="1"/>
  <c r="D148" i="2"/>
  <c r="F148" i="2" s="1"/>
  <c r="D147" i="2"/>
  <c r="F147" i="2" s="1"/>
  <c r="D146" i="2"/>
  <c r="F146" i="2" s="1"/>
  <c r="D145" i="2"/>
  <c r="F145" i="2" s="1"/>
  <c r="D144" i="2"/>
  <c r="F144" i="2" s="1"/>
  <c r="D143" i="2"/>
  <c r="F143" i="2" s="1"/>
  <c r="D142" i="2"/>
  <c r="F142" i="2" s="1"/>
  <c r="D141" i="2"/>
  <c r="F141" i="2" s="1"/>
  <c r="D140" i="2"/>
  <c r="F140" i="2" s="1"/>
  <c r="D139" i="2"/>
  <c r="F139" i="2" s="1"/>
  <c r="D138" i="2"/>
  <c r="F138" i="2" s="1"/>
  <c r="D137" i="2"/>
  <c r="F137" i="2" s="1"/>
  <c r="D136" i="2"/>
  <c r="F136" i="2" s="1"/>
  <c r="D135" i="2"/>
  <c r="F135" i="2" s="1"/>
  <c r="D134" i="2"/>
  <c r="F134" i="2" s="1"/>
  <c r="D133" i="2"/>
  <c r="F133" i="2" s="1"/>
  <c r="D132" i="2"/>
  <c r="F132" i="2" s="1"/>
  <c r="D131" i="2"/>
  <c r="F131" i="2" s="1"/>
  <c r="D130" i="2"/>
  <c r="F130" i="2" s="1"/>
  <c r="D129" i="2"/>
  <c r="F129" i="2" s="1"/>
  <c r="D128" i="2"/>
  <c r="F128" i="2" s="1"/>
  <c r="D127" i="2"/>
  <c r="F127" i="2" s="1"/>
  <c r="D126" i="2"/>
  <c r="F126" i="2" s="1"/>
  <c r="D125" i="2"/>
  <c r="F125" i="2" s="1"/>
  <c r="D124" i="2"/>
  <c r="F124" i="2" s="1"/>
  <c r="D123" i="2"/>
  <c r="F123" i="2" s="1"/>
  <c r="D122" i="2"/>
  <c r="F122" i="2" s="1"/>
  <c r="D121" i="2"/>
  <c r="F121" i="2" s="1"/>
  <c r="D120" i="2"/>
  <c r="F120" i="2" s="1"/>
  <c r="D119" i="2"/>
  <c r="F119" i="2" s="1"/>
  <c r="D118" i="2"/>
  <c r="F118" i="2" s="1"/>
  <c r="D117" i="2"/>
  <c r="F117" i="2" s="1"/>
  <c r="D116" i="2"/>
  <c r="F116" i="2" s="1"/>
  <c r="D115" i="2"/>
  <c r="F115" i="2" s="1"/>
  <c r="D114" i="2"/>
  <c r="F114" i="2" s="1"/>
  <c r="D113" i="2"/>
  <c r="F113" i="2" s="1"/>
  <c r="D112" i="2"/>
  <c r="F112" i="2" s="1"/>
  <c r="D111" i="2"/>
  <c r="F111" i="2" s="1"/>
  <c r="D110" i="2"/>
  <c r="F110" i="2" s="1"/>
  <c r="D109" i="2"/>
  <c r="F109" i="2" s="1"/>
  <c r="D108" i="2"/>
  <c r="F108" i="2" s="1"/>
  <c r="D107" i="2"/>
  <c r="F107" i="2" s="1"/>
  <c r="D106" i="2"/>
  <c r="F106" i="2" s="1"/>
  <c r="D105" i="2"/>
  <c r="F105" i="2" s="1"/>
  <c r="D104" i="2"/>
  <c r="F104" i="2" s="1"/>
  <c r="D103" i="2"/>
  <c r="F103" i="2" s="1"/>
  <c r="D102" i="2"/>
  <c r="F102" i="2" s="1"/>
  <c r="D101" i="2"/>
  <c r="F101" i="2" s="1"/>
  <c r="D100" i="2"/>
  <c r="F100" i="2" s="1"/>
  <c r="D99" i="2"/>
  <c r="F99" i="2" s="1"/>
  <c r="D98" i="2"/>
  <c r="F98" i="2" s="1"/>
  <c r="D97" i="2"/>
  <c r="F97" i="2" s="1"/>
  <c r="D96" i="2"/>
  <c r="F96" i="2" s="1"/>
  <c r="D95" i="2"/>
  <c r="F95" i="2" s="1"/>
  <c r="D94" i="2"/>
  <c r="F94" i="2" s="1"/>
  <c r="D93" i="2"/>
  <c r="F93" i="2" s="1"/>
  <c r="D92" i="2"/>
  <c r="F92" i="2" s="1"/>
  <c r="D91" i="2"/>
  <c r="F91" i="2" s="1"/>
  <c r="D90" i="2"/>
  <c r="F90" i="2" s="1"/>
  <c r="D89" i="2"/>
  <c r="F89" i="2" s="1"/>
  <c r="D88" i="2"/>
  <c r="F88" i="2" s="1"/>
  <c r="D87" i="2"/>
  <c r="F87" i="2" s="1"/>
  <c r="D86" i="2"/>
  <c r="F86" i="2" s="1"/>
  <c r="D85" i="2"/>
  <c r="F85" i="2" s="1"/>
  <c r="D84" i="2"/>
  <c r="F84" i="2" s="1"/>
  <c r="D83" i="2"/>
  <c r="F83" i="2" s="1"/>
  <c r="D82" i="2"/>
  <c r="F82" i="2" s="1"/>
  <c r="D81" i="2"/>
  <c r="F81" i="2" s="1"/>
  <c r="D80" i="2"/>
  <c r="F80" i="2" s="1"/>
  <c r="D79" i="2"/>
  <c r="F79" i="2" s="1"/>
  <c r="D78" i="2"/>
  <c r="F78" i="2" s="1"/>
  <c r="D77" i="2"/>
  <c r="F77" i="2" s="1"/>
  <c r="D76" i="2"/>
  <c r="F76" i="2" s="1"/>
  <c r="D75" i="2"/>
  <c r="F75" i="2" s="1"/>
  <c r="D74" i="2"/>
  <c r="F74" i="2" s="1"/>
  <c r="D73" i="2"/>
  <c r="F73" i="2" s="1"/>
  <c r="D72" i="2"/>
  <c r="F72" i="2" s="1"/>
  <c r="D71" i="2"/>
  <c r="F71" i="2" s="1"/>
  <c r="D70" i="2"/>
  <c r="F70" i="2" s="1"/>
  <c r="D69" i="2"/>
  <c r="F69" i="2" s="1"/>
  <c r="D68" i="2"/>
  <c r="F68" i="2" s="1"/>
  <c r="D67" i="2"/>
  <c r="F67" i="2" s="1"/>
  <c r="D66" i="2"/>
  <c r="F66" i="2" s="1"/>
  <c r="D65" i="2"/>
  <c r="F65" i="2" s="1"/>
  <c r="D64" i="2"/>
  <c r="F64" i="2" s="1"/>
  <c r="D63" i="2"/>
  <c r="F63" i="2" s="1"/>
  <c r="D62" i="2"/>
  <c r="F62" i="2" s="1"/>
  <c r="D61" i="2"/>
  <c r="F61" i="2" s="1"/>
  <c r="D60" i="2"/>
  <c r="F60" i="2" s="1"/>
  <c r="D59" i="2"/>
  <c r="F59" i="2" s="1"/>
  <c r="D58" i="2"/>
  <c r="F58" i="2" s="1"/>
  <c r="D57" i="2"/>
  <c r="F57" i="2" s="1"/>
  <c r="D56" i="2"/>
  <c r="F56" i="2" s="1"/>
  <c r="D55" i="2"/>
  <c r="F55" i="2" s="1"/>
  <c r="D54" i="2"/>
  <c r="F54" i="2" s="1"/>
  <c r="D53" i="2"/>
  <c r="F53" i="2" s="1"/>
  <c r="D52" i="2"/>
  <c r="F52" i="2" s="1"/>
  <c r="D51" i="2"/>
  <c r="F51" i="2" s="1"/>
  <c r="D50" i="2"/>
  <c r="F50" i="2" s="1"/>
  <c r="D49" i="2"/>
  <c r="F49" i="2" s="1"/>
  <c r="D48" i="2"/>
  <c r="F48" i="2" s="1"/>
  <c r="D47" i="2"/>
  <c r="F47" i="2" s="1"/>
  <c r="D46" i="2"/>
  <c r="F46" i="2" s="1"/>
  <c r="D45" i="2"/>
  <c r="F45" i="2" s="1"/>
  <c r="D44" i="2"/>
  <c r="F44" i="2" s="1"/>
  <c r="D43" i="2"/>
  <c r="F43" i="2" s="1"/>
  <c r="D42" i="2"/>
  <c r="F42" i="2" s="1"/>
  <c r="D41" i="2"/>
  <c r="F41" i="2" s="1"/>
  <c r="D40" i="2"/>
  <c r="F40" i="2" s="1"/>
  <c r="D39" i="2"/>
  <c r="F39" i="2" s="1"/>
  <c r="D38" i="2"/>
  <c r="F38" i="2" s="1"/>
  <c r="D37" i="2"/>
  <c r="F37" i="2" s="1"/>
  <c r="D36" i="2"/>
  <c r="F36" i="2" s="1"/>
  <c r="D35" i="2"/>
  <c r="F35" i="2" s="1"/>
  <c r="D34" i="2"/>
  <c r="F34" i="2" s="1"/>
  <c r="D33" i="2"/>
  <c r="F33" i="2" s="1"/>
  <c r="D32" i="2"/>
  <c r="F32" i="2" s="1"/>
  <c r="D31" i="2"/>
  <c r="F31" i="2" s="1"/>
  <c r="D30" i="2"/>
  <c r="F30" i="2" s="1"/>
  <c r="D29" i="2"/>
  <c r="F29" i="2" s="1"/>
  <c r="D28" i="2"/>
  <c r="F28" i="2" s="1"/>
  <c r="D27" i="2"/>
  <c r="F27" i="2" s="1"/>
  <c r="D26" i="2"/>
  <c r="F26" i="2" s="1"/>
  <c r="D25" i="2"/>
  <c r="F25" i="2" s="1"/>
  <c r="D24" i="2"/>
  <c r="F24" i="2" s="1"/>
  <c r="D23" i="2"/>
  <c r="F23" i="2" s="1"/>
  <c r="D22" i="2"/>
  <c r="F22" i="2" s="1"/>
  <c r="D21" i="2"/>
  <c r="F21" i="2" s="1"/>
  <c r="D20" i="2"/>
  <c r="F20" i="2" s="1"/>
  <c r="D19" i="2"/>
  <c r="F19" i="2" s="1"/>
  <c r="D18" i="2"/>
  <c r="F18" i="2" s="1"/>
  <c r="D17" i="2"/>
  <c r="F17" i="2" s="1"/>
  <c r="D16" i="2"/>
  <c r="F16" i="2" s="1"/>
  <c r="D15" i="2"/>
  <c r="F15" i="2" s="1"/>
  <c r="D14" i="2"/>
  <c r="F14" i="2" s="1"/>
  <c r="D13" i="2"/>
  <c r="F13" i="2" s="1"/>
  <c r="D12" i="2"/>
  <c r="F12" i="2" s="1"/>
  <c r="D11" i="2"/>
  <c r="F11" i="2" s="1"/>
  <c r="D10" i="2"/>
  <c r="F10" i="2" s="1"/>
  <c r="D9" i="2"/>
  <c r="F9" i="2" s="1"/>
  <c r="D8" i="2"/>
  <c r="F8" i="2" s="1"/>
  <c r="D7" i="2"/>
  <c r="F7" i="2" s="1"/>
  <c r="D6" i="2"/>
  <c r="F6" i="2" s="1"/>
  <c r="D1987" i="2"/>
  <c r="F1987" i="2" s="1"/>
  <c r="D1986" i="2"/>
  <c r="F1986" i="2" s="1"/>
  <c r="D1985" i="2"/>
  <c r="F1985" i="2" s="1"/>
  <c r="D1984" i="2"/>
  <c r="F1984" i="2" s="1"/>
  <c r="D1983" i="2"/>
  <c r="F1983" i="2" s="1"/>
  <c r="D1982" i="2"/>
  <c r="F1982" i="2" s="1"/>
  <c r="D1981" i="2"/>
  <c r="F1981" i="2" s="1"/>
  <c r="D1980" i="2"/>
  <c r="F1980" i="2" s="1"/>
  <c r="D1979" i="2"/>
  <c r="F1979" i="2" s="1"/>
  <c r="D1978" i="2"/>
  <c r="F1978" i="2" s="1"/>
  <c r="D1977" i="2"/>
  <c r="F1977" i="2" s="1"/>
  <c r="D1976" i="2"/>
  <c r="F1976" i="2" s="1"/>
  <c r="D1975" i="2"/>
  <c r="F1975" i="2" s="1"/>
  <c r="D1974" i="2"/>
  <c r="F1974" i="2" s="1"/>
  <c r="D1973" i="2"/>
  <c r="F1973" i="2" s="1"/>
  <c r="D1972" i="2"/>
  <c r="F1972" i="2" s="1"/>
  <c r="D1971" i="2"/>
  <c r="F1971" i="2" s="1"/>
  <c r="D1970" i="2"/>
  <c r="F1970" i="2" s="1"/>
  <c r="D1969" i="2"/>
  <c r="F1969" i="2" s="1"/>
  <c r="D1968" i="2"/>
  <c r="F1968" i="2" s="1"/>
  <c r="D1967" i="2"/>
  <c r="F1967" i="2" s="1"/>
  <c r="D1966" i="2"/>
  <c r="F1966" i="2" s="1"/>
  <c r="D1965" i="2"/>
  <c r="F1965" i="2" s="1"/>
  <c r="D1964" i="2"/>
  <c r="F1964" i="2" s="1"/>
  <c r="D1963" i="2"/>
  <c r="F1963" i="2" s="1"/>
  <c r="D1962" i="2"/>
  <c r="F1962" i="2" s="1"/>
  <c r="D1961" i="2"/>
  <c r="F1961" i="2" s="1"/>
  <c r="D1960" i="2"/>
  <c r="F1960" i="2" s="1"/>
  <c r="D1959" i="2"/>
  <c r="F1959" i="2" s="1"/>
  <c r="D1958" i="2"/>
  <c r="F1958" i="2" s="1"/>
  <c r="D1957" i="2"/>
  <c r="F1957" i="2" s="1"/>
  <c r="D1956" i="2"/>
  <c r="F1956" i="2" s="1"/>
  <c r="D1955" i="2"/>
  <c r="F1955" i="2" s="1"/>
  <c r="D1954" i="2"/>
  <c r="F1954" i="2" s="1"/>
  <c r="D1953" i="2"/>
  <c r="F1953" i="2" s="1"/>
  <c r="D1952" i="2"/>
  <c r="F1952" i="2" s="1"/>
  <c r="D1951" i="2"/>
  <c r="F1951" i="2" s="1"/>
  <c r="D1950" i="2"/>
  <c r="F1950" i="2" s="1"/>
  <c r="D1949" i="2"/>
  <c r="F1949" i="2" s="1"/>
  <c r="D1948" i="2"/>
  <c r="F1948" i="2" s="1"/>
  <c r="D1947" i="2"/>
  <c r="F1947" i="2" s="1"/>
  <c r="D1946" i="2"/>
  <c r="F1946" i="2" s="1"/>
  <c r="D1945" i="2"/>
  <c r="F1945" i="2" s="1"/>
  <c r="D1944" i="2"/>
  <c r="F1944" i="2" s="1"/>
  <c r="D1943" i="2"/>
  <c r="F1943" i="2" s="1"/>
  <c r="D1942" i="2"/>
  <c r="F1942" i="2" s="1"/>
  <c r="D1941" i="2"/>
  <c r="F1941" i="2" s="1"/>
  <c r="D1940" i="2"/>
  <c r="F1940" i="2" s="1"/>
  <c r="D1939" i="2"/>
  <c r="F1939" i="2" s="1"/>
  <c r="D1938" i="2"/>
  <c r="F1938" i="2" s="1"/>
  <c r="D1937" i="2"/>
  <c r="F1937" i="2" s="1"/>
  <c r="D1936" i="2"/>
  <c r="F1936" i="2" s="1"/>
  <c r="D1935" i="2"/>
  <c r="F1935" i="2" s="1"/>
  <c r="D1934" i="2"/>
  <c r="F1934" i="2" s="1"/>
  <c r="D1933" i="2"/>
  <c r="F1933" i="2" s="1"/>
  <c r="D1932" i="2"/>
  <c r="F1932" i="2" s="1"/>
  <c r="D1931" i="2"/>
  <c r="F1931" i="2" s="1"/>
  <c r="D1930" i="2"/>
  <c r="F1930" i="2" s="1"/>
  <c r="D1929" i="2"/>
  <c r="F1929" i="2" s="1"/>
  <c r="D1928" i="2"/>
  <c r="F1928" i="2" s="1"/>
  <c r="D1927" i="2"/>
  <c r="F1927" i="2" s="1"/>
  <c r="D1926" i="2"/>
  <c r="F1926" i="2" s="1"/>
  <c r="D1925" i="2"/>
  <c r="F1925" i="2" s="1"/>
  <c r="D1924" i="2"/>
  <c r="F1924" i="2" s="1"/>
  <c r="D1923" i="2"/>
  <c r="F1923" i="2" s="1"/>
  <c r="D1922" i="2"/>
  <c r="F1922" i="2" s="1"/>
  <c r="D1921" i="2"/>
  <c r="F1921" i="2" s="1"/>
  <c r="D1920" i="2"/>
  <c r="F1920" i="2" s="1"/>
  <c r="D1919" i="2"/>
  <c r="F1919" i="2" s="1"/>
  <c r="D1918" i="2"/>
  <c r="F1918" i="2" s="1"/>
  <c r="D1917" i="2"/>
  <c r="F1917" i="2" s="1"/>
  <c r="D1916" i="2"/>
  <c r="F1916" i="2" s="1"/>
  <c r="D1915" i="2"/>
  <c r="F1915" i="2" s="1"/>
  <c r="D1914" i="2"/>
  <c r="F1914" i="2" s="1"/>
  <c r="D1913" i="2"/>
  <c r="F1913" i="2" s="1"/>
  <c r="D1912" i="2"/>
  <c r="F1912" i="2" s="1"/>
  <c r="D1911" i="2"/>
  <c r="F1911" i="2" s="1"/>
  <c r="D1910" i="2"/>
  <c r="F1910" i="2" s="1"/>
  <c r="D1909" i="2"/>
  <c r="F1909" i="2" s="1"/>
  <c r="D1908" i="2"/>
  <c r="F1908" i="2" s="1"/>
  <c r="D1907" i="2"/>
  <c r="F1907" i="2" s="1"/>
  <c r="D1906" i="2"/>
  <c r="F1906" i="2" s="1"/>
  <c r="D1905" i="2"/>
  <c r="F1905" i="2" s="1"/>
  <c r="D1904" i="2"/>
  <c r="F1904" i="2" s="1"/>
  <c r="D1902" i="2"/>
  <c r="F1902" i="2" s="1"/>
  <c r="D1903" i="2"/>
  <c r="F1903" i="2" s="1"/>
  <c r="O5" i="9"/>
  <c r="R5" i="9"/>
  <c r="S5" i="9" s="1"/>
  <c r="X5" i="9" s="1"/>
  <c r="O4" i="9"/>
  <c r="U4" i="9" s="1"/>
  <c r="R4" i="9"/>
  <c r="S4" i="9" s="1"/>
  <c r="X4" i="9" s="1"/>
  <c r="A5" i="11"/>
  <c r="B5" i="9"/>
  <c r="C5" i="9" s="1"/>
  <c r="E5" i="9"/>
  <c r="F5" i="9" s="1"/>
  <c r="K5" i="9" s="1"/>
  <c r="E4" i="9"/>
  <c r="F4" i="9" s="1"/>
  <c r="K4" i="9" s="1"/>
  <c r="B4" i="9"/>
  <c r="G4" i="9" s="1"/>
  <c r="D4" i="7"/>
  <c r="F4" i="7" s="1"/>
  <c r="A5" i="7"/>
  <c r="D6" i="11" l="1"/>
  <c r="F6" i="11" s="1"/>
  <c r="D7" i="11"/>
  <c r="F7" i="11" s="1"/>
  <c r="D8" i="11"/>
  <c r="F8" i="11" s="1"/>
  <c r="D9" i="11"/>
  <c r="F9" i="11" s="1"/>
  <c r="D10" i="11"/>
  <c r="F10" i="11" s="1"/>
  <c r="D11" i="11"/>
  <c r="F11" i="11" s="1"/>
  <c r="D12" i="11"/>
  <c r="F12" i="11" s="1"/>
  <c r="D13" i="11"/>
  <c r="F13" i="11" s="1"/>
  <c r="D14" i="11"/>
  <c r="F14" i="11" s="1"/>
  <c r="D15" i="11"/>
  <c r="F15" i="11" s="1"/>
  <c r="D16" i="11"/>
  <c r="F16" i="11" s="1"/>
  <c r="D17" i="11"/>
  <c r="F17" i="11" s="1"/>
  <c r="D18" i="11"/>
  <c r="F18" i="11" s="1"/>
  <c r="D19" i="11"/>
  <c r="F19" i="11" s="1"/>
  <c r="D20" i="11"/>
  <c r="F20" i="11" s="1"/>
  <c r="D21" i="11"/>
  <c r="F21" i="11" s="1"/>
  <c r="D22" i="11"/>
  <c r="F22" i="11" s="1"/>
  <c r="D23" i="11"/>
  <c r="F23" i="11" s="1"/>
  <c r="D24" i="11"/>
  <c r="F24" i="11" s="1"/>
  <c r="D25" i="11"/>
  <c r="F25" i="11" s="1"/>
  <c r="D26" i="11"/>
  <c r="F26" i="11" s="1"/>
  <c r="D27" i="11"/>
  <c r="F27" i="11" s="1"/>
  <c r="D28" i="11"/>
  <c r="F28" i="11" s="1"/>
  <c r="D29" i="11"/>
  <c r="F29" i="11" s="1"/>
  <c r="D30" i="11"/>
  <c r="F30" i="11" s="1"/>
  <c r="D31" i="11"/>
  <c r="F31" i="11" s="1"/>
  <c r="D32" i="11"/>
  <c r="F32" i="11" s="1"/>
  <c r="D33" i="11"/>
  <c r="F33" i="11" s="1"/>
  <c r="D34" i="11"/>
  <c r="F34" i="11" s="1"/>
  <c r="D35" i="11"/>
  <c r="F35" i="11" s="1"/>
  <c r="D36" i="11"/>
  <c r="F36" i="11" s="1"/>
  <c r="D37" i="11"/>
  <c r="F37" i="11" s="1"/>
  <c r="D38" i="11"/>
  <c r="F38" i="11" s="1"/>
  <c r="D39" i="11"/>
  <c r="F39" i="11" s="1"/>
  <c r="D40" i="11"/>
  <c r="F40" i="11" s="1"/>
  <c r="D42" i="11"/>
  <c r="F42" i="11" s="1"/>
  <c r="D43" i="11"/>
  <c r="F43" i="11" s="1"/>
  <c r="D44" i="11"/>
  <c r="F44" i="11" s="1"/>
  <c r="D45" i="11"/>
  <c r="F45" i="11" s="1"/>
  <c r="D46" i="11"/>
  <c r="F46" i="11" s="1"/>
  <c r="D47" i="11"/>
  <c r="F47" i="11" s="1"/>
  <c r="D49" i="11"/>
  <c r="F49" i="11" s="1"/>
  <c r="D50" i="11"/>
  <c r="F50" i="11" s="1"/>
  <c r="D51" i="11"/>
  <c r="F51" i="11" s="1"/>
  <c r="D53" i="11"/>
  <c r="F53" i="11" s="1"/>
  <c r="D55" i="11"/>
  <c r="F55" i="11" s="1"/>
  <c r="D56" i="11"/>
  <c r="F56" i="11" s="1"/>
  <c r="D57" i="11"/>
  <c r="F57" i="11" s="1"/>
  <c r="D58" i="11"/>
  <c r="F58" i="11" s="1"/>
  <c r="D59" i="11"/>
  <c r="F59" i="11" s="1"/>
  <c r="D60" i="11"/>
  <c r="F60" i="11" s="1"/>
  <c r="D61" i="11"/>
  <c r="F61" i="11" s="1"/>
  <c r="D62" i="11"/>
  <c r="F62" i="11" s="1"/>
  <c r="D63" i="11"/>
  <c r="F63" i="11" s="1"/>
  <c r="D64" i="11"/>
  <c r="F64" i="11" s="1"/>
  <c r="D65" i="11"/>
  <c r="F65" i="11" s="1"/>
  <c r="D66" i="11"/>
  <c r="F66" i="11" s="1"/>
  <c r="D67" i="11"/>
  <c r="F67" i="11" s="1"/>
  <c r="D68" i="11"/>
  <c r="F68" i="11" s="1"/>
  <c r="D69" i="11"/>
  <c r="F69" i="11" s="1"/>
  <c r="D70" i="11"/>
  <c r="F70" i="11" s="1"/>
  <c r="D71" i="11"/>
  <c r="F71" i="11" s="1"/>
  <c r="D72" i="11"/>
  <c r="F72" i="11" s="1"/>
  <c r="D73" i="11"/>
  <c r="F73" i="11" s="1"/>
  <c r="D74" i="11"/>
  <c r="F74" i="11" s="1"/>
  <c r="D75" i="11"/>
  <c r="F75" i="11" s="1"/>
  <c r="D76" i="11"/>
  <c r="F76" i="11" s="1"/>
  <c r="D77" i="11"/>
  <c r="F77" i="11" s="1"/>
  <c r="D78" i="11"/>
  <c r="F78" i="11" s="1"/>
  <c r="D79" i="11"/>
  <c r="F79" i="11" s="1"/>
  <c r="D80" i="11"/>
  <c r="F80" i="11" s="1"/>
  <c r="D81" i="11"/>
  <c r="F81" i="11" s="1"/>
  <c r="D106" i="11"/>
  <c r="F106" i="11" s="1"/>
  <c r="D107" i="11"/>
  <c r="F107" i="11" s="1"/>
  <c r="D108" i="11"/>
  <c r="F108" i="11" s="1"/>
  <c r="D109" i="11"/>
  <c r="F109" i="11" s="1"/>
  <c r="D110" i="11"/>
  <c r="F110" i="11" s="1"/>
  <c r="D111" i="11"/>
  <c r="F111" i="11" s="1"/>
  <c r="D113" i="11"/>
  <c r="F113" i="11" s="1"/>
  <c r="D114" i="11"/>
  <c r="F114" i="11" s="1"/>
  <c r="D115" i="11"/>
  <c r="F115" i="11" s="1"/>
  <c r="D117" i="11"/>
  <c r="F117" i="11" s="1"/>
  <c r="D119" i="11"/>
  <c r="F119" i="11" s="1"/>
  <c r="D120" i="11"/>
  <c r="F120" i="11" s="1"/>
  <c r="D121" i="11"/>
  <c r="F121" i="11" s="1"/>
  <c r="D122" i="11"/>
  <c r="F122" i="11" s="1"/>
  <c r="D123" i="11"/>
  <c r="F123" i="11" s="1"/>
  <c r="D124" i="11"/>
  <c r="F124" i="11" s="1"/>
  <c r="D125" i="11"/>
  <c r="F125" i="11" s="1"/>
  <c r="D126" i="11"/>
  <c r="F126" i="11" s="1"/>
  <c r="D127" i="11"/>
  <c r="F127" i="11" s="1"/>
  <c r="D128" i="11"/>
  <c r="F128" i="11" s="1"/>
  <c r="D129" i="11"/>
  <c r="F129" i="11" s="1"/>
  <c r="D130" i="11"/>
  <c r="F130" i="11" s="1"/>
  <c r="D131" i="11"/>
  <c r="F131" i="11" s="1"/>
  <c r="D132" i="11"/>
  <c r="F132" i="11" s="1"/>
  <c r="D133" i="11"/>
  <c r="F133" i="11" s="1"/>
  <c r="D134" i="11"/>
  <c r="F134" i="11" s="1"/>
  <c r="D135" i="11"/>
  <c r="F135" i="11" s="1"/>
  <c r="D136" i="11"/>
  <c r="F136" i="11" s="1"/>
  <c r="D137" i="11"/>
  <c r="F137" i="11" s="1"/>
  <c r="D138" i="11"/>
  <c r="F138" i="11" s="1"/>
  <c r="D139" i="11"/>
  <c r="F139" i="11" s="1"/>
  <c r="D140" i="11"/>
  <c r="F140" i="11" s="1"/>
  <c r="D141" i="11"/>
  <c r="F141" i="11" s="1"/>
  <c r="D142" i="11"/>
  <c r="F142" i="11" s="1"/>
  <c r="D143" i="11"/>
  <c r="F143" i="11" s="1"/>
  <c r="D144" i="11"/>
  <c r="F144" i="11" s="1"/>
  <c r="D145" i="11"/>
  <c r="F145" i="11" s="1"/>
  <c r="D155" i="11"/>
  <c r="F155" i="11" s="1"/>
  <c r="D156" i="11"/>
  <c r="F156" i="11" s="1"/>
  <c r="D157" i="11"/>
  <c r="F157" i="11" s="1"/>
  <c r="D158" i="11"/>
  <c r="F158" i="11" s="1"/>
  <c r="D159" i="11"/>
  <c r="F159" i="11" s="1"/>
  <c r="D160" i="11"/>
  <c r="F160" i="11" s="1"/>
  <c r="D162" i="11"/>
  <c r="F162" i="11" s="1"/>
  <c r="D163" i="11"/>
  <c r="F163" i="11" s="1"/>
  <c r="D164" i="11"/>
  <c r="F164" i="11" s="1"/>
  <c r="D166" i="11"/>
  <c r="F166" i="11" s="1"/>
  <c r="D168" i="11"/>
  <c r="F168" i="11" s="1"/>
  <c r="D169" i="11"/>
  <c r="F169" i="11" s="1"/>
  <c r="D170" i="11"/>
  <c r="F170" i="11" s="1"/>
  <c r="D171" i="11"/>
  <c r="F171" i="11" s="1"/>
  <c r="D172" i="11"/>
  <c r="F172" i="11" s="1"/>
  <c r="D173" i="11"/>
  <c r="F173" i="11" s="1"/>
  <c r="D174" i="11"/>
  <c r="F174" i="11" s="1"/>
  <c r="D175" i="11"/>
  <c r="F175" i="11" s="1"/>
  <c r="D176" i="11"/>
  <c r="F176" i="11" s="1"/>
  <c r="D177" i="11"/>
  <c r="F177" i="11" s="1"/>
  <c r="D178" i="11"/>
  <c r="F178" i="11" s="1"/>
  <c r="D179" i="11"/>
  <c r="F179" i="11" s="1"/>
  <c r="D180" i="11"/>
  <c r="F180" i="11" s="1"/>
  <c r="D181" i="11"/>
  <c r="F181" i="11" s="1"/>
  <c r="D182" i="11"/>
  <c r="F182" i="11" s="1"/>
  <c r="D183" i="11"/>
  <c r="F183" i="11" s="1"/>
  <c r="D184" i="11"/>
  <c r="F184" i="11" s="1"/>
  <c r="D185" i="11"/>
  <c r="F185" i="11" s="1"/>
  <c r="D186" i="11"/>
  <c r="F186" i="11" s="1"/>
  <c r="D187" i="11"/>
  <c r="F187" i="11" s="1"/>
  <c r="D188" i="11"/>
  <c r="F188" i="11" s="1"/>
  <c r="D189" i="11"/>
  <c r="F189" i="11" s="1"/>
  <c r="D190" i="11"/>
  <c r="F190" i="11" s="1"/>
  <c r="D191" i="11"/>
  <c r="F191" i="11" s="1"/>
  <c r="D192" i="11"/>
  <c r="F192" i="11" s="1"/>
  <c r="D193" i="11"/>
  <c r="F193" i="11" s="1"/>
  <c r="D194" i="11"/>
  <c r="F194" i="11" s="1"/>
  <c r="D214" i="11"/>
  <c r="F214" i="11" s="1"/>
  <c r="D215" i="11"/>
  <c r="F215" i="11" s="1"/>
  <c r="D216" i="11"/>
  <c r="F216" i="11" s="1"/>
  <c r="D217" i="11"/>
  <c r="F217" i="11" s="1"/>
  <c r="D218" i="11"/>
  <c r="F218" i="11" s="1"/>
  <c r="D219" i="11"/>
  <c r="F219" i="11" s="1"/>
  <c r="D221" i="11"/>
  <c r="F221" i="11" s="1"/>
  <c r="D222" i="11"/>
  <c r="F222" i="11" s="1"/>
  <c r="D223" i="11"/>
  <c r="F223" i="11" s="1"/>
  <c r="D225" i="11"/>
  <c r="F225" i="11" s="1"/>
  <c r="D227" i="11"/>
  <c r="F227" i="11" s="1"/>
  <c r="D228" i="11"/>
  <c r="F228" i="11" s="1"/>
  <c r="D229" i="11"/>
  <c r="F229" i="11" s="1"/>
  <c r="D230" i="11"/>
  <c r="F230" i="11" s="1"/>
  <c r="D231" i="11"/>
  <c r="F231" i="11" s="1"/>
  <c r="D232" i="11"/>
  <c r="F232" i="11" s="1"/>
  <c r="D233" i="11"/>
  <c r="F233" i="11" s="1"/>
  <c r="D234" i="11"/>
  <c r="F234" i="11" s="1"/>
  <c r="D235" i="11"/>
  <c r="F235" i="11" s="1"/>
  <c r="D236" i="11"/>
  <c r="F236" i="11" s="1"/>
  <c r="D237" i="11"/>
  <c r="F237" i="11" s="1"/>
  <c r="D238" i="11"/>
  <c r="F238" i="11" s="1"/>
  <c r="D239" i="11"/>
  <c r="F239" i="11" s="1"/>
  <c r="D240" i="11"/>
  <c r="F240" i="11" s="1"/>
  <c r="D241" i="11"/>
  <c r="F241" i="11" s="1"/>
  <c r="D242" i="11"/>
  <c r="F242" i="11" s="1"/>
  <c r="D243" i="11"/>
  <c r="F243" i="11" s="1"/>
  <c r="D244" i="11"/>
  <c r="F244" i="11" s="1"/>
  <c r="D245" i="11"/>
  <c r="F245" i="11" s="1"/>
  <c r="D246" i="11"/>
  <c r="F246" i="11" s="1"/>
  <c r="D247" i="11"/>
  <c r="F247" i="11" s="1"/>
  <c r="D248" i="11"/>
  <c r="F248" i="11" s="1"/>
  <c r="D249" i="11"/>
  <c r="F249" i="11" s="1"/>
  <c r="D250" i="11"/>
  <c r="F250" i="11" s="1"/>
  <c r="D251" i="11"/>
  <c r="F251" i="11" s="1"/>
  <c r="D252" i="11"/>
  <c r="F252" i="11" s="1"/>
  <c r="D253" i="11"/>
  <c r="F253" i="11" s="1"/>
  <c r="D263" i="11"/>
  <c r="F263" i="11" s="1"/>
  <c r="D264" i="11"/>
  <c r="F264" i="11" s="1"/>
  <c r="D265" i="11"/>
  <c r="F265" i="11" s="1"/>
  <c r="D266" i="11"/>
  <c r="F266" i="11" s="1"/>
  <c r="D267" i="11"/>
  <c r="F267" i="11" s="1"/>
  <c r="D268" i="11"/>
  <c r="F268" i="11" s="1"/>
  <c r="D270" i="11"/>
  <c r="F270" i="11" s="1"/>
  <c r="D271" i="11"/>
  <c r="F271" i="11" s="1"/>
  <c r="D272" i="11"/>
  <c r="F272" i="11" s="1"/>
  <c r="D274" i="11"/>
  <c r="F274" i="11" s="1"/>
  <c r="D276" i="11"/>
  <c r="F276" i="11" s="1"/>
  <c r="D277" i="11"/>
  <c r="F277" i="11" s="1"/>
  <c r="D278" i="11"/>
  <c r="F278" i="11" s="1"/>
  <c r="D279" i="11"/>
  <c r="F279" i="11" s="1"/>
  <c r="D280" i="11"/>
  <c r="F280" i="11" s="1"/>
  <c r="D281" i="11"/>
  <c r="F281" i="11" s="1"/>
  <c r="D282" i="11"/>
  <c r="F282" i="11" s="1"/>
  <c r="D283" i="11"/>
  <c r="F283" i="11" s="1"/>
  <c r="D284" i="11"/>
  <c r="F284" i="11" s="1"/>
  <c r="D285" i="11"/>
  <c r="F285" i="11" s="1"/>
  <c r="D286" i="11"/>
  <c r="F286" i="11" s="1"/>
  <c r="D287" i="11"/>
  <c r="F287" i="11" s="1"/>
  <c r="D288" i="11"/>
  <c r="F288" i="11" s="1"/>
  <c r="D289" i="11"/>
  <c r="F289" i="11" s="1"/>
  <c r="D290" i="11"/>
  <c r="F290" i="11" s="1"/>
  <c r="D291" i="11"/>
  <c r="F291" i="11" s="1"/>
  <c r="D292" i="11"/>
  <c r="F292" i="11" s="1"/>
  <c r="D293" i="11"/>
  <c r="F293" i="11" s="1"/>
  <c r="D294" i="11"/>
  <c r="F294" i="11" s="1"/>
  <c r="D295" i="11"/>
  <c r="F295" i="11" s="1"/>
  <c r="D296" i="11"/>
  <c r="F296" i="11" s="1"/>
  <c r="D297" i="11"/>
  <c r="F297" i="11" s="1"/>
  <c r="D298" i="11"/>
  <c r="F298" i="11" s="1"/>
  <c r="D299" i="11"/>
  <c r="F299" i="11" s="1"/>
  <c r="D300" i="11"/>
  <c r="F300" i="11" s="1"/>
  <c r="D301" i="11"/>
  <c r="F301" i="11" s="1"/>
  <c r="D302" i="11"/>
  <c r="F302" i="11" s="1"/>
  <c r="D304" i="11"/>
  <c r="F304" i="11" s="1"/>
  <c r="D305" i="11"/>
  <c r="F305" i="11" s="1"/>
  <c r="D306" i="11"/>
  <c r="F306" i="11" s="1"/>
  <c r="D307" i="11"/>
  <c r="F307" i="11" s="1"/>
  <c r="D308" i="11"/>
  <c r="F308" i="11" s="1"/>
  <c r="D309" i="11"/>
  <c r="F309" i="11" s="1"/>
  <c r="D311" i="11"/>
  <c r="F311" i="11" s="1"/>
  <c r="D312" i="11"/>
  <c r="F312" i="11" s="1"/>
  <c r="D313" i="11"/>
  <c r="F313" i="11" s="1"/>
  <c r="D315" i="11"/>
  <c r="F315" i="11" s="1"/>
  <c r="D317" i="11"/>
  <c r="F317" i="11" s="1"/>
  <c r="D318" i="11"/>
  <c r="F318" i="11" s="1"/>
  <c r="D319" i="11"/>
  <c r="F319" i="11" s="1"/>
  <c r="D320" i="11"/>
  <c r="F320" i="11" s="1"/>
  <c r="D321" i="11"/>
  <c r="F321" i="11" s="1"/>
  <c r="D322" i="11"/>
  <c r="F322" i="11" s="1"/>
  <c r="D323" i="11"/>
  <c r="F323" i="11" s="1"/>
  <c r="D324" i="11"/>
  <c r="F324" i="11" s="1"/>
  <c r="D325" i="11"/>
  <c r="F325" i="11" s="1"/>
  <c r="D326" i="11"/>
  <c r="F326" i="11" s="1"/>
  <c r="D327" i="11"/>
  <c r="F327" i="11" s="1"/>
  <c r="D328" i="11"/>
  <c r="F328" i="11" s="1"/>
  <c r="D329" i="11"/>
  <c r="F329" i="11" s="1"/>
  <c r="D330" i="11"/>
  <c r="F330" i="11" s="1"/>
  <c r="D331" i="11"/>
  <c r="F331" i="11" s="1"/>
  <c r="D332" i="11"/>
  <c r="F332" i="11" s="1"/>
  <c r="D333" i="11"/>
  <c r="F333" i="11" s="1"/>
  <c r="D334" i="11"/>
  <c r="F334" i="11" s="1"/>
  <c r="D335" i="11"/>
  <c r="F335" i="11" s="1"/>
  <c r="D336" i="11"/>
  <c r="F336" i="11" s="1"/>
  <c r="D337" i="11"/>
  <c r="F337" i="11" s="1"/>
  <c r="D338" i="11"/>
  <c r="F338" i="11" s="1"/>
  <c r="D339" i="11"/>
  <c r="F339" i="11" s="1"/>
  <c r="D340" i="11"/>
  <c r="F340" i="11" s="1"/>
  <c r="D341" i="11"/>
  <c r="F341" i="11" s="1"/>
  <c r="D342" i="11"/>
  <c r="F342" i="11" s="1"/>
  <c r="D343" i="11"/>
  <c r="F343" i="11" s="1"/>
  <c r="D346" i="11"/>
  <c r="F346" i="11" s="1"/>
  <c r="D347" i="11"/>
  <c r="F347" i="11" s="1"/>
  <c r="D348" i="11"/>
  <c r="F348" i="11" s="1"/>
  <c r="D349" i="11"/>
  <c r="F349" i="11" s="1"/>
  <c r="D350" i="11"/>
  <c r="F350" i="11" s="1"/>
  <c r="D351" i="11"/>
  <c r="F351" i="11" s="1"/>
  <c r="D353" i="11"/>
  <c r="F353" i="11" s="1"/>
  <c r="D354" i="11"/>
  <c r="F354" i="11" s="1"/>
  <c r="D355" i="11"/>
  <c r="F355" i="11" s="1"/>
  <c r="D357" i="11"/>
  <c r="F357" i="11" s="1"/>
  <c r="D359" i="11"/>
  <c r="F359" i="11" s="1"/>
  <c r="D360" i="11"/>
  <c r="F360" i="11" s="1"/>
  <c r="D361" i="11"/>
  <c r="F361" i="11" s="1"/>
  <c r="D362" i="11"/>
  <c r="F362" i="11" s="1"/>
  <c r="D363" i="11"/>
  <c r="F363" i="11" s="1"/>
  <c r="D364" i="11"/>
  <c r="F364" i="11" s="1"/>
  <c r="D365" i="11"/>
  <c r="F365" i="11" s="1"/>
  <c r="D366" i="11"/>
  <c r="F366" i="11" s="1"/>
  <c r="D367" i="11"/>
  <c r="F367" i="11" s="1"/>
  <c r="D368" i="11"/>
  <c r="F368" i="11" s="1"/>
  <c r="D369" i="11"/>
  <c r="F369" i="11" s="1"/>
  <c r="D370" i="11"/>
  <c r="F370" i="11" s="1"/>
  <c r="D371" i="11"/>
  <c r="F371" i="11" s="1"/>
  <c r="D372" i="11"/>
  <c r="F372" i="11" s="1"/>
  <c r="D373" i="11"/>
  <c r="F373" i="11" s="1"/>
  <c r="D374" i="11"/>
  <c r="F374" i="11" s="1"/>
  <c r="D375" i="11"/>
  <c r="F375" i="11" s="1"/>
  <c r="D376" i="11"/>
  <c r="F376" i="11" s="1"/>
  <c r="D377" i="11"/>
  <c r="F377" i="11" s="1"/>
  <c r="D378" i="11"/>
  <c r="F378" i="11" s="1"/>
  <c r="D379" i="11"/>
  <c r="F379" i="11" s="1"/>
  <c r="D380" i="11"/>
  <c r="F380" i="11" s="1"/>
  <c r="D381" i="11"/>
  <c r="F381" i="11" s="1"/>
  <c r="D382" i="11"/>
  <c r="F382" i="11" s="1"/>
  <c r="D383" i="11"/>
  <c r="F383" i="11" s="1"/>
  <c r="D384" i="11"/>
  <c r="F384" i="11" s="1"/>
  <c r="D385" i="11"/>
  <c r="F385" i="11" s="1"/>
  <c r="D391" i="11"/>
  <c r="F391" i="11" s="1"/>
  <c r="D392" i="11"/>
  <c r="F392" i="11" s="1"/>
  <c r="D393" i="11"/>
  <c r="F393" i="11" s="1"/>
  <c r="D394" i="11"/>
  <c r="F394" i="11" s="1"/>
  <c r="D395" i="11"/>
  <c r="F395" i="11" s="1"/>
  <c r="D396" i="11"/>
  <c r="F396" i="11" s="1"/>
  <c r="D398" i="11"/>
  <c r="F398" i="11" s="1"/>
  <c r="D399" i="11"/>
  <c r="F399" i="11" s="1"/>
  <c r="D400" i="11"/>
  <c r="F400" i="11" s="1"/>
  <c r="D402" i="11"/>
  <c r="F402" i="11" s="1"/>
  <c r="D404" i="11"/>
  <c r="F404" i="11" s="1"/>
  <c r="D405" i="11"/>
  <c r="F405" i="11" s="1"/>
  <c r="D406" i="11"/>
  <c r="F406" i="11" s="1"/>
  <c r="D407" i="11"/>
  <c r="F407" i="11" s="1"/>
  <c r="D408" i="11"/>
  <c r="F408" i="11" s="1"/>
  <c r="D409" i="11"/>
  <c r="F409" i="11" s="1"/>
  <c r="D410" i="11"/>
  <c r="F410" i="11" s="1"/>
  <c r="D411" i="11"/>
  <c r="F411" i="11" s="1"/>
  <c r="D412" i="11"/>
  <c r="F412" i="11" s="1"/>
  <c r="D413" i="11"/>
  <c r="F413" i="11" s="1"/>
  <c r="D414" i="11"/>
  <c r="F414" i="11" s="1"/>
  <c r="D415" i="11"/>
  <c r="F415" i="11" s="1"/>
  <c r="D416" i="11"/>
  <c r="F416" i="11" s="1"/>
  <c r="D417" i="11"/>
  <c r="F417" i="11" s="1"/>
  <c r="D418" i="11"/>
  <c r="F418" i="11" s="1"/>
  <c r="D419" i="11"/>
  <c r="F419" i="11" s="1"/>
  <c r="D420" i="11"/>
  <c r="F420" i="11" s="1"/>
  <c r="D421" i="11"/>
  <c r="F421" i="11" s="1"/>
  <c r="D422" i="11"/>
  <c r="F422" i="11" s="1"/>
  <c r="D423" i="11"/>
  <c r="F423" i="11" s="1"/>
  <c r="D424" i="11"/>
  <c r="F424" i="11" s="1"/>
  <c r="D425" i="11"/>
  <c r="F425" i="11" s="1"/>
  <c r="D426" i="11"/>
  <c r="F426" i="11" s="1"/>
  <c r="D427" i="11"/>
  <c r="F427" i="11" s="1"/>
  <c r="D428" i="11"/>
  <c r="F428" i="11" s="1"/>
  <c r="D429" i="11"/>
  <c r="F429" i="11" s="1"/>
  <c r="D430" i="11"/>
  <c r="F430" i="11" s="1"/>
  <c r="D433" i="11"/>
  <c r="F433" i="11" s="1"/>
  <c r="D434" i="11"/>
  <c r="F434" i="11" s="1"/>
  <c r="D435" i="11"/>
  <c r="F435" i="11" s="1"/>
  <c r="D436" i="11"/>
  <c r="F436" i="11" s="1"/>
  <c r="D437" i="11"/>
  <c r="F437" i="11" s="1"/>
  <c r="D438" i="11"/>
  <c r="F438" i="11" s="1"/>
  <c r="D440" i="11"/>
  <c r="F440" i="11" s="1"/>
  <c r="D441" i="11"/>
  <c r="F441" i="11" s="1"/>
  <c r="D442" i="11"/>
  <c r="F442" i="11" s="1"/>
  <c r="D444" i="11"/>
  <c r="F444" i="11" s="1"/>
  <c r="D446" i="11"/>
  <c r="F446" i="11" s="1"/>
  <c r="D447" i="11"/>
  <c r="F447" i="11" s="1"/>
  <c r="D448" i="11"/>
  <c r="F448" i="11" s="1"/>
  <c r="D449" i="11"/>
  <c r="F449" i="11" s="1"/>
  <c r="D450" i="11"/>
  <c r="F450" i="11" s="1"/>
  <c r="D451" i="11"/>
  <c r="F451" i="11" s="1"/>
  <c r="D452" i="11"/>
  <c r="F452" i="11" s="1"/>
  <c r="D453" i="11"/>
  <c r="F453" i="11" s="1"/>
  <c r="D454" i="11"/>
  <c r="F454" i="11" s="1"/>
  <c r="D455" i="11"/>
  <c r="F455" i="11" s="1"/>
  <c r="D456" i="11"/>
  <c r="F456" i="11" s="1"/>
  <c r="D457" i="11"/>
  <c r="F457" i="11" s="1"/>
  <c r="D458" i="11"/>
  <c r="F458" i="11" s="1"/>
  <c r="D459" i="11"/>
  <c r="F459" i="11" s="1"/>
  <c r="D460" i="11"/>
  <c r="F460" i="11" s="1"/>
  <c r="D461" i="11"/>
  <c r="F461" i="11" s="1"/>
  <c r="D462" i="11"/>
  <c r="F462" i="11" s="1"/>
  <c r="D463" i="11"/>
  <c r="F463" i="11" s="1"/>
  <c r="D464" i="11"/>
  <c r="F464" i="11" s="1"/>
  <c r="D465" i="11"/>
  <c r="F465" i="11" s="1"/>
  <c r="D466" i="11"/>
  <c r="F466" i="11" s="1"/>
  <c r="D467" i="11"/>
  <c r="F467" i="11" s="1"/>
  <c r="D468" i="11"/>
  <c r="F468" i="11" s="1"/>
  <c r="D469" i="11"/>
  <c r="F469" i="11" s="1"/>
  <c r="D470" i="11"/>
  <c r="F470" i="11" s="1"/>
  <c r="D471" i="11"/>
  <c r="F471" i="11" s="1"/>
  <c r="D472" i="11"/>
  <c r="F472" i="11" s="1"/>
  <c r="D475" i="11"/>
  <c r="F475" i="11" s="1"/>
  <c r="D476" i="11"/>
  <c r="F476" i="11" s="1"/>
  <c r="D477" i="11"/>
  <c r="F477" i="11" s="1"/>
  <c r="D478" i="11"/>
  <c r="F478" i="11" s="1"/>
  <c r="D479" i="11"/>
  <c r="F479" i="11" s="1"/>
  <c r="D480" i="11"/>
  <c r="F480" i="11" s="1"/>
  <c r="D482" i="11"/>
  <c r="F482" i="11" s="1"/>
  <c r="D483" i="11"/>
  <c r="F483" i="11" s="1"/>
  <c r="D484" i="11"/>
  <c r="F484" i="11" s="1"/>
  <c r="D486" i="11"/>
  <c r="F486" i="11" s="1"/>
  <c r="D488" i="11"/>
  <c r="F488" i="11" s="1"/>
  <c r="D489" i="11"/>
  <c r="F489" i="11" s="1"/>
  <c r="D490" i="11"/>
  <c r="F490" i="11" s="1"/>
  <c r="D491" i="11"/>
  <c r="F491" i="11" s="1"/>
  <c r="D492" i="11"/>
  <c r="F492" i="11" s="1"/>
  <c r="D493" i="11"/>
  <c r="F493" i="11" s="1"/>
  <c r="D494" i="11"/>
  <c r="F494" i="11" s="1"/>
  <c r="D495" i="11"/>
  <c r="F495" i="11" s="1"/>
  <c r="D496" i="11"/>
  <c r="F496" i="11" s="1"/>
  <c r="D497" i="11"/>
  <c r="F497" i="11" s="1"/>
  <c r="D498" i="11"/>
  <c r="F498" i="11" s="1"/>
  <c r="D499" i="11"/>
  <c r="F499" i="11" s="1"/>
  <c r="D500" i="11"/>
  <c r="F500" i="11" s="1"/>
  <c r="D501" i="11"/>
  <c r="F501" i="11" s="1"/>
  <c r="D502" i="11"/>
  <c r="F502" i="11" s="1"/>
  <c r="D503" i="11"/>
  <c r="F503" i="11" s="1"/>
  <c r="D504" i="11"/>
  <c r="F504" i="11" s="1"/>
  <c r="D505" i="11"/>
  <c r="F505" i="11" s="1"/>
  <c r="D506" i="11"/>
  <c r="F506" i="11" s="1"/>
  <c r="D507" i="11"/>
  <c r="F507" i="11" s="1"/>
  <c r="D508" i="11"/>
  <c r="F508" i="11" s="1"/>
  <c r="D509" i="11"/>
  <c r="F509" i="11" s="1"/>
  <c r="D510" i="11"/>
  <c r="F510" i="11" s="1"/>
  <c r="D511" i="11"/>
  <c r="F511" i="11" s="1"/>
  <c r="D512" i="11"/>
  <c r="F512" i="11" s="1"/>
  <c r="D513" i="11"/>
  <c r="F513" i="11" s="1"/>
  <c r="D514" i="11"/>
  <c r="F514" i="11" s="1"/>
  <c r="D520" i="11"/>
  <c r="F520" i="11" s="1"/>
  <c r="D521" i="11"/>
  <c r="F521" i="11" s="1"/>
  <c r="D522" i="11"/>
  <c r="F522" i="11" s="1"/>
  <c r="D523" i="11"/>
  <c r="F523" i="11" s="1"/>
  <c r="D524" i="11"/>
  <c r="F524" i="11" s="1"/>
  <c r="D525" i="11"/>
  <c r="F525" i="11" s="1"/>
  <c r="D527" i="11"/>
  <c r="F527" i="11" s="1"/>
  <c r="D528" i="11"/>
  <c r="F528" i="11" s="1"/>
  <c r="D529" i="11"/>
  <c r="F529" i="11" s="1"/>
  <c r="D531" i="11"/>
  <c r="F531" i="11" s="1"/>
  <c r="D533" i="11"/>
  <c r="F533" i="11" s="1"/>
  <c r="D534" i="11"/>
  <c r="F534" i="11" s="1"/>
  <c r="D535" i="11"/>
  <c r="F535" i="11" s="1"/>
  <c r="D536" i="11"/>
  <c r="F536" i="11" s="1"/>
  <c r="D537" i="11"/>
  <c r="F537" i="11" s="1"/>
  <c r="D538" i="11"/>
  <c r="F538" i="11" s="1"/>
  <c r="D539" i="11"/>
  <c r="F539" i="11" s="1"/>
  <c r="D540" i="11"/>
  <c r="F540" i="11" s="1"/>
  <c r="D541" i="11"/>
  <c r="F541" i="11" s="1"/>
  <c r="D542" i="11"/>
  <c r="F542" i="11" s="1"/>
  <c r="D543" i="11"/>
  <c r="F543" i="11" s="1"/>
  <c r="D544" i="11"/>
  <c r="F544" i="11" s="1"/>
  <c r="D545" i="11"/>
  <c r="F545" i="11" s="1"/>
  <c r="D546" i="11"/>
  <c r="F546" i="11" s="1"/>
  <c r="D547" i="11"/>
  <c r="F547" i="11" s="1"/>
  <c r="D548" i="11"/>
  <c r="F548" i="11" s="1"/>
  <c r="D549" i="11"/>
  <c r="F549" i="11" s="1"/>
  <c r="D550" i="11"/>
  <c r="F550" i="11" s="1"/>
  <c r="D551" i="11"/>
  <c r="F551" i="11" s="1"/>
  <c r="D552" i="11"/>
  <c r="F552" i="11" s="1"/>
  <c r="D553" i="11"/>
  <c r="F553" i="11" s="1"/>
  <c r="D554" i="11"/>
  <c r="F554" i="11" s="1"/>
  <c r="D555" i="11"/>
  <c r="F555" i="11" s="1"/>
  <c r="D556" i="11"/>
  <c r="F556" i="11" s="1"/>
  <c r="D557" i="11"/>
  <c r="F557" i="11" s="1"/>
  <c r="D558" i="11"/>
  <c r="F558" i="11" s="1"/>
  <c r="D559" i="11"/>
  <c r="F559" i="11" s="1"/>
  <c r="D565" i="11"/>
  <c r="F565" i="11" s="1"/>
  <c r="D566" i="11"/>
  <c r="F566" i="11" s="1"/>
  <c r="D567" i="11"/>
  <c r="F567" i="11" s="1"/>
  <c r="D568" i="11"/>
  <c r="F568" i="11" s="1"/>
  <c r="D569" i="11"/>
  <c r="F569" i="11" s="1"/>
  <c r="D570" i="11"/>
  <c r="F570" i="11" s="1"/>
  <c r="D572" i="11"/>
  <c r="F572" i="11" s="1"/>
  <c r="D573" i="11"/>
  <c r="F573" i="11" s="1"/>
  <c r="D574" i="11"/>
  <c r="F574" i="11" s="1"/>
  <c r="D576" i="11"/>
  <c r="F576" i="11" s="1"/>
  <c r="D578" i="11"/>
  <c r="F578" i="11" s="1"/>
  <c r="D579" i="11"/>
  <c r="F579" i="11" s="1"/>
  <c r="D580" i="11"/>
  <c r="F580" i="11" s="1"/>
  <c r="D581" i="11"/>
  <c r="F581" i="11" s="1"/>
  <c r="D582" i="11"/>
  <c r="F582" i="11" s="1"/>
  <c r="D583" i="11"/>
  <c r="F583" i="11" s="1"/>
  <c r="D584" i="11"/>
  <c r="F584" i="11" s="1"/>
  <c r="D585" i="11"/>
  <c r="F585" i="11" s="1"/>
  <c r="D586" i="11"/>
  <c r="F586" i="11" s="1"/>
  <c r="D587" i="11"/>
  <c r="F587" i="11" s="1"/>
  <c r="D588" i="11"/>
  <c r="F588" i="11" s="1"/>
  <c r="D589" i="11"/>
  <c r="F589" i="11" s="1"/>
  <c r="D590" i="11"/>
  <c r="F590" i="11" s="1"/>
  <c r="D591" i="11"/>
  <c r="F591" i="11" s="1"/>
  <c r="D592" i="11"/>
  <c r="F592" i="11" s="1"/>
  <c r="D593" i="11"/>
  <c r="F593" i="11" s="1"/>
  <c r="D594" i="11"/>
  <c r="F594" i="11" s="1"/>
  <c r="D595" i="11"/>
  <c r="F595" i="11" s="1"/>
  <c r="D596" i="11"/>
  <c r="F596" i="11" s="1"/>
  <c r="D597" i="11"/>
  <c r="F597" i="11" s="1"/>
  <c r="D598" i="11"/>
  <c r="F598" i="11" s="1"/>
  <c r="D599" i="11"/>
  <c r="F599" i="11" s="1"/>
  <c r="D600" i="11"/>
  <c r="F600" i="11" s="1"/>
  <c r="D601" i="11"/>
  <c r="F601" i="11" s="1"/>
  <c r="D602" i="11"/>
  <c r="F602" i="11" s="1"/>
  <c r="D603" i="11"/>
  <c r="F603" i="11" s="1"/>
  <c r="D604" i="11"/>
  <c r="F604" i="11" s="1"/>
  <c r="D619" i="11"/>
  <c r="F619" i="11" s="1"/>
  <c r="D620" i="11"/>
  <c r="F620" i="11" s="1"/>
  <c r="D621" i="11"/>
  <c r="F621" i="11" s="1"/>
  <c r="D622" i="11"/>
  <c r="F622" i="11" s="1"/>
  <c r="D623" i="11"/>
  <c r="F623" i="11" s="1"/>
  <c r="D624" i="11"/>
  <c r="F624" i="11" s="1"/>
  <c r="D626" i="11"/>
  <c r="F626" i="11" s="1"/>
  <c r="D627" i="11"/>
  <c r="F627" i="11" s="1"/>
  <c r="D628" i="11"/>
  <c r="F628" i="11" s="1"/>
  <c r="D630" i="11"/>
  <c r="F630" i="11" s="1"/>
  <c r="D632" i="11"/>
  <c r="F632" i="11" s="1"/>
  <c r="D633" i="11"/>
  <c r="F633" i="11" s="1"/>
  <c r="D634" i="11"/>
  <c r="F634" i="11" s="1"/>
  <c r="D635" i="11"/>
  <c r="F635" i="11" s="1"/>
  <c r="D636" i="11"/>
  <c r="F636" i="11" s="1"/>
  <c r="D637" i="11"/>
  <c r="F637" i="11" s="1"/>
  <c r="D638" i="11"/>
  <c r="F638" i="11" s="1"/>
  <c r="D639" i="11"/>
  <c r="F639" i="11" s="1"/>
  <c r="D640" i="11"/>
  <c r="F640" i="11" s="1"/>
  <c r="D641" i="11"/>
  <c r="F641" i="11" s="1"/>
  <c r="D642" i="11"/>
  <c r="F642" i="11" s="1"/>
  <c r="D643" i="11"/>
  <c r="F643" i="11" s="1"/>
  <c r="D644" i="11"/>
  <c r="F644" i="11" s="1"/>
  <c r="D645" i="11"/>
  <c r="F645" i="11" s="1"/>
  <c r="D646" i="11"/>
  <c r="F646" i="11" s="1"/>
  <c r="D647" i="11"/>
  <c r="F647" i="11" s="1"/>
  <c r="D648" i="11"/>
  <c r="F648" i="11" s="1"/>
  <c r="D649" i="11"/>
  <c r="F649" i="11" s="1"/>
  <c r="D650" i="11"/>
  <c r="F650" i="11" s="1"/>
  <c r="D651" i="11"/>
  <c r="F651" i="11" s="1"/>
  <c r="D652" i="11"/>
  <c r="F652" i="11" s="1"/>
  <c r="D653" i="11"/>
  <c r="F653" i="11" s="1"/>
  <c r="D654" i="11"/>
  <c r="F654" i="11" s="1"/>
  <c r="D655" i="11"/>
  <c r="F655" i="11" s="1"/>
  <c r="D656" i="11"/>
  <c r="F656" i="11" s="1"/>
  <c r="D657" i="11"/>
  <c r="F657" i="11" s="1"/>
  <c r="D658" i="11"/>
  <c r="F658" i="11" s="1"/>
  <c r="D661" i="11"/>
  <c r="F661" i="11" s="1"/>
  <c r="D662" i="11"/>
  <c r="F662" i="11" s="1"/>
  <c r="D663" i="11"/>
  <c r="F663" i="11" s="1"/>
  <c r="D664" i="11"/>
  <c r="F664" i="11" s="1"/>
  <c r="D665" i="11"/>
  <c r="F665" i="11" s="1"/>
  <c r="D666" i="11"/>
  <c r="F666" i="11" s="1"/>
  <c r="D668" i="11"/>
  <c r="F668" i="11" s="1"/>
  <c r="D669" i="11"/>
  <c r="F669" i="11" s="1"/>
  <c r="D670" i="11"/>
  <c r="F670" i="11" s="1"/>
  <c r="D672" i="11"/>
  <c r="F672" i="11" s="1"/>
  <c r="D674" i="11"/>
  <c r="F674" i="11" s="1"/>
  <c r="D675" i="11"/>
  <c r="F675" i="11" s="1"/>
  <c r="D676" i="11"/>
  <c r="F676" i="11" s="1"/>
  <c r="D677" i="11"/>
  <c r="F677" i="11" s="1"/>
  <c r="D678" i="11"/>
  <c r="F678" i="11" s="1"/>
  <c r="D679" i="11"/>
  <c r="F679" i="11" s="1"/>
  <c r="D680" i="11"/>
  <c r="F680" i="11" s="1"/>
  <c r="D681" i="11"/>
  <c r="F681" i="11" s="1"/>
  <c r="D682" i="11"/>
  <c r="F682" i="11" s="1"/>
  <c r="D683" i="11"/>
  <c r="F683" i="11" s="1"/>
  <c r="D684" i="11"/>
  <c r="F684" i="11" s="1"/>
  <c r="D685" i="11"/>
  <c r="F685" i="11" s="1"/>
  <c r="D686" i="11"/>
  <c r="F686" i="11" s="1"/>
  <c r="D687" i="11"/>
  <c r="F687" i="11" s="1"/>
  <c r="D688" i="11"/>
  <c r="F688" i="11" s="1"/>
  <c r="D689" i="11"/>
  <c r="F689" i="11" s="1"/>
  <c r="D690" i="11"/>
  <c r="F690" i="11" s="1"/>
  <c r="D691" i="11"/>
  <c r="F691" i="11" s="1"/>
  <c r="D692" i="11"/>
  <c r="F692" i="11" s="1"/>
  <c r="D693" i="11"/>
  <c r="F693" i="11" s="1"/>
  <c r="D694" i="11"/>
  <c r="F694" i="11" s="1"/>
  <c r="D695" i="11"/>
  <c r="F695" i="11" s="1"/>
  <c r="D696" i="11"/>
  <c r="F696" i="11" s="1"/>
  <c r="D697" i="11"/>
  <c r="F697" i="11" s="1"/>
  <c r="D698" i="11"/>
  <c r="F698" i="11" s="1"/>
  <c r="D699" i="11"/>
  <c r="F699" i="11" s="1"/>
  <c r="D700" i="11"/>
  <c r="F700" i="11" s="1"/>
  <c r="D703" i="11"/>
  <c r="F703" i="11" s="1"/>
  <c r="D704" i="11"/>
  <c r="F704" i="11" s="1"/>
  <c r="D705" i="11"/>
  <c r="F705" i="11" s="1"/>
  <c r="D706" i="11"/>
  <c r="F706" i="11" s="1"/>
  <c r="D707" i="11"/>
  <c r="F707" i="11" s="1"/>
  <c r="D708" i="11"/>
  <c r="F708" i="11" s="1"/>
  <c r="D710" i="11"/>
  <c r="F710" i="11" s="1"/>
  <c r="D711" i="11"/>
  <c r="F711" i="11" s="1"/>
  <c r="D712" i="11"/>
  <c r="F712" i="11" s="1"/>
  <c r="D714" i="11"/>
  <c r="F714" i="11" s="1"/>
  <c r="D716" i="11"/>
  <c r="F716" i="11" s="1"/>
  <c r="D717" i="11"/>
  <c r="F717" i="11" s="1"/>
  <c r="D718" i="11"/>
  <c r="F718" i="11" s="1"/>
  <c r="D719" i="11"/>
  <c r="F719" i="11" s="1"/>
  <c r="D720" i="11"/>
  <c r="F720" i="11" s="1"/>
  <c r="D721" i="11"/>
  <c r="F721" i="11" s="1"/>
  <c r="D722" i="11"/>
  <c r="F722" i="11" s="1"/>
  <c r="D723" i="11"/>
  <c r="F723" i="11" s="1"/>
  <c r="D724" i="11"/>
  <c r="F724" i="11" s="1"/>
  <c r="D725" i="11"/>
  <c r="F725" i="11" s="1"/>
  <c r="D726" i="11"/>
  <c r="F726" i="11" s="1"/>
  <c r="D727" i="11"/>
  <c r="F727" i="11" s="1"/>
  <c r="D728" i="11"/>
  <c r="F728" i="11" s="1"/>
  <c r="D729" i="11"/>
  <c r="F729" i="11" s="1"/>
  <c r="D730" i="11"/>
  <c r="F730" i="11" s="1"/>
  <c r="D731" i="11"/>
  <c r="F731" i="11" s="1"/>
  <c r="D732" i="11"/>
  <c r="F732" i="11" s="1"/>
  <c r="D733" i="11"/>
  <c r="F733" i="11" s="1"/>
  <c r="D734" i="11"/>
  <c r="F734" i="11" s="1"/>
  <c r="D735" i="11"/>
  <c r="F735" i="11" s="1"/>
  <c r="D736" i="11"/>
  <c r="F736" i="11" s="1"/>
  <c r="D737" i="11"/>
  <c r="F737" i="11" s="1"/>
  <c r="D738" i="11"/>
  <c r="F738" i="11" s="1"/>
  <c r="D739" i="11"/>
  <c r="F739" i="11" s="1"/>
  <c r="D740" i="11"/>
  <c r="F740" i="11" s="1"/>
  <c r="D741" i="11"/>
  <c r="F741" i="11" s="1"/>
  <c r="D742" i="11"/>
  <c r="F742" i="11" s="1"/>
  <c r="D748" i="11"/>
  <c r="F748" i="11" s="1"/>
  <c r="D749" i="11"/>
  <c r="F749" i="11" s="1"/>
  <c r="D750" i="11"/>
  <c r="F750" i="11" s="1"/>
  <c r="D751" i="11"/>
  <c r="F751" i="11" s="1"/>
  <c r="D752" i="11"/>
  <c r="F752" i="11" s="1"/>
  <c r="D753" i="11"/>
  <c r="F753" i="11" s="1"/>
  <c r="D755" i="11"/>
  <c r="F755" i="11" s="1"/>
  <c r="D756" i="11"/>
  <c r="F756" i="11" s="1"/>
  <c r="D757" i="11"/>
  <c r="F757" i="11" s="1"/>
  <c r="D759" i="11"/>
  <c r="F759" i="11" s="1"/>
  <c r="D761" i="11"/>
  <c r="F761" i="11" s="1"/>
  <c r="D762" i="11"/>
  <c r="F762" i="11" s="1"/>
  <c r="D763" i="11"/>
  <c r="F763" i="11" s="1"/>
  <c r="D764" i="11"/>
  <c r="F764" i="11" s="1"/>
  <c r="D765" i="11"/>
  <c r="F765" i="11" s="1"/>
  <c r="D766" i="11"/>
  <c r="F766" i="11" s="1"/>
  <c r="D767" i="11"/>
  <c r="F767" i="11" s="1"/>
  <c r="D768" i="11"/>
  <c r="F768" i="11" s="1"/>
  <c r="D769" i="11"/>
  <c r="F769" i="11" s="1"/>
  <c r="D770" i="11"/>
  <c r="F770" i="11" s="1"/>
  <c r="D771" i="11"/>
  <c r="F771" i="11" s="1"/>
  <c r="D772" i="11"/>
  <c r="F772" i="11" s="1"/>
  <c r="D773" i="11"/>
  <c r="F773" i="11" s="1"/>
  <c r="D774" i="11"/>
  <c r="F774" i="11" s="1"/>
  <c r="D775" i="11"/>
  <c r="F775" i="11" s="1"/>
  <c r="D776" i="11"/>
  <c r="F776" i="11" s="1"/>
  <c r="D777" i="11"/>
  <c r="F777" i="11" s="1"/>
  <c r="D778" i="11"/>
  <c r="F778" i="11" s="1"/>
  <c r="D779" i="11"/>
  <c r="F779" i="11" s="1"/>
  <c r="D780" i="11"/>
  <c r="F780" i="11" s="1"/>
  <c r="D781" i="11"/>
  <c r="F781" i="11" s="1"/>
  <c r="D782" i="11"/>
  <c r="F782" i="11" s="1"/>
  <c r="D783" i="11"/>
  <c r="F783" i="11" s="1"/>
  <c r="D784" i="11"/>
  <c r="F784" i="11" s="1"/>
  <c r="D785" i="11"/>
  <c r="F785" i="11" s="1"/>
  <c r="D786" i="11"/>
  <c r="F786" i="11" s="1"/>
  <c r="D787" i="11"/>
  <c r="F787" i="11" s="1"/>
  <c r="D790" i="11"/>
  <c r="F790" i="11" s="1"/>
  <c r="D791" i="11"/>
  <c r="F791" i="11" s="1"/>
  <c r="D792" i="11"/>
  <c r="F792" i="11" s="1"/>
  <c r="D793" i="11"/>
  <c r="F793" i="11" s="1"/>
  <c r="D794" i="11"/>
  <c r="F794" i="11" s="1"/>
  <c r="D795" i="11"/>
  <c r="F795" i="11" s="1"/>
  <c r="D797" i="11"/>
  <c r="F797" i="11" s="1"/>
  <c r="D798" i="11"/>
  <c r="F798" i="11" s="1"/>
  <c r="D799" i="11"/>
  <c r="F799" i="11" s="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998" i="11"/>
  <c r="A999" i="11"/>
  <c r="A1000" i="11"/>
  <c r="A1001" i="11"/>
  <c r="A1002" i="11"/>
  <c r="A1003" i="11"/>
  <c r="A1004" i="11"/>
  <c r="A1005" i="11"/>
  <c r="A1006" i="11"/>
  <c r="A1007" i="11"/>
  <c r="A1008" i="11"/>
  <c r="A1009" i="11"/>
  <c r="A1010" i="11"/>
  <c r="A1011" i="11"/>
  <c r="A1012" i="11"/>
  <c r="A1013" i="11"/>
  <c r="A1014" i="11"/>
  <c r="A1015" i="11"/>
  <c r="A1016" i="11"/>
  <c r="A1017" i="11"/>
  <c r="A1018" i="11"/>
  <c r="A1019" i="11"/>
  <c r="A1020" i="11"/>
  <c r="A1021" i="11"/>
  <c r="A1022" i="11"/>
  <c r="A1023" i="11"/>
  <c r="A1024" i="11"/>
  <c r="A1025" i="11"/>
  <c r="A1026" i="11"/>
  <c r="A1027" i="11"/>
  <c r="A1028" i="11"/>
  <c r="A1029" i="11"/>
  <c r="A1030" i="11"/>
  <c r="A1031" i="11"/>
  <c r="A1032" i="11"/>
  <c r="A1033" i="11"/>
  <c r="A1034" i="11"/>
  <c r="A1035" i="11"/>
  <c r="A1036" i="11"/>
  <c r="A1037" i="11"/>
  <c r="A1038" i="11"/>
  <c r="A1039" i="11"/>
  <c r="A1040" i="11"/>
  <c r="A1041" i="11"/>
  <c r="A1042" i="11"/>
  <c r="A1043" i="11"/>
  <c r="A1044" i="11"/>
  <c r="A1045" i="11"/>
  <c r="A1046" i="11"/>
  <c r="A1047" i="11"/>
  <c r="A1048" i="11"/>
  <c r="A1049" i="11"/>
  <c r="A1050" i="11"/>
  <c r="A1051" i="11"/>
  <c r="A1052" i="11"/>
  <c r="A1053" i="11"/>
  <c r="A1054" i="11"/>
  <c r="A1055" i="11"/>
  <c r="A1056" i="11"/>
  <c r="A1057" i="11"/>
  <c r="A1058" i="11"/>
  <c r="A1059" i="11"/>
  <c r="A1060" i="11"/>
  <c r="A1061" i="11"/>
  <c r="A1062" i="11"/>
  <c r="A1063" i="11"/>
  <c r="A1064" i="11"/>
  <c r="A1065" i="11"/>
  <c r="A1066" i="11"/>
  <c r="A1067" i="11"/>
  <c r="A1068" i="11"/>
  <c r="A1069" i="11"/>
  <c r="A1070" i="11"/>
  <c r="A1071" i="11"/>
  <c r="A1072" i="11"/>
  <c r="A1073" i="11"/>
  <c r="A1074" i="11"/>
  <c r="A1075" i="11"/>
  <c r="A1076" i="11"/>
  <c r="A1077" i="11"/>
  <c r="A1078" i="11"/>
  <c r="A1079" i="11"/>
  <c r="A1080" i="11"/>
  <c r="A1081" i="11"/>
  <c r="A1082" i="11"/>
  <c r="A1083" i="11"/>
  <c r="A1084" i="11"/>
  <c r="A1085" i="11"/>
  <c r="A1086" i="11"/>
  <c r="A1087" i="11"/>
  <c r="A1088" i="11"/>
  <c r="A1089" i="11"/>
  <c r="A1090" i="11"/>
  <c r="A1091" i="11"/>
  <c r="A1092" i="11"/>
  <c r="A1093" i="11"/>
  <c r="A1094" i="11"/>
  <c r="A1095" i="11"/>
  <c r="A1096" i="11"/>
  <c r="A1097" i="11"/>
  <c r="A1098" i="11"/>
  <c r="A1099" i="11"/>
  <c r="A1100" i="11"/>
  <c r="A1101" i="11"/>
  <c r="A1102" i="11"/>
  <c r="A1103" i="11"/>
  <c r="A1104" i="11"/>
  <c r="A1105" i="11"/>
  <c r="A1106" i="11"/>
  <c r="A1107" i="11"/>
  <c r="A1108" i="11"/>
  <c r="A1109" i="11"/>
  <c r="A1110" i="11"/>
  <c r="A1111" i="11"/>
  <c r="A1112" i="11"/>
  <c r="A1113" i="11"/>
  <c r="A1114" i="11"/>
  <c r="A1115" i="11"/>
  <c r="A1116" i="11"/>
  <c r="A1117" i="11"/>
  <c r="A1118" i="11"/>
  <c r="A1119" i="11"/>
  <c r="A1120" i="11"/>
  <c r="A1121" i="11"/>
  <c r="A1122" i="11"/>
  <c r="A1123" i="11"/>
  <c r="A1124" i="11"/>
  <c r="A1125" i="11"/>
  <c r="A1126" i="11"/>
  <c r="A1127" i="11"/>
  <c r="A1128" i="11"/>
  <c r="A1129" i="11"/>
  <c r="A1130" i="11"/>
  <c r="A1131" i="11"/>
  <c r="A1132" i="11"/>
  <c r="A1133" i="11"/>
  <c r="A1134" i="11"/>
  <c r="A1135" i="11"/>
  <c r="A1136" i="11"/>
  <c r="A1137" i="11"/>
  <c r="A1138" i="11"/>
  <c r="A1139" i="11"/>
  <c r="A1140" i="11"/>
  <c r="A1141" i="11"/>
  <c r="A1142" i="11"/>
  <c r="A1143" i="11"/>
  <c r="A1144" i="11"/>
  <c r="A1145" i="11"/>
  <c r="A1146" i="11"/>
  <c r="A1147" i="11"/>
  <c r="A1148" i="11"/>
  <c r="A1149" i="11"/>
  <c r="A1150" i="11"/>
  <c r="A1151" i="11"/>
  <c r="A1152" i="11"/>
  <c r="A1153" i="11"/>
  <c r="A1154" i="11"/>
  <c r="A1155" i="11"/>
  <c r="A1156" i="11"/>
  <c r="A1157" i="11"/>
  <c r="A1158" i="11"/>
  <c r="A1159" i="11"/>
  <c r="A1160" i="11"/>
  <c r="A1161" i="11"/>
  <c r="A1162" i="11"/>
  <c r="A1163" i="11"/>
  <c r="A1164" i="11"/>
  <c r="A1165" i="11"/>
  <c r="A1166" i="11"/>
  <c r="A1167" i="11"/>
  <c r="A1168" i="11"/>
  <c r="A1169" i="11"/>
  <c r="A1170" i="11"/>
  <c r="A1171" i="11"/>
  <c r="A1172" i="11"/>
  <c r="A1173" i="11"/>
  <c r="A1174" i="11"/>
  <c r="A1175" i="11"/>
  <c r="A1176" i="11"/>
  <c r="A1177" i="11"/>
  <c r="A1178" i="11"/>
  <c r="A1179" i="11"/>
  <c r="A1180" i="11"/>
  <c r="A1181" i="11"/>
  <c r="A1182" i="11"/>
  <c r="A1183" i="11"/>
  <c r="A1184" i="11"/>
  <c r="A1185" i="11"/>
  <c r="A1186" i="11"/>
  <c r="A1187" i="11"/>
  <c r="A1188" i="11"/>
  <c r="A1189" i="11"/>
  <c r="A1190" i="11"/>
  <c r="A1191" i="11"/>
  <c r="A1192" i="11"/>
  <c r="A1193" i="11"/>
  <c r="A1194" i="11"/>
  <c r="A1195" i="11"/>
  <c r="A1196" i="11"/>
  <c r="A1197" i="11"/>
  <c r="A1198" i="11"/>
  <c r="A1199" i="11"/>
  <c r="A1200" i="11"/>
  <c r="A1201" i="11"/>
  <c r="A1202" i="11"/>
  <c r="A1203" i="11"/>
  <c r="A1204" i="11"/>
  <c r="A1205" i="11"/>
  <c r="A1206" i="11"/>
  <c r="A1207" i="11"/>
  <c r="A1208" i="11"/>
  <c r="A1209" i="11"/>
  <c r="A1210" i="11"/>
  <c r="A1211" i="11"/>
  <c r="A1212" i="11"/>
  <c r="A1213" i="11"/>
  <c r="A1214" i="11"/>
  <c r="A1215" i="11"/>
  <c r="A1216" i="11"/>
  <c r="A1217" i="11"/>
  <c r="A1218" i="11"/>
  <c r="A1219" i="11"/>
  <c r="A1220" i="11"/>
  <c r="A1221" i="11"/>
  <c r="A1222" i="11"/>
  <c r="A1223" i="11"/>
  <c r="A1224" i="11"/>
  <c r="A1225" i="11"/>
  <c r="A1226" i="11"/>
  <c r="A1227" i="11"/>
  <c r="A1228" i="11"/>
  <c r="A1229" i="11"/>
  <c r="A1230" i="11"/>
  <c r="A1231" i="11"/>
  <c r="A1232" i="11"/>
  <c r="A1233" i="11"/>
  <c r="A1234" i="11"/>
  <c r="A1235" i="11"/>
  <c r="A1236" i="11"/>
  <c r="A1237" i="11"/>
  <c r="A1238" i="11"/>
  <c r="A1239" i="11"/>
  <c r="A1240" i="11"/>
  <c r="A1241" i="11"/>
  <c r="A1242" i="11"/>
  <c r="A1243" i="11"/>
  <c r="A1244" i="11"/>
  <c r="A1245" i="11"/>
  <c r="A1246" i="11"/>
  <c r="A1247" i="11"/>
  <c r="A1248" i="11"/>
  <c r="A1249" i="11"/>
  <c r="A1250" i="11"/>
  <c r="A1251" i="11"/>
  <c r="A1252" i="11"/>
  <c r="A1253" i="11"/>
  <c r="A1254" i="11"/>
  <c r="A1255" i="11"/>
  <c r="A1256" i="11"/>
  <c r="A1257" i="11"/>
  <c r="A1258" i="11"/>
  <c r="A1259" i="11"/>
  <c r="A1260" i="11"/>
  <c r="A1261" i="11"/>
  <c r="A1262" i="11"/>
  <c r="A1263" i="11"/>
  <c r="A1264" i="11"/>
  <c r="A1265" i="11"/>
  <c r="A1266" i="11"/>
  <c r="A1267" i="11"/>
  <c r="A1268" i="11"/>
  <c r="A1269" i="11"/>
  <c r="A1270" i="11"/>
  <c r="A1271" i="11"/>
  <c r="A1272" i="11"/>
  <c r="A1273" i="11"/>
  <c r="A1274" i="11"/>
  <c r="A1275" i="11"/>
  <c r="A1276" i="11"/>
  <c r="A1277" i="11"/>
  <c r="A1278" i="11"/>
  <c r="A1279" i="11"/>
  <c r="A1280" i="11"/>
  <c r="A1281" i="11"/>
  <c r="A1282" i="11"/>
  <c r="A1283" i="11"/>
  <c r="A1284" i="11"/>
  <c r="A1285" i="11"/>
  <c r="A1286" i="11"/>
  <c r="A1287" i="11"/>
  <c r="A1288" i="11"/>
  <c r="A1289" i="11"/>
  <c r="A1290" i="11"/>
  <c r="A1291" i="11"/>
  <c r="A1292" i="11"/>
  <c r="A1293" i="11"/>
  <c r="A1294" i="11"/>
  <c r="A1295" i="11"/>
  <c r="A1296" i="11"/>
  <c r="A1297" i="11"/>
  <c r="A1298" i="11"/>
  <c r="A1299" i="11"/>
  <c r="A1300" i="11"/>
  <c r="A1301" i="11"/>
  <c r="A1302" i="11"/>
  <c r="A1303" i="11"/>
  <c r="A1304" i="11"/>
  <c r="A1305" i="11"/>
  <c r="A1306" i="11"/>
  <c r="A1307" i="11"/>
  <c r="A1308" i="11"/>
  <c r="A1309" i="11"/>
  <c r="A1310" i="11"/>
  <c r="A1311" i="11"/>
  <c r="A1312" i="11"/>
  <c r="A1313" i="11"/>
  <c r="A1314" i="11"/>
  <c r="A1315" i="11"/>
  <c r="A1316" i="11"/>
  <c r="A1317" i="11"/>
  <c r="A1318" i="11"/>
  <c r="A1319" i="11"/>
  <c r="A1320" i="11"/>
  <c r="A1321" i="11"/>
  <c r="A1322" i="11"/>
  <c r="A1323" i="11"/>
  <c r="A1324" i="11"/>
  <c r="A1325" i="11"/>
  <c r="A1326" i="11"/>
  <c r="A1327" i="11"/>
  <c r="A1328" i="11"/>
  <c r="A1329" i="11"/>
  <c r="A1330" i="11"/>
  <c r="A1331" i="11"/>
  <c r="A1332" i="11"/>
  <c r="A1333" i="11"/>
  <c r="A1334" i="11"/>
  <c r="A1335" i="11"/>
  <c r="A1336" i="11"/>
  <c r="A1337" i="11"/>
  <c r="A1338" i="11"/>
  <c r="A1339" i="11"/>
  <c r="A1340" i="11"/>
  <c r="A1341" i="11"/>
  <c r="A1342" i="11"/>
  <c r="A1343" i="11"/>
  <c r="A1344" i="11"/>
  <c r="A1345" i="11"/>
  <c r="A1346" i="11"/>
  <c r="A1347" i="11"/>
  <c r="A1348" i="11"/>
  <c r="A1349" i="11"/>
  <c r="A1350" i="11"/>
  <c r="A1351" i="11"/>
  <c r="A1352" i="11"/>
  <c r="A1353" i="11"/>
  <c r="A1354" i="11"/>
  <c r="A1355" i="11"/>
  <c r="A1356" i="11"/>
  <c r="A1357" i="11"/>
  <c r="A1358" i="11"/>
  <c r="A1359" i="11"/>
  <c r="A1360" i="11"/>
  <c r="A1361" i="11"/>
  <c r="A1362" i="11"/>
  <c r="A1363" i="11"/>
  <c r="A1364" i="11"/>
  <c r="A1365" i="11"/>
  <c r="A1366" i="11"/>
  <c r="A1367" i="11"/>
  <c r="A1368" i="11"/>
  <c r="A1369" i="11"/>
  <c r="A1370" i="11"/>
  <c r="A1371" i="11"/>
  <c r="A1372" i="11"/>
  <c r="A1373" i="11"/>
  <c r="A1374" i="11"/>
  <c r="A1375" i="11"/>
  <c r="A1376" i="11"/>
  <c r="A1377" i="11"/>
  <c r="A1378" i="11"/>
  <c r="A1379" i="11"/>
  <c r="A1380" i="11"/>
  <c r="A1381" i="11"/>
  <c r="A1382" i="11"/>
  <c r="A1383" i="11"/>
  <c r="A1384" i="11"/>
  <c r="A1385" i="11"/>
  <c r="A1386" i="11"/>
  <c r="A1387" i="11"/>
  <c r="A1388" i="11"/>
  <c r="A1389" i="11"/>
  <c r="A1390" i="11"/>
  <c r="A1391" i="11"/>
  <c r="A1392" i="11"/>
  <c r="A1393" i="11"/>
  <c r="A1394" i="11"/>
  <c r="A1395" i="11"/>
  <c r="A1396" i="11"/>
  <c r="A1397" i="11"/>
  <c r="A1398" i="11"/>
  <c r="A1399" i="11"/>
  <c r="A1400" i="11"/>
  <c r="A1401" i="11"/>
  <c r="A1402" i="11"/>
  <c r="A1403" i="11"/>
  <c r="A1404" i="11"/>
  <c r="A1405" i="11"/>
  <c r="A1406" i="11"/>
  <c r="A1407" i="11"/>
  <c r="A1408" i="11"/>
  <c r="A1409" i="11"/>
  <c r="A1410" i="11"/>
  <c r="A1411" i="11"/>
  <c r="A1412" i="11"/>
  <c r="A1413" i="11"/>
  <c r="A1414" i="11"/>
  <c r="A1415" i="11"/>
  <c r="A1416" i="11"/>
  <c r="A1417" i="11"/>
  <c r="A1418" i="11"/>
  <c r="A1419" i="11"/>
  <c r="A1420" i="11"/>
  <c r="A1421" i="11"/>
  <c r="A1422" i="11"/>
  <c r="A1423" i="11"/>
  <c r="A1424" i="11"/>
  <c r="A1425" i="11"/>
  <c r="A1426" i="11"/>
  <c r="A1427" i="11"/>
  <c r="A1428" i="11"/>
  <c r="A1429" i="11"/>
  <c r="A1430" i="11"/>
  <c r="A1431" i="11"/>
  <c r="A1432" i="11"/>
  <c r="A1433" i="11"/>
  <c r="A1434" i="11"/>
  <c r="A1435" i="11"/>
  <c r="A1436" i="11"/>
  <c r="A1437" i="11"/>
  <c r="A1438" i="11"/>
  <c r="A1439" i="11"/>
  <c r="A1440" i="11"/>
  <c r="A1441" i="11"/>
  <c r="A1442" i="11"/>
  <c r="A1443" i="11"/>
  <c r="A1444" i="11"/>
  <c r="A1445" i="11"/>
  <c r="A1446" i="11"/>
  <c r="A1447" i="11"/>
  <c r="A1448" i="11"/>
  <c r="A1449" i="11"/>
  <c r="A1450" i="11"/>
  <c r="A1451" i="11"/>
  <c r="A1452" i="11"/>
  <c r="A1453" i="11"/>
  <c r="A1454" i="11"/>
  <c r="A1455" i="11"/>
  <c r="A1456" i="11"/>
  <c r="A1457" i="11"/>
  <c r="A1458" i="11"/>
  <c r="A1459" i="11"/>
  <c r="A1460" i="11"/>
  <c r="A1461" i="11"/>
  <c r="A1462" i="11"/>
  <c r="A1463" i="11"/>
  <c r="A1464" i="11"/>
  <c r="A1465" i="11"/>
  <c r="A1466" i="11"/>
  <c r="A1467" i="11"/>
  <c r="A1468" i="11"/>
  <c r="A1469" i="11"/>
  <c r="A1470" i="11"/>
  <c r="A1471" i="11"/>
  <c r="A1472" i="11"/>
  <c r="A1473" i="11"/>
  <c r="A1474" i="11"/>
  <c r="A1475" i="11"/>
  <c r="A1476" i="11"/>
  <c r="A1477" i="11"/>
  <c r="A1478" i="11"/>
  <c r="A1479" i="11"/>
  <c r="A1480" i="11"/>
  <c r="A1481" i="11"/>
  <c r="A1482" i="11"/>
  <c r="A1483" i="11"/>
  <c r="A1484" i="11"/>
  <c r="A1485" i="11"/>
  <c r="A1486" i="11"/>
  <c r="A1487" i="11"/>
  <c r="A1488" i="11"/>
  <c r="A1489" i="11"/>
  <c r="A1490" i="11"/>
  <c r="A1491" i="11"/>
  <c r="A1492" i="11"/>
  <c r="A1493" i="11"/>
  <c r="A1494" i="11"/>
  <c r="A1495" i="11"/>
  <c r="A1496" i="11"/>
  <c r="A1497" i="11"/>
  <c r="A1498" i="11"/>
  <c r="A1499" i="11"/>
  <c r="A1500" i="11"/>
  <c r="A1501" i="11"/>
  <c r="A1502" i="11"/>
  <c r="A1503" i="11"/>
  <c r="A1504" i="11"/>
  <c r="A1505" i="11"/>
  <c r="A1506" i="11"/>
  <c r="A1507" i="11"/>
  <c r="A1508" i="11"/>
  <c r="A1509" i="11"/>
  <c r="A1510" i="11"/>
  <c r="A1511" i="11"/>
  <c r="A1512" i="11"/>
  <c r="A1513" i="11"/>
  <c r="A1514" i="11"/>
  <c r="A1515" i="11"/>
  <c r="A1516" i="11"/>
  <c r="A1517" i="11"/>
  <c r="A1518" i="11"/>
  <c r="A1519" i="11"/>
  <c r="A1520" i="11"/>
  <c r="A1521" i="11"/>
  <c r="A1522" i="11"/>
  <c r="A1523" i="11"/>
  <c r="A1524" i="11"/>
  <c r="A1525" i="11"/>
  <c r="A1526" i="11"/>
  <c r="A1527" i="11"/>
  <c r="A1528" i="11"/>
  <c r="A1529" i="11"/>
  <c r="A1530" i="11"/>
  <c r="A1531" i="11"/>
  <c r="A1532" i="11"/>
  <c r="A1533" i="11"/>
  <c r="A1534" i="11"/>
  <c r="A1535" i="11"/>
  <c r="A1536" i="11"/>
  <c r="A1537" i="11"/>
  <c r="A1538" i="11"/>
  <c r="A1539" i="11"/>
  <c r="A1540" i="11"/>
  <c r="A1541" i="11"/>
  <c r="A1542" i="11"/>
  <c r="A1543" i="11"/>
  <c r="A1544" i="11"/>
  <c r="A1545" i="11"/>
  <c r="A1546" i="11"/>
  <c r="A1547" i="11"/>
  <c r="A1548" i="11"/>
  <c r="A1549" i="11"/>
  <c r="A1550" i="11"/>
  <c r="A1551" i="11"/>
  <c r="A1552" i="11"/>
  <c r="A1553" i="11"/>
  <c r="A1554" i="11"/>
  <c r="A1555" i="11"/>
  <c r="A1556" i="11"/>
  <c r="A1557" i="11"/>
  <c r="A1558" i="11"/>
  <c r="A1559" i="11"/>
  <c r="A1560" i="11"/>
  <c r="A1561" i="11"/>
  <c r="A1562" i="11"/>
  <c r="A1563" i="11"/>
  <c r="A1564" i="11"/>
  <c r="A1565" i="11"/>
  <c r="A1566" i="11"/>
  <c r="A1567" i="11"/>
  <c r="A1568" i="11"/>
  <c r="A1569" i="11"/>
  <c r="A1570" i="11"/>
  <c r="A1571" i="11"/>
  <c r="A1572" i="11"/>
  <c r="A1573" i="11"/>
  <c r="A1574" i="11"/>
  <c r="A1575" i="11"/>
  <c r="A1576" i="11"/>
  <c r="A1577" i="11"/>
  <c r="A1578" i="11"/>
  <c r="A1579" i="11"/>
  <c r="A1580" i="11"/>
  <c r="A1581" i="11"/>
  <c r="A1582" i="11"/>
  <c r="A1583" i="11"/>
  <c r="A1584" i="11"/>
  <c r="A1585" i="11"/>
  <c r="A1586" i="11"/>
  <c r="A1587" i="11"/>
  <c r="A1588" i="11"/>
  <c r="A1589" i="11"/>
  <c r="A1590" i="11"/>
  <c r="A1591" i="11"/>
  <c r="A1592" i="11"/>
  <c r="A1593" i="11"/>
  <c r="A1594" i="11"/>
  <c r="A1595" i="11"/>
  <c r="A1596" i="11"/>
  <c r="A1597" i="11"/>
  <c r="A1598" i="11"/>
  <c r="A1599" i="11"/>
  <c r="A1600" i="11"/>
  <c r="A1601" i="11"/>
  <c r="A1602" i="11"/>
  <c r="A1603" i="11"/>
  <c r="A1604" i="11"/>
  <c r="A1605" i="11"/>
  <c r="A1606" i="11"/>
  <c r="A1607" i="11"/>
  <c r="A1608" i="11"/>
  <c r="A1609" i="11"/>
  <c r="A1610" i="11"/>
  <c r="A1611" i="11"/>
  <c r="A1612" i="11"/>
  <c r="A1613" i="11"/>
  <c r="A1614" i="11"/>
  <c r="A1615" i="11"/>
  <c r="A1616" i="11"/>
  <c r="A1617" i="11"/>
  <c r="A1618" i="11"/>
  <c r="A1619" i="11"/>
  <c r="A1620" i="11"/>
  <c r="A1621" i="11"/>
  <c r="A1622" i="11"/>
  <c r="A1623" i="11"/>
  <c r="A1624" i="11"/>
  <c r="A1625" i="11"/>
  <c r="A1626" i="11"/>
  <c r="A1627" i="11"/>
  <c r="A1628" i="11"/>
  <c r="A1629" i="11"/>
  <c r="A1630" i="11"/>
  <c r="A1631" i="11"/>
  <c r="A1632" i="11"/>
  <c r="A1633" i="11"/>
  <c r="A1634" i="11"/>
  <c r="A1635" i="11"/>
  <c r="A1636" i="11"/>
  <c r="A1637" i="11"/>
  <c r="A1638" i="11"/>
  <c r="A1639" i="11"/>
  <c r="A1640" i="11"/>
  <c r="A1641" i="11"/>
  <c r="A1642" i="11"/>
  <c r="A1643" i="11"/>
  <c r="A1644" i="11"/>
  <c r="A1645" i="11"/>
  <c r="A1646" i="11"/>
  <c r="A1647" i="11"/>
  <c r="A1648" i="11"/>
  <c r="A1649" i="11"/>
  <c r="A1650" i="11"/>
  <c r="A1651" i="11"/>
  <c r="A1652" i="11"/>
  <c r="A1653" i="11"/>
  <c r="A1654" i="11"/>
  <c r="A1655" i="11"/>
  <c r="A1656" i="11"/>
  <c r="A1657" i="11"/>
  <c r="A1658" i="11"/>
  <c r="A1659" i="11"/>
  <c r="A1660" i="11"/>
  <c r="A1661" i="11"/>
  <c r="A1662" i="11"/>
  <c r="A1663" i="11"/>
  <c r="A1664" i="11"/>
  <c r="A1665" i="11"/>
  <c r="A1666" i="11"/>
  <c r="A1667" i="11"/>
  <c r="A1668" i="11"/>
  <c r="A1669" i="11"/>
  <c r="A1670" i="11"/>
  <c r="A1671" i="11"/>
  <c r="A1672" i="11"/>
  <c r="A1673" i="11"/>
  <c r="A1674" i="11"/>
  <c r="A1675" i="11"/>
  <c r="A1676" i="11"/>
  <c r="A1677" i="11"/>
  <c r="A1678" i="11"/>
  <c r="A1679" i="11"/>
  <c r="A1680" i="11"/>
  <c r="A1681" i="11"/>
  <c r="A1682" i="11"/>
  <c r="A1683" i="11"/>
  <c r="A1684" i="11"/>
  <c r="A1685" i="11"/>
  <c r="A1686" i="11"/>
  <c r="A1687" i="11"/>
  <c r="A1688" i="11"/>
  <c r="A1689" i="11"/>
  <c r="A1690" i="11"/>
  <c r="A1691" i="11"/>
  <c r="A1692" i="11"/>
  <c r="A1693" i="11"/>
  <c r="A1694" i="11"/>
  <c r="A1695" i="11"/>
  <c r="A1696" i="11"/>
  <c r="A1697" i="11"/>
  <c r="A1698" i="11"/>
  <c r="A1699" i="11"/>
  <c r="A1700" i="11"/>
  <c r="A1701" i="11"/>
  <c r="A1702" i="11"/>
  <c r="A1703" i="11"/>
  <c r="A1704" i="11"/>
  <c r="A1705" i="11"/>
  <c r="A1706" i="11"/>
  <c r="A1707" i="11"/>
  <c r="A1708" i="11"/>
  <c r="A1709" i="11"/>
  <c r="A1710" i="11"/>
  <c r="A1711" i="11"/>
  <c r="A1712" i="11"/>
  <c r="A1713" i="11"/>
  <c r="A1714" i="11"/>
  <c r="A1715" i="11"/>
  <c r="A1716" i="11"/>
  <c r="A1717" i="11"/>
  <c r="A1718" i="11"/>
  <c r="A1719" i="11"/>
  <c r="A1720" i="11"/>
  <c r="A1721" i="11"/>
  <c r="A1722" i="11"/>
  <c r="A1723" i="11"/>
  <c r="A1724" i="11"/>
  <c r="A1725" i="11"/>
  <c r="A1726" i="11"/>
  <c r="A1727" i="11"/>
  <c r="A1728" i="11"/>
  <c r="A1729" i="11"/>
  <c r="A1730" i="11"/>
  <c r="A1731" i="11"/>
  <c r="A1732" i="11"/>
  <c r="A1733" i="11"/>
  <c r="A1734" i="11"/>
  <c r="A1735" i="11"/>
  <c r="A1736" i="11"/>
  <c r="A1737" i="11"/>
  <c r="A1738" i="11"/>
  <c r="A1739" i="11"/>
  <c r="A1740" i="11"/>
  <c r="A1741" i="11"/>
  <c r="A1742" i="11"/>
  <c r="A1743" i="11"/>
  <c r="A1744" i="11"/>
  <c r="A1745" i="11"/>
  <c r="A1746" i="11"/>
  <c r="A1747" i="11"/>
  <c r="A1748" i="11"/>
  <c r="A1749" i="11"/>
  <c r="A1750" i="11"/>
  <c r="A1751" i="11"/>
  <c r="A1752" i="11"/>
  <c r="A1753" i="11"/>
  <c r="A1754" i="11"/>
  <c r="A1755" i="11"/>
  <c r="A1756" i="11"/>
  <c r="A1757" i="11"/>
  <c r="A1758" i="11"/>
  <c r="A1759" i="11"/>
  <c r="A1760" i="11"/>
  <c r="A1761" i="11"/>
  <c r="A1762" i="11"/>
  <c r="A1763" i="11"/>
  <c r="A1764" i="11"/>
  <c r="A1765" i="11"/>
  <c r="A1766" i="11"/>
  <c r="A1767" i="11"/>
  <c r="A1768" i="11"/>
  <c r="A1769" i="11"/>
  <c r="A1770" i="11"/>
  <c r="A1771" i="11"/>
  <c r="A1772" i="11"/>
  <c r="A1773" i="11"/>
  <c r="A1774" i="11"/>
  <c r="A1775" i="11"/>
  <c r="A1776" i="11"/>
  <c r="A1777" i="11"/>
  <c r="A1778" i="11"/>
  <c r="A1779" i="11"/>
  <c r="A1780" i="11"/>
  <c r="A1781" i="11"/>
  <c r="A1782" i="11"/>
  <c r="A1783" i="11"/>
  <c r="A1784" i="11"/>
  <c r="A1785" i="11"/>
  <c r="A1786" i="11"/>
  <c r="A1787" i="11"/>
  <c r="A1788" i="11"/>
  <c r="A1789" i="11"/>
  <c r="A1790" i="11"/>
  <c r="A1791" i="11"/>
  <c r="A1792" i="11"/>
  <c r="A1793" i="11"/>
  <c r="A1794" i="11"/>
  <c r="A1795" i="11"/>
  <c r="A1796" i="11"/>
  <c r="A1797" i="11"/>
  <c r="A1798" i="11"/>
  <c r="A1799" i="11"/>
  <c r="A1800" i="11"/>
  <c r="A1801" i="11"/>
  <c r="A1802" i="11"/>
  <c r="A1803" i="11"/>
  <c r="A1804" i="11"/>
  <c r="A1805" i="11"/>
  <c r="A1806" i="11"/>
  <c r="A1807" i="11"/>
  <c r="A1808" i="11"/>
  <c r="A1809" i="11"/>
  <c r="A1810" i="11"/>
  <c r="A1811" i="11"/>
  <c r="A1812" i="11"/>
  <c r="A1813" i="11"/>
  <c r="A1814" i="11"/>
  <c r="A1815" i="11"/>
  <c r="A1816" i="11"/>
  <c r="A1817" i="11"/>
  <c r="A1818" i="11"/>
  <c r="A1819" i="11"/>
  <c r="A1820" i="11"/>
  <c r="A1821" i="11"/>
  <c r="A1822" i="11"/>
  <c r="A1823" i="11"/>
  <c r="A1824" i="11"/>
  <c r="A1825" i="11"/>
  <c r="A1826" i="11"/>
  <c r="A1827" i="11"/>
  <c r="A1828" i="11"/>
  <c r="A1829" i="11"/>
  <c r="A1830" i="11"/>
  <c r="A1831" i="11"/>
  <c r="A1832" i="11"/>
  <c r="A1833" i="11"/>
  <c r="A1834" i="11"/>
  <c r="A1835" i="11"/>
  <c r="A1836" i="11"/>
  <c r="A1837" i="11"/>
  <c r="A1838" i="11"/>
  <c r="A1839" i="11"/>
  <c r="A1840" i="11"/>
  <c r="A1841" i="11"/>
  <c r="A1842" i="11"/>
  <c r="A1843" i="11"/>
  <c r="A1844" i="11"/>
  <c r="A1845" i="11"/>
  <c r="A1846" i="11"/>
  <c r="A1847" i="11"/>
  <c r="A1848" i="11"/>
  <c r="A1849" i="11"/>
  <c r="A1850" i="11"/>
  <c r="A1851" i="11"/>
  <c r="A1852" i="11"/>
  <c r="A1853" i="11"/>
  <c r="A1854" i="11"/>
  <c r="A1855" i="11"/>
  <c r="A1856" i="11"/>
  <c r="A1857" i="11"/>
  <c r="A1858" i="11"/>
  <c r="A1859" i="11"/>
  <c r="A1860" i="11"/>
  <c r="A1861" i="11"/>
  <c r="A1862" i="11"/>
  <c r="A1863" i="11"/>
  <c r="A1864" i="11"/>
  <c r="A1865" i="11"/>
  <c r="A1866" i="11"/>
  <c r="A1867" i="11"/>
  <c r="A1868" i="11"/>
  <c r="A1869" i="11"/>
  <c r="A1870" i="11"/>
  <c r="A1871" i="11"/>
  <c r="A1872" i="11"/>
  <c r="A1873" i="11"/>
  <c r="A1874" i="11"/>
  <c r="A1875" i="11"/>
  <c r="A1876" i="11"/>
  <c r="A1877" i="11"/>
  <c r="A1878" i="11"/>
  <c r="A1879" i="11"/>
  <c r="A1880" i="11"/>
  <c r="A1881" i="11"/>
  <c r="A1882" i="11"/>
  <c r="A1883" i="11"/>
  <c r="A1884" i="11"/>
  <c r="A1885" i="11"/>
  <c r="A1886" i="11"/>
  <c r="A1887" i="11"/>
  <c r="A1888" i="11"/>
  <c r="A1889" i="11"/>
  <c r="A1890" i="11"/>
  <c r="A1891" i="11"/>
  <c r="A1892" i="11"/>
  <c r="A1893" i="11"/>
  <c r="A1894" i="11"/>
  <c r="A1895" i="11"/>
  <c r="A1896" i="11"/>
  <c r="A1897" i="11"/>
  <c r="A1898" i="11"/>
  <c r="A1899" i="11"/>
  <c r="A1900" i="11"/>
  <c r="A1901" i="11"/>
  <c r="A1902" i="11"/>
  <c r="A1903" i="11"/>
  <c r="A1904" i="11"/>
  <c r="A1905" i="11"/>
  <c r="A1906" i="11"/>
  <c r="A1907" i="11"/>
  <c r="A1908" i="11"/>
  <c r="A1909" i="11"/>
  <c r="A1910" i="11"/>
  <c r="A1911" i="11"/>
  <c r="A1912" i="11"/>
  <c r="A1913" i="11"/>
  <c r="A1914" i="11"/>
  <c r="A1915" i="11"/>
  <c r="A1916" i="11"/>
  <c r="A1917" i="11"/>
  <c r="A1918" i="11"/>
  <c r="A1919" i="11"/>
  <c r="A1920" i="11"/>
  <c r="A1921" i="11"/>
  <c r="A1922" i="11"/>
  <c r="A1923" i="11"/>
  <c r="A1924" i="11"/>
  <c r="A1925" i="11"/>
  <c r="A1926" i="11"/>
  <c r="A1927" i="11"/>
  <c r="A1928" i="11"/>
  <c r="A1929" i="11"/>
  <c r="A1930" i="11"/>
  <c r="A1931" i="11"/>
  <c r="A1932" i="11"/>
  <c r="A1933" i="11"/>
  <c r="A1934" i="11"/>
  <c r="A1935" i="11"/>
  <c r="A1936" i="11"/>
  <c r="A1937" i="11"/>
  <c r="A1938" i="11"/>
  <c r="A1939" i="11"/>
  <c r="A1940" i="11"/>
  <c r="A1941" i="11"/>
  <c r="A1942" i="11"/>
  <c r="A1943" i="11"/>
  <c r="A1944" i="11"/>
  <c r="A1945" i="11"/>
  <c r="A1946" i="11"/>
  <c r="A1947" i="11"/>
  <c r="A1948" i="11"/>
  <c r="A1949" i="11"/>
  <c r="A1950" i="11"/>
  <c r="A1951" i="11"/>
  <c r="A1952" i="11"/>
  <c r="A1953" i="11"/>
  <c r="A1954" i="11"/>
  <c r="A1955" i="11"/>
  <c r="A1956" i="11"/>
  <c r="A1957" i="11"/>
  <c r="A1958" i="11"/>
  <c r="A1959" i="11"/>
  <c r="A1960" i="11"/>
  <c r="A1961" i="11"/>
  <c r="A1962" i="11"/>
  <c r="A1963" i="11"/>
  <c r="A1964" i="11"/>
  <c r="A1965" i="11"/>
  <c r="A1966" i="11"/>
  <c r="A1967" i="11"/>
  <c r="A1968" i="11"/>
  <c r="A1969" i="11"/>
  <c r="A1970" i="11"/>
  <c r="A1971" i="11"/>
  <c r="A1972" i="11"/>
  <c r="A1973" i="11"/>
  <c r="A1974" i="11"/>
  <c r="A1975" i="11"/>
  <c r="A1976" i="11"/>
  <c r="A1977" i="11"/>
  <c r="A1978" i="11"/>
  <c r="A1979" i="11"/>
  <c r="A1980" i="11"/>
  <c r="A1981" i="11"/>
  <c r="A1982" i="11"/>
  <c r="A1983" i="11"/>
  <c r="A1984" i="11"/>
  <c r="A1985" i="11"/>
  <c r="A1986" i="11"/>
  <c r="A1987" i="11"/>
  <c r="A1988" i="11"/>
  <c r="A1989" i="11"/>
  <c r="A1990" i="11"/>
  <c r="A1991" i="11"/>
  <c r="A1992" i="11"/>
  <c r="A1993" i="11"/>
  <c r="A1994" i="11"/>
  <c r="A1995" i="11"/>
  <c r="A1996" i="11"/>
  <c r="A1997" i="11"/>
  <c r="A1998" i="11"/>
  <c r="A1999" i="11"/>
  <c r="A2000" i="11"/>
  <c r="A2001" i="11"/>
  <c r="A2002" i="11"/>
  <c r="A2003" i="11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T4" i="9"/>
  <c r="P4" i="9"/>
  <c r="Q4" i="9" s="1"/>
  <c r="W4" i="9" s="1"/>
  <c r="T5" i="9"/>
  <c r="P5" i="9"/>
  <c r="Q5" i="9" s="1"/>
  <c r="W5" i="9" s="1"/>
  <c r="V5" i="9"/>
  <c r="D5" i="9"/>
  <c r="G5" i="9"/>
  <c r="H4" i="9"/>
  <c r="C4" i="9"/>
  <c r="A5" i="2"/>
  <c r="C4" i="2"/>
  <c r="A6" i="2" l="1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U5" i="9"/>
  <c r="D4" i="9"/>
  <c r="J4" i="9" s="1"/>
  <c r="J5" i="9"/>
  <c r="D4" i="2"/>
  <c r="F4" i="2" s="1"/>
  <c r="D5" i="2"/>
  <c r="F5" i="2" s="1"/>
  <c r="V4" i="9" l="1"/>
  <c r="D4" i="11" s="1"/>
  <c r="F4" i="11" s="1"/>
  <c r="D5" i="11"/>
  <c r="F5" i="11" s="1"/>
  <c r="I4" i="9"/>
  <c r="H5" i="9" l="1"/>
  <c r="I5" i="9"/>
  <c r="I6" i="9" l="1"/>
  <c r="H6" i="9"/>
  <c r="D6" i="7" s="1"/>
  <c r="F6" i="7" s="1"/>
  <c r="D5" i="7"/>
  <c r="F5" i="7" s="1"/>
  <c r="A4" i="6"/>
  <c r="I7" i="9" l="1"/>
  <c r="H7" i="9"/>
  <c r="D7" i="7" s="1"/>
  <c r="F7" i="7" s="1"/>
  <c r="A5" i="6"/>
  <c r="I8" i="9" l="1"/>
  <c r="H8" i="9"/>
  <c r="D8" i="7" s="1"/>
  <c r="F8" i="7" s="1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I9" i="9" l="1"/>
  <c r="H9" i="9"/>
  <c r="D9" i="7" s="1"/>
  <c r="F9" i="7" s="1"/>
  <c r="I10" i="9" l="1"/>
  <c r="H10" i="9"/>
  <c r="D10" i="7" s="1"/>
  <c r="F10" i="7" s="1"/>
  <c r="I11" i="9" l="1"/>
  <c r="H11" i="9"/>
  <c r="D11" i="7" s="1"/>
  <c r="F11" i="7" s="1"/>
  <c r="I12" i="9" l="1"/>
  <c r="H12" i="9"/>
  <c r="D12" i="7" s="1"/>
  <c r="F12" i="7" s="1"/>
  <c r="I13" i="9" l="1"/>
  <c r="H13" i="9"/>
  <c r="D13" i="7" s="1"/>
  <c r="F13" i="7" s="1"/>
  <c r="I14" i="9" l="1"/>
  <c r="H14" i="9"/>
  <c r="D14" i="7" s="1"/>
  <c r="F14" i="7" s="1"/>
  <c r="I15" i="9" l="1"/>
  <c r="H15" i="9"/>
  <c r="D15" i="7" s="1"/>
  <c r="F15" i="7" s="1"/>
  <c r="I16" i="9" l="1"/>
  <c r="H16" i="9"/>
  <c r="D16" i="7" s="1"/>
  <c r="F16" i="7" s="1"/>
  <c r="I17" i="9" l="1"/>
  <c r="H17" i="9"/>
  <c r="D17" i="7" s="1"/>
  <c r="F17" i="7" s="1"/>
  <c r="I18" i="9" l="1"/>
  <c r="H18" i="9"/>
  <c r="D18" i="7" s="1"/>
  <c r="F18" i="7" s="1"/>
  <c r="I19" i="9" l="1"/>
  <c r="H19" i="9"/>
  <c r="D19" i="7" s="1"/>
  <c r="F19" i="7" s="1"/>
  <c r="I20" i="9" l="1"/>
  <c r="H20" i="9"/>
  <c r="D20" i="7" s="1"/>
  <c r="F20" i="7" s="1"/>
  <c r="I21" i="9" l="1"/>
  <c r="H21" i="9"/>
  <c r="D21" i="7" s="1"/>
  <c r="F21" i="7" s="1"/>
  <c r="I22" i="9" l="1"/>
  <c r="H22" i="9"/>
  <c r="D22" i="7" s="1"/>
  <c r="F22" i="7" s="1"/>
  <c r="I23" i="9" l="1"/>
  <c r="H23" i="9"/>
  <c r="D23" i="7" s="1"/>
  <c r="F23" i="7" s="1"/>
  <c r="I24" i="9" l="1"/>
  <c r="H24" i="9"/>
  <c r="D24" i="7" s="1"/>
  <c r="F24" i="7" s="1"/>
  <c r="I25" i="9" l="1"/>
  <c r="H25" i="9"/>
  <c r="D25" i="7" s="1"/>
  <c r="F25" i="7" s="1"/>
  <c r="I26" i="9" l="1"/>
  <c r="H26" i="9"/>
  <c r="D26" i="7" s="1"/>
  <c r="F26" i="7" s="1"/>
  <c r="I27" i="9" l="1"/>
  <c r="H27" i="9"/>
  <c r="D27" i="7" s="1"/>
  <c r="F27" i="7" s="1"/>
  <c r="I28" i="9" l="1"/>
  <c r="H28" i="9"/>
  <c r="D28" i="7" s="1"/>
  <c r="F28" i="7" s="1"/>
  <c r="I29" i="9" l="1"/>
  <c r="H29" i="9"/>
  <c r="D29" i="7" s="1"/>
  <c r="F29" i="7" s="1"/>
  <c r="I30" i="9" l="1"/>
  <c r="H30" i="9"/>
  <c r="D30" i="7" s="1"/>
  <c r="F30" i="7" s="1"/>
  <c r="I31" i="9" l="1"/>
  <c r="H31" i="9"/>
  <c r="D31" i="7" s="1"/>
  <c r="F31" i="7" s="1"/>
  <c r="I32" i="9" l="1"/>
  <c r="H32" i="9"/>
  <c r="D32" i="7" s="1"/>
  <c r="F32" i="7" s="1"/>
  <c r="I33" i="9" l="1"/>
  <c r="H33" i="9"/>
  <c r="D33" i="7" s="1"/>
  <c r="F33" i="7" s="1"/>
  <c r="I34" i="9" l="1"/>
  <c r="H34" i="9"/>
  <c r="D34" i="7" s="1"/>
  <c r="F34" i="7" s="1"/>
  <c r="I35" i="9" l="1"/>
  <c r="H35" i="9"/>
  <c r="D35" i="7" s="1"/>
  <c r="F35" i="7" s="1"/>
  <c r="I36" i="9" l="1"/>
  <c r="H36" i="9"/>
  <c r="D36" i="7" s="1"/>
  <c r="F36" i="7" s="1"/>
  <c r="I37" i="9" l="1"/>
  <c r="H37" i="9"/>
  <c r="D37" i="7" s="1"/>
  <c r="F37" i="7" s="1"/>
  <c r="I38" i="9" l="1"/>
  <c r="H38" i="9"/>
  <c r="D38" i="7" s="1"/>
  <c r="F38" i="7" s="1"/>
  <c r="I39" i="9" l="1"/>
  <c r="H39" i="9"/>
  <c r="D39" i="7" s="1"/>
  <c r="F39" i="7" s="1"/>
  <c r="I40" i="9" l="1"/>
  <c r="I41" i="9" s="1"/>
  <c r="H40" i="9"/>
  <c r="D40" i="7" s="1"/>
  <c r="F40" i="7" s="1"/>
  <c r="I42" i="9" l="1"/>
  <c r="H42" i="9"/>
  <c r="D42" i="7" s="1"/>
  <c r="F42" i="7" s="1"/>
  <c r="I43" i="9" l="1"/>
  <c r="H43" i="9"/>
  <c r="D43" i="7" s="1"/>
  <c r="F43" i="7" s="1"/>
  <c r="I44" i="9" l="1"/>
  <c r="H44" i="9"/>
  <c r="D44" i="7" s="1"/>
  <c r="F44" i="7" s="1"/>
  <c r="I45" i="9" l="1"/>
  <c r="H45" i="9"/>
  <c r="D45" i="7" s="1"/>
  <c r="F45" i="7" s="1"/>
  <c r="I46" i="9" l="1"/>
  <c r="H46" i="9"/>
  <c r="D46" i="7" s="1"/>
  <c r="F46" i="7" s="1"/>
  <c r="I47" i="9" l="1"/>
  <c r="I48" i="9" s="1"/>
  <c r="H47" i="9"/>
  <c r="D47" i="7" s="1"/>
  <c r="F47" i="7" s="1"/>
  <c r="I49" i="9" l="1"/>
  <c r="H49" i="9"/>
  <c r="D49" i="7" s="1"/>
  <c r="F49" i="7" s="1"/>
  <c r="I50" i="9" l="1"/>
  <c r="H50" i="9"/>
  <c r="D50" i="7" s="1"/>
  <c r="F50" i="7" s="1"/>
  <c r="I51" i="9" l="1"/>
  <c r="I52" i="9" s="1"/>
  <c r="H51" i="9"/>
  <c r="D51" i="7" s="1"/>
  <c r="F51" i="7" s="1"/>
  <c r="I53" i="9" l="1"/>
  <c r="I54" i="9" s="1"/>
  <c r="H53" i="9"/>
  <c r="D53" i="7" s="1"/>
  <c r="F53" i="7" s="1"/>
  <c r="I55" i="9" l="1"/>
  <c r="H55" i="9"/>
  <c r="D55" i="7" s="1"/>
  <c r="F55" i="7" s="1"/>
  <c r="I56" i="9" l="1"/>
  <c r="H56" i="9"/>
  <c r="D56" i="7" s="1"/>
  <c r="F56" i="7" s="1"/>
  <c r="I57" i="9" l="1"/>
  <c r="H57" i="9"/>
  <c r="D57" i="7" s="1"/>
  <c r="F57" i="7" s="1"/>
  <c r="I58" i="9" l="1"/>
  <c r="H58" i="9"/>
  <c r="D58" i="7" s="1"/>
  <c r="F58" i="7" s="1"/>
  <c r="I59" i="9" l="1"/>
  <c r="H59" i="9"/>
  <c r="D59" i="7" s="1"/>
  <c r="F59" i="7" s="1"/>
  <c r="I60" i="9" l="1"/>
  <c r="H60" i="9"/>
  <c r="D60" i="7" s="1"/>
  <c r="F60" i="7" s="1"/>
  <c r="I61" i="9" l="1"/>
  <c r="H61" i="9"/>
  <c r="D61" i="7" s="1"/>
  <c r="F61" i="7" s="1"/>
  <c r="I62" i="9" l="1"/>
  <c r="H62" i="9"/>
  <c r="D62" i="7" s="1"/>
  <c r="F62" i="7" s="1"/>
  <c r="I63" i="9" l="1"/>
  <c r="H63" i="9"/>
  <c r="D63" i="7" s="1"/>
  <c r="F63" i="7" s="1"/>
  <c r="I64" i="9" l="1"/>
  <c r="H64" i="9"/>
  <c r="D64" i="7" s="1"/>
  <c r="F64" i="7" s="1"/>
  <c r="I65" i="9" l="1"/>
  <c r="H65" i="9"/>
  <c r="D65" i="7" s="1"/>
  <c r="F65" i="7" s="1"/>
  <c r="I66" i="9" l="1"/>
  <c r="H66" i="9"/>
  <c r="D66" i="7" s="1"/>
  <c r="F66" i="7" s="1"/>
  <c r="I67" i="9" l="1"/>
  <c r="H67" i="9"/>
  <c r="D67" i="7" s="1"/>
  <c r="F67" i="7" s="1"/>
  <c r="I68" i="9" l="1"/>
  <c r="H68" i="9"/>
  <c r="D68" i="7" s="1"/>
  <c r="F68" i="7" s="1"/>
  <c r="I69" i="9" l="1"/>
  <c r="H69" i="9"/>
  <c r="D69" i="7" s="1"/>
  <c r="F69" i="7" s="1"/>
  <c r="I70" i="9" l="1"/>
  <c r="H70" i="9"/>
  <c r="D70" i="7" s="1"/>
  <c r="F70" i="7" s="1"/>
  <c r="I71" i="9" l="1"/>
  <c r="H71" i="9"/>
  <c r="D71" i="7" s="1"/>
  <c r="F71" i="7" s="1"/>
  <c r="I72" i="9" l="1"/>
  <c r="H72" i="9"/>
  <c r="D72" i="7" s="1"/>
  <c r="F72" i="7" s="1"/>
  <c r="I73" i="9" l="1"/>
  <c r="H73" i="9"/>
  <c r="D73" i="7" s="1"/>
  <c r="F73" i="7" s="1"/>
  <c r="I74" i="9" l="1"/>
  <c r="H74" i="9"/>
  <c r="D74" i="7" s="1"/>
  <c r="F74" i="7" s="1"/>
  <c r="I75" i="9" l="1"/>
  <c r="H75" i="9"/>
  <c r="D75" i="7" s="1"/>
  <c r="F75" i="7" s="1"/>
  <c r="I76" i="9" l="1"/>
  <c r="H76" i="9"/>
  <c r="D76" i="7" s="1"/>
  <c r="F76" i="7" s="1"/>
  <c r="I77" i="9" l="1"/>
  <c r="H77" i="9"/>
  <c r="D77" i="7" s="1"/>
  <c r="F77" i="7" s="1"/>
  <c r="I78" i="9" l="1"/>
  <c r="H78" i="9"/>
  <c r="D78" i="7" s="1"/>
  <c r="F78" i="7" s="1"/>
  <c r="I79" i="9" l="1"/>
  <c r="H79" i="9"/>
  <c r="D79" i="7" s="1"/>
  <c r="F79" i="7" s="1"/>
  <c r="I80" i="9" l="1"/>
  <c r="H80" i="9"/>
  <c r="D80" i="7" s="1"/>
  <c r="F80" i="7" s="1"/>
  <c r="I81" i="9" l="1"/>
  <c r="I82" i="9" s="1"/>
  <c r="I83" i="9" s="1"/>
  <c r="I84" i="9" s="1"/>
  <c r="I85" i="9" s="1"/>
  <c r="I86" i="9" s="1"/>
  <c r="I87" i="9" s="1"/>
  <c r="I88" i="9" s="1"/>
  <c r="I89" i="9" s="1"/>
  <c r="I90" i="9" s="1"/>
  <c r="I91" i="9" s="1"/>
  <c r="I92" i="9" s="1"/>
  <c r="I93" i="9" s="1"/>
  <c r="I94" i="9" s="1"/>
  <c r="I95" i="9" s="1"/>
  <c r="I96" i="9" s="1"/>
  <c r="I97" i="9" s="1"/>
  <c r="I98" i="9" s="1"/>
  <c r="I99" i="9" s="1"/>
  <c r="I100" i="9" s="1"/>
  <c r="I101" i="9" s="1"/>
  <c r="I102" i="9" s="1"/>
  <c r="I103" i="9" s="1"/>
  <c r="I104" i="9" s="1"/>
  <c r="I105" i="9" s="1"/>
  <c r="H81" i="9"/>
  <c r="D81" i="7" s="1"/>
  <c r="F81" i="7" s="1"/>
  <c r="I106" i="9" l="1"/>
  <c r="H106" i="9"/>
  <c r="D106" i="7" s="1"/>
  <c r="F106" i="7" s="1"/>
  <c r="I107" i="9" l="1"/>
  <c r="H107" i="9"/>
  <c r="D107" i="7" s="1"/>
  <c r="F107" i="7" s="1"/>
  <c r="I108" i="9" l="1"/>
  <c r="H108" i="9"/>
  <c r="D108" i="7" s="1"/>
  <c r="F108" i="7" s="1"/>
  <c r="I109" i="9" l="1"/>
  <c r="H109" i="9"/>
  <c r="D109" i="7" s="1"/>
  <c r="F109" i="7" s="1"/>
  <c r="I110" i="9" l="1"/>
  <c r="H110" i="9"/>
  <c r="D110" i="7" s="1"/>
  <c r="F110" i="7" s="1"/>
  <c r="I111" i="9" l="1"/>
  <c r="I112" i="9" s="1"/>
  <c r="H111" i="9"/>
  <c r="D111" i="7" s="1"/>
  <c r="F111" i="7" s="1"/>
  <c r="I113" i="9" l="1"/>
  <c r="H113" i="9"/>
  <c r="D113" i="7" s="1"/>
  <c r="F113" i="7" s="1"/>
  <c r="I114" i="9" l="1"/>
  <c r="H114" i="9"/>
  <c r="D114" i="7" s="1"/>
  <c r="F114" i="7" s="1"/>
  <c r="I115" i="9" l="1"/>
  <c r="I116" i="9" s="1"/>
  <c r="H115" i="9"/>
  <c r="D115" i="7" s="1"/>
  <c r="F115" i="7" s="1"/>
  <c r="I117" i="9" l="1"/>
  <c r="I118" i="9" s="1"/>
  <c r="H117" i="9"/>
  <c r="D117" i="7" s="1"/>
  <c r="F117" i="7" s="1"/>
  <c r="I119" i="9" l="1"/>
  <c r="H119" i="9"/>
  <c r="D119" i="7" s="1"/>
  <c r="F119" i="7" s="1"/>
  <c r="I120" i="9" l="1"/>
  <c r="H120" i="9"/>
  <c r="D120" i="7" s="1"/>
  <c r="F120" i="7" s="1"/>
  <c r="I121" i="9" l="1"/>
  <c r="H121" i="9"/>
  <c r="D121" i="7" s="1"/>
  <c r="F121" i="7" s="1"/>
  <c r="I122" i="9" l="1"/>
  <c r="H122" i="9"/>
  <c r="D122" i="7" s="1"/>
  <c r="F122" i="7" s="1"/>
  <c r="I123" i="9" l="1"/>
  <c r="H123" i="9"/>
  <c r="D123" i="7" s="1"/>
  <c r="F123" i="7" s="1"/>
  <c r="I124" i="9" l="1"/>
  <c r="H124" i="9"/>
  <c r="D124" i="7" s="1"/>
  <c r="F124" i="7" s="1"/>
  <c r="I125" i="9" l="1"/>
  <c r="H125" i="9"/>
  <c r="D125" i="7" s="1"/>
  <c r="F125" i="7" s="1"/>
  <c r="I126" i="9" l="1"/>
  <c r="H126" i="9"/>
  <c r="D126" i="7" s="1"/>
  <c r="F126" i="7" s="1"/>
  <c r="I127" i="9" l="1"/>
  <c r="H127" i="9"/>
  <c r="D127" i="7" s="1"/>
  <c r="F127" i="7" s="1"/>
  <c r="I128" i="9" l="1"/>
  <c r="H128" i="9"/>
  <c r="D128" i="7" s="1"/>
  <c r="F128" i="7" s="1"/>
  <c r="I129" i="9" l="1"/>
  <c r="H129" i="9"/>
  <c r="D129" i="7" s="1"/>
  <c r="F129" i="7" s="1"/>
  <c r="I130" i="9" l="1"/>
  <c r="H130" i="9"/>
  <c r="D130" i="7" s="1"/>
  <c r="F130" i="7" s="1"/>
  <c r="I131" i="9" l="1"/>
  <c r="H131" i="9"/>
  <c r="D131" i="7" s="1"/>
  <c r="F131" i="7" s="1"/>
  <c r="I132" i="9" l="1"/>
  <c r="H132" i="9"/>
  <c r="D132" i="7" s="1"/>
  <c r="F132" i="7" s="1"/>
  <c r="I133" i="9" l="1"/>
  <c r="H133" i="9"/>
  <c r="D133" i="7" s="1"/>
  <c r="F133" i="7" s="1"/>
  <c r="I134" i="9" l="1"/>
  <c r="H134" i="9"/>
  <c r="D134" i="7" s="1"/>
  <c r="F134" i="7" s="1"/>
  <c r="I135" i="9" l="1"/>
  <c r="H135" i="9"/>
  <c r="D135" i="7" s="1"/>
  <c r="F135" i="7" s="1"/>
  <c r="I136" i="9" l="1"/>
  <c r="H136" i="9"/>
  <c r="D136" i="7" s="1"/>
  <c r="F136" i="7" s="1"/>
  <c r="I137" i="9" l="1"/>
  <c r="H137" i="9"/>
  <c r="D137" i="7" s="1"/>
  <c r="F137" i="7" s="1"/>
  <c r="I138" i="9" l="1"/>
  <c r="H138" i="9"/>
  <c r="D138" i="7" s="1"/>
  <c r="F138" i="7" s="1"/>
  <c r="I139" i="9" l="1"/>
  <c r="H139" i="9"/>
  <c r="D139" i="7" s="1"/>
  <c r="F139" i="7" s="1"/>
  <c r="I140" i="9" l="1"/>
  <c r="H140" i="9"/>
  <c r="D140" i="7" s="1"/>
  <c r="F140" i="7" s="1"/>
  <c r="I141" i="9" l="1"/>
  <c r="H141" i="9"/>
  <c r="D141" i="7" s="1"/>
  <c r="F141" i="7" s="1"/>
  <c r="I142" i="9" l="1"/>
  <c r="H142" i="9"/>
  <c r="D142" i="7" s="1"/>
  <c r="F142" i="7" s="1"/>
  <c r="I143" i="9" l="1"/>
  <c r="H143" i="9"/>
  <c r="D143" i="7" s="1"/>
  <c r="F143" i="7" s="1"/>
  <c r="I144" i="9" l="1"/>
  <c r="H144" i="9"/>
  <c r="D144" i="7" s="1"/>
  <c r="F144" i="7" s="1"/>
  <c r="I145" i="9" l="1"/>
  <c r="I146" i="9" s="1"/>
  <c r="I147" i="9" s="1"/>
  <c r="I148" i="9" s="1"/>
  <c r="I149" i="9" s="1"/>
  <c r="I150" i="9" s="1"/>
  <c r="I151" i="9" s="1"/>
  <c r="I152" i="9" s="1"/>
  <c r="I153" i="9" s="1"/>
  <c r="I154" i="9" s="1"/>
  <c r="H145" i="9"/>
  <c r="D145" i="7" s="1"/>
  <c r="F145" i="7" s="1"/>
  <c r="I155" i="9" l="1"/>
  <c r="H155" i="9"/>
  <c r="D155" i="7" s="1"/>
  <c r="F155" i="7" s="1"/>
  <c r="I156" i="9" l="1"/>
  <c r="H156" i="9"/>
  <c r="D156" i="7" s="1"/>
  <c r="F156" i="7" s="1"/>
  <c r="I157" i="9" l="1"/>
  <c r="H157" i="9"/>
  <c r="D157" i="7" s="1"/>
  <c r="F157" i="7" s="1"/>
  <c r="I158" i="9" l="1"/>
  <c r="H158" i="9"/>
  <c r="D158" i="7" s="1"/>
  <c r="F158" i="7" s="1"/>
  <c r="I159" i="9" l="1"/>
  <c r="H159" i="9"/>
  <c r="D159" i="7" s="1"/>
  <c r="F159" i="7" s="1"/>
  <c r="I160" i="9" l="1"/>
  <c r="I161" i="9" s="1"/>
  <c r="H160" i="9"/>
  <c r="D160" i="7" s="1"/>
  <c r="F160" i="7" s="1"/>
  <c r="I162" i="9" l="1"/>
  <c r="H162" i="9"/>
  <c r="D162" i="7" s="1"/>
  <c r="F162" i="7" s="1"/>
  <c r="I163" i="9" l="1"/>
  <c r="H163" i="9"/>
  <c r="D163" i="7" s="1"/>
  <c r="F163" i="7" s="1"/>
  <c r="I164" i="9" l="1"/>
  <c r="I165" i="9" s="1"/>
  <c r="H164" i="9"/>
  <c r="D164" i="7" s="1"/>
  <c r="F164" i="7" s="1"/>
  <c r="I166" i="9" l="1"/>
  <c r="I167" i="9" s="1"/>
  <c r="H166" i="9"/>
  <c r="D166" i="7" s="1"/>
  <c r="F166" i="7" s="1"/>
  <c r="I168" i="9" l="1"/>
  <c r="H168" i="9"/>
  <c r="D168" i="7" s="1"/>
  <c r="F168" i="7" s="1"/>
  <c r="I169" i="9" l="1"/>
  <c r="H169" i="9"/>
  <c r="D169" i="7" s="1"/>
  <c r="F169" i="7" s="1"/>
  <c r="I170" i="9" l="1"/>
  <c r="H170" i="9"/>
  <c r="D170" i="7" s="1"/>
  <c r="F170" i="7" s="1"/>
  <c r="I171" i="9" l="1"/>
  <c r="H171" i="9"/>
  <c r="D171" i="7" s="1"/>
  <c r="F171" i="7" s="1"/>
  <c r="I172" i="9" l="1"/>
  <c r="H172" i="9"/>
  <c r="D172" i="7" s="1"/>
  <c r="F172" i="7" s="1"/>
  <c r="I173" i="9" l="1"/>
  <c r="H173" i="9"/>
  <c r="D173" i="7" s="1"/>
  <c r="F173" i="7" s="1"/>
  <c r="I174" i="9" l="1"/>
  <c r="H174" i="9"/>
  <c r="D174" i="7" s="1"/>
  <c r="F174" i="7" s="1"/>
  <c r="I175" i="9" l="1"/>
  <c r="H175" i="9"/>
  <c r="D175" i="7" s="1"/>
  <c r="F175" i="7" s="1"/>
  <c r="I176" i="9" l="1"/>
  <c r="H176" i="9"/>
  <c r="D176" i="7" s="1"/>
  <c r="F176" i="7" s="1"/>
  <c r="I177" i="9" l="1"/>
  <c r="H177" i="9"/>
  <c r="D177" i="7" s="1"/>
  <c r="F177" i="7" s="1"/>
  <c r="I178" i="9" l="1"/>
  <c r="H178" i="9"/>
  <c r="D178" i="7" s="1"/>
  <c r="F178" i="7" s="1"/>
  <c r="I179" i="9" l="1"/>
  <c r="H179" i="9"/>
  <c r="D179" i="7" s="1"/>
  <c r="F179" i="7" s="1"/>
  <c r="I180" i="9" l="1"/>
  <c r="H180" i="9"/>
  <c r="D180" i="7" s="1"/>
  <c r="F180" i="7" s="1"/>
  <c r="I181" i="9" l="1"/>
  <c r="H181" i="9"/>
  <c r="D181" i="7" s="1"/>
  <c r="F181" i="7" s="1"/>
  <c r="I182" i="9" l="1"/>
  <c r="H182" i="9"/>
  <c r="D182" i="7" s="1"/>
  <c r="F182" i="7" s="1"/>
  <c r="I183" i="9" l="1"/>
  <c r="H183" i="9"/>
  <c r="D183" i="7" s="1"/>
  <c r="F183" i="7" s="1"/>
  <c r="I184" i="9" l="1"/>
  <c r="H184" i="9"/>
  <c r="D184" i="7" s="1"/>
  <c r="F184" i="7" s="1"/>
  <c r="I185" i="9" l="1"/>
  <c r="H185" i="9"/>
  <c r="D185" i="7" s="1"/>
  <c r="F185" i="7" s="1"/>
  <c r="I186" i="9" l="1"/>
  <c r="H186" i="9"/>
  <c r="D186" i="7" s="1"/>
  <c r="F186" i="7" s="1"/>
  <c r="I187" i="9" l="1"/>
  <c r="H187" i="9"/>
  <c r="D187" i="7" s="1"/>
  <c r="F187" i="7" s="1"/>
  <c r="I188" i="9" l="1"/>
  <c r="H188" i="9"/>
  <c r="D188" i="7" s="1"/>
  <c r="F188" i="7" s="1"/>
  <c r="I189" i="9" l="1"/>
  <c r="H189" i="9"/>
  <c r="D189" i="7" s="1"/>
  <c r="F189" i="7" s="1"/>
  <c r="I190" i="9" l="1"/>
  <c r="H190" i="9"/>
  <c r="D190" i="7" s="1"/>
  <c r="F190" i="7" s="1"/>
  <c r="I191" i="9" l="1"/>
  <c r="H191" i="9"/>
  <c r="D191" i="7" s="1"/>
  <c r="F191" i="7" s="1"/>
  <c r="I192" i="9" l="1"/>
  <c r="H192" i="9"/>
  <c r="D192" i="7" s="1"/>
  <c r="F192" i="7" s="1"/>
  <c r="I193" i="9" l="1"/>
  <c r="H193" i="9"/>
  <c r="D193" i="7" s="1"/>
  <c r="F193" i="7" s="1"/>
  <c r="I194" i="9" l="1"/>
  <c r="I195" i="9" s="1"/>
  <c r="I196" i="9" s="1"/>
  <c r="I197" i="9" s="1"/>
  <c r="I198" i="9" s="1"/>
  <c r="I199" i="9" s="1"/>
  <c r="I200" i="9" s="1"/>
  <c r="I201" i="9" s="1"/>
  <c r="I202" i="9" s="1"/>
  <c r="I203" i="9" s="1"/>
  <c r="I204" i="9" s="1"/>
  <c r="I205" i="9" s="1"/>
  <c r="I206" i="9" s="1"/>
  <c r="I207" i="9" s="1"/>
  <c r="I208" i="9" s="1"/>
  <c r="I209" i="9" s="1"/>
  <c r="I210" i="9" s="1"/>
  <c r="I211" i="9" s="1"/>
  <c r="I212" i="9" s="1"/>
  <c r="I213" i="9" s="1"/>
  <c r="H194" i="9"/>
  <c r="D194" i="7" s="1"/>
  <c r="F194" i="7" s="1"/>
  <c r="I214" i="9" l="1"/>
  <c r="H214" i="9"/>
  <c r="D214" i="7" s="1"/>
  <c r="F214" i="7" s="1"/>
  <c r="I215" i="9" l="1"/>
  <c r="H215" i="9"/>
  <c r="D215" i="7" s="1"/>
  <c r="F215" i="7" s="1"/>
  <c r="I216" i="9" l="1"/>
  <c r="H216" i="9"/>
  <c r="D216" i="7" s="1"/>
  <c r="F216" i="7" s="1"/>
  <c r="I217" i="9" l="1"/>
  <c r="H217" i="9"/>
  <c r="D217" i="7" s="1"/>
  <c r="F217" i="7" s="1"/>
  <c r="I218" i="9" l="1"/>
  <c r="H218" i="9"/>
  <c r="D218" i="7" s="1"/>
  <c r="F218" i="7" s="1"/>
  <c r="I219" i="9" l="1"/>
  <c r="I220" i="9" s="1"/>
  <c r="H219" i="9"/>
  <c r="D219" i="7" s="1"/>
  <c r="F219" i="7" s="1"/>
  <c r="I221" i="9" l="1"/>
  <c r="H221" i="9"/>
  <c r="D221" i="7" s="1"/>
  <c r="F221" i="7" s="1"/>
  <c r="I222" i="9" l="1"/>
  <c r="H222" i="9"/>
  <c r="D222" i="7" s="1"/>
  <c r="F222" i="7" s="1"/>
  <c r="I223" i="9" l="1"/>
  <c r="I224" i="9" s="1"/>
  <c r="H223" i="9"/>
  <c r="D223" i="7" s="1"/>
  <c r="F223" i="7" s="1"/>
  <c r="I225" i="9" l="1"/>
  <c r="I226" i="9" s="1"/>
  <c r="H225" i="9"/>
  <c r="D225" i="7" s="1"/>
  <c r="F225" i="7" s="1"/>
  <c r="I227" i="9" l="1"/>
  <c r="H227" i="9"/>
  <c r="D227" i="7" s="1"/>
  <c r="F227" i="7" s="1"/>
  <c r="I228" i="9" l="1"/>
  <c r="H228" i="9"/>
  <c r="D228" i="7" s="1"/>
  <c r="F228" i="7" s="1"/>
  <c r="I229" i="9" l="1"/>
  <c r="H229" i="9"/>
  <c r="D229" i="7" s="1"/>
  <c r="F229" i="7" s="1"/>
  <c r="I230" i="9" l="1"/>
  <c r="H230" i="9"/>
  <c r="D230" i="7" s="1"/>
  <c r="F230" i="7" s="1"/>
  <c r="I231" i="9" l="1"/>
  <c r="H231" i="9"/>
  <c r="D231" i="7" s="1"/>
  <c r="F231" i="7" s="1"/>
  <c r="I232" i="9" l="1"/>
  <c r="H232" i="9"/>
  <c r="D232" i="7" s="1"/>
  <c r="F232" i="7" s="1"/>
  <c r="I233" i="9" l="1"/>
  <c r="H233" i="9"/>
  <c r="D233" i="7" s="1"/>
  <c r="F233" i="7" s="1"/>
  <c r="I234" i="9" l="1"/>
  <c r="H234" i="9"/>
  <c r="D234" i="7" s="1"/>
  <c r="F234" i="7" s="1"/>
  <c r="I235" i="9" l="1"/>
  <c r="H235" i="9"/>
  <c r="D235" i="7" s="1"/>
  <c r="F235" i="7" s="1"/>
  <c r="I236" i="9" l="1"/>
  <c r="H236" i="9"/>
  <c r="D236" i="7" s="1"/>
  <c r="F236" i="7" s="1"/>
  <c r="I237" i="9" l="1"/>
  <c r="H237" i="9"/>
  <c r="D237" i="7" s="1"/>
  <c r="F237" i="7" s="1"/>
  <c r="I238" i="9" l="1"/>
  <c r="H238" i="9"/>
  <c r="D238" i="7" s="1"/>
  <c r="F238" i="7" s="1"/>
  <c r="I239" i="9" l="1"/>
  <c r="H239" i="9"/>
  <c r="D239" i="7" s="1"/>
  <c r="F239" i="7" s="1"/>
  <c r="I240" i="9" l="1"/>
  <c r="H240" i="9"/>
  <c r="D240" i="7" s="1"/>
  <c r="F240" i="7" s="1"/>
  <c r="I241" i="9" l="1"/>
  <c r="H241" i="9"/>
  <c r="D241" i="7" s="1"/>
  <c r="F241" i="7" s="1"/>
  <c r="I242" i="9" l="1"/>
  <c r="H242" i="9"/>
  <c r="D242" i="7" s="1"/>
  <c r="F242" i="7" s="1"/>
  <c r="I243" i="9" l="1"/>
  <c r="H243" i="9"/>
  <c r="D243" i="7" s="1"/>
  <c r="F243" i="7" s="1"/>
  <c r="I244" i="9" l="1"/>
  <c r="H244" i="9"/>
  <c r="D244" i="7" s="1"/>
  <c r="F244" i="7" s="1"/>
  <c r="I245" i="9" l="1"/>
  <c r="H245" i="9"/>
  <c r="D245" i="7" s="1"/>
  <c r="F245" i="7" s="1"/>
  <c r="I246" i="9" l="1"/>
  <c r="H246" i="9"/>
  <c r="D246" i="7" s="1"/>
  <c r="F246" i="7" s="1"/>
  <c r="I247" i="9" l="1"/>
  <c r="H247" i="9"/>
  <c r="D247" i="7" s="1"/>
  <c r="F247" i="7" s="1"/>
  <c r="I248" i="9" l="1"/>
  <c r="H248" i="9"/>
  <c r="D248" i="7" s="1"/>
  <c r="F248" i="7" s="1"/>
  <c r="I249" i="9" l="1"/>
  <c r="H249" i="9"/>
  <c r="D249" i="7" s="1"/>
  <c r="F249" i="7" s="1"/>
  <c r="I250" i="9" l="1"/>
  <c r="H250" i="9"/>
  <c r="D250" i="7" s="1"/>
  <c r="F250" i="7" s="1"/>
  <c r="I251" i="9" l="1"/>
  <c r="H251" i="9"/>
  <c r="D251" i="7" s="1"/>
  <c r="F251" i="7" s="1"/>
  <c r="I252" i="9" l="1"/>
  <c r="H252" i="9"/>
  <c r="D252" i="7" s="1"/>
  <c r="F252" i="7" s="1"/>
  <c r="I253" i="9" l="1"/>
  <c r="I254" i="9" s="1"/>
  <c r="I255" i="9" s="1"/>
  <c r="I256" i="9" s="1"/>
  <c r="I257" i="9" s="1"/>
  <c r="I258" i="9" s="1"/>
  <c r="I259" i="9" s="1"/>
  <c r="I260" i="9" s="1"/>
  <c r="I261" i="9" s="1"/>
  <c r="I262" i="9" s="1"/>
  <c r="H253" i="9"/>
  <c r="D253" i="7" s="1"/>
  <c r="F253" i="7" s="1"/>
  <c r="I263" i="9" l="1"/>
  <c r="H263" i="9"/>
  <c r="D263" i="7" s="1"/>
  <c r="F263" i="7" s="1"/>
  <c r="I264" i="9" l="1"/>
  <c r="H264" i="9"/>
  <c r="D264" i="7" s="1"/>
  <c r="F264" i="7" s="1"/>
  <c r="I265" i="9" l="1"/>
  <c r="H265" i="9"/>
  <c r="D265" i="7" s="1"/>
  <c r="F265" i="7" s="1"/>
  <c r="I266" i="9" l="1"/>
  <c r="H266" i="9"/>
  <c r="D266" i="7" s="1"/>
  <c r="F266" i="7" s="1"/>
  <c r="I267" i="9" l="1"/>
  <c r="H267" i="9"/>
  <c r="D267" i="7" s="1"/>
  <c r="F267" i="7" s="1"/>
  <c r="I268" i="9" l="1"/>
  <c r="I269" i="9" s="1"/>
  <c r="H268" i="9"/>
  <c r="D268" i="7" s="1"/>
  <c r="F268" i="7" s="1"/>
  <c r="I270" i="9" l="1"/>
  <c r="H270" i="9"/>
  <c r="D270" i="7" s="1"/>
  <c r="F270" i="7" s="1"/>
  <c r="I271" i="9" l="1"/>
  <c r="H271" i="9"/>
  <c r="D271" i="7" s="1"/>
  <c r="F271" i="7" s="1"/>
  <c r="I272" i="9" l="1"/>
  <c r="I273" i="9" s="1"/>
  <c r="H272" i="9"/>
  <c r="D272" i="7" s="1"/>
  <c r="F272" i="7" s="1"/>
  <c r="I274" i="9" l="1"/>
  <c r="I275" i="9" s="1"/>
  <c r="H274" i="9"/>
  <c r="D274" i="7" s="1"/>
  <c r="F274" i="7" s="1"/>
  <c r="I276" i="9" l="1"/>
  <c r="H276" i="9"/>
  <c r="D276" i="7" s="1"/>
  <c r="F276" i="7" s="1"/>
  <c r="I277" i="9" l="1"/>
  <c r="H277" i="9"/>
  <c r="D277" i="7" s="1"/>
  <c r="F277" i="7" s="1"/>
  <c r="I278" i="9" l="1"/>
  <c r="H278" i="9"/>
  <c r="D278" i="7" s="1"/>
  <c r="F278" i="7" s="1"/>
  <c r="I279" i="9" l="1"/>
  <c r="H279" i="9"/>
  <c r="D279" i="7" s="1"/>
  <c r="F279" i="7" s="1"/>
  <c r="I280" i="9" l="1"/>
  <c r="H280" i="9"/>
  <c r="D280" i="7" s="1"/>
  <c r="F280" i="7" s="1"/>
  <c r="I281" i="9" l="1"/>
  <c r="H281" i="9"/>
  <c r="D281" i="7" s="1"/>
  <c r="F281" i="7" s="1"/>
  <c r="I282" i="9" l="1"/>
  <c r="H282" i="9"/>
  <c r="D282" i="7" s="1"/>
  <c r="F282" i="7" s="1"/>
  <c r="I283" i="9" l="1"/>
  <c r="H283" i="9"/>
  <c r="D283" i="7" s="1"/>
  <c r="F283" i="7" s="1"/>
  <c r="I284" i="9" l="1"/>
  <c r="H284" i="9"/>
  <c r="D284" i="7" s="1"/>
  <c r="F284" i="7" s="1"/>
  <c r="I285" i="9" l="1"/>
  <c r="H285" i="9"/>
  <c r="D285" i="7" s="1"/>
  <c r="F285" i="7" s="1"/>
  <c r="I286" i="9" l="1"/>
  <c r="H286" i="9"/>
  <c r="D286" i="7" s="1"/>
  <c r="F286" i="7" s="1"/>
  <c r="I287" i="9" l="1"/>
  <c r="H287" i="9"/>
  <c r="D287" i="7" s="1"/>
  <c r="F287" i="7" s="1"/>
  <c r="I288" i="9" l="1"/>
  <c r="H288" i="9"/>
  <c r="D288" i="7" s="1"/>
  <c r="F288" i="7" s="1"/>
  <c r="I289" i="9" l="1"/>
  <c r="H289" i="9"/>
  <c r="D289" i="7" s="1"/>
  <c r="F289" i="7" s="1"/>
  <c r="I290" i="9" l="1"/>
  <c r="H290" i="9"/>
  <c r="D290" i="7" s="1"/>
  <c r="F290" i="7" s="1"/>
  <c r="I291" i="9" l="1"/>
  <c r="H291" i="9"/>
  <c r="D291" i="7" s="1"/>
  <c r="F291" i="7" s="1"/>
  <c r="I292" i="9" l="1"/>
  <c r="H292" i="9"/>
  <c r="D292" i="7" s="1"/>
  <c r="F292" i="7" s="1"/>
  <c r="I293" i="9" l="1"/>
  <c r="H293" i="9"/>
  <c r="D293" i="7" s="1"/>
  <c r="F293" i="7" s="1"/>
  <c r="I294" i="9" l="1"/>
  <c r="H294" i="9"/>
  <c r="D294" i="7" s="1"/>
  <c r="F294" i="7" s="1"/>
  <c r="I295" i="9" l="1"/>
  <c r="H295" i="9"/>
  <c r="D295" i="7" s="1"/>
  <c r="F295" i="7" s="1"/>
  <c r="I296" i="9" l="1"/>
  <c r="H296" i="9"/>
  <c r="D296" i="7" s="1"/>
  <c r="F296" i="7" s="1"/>
  <c r="I297" i="9" l="1"/>
  <c r="H297" i="9"/>
  <c r="D297" i="7" s="1"/>
  <c r="F297" i="7" s="1"/>
  <c r="I298" i="9" l="1"/>
  <c r="H298" i="9"/>
  <c r="D298" i="7" s="1"/>
  <c r="F298" i="7" s="1"/>
  <c r="I299" i="9" l="1"/>
  <c r="H299" i="9"/>
  <c r="D299" i="7" s="1"/>
  <c r="F299" i="7" s="1"/>
  <c r="I300" i="9" l="1"/>
  <c r="H300" i="9"/>
  <c r="D300" i="7" s="1"/>
  <c r="F300" i="7" s="1"/>
  <c r="I301" i="9" l="1"/>
  <c r="H301" i="9"/>
  <c r="D301" i="7" s="1"/>
  <c r="F301" i="7" s="1"/>
  <c r="I302" i="9" l="1"/>
  <c r="I303" i="9" s="1"/>
  <c r="H302" i="9"/>
  <c r="D302" i="7" s="1"/>
  <c r="F302" i="7" s="1"/>
  <c r="I304" i="9" l="1"/>
  <c r="H304" i="9"/>
  <c r="D304" i="7" s="1"/>
  <c r="F304" i="7" s="1"/>
  <c r="I305" i="9" l="1"/>
  <c r="H305" i="9"/>
  <c r="D305" i="7" s="1"/>
  <c r="F305" i="7" s="1"/>
  <c r="I306" i="9" l="1"/>
  <c r="H306" i="9"/>
  <c r="D306" i="7" s="1"/>
  <c r="F306" i="7" s="1"/>
  <c r="I307" i="9" l="1"/>
  <c r="H307" i="9"/>
  <c r="D307" i="7" s="1"/>
  <c r="F307" i="7" s="1"/>
  <c r="I308" i="9" l="1"/>
  <c r="H308" i="9"/>
  <c r="D308" i="7" s="1"/>
  <c r="F308" i="7" s="1"/>
  <c r="I309" i="9" l="1"/>
  <c r="I310" i="9" s="1"/>
  <c r="H309" i="9"/>
  <c r="D309" i="7" s="1"/>
  <c r="F309" i="7" s="1"/>
  <c r="I311" i="9" l="1"/>
  <c r="H311" i="9"/>
  <c r="D311" i="7" s="1"/>
  <c r="F311" i="7" s="1"/>
  <c r="I312" i="9" l="1"/>
  <c r="H312" i="9"/>
  <c r="D312" i="7" s="1"/>
  <c r="F312" i="7" s="1"/>
  <c r="I313" i="9" l="1"/>
  <c r="I314" i="9" s="1"/>
  <c r="H313" i="9"/>
  <c r="D313" i="7" s="1"/>
  <c r="F313" i="7" s="1"/>
  <c r="I315" i="9" l="1"/>
  <c r="I316" i="9" s="1"/>
  <c r="H315" i="9"/>
  <c r="D315" i="7" s="1"/>
  <c r="F315" i="7" s="1"/>
  <c r="I317" i="9" l="1"/>
  <c r="H317" i="9"/>
  <c r="D317" i="7" s="1"/>
  <c r="F317" i="7" s="1"/>
  <c r="I318" i="9" l="1"/>
  <c r="H318" i="9"/>
  <c r="D318" i="7" s="1"/>
  <c r="F318" i="7" s="1"/>
  <c r="I319" i="9" l="1"/>
  <c r="H319" i="9"/>
  <c r="D319" i="7" s="1"/>
  <c r="F319" i="7" s="1"/>
  <c r="I320" i="9" l="1"/>
  <c r="H320" i="9"/>
  <c r="D320" i="7" s="1"/>
  <c r="F320" i="7" s="1"/>
  <c r="I321" i="9" l="1"/>
  <c r="H321" i="9"/>
  <c r="D321" i="7" s="1"/>
  <c r="F321" i="7" s="1"/>
  <c r="I322" i="9" l="1"/>
  <c r="H322" i="9"/>
  <c r="D322" i="7" s="1"/>
  <c r="F322" i="7" s="1"/>
  <c r="I323" i="9" l="1"/>
  <c r="H323" i="9"/>
  <c r="D323" i="7" s="1"/>
  <c r="F323" i="7" s="1"/>
  <c r="I324" i="9" l="1"/>
  <c r="H324" i="9"/>
  <c r="D324" i="7" s="1"/>
  <c r="F324" i="7" s="1"/>
  <c r="I325" i="9" l="1"/>
  <c r="H325" i="9"/>
  <c r="D325" i="7" s="1"/>
  <c r="F325" i="7" s="1"/>
  <c r="I326" i="9" l="1"/>
  <c r="H326" i="9"/>
  <c r="D326" i="7" s="1"/>
  <c r="F326" i="7" s="1"/>
  <c r="I327" i="9" l="1"/>
  <c r="H327" i="9"/>
  <c r="D327" i="7" s="1"/>
  <c r="F327" i="7" s="1"/>
  <c r="I328" i="9" l="1"/>
  <c r="H328" i="9"/>
  <c r="D328" i="7" s="1"/>
  <c r="F328" i="7" s="1"/>
  <c r="I329" i="9" l="1"/>
  <c r="H329" i="9"/>
  <c r="D329" i="7" s="1"/>
  <c r="F329" i="7" s="1"/>
  <c r="I330" i="9" l="1"/>
  <c r="H330" i="9"/>
  <c r="D330" i="7" s="1"/>
  <c r="F330" i="7" s="1"/>
  <c r="I331" i="9" l="1"/>
  <c r="H331" i="9"/>
  <c r="D331" i="7" s="1"/>
  <c r="F331" i="7" s="1"/>
  <c r="I332" i="9" l="1"/>
  <c r="H332" i="9"/>
  <c r="D332" i="7" s="1"/>
  <c r="F332" i="7" s="1"/>
  <c r="I333" i="9" l="1"/>
  <c r="H333" i="9"/>
  <c r="D333" i="7" s="1"/>
  <c r="F333" i="7" s="1"/>
  <c r="I334" i="9" l="1"/>
  <c r="H334" i="9"/>
  <c r="D334" i="7" s="1"/>
  <c r="F334" i="7" s="1"/>
  <c r="I335" i="9" l="1"/>
  <c r="H335" i="9"/>
  <c r="D335" i="7" s="1"/>
  <c r="F335" i="7" s="1"/>
  <c r="I336" i="9" l="1"/>
  <c r="H336" i="9"/>
  <c r="D336" i="7" s="1"/>
  <c r="F336" i="7" s="1"/>
  <c r="I337" i="9" l="1"/>
  <c r="H337" i="9"/>
  <c r="D337" i="7" s="1"/>
  <c r="F337" i="7" s="1"/>
  <c r="I338" i="9" l="1"/>
  <c r="H338" i="9"/>
  <c r="D338" i="7" s="1"/>
  <c r="F338" i="7" s="1"/>
  <c r="I339" i="9" l="1"/>
  <c r="H339" i="9"/>
  <c r="D339" i="7" s="1"/>
  <c r="F339" i="7" s="1"/>
  <c r="I340" i="9" l="1"/>
  <c r="H340" i="9"/>
  <c r="D340" i="7" s="1"/>
  <c r="F340" i="7" s="1"/>
  <c r="I341" i="9" l="1"/>
  <c r="H341" i="9"/>
  <c r="D341" i="7" s="1"/>
  <c r="F341" i="7" s="1"/>
  <c r="I342" i="9" l="1"/>
  <c r="H342" i="9"/>
  <c r="D342" i="7" s="1"/>
  <c r="F342" i="7" s="1"/>
  <c r="I343" i="9" l="1"/>
  <c r="I344" i="9" s="1"/>
  <c r="I345" i="9" s="1"/>
  <c r="H343" i="9"/>
  <c r="D343" i="7" s="1"/>
  <c r="F343" i="7" s="1"/>
  <c r="I346" i="9" l="1"/>
  <c r="H346" i="9"/>
  <c r="D346" i="7" s="1"/>
  <c r="F346" i="7" s="1"/>
  <c r="I347" i="9" l="1"/>
  <c r="H347" i="9"/>
  <c r="D347" i="7" s="1"/>
  <c r="F347" i="7" s="1"/>
  <c r="I348" i="9" l="1"/>
  <c r="H348" i="9"/>
  <c r="D348" i="7" s="1"/>
  <c r="F348" i="7" s="1"/>
  <c r="I349" i="9" l="1"/>
  <c r="H349" i="9"/>
  <c r="D349" i="7" s="1"/>
  <c r="F349" i="7" s="1"/>
  <c r="I350" i="9" l="1"/>
  <c r="H350" i="9"/>
  <c r="D350" i="7" s="1"/>
  <c r="F350" i="7" s="1"/>
  <c r="I351" i="9" l="1"/>
  <c r="I352" i="9" s="1"/>
  <c r="H351" i="9"/>
  <c r="D351" i="7" s="1"/>
  <c r="F351" i="7" s="1"/>
  <c r="I353" i="9" l="1"/>
  <c r="H353" i="9"/>
  <c r="D353" i="7" s="1"/>
  <c r="F353" i="7" s="1"/>
  <c r="I354" i="9" l="1"/>
  <c r="H354" i="9"/>
  <c r="D354" i="7" s="1"/>
  <c r="F354" i="7" s="1"/>
  <c r="I355" i="9" l="1"/>
  <c r="I356" i="9" s="1"/>
  <c r="H355" i="9"/>
  <c r="D355" i="7" s="1"/>
  <c r="F355" i="7" s="1"/>
  <c r="I357" i="9" l="1"/>
  <c r="I358" i="9" s="1"/>
  <c r="H357" i="9"/>
  <c r="D357" i="7" s="1"/>
  <c r="F357" i="7" s="1"/>
  <c r="I359" i="9" l="1"/>
  <c r="H359" i="9"/>
  <c r="D359" i="7" s="1"/>
  <c r="F359" i="7" s="1"/>
  <c r="I360" i="9" l="1"/>
  <c r="H360" i="9"/>
  <c r="D360" i="7" s="1"/>
  <c r="F360" i="7" s="1"/>
  <c r="I361" i="9" l="1"/>
  <c r="H361" i="9"/>
  <c r="D361" i="7" s="1"/>
  <c r="F361" i="7" s="1"/>
  <c r="I362" i="9" l="1"/>
  <c r="H362" i="9"/>
  <c r="D362" i="7" s="1"/>
  <c r="F362" i="7" s="1"/>
  <c r="I363" i="9" l="1"/>
  <c r="H363" i="9"/>
  <c r="D363" i="7" s="1"/>
  <c r="F363" i="7" s="1"/>
  <c r="I364" i="9" l="1"/>
  <c r="H364" i="9"/>
  <c r="D364" i="7" s="1"/>
  <c r="F364" i="7" s="1"/>
  <c r="I365" i="9" l="1"/>
  <c r="H365" i="9"/>
  <c r="D365" i="7" s="1"/>
  <c r="F365" i="7" s="1"/>
  <c r="I366" i="9" l="1"/>
  <c r="H366" i="9"/>
  <c r="D366" i="7" s="1"/>
  <c r="F366" i="7" s="1"/>
  <c r="I367" i="9" l="1"/>
  <c r="H367" i="9"/>
  <c r="D367" i="7" s="1"/>
  <c r="F367" i="7" s="1"/>
  <c r="I368" i="9" l="1"/>
  <c r="H368" i="9"/>
  <c r="D368" i="7" s="1"/>
  <c r="F368" i="7" s="1"/>
  <c r="I369" i="9" l="1"/>
  <c r="H369" i="9"/>
  <c r="D369" i="7" s="1"/>
  <c r="F369" i="7" s="1"/>
  <c r="I370" i="9" l="1"/>
  <c r="H370" i="9"/>
  <c r="D370" i="7" s="1"/>
  <c r="F370" i="7" s="1"/>
  <c r="I371" i="9" l="1"/>
  <c r="H371" i="9"/>
  <c r="D371" i="7" s="1"/>
  <c r="F371" i="7" s="1"/>
  <c r="I372" i="9" l="1"/>
  <c r="H372" i="9"/>
  <c r="D372" i="7" s="1"/>
  <c r="F372" i="7" s="1"/>
  <c r="I373" i="9" l="1"/>
  <c r="H373" i="9"/>
  <c r="D373" i="7" s="1"/>
  <c r="F373" i="7" s="1"/>
  <c r="I374" i="9" l="1"/>
  <c r="H374" i="9"/>
  <c r="D374" i="7" s="1"/>
  <c r="F374" i="7" s="1"/>
  <c r="I375" i="9" l="1"/>
  <c r="H375" i="9"/>
  <c r="D375" i="7" s="1"/>
  <c r="F375" i="7" s="1"/>
  <c r="I376" i="9" l="1"/>
  <c r="H376" i="9"/>
  <c r="D376" i="7" s="1"/>
  <c r="F376" i="7" s="1"/>
  <c r="I377" i="9" l="1"/>
  <c r="H377" i="9"/>
  <c r="D377" i="7" s="1"/>
  <c r="F377" i="7" s="1"/>
  <c r="I378" i="9" l="1"/>
  <c r="H378" i="9"/>
  <c r="D378" i="7" s="1"/>
  <c r="F378" i="7" s="1"/>
  <c r="I379" i="9" l="1"/>
  <c r="H379" i="9"/>
  <c r="D379" i="7" s="1"/>
  <c r="F379" i="7" s="1"/>
  <c r="I380" i="9" l="1"/>
  <c r="H380" i="9"/>
  <c r="D380" i="7" s="1"/>
  <c r="F380" i="7" s="1"/>
  <c r="I381" i="9" l="1"/>
  <c r="H381" i="9"/>
  <c r="D381" i="7" s="1"/>
  <c r="F381" i="7" s="1"/>
  <c r="I382" i="9" l="1"/>
  <c r="H382" i="9"/>
  <c r="D382" i="7" s="1"/>
  <c r="F382" i="7" s="1"/>
  <c r="I383" i="9" l="1"/>
  <c r="H383" i="9"/>
  <c r="D383" i="7" s="1"/>
  <c r="F383" i="7" s="1"/>
  <c r="I384" i="9" l="1"/>
  <c r="H384" i="9"/>
  <c r="D384" i="7" s="1"/>
  <c r="F384" i="7" s="1"/>
  <c r="I385" i="9" l="1"/>
  <c r="I386" i="9" s="1"/>
  <c r="I387" i="9" s="1"/>
  <c r="I388" i="9" s="1"/>
  <c r="I389" i="9" s="1"/>
  <c r="I390" i="9" s="1"/>
  <c r="H385" i="9"/>
  <c r="D385" i="7" s="1"/>
  <c r="F385" i="7" s="1"/>
  <c r="I391" i="9" l="1"/>
  <c r="H391" i="9"/>
  <c r="D391" i="7" s="1"/>
  <c r="F391" i="7" s="1"/>
  <c r="I392" i="9" l="1"/>
  <c r="H392" i="9"/>
  <c r="D392" i="7" s="1"/>
  <c r="F392" i="7" s="1"/>
  <c r="I393" i="9" l="1"/>
  <c r="H393" i="9"/>
  <c r="D393" i="7" s="1"/>
  <c r="F393" i="7" s="1"/>
  <c r="I394" i="9" l="1"/>
  <c r="H394" i="9"/>
  <c r="D394" i="7" s="1"/>
  <c r="F394" i="7" s="1"/>
  <c r="I395" i="9" l="1"/>
  <c r="H395" i="9"/>
  <c r="D395" i="7" s="1"/>
  <c r="F395" i="7" s="1"/>
  <c r="I396" i="9" l="1"/>
  <c r="I397" i="9" s="1"/>
  <c r="H396" i="9"/>
  <c r="D396" i="7" s="1"/>
  <c r="F396" i="7" s="1"/>
  <c r="I398" i="9" l="1"/>
  <c r="H398" i="9"/>
  <c r="D398" i="7" s="1"/>
  <c r="F398" i="7" s="1"/>
  <c r="I399" i="9" l="1"/>
  <c r="H399" i="9"/>
  <c r="D399" i="7" s="1"/>
  <c r="F399" i="7" s="1"/>
  <c r="I400" i="9" l="1"/>
  <c r="I401" i="9" s="1"/>
  <c r="H400" i="9"/>
  <c r="D400" i="7" s="1"/>
  <c r="F400" i="7" s="1"/>
  <c r="I402" i="9" l="1"/>
  <c r="I403" i="9" s="1"/>
  <c r="H402" i="9"/>
  <c r="D402" i="7" s="1"/>
  <c r="F402" i="7" s="1"/>
  <c r="I404" i="9" l="1"/>
  <c r="H404" i="9"/>
  <c r="D404" i="7" s="1"/>
  <c r="F404" i="7" s="1"/>
  <c r="I405" i="9" l="1"/>
  <c r="H405" i="9"/>
  <c r="D405" i="7" s="1"/>
  <c r="F405" i="7" s="1"/>
  <c r="I406" i="9" l="1"/>
  <c r="H406" i="9"/>
  <c r="D406" i="7" s="1"/>
  <c r="F406" i="7" s="1"/>
  <c r="I407" i="9" l="1"/>
  <c r="H407" i="9"/>
  <c r="D407" i="7" s="1"/>
  <c r="F407" i="7" s="1"/>
  <c r="I408" i="9" l="1"/>
  <c r="H408" i="9"/>
  <c r="D408" i="7" s="1"/>
  <c r="F408" i="7" s="1"/>
  <c r="I409" i="9" l="1"/>
  <c r="H409" i="9"/>
  <c r="D409" i="7" s="1"/>
  <c r="F409" i="7" s="1"/>
  <c r="I410" i="9" l="1"/>
  <c r="H410" i="9"/>
  <c r="D410" i="7" s="1"/>
  <c r="F410" i="7" s="1"/>
  <c r="I411" i="9" l="1"/>
  <c r="H411" i="9"/>
  <c r="D411" i="7" s="1"/>
  <c r="F411" i="7" s="1"/>
  <c r="I412" i="9" l="1"/>
  <c r="H412" i="9"/>
  <c r="D412" i="7" s="1"/>
  <c r="F412" i="7" s="1"/>
  <c r="I413" i="9" l="1"/>
  <c r="H413" i="9"/>
  <c r="D413" i="7" s="1"/>
  <c r="F413" i="7" s="1"/>
  <c r="I414" i="9" l="1"/>
  <c r="H414" i="9"/>
  <c r="D414" i="7" s="1"/>
  <c r="F414" i="7" s="1"/>
  <c r="I415" i="9" l="1"/>
  <c r="H415" i="9"/>
  <c r="D415" i="7" s="1"/>
  <c r="F415" i="7" s="1"/>
  <c r="I416" i="9" l="1"/>
  <c r="H416" i="9"/>
  <c r="D416" i="7" s="1"/>
  <c r="F416" i="7" s="1"/>
  <c r="I417" i="9" l="1"/>
  <c r="H417" i="9"/>
  <c r="D417" i="7" s="1"/>
  <c r="F417" i="7" s="1"/>
  <c r="I418" i="9" l="1"/>
  <c r="H418" i="9"/>
  <c r="D418" i="7" s="1"/>
  <c r="F418" i="7" s="1"/>
  <c r="I419" i="9" l="1"/>
  <c r="H419" i="9"/>
  <c r="D419" i="7" s="1"/>
  <c r="F419" i="7" s="1"/>
  <c r="I420" i="9" l="1"/>
  <c r="H420" i="9"/>
  <c r="D420" i="7" s="1"/>
  <c r="F420" i="7" s="1"/>
  <c r="I421" i="9" l="1"/>
  <c r="H421" i="9"/>
  <c r="D421" i="7" s="1"/>
  <c r="F421" i="7" s="1"/>
  <c r="I422" i="9" l="1"/>
  <c r="H422" i="9"/>
  <c r="D422" i="7" s="1"/>
  <c r="F422" i="7" s="1"/>
  <c r="I423" i="9" l="1"/>
  <c r="H423" i="9"/>
  <c r="D423" i="7" s="1"/>
  <c r="F423" i="7" s="1"/>
  <c r="I424" i="9" l="1"/>
  <c r="H424" i="9"/>
  <c r="D424" i="7" s="1"/>
  <c r="F424" i="7" s="1"/>
  <c r="I425" i="9" l="1"/>
  <c r="H425" i="9"/>
  <c r="D425" i="7" s="1"/>
  <c r="F425" i="7" s="1"/>
  <c r="I426" i="9" l="1"/>
  <c r="H426" i="9"/>
  <c r="D426" i="7" s="1"/>
  <c r="F426" i="7" s="1"/>
  <c r="I427" i="9" l="1"/>
  <c r="H427" i="9"/>
  <c r="D427" i="7" s="1"/>
  <c r="F427" i="7" s="1"/>
  <c r="I428" i="9" l="1"/>
  <c r="H428" i="9"/>
  <c r="D428" i="7" s="1"/>
  <c r="F428" i="7" s="1"/>
  <c r="I429" i="9" l="1"/>
  <c r="H429" i="9"/>
  <c r="D429" i="7" s="1"/>
  <c r="F429" i="7" s="1"/>
  <c r="I430" i="9" l="1"/>
  <c r="I431" i="9" s="1"/>
  <c r="I432" i="9" s="1"/>
  <c r="H430" i="9"/>
  <c r="D430" i="7" s="1"/>
  <c r="F430" i="7" s="1"/>
  <c r="I433" i="9" l="1"/>
  <c r="H433" i="9"/>
  <c r="D433" i="7" s="1"/>
  <c r="F433" i="7" s="1"/>
  <c r="I434" i="9" l="1"/>
  <c r="H434" i="9"/>
  <c r="D434" i="7" s="1"/>
  <c r="F434" i="7" s="1"/>
  <c r="I435" i="9" l="1"/>
  <c r="H435" i="9"/>
  <c r="D435" i="7" s="1"/>
  <c r="F435" i="7" s="1"/>
  <c r="I436" i="9" l="1"/>
  <c r="H436" i="9"/>
  <c r="D436" i="7" s="1"/>
  <c r="F436" i="7" s="1"/>
  <c r="I437" i="9" l="1"/>
  <c r="H437" i="9"/>
  <c r="D437" i="7" s="1"/>
  <c r="F437" i="7" s="1"/>
  <c r="I438" i="9" l="1"/>
  <c r="I439" i="9" s="1"/>
  <c r="H438" i="9"/>
  <c r="D438" i="7" s="1"/>
  <c r="F438" i="7" s="1"/>
  <c r="I440" i="9" l="1"/>
  <c r="H440" i="9"/>
  <c r="D440" i="7" s="1"/>
  <c r="F440" i="7" s="1"/>
  <c r="I441" i="9" l="1"/>
  <c r="H441" i="9"/>
  <c r="D441" i="7" s="1"/>
  <c r="F441" i="7" s="1"/>
  <c r="I442" i="9" l="1"/>
  <c r="I443" i="9" s="1"/>
  <c r="H442" i="9"/>
  <c r="D442" i="7" s="1"/>
  <c r="F442" i="7" s="1"/>
  <c r="I444" i="9" l="1"/>
  <c r="I445" i="9" s="1"/>
  <c r="H444" i="9"/>
  <c r="D444" i="7" s="1"/>
  <c r="F444" i="7" s="1"/>
  <c r="I446" i="9" l="1"/>
  <c r="H446" i="9"/>
  <c r="D446" i="7" s="1"/>
  <c r="F446" i="7" s="1"/>
  <c r="I447" i="9" l="1"/>
  <c r="H447" i="9"/>
  <c r="D447" i="7" s="1"/>
  <c r="F447" i="7" s="1"/>
  <c r="I448" i="9" l="1"/>
  <c r="H448" i="9"/>
  <c r="D448" i="7" s="1"/>
  <c r="F448" i="7" s="1"/>
  <c r="I449" i="9" l="1"/>
  <c r="H449" i="9"/>
  <c r="D449" i="7" s="1"/>
  <c r="F449" i="7" s="1"/>
  <c r="I450" i="9" l="1"/>
  <c r="H450" i="9"/>
  <c r="D450" i="7" s="1"/>
  <c r="F450" i="7" s="1"/>
  <c r="I451" i="9" l="1"/>
  <c r="H451" i="9"/>
  <c r="D451" i="7" s="1"/>
  <c r="F451" i="7" s="1"/>
  <c r="I452" i="9" l="1"/>
  <c r="H452" i="9"/>
  <c r="D452" i="7" s="1"/>
  <c r="F452" i="7" s="1"/>
  <c r="I453" i="9" l="1"/>
  <c r="H453" i="9"/>
  <c r="D453" i="7" s="1"/>
  <c r="F453" i="7" s="1"/>
  <c r="I454" i="9" l="1"/>
  <c r="H454" i="9"/>
  <c r="D454" i="7" s="1"/>
  <c r="F454" i="7" s="1"/>
  <c r="I455" i="9" l="1"/>
  <c r="H455" i="9"/>
  <c r="D455" i="7" s="1"/>
  <c r="F455" i="7" s="1"/>
  <c r="I456" i="9" l="1"/>
  <c r="H456" i="9"/>
  <c r="D456" i="7" s="1"/>
  <c r="F456" i="7" s="1"/>
  <c r="I457" i="9" l="1"/>
  <c r="H457" i="9"/>
  <c r="D457" i="7" s="1"/>
  <c r="F457" i="7" s="1"/>
  <c r="I458" i="9" l="1"/>
  <c r="H458" i="9"/>
  <c r="D458" i="7" s="1"/>
  <c r="F458" i="7" s="1"/>
  <c r="I459" i="9" l="1"/>
  <c r="H459" i="9"/>
  <c r="D459" i="7" s="1"/>
  <c r="F459" i="7" s="1"/>
  <c r="I460" i="9" l="1"/>
  <c r="H460" i="9"/>
  <c r="D460" i="7" s="1"/>
  <c r="F460" i="7" s="1"/>
  <c r="I461" i="9" l="1"/>
  <c r="H461" i="9"/>
  <c r="D461" i="7" s="1"/>
  <c r="F461" i="7" s="1"/>
  <c r="I462" i="9" l="1"/>
  <c r="H462" i="9"/>
  <c r="D462" i="7" s="1"/>
  <c r="F462" i="7" s="1"/>
  <c r="I463" i="9" l="1"/>
  <c r="H463" i="9"/>
  <c r="D463" i="7" s="1"/>
  <c r="F463" i="7" s="1"/>
  <c r="I464" i="9" l="1"/>
  <c r="H464" i="9"/>
  <c r="D464" i="7" s="1"/>
  <c r="F464" i="7" s="1"/>
  <c r="I465" i="9" l="1"/>
  <c r="H465" i="9"/>
  <c r="D465" i="7" s="1"/>
  <c r="F465" i="7" s="1"/>
  <c r="I466" i="9" l="1"/>
  <c r="H466" i="9"/>
  <c r="D466" i="7" s="1"/>
  <c r="F466" i="7" s="1"/>
  <c r="I467" i="9" l="1"/>
  <c r="H467" i="9"/>
  <c r="D467" i="7" s="1"/>
  <c r="F467" i="7" s="1"/>
  <c r="I468" i="9" l="1"/>
  <c r="H468" i="9"/>
  <c r="D468" i="7" s="1"/>
  <c r="F468" i="7" s="1"/>
  <c r="I469" i="9" l="1"/>
  <c r="H469" i="9"/>
  <c r="D469" i="7" s="1"/>
  <c r="F469" i="7" s="1"/>
  <c r="I470" i="9" l="1"/>
  <c r="H470" i="9"/>
  <c r="D470" i="7" s="1"/>
  <c r="F470" i="7" s="1"/>
  <c r="I471" i="9" l="1"/>
  <c r="H471" i="9"/>
  <c r="D471" i="7" s="1"/>
  <c r="F471" i="7" s="1"/>
  <c r="I472" i="9" l="1"/>
  <c r="I473" i="9" s="1"/>
  <c r="I474" i="9" s="1"/>
  <c r="H472" i="9"/>
  <c r="D472" i="7" s="1"/>
  <c r="F472" i="7" s="1"/>
  <c r="I475" i="9" l="1"/>
  <c r="H475" i="9"/>
  <c r="D475" i="7" s="1"/>
  <c r="F475" i="7" s="1"/>
  <c r="I476" i="9" l="1"/>
  <c r="H476" i="9"/>
  <c r="D476" i="7" s="1"/>
  <c r="F476" i="7" s="1"/>
  <c r="I477" i="9" l="1"/>
  <c r="H477" i="9"/>
  <c r="D477" i="7" s="1"/>
  <c r="F477" i="7" s="1"/>
  <c r="I478" i="9" l="1"/>
  <c r="H478" i="9"/>
  <c r="D478" i="7" s="1"/>
  <c r="F478" i="7" s="1"/>
  <c r="I479" i="9" l="1"/>
  <c r="H479" i="9"/>
  <c r="D479" i="7" s="1"/>
  <c r="F479" i="7" s="1"/>
  <c r="I480" i="9" l="1"/>
  <c r="I481" i="9" s="1"/>
  <c r="H480" i="9"/>
  <c r="D480" i="7" s="1"/>
  <c r="F480" i="7" s="1"/>
  <c r="I482" i="9" l="1"/>
  <c r="H482" i="9"/>
  <c r="D482" i="7" s="1"/>
  <c r="F482" i="7" s="1"/>
  <c r="I483" i="9" l="1"/>
  <c r="H483" i="9"/>
  <c r="D483" i="7" s="1"/>
  <c r="F483" i="7" s="1"/>
  <c r="I484" i="9" l="1"/>
  <c r="I485" i="9" s="1"/>
  <c r="H484" i="9"/>
  <c r="D484" i="7" s="1"/>
  <c r="F484" i="7" s="1"/>
  <c r="I486" i="9" l="1"/>
  <c r="I487" i="9" s="1"/>
  <c r="H486" i="9"/>
  <c r="D486" i="7" s="1"/>
  <c r="F486" i="7" s="1"/>
  <c r="I488" i="9" l="1"/>
  <c r="H488" i="9"/>
  <c r="D488" i="7" s="1"/>
  <c r="F488" i="7" s="1"/>
  <c r="I489" i="9" l="1"/>
  <c r="H489" i="9"/>
  <c r="D489" i="7" s="1"/>
  <c r="F489" i="7" s="1"/>
  <c r="I490" i="9" l="1"/>
  <c r="H490" i="9"/>
  <c r="D490" i="7" s="1"/>
  <c r="F490" i="7" s="1"/>
  <c r="I491" i="9" l="1"/>
  <c r="H491" i="9"/>
  <c r="D491" i="7" s="1"/>
  <c r="F491" i="7" s="1"/>
  <c r="I492" i="9" l="1"/>
  <c r="H492" i="9"/>
  <c r="D492" i="7" s="1"/>
  <c r="F492" i="7" s="1"/>
  <c r="I493" i="9" l="1"/>
  <c r="H493" i="9"/>
  <c r="D493" i="7" s="1"/>
  <c r="F493" i="7" s="1"/>
  <c r="I494" i="9" l="1"/>
  <c r="H494" i="9"/>
  <c r="D494" i="7" s="1"/>
  <c r="F494" i="7" s="1"/>
  <c r="I495" i="9" l="1"/>
  <c r="H495" i="9"/>
  <c r="D495" i="7" s="1"/>
  <c r="F495" i="7" s="1"/>
  <c r="I496" i="9" l="1"/>
  <c r="H496" i="9"/>
  <c r="D496" i="7" s="1"/>
  <c r="F496" i="7" s="1"/>
  <c r="I497" i="9" l="1"/>
  <c r="H497" i="9"/>
  <c r="D497" i="7" s="1"/>
  <c r="F497" i="7" s="1"/>
  <c r="I498" i="9" l="1"/>
  <c r="H498" i="9"/>
  <c r="D498" i="7" s="1"/>
  <c r="F498" i="7" s="1"/>
  <c r="I499" i="9" l="1"/>
  <c r="H499" i="9"/>
  <c r="D499" i="7" s="1"/>
  <c r="F499" i="7" s="1"/>
  <c r="I500" i="9" l="1"/>
  <c r="H500" i="9"/>
  <c r="D500" i="7" s="1"/>
  <c r="F500" i="7" s="1"/>
  <c r="I501" i="9" l="1"/>
  <c r="H501" i="9"/>
  <c r="D501" i="7" s="1"/>
  <c r="F501" i="7" s="1"/>
  <c r="I502" i="9" l="1"/>
  <c r="H502" i="9"/>
  <c r="D502" i="7" s="1"/>
  <c r="F502" i="7" s="1"/>
  <c r="I503" i="9" l="1"/>
  <c r="H503" i="9"/>
  <c r="D503" i="7" s="1"/>
  <c r="F503" i="7" s="1"/>
  <c r="I504" i="9" l="1"/>
  <c r="H504" i="9"/>
  <c r="D504" i="7" s="1"/>
  <c r="F504" i="7" s="1"/>
  <c r="I505" i="9" l="1"/>
  <c r="H505" i="9"/>
  <c r="D505" i="7" s="1"/>
  <c r="F505" i="7" s="1"/>
  <c r="I506" i="9" l="1"/>
  <c r="H506" i="9"/>
  <c r="D506" i="7" s="1"/>
  <c r="F506" i="7" s="1"/>
  <c r="I507" i="9" l="1"/>
  <c r="H507" i="9"/>
  <c r="D507" i="7" s="1"/>
  <c r="F507" i="7" s="1"/>
  <c r="I508" i="9" l="1"/>
  <c r="H508" i="9"/>
  <c r="D508" i="7" s="1"/>
  <c r="F508" i="7" s="1"/>
  <c r="I509" i="9" l="1"/>
  <c r="H509" i="9"/>
  <c r="D509" i="7" s="1"/>
  <c r="F509" i="7" s="1"/>
  <c r="I510" i="9" l="1"/>
  <c r="H510" i="9"/>
  <c r="D510" i="7" s="1"/>
  <c r="F510" i="7" s="1"/>
  <c r="I511" i="9" l="1"/>
  <c r="H511" i="9"/>
  <c r="D511" i="7" s="1"/>
  <c r="F511" i="7" s="1"/>
  <c r="I512" i="9" l="1"/>
  <c r="H512" i="9"/>
  <c r="D512" i="7" s="1"/>
  <c r="F512" i="7" s="1"/>
  <c r="I513" i="9" l="1"/>
  <c r="H513" i="9"/>
  <c r="D513" i="7" s="1"/>
  <c r="F513" i="7" s="1"/>
  <c r="I514" i="9" l="1"/>
  <c r="I515" i="9" s="1"/>
  <c r="I516" i="9" s="1"/>
  <c r="I517" i="9" s="1"/>
  <c r="I518" i="9" s="1"/>
  <c r="I519" i="9" s="1"/>
  <c r="H514" i="9"/>
  <c r="D514" i="7" s="1"/>
  <c r="F514" i="7" s="1"/>
  <c r="I520" i="9" l="1"/>
  <c r="H520" i="9"/>
  <c r="D520" i="7" s="1"/>
  <c r="F520" i="7" s="1"/>
  <c r="I521" i="9" l="1"/>
  <c r="H521" i="9"/>
  <c r="D521" i="7" s="1"/>
  <c r="F521" i="7" s="1"/>
  <c r="I522" i="9" l="1"/>
  <c r="H522" i="9"/>
  <c r="D522" i="7" s="1"/>
  <c r="F522" i="7" s="1"/>
  <c r="I523" i="9" l="1"/>
  <c r="H523" i="9"/>
  <c r="D523" i="7" s="1"/>
  <c r="F523" i="7" s="1"/>
  <c r="I524" i="9" l="1"/>
  <c r="H524" i="9"/>
  <c r="D524" i="7" s="1"/>
  <c r="F524" i="7" s="1"/>
  <c r="I525" i="9" l="1"/>
  <c r="I526" i="9" s="1"/>
  <c r="H525" i="9"/>
  <c r="D525" i="7" s="1"/>
  <c r="F525" i="7" s="1"/>
  <c r="I527" i="9" l="1"/>
  <c r="H527" i="9"/>
  <c r="D527" i="7" s="1"/>
  <c r="F527" i="7" s="1"/>
  <c r="I528" i="9" l="1"/>
  <c r="H528" i="9"/>
  <c r="D528" i="7" s="1"/>
  <c r="F528" i="7" s="1"/>
  <c r="I529" i="9" l="1"/>
  <c r="I530" i="9" s="1"/>
  <c r="H529" i="9"/>
  <c r="D529" i="7" s="1"/>
  <c r="F529" i="7" s="1"/>
  <c r="I531" i="9" l="1"/>
  <c r="I532" i="9" s="1"/>
  <c r="H531" i="9"/>
  <c r="D531" i="7" s="1"/>
  <c r="F531" i="7" s="1"/>
  <c r="I533" i="9" l="1"/>
  <c r="H533" i="9"/>
  <c r="D533" i="7" s="1"/>
  <c r="F533" i="7" s="1"/>
  <c r="I534" i="9" l="1"/>
  <c r="H534" i="9"/>
  <c r="D534" i="7" s="1"/>
  <c r="F534" i="7" s="1"/>
  <c r="I535" i="9" l="1"/>
  <c r="H535" i="9"/>
  <c r="D535" i="7" s="1"/>
  <c r="F535" i="7" s="1"/>
  <c r="I536" i="9" l="1"/>
  <c r="H536" i="9"/>
  <c r="D536" i="7" s="1"/>
  <c r="F536" i="7" s="1"/>
  <c r="I537" i="9" l="1"/>
  <c r="H537" i="9"/>
  <c r="D537" i="7" s="1"/>
  <c r="F537" i="7" s="1"/>
  <c r="I538" i="9" l="1"/>
  <c r="H538" i="9"/>
  <c r="D538" i="7" s="1"/>
  <c r="F538" i="7" s="1"/>
  <c r="I539" i="9" l="1"/>
  <c r="H539" i="9"/>
  <c r="D539" i="7" s="1"/>
  <c r="F539" i="7" s="1"/>
  <c r="I540" i="9" l="1"/>
  <c r="H540" i="9"/>
  <c r="D540" i="7" s="1"/>
  <c r="F540" i="7" s="1"/>
  <c r="I541" i="9" l="1"/>
  <c r="H541" i="9"/>
  <c r="D541" i="7" s="1"/>
  <c r="F541" i="7" s="1"/>
  <c r="I542" i="9" l="1"/>
  <c r="H542" i="9"/>
  <c r="D542" i="7" s="1"/>
  <c r="F542" i="7" s="1"/>
  <c r="I543" i="9" l="1"/>
  <c r="H543" i="9"/>
  <c r="D543" i="7" s="1"/>
  <c r="F543" i="7" s="1"/>
  <c r="I544" i="9" l="1"/>
  <c r="H544" i="9"/>
  <c r="D544" i="7" s="1"/>
  <c r="F544" i="7" s="1"/>
  <c r="I545" i="9" l="1"/>
  <c r="H545" i="9"/>
  <c r="D545" i="7" s="1"/>
  <c r="F545" i="7" s="1"/>
  <c r="I546" i="9" l="1"/>
  <c r="H546" i="9"/>
  <c r="D546" i="7" s="1"/>
  <c r="F546" i="7" s="1"/>
  <c r="I547" i="9" l="1"/>
  <c r="H547" i="9"/>
  <c r="D547" i="7" s="1"/>
  <c r="F547" i="7" s="1"/>
  <c r="I548" i="9" l="1"/>
  <c r="H548" i="9"/>
  <c r="D548" i="7" s="1"/>
  <c r="F548" i="7" s="1"/>
  <c r="I549" i="9" l="1"/>
  <c r="H549" i="9"/>
  <c r="D549" i="7" s="1"/>
  <c r="F549" i="7" s="1"/>
  <c r="I550" i="9" l="1"/>
  <c r="H550" i="9"/>
  <c r="D550" i="7" s="1"/>
  <c r="F550" i="7" s="1"/>
  <c r="I551" i="9" l="1"/>
  <c r="H551" i="9"/>
  <c r="D551" i="7" s="1"/>
  <c r="F551" i="7" s="1"/>
  <c r="I552" i="9" l="1"/>
  <c r="H552" i="9"/>
  <c r="D552" i="7" s="1"/>
  <c r="F552" i="7" s="1"/>
  <c r="I553" i="9" l="1"/>
  <c r="H553" i="9"/>
  <c r="D553" i="7" s="1"/>
  <c r="F553" i="7" s="1"/>
  <c r="I554" i="9" l="1"/>
  <c r="H554" i="9"/>
  <c r="D554" i="7" s="1"/>
  <c r="F554" i="7" s="1"/>
  <c r="I555" i="9" l="1"/>
  <c r="H555" i="9"/>
  <c r="D555" i="7" s="1"/>
  <c r="F555" i="7" s="1"/>
  <c r="I556" i="9" l="1"/>
  <c r="H556" i="9"/>
  <c r="D556" i="7" s="1"/>
  <c r="F556" i="7" s="1"/>
  <c r="I557" i="9" l="1"/>
  <c r="H557" i="9"/>
  <c r="D557" i="7" s="1"/>
  <c r="F557" i="7" s="1"/>
  <c r="I558" i="9" l="1"/>
  <c r="H558" i="9"/>
  <c r="D558" i="7" s="1"/>
  <c r="F558" i="7" s="1"/>
  <c r="I559" i="9" l="1"/>
  <c r="I560" i="9" s="1"/>
  <c r="I561" i="9" s="1"/>
  <c r="I562" i="9" s="1"/>
  <c r="I563" i="9" s="1"/>
  <c r="I564" i="9" s="1"/>
  <c r="H559" i="9"/>
  <c r="D559" i="7" s="1"/>
  <c r="F559" i="7" s="1"/>
  <c r="I565" i="9" l="1"/>
  <c r="H565" i="9"/>
  <c r="D565" i="7" s="1"/>
  <c r="F565" i="7" s="1"/>
  <c r="I566" i="9" l="1"/>
  <c r="H566" i="9"/>
  <c r="D566" i="7" s="1"/>
  <c r="F566" i="7" s="1"/>
  <c r="I567" i="9" l="1"/>
  <c r="H567" i="9"/>
  <c r="D567" i="7" s="1"/>
  <c r="F567" i="7" s="1"/>
  <c r="I568" i="9" l="1"/>
  <c r="H568" i="9"/>
  <c r="D568" i="7" s="1"/>
  <c r="F568" i="7" s="1"/>
  <c r="I569" i="9" l="1"/>
  <c r="H569" i="9"/>
  <c r="D569" i="7" s="1"/>
  <c r="F569" i="7" s="1"/>
  <c r="I570" i="9" l="1"/>
  <c r="I571" i="9" s="1"/>
  <c r="H570" i="9"/>
  <c r="D570" i="7" s="1"/>
  <c r="F570" i="7" s="1"/>
  <c r="I572" i="9" l="1"/>
  <c r="H572" i="9"/>
  <c r="D572" i="7" s="1"/>
  <c r="F572" i="7" s="1"/>
  <c r="I573" i="9" l="1"/>
  <c r="H573" i="9"/>
  <c r="D573" i="7" s="1"/>
  <c r="F573" i="7" s="1"/>
  <c r="I574" i="9" l="1"/>
  <c r="I575" i="9" s="1"/>
  <c r="H574" i="9"/>
  <c r="D574" i="7" s="1"/>
  <c r="F574" i="7" s="1"/>
  <c r="I576" i="9" l="1"/>
  <c r="I577" i="9" s="1"/>
  <c r="H576" i="9"/>
  <c r="D576" i="7" s="1"/>
  <c r="F576" i="7" s="1"/>
  <c r="I578" i="9" l="1"/>
  <c r="H578" i="9"/>
  <c r="D578" i="7" s="1"/>
  <c r="F578" i="7" s="1"/>
  <c r="I579" i="9" l="1"/>
  <c r="H579" i="9"/>
  <c r="D579" i="7" s="1"/>
  <c r="F579" i="7" s="1"/>
  <c r="I580" i="9" l="1"/>
  <c r="H580" i="9"/>
  <c r="D580" i="7" s="1"/>
  <c r="F580" i="7" s="1"/>
  <c r="I581" i="9" l="1"/>
  <c r="H581" i="9"/>
  <c r="D581" i="7" s="1"/>
  <c r="F581" i="7" s="1"/>
  <c r="I582" i="9" l="1"/>
  <c r="H582" i="9"/>
  <c r="D582" i="7" s="1"/>
  <c r="F582" i="7" s="1"/>
  <c r="I583" i="9" l="1"/>
  <c r="H583" i="9"/>
  <c r="D583" i="7" s="1"/>
  <c r="F583" i="7" s="1"/>
  <c r="I584" i="9" l="1"/>
  <c r="H584" i="9"/>
  <c r="D584" i="7" s="1"/>
  <c r="F584" i="7" s="1"/>
  <c r="I585" i="9" l="1"/>
  <c r="H585" i="9"/>
  <c r="D585" i="7" s="1"/>
  <c r="F585" i="7" s="1"/>
  <c r="I586" i="9" l="1"/>
  <c r="H586" i="9"/>
  <c r="D586" i="7" s="1"/>
  <c r="F586" i="7" s="1"/>
  <c r="I587" i="9" l="1"/>
  <c r="H587" i="9"/>
  <c r="D587" i="7" s="1"/>
  <c r="F587" i="7" s="1"/>
  <c r="I588" i="9" l="1"/>
  <c r="H588" i="9"/>
  <c r="D588" i="7" s="1"/>
  <c r="F588" i="7" s="1"/>
  <c r="I589" i="9" l="1"/>
  <c r="H589" i="9"/>
  <c r="D589" i="7" s="1"/>
  <c r="F589" i="7" s="1"/>
  <c r="I590" i="9" l="1"/>
  <c r="H590" i="9"/>
  <c r="D590" i="7" s="1"/>
  <c r="F590" i="7" s="1"/>
  <c r="I591" i="9" l="1"/>
  <c r="H591" i="9"/>
  <c r="D591" i="7" s="1"/>
  <c r="F591" i="7" s="1"/>
  <c r="I592" i="9" l="1"/>
  <c r="H592" i="9"/>
  <c r="D592" i="7" s="1"/>
  <c r="F592" i="7" s="1"/>
  <c r="I593" i="9" l="1"/>
  <c r="H593" i="9"/>
  <c r="D593" i="7" s="1"/>
  <c r="F593" i="7" s="1"/>
  <c r="I594" i="9" l="1"/>
  <c r="H594" i="9"/>
  <c r="D594" i="7" s="1"/>
  <c r="F594" i="7" s="1"/>
  <c r="I595" i="9" l="1"/>
  <c r="H595" i="9"/>
  <c r="D595" i="7" s="1"/>
  <c r="F595" i="7" s="1"/>
  <c r="I596" i="9" l="1"/>
  <c r="H596" i="9"/>
  <c r="D596" i="7" s="1"/>
  <c r="F596" i="7" s="1"/>
  <c r="I597" i="9" l="1"/>
  <c r="H597" i="9"/>
  <c r="D597" i="7" s="1"/>
  <c r="F597" i="7" s="1"/>
  <c r="I598" i="9" l="1"/>
  <c r="H598" i="9"/>
  <c r="D598" i="7" s="1"/>
  <c r="F598" i="7" s="1"/>
  <c r="I599" i="9" l="1"/>
  <c r="H599" i="9"/>
  <c r="D599" i="7" s="1"/>
  <c r="F599" i="7" s="1"/>
  <c r="I600" i="9" l="1"/>
  <c r="H600" i="9"/>
  <c r="D600" i="7" s="1"/>
  <c r="F600" i="7" s="1"/>
  <c r="I601" i="9" l="1"/>
  <c r="H601" i="9"/>
  <c r="D601" i="7" s="1"/>
  <c r="F601" i="7" s="1"/>
  <c r="I602" i="9" l="1"/>
  <c r="H602" i="9"/>
  <c r="D602" i="7" s="1"/>
  <c r="F602" i="7" s="1"/>
  <c r="I603" i="9" l="1"/>
  <c r="H603" i="9"/>
  <c r="D603" i="7" s="1"/>
  <c r="F603" i="7" s="1"/>
  <c r="I604" i="9" l="1"/>
  <c r="I605" i="9" s="1"/>
  <c r="I606" i="9" s="1"/>
  <c r="I607" i="9" s="1"/>
  <c r="I608" i="9" s="1"/>
  <c r="I609" i="9" s="1"/>
  <c r="I610" i="9" s="1"/>
  <c r="I611" i="9" s="1"/>
  <c r="I612" i="9" s="1"/>
  <c r="I613" i="9" s="1"/>
  <c r="I614" i="9" s="1"/>
  <c r="I615" i="9" s="1"/>
  <c r="I616" i="9" s="1"/>
  <c r="I617" i="9" s="1"/>
  <c r="I618" i="9" s="1"/>
  <c r="H604" i="9"/>
  <c r="D604" i="7" s="1"/>
  <c r="F604" i="7" s="1"/>
  <c r="I619" i="9" l="1"/>
  <c r="H619" i="9"/>
  <c r="D619" i="7" s="1"/>
  <c r="F619" i="7" s="1"/>
  <c r="I620" i="9" l="1"/>
  <c r="H620" i="9"/>
  <c r="D620" i="7" s="1"/>
  <c r="F620" i="7" s="1"/>
  <c r="I621" i="9" l="1"/>
  <c r="H621" i="9"/>
  <c r="D621" i="7" s="1"/>
  <c r="F621" i="7" s="1"/>
  <c r="I622" i="9" l="1"/>
  <c r="H622" i="9"/>
  <c r="D622" i="7" s="1"/>
  <c r="F622" i="7" s="1"/>
  <c r="I623" i="9" l="1"/>
  <c r="H623" i="9"/>
  <c r="D623" i="7" s="1"/>
  <c r="F623" i="7" s="1"/>
  <c r="I624" i="9" l="1"/>
  <c r="I625" i="9" s="1"/>
  <c r="H624" i="9"/>
  <c r="D624" i="7" s="1"/>
  <c r="F624" i="7" s="1"/>
  <c r="I626" i="9" l="1"/>
  <c r="H626" i="9"/>
  <c r="D626" i="7" s="1"/>
  <c r="F626" i="7" s="1"/>
  <c r="I627" i="9" l="1"/>
  <c r="H627" i="9"/>
  <c r="D627" i="7" s="1"/>
  <c r="F627" i="7" s="1"/>
  <c r="I628" i="9" l="1"/>
  <c r="I629" i="9" s="1"/>
  <c r="H628" i="9"/>
  <c r="D628" i="7" s="1"/>
  <c r="F628" i="7" s="1"/>
  <c r="I630" i="9" l="1"/>
  <c r="I631" i="9" s="1"/>
  <c r="H630" i="9"/>
  <c r="D630" i="7" s="1"/>
  <c r="F630" i="7" s="1"/>
  <c r="I632" i="9" l="1"/>
  <c r="H632" i="9"/>
  <c r="D632" i="7" s="1"/>
  <c r="F632" i="7" s="1"/>
  <c r="I633" i="9" l="1"/>
  <c r="H633" i="9"/>
  <c r="D633" i="7" s="1"/>
  <c r="F633" i="7" s="1"/>
  <c r="I634" i="9" l="1"/>
  <c r="H634" i="9"/>
  <c r="D634" i="7" s="1"/>
  <c r="F634" i="7" s="1"/>
  <c r="I635" i="9" l="1"/>
  <c r="H635" i="9"/>
  <c r="D635" i="7" s="1"/>
  <c r="F635" i="7" s="1"/>
  <c r="I636" i="9" l="1"/>
  <c r="H636" i="9"/>
  <c r="D636" i="7" s="1"/>
  <c r="F636" i="7" s="1"/>
  <c r="I637" i="9" l="1"/>
  <c r="H637" i="9"/>
  <c r="D637" i="7" s="1"/>
  <c r="F637" i="7" s="1"/>
  <c r="I638" i="9" l="1"/>
  <c r="H638" i="9"/>
  <c r="D638" i="7" s="1"/>
  <c r="F638" i="7" s="1"/>
  <c r="I639" i="9" l="1"/>
  <c r="H639" i="9"/>
  <c r="D639" i="7" s="1"/>
  <c r="F639" i="7" s="1"/>
  <c r="I640" i="9" l="1"/>
  <c r="H640" i="9"/>
  <c r="D640" i="7" s="1"/>
  <c r="F640" i="7" s="1"/>
  <c r="I641" i="9" l="1"/>
  <c r="H641" i="9"/>
  <c r="D641" i="7" s="1"/>
  <c r="F641" i="7" s="1"/>
  <c r="I642" i="9" l="1"/>
  <c r="H642" i="9"/>
  <c r="D642" i="7" s="1"/>
  <c r="F642" i="7" s="1"/>
  <c r="I643" i="9" l="1"/>
  <c r="H643" i="9"/>
  <c r="D643" i="7" s="1"/>
  <c r="F643" i="7" s="1"/>
  <c r="I644" i="9" l="1"/>
  <c r="H644" i="9"/>
  <c r="D644" i="7" s="1"/>
  <c r="F644" i="7" s="1"/>
  <c r="I645" i="9" l="1"/>
  <c r="H645" i="9"/>
  <c r="D645" i="7" s="1"/>
  <c r="F645" i="7" s="1"/>
  <c r="I646" i="9" l="1"/>
  <c r="H646" i="9"/>
  <c r="D646" i="7" s="1"/>
  <c r="F646" i="7" s="1"/>
  <c r="I647" i="9" l="1"/>
  <c r="H647" i="9"/>
  <c r="D647" i="7" s="1"/>
  <c r="F647" i="7" s="1"/>
  <c r="I648" i="9" l="1"/>
  <c r="H648" i="9"/>
  <c r="D648" i="7" s="1"/>
  <c r="F648" i="7" s="1"/>
  <c r="I649" i="9" l="1"/>
  <c r="H649" i="9"/>
  <c r="D649" i="7" s="1"/>
  <c r="F649" i="7" s="1"/>
  <c r="I650" i="9" l="1"/>
  <c r="H650" i="9"/>
  <c r="D650" i="7" s="1"/>
  <c r="F650" i="7" s="1"/>
  <c r="I651" i="9" l="1"/>
  <c r="H651" i="9"/>
  <c r="D651" i="7" s="1"/>
  <c r="F651" i="7" s="1"/>
  <c r="I652" i="9" l="1"/>
  <c r="H652" i="9"/>
  <c r="D652" i="7" s="1"/>
  <c r="F652" i="7" s="1"/>
  <c r="I653" i="9" l="1"/>
  <c r="H653" i="9"/>
  <c r="D653" i="7" s="1"/>
  <c r="F653" i="7" s="1"/>
  <c r="I654" i="9" l="1"/>
  <c r="H654" i="9"/>
  <c r="D654" i="7" s="1"/>
  <c r="F654" i="7" s="1"/>
  <c r="I655" i="9" l="1"/>
  <c r="H655" i="9"/>
  <c r="D655" i="7" s="1"/>
  <c r="F655" i="7" s="1"/>
  <c r="I656" i="9" l="1"/>
  <c r="H656" i="9"/>
  <c r="D656" i="7" s="1"/>
  <c r="F656" i="7" s="1"/>
  <c r="I657" i="9" l="1"/>
  <c r="H657" i="9"/>
  <c r="D657" i="7" s="1"/>
  <c r="F657" i="7" s="1"/>
  <c r="I658" i="9" l="1"/>
  <c r="I659" i="9" s="1"/>
  <c r="I660" i="9" s="1"/>
  <c r="H658" i="9"/>
  <c r="D658" i="7" s="1"/>
  <c r="F658" i="7" s="1"/>
  <c r="I661" i="9" l="1"/>
  <c r="H661" i="9"/>
  <c r="D661" i="7" s="1"/>
  <c r="F661" i="7" s="1"/>
  <c r="I662" i="9" l="1"/>
  <c r="H662" i="9"/>
  <c r="D662" i="7" s="1"/>
  <c r="F662" i="7" s="1"/>
  <c r="I663" i="9" l="1"/>
  <c r="H663" i="9"/>
  <c r="D663" i="7" s="1"/>
  <c r="F663" i="7" s="1"/>
  <c r="I664" i="9" l="1"/>
  <c r="H664" i="9"/>
  <c r="D664" i="7" s="1"/>
  <c r="F664" i="7" s="1"/>
  <c r="I665" i="9" l="1"/>
  <c r="H665" i="9"/>
  <c r="D665" i="7" s="1"/>
  <c r="F665" i="7" s="1"/>
  <c r="I666" i="9" l="1"/>
  <c r="I667" i="9" s="1"/>
  <c r="H666" i="9"/>
  <c r="D666" i="7" s="1"/>
  <c r="F666" i="7" s="1"/>
  <c r="I668" i="9" l="1"/>
  <c r="H668" i="9"/>
  <c r="D668" i="7" s="1"/>
  <c r="F668" i="7" s="1"/>
  <c r="I669" i="9" l="1"/>
  <c r="H669" i="9"/>
  <c r="D669" i="7" s="1"/>
  <c r="F669" i="7" s="1"/>
  <c r="I670" i="9" l="1"/>
  <c r="I671" i="9" s="1"/>
  <c r="H670" i="9"/>
  <c r="D670" i="7" s="1"/>
  <c r="F670" i="7" s="1"/>
  <c r="I672" i="9" l="1"/>
  <c r="I673" i="9" s="1"/>
  <c r="H672" i="9"/>
  <c r="D672" i="7" s="1"/>
  <c r="F672" i="7" s="1"/>
  <c r="I674" i="9" l="1"/>
  <c r="H674" i="9"/>
  <c r="D674" i="7" s="1"/>
  <c r="F674" i="7" s="1"/>
  <c r="I675" i="9" l="1"/>
  <c r="H675" i="9"/>
  <c r="D675" i="7" s="1"/>
  <c r="F675" i="7" s="1"/>
  <c r="I676" i="9" l="1"/>
  <c r="H676" i="9"/>
  <c r="D676" i="7" s="1"/>
  <c r="F676" i="7" s="1"/>
  <c r="I677" i="9" l="1"/>
  <c r="H677" i="9"/>
  <c r="D677" i="7" s="1"/>
  <c r="F677" i="7" s="1"/>
  <c r="I678" i="9" l="1"/>
  <c r="H678" i="9"/>
  <c r="D678" i="7" s="1"/>
  <c r="F678" i="7" s="1"/>
  <c r="I679" i="9" l="1"/>
  <c r="H679" i="9"/>
  <c r="D679" i="7" s="1"/>
  <c r="F679" i="7" s="1"/>
  <c r="I680" i="9" l="1"/>
  <c r="H680" i="9"/>
  <c r="D680" i="7" s="1"/>
  <c r="F680" i="7" s="1"/>
  <c r="I681" i="9" l="1"/>
  <c r="H681" i="9"/>
  <c r="D681" i="7" s="1"/>
  <c r="F681" i="7" s="1"/>
  <c r="I682" i="9" l="1"/>
  <c r="H682" i="9"/>
  <c r="D682" i="7" s="1"/>
  <c r="F682" i="7" s="1"/>
  <c r="I683" i="9" l="1"/>
  <c r="H683" i="9"/>
  <c r="D683" i="7" s="1"/>
  <c r="F683" i="7" s="1"/>
  <c r="I684" i="9" l="1"/>
  <c r="H684" i="9"/>
  <c r="D684" i="7" s="1"/>
  <c r="F684" i="7" s="1"/>
  <c r="I685" i="9" l="1"/>
  <c r="H685" i="9"/>
  <c r="D685" i="7" s="1"/>
  <c r="F685" i="7" s="1"/>
  <c r="I686" i="9" l="1"/>
  <c r="H686" i="9"/>
  <c r="D686" i="7" s="1"/>
  <c r="F686" i="7" s="1"/>
  <c r="I687" i="9" l="1"/>
  <c r="H687" i="9"/>
  <c r="D687" i="7" s="1"/>
  <c r="F687" i="7" s="1"/>
  <c r="I688" i="9" l="1"/>
  <c r="H688" i="9"/>
  <c r="D688" i="7" s="1"/>
  <c r="F688" i="7" s="1"/>
  <c r="I689" i="9" l="1"/>
  <c r="H689" i="9"/>
  <c r="D689" i="7" s="1"/>
  <c r="F689" i="7" s="1"/>
  <c r="I690" i="9" l="1"/>
  <c r="H690" i="9"/>
  <c r="D690" i="7" s="1"/>
  <c r="F690" i="7" s="1"/>
  <c r="I691" i="9" l="1"/>
  <c r="H691" i="9"/>
  <c r="D691" i="7" s="1"/>
  <c r="F691" i="7" s="1"/>
  <c r="I692" i="9" l="1"/>
  <c r="H692" i="9"/>
  <c r="D692" i="7" s="1"/>
  <c r="F692" i="7" s="1"/>
  <c r="I693" i="9" l="1"/>
  <c r="H693" i="9"/>
  <c r="D693" i="7" s="1"/>
  <c r="F693" i="7" s="1"/>
  <c r="I694" i="9" l="1"/>
  <c r="H694" i="9"/>
  <c r="D694" i="7" s="1"/>
  <c r="F694" i="7" s="1"/>
  <c r="I695" i="9" l="1"/>
  <c r="H695" i="9"/>
  <c r="D695" i="7" s="1"/>
  <c r="F695" i="7" s="1"/>
  <c r="I696" i="9" l="1"/>
  <c r="H696" i="9"/>
  <c r="D696" i="7" s="1"/>
  <c r="F696" i="7" s="1"/>
  <c r="I697" i="9" l="1"/>
  <c r="H697" i="9"/>
  <c r="D697" i="7" s="1"/>
  <c r="F697" i="7" s="1"/>
  <c r="I698" i="9" l="1"/>
  <c r="H698" i="9"/>
  <c r="D698" i="7" s="1"/>
  <c r="F698" i="7" s="1"/>
  <c r="I699" i="9" l="1"/>
  <c r="H699" i="9"/>
  <c r="D699" i="7" s="1"/>
  <c r="F699" i="7" s="1"/>
  <c r="I700" i="9" l="1"/>
  <c r="I701" i="9" s="1"/>
  <c r="I702" i="9" s="1"/>
  <c r="H700" i="9"/>
  <c r="D700" i="7" s="1"/>
  <c r="F700" i="7" s="1"/>
  <c r="I703" i="9" l="1"/>
  <c r="H703" i="9"/>
  <c r="D703" i="7" s="1"/>
  <c r="F703" i="7" s="1"/>
  <c r="I704" i="9" l="1"/>
  <c r="H704" i="9"/>
  <c r="D704" i="7" s="1"/>
  <c r="F704" i="7" s="1"/>
  <c r="I705" i="9" l="1"/>
  <c r="H705" i="9"/>
  <c r="D705" i="7" s="1"/>
  <c r="F705" i="7" s="1"/>
  <c r="I706" i="9" l="1"/>
  <c r="H706" i="9"/>
  <c r="D706" i="7" s="1"/>
  <c r="F706" i="7" s="1"/>
  <c r="I707" i="9" l="1"/>
  <c r="H707" i="9"/>
  <c r="D707" i="7" s="1"/>
  <c r="F707" i="7" s="1"/>
  <c r="I708" i="9" l="1"/>
  <c r="I709" i="9" s="1"/>
  <c r="H708" i="9"/>
  <c r="D708" i="7" s="1"/>
  <c r="F708" i="7" s="1"/>
  <c r="I710" i="9" l="1"/>
  <c r="H710" i="9"/>
  <c r="D710" i="7" s="1"/>
  <c r="F710" i="7" s="1"/>
  <c r="I711" i="9" l="1"/>
  <c r="H711" i="9"/>
  <c r="D711" i="7" s="1"/>
  <c r="F711" i="7" s="1"/>
  <c r="I712" i="9" l="1"/>
  <c r="I713" i="9" s="1"/>
  <c r="H712" i="9"/>
  <c r="D712" i="7" s="1"/>
  <c r="F712" i="7" s="1"/>
  <c r="I714" i="9" l="1"/>
  <c r="I715" i="9" s="1"/>
  <c r="H714" i="9"/>
  <c r="D714" i="7" s="1"/>
  <c r="F714" i="7" s="1"/>
  <c r="I716" i="9" l="1"/>
  <c r="H716" i="9"/>
  <c r="D716" i="7" s="1"/>
  <c r="F716" i="7" s="1"/>
  <c r="I717" i="9" l="1"/>
  <c r="H717" i="9"/>
  <c r="D717" i="7" s="1"/>
  <c r="F717" i="7" s="1"/>
  <c r="I718" i="9" l="1"/>
  <c r="H718" i="9"/>
  <c r="D718" i="7" s="1"/>
  <c r="F718" i="7" s="1"/>
  <c r="I719" i="9" l="1"/>
  <c r="H719" i="9"/>
  <c r="D719" i="7" s="1"/>
  <c r="F719" i="7" s="1"/>
  <c r="I720" i="9" l="1"/>
  <c r="H720" i="9"/>
  <c r="D720" i="7" s="1"/>
  <c r="F720" i="7" s="1"/>
  <c r="I721" i="9" l="1"/>
  <c r="H721" i="9"/>
  <c r="D721" i="7" s="1"/>
  <c r="F721" i="7" s="1"/>
  <c r="I722" i="9" l="1"/>
  <c r="H722" i="9"/>
  <c r="D722" i="7" s="1"/>
  <c r="F722" i="7" s="1"/>
  <c r="I723" i="9" l="1"/>
  <c r="H723" i="9"/>
  <c r="D723" i="7" s="1"/>
  <c r="F723" i="7" s="1"/>
  <c r="I724" i="9" l="1"/>
  <c r="H724" i="9"/>
  <c r="D724" i="7" s="1"/>
  <c r="F724" i="7" s="1"/>
  <c r="I725" i="9" l="1"/>
  <c r="H725" i="9"/>
  <c r="D725" i="7" s="1"/>
  <c r="F725" i="7" s="1"/>
  <c r="I726" i="9" l="1"/>
  <c r="H726" i="9"/>
  <c r="D726" i="7" s="1"/>
  <c r="F726" i="7" s="1"/>
  <c r="I727" i="9" l="1"/>
  <c r="H727" i="9"/>
  <c r="D727" i="7" s="1"/>
  <c r="F727" i="7" s="1"/>
  <c r="I728" i="9" l="1"/>
  <c r="H728" i="9"/>
  <c r="D728" i="7" s="1"/>
  <c r="F728" i="7" s="1"/>
  <c r="I729" i="9" l="1"/>
  <c r="H729" i="9"/>
  <c r="D729" i="7" s="1"/>
  <c r="F729" i="7" s="1"/>
  <c r="I730" i="9" l="1"/>
  <c r="H730" i="9"/>
  <c r="D730" i="7" s="1"/>
  <c r="F730" i="7" s="1"/>
  <c r="I731" i="9" l="1"/>
  <c r="H731" i="9"/>
  <c r="D731" i="7" s="1"/>
  <c r="F731" i="7" s="1"/>
  <c r="I732" i="9" l="1"/>
  <c r="H732" i="9"/>
  <c r="D732" i="7" s="1"/>
  <c r="F732" i="7" s="1"/>
  <c r="I733" i="9" l="1"/>
  <c r="H733" i="9"/>
  <c r="D733" i="7" s="1"/>
  <c r="F733" i="7" s="1"/>
  <c r="I734" i="9" l="1"/>
  <c r="H734" i="9"/>
  <c r="D734" i="7" s="1"/>
  <c r="F734" i="7" s="1"/>
  <c r="I735" i="9" l="1"/>
  <c r="H735" i="9"/>
  <c r="D735" i="7" s="1"/>
  <c r="F735" i="7" s="1"/>
  <c r="I736" i="9" l="1"/>
  <c r="H736" i="9"/>
  <c r="D736" i="7" s="1"/>
  <c r="F736" i="7" s="1"/>
  <c r="I737" i="9" l="1"/>
  <c r="H737" i="9"/>
  <c r="D737" i="7" s="1"/>
  <c r="F737" i="7" s="1"/>
  <c r="I738" i="9" l="1"/>
  <c r="H738" i="9"/>
  <c r="D738" i="7" s="1"/>
  <c r="F738" i="7" s="1"/>
  <c r="I739" i="9" l="1"/>
  <c r="H739" i="9"/>
  <c r="D739" i="7" s="1"/>
  <c r="F739" i="7" s="1"/>
  <c r="I740" i="9" l="1"/>
  <c r="H740" i="9"/>
  <c r="D740" i="7" s="1"/>
  <c r="F740" i="7" s="1"/>
  <c r="I741" i="9" l="1"/>
  <c r="H741" i="9"/>
  <c r="D741" i="7" s="1"/>
  <c r="F741" i="7" s="1"/>
  <c r="I742" i="9" l="1"/>
  <c r="I743" i="9" s="1"/>
  <c r="I744" i="9" s="1"/>
  <c r="I745" i="9" s="1"/>
  <c r="I746" i="9" s="1"/>
  <c r="I747" i="9" s="1"/>
  <c r="H742" i="9"/>
  <c r="D742" i="7" s="1"/>
  <c r="F742" i="7" s="1"/>
  <c r="I748" i="9" l="1"/>
  <c r="H748" i="9"/>
  <c r="D748" i="7" s="1"/>
  <c r="F748" i="7" s="1"/>
  <c r="I749" i="9" l="1"/>
  <c r="H749" i="9"/>
  <c r="D749" i="7" s="1"/>
  <c r="F749" i="7" s="1"/>
  <c r="I750" i="9" l="1"/>
  <c r="H750" i="9"/>
  <c r="D750" i="7" s="1"/>
  <c r="F750" i="7" s="1"/>
  <c r="I751" i="9" l="1"/>
  <c r="H751" i="9"/>
  <c r="D751" i="7" s="1"/>
  <c r="F751" i="7" s="1"/>
  <c r="I752" i="9" l="1"/>
  <c r="H752" i="9"/>
  <c r="D752" i="7" s="1"/>
  <c r="F752" i="7" s="1"/>
  <c r="I753" i="9" l="1"/>
  <c r="I754" i="9" s="1"/>
  <c r="H753" i="9"/>
  <c r="D753" i="7" s="1"/>
  <c r="F753" i="7" s="1"/>
  <c r="I755" i="9" l="1"/>
  <c r="H755" i="9"/>
  <c r="D755" i="7" s="1"/>
  <c r="F755" i="7" s="1"/>
  <c r="I756" i="9" l="1"/>
  <c r="H756" i="9"/>
  <c r="D756" i="7" s="1"/>
  <c r="F756" i="7" s="1"/>
  <c r="I757" i="9" l="1"/>
  <c r="I758" i="9" s="1"/>
  <c r="H757" i="9"/>
  <c r="D757" i="7" s="1"/>
  <c r="F757" i="7" s="1"/>
  <c r="I759" i="9" l="1"/>
  <c r="I760" i="9" s="1"/>
  <c r="H759" i="9"/>
  <c r="D759" i="7" s="1"/>
  <c r="F759" i="7" s="1"/>
  <c r="I761" i="9" l="1"/>
  <c r="H761" i="9"/>
  <c r="D761" i="7" s="1"/>
  <c r="F761" i="7" s="1"/>
  <c r="I762" i="9" l="1"/>
  <c r="H762" i="9"/>
  <c r="D762" i="7" s="1"/>
  <c r="F762" i="7" s="1"/>
  <c r="I763" i="9" l="1"/>
  <c r="H763" i="9"/>
  <c r="D763" i="7" s="1"/>
  <c r="F763" i="7" s="1"/>
  <c r="I764" i="9" l="1"/>
  <c r="H764" i="9"/>
  <c r="D764" i="7" s="1"/>
  <c r="F764" i="7" s="1"/>
  <c r="I765" i="9" l="1"/>
  <c r="H765" i="9"/>
  <c r="D765" i="7" s="1"/>
  <c r="F765" i="7" s="1"/>
  <c r="I766" i="9" l="1"/>
  <c r="H766" i="9"/>
  <c r="D766" i="7" s="1"/>
  <c r="F766" i="7" s="1"/>
  <c r="I767" i="9" l="1"/>
  <c r="H767" i="9"/>
  <c r="D767" i="7" s="1"/>
  <c r="F767" i="7" s="1"/>
  <c r="I768" i="9" l="1"/>
  <c r="H768" i="9"/>
  <c r="D768" i="7" s="1"/>
  <c r="F768" i="7" s="1"/>
  <c r="I769" i="9" l="1"/>
  <c r="H769" i="9"/>
  <c r="D769" i="7" s="1"/>
  <c r="F769" i="7" s="1"/>
  <c r="I770" i="9" l="1"/>
  <c r="H770" i="9"/>
  <c r="D770" i="7" s="1"/>
  <c r="F770" i="7" s="1"/>
  <c r="I771" i="9" l="1"/>
  <c r="H771" i="9"/>
  <c r="D771" i="7" s="1"/>
  <c r="F771" i="7" s="1"/>
  <c r="I772" i="9" l="1"/>
  <c r="H772" i="9"/>
  <c r="D772" i="7" s="1"/>
  <c r="F772" i="7" s="1"/>
  <c r="I773" i="9" l="1"/>
  <c r="H773" i="9"/>
  <c r="D773" i="7" s="1"/>
  <c r="F773" i="7" s="1"/>
  <c r="I774" i="9" l="1"/>
  <c r="H774" i="9"/>
  <c r="D774" i="7" s="1"/>
  <c r="F774" i="7" s="1"/>
  <c r="I775" i="9" l="1"/>
  <c r="H775" i="9"/>
  <c r="D775" i="7" s="1"/>
  <c r="F775" i="7" s="1"/>
  <c r="I776" i="9" l="1"/>
  <c r="H776" i="9"/>
  <c r="D776" i="7" s="1"/>
  <c r="F776" i="7" s="1"/>
  <c r="I777" i="9" l="1"/>
  <c r="H777" i="9"/>
  <c r="D777" i="7" s="1"/>
  <c r="F777" i="7" s="1"/>
  <c r="I778" i="9" l="1"/>
  <c r="H778" i="9"/>
  <c r="D778" i="7" s="1"/>
  <c r="F778" i="7" s="1"/>
  <c r="I779" i="9" l="1"/>
  <c r="H779" i="9"/>
  <c r="D779" i="7" s="1"/>
  <c r="F779" i="7" s="1"/>
  <c r="I780" i="9" l="1"/>
  <c r="H780" i="9"/>
  <c r="D780" i="7" s="1"/>
  <c r="F780" i="7" s="1"/>
  <c r="I781" i="9" l="1"/>
  <c r="H781" i="9"/>
  <c r="D781" i="7" s="1"/>
  <c r="F781" i="7" s="1"/>
  <c r="I782" i="9" l="1"/>
  <c r="H782" i="9"/>
  <c r="D782" i="7" s="1"/>
  <c r="F782" i="7" s="1"/>
  <c r="I783" i="9" l="1"/>
  <c r="H783" i="9"/>
  <c r="D783" i="7" s="1"/>
  <c r="F783" i="7" s="1"/>
  <c r="I784" i="9" l="1"/>
  <c r="H784" i="9"/>
  <c r="D784" i="7" s="1"/>
  <c r="F784" i="7" s="1"/>
  <c r="I785" i="9" l="1"/>
  <c r="H785" i="9"/>
  <c r="D785" i="7" s="1"/>
  <c r="F785" i="7" s="1"/>
  <c r="I786" i="9" l="1"/>
  <c r="H786" i="9"/>
  <c r="D786" i="7" s="1"/>
  <c r="F786" i="7" s="1"/>
  <c r="I787" i="9" l="1"/>
  <c r="I788" i="9" s="1"/>
  <c r="I789" i="9" s="1"/>
  <c r="H787" i="9"/>
  <c r="D787" i="7" s="1"/>
  <c r="F787" i="7" s="1"/>
  <c r="I790" i="9" l="1"/>
  <c r="H790" i="9"/>
  <c r="D790" i="7" s="1"/>
  <c r="F790" i="7" s="1"/>
  <c r="I791" i="9" l="1"/>
  <c r="H791" i="9"/>
  <c r="D791" i="7" s="1"/>
  <c r="F791" i="7" s="1"/>
  <c r="I792" i="9" l="1"/>
  <c r="H792" i="9"/>
  <c r="D792" i="7" s="1"/>
  <c r="F792" i="7" s="1"/>
  <c r="I793" i="9" l="1"/>
  <c r="H793" i="9"/>
  <c r="D793" i="7" s="1"/>
  <c r="F793" i="7" s="1"/>
  <c r="I794" i="9" l="1"/>
  <c r="H794" i="9"/>
  <c r="D794" i="7" s="1"/>
  <c r="F794" i="7" s="1"/>
  <c r="I795" i="9" l="1"/>
  <c r="I796" i="9" s="1"/>
  <c r="H795" i="9"/>
  <c r="D795" i="7" s="1"/>
  <c r="F795" i="7" s="1"/>
  <c r="I797" i="9" l="1"/>
  <c r="H797" i="9"/>
  <c r="D797" i="7" s="1"/>
  <c r="F797" i="7" s="1"/>
  <c r="I798" i="9" l="1"/>
  <c r="H798" i="9"/>
  <c r="D798" i="7" s="1"/>
  <c r="F798" i="7" s="1"/>
  <c r="I799" i="9" l="1"/>
  <c r="I800" i="9" s="1"/>
  <c r="H799" i="9"/>
  <c r="D799" i="7" s="1"/>
  <c r="F799" i="7" s="1"/>
  <c r="I801" i="9" l="1"/>
  <c r="I802" i="9" s="1"/>
  <c r="H801" i="9"/>
  <c r="I803" i="9" l="1"/>
  <c r="H803" i="9"/>
  <c r="I804" i="9" l="1"/>
  <c r="H804" i="9"/>
  <c r="I805" i="9" l="1"/>
  <c r="H805" i="9"/>
  <c r="I806" i="9" l="1"/>
  <c r="H806" i="9"/>
  <c r="I807" i="9" l="1"/>
  <c r="H807" i="9"/>
  <c r="I808" i="9" l="1"/>
  <c r="H808" i="9"/>
  <c r="I809" i="9" l="1"/>
  <c r="H809" i="9"/>
  <c r="I810" i="9" l="1"/>
  <c r="H810" i="9"/>
  <c r="I811" i="9" l="1"/>
  <c r="H811" i="9"/>
  <c r="I812" i="9" l="1"/>
  <c r="H812" i="9"/>
  <c r="I813" i="9" l="1"/>
  <c r="H813" i="9"/>
  <c r="I814" i="9" l="1"/>
  <c r="H814" i="9"/>
  <c r="I815" i="9" l="1"/>
  <c r="H815" i="9"/>
  <c r="I816" i="9" l="1"/>
  <c r="H816" i="9"/>
  <c r="I817" i="9" l="1"/>
  <c r="H817" i="9"/>
  <c r="I818" i="9" l="1"/>
  <c r="H818" i="9"/>
  <c r="I819" i="9" l="1"/>
  <c r="H819" i="9"/>
  <c r="I820" i="9" l="1"/>
  <c r="H820" i="9"/>
  <c r="I821" i="9" l="1"/>
  <c r="H821" i="9"/>
  <c r="I822" i="9" l="1"/>
  <c r="H822" i="9"/>
  <c r="I823" i="9" l="1"/>
  <c r="H823" i="9"/>
  <c r="I824" i="9" l="1"/>
  <c r="H824" i="9"/>
  <c r="I825" i="9" l="1"/>
  <c r="H825" i="9"/>
  <c r="I826" i="9" l="1"/>
  <c r="H826" i="9"/>
  <c r="I827" i="9" l="1"/>
  <c r="H827" i="9"/>
  <c r="I828" i="9" l="1"/>
  <c r="H828" i="9"/>
  <c r="I829" i="9" l="1"/>
  <c r="I830" i="9" s="1"/>
  <c r="I831" i="9" s="1"/>
  <c r="I832" i="9" s="1"/>
  <c r="I833" i="9" s="1"/>
  <c r="I834" i="9" s="1"/>
  <c r="H829" i="9"/>
  <c r="I835" i="9" l="1"/>
  <c r="H835" i="9"/>
  <c r="I836" i="9" l="1"/>
  <c r="H836" i="9"/>
  <c r="I837" i="9" l="1"/>
  <c r="H837" i="9"/>
  <c r="I838" i="9" l="1"/>
  <c r="H838" i="9"/>
  <c r="I839" i="9" l="1"/>
  <c r="H839" i="9"/>
  <c r="I840" i="9" l="1"/>
  <c r="I841" i="9" s="1"/>
  <c r="H840" i="9"/>
  <c r="I842" i="9" l="1"/>
  <c r="H842" i="9"/>
  <c r="I843" i="9" l="1"/>
  <c r="H843" i="9"/>
  <c r="I844" i="9" l="1"/>
  <c r="I845" i="9" s="1"/>
  <c r="H844" i="9"/>
  <c r="I846" i="9" l="1"/>
  <c r="I847" i="9" s="1"/>
  <c r="H846" i="9"/>
  <c r="I848" i="9" l="1"/>
  <c r="H848" i="9"/>
  <c r="I849" i="9" l="1"/>
  <c r="H849" i="9"/>
  <c r="I850" i="9" l="1"/>
  <c r="H850" i="9"/>
  <c r="I851" i="9" l="1"/>
  <c r="H851" i="9"/>
  <c r="I852" i="9" l="1"/>
  <c r="H852" i="9"/>
  <c r="I853" i="9" l="1"/>
  <c r="H853" i="9"/>
  <c r="I854" i="9" l="1"/>
  <c r="H854" i="9"/>
  <c r="I855" i="9" l="1"/>
  <c r="H855" i="9"/>
  <c r="I856" i="9" l="1"/>
  <c r="H856" i="9"/>
  <c r="I857" i="9" l="1"/>
  <c r="H857" i="9"/>
  <c r="I858" i="9" l="1"/>
  <c r="H858" i="9"/>
  <c r="I859" i="9" l="1"/>
  <c r="H859" i="9"/>
  <c r="I860" i="9" l="1"/>
  <c r="H860" i="9"/>
  <c r="I861" i="9" l="1"/>
  <c r="H861" i="9"/>
  <c r="I862" i="9" l="1"/>
  <c r="H862" i="9"/>
  <c r="I863" i="9" l="1"/>
  <c r="H863" i="9"/>
  <c r="I864" i="9" l="1"/>
  <c r="H864" i="9"/>
  <c r="I865" i="9" l="1"/>
  <c r="H865" i="9"/>
  <c r="I866" i="9" l="1"/>
  <c r="H866" i="9"/>
  <c r="I867" i="9" l="1"/>
  <c r="H867" i="9"/>
  <c r="I868" i="9" l="1"/>
  <c r="H868" i="9"/>
  <c r="I869" i="9" l="1"/>
  <c r="H869" i="9"/>
  <c r="I870" i="9" l="1"/>
  <c r="H870" i="9"/>
  <c r="I871" i="9" l="1"/>
  <c r="H871" i="9"/>
  <c r="I872" i="9" l="1"/>
  <c r="H872" i="9"/>
  <c r="I873" i="9" l="1"/>
  <c r="H873" i="9"/>
  <c r="I874" i="9" l="1"/>
  <c r="I875" i="9" s="1"/>
  <c r="I876" i="9" s="1"/>
  <c r="H874" i="9"/>
  <c r="I877" i="9" l="1"/>
  <c r="H877" i="9"/>
  <c r="I878" i="9" l="1"/>
  <c r="H878" i="9"/>
  <c r="I879" i="9" l="1"/>
  <c r="H879" i="9"/>
  <c r="I880" i="9" l="1"/>
  <c r="H880" i="9"/>
  <c r="I881" i="9" l="1"/>
  <c r="H881" i="9"/>
  <c r="I882" i="9" l="1"/>
  <c r="I883" i="9" s="1"/>
  <c r="H882" i="9"/>
  <c r="I884" i="9" l="1"/>
  <c r="H884" i="9"/>
  <c r="I885" i="9" l="1"/>
  <c r="H885" i="9"/>
  <c r="I886" i="9" l="1"/>
  <c r="I887" i="9" s="1"/>
  <c r="H886" i="9"/>
  <c r="I888" i="9" l="1"/>
  <c r="I889" i="9" s="1"/>
  <c r="H888" i="9"/>
  <c r="I890" i="9" l="1"/>
  <c r="H890" i="9"/>
  <c r="I891" i="9" l="1"/>
  <c r="H891" i="9"/>
  <c r="I892" i="9" l="1"/>
  <c r="H892" i="9"/>
  <c r="I893" i="9" l="1"/>
  <c r="H893" i="9"/>
  <c r="I894" i="9" l="1"/>
  <c r="H894" i="9"/>
  <c r="I895" i="9" l="1"/>
  <c r="H895" i="9"/>
  <c r="I896" i="9" l="1"/>
  <c r="H896" i="9"/>
  <c r="I897" i="9" l="1"/>
  <c r="H897" i="9"/>
  <c r="I898" i="9" l="1"/>
  <c r="H898" i="9"/>
  <c r="I899" i="9" l="1"/>
  <c r="H899" i="9"/>
  <c r="I900" i="9" l="1"/>
  <c r="H900" i="9"/>
  <c r="I901" i="9" l="1"/>
  <c r="H901" i="9"/>
  <c r="I902" i="9" l="1"/>
  <c r="H902" i="9"/>
  <c r="I903" i="9" l="1"/>
  <c r="H903" i="9"/>
  <c r="I904" i="9" l="1"/>
  <c r="H904" i="9"/>
  <c r="I905" i="9" l="1"/>
  <c r="H905" i="9"/>
  <c r="I906" i="9" l="1"/>
  <c r="H906" i="9"/>
  <c r="I907" i="9" l="1"/>
  <c r="H907" i="9"/>
  <c r="I908" i="9" l="1"/>
  <c r="H908" i="9"/>
  <c r="I909" i="9" l="1"/>
  <c r="H909" i="9"/>
  <c r="I910" i="9" l="1"/>
  <c r="H910" i="9"/>
  <c r="I911" i="9" l="1"/>
  <c r="H911" i="9"/>
  <c r="I912" i="9" l="1"/>
  <c r="H912" i="9"/>
  <c r="I913" i="9" l="1"/>
  <c r="H913" i="9"/>
  <c r="I914" i="9" l="1"/>
  <c r="H914" i="9"/>
  <c r="I915" i="9" l="1"/>
  <c r="H915" i="9"/>
  <c r="I916" i="9" l="1"/>
  <c r="I917" i="9" s="1"/>
  <c r="I918" i="9" s="1"/>
  <c r="I919" i="9" s="1"/>
  <c r="I920" i="9" s="1"/>
  <c r="I921" i="9" s="1"/>
  <c r="H916" i="9"/>
  <c r="I922" i="9" l="1"/>
  <c r="H922" i="9"/>
  <c r="I923" i="9" l="1"/>
  <c r="H923" i="9"/>
  <c r="I924" i="9" l="1"/>
  <c r="H924" i="9"/>
  <c r="I925" i="9" l="1"/>
  <c r="H925" i="9"/>
  <c r="I926" i="9" l="1"/>
  <c r="H926" i="9"/>
  <c r="I927" i="9" l="1"/>
  <c r="I928" i="9" s="1"/>
  <c r="H927" i="9"/>
  <c r="I929" i="9" l="1"/>
  <c r="H929" i="9"/>
  <c r="I930" i="9" l="1"/>
  <c r="H930" i="9"/>
  <c r="I931" i="9" l="1"/>
  <c r="I932" i="9" s="1"/>
  <c r="H931" i="9"/>
  <c r="I933" i="9" l="1"/>
  <c r="I934" i="9" s="1"/>
  <c r="H933" i="9"/>
  <c r="I935" i="9" l="1"/>
  <c r="H935" i="9"/>
  <c r="I936" i="9" l="1"/>
  <c r="H936" i="9"/>
  <c r="I937" i="9" l="1"/>
  <c r="H937" i="9"/>
  <c r="I938" i="9" l="1"/>
  <c r="H938" i="9"/>
  <c r="I939" i="9" l="1"/>
  <c r="H939" i="9"/>
  <c r="I940" i="9" l="1"/>
  <c r="H940" i="9"/>
  <c r="I941" i="9" l="1"/>
  <c r="H941" i="9"/>
  <c r="I942" i="9" l="1"/>
  <c r="H942" i="9"/>
  <c r="I943" i="9" l="1"/>
  <c r="H943" i="9"/>
  <c r="I944" i="9" l="1"/>
  <c r="H944" i="9"/>
  <c r="I945" i="9" l="1"/>
  <c r="H945" i="9"/>
  <c r="I946" i="9" l="1"/>
  <c r="H946" i="9"/>
  <c r="I947" i="9" l="1"/>
  <c r="H947" i="9"/>
  <c r="I948" i="9" l="1"/>
  <c r="H948" i="9"/>
  <c r="I949" i="9" l="1"/>
  <c r="H949" i="9"/>
  <c r="I950" i="9" l="1"/>
  <c r="H950" i="9"/>
  <c r="I951" i="9" l="1"/>
  <c r="H951" i="9"/>
  <c r="I952" i="9" l="1"/>
  <c r="H952" i="9"/>
  <c r="I953" i="9" l="1"/>
  <c r="H953" i="9"/>
  <c r="I954" i="9" l="1"/>
  <c r="H954" i="9"/>
  <c r="I955" i="9" l="1"/>
  <c r="H955" i="9"/>
  <c r="I956" i="9" l="1"/>
  <c r="H956" i="9"/>
  <c r="I957" i="9" l="1"/>
  <c r="H957" i="9"/>
  <c r="I958" i="9" l="1"/>
  <c r="H958" i="9"/>
  <c r="I959" i="9" l="1"/>
  <c r="H959" i="9"/>
  <c r="I960" i="9" l="1"/>
  <c r="H960" i="9"/>
  <c r="I961" i="9" l="1"/>
  <c r="I962" i="9" s="1"/>
  <c r="I963" i="9" s="1"/>
  <c r="I964" i="9" s="1"/>
  <c r="I965" i="9" s="1"/>
  <c r="I966" i="9" s="1"/>
  <c r="H961" i="9"/>
  <c r="I967" i="9" l="1"/>
  <c r="H967" i="9"/>
  <c r="I968" i="9" l="1"/>
  <c r="H968" i="9"/>
  <c r="I969" i="9" l="1"/>
  <c r="H969" i="9"/>
  <c r="I970" i="9" l="1"/>
  <c r="H970" i="9"/>
  <c r="I971" i="9" l="1"/>
  <c r="H971" i="9"/>
  <c r="I972" i="9" l="1"/>
  <c r="I973" i="9" s="1"/>
  <c r="H972" i="9"/>
  <c r="I974" i="9" l="1"/>
  <c r="H974" i="9"/>
  <c r="I975" i="9" l="1"/>
  <c r="H975" i="9"/>
  <c r="I976" i="9" l="1"/>
  <c r="I977" i="9" s="1"/>
  <c r="H976" i="9"/>
  <c r="I978" i="9" l="1"/>
  <c r="I979" i="9" s="1"/>
  <c r="H978" i="9"/>
  <c r="I980" i="9" l="1"/>
  <c r="H980" i="9"/>
  <c r="I981" i="9" l="1"/>
  <c r="H981" i="9"/>
  <c r="I982" i="9" l="1"/>
  <c r="H982" i="9"/>
  <c r="I983" i="9" l="1"/>
  <c r="H983" i="9"/>
  <c r="I984" i="9" l="1"/>
  <c r="H984" i="9"/>
  <c r="I985" i="9" l="1"/>
  <c r="H985" i="9"/>
  <c r="I986" i="9" l="1"/>
  <c r="H986" i="9"/>
  <c r="I987" i="9" l="1"/>
  <c r="H987" i="9"/>
  <c r="I988" i="9" l="1"/>
  <c r="H988" i="9"/>
  <c r="I989" i="9" l="1"/>
  <c r="H989" i="9"/>
  <c r="I990" i="9" l="1"/>
  <c r="H990" i="9"/>
  <c r="I991" i="9" l="1"/>
  <c r="H991" i="9"/>
  <c r="I992" i="9" l="1"/>
  <c r="H992" i="9"/>
  <c r="I993" i="9" l="1"/>
  <c r="H993" i="9"/>
  <c r="I994" i="9" l="1"/>
  <c r="H994" i="9"/>
  <c r="I995" i="9" l="1"/>
  <c r="H995" i="9"/>
  <c r="I996" i="9" l="1"/>
  <c r="H996" i="9"/>
  <c r="I997" i="9" l="1"/>
  <c r="H997" i="9"/>
  <c r="I998" i="9" l="1"/>
  <c r="H998" i="9"/>
  <c r="I999" i="9" l="1"/>
  <c r="H999" i="9"/>
  <c r="I1000" i="9" l="1"/>
  <c r="H1000" i="9"/>
  <c r="I1001" i="9" l="1"/>
  <c r="H1001" i="9"/>
  <c r="I1002" i="9" l="1"/>
  <c r="H1002" i="9"/>
  <c r="I1003" i="9" l="1"/>
  <c r="H1003" i="9"/>
  <c r="I1004" i="9" l="1"/>
  <c r="H1004" i="9"/>
  <c r="I1005" i="9" l="1"/>
  <c r="H1005" i="9"/>
  <c r="I1006" i="9" l="1"/>
  <c r="I1007" i="9" s="1"/>
  <c r="I1008" i="9" s="1"/>
  <c r="H1006" i="9"/>
  <c r="I1009" i="9" l="1"/>
  <c r="H1009" i="9"/>
  <c r="I1010" i="9" l="1"/>
  <c r="H1010" i="9"/>
  <c r="I1011" i="9" l="1"/>
  <c r="H1011" i="9"/>
  <c r="I1012" i="9" l="1"/>
  <c r="H1012" i="9"/>
  <c r="I1013" i="9" l="1"/>
  <c r="H1013" i="9"/>
  <c r="I1014" i="9" l="1"/>
  <c r="I1015" i="9" s="1"/>
  <c r="H1014" i="9"/>
  <c r="I1016" i="9" l="1"/>
  <c r="H1016" i="9"/>
  <c r="I1017" i="9" l="1"/>
  <c r="H1017" i="9"/>
  <c r="I1018" i="9" l="1"/>
  <c r="I1019" i="9" s="1"/>
  <c r="H1018" i="9"/>
  <c r="I1020" i="9" l="1"/>
  <c r="I1021" i="9" s="1"/>
  <c r="H1020" i="9"/>
  <c r="I1022" i="9" l="1"/>
  <c r="H1022" i="9"/>
  <c r="I1023" i="9" l="1"/>
  <c r="H1023" i="9"/>
  <c r="I1024" i="9" l="1"/>
  <c r="H1024" i="9"/>
  <c r="I1025" i="9" l="1"/>
  <c r="H1025" i="9"/>
  <c r="I1026" i="9" l="1"/>
  <c r="H1026" i="9"/>
  <c r="I1027" i="9" l="1"/>
  <c r="H1027" i="9"/>
  <c r="I1028" i="9" l="1"/>
  <c r="H1028" i="9"/>
  <c r="I1029" i="9" l="1"/>
  <c r="H1029" i="9"/>
  <c r="I1030" i="9" l="1"/>
  <c r="H1030" i="9"/>
  <c r="I1031" i="9" l="1"/>
  <c r="H1031" i="9"/>
  <c r="I1032" i="9" l="1"/>
  <c r="H1032" i="9"/>
  <c r="I1033" i="9" l="1"/>
  <c r="H1033" i="9"/>
  <c r="I1034" i="9" l="1"/>
  <c r="H1034" i="9"/>
  <c r="I1035" i="9" l="1"/>
  <c r="H1035" i="9"/>
  <c r="I1036" i="9" l="1"/>
  <c r="H1036" i="9"/>
  <c r="I1037" i="9" l="1"/>
  <c r="H1037" i="9"/>
  <c r="I1038" i="9" l="1"/>
  <c r="H1038" i="9"/>
  <c r="I1039" i="9" l="1"/>
  <c r="H1039" i="9"/>
  <c r="I1040" i="9" l="1"/>
  <c r="H1040" i="9"/>
  <c r="I1041" i="9" l="1"/>
  <c r="H1041" i="9"/>
  <c r="I1042" i="9" l="1"/>
  <c r="H1042" i="9"/>
  <c r="I1043" i="9" l="1"/>
  <c r="H1043" i="9"/>
  <c r="I1044" i="9" l="1"/>
  <c r="H1044" i="9"/>
  <c r="I1045" i="9" l="1"/>
  <c r="H1045" i="9"/>
  <c r="I1046" i="9" l="1"/>
  <c r="H1046" i="9"/>
  <c r="I1047" i="9" l="1"/>
  <c r="H1047" i="9"/>
  <c r="I1048" i="9" l="1"/>
  <c r="I1049" i="9" s="1"/>
  <c r="I1050" i="9" s="1"/>
  <c r="H1048" i="9"/>
  <c r="I1051" i="9" l="1"/>
  <c r="H1051" i="9"/>
  <c r="I1052" i="9" l="1"/>
  <c r="H1052" i="9"/>
  <c r="I1053" i="9" l="1"/>
  <c r="H1053" i="9"/>
  <c r="I1054" i="9" l="1"/>
  <c r="H1054" i="9"/>
  <c r="I1055" i="9" l="1"/>
  <c r="H1055" i="9"/>
  <c r="I1056" i="9" l="1"/>
  <c r="I1057" i="9" s="1"/>
  <c r="H1056" i="9"/>
  <c r="I1058" i="9" l="1"/>
  <c r="H1058" i="9"/>
  <c r="I1059" i="9" l="1"/>
  <c r="H1059" i="9"/>
  <c r="I1060" i="9" l="1"/>
  <c r="I1061" i="9" s="1"/>
  <c r="H1060" i="9"/>
  <c r="I1062" i="9" l="1"/>
  <c r="I1063" i="9" s="1"/>
  <c r="H1062" i="9"/>
  <c r="I1064" i="9" l="1"/>
  <c r="H1064" i="9"/>
  <c r="I1065" i="9" l="1"/>
  <c r="H1065" i="9"/>
  <c r="I1066" i="9" l="1"/>
  <c r="H1066" i="9"/>
  <c r="I1067" i="9" l="1"/>
  <c r="H1067" i="9"/>
  <c r="I1068" i="9" l="1"/>
  <c r="H1068" i="9"/>
  <c r="I1069" i="9" l="1"/>
  <c r="H1069" i="9"/>
  <c r="I1070" i="9" l="1"/>
  <c r="H1070" i="9"/>
  <c r="I1071" i="9" l="1"/>
  <c r="H1071" i="9"/>
  <c r="I1072" i="9" l="1"/>
  <c r="H1072" i="9"/>
  <c r="I1073" i="9" l="1"/>
  <c r="H1073" i="9"/>
  <c r="I1074" i="9" l="1"/>
  <c r="H1074" i="9"/>
  <c r="I1075" i="9" l="1"/>
  <c r="H1075" i="9"/>
  <c r="I1076" i="9" l="1"/>
  <c r="H1076" i="9"/>
  <c r="I1077" i="9" l="1"/>
  <c r="H1077" i="9"/>
  <c r="I1078" i="9" l="1"/>
  <c r="H1078" i="9"/>
  <c r="I1079" i="9" l="1"/>
  <c r="H1079" i="9"/>
  <c r="I1080" i="9" l="1"/>
  <c r="H1080" i="9"/>
  <c r="I1081" i="9" l="1"/>
  <c r="H1081" i="9"/>
  <c r="I1082" i="9" l="1"/>
  <c r="H1082" i="9"/>
  <c r="I1083" i="9" l="1"/>
  <c r="H1083" i="9"/>
  <c r="I1084" i="9" l="1"/>
  <c r="H1084" i="9"/>
  <c r="I1085" i="9" l="1"/>
  <c r="H1085" i="9"/>
  <c r="I1086" i="9" l="1"/>
  <c r="H1086" i="9"/>
  <c r="I1087" i="9" l="1"/>
  <c r="H1087" i="9"/>
  <c r="I1088" i="9" l="1"/>
  <c r="H1088" i="9"/>
  <c r="I1089" i="9" l="1"/>
  <c r="H1089" i="9"/>
  <c r="I1090" i="9" l="1"/>
  <c r="H1090" i="9"/>
  <c r="I1091" i="9" l="1"/>
  <c r="H1091" i="9"/>
  <c r="I1092" i="9" l="1"/>
  <c r="H1092" i="9"/>
  <c r="I1093" i="9" l="1"/>
  <c r="H1093" i="9"/>
  <c r="I1094" i="9" l="1"/>
  <c r="H1094" i="9"/>
  <c r="I1095" i="9" l="1"/>
  <c r="I1096" i="9" s="1"/>
  <c r="H1095" i="9"/>
  <c r="I1097" i="9" l="1"/>
  <c r="H1097" i="9"/>
  <c r="I1098" i="9" l="1"/>
  <c r="H1098" i="9"/>
  <c r="I1099" i="9" l="1"/>
  <c r="I1100" i="9" s="1"/>
  <c r="H1099" i="9"/>
  <c r="I1101" i="9" l="1"/>
  <c r="I1102" i="9" s="1"/>
  <c r="H1101" i="9"/>
  <c r="I1103" i="9" l="1"/>
  <c r="H1103" i="9"/>
  <c r="I1104" i="9" l="1"/>
  <c r="H1104" i="9"/>
  <c r="I1105" i="9" l="1"/>
  <c r="H1105" i="9"/>
  <c r="I1106" i="9" l="1"/>
  <c r="H1106" i="9"/>
  <c r="I1107" i="9" l="1"/>
  <c r="H1107" i="9"/>
  <c r="I1108" i="9" l="1"/>
  <c r="H1108" i="9"/>
  <c r="I1109" i="9" l="1"/>
  <c r="H1109" i="9"/>
  <c r="I1110" i="9" l="1"/>
  <c r="H1110" i="9"/>
  <c r="I1111" i="9" l="1"/>
  <c r="H1111" i="9"/>
  <c r="I1112" i="9" l="1"/>
  <c r="H1112" i="9"/>
  <c r="I1113" i="9" l="1"/>
  <c r="H1113" i="9"/>
  <c r="I1114" i="9" l="1"/>
  <c r="H1114" i="9"/>
  <c r="I1115" i="9" l="1"/>
  <c r="H1115" i="9"/>
  <c r="I1116" i="9" l="1"/>
  <c r="H1116" i="9"/>
  <c r="I1117" i="9" l="1"/>
  <c r="H1117" i="9"/>
  <c r="I1118" i="9" l="1"/>
  <c r="H1118" i="9"/>
  <c r="I1119" i="9" l="1"/>
  <c r="H1119" i="9"/>
  <c r="I1120" i="9" l="1"/>
  <c r="H1120" i="9"/>
  <c r="I1121" i="9" l="1"/>
  <c r="H1121" i="9"/>
  <c r="I1122" i="9" l="1"/>
  <c r="H1122" i="9"/>
  <c r="I1123" i="9" l="1"/>
  <c r="H1123" i="9"/>
  <c r="I1124" i="9" l="1"/>
  <c r="H1124" i="9"/>
  <c r="I1125" i="9" l="1"/>
  <c r="H1125" i="9"/>
  <c r="I1126" i="9" l="1"/>
  <c r="H1126" i="9"/>
  <c r="I1127" i="9" l="1"/>
  <c r="H1127" i="9"/>
  <c r="I1128" i="9" l="1"/>
  <c r="H1128" i="9"/>
  <c r="I1129" i="9" l="1"/>
  <c r="H1129" i="9"/>
  <c r="I1130" i="9" l="1"/>
  <c r="H1130" i="9"/>
  <c r="I1131" i="9" l="1"/>
  <c r="H1131" i="9"/>
  <c r="I1132" i="9" l="1"/>
  <c r="H1132" i="9"/>
  <c r="I1133" i="9" l="1"/>
  <c r="H1133" i="9"/>
  <c r="I1134" i="9" l="1"/>
  <c r="I1135" i="9" s="1"/>
  <c r="H1134" i="9"/>
  <c r="I1136" i="9" l="1"/>
  <c r="H1136" i="9"/>
  <c r="I1137" i="9" l="1"/>
  <c r="H1137" i="9"/>
  <c r="I1138" i="9" l="1"/>
  <c r="I1139" i="9" s="1"/>
  <c r="H1138" i="9"/>
  <c r="I1140" i="9" l="1"/>
  <c r="I1141" i="9" s="1"/>
  <c r="H1140" i="9"/>
  <c r="I1142" i="9" l="1"/>
  <c r="H1142" i="9"/>
  <c r="I1143" i="9" l="1"/>
  <c r="H1143" i="9"/>
  <c r="I1144" i="9" l="1"/>
  <c r="H1144" i="9"/>
  <c r="I1145" i="9" l="1"/>
  <c r="H1145" i="9"/>
  <c r="I1146" i="9" l="1"/>
  <c r="H1146" i="9"/>
  <c r="I1147" i="9" l="1"/>
  <c r="H1147" i="9"/>
  <c r="I1148" i="9" l="1"/>
  <c r="H1148" i="9"/>
  <c r="I1149" i="9" l="1"/>
  <c r="H1149" i="9"/>
  <c r="I1150" i="9" l="1"/>
  <c r="H1150" i="9"/>
  <c r="I1151" i="9" l="1"/>
  <c r="H1151" i="9"/>
  <c r="I1152" i="9" l="1"/>
  <c r="H1152" i="9"/>
  <c r="I1153" i="9" l="1"/>
  <c r="H1153" i="9"/>
  <c r="I1154" i="9" l="1"/>
  <c r="H1154" i="9"/>
  <c r="I1155" i="9" l="1"/>
  <c r="H1155" i="9"/>
  <c r="I1156" i="9" l="1"/>
  <c r="H1156" i="9"/>
  <c r="I1157" i="9" l="1"/>
  <c r="H1157" i="9"/>
  <c r="I1158" i="9" l="1"/>
  <c r="H1158" i="9"/>
  <c r="I1159" i="9" l="1"/>
  <c r="H1159" i="9"/>
  <c r="I1160" i="9" l="1"/>
  <c r="H1160" i="9"/>
  <c r="I1161" i="9" l="1"/>
  <c r="H1161" i="9"/>
  <c r="I1162" i="9" l="1"/>
  <c r="H1162" i="9"/>
  <c r="I1163" i="9" l="1"/>
  <c r="H1163" i="9"/>
  <c r="I1164" i="9" l="1"/>
  <c r="H1164" i="9"/>
  <c r="I1165" i="9" l="1"/>
  <c r="H1165" i="9"/>
  <c r="I1166" i="9" l="1"/>
  <c r="H1166" i="9"/>
  <c r="I1167" i="9" l="1"/>
  <c r="H1167" i="9"/>
  <c r="I1168" i="9" l="1"/>
  <c r="H1168" i="9"/>
  <c r="I1169" i="9" l="1"/>
  <c r="H1169" i="9"/>
  <c r="I1170" i="9" l="1"/>
  <c r="H1170" i="9"/>
  <c r="I1171" i="9" l="1"/>
  <c r="H1171" i="9"/>
  <c r="I1172" i="9" l="1"/>
  <c r="H1172" i="9"/>
  <c r="I1173" i="9" l="1"/>
  <c r="I1174" i="9" s="1"/>
  <c r="H1173" i="9"/>
  <c r="I1175" i="9" l="1"/>
  <c r="H1175" i="9"/>
  <c r="I1176" i="9" l="1"/>
  <c r="H1176" i="9"/>
  <c r="I1177" i="9" l="1"/>
  <c r="H1177" i="9"/>
  <c r="I1178" i="9" l="1"/>
  <c r="H1178" i="9"/>
  <c r="I1179" i="9" l="1"/>
  <c r="H1179" i="9"/>
  <c r="I1180" i="9" l="1"/>
  <c r="H1180" i="9"/>
  <c r="I1181" i="9" l="1"/>
  <c r="H1181" i="9"/>
  <c r="I1182" i="9" l="1"/>
  <c r="H1182" i="9"/>
  <c r="I1183" i="9" l="1"/>
  <c r="H1183" i="9"/>
  <c r="I1184" i="9" l="1"/>
  <c r="I1185" i="9" s="1"/>
  <c r="H1184" i="9"/>
  <c r="I1186" i="9" l="1"/>
  <c r="H1186" i="9"/>
  <c r="I1187" i="9" l="1"/>
  <c r="H1187" i="9"/>
  <c r="I1188" i="9" l="1"/>
  <c r="I1189" i="9" s="1"/>
  <c r="H1188" i="9"/>
  <c r="I1190" i="9" l="1"/>
  <c r="I1191" i="9" s="1"/>
  <c r="H1190" i="9"/>
  <c r="I1192" i="9" l="1"/>
  <c r="H1192" i="9"/>
  <c r="I1193" i="9" l="1"/>
  <c r="H1193" i="9"/>
  <c r="I1194" i="9" l="1"/>
  <c r="H1194" i="9"/>
  <c r="I1195" i="9" l="1"/>
  <c r="H1195" i="9"/>
  <c r="I1196" i="9" l="1"/>
  <c r="H1196" i="9"/>
  <c r="I1197" i="9" l="1"/>
  <c r="H1197" i="9"/>
  <c r="I1198" i="9" l="1"/>
  <c r="H1198" i="9"/>
  <c r="I1199" i="9" l="1"/>
  <c r="H1199" i="9"/>
  <c r="I1200" i="9" l="1"/>
  <c r="H1200" i="9"/>
  <c r="I1201" i="9" l="1"/>
  <c r="H1201" i="9"/>
  <c r="I1202" i="9" l="1"/>
  <c r="H1202" i="9"/>
  <c r="I1203" i="9" l="1"/>
  <c r="H1203" i="9"/>
  <c r="I1204" i="9" l="1"/>
  <c r="H1204" i="9"/>
  <c r="I1205" i="9" l="1"/>
  <c r="H1205" i="9"/>
  <c r="I1206" i="9" l="1"/>
  <c r="H1206" i="9"/>
  <c r="I1207" i="9" l="1"/>
  <c r="H1207" i="9"/>
  <c r="I1208" i="9" l="1"/>
  <c r="H1208" i="9"/>
  <c r="I1209" i="9" l="1"/>
  <c r="H1209" i="9"/>
  <c r="I1210" i="9" l="1"/>
  <c r="H1210" i="9"/>
  <c r="I1211" i="9" l="1"/>
  <c r="H1211" i="9"/>
  <c r="I1212" i="9" l="1"/>
  <c r="H1212" i="9"/>
  <c r="I1213" i="9" l="1"/>
  <c r="H1213" i="9"/>
  <c r="I1214" i="9" l="1"/>
  <c r="H1214" i="9"/>
  <c r="I1215" i="9" l="1"/>
  <c r="H1215" i="9"/>
  <c r="I1216" i="9" l="1"/>
  <c r="H1216" i="9"/>
  <c r="I1217" i="9" l="1"/>
  <c r="H1217" i="9"/>
  <c r="I1218" i="9" l="1"/>
  <c r="H1218" i="9"/>
  <c r="I1219" i="9" l="1"/>
  <c r="H1219" i="9"/>
  <c r="I1220" i="9" l="1"/>
  <c r="H1220" i="9"/>
  <c r="I1221" i="9" l="1"/>
  <c r="H1221" i="9"/>
  <c r="I1222" i="9" l="1"/>
  <c r="H1222" i="9"/>
  <c r="I1223" i="9" l="1"/>
  <c r="I1224" i="9" s="1"/>
  <c r="H1223" i="9"/>
  <c r="I1225" i="9" l="1"/>
  <c r="H1225" i="9"/>
  <c r="I1226" i="9" l="1"/>
  <c r="H1226" i="9"/>
  <c r="I1227" i="9" l="1"/>
  <c r="I1228" i="9" s="1"/>
  <c r="H1227" i="9"/>
  <c r="I1229" i="9" l="1"/>
  <c r="I1230" i="9" s="1"/>
  <c r="H1229" i="9"/>
  <c r="I1231" i="9" l="1"/>
  <c r="H1231" i="9"/>
  <c r="I1232" i="9" l="1"/>
  <c r="H1232" i="9"/>
  <c r="I1233" i="9" l="1"/>
  <c r="H1233" i="9"/>
  <c r="I1234" i="9" l="1"/>
  <c r="H1234" i="9"/>
  <c r="I1235" i="9" l="1"/>
  <c r="H1235" i="9"/>
  <c r="I1236" i="9" l="1"/>
  <c r="H1236" i="9"/>
  <c r="I1237" i="9" l="1"/>
  <c r="H1237" i="9"/>
  <c r="I1238" i="9" l="1"/>
  <c r="H1238" i="9"/>
  <c r="I1239" i="9" l="1"/>
  <c r="H1239" i="9"/>
  <c r="I1240" i="9" l="1"/>
  <c r="H1240" i="9"/>
  <c r="I1241" i="9" l="1"/>
  <c r="H1241" i="9"/>
  <c r="I1242" i="9" l="1"/>
  <c r="H1242" i="9"/>
  <c r="I1243" i="9" l="1"/>
  <c r="H1243" i="9"/>
  <c r="I1244" i="9" l="1"/>
  <c r="H1244" i="9"/>
  <c r="I1245" i="9" l="1"/>
  <c r="H1245" i="9"/>
  <c r="I1246" i="9" l="1"/>
  <c r="H1246" i="9"/>
  <c r="I1247" i="9" l="1"/>
  <c r="H1247" i="9"/>
  <c r="I1248" i="9" l="1"/>
  <c r="H1248" i="9"/>
  <c r="I1249" i="9" l="1"/>
  <c r="H1249" i="9"/>
  <c r="I1250" i="9" l="1"/>
  <c r="H1250" i="9"/>
  <c r="I1251" i="9" l="1"/>
  <c r="H1251" i="9"/>
  <c r="I1252" i="9" l="1"/>
  <c r="H1252" i="9"/>
  <c r="I1253" i="9" l="1"/>
  <c r="H1253" i="9"/>
  <c r="I1254" i="9" l="1"/>
  <c r="H1254" i="9"/>
  <c r="I1255" i="9" l="1"/>
  <c r="H1255" i="9"/>
  <c r="I1256" i="9" l="1"/>
  <c r="H1256" i="9"/>
  <c r="I1257" i="9" l="1"/>
  <c r="H1257" i="9"/>
  <c r="I1258" i="9" l="1"/>
  <c r="H1258" i="9"/>
  <c r="I1259" i="9" l="1"/>
  <c r="H1259" i="9"/>
  <c r="I1260" i="9" l="1"/>
  <c r="I1261" i="9" s="1"/>
  <c r="H1260" i="9"/>
  <c r="I1262" i="9" l="1"/>
  <c r="I1263" i="9" s="1"/>
  <c r="H1262" i="9"/>
  <c r="I1264" i="9" l="1"/>
  <c r="H1264" i="9"/>
  <c r="I1265" i="9" l="1"/>
  <c r="H1265" i="9"/>
  <c r="I1266" i="9" l="1"/>
  <c r="H1266" i="9"/>
  <c r="I1267" i="9" l="1"/>
  <c r="H1267" i="9"/>
  <c r="I1268" i="9" l="1"/>
  <c r="H1268" i="9"/>
  <c r="I1269" i="9" l="1"/>
  <c r="H1269" i="9"/>
  <c r="I1270" i="9" l="1"/>
  <c r="H1270" i="9"/>
  <c r="I1271" i="9" l="1"/>
  <c r="H1271" i="9"/>
  <c r="I1272" i="9" l="1"/>
  <c r="H1272" i="9"/>
  <c r="I1273" i="9" l="1"/>
  <c r="H1273" i="9"/>
  <c r="I1274" i="9" l="1"/>
  <c r="H1274" i="9"/>
  <c r="I1275" i="9" l="1"/>
  <c r="H1275" i="9"/>
  <c r="I1276" i="9" l="1"/>
  <c r="H1276" i="9"/>
  <c r="I1277" i="9" l="1"/>
  <c r="H1277" i="9"/>
  <c r="I1278" i="9" l="1"/>
  <c r="H1278" i="9"/>
  <c r="I1279" i="9" l="1"/>
  <c r="H1279" i="9"/>
  <c r="I1280" i="9" l="1"/>
  <c r="H1280" i="9"/>
  <c r="I1281" i="9" l="1"/>
  <c r="H1281" i="9"/>
  <c r="I1282" i="9" l="1"/>
  <c r="H1282" i="9"/>
  <c r="I1283" i="9" l="1"/>
  <c r="H1283" i="9"/>
  <c r="I1284" i="9" l="1"/>
  <c r="H1284" i="9"/>
  <c r="I1285" i="9" l="1"/>
  <c r="H1285" i="9"/>
  <c r="I1286" i="9" l="1"/>
  <c r="H1286" i="9"/>
  <c r="I1287" i="9" l="1"/>
  <c r="H1287" i="9"/>
  <c r="I1288" i="9" l="1"/>
  <c r="H1288" i="9"/>
  <c r="I1289" i="9" l="1"/>
  <c r="H1289" i="9"/>
  <c r="I1290" i="9" l="1"/>
  <c r="H1290" i="9"/>
  <c r="I1291" i="9" l="1"/>
  <c r="H1291" i="9"/>
  <c r="I1292" i="9" l="1"/>
  <c r="H1292" i="9"/>
  <c r="I1293" i="9" l="1"/>
  <c r="I1294" i="9" s="1"/>
  <c r="H1293" i="9"/>
  <c r="I1295" i="9" l="1"/>
  <c r="I1296" i="9" s="1"/>
  <c r="H1295" i="9"/>
  <c r="I1297" i="9" l="1"/>
  <c r="H1297" i="9"/>
  <c r="I1298" i="9" l="1"/>
  <c r="H1298" i="9"/>
  <c r="I1299" i="9" l="1"/>
  <c r="H1299" i="9"/>
  <c r="I1300" i="9" l="1"/>
  <c r="H1300" i="9"/>
  <c r="I1301" i="9" l="1"/>
  <c r="H1301" i="9"/>
  <c r="I1302" i="9" l="1"/>
  <c r="H1302" i="9"/>
  <c r="I1303" i="9" l="1"/>
  <c r="H1303" i="9"/>
  <c r="I1304" i="9" l="1"/>
  <c r="H1304" i="9"/>
  <c r="I1305" i="9" l="1"/>
  <c r="H1305" i="9"/>
  <c r="I1306" i="9" l="1"/>
  <c r="H1306" i="9"/>
  <c r="I1307" i="9" l="1"/>
  <c r="H1307" i="9"/>
  <c r="I1308" i="9" l="1"/>
  <c r="H1308" i="9"/>
  <c r="I1309" i="9" l="1"/>
  <c r="H1309" i="9"/>
  <c r="I1310" i="9" l="1"/>
  <c r="H1310" i="9"/>
  <c r="I1311" i="9" l="1"/>
  <c r="H1311" i="9"/>
  <c r="I1312" i="9" l="1"/>
  <c r="H1312" i="9"/>
  <c r="I1313" i="9" l="1"/>
  <c r="H1313" i="9"/>
  <c r="I1314" i="9" l="1"/>
  <c r="H1314" i="9"/>
  <c r="I1315" i="9" l="1"/>
  <c r="H1315" i="9"/>
  <c r="I1316" i="9" l="1"/>
  <c r="H1316" i="9"/>
  <c r="I1317" i="9" l="1"/>
  <c r="H1317" i="9"/>
  <c r="I1318" i="9" l="1"/>
  <c r="H1318" i="9"/>
  <c r="I1319" i="9" l="1"/>
  <c r="H1319" i="9"/>
  <c r="I1320" i="9" l="1"/>
  <c r="H1320" i="9"/>
  <c r="I1321" i="9" l="1"/>
  <c r="H1321" i="9"/>
  <c r="I1322" i="9" l="1"/>
  <c r="H1322" i="9"/>
  <c r="I1323" i="9" l="1"/>
  <c r="H1323" i="9"/>
  <c r="I1324" i="9" l="1"/>
  <c r="H1324" i="9"/>
  <c r="I1325" i="9" l="1"/>
  <c r="H1325" i="9"/>
  <c r="I1326" i="9" l="1"/>
  <c r="I1327" i="9" s="1"/>
  <c r="H1326" i="9"/>
  <c r="I1328" i="9" l="1"/>
  <c r="I1329" i="9" s="1"/>
  <c r="H1328" i="9"/>
  <c r="I1330" i="9" l="1"/>
  <c r="H1330" i="9"/>
  <c r="I1331" i="9" l="1"/>
  <c r="H1331" i="9"/>
  <c r="I1332" i="9" l="1"/>
  <c r="H1332" i="9"/>
  <c r="I1333" i="9" l="1"/>
  <c r="H1333" i="9"/>
  <c r="I1334" i="9" l="1"/>
  <c r="H1334" i="9"/>
  <c r="I1335" i="9" l="1"/>
  <c r="H1335" i="9"/>
  <c r="I1336" i="9" l="1"/>
  <c r="H1336" i="9"/>
  <c r="I1337" i="9" l="1"/>
  <c r="H1337" i="9"/>
  <c r="I1338" i="9" l="1"/>
  <c r="H1338" i="9"/>
  <c r="I1339" i="9" l="1"/>
  <c r="H1339" i="9"/>
  <c r="I1340" i="9" l="1"/>
  <c r="H1340" i="9"/>
  <c r="I1341" i="9" l="1"/>
  <c r="H1341" i="9"/>
  <c r="I1342" i="9" l="1"/>
  <c r="H1342" i="9"/>
  <c r="I1343" i="9" l="1"/>
  <c r="H1343" i="9"/>
  <c r="I1344" i="9" l="1"/>
  <c r="H1344" i="9"/>
  <c r="I1345" i="9" l="1"/>
  <c r="H1345" i="9"/>
  <c r="I1346" i="9" l="1"/>
  <c r="H1346" i="9"/>
  <c r="I1347" i="9" l="1"/>
  <c r="H1347" i="9"/>
  <c r="I1348" i="9" l="1"/>
  <c r="H1348" i="9"/>
  <c r="I1349" i="9" l="1"/>
  <c r="H1349" i="9"/>
  <c r="I1350" i="9" l="1"/>
  <c r="H1350" i="9"/>
  <c r="I1351" i="9" l="1"/>
  <c r="H1351" i="9"/>
  <c r="I1352" i="9" l="1"/>
  <c r="H1352" i="9"/>
  <c r="I1353" i="9" l="1"/>
  <c r="H1353" i="9"/>
  <c r="I1354" i="9" l="1"/>
  <c r="H1354" i="9"/>
  <c r="I1355" i="9" l="1"/>
  <c r="H1355" i="9"/>
  <c r="I1356" i="9" l="1"/>
  <c r="I1357" i="9" s="1"/>
  <c r="H1356" i="9"/>
  <c r="I1358" i="9" l="1"/>
  <c r="H1358" i="9"/>
  <c r="I1359" i="9" l="1"/>
  <c r="H1359" i="9"/>
  <c r="I1360" i="9" l="1"/>
  <c r="I1361" i="9" s="1"/>
  <c r="H1360" i="9"/>
  <c r="I1362" i="9" l="1"/>
  <c r="I1363" i="9" s="1"/>
  <c r="H1362" i="9"/>
  <c r="I1364" i="9" l="1"/>
  <c r="H1364" i="9"/>
  <c r="I1365" i="9" l="1"/>
  <c r="H1365" i="9"/>
  <c r="I1366" i="9" l="1"/>
  <c r="H1366" i="9"/>
  <c r="I1367" i="9" l="1"/>
  <c r="H1367" i="9"/>
  <c r="I1368" i="9" l="1"/>
  <c r="H1368" i="9"/>
  <c r="I1369" i="9" l="1"/>
  <c r="H1369" i="9"/>
  <c r="I1370" i="9" l="1"/>
  <c r="H1370" i="9"/>
  <c r="I1371" i="9" l="1"/>
  <c r="H1371" i="9"/>
  <c r="I1372" i="9" l="1"/>
  <c r="H1372" i="9"/>
  <c r="I1373" i="9" l="1"/>
  <c r="H1373" i="9"/>
  <c r="I1374" i="9" l="1"/>
  <c r="H1374" i="9"/>
  <c r="I1375" i="9" l="1"/>
  <c r="H1375" i="9"/>
  <c r="I1376" i="9" l="1"/>
  <c r="H1376" i="9"/>
  <c r="I1377" i="9" l="1"/>
  <c r="H1377" i="9"/>
  <c r="I1378" i="9" l="1"/>
  <c r="H1378" i="9"/>
  <c r="I1379" i="9" l="1"/>
  <c r="H1379" i="9"/>
  <c r="I1380" i="9" l="1"/>
  <c r="H1380" i="9"/>
  <c r="I1381" i="9" l="1"/>
  <c r="H1381" i="9"/>
  <c r="I1382" i="9" l="1"/>
  <c r="H1382" i="9"/>
  <c r="I1383" i="9" l="1"/>
  <c r="H1383" i="9"/>
  <c r="I1384" i="9" l="1"/>
  <c r="H1384" i="9"/>
  <c r="I1385" i="9" l="1"/>
  <c r="H1385" i="9"/>
  <c r="I1386" i="9" l="1"/>
  <c r="H1386" i="9"/>
  <c r="I1387" i="9" l="1"/>
  <c r="H1387" i="9"/>
  <c r="I1388" i="9" l="1"/>
  <c r="H1388" i="9"/>
  <c r="I1389" i="9" l="1"/>
  <c r="H1389" i="9"/>
  <c r="I1390" i="9" l="1"/>
  <c r="H1390" i="9"/>
  <c r="I1391" i="9" l="1"/>
  <c r="H1391" i="9"/>
  <c r="I1392" i="9" l="1"/>
  <c r="H1392" i="9"/>
  <c r="I1393" i="9" l="1"/>
  <c r="I1394" i="9" s="1"/>
  <c r="H1393" i="9"/>
  <c r="I1395" i="9" l="1"/>
  <c r="I1396" i="9" s="1"/>
  <c r="H1395" i="9"/>
  <c r="I1397" i="9" l="1"/>
  <c r="H1397" i="9"/>
  <c r="I1398" i="9" l="1"/>
  <c r="H1398" i="9"/>
  <c r="I1399" i="9" l="1"/>
  <c r="H1399" i="9"/>
  <c r="I1400" i="9" l="1"/>
  <c r="H1400" i="9"/>
  <c r="I1401" i="9" l="1"/>
  <c r="H1401" i="9"/>
  <c r="I1402" i="9" l="1"/>
  <c r="H1402" i="9"/>
  <c r="I1403" i="9" l="1"/>
  <c r="H1403" i="9"/>
  <c r="I1404" i="9" l="1"/>
  <c r="H1404" i="9"/>
  <c r="I1405" i="9" l="1"/>
  <c r="H1405" i="9"/>
  <c r="I1406" i="9" l="1"/>
  <c r="H1406" i="9"/>
  <c r="I1407" i="9" l="1"/>
  <c r="H1407" i="9"/>
  <c r="I1408" i="9" l="1"/>
  <c r="H1408" i="9"/>
  <c r="I1409" i="9" l="1"/>
  <c r="H1409" i="9"/>
  <c r="I1410" i="9" l="1"/>
  <c r="H1410" i="9"/>
  <c r="I1411" i="9" l="1"/>
  <c r="H1411" i="9"/>
  <c r="I1412" i="9" l="1"/>
  <c r="H1412" i="9"/>
  <c r="I1413" i="9" l="1"/>
  <c r="H1413" i="9"/>
  <c r="I1414" i="9" l="1"/>
  <c r="H1414" i="9"/>
  <c r="I1415" i="9" l="1"/>
  <c r="H1415" i="9"/>
  <c r="I1416" i="9" l="1"/>
  <c r="H1416" i="9"/>
  <c r="I1417" i="9" l="1"/>
  <c r="H1417" i="9"/>
  <c r="I1418" i="9" l="1"/>
  <c r="H1418" i="9"/>
  <c r="I1419" i="9" l="1"/>
  <c r="H1419" i="9"/>
  <c r="I1420" i="9" l="1"/>
  <c r="H1420" i="9"/>
  <c r="I1421" i="9" l="1"/>
  <c r="H1421" i="9"/>
  <c r="I1422" i="9" l="1"/>
  <c r="H1422" i="9"/>
  <c r="I1423" i="9" l="1"/>
  <c r="H1423" i="9"/>
  <c r="I1424" i="9" l="1"/>
  <c r="H1424" i="9"/>
  <c r="I1425" i="9" l="1"/>
  <c r="H1425" i="9"/>
  <c r="I1426" i="9" l="1"/>
  <c r="I1427" i="9" s="1"/>
  <c r="H1426" i="9"/>
  <c r="I1428" i="9" l="1"/>
  <c r="I1429" i="9" s="1"/>
  <c r="H1428" i="9"/>
  <c r="I1430" i="9" l="1"/>
  <c r="H1430" i="9"/>
  <c r="I1431" i="9" l="1"/>
  <c r="H1431" i="9"/>
  <c r="I1432" i="9" l="1"/>
  <c r="H1432" i="9"/>
  <c r="I1433" i="9" l="1"/>
  <c r="H1433" i="9"/>
  <c r="I1434" i="9" l="1"/>
  <c r="H1434" i="9"/>
  <c r="I1435" i="9" l="1"/>
  <c r="H1435" i="9"/>
  <c r="I1436" i="9" l="1"/>
  <c r="H1436" i="9"/>
  <c r="I1437" i="9" l="1"/>
  <c r="H1437" i="9"/>
  <c r="I1438" i="9" l="1"/>
  <c r="H1438" i="9"/>
  <c r="I1439" i="9" l="1"/>
  <c r="H1439" i="9"/>
  <c r="I1440" i="9" l="1"/>
  <c r="H1440" i="9"/>
  <c r="I1441" i="9" l="1"/>
  <c r="H1441" i="9"/>
  <c r="I1442" i="9" l="1"/>
  <c r="H1442" i="9"/>
  <c r="I1443" i="9" l="1"/>
  <c r="H1443" i="9"/>
  <c r="I1444" i="9" l="1"/>
  <c r="H1444" i="9"/>
  <c r="I1445" i="9" l="1"/>
  <c r="H1445" i="9"/>
  <c r="I1446" i="9" l="1"/>
  <c r="H1446" i="9"/>
  <c r="I1447" i="9" l="1"/>
  <c r="H1447" i="9"/>
  <c r="I1448" i="9" l="1"/>
  <c r="H1448" i="9"/>
  <c r="I1449" i="9" l="1"/>
  <c r="H1449" i="9"/>
  <c r="I1450" i="9" l="1"/>
  <c r="H1450" i="9"/>
  <c r="I1451" i="9" l="1"/>
  <c r="H1451" i="9"/>
  <c r="I1452" i="9" l="1"/>
  <c r="H1452" i="9"/>
  <c r="I1453" i="9" l="1"/>
  <c r="H1453" i="9"/>
  <c r="I1454" i="9" l="1"/>
  <c r="H1454" i="9"/>
  <c r="I1455" i="9" l="1"/>
  <c r="H1455" i="9"/>
  <c r="I1456" i="9" l="1"/>
  <c r="H1456" i="9"/>
  <c r="I1457" i="9" l="1"/>
  <c r="H1457" i="9"/>
  <c r="I1458" i="9" l="1"/>
  <c r="H1458" i="9"/>
  <c r="I1459" i="9" l="1"/>
  <c r="I1460" i="9" s="1"/>
  <c r="H1459" i="9"/>
  <c r="I1461" i="9" l="1"/>
  <c r="I1462" i="9" s="1"/>
  <c r="H1461" i="9"/>
  <c r="I1463" i="9" l="1"/>
  <c r="H1463" i="9"/>
  <c r="I1464" i="9" l="1"/>
  <c r="H1464" i="9"/>
  <c r="I1465" i="9" l="1"/>
  <c r="H1465" i="9"/>
  <c r="I1466" i="9" l="1"/>
  <c r="H1466" i="9"/>
  <c r="I1467" i="9" l="1"/>
  <c r="H1467" i="9"/>
  <c r="I1468" i="9" l="1"/>
  <c r="H1468" i="9"/>
  <c r="I1469" i="9" l="1"/>
  <c r="H1469" i="9"/>
  <c r="I1470" i="9" l="1"/>
  <c r="H1470" i="9"/>
  <c r="I1471" i="9" l="1"/>
  <c r="H1471" i="9"/>
  <c r="I1472" i="9" l="1"/>
  <c r="H1472" i="9"/>
  <c r="I1473" i="9" l="1"/>
  <c r="H1473" i="9"/>
  <c r="I1474" i="9" l="1"/>
  <c r="H1474" i="9"/>
  <c r="I1475" i="9" l="1"/>
  <c r="H1475" i="9"/>
  <c r="I1476" i="9" l="1"/>
  <c r="H1476" i="9"/>
  <c r="I1477" i="9" l="1"/>
  <c r="H1477" i="9"/>
  <c r="I1478" i="9" l="1"/>
  <c r="H1478" i="9"/>
  <c r="I1479" i="9" l="1"/>
  <c r="H1479" i="9"/>
  <c r="I1480" i="9" l="1"/>
  <c r="H1480" i="9"/>
  <c r="I1481" i="9" l="1"/>
  <c r="H1481" i="9"/>
  <c r="I1482" i="9" l="1"/>
  <c r="H1482" i="9"/>
  <c r="I1483" i="9" l="1"/>
  <c r="H1483" i="9"/>
  <c r="I1484" i="9" l="1"/>
  <c r="H1484" i="9"/>
  <c r="I1485" i="9" l="1"/>
  <c r="H1485" i="9"/>
  <c r="I1486" i="9" l="1"/>
  <c r="H1486" i="9"/>
  <c r="I1487" i="9" l="1"/>
  <c r="H1487" i="9"/>
  <c r="I1488" i="9" l="1"/>
  <c r="H1488" i="9"/>
  <c r="I1489" i="9" l="1"/>
  <c r="H1489" i="9"/>
  <c r="I1490" i="9" l="1"/>
  <c r="H1490" i="9"/>
  <c r="I1491" i="9" l="1"/>
  <c r="H1491" i="9"/>
  <c r="I1492" i="9" l="1"/>
  <c r="I1493" i="9" s="1"/>
  <c r="H1492" i="9"/>
  <c r="I1494" i="9" l="1"/>
  <c r="I1495" i="9" s="1"/>
  <c r="H1494" i="9"/>
  <c r="I1496" i="9" l="1"/>
  <c r="H1496" i="9"/>
  <c r="I1497" i="9" l="1"/>
  <c r="H1497" i="9"/>
  <c r="I1498" i="9" l="1"/>
  <c r="H1498" i="9"/>
  <c r="I1499" i="9" l="1"/>
  <c r="H1499" i="9"/>
  <c r="I1500" i="9" l="1"/>
  <c r="H1500" i="9"/>
  <c r="I1501" i="9" l="1"/>
  <c r="H1501" i="9"/>
  <c r="I1502" i="9" l="1"/>
  <c r="H1502" i="9"/>
  <c r="I1503" i="9" l="1"/>
  <c r="H1503" i="9"/>
  <c r="I1504" i="9" l="1"/>
  <c r="H1504" i="9"/>
  <c r="I1505" i="9" l="1"/>
  <c r="H1505" i="9"/>
  <c r="I1506" i="9" l="1"/>
  <c r="H1506" i="9"/>
  <c r="I1507" i="9" l="1"/>
  <c r="H1507" i="9"/>
  <c r="I1508" i="9" l="1"/>
  <c r="H1508" i="9"/>
  <c r="I1509" i="9" l="1"/>
  <c r="H1509" i="9"/>
  <c r="I1510" i="9" l="1"/>
  <c r="H1510" i="9"/>
  <c r="I1511" i="9" l="1"/>
  <c r="H1511" i="9"/>
  <c r="I1512" i="9" l="1"/>
  <c r="H1512" i="9"/>
  <c r="I1513" i="9" l="1"/>
  <c r="H1513" i="9"/>
  <c r="I1514" i="9" l="1"/>
  <c r="H1514" i="9"/>
  <c r="I1515" i="9" l="1"/>
  <c r="H1515" i="9"/>
  <c r="I1516" i="9" l="1"/>
  <c r="H1516" i="9"/>
  <c r="I1517" i="9" l="1"/>
  <c r="H1517" i="9"/>
  <c r="I1518" i="9" l="1"/>
  <c r="H1518" i="9"/>
  <c r="I1519" i="9" l="1"/>
  <c r="H1519" i="9"/>
  <c r="I1520" i="9" l="1"/>
  <c r="H1520" i="9"/>
  <c r="I1521" i="9" l="1"/>
  <c r="H1521" i="9"/>
  <c r="I1522" i="9" l="1"/>
  <c r="I1523" i="9" s="1"/>
  <c r="H1522" i="9"/>
  <c r="I1524" i="9" l="1"/>
  <c r="H1524" i="9"/>
  <c r="I1525" i="9" l="1"/>
  <c r="H1525" i="9"/>
  <c r="I1526" i="9" l="1"/>
  <c r="I1527" i="9" s="1"/>
  <c r="H1526" i="9"/>
  <c r="I1528" i="9" l="1"/>
  <c r="I1529" i="9" s="1"/>
  <c r="H1528" i="9"/>
  <c r="I1530" i="9" l="1"/>
  <c r="H1530" i="9"/>
  <c r="I1531" i="9" l="1"/>
  <c r="H1531" i="9"/>
  <c r="I1532" i="9" l="1"/>
  <c r="H1532" i="9"/>
  <c r="I1533" i="9" l="1"/>
  <c r="H1533" i="9"/>
  <c r="I1534" i="9" l="1"/>
  <c r="H1534" i="9"/>
  <c r="I1535" i="9" l="1"/>
  <c r="H1535" i="9"/>
  <c r="I1536" i="9" l="1"/>
  <c r="H1536" i="9"/>
  <c r="I1537" i="9" l="1"/>
  <c r="H1537" i="9"/>
  <c r="I1538" i="9" l="1"/>
  <c r="H1538" i="9"/>
  <c r="I1539" i="9" l="1"/>
  <c r="H1539" i="9"/>
  <c r="I1540" i="9" l="1"/>
  <c r="H1540" i="9"/>
  <c r="I1541" i="9" l="1"/>
  <c r="H1541" i="9"/>
  <c r="I1542" i="9" l="1"/>
  <c r="H1542" i="9"/>
  <c r="I1543" i="9" l="1"/>
  <c r="H1543" i="9"/>
  <c r="I1544" i="9" l="1"/>
  <c r="H1544" i="9"/>
  <c r="I1545" i="9" l="1"/>
  <c r="H1545" i="9"/>
  <c r="I1546" i="9" l="1"/>
  <c r="H1546" i="9"/>
  <c r="I1547" i="9" l="1"/>
  <c r="H1547" i="9"/>
  <c r="I1548" i="9" l="1"/>
  <c r="H1548" i="9"/>
  <c r="I1549" i="9" l="1"/>
  <c r="H1549" i="9"/>
  <c r="I1550" i="9" l="1"/>
  <c r="H1550" i="9"/>
  <c r="I1551" i="9" l="1"/>
  <c r="H1551" i="9"/>
  <c r="I1552" i="9" l="1"/>
  <c r="H1552" i="9"/>
  <c r="I1553" i="9" l="1"/>
  <c r="H1553" i="9"/>
  <c r="I1554" i="9" l="1"/>
  <c r="H1554" i="9"/>
  <c r="I1555" i="9" l="1"/>
  <c r="H1555" i="9"/>
  <c r="I1556" i="9" l="1"/>
  <c r="H1556" i="9"/>
  <c r="I1557" i="9" l="1"/>
  <c r="H1557" i="9"/>
  <c r="I1558" i="9" l="1"/>
  <c r="H1558" i="9"/>
  <c r="I1559" i="9" l="1"/>
  <c r="I1560" i="9" s="1"/>
  <c r="H1559" i="9"/>
  <c r="I1561" i="9" l="1"/>
  <c r="I1562" i="9" s="1"/>
  <c r="H1561" i="9"/>
  <c r="I1563" i="9" l="1"/>
  <c r="H1563" i="9"/>
  <c r="I1564" i="9" l="1"/>
  <c r="H1564" i="9"/>
  <c r="I1565" i="9" l="1"/>
  <c r="H1565" i="9"/>
  <c r="I1566" i="9" l="1"/>
  <c r="H1566" i="9"/>
  <c r="I1567" i="9" l="1"/>
  <c r="H1567" i="9"/>
  <c r="I1568" i="9" l="1"/>
  <c r="H1568" i="9"/>
  <c r="I1569" i="9" l="1"/>
  <c r="H1569" i="9"/>
  <c r="I1570" i="9" l="1"/>
  <c r="H1570" i="9"/>
  <c r="I1571" i="9" l="1"/>
  <c r="H1571" i="9"/>
  <c r="I1572" i="9" l="1"/>
  <c r="H1572" i="9"/>
  <c r="I1573" i="9" l="1"/>
  <c r="H1573" i="9"/>
  <c r="I1574" i="9" l="1"/>
  <c r="H1574" i="9"/>
  <c r="I1575" i="9" l="1"/>
  <c r="H1575" i="9"/>
  <c r="I1576" i="9" l="1"/>
  <c r="H1576" i="9"/>
  <c r="I1577" i="9" l="1"/>
  <c r="H1577" i="9"/>
  <c r="I1578" i="9" l="1"/>
  <c r="H1578" i="9"/>
  <c r="I1579" i="9" l="1"/>
  <c r="H1579" i="9"/>
  <c r="I1580" i="9" l="1"/>
  <c r="H1580" i="9"/>
  <c r="I1581" i="9" l="1"/>
  <c r="H1581" i="9"/>
  <c r="I1582" i="9" l="1"/>
  <c r="H1582" i="9"/>
  <c r="I1583" i="9" l="1"/>
  <c r="H1583" i="9"/>
  <c r="I1584" i="9" l="1"/>
  <c r="H1584" i="9"/>
  <c r="I1585" i="9" l="1"/>
  <c r="H1585" i="9"/>
  <c r="I1586" i="9" l="1"/>
  <c r="H1586" i="9"/>
  <c r="I1587" i="9" l="1"/>
  <c r="H1587" i="9"/>
  <c r="I1588" i="9" l="1"/>
  <c r="H1588" i="9"/>
  <c r="I1589" i="9" l="1"/>
  <c r="H1589" i="9"/>
  <c r="I1590" i="9" l="1"/>
  <c r="H1590" i="9"/>
  <c r="I1591" i="9" l="1"/>
  <c r="H1591" i="9"/>
  <c r="I1592" i="9" l="1"/>
  <c r="I1593" i="9" s="1"/>
  <c r="H1592" i="9"/>
  <c r="I1594" i="9" l="1"/>
  <c r="I1595" i="9" s="1"/>
  <c r="H1594" i="9"/>
  <c r="I1596" i="9" l="1"/>
  <c r="H1596" i="9"/>
  <c r="I1597" i="9" l="1"/>
  <c r="H1597" i="9"/>
  <c r="I1598" i="9" l="1"/>
  <c r="H1598" i="9"/>
  <c r="I1599" i="9" l="1"/>
  <c r="H1599" i="9"/>
  <c r="I1600" i="9" l="1"/>
  <c r="H1600" i="9"/>
  <c r="I1601" i="9" l="1"/>
  <c r="H1601" i="9"/>
  <c r="I1602" i="9" l="1"/>
  <c r="H1602" i="9"/>
  <c r="I1603" i="9" l="1"/>
  <c r="H1603" i="9"/>
  <c r="I1604" i="9" l="1"/>
  <c r="H1604" i="9"/>
  <c r="I1605" i="9" l="1"/>
  <c r="H1605" i="9"/>
  <c r="I1606" i="9" l="1"/>
  <c r="H1606" i="9"/>
  <c r="I1607" i="9" l="1"/>
  <c r="H1607" i="9"/>
  <c r="I1608" i="9" l="1"/>
  <c r="H1608" i="9"/>
  <c r="I1609" i="9" l="1"/>
  <c r="H1609" i="9"/>
  <c r="I1610" i="9" l="1"/>
  <c r="H1610" i="9"/>
  <c r="I1611" i="9" l="1"/>
  <c r="H1611" i="9"/>
  <c r="I1612" i="9" l="1"/>
  <c r="H1612" i="9"/>
  <c r="I1613" i="9" l="1"/>
  <c r="H1613" i="9"/>
  <c r="I1614" i="9" l="1"/>
  <c r="H1614" i="9"/>
  <c r="I1615" i="9" l="1"/>
  <c r="H1615" i="9"/>
  <c r="I1616" i="9" l="1"/>
  <c r="H1616" i="9"/>
  <c r="I1617" i="9" l="1"/>
  <c r="H1617" i="9"/>
  <c r="I1618" i="9" l="1"/>
  <c r="H1618" i="9"/>
  <c r="I1619" i="9" l="1"/>
  <c r="H1619" i="9"/>
  <c r="I1620" i="9" l="1"/>
  <c r="H1620" i="9"/>
  <c r="I1621" i="9" l="1"/>
  <c r="H1621" i="9"/>
  <c r="I1622" i="9" l="1"/>
  <c r="I1623" i="9" s="1"/>
  <c r="H1622" i="9"/>
  <c r="I1624" i="9" l="1"/>
  <c r="H1624" i="9"/>
  <c r="I1625" i="9" l="1"/>
  <c r="H1625" i="9"/>
  <c r="I1626" i="9" l="1"/>
  <c r="I1627" i="9" s="1"/>
  <c r="H1626" i="9"/>
  <c r="I1628" i="9" l="1"/>
  <c r="I1629" i="9" s="1"/>
  <c r="H1628" i="9"/>
  <c r="I1630" i="9" l="1"/>
  <c r="H1630" i="9"/>
  <c r="I1631" i="9" l="1"/>
  <c r="H1631" i="9"/>
  <c r="I1632" i="9" l="1"/>
  <c r="H1632" i="9"/>
  <c r="I1633" i="9" l="1"/>
  <c r="H1633" i="9"/>
  <c r="I1634" i="9" l="1"/>
  <c r="H1634" i="9"/>
  <c r="I1635" i="9" l="1"/>
  <c r="H1635" i="9"/>
  <c r="I1636" i="9" l="1"/>
  <c r="H1636" i="9"/>
  <c r="I1637" i="9" l="1"/>
  <c r="H1637" i="9"/>
  <c r="I1638" i="9" l="1"/>
  <c r="H1638" i="9"/>
  <c r="I1639" i="9" l="1"/>
  <c r="H1639" i="9"/>
  <c r="I1640" i="9" l="1"/>
  <c r="H1640" i="9"/>
  <c r="I1641" i="9" l="1"/>
  <c r="H1641" i="9"/>
  <c r="I1642" i="9" l="1"/>
  <c r="H1642" i="9"/>
  <c r="I1643" i="9" l="1"/>
  <c r="H1643" i="9"/>
  <c r="I1644" i="9" l="1"/>
  <c r="H1644" i="9"/>
  <c r="I1645" i="9" l="1"/>
  <c r="H1645" i="9"/>
  <c r="I1646" i="9" l="1"/>
  <c r="H1646" i="9"/>
  <c r="I1647" i="9" l="1"/>
  <c r="H1647" i="9"/>
  <c r="I1648" i="9" l="1"/>
  <c r="H1648" i="9"/>
  <c r="I1649" i="9" l="1"/>
  <c r="H1649" i="9"/>
  <c r="I1650" i="9" l="1"/>
  <c r="H1650" i="9"/>
  <c r="I1651" i="9" l="1"/>
  <c r="H1651" i="9"/>
  <c r="I1652" i="9" l="1"/>
  <c r="H1652" i="9"/>
  <c r="I1653" i="9" l="1"/>
  <c r="H1653" i="9"/>
  <c r="I1654" i="9" l="1"/>
  <c r="H1654" i="9"/>
  <c r="I1655" i="9" l="1"/>
  <c r="H1655" i="9"/>
  <c r="I1656" i="9" l="1"/>
  <c r="H1656" i="9"/>
  <c r="I1657" i="9" l="1"/>
  <c r="H1657" i="9"/>
  <c r="I1658" i="9" l="1"/>
  <c r="I1659" i="9" s="1"/>
  <c r="H1658" i="9"/>
  <c r="I1660" i="9" l="1"/>
  <c r="I1661" i="9" s="1"/>
  <c r="H1660" i="9"/>
  <c r="I1662" i="9" l="1"/>
  <c r="H1662" i="9"/>
  <c r="I1663" i="9" l="1"/>
  <c r="H1663" i="9"/>
  <c r="I1664" i="9" l="1"/>
  <c r="H1664" i="9"/>
  <c r="I1665" i="9" l="1"/>
  <c r="H1665" i="9"/>
  <c r="I1666" i="9" l="1"/>
  <c r="H1666" i="9"/>
  <c r="I1667" i="9" l="1"/>
  <c r="H1667" i="9"/>
  <c r="I1668" i="9" l="1"/>
  <c r="H1668" i="9"/>
  <c r="I1669" i="9" l="1"/>
  <c r="H1669" i="9"/>
  <c r="I1670" i="9" l="1"/>
  <c r="H1670" i="9"/>
  <c r="I1671" i="9" l="1"/>
  <c r="H1671" i="9"/>
  <c r="I1672" i="9" l="1"/>
  <c r="H1672" i="9"/>
  <c r="I1673" i="9" l="1"/>
  <c r="H1673" i="9"/>
  <c r="I1674" i="9" l="1"/>
  <c r="H1674" i="9"/>
  <c r="I1675" i="9" l="1"/>
  <c r="H1675" i="9"/>
  <c r="I1676" i="9" l="1"/>
  <c r="H1676" i="9"/>
  <c r="I1677" i="9" l="1"/>
  <c r="H1677" i="9"/>
  <c r="I1678" i="9" l="1"/>
  <c r="H1678" i="9"/>
  <c r="I1679" i="9" l="1"/>
  <c r="H1679" i="9"/>
  <c r="I1680" i="9" l="1"/>
  <c r="H1680" i="9"/>
  <c r="I1681" i="9" l="1"/>
  <c r="H1681" i="9"/>
  <c r="I1682" i="9" l="1"/>
  <c r="H1682" i="9"/>
  <c r="I1683" i="9" l="1"/>
  <c r="H1683" i="9"/>
  <c r="I1684" i="9" l="1"/>
  <c r="H1684" i="9"/>
  <c r="I1685" i="9" l="1"/>
  <c r="H1685" i="9"/>
  <c r="I1686" i="9" l="1"/>
  <c r="H1686" i="9"/>
  <c r="I1687" i="9" l="1"/>
  <c r="H1687" i="9"/>
  <c r="I1688" i="9" l="1"/>
  <c r="H1688" i="9"/>
  <c r="I1689" i="9" l="1"/>
  <c r="H1689" i="9"/>
  <c r="I1690" i="9" l="1"/>
  <c r="I1691" i="9" s="1"/>
  <c r="H1690" i="9"/>
  <c r="I1692" i="9" l="1"/>
  <c r="I1693" i="9" s="1"/>
  <c r="H1692" i="9"/>
  <c r="I1694" i="9" l="1"/>
  <c r="H1694" i="9"/>
  <c r="I1695" i="9" l="1"/>
  <c r="H1695" i="9"/>
  <c r="I1696" i="9" l="1"/>
  <c r="H1696" i="9"/>
  <c r="I1697" i="9" l="1"/>
  <c r="H1697" i="9"/>
  <c r="I1698" i="9" l="1"/>
  <c r="H1698" i="9"/>
  <c r="I1699" i="9" l="1"/>
  <c r="H1699" i="9"/>
  <c r="I1700" i="9" l="1"/>
  <c r="H1700" i="9"/>
  <c r="I1701" i="9" l="1"/>
  <c r="H1701" i="9"/>
  <c r="I1702" i="9" l="1"/>
  <c r="H1702" i="9"/>
  <c r="I1703" i="9" l="1"/>
  <c r="H1703" i="9"/>
  <c r="I1704" i="9" l="1"/>
  <c r="H1704" i="9"/>
  <c r="I1705" i="9" l="1"/>
  <c r="H1705" i="9"/>
  <c r="I1706" i="9" l="1"/>
  <c r="H1706" i="9"/>
  <c r="I1707" i="9" l="1"/>
  <c r="H1707" i="9"/>
  <c r="I1708" i="9" l="1"/>
  <c r="H1708" i="9"/>
  <c r="I1709" i="9" l="1"/>
  <c r="H1709" i="9"/>
  <c r="I1710" i="9" l="1"/>
  <c r="H1710" i="9"/>
  <c r="I1711" i="9" l="1"/>
  <c r="H1711" i="9"/>
  <c r="I1712" i="9" l="1"/>
  <c r="H1712" i="9"/>
  <c r="I1713" i="9" l="1"/>
  <c r="H1713" i="9"/>
  <c r="I1714" i="9" l="1"/>
  <c r="H1714" i="9"/>
  <c r="I1715" i="9" l="1"/>
  <c r="H1715" i="9"/>
  <c r="I1716" i="9" l="1"/>
  <c r="H1716" i="9"/>
  <c r="I1717" i="9" l="1"/>
  <c r="H1717" i="9"/>
  <c r="I1718" i="9" l="1"/>
  <c r="H1718" i="9"/>
  <c r="I1719" i="9" l="1"/>
  <c r="H1719" i="9"/>
  <c r="I1720" i="9" l="1"/>
  <c r="H1720" i="9"/>
  <c r="I1721" i="9" l="1"/>
  <c r="H1721" i="9"/>
  <c r="I1722" i="9" l="1"/>
  <c r="H1722" i="9"/>
  <c r="I1723" i="9" l="1"/>
  <c r="I1724" i="9" s="1"/>
  <c r="H1723" i="9"/>
  <c r="I1725" i="9" l="1"/>
  <c r="I1726" i="9" s="1"/>
  <c r="H1725" i="9"/>
  <c r="I1727" i="9" l="1"/>
  <c r="H1727" i="9"/>
  <c r="I1728" i="9" l="1"/>
  <c r="H1728" i="9"/>
  <c r="I1729" i="9" l="1"/>
  <c r="H1729" i="9"/>
  <c r="I1730" i="9" l="1"/>
  <c r="H1730" i="9"/>
  <c r="I1731" i="9" l="1"/>
  <c r="H1731" i="9"/>
  <c r="I1732" i="9" l="1"/>
  <c r="H1732" i="9"/>
  <c r="I1733" i="9" l="1"/>
  <c r="H1733" i="9"/>
  <c r="I1734" i="9" l="1"/>
  <c r="H1734" i="9"/>
  <c r="I1735" i="9" l="1"/>
  <c r="H1735" i="9"/>
  <c r="I1736" i="9" l="1"/>
  <c r="H1736" i="9"/>
  <c r="I1737" i="9" l="1"/>
  <c r="H1737" i="9"/>
  <c r="I1738" i="9" l="1"/>
  <c r="H1738" i="9"/>
  <c r="I1739" i="9" l="1"/>
  <c r="H1739" i="9"/>
  <c r="I1740" i="9" l="1"/>
  <c r="H1740" i="9"/>
  <c r="I1741" i="9" l="1"/>
  <c r="H1741" i="9"/>
  <c r="I1742" i="9" l="1"/>
  <c r="H1742" i="9"/>
  <c r="I1743" i="9" l="1"/>
  <c r="H1743" i="9"/>
  <c r="I1744" i="9" l="1"/>
  <c r="H1744" i="9"/>
  <c r="I1745" i="9" l="1"/>
  <c r="H1745" i="9"/>
  <c r="I1746" i="9" l="1"/>
  <c r="H1746" i="9"/>
  <c r="I1747" i="9" l="1"/>
  <c r="H1747" i="9"/>
  <c r="I1748" i="9" l="1"/>
  <c r="H1748" i="9"/>
  <c r="I1749" i="9" l="1"/>
  <c r="H1749" i="9"/>
  <c r="I1750" i="9" l="1"/>
  <c r="H1750" i="9"/>
  <c r="I1751" i="9" l="1"/>
  <c r="H1751" i="9"/>
  <c r="I1752" i="9" l="1"/>
  <c r="H1752" i="9"/>
  <c r="I1753" i="9" l="1"/>
  <c r="H1753" i="9"/>
  <c r="I1754" i="9" l="1"/>
  <c r="H1754" i="9"/>
  <c r="I1755" i="9" l="1"/>
  <c r="H1755" i="9"/>
  <c r="I1756" i="9" l="1"/>
  <c r="I1757" i="9" s="1"/>
  <c r="H1756" i="9"/>
  <c r="I1758" i="9" l="1"/>
  <c r="I1759" i="9" s="1"/>
  <c r="H1758" i="9"/>
  <c r="I1760" i="9" l="1"/>
  <c r="H1760" i="9"/>
  <c r="I1761" i="9" l="1"/>
  <c r="H1761" i="9"/>
  <c r="I1762" i="9" l="1"/>
  <c r="H1762" i="9"/>
  <c r="I1763" i="9" l="1"/>
  <c r="H1763" i="9"/>
  <c r="I1764" i="9" l="1"/>
  <c r="H1764" i="9"/>
  <c r="I1765" i="9" l="1"/>
  <c r="H1765" i="9"/>
  <c r="I1766" i="9" l="1"/>
  <c r="H1766" i="9"/>
  <c r="I1767" i="9" l="1"/>
  <c r="H1767" i="9"/>
  <c r="I1768" i="9" l="1"/>
  <c r="H1768" i="9"/>
  <c r="I1769" i="9" l="1"/>
  <c r="H1769" i="9"/>
  <c r="I1770" i="9" l="1"/>
  <c r="H1770" i="9"/>
  <c r="I1771" i="9" l="1"/>
  <c r="H1771" i="9"/>
  <c r="I1772" i="9" l="1"/>
  <c r="H1772" i="9"/>
  <c r="I1773" i="9" l="1"/>
  <c r="H1773" i="9"/>
  <c r="I1774" i="9" l="1"/>
  <c r="H1774" i="9"/>
  <c r="I1775" i="9" l="1"/>
  <c r="H1775" i="9"/>
  <c r="I1776" i="9" l="1"/>
  <c r="H1776" i="9"/>
  <c r="I1777" i="9" l="1"/>
  <c r="H1777" i="9"/>
  <c r="I1778" i="9" l="1"/>
  <c r="H1778" i="9"/>
  <c r="I1779" i="9" l="1"/>
  <c r="H1779" i="9"/>
  <c r="I1780" i="9" l="1"/>
  <c r="H1780" i="9"/>
  <c r="I1781" i="9" l="1"/>
  <c r="H1781" i="9"/>
  <c r="I1782" i="9" l="1"/>
  <c r="H1782" i="9"/>
  <c r="I1783" i="9" l="1"/>
  <c r="H1783" i="9"/>
  <c r="I1784" i="9" l="1"/>
  <c r="H1784" i="9"/>
  <c r="I1785" i="9" l="1"/>
  <c r="H1785" i="9"/>
  <c r="I1786" i="9" l="1"/>
  <c r="H1786" i="9"/>
  <c r="I1787" i="9" l="1"/>
  <c r="H1787" i="9"/>
  <c r="I1788" i="9" l="1"/>
  <c r="H1788" i="9"/>
  <c r="I1789" i="9" l="1"/>
  <c r="I1790" i="9" s="1"/>
  <c r="H1789" i="9"/>
  <c r="I1791" i="9" l="1"/>
  <c r="I1792" i="9" s="1"/>
  <c r="H1791" i="9"/>
  <c r="I1793" i="9" l="1"/>
  <c r="H1793" i="9"/>
  <c r="I1794" i="9" l="1"/>
  <c r="H1794" i="9"/>
  <c r="I1795" i="9" l="1"/>
  <c r="H1795" i="9"/>
  <c r="I1796" i="9" l="1"/>
  <c r="H1796" i="9"/>
  <c r="I1797" i="9" l="1"/>
  <c r="H1797" i="9"/>
  <c r="I1798" i="9" l="1"/>
  <c r="H1798" i="9"/>
  <c r="I1799" i="9" l="1"/>
  <c r="H1799" i="9"/>
  <c r="I1800" i="9" l="1"/>
  <c r="H1800" i="9"/>
  <c r="I1801" i="9" l="1"/>
  <c r="H1801" i="9"/>
  <c r="I1802" i="9" l="1"/>
  <c r="H1802" i="9"/>
  <c r="I1803" i="9" l="1"/>
  <c r="H1803" i="9"/>
  <c r="I1804" i="9" l="1"/>
  <c r="H1804" i="9"/>
  <c r="I1805" i="9" l="1"/>
  <c r="H1805" i="9"/>
  <c r="I1806" i="9" l="1"/>
  <c r="H1806" i="9"/>
  <c r="I1807" i="9" l="1"/>
  <c r="H1807" i="9"/>
  <c r="I1808" i="9" l="1"/>
  <c r="H1808" i="9"/>
  <c r="I1809" i="9" l="1"/>
  <c r="H1809" i="9"/>
  <c r="I1810" i="9" l="1"/>
  <c r="H1810" i="9"/>
  <c r="I1811" i="9" l="1"/>
  <c r="H1811" i="9"/>
  <c r="I1812" i="9" l="1"/>
  <c r="H1812" i="9"/>
  <c r="I1813" i="9" l="1"/>
  <c r="H1813" i="9"/>
  <c r="I1814" i="9" l="1"/>
  <c r="H1814" i="9"/>
  <c r="I1815" i="9" l="1"/>
  <c r="H1815" i="9"/>
  <c r="I1816" i="9" l="1"/>
  <c r="H1816" i="9"/>
  <c r="D801" i="7" s="1"/>
  <c r="F801" i="7" s="1"/>
  <c r="I1817" i="9" l="1"/>
  <c r="H1817" i="9"/>
  <c r="I1818" i="9" l="1"/>
  <c r="H1818" i="9"/>
  <c r="D803" i="7" s="1"/>
  <c r="F803" i="7" s="1"/>
  <c r="I1819" i="9" l="1"/>
  <c r="I1820" i="9" s="1"/>
  <c r="H1819" i="9"/>
  <c r="D804" i="7" s="1"/>
  <c r="F804" i="7" s="1"/>
  <c r="I1821" i="9" l="1"/>
  <c r="H1821" i="9"/>
  <c r="D806" i="7" s="1"/>
  <c r="F806" i="7" s="1"/>
  <c r="D805" i="7"/>
  <c r="F805" i="7" s="1"/>
  <c r="I1822" i="9" l="1"/>
  <c r="H1822" i="9"/>
  <c r="D807" i="7" s="1"/>
  <c r="F807" i="7" s="1"/>
  <c r="I1823" i="9" l="1"/>
  <c r="I1824" i="9" s="1"/>
  <c r="H1823" i="9"/>
  <c r="D808" i="7" s="1"/>
  <c r="F808" i="7" s="1"/>
  <c r="I1825" i="9" l="1"/>
  <c r="I1826" i="9" s="1"/>
  <c r="H1825" i="9"/>
  <c r="D810" i="7" s="1"/>
  <c r="F810" i="7" s="1"/>
  <c r="D809" i="7"/>
  <c r="F809" i="7" s="1"/>
  <c r="I1827" i="9" l="1"/>
  <c r="H1827" i="9"/>
  <c r="D812" i="7" s="1"/>
  <c r="F812" i="7" s="1"/>
  <c r="D811" i="7"/>
  <c r="F811" i="7" s="1"/>
  <c r="I1828" i="9" l="1"/>
  <c r="H1828" i="9"/>
  <c r="D813" i="7" s="1"/>
  <c r="F813" i="7" s="1"/>
  <c r="I1829" i="9" l="1"/>
  <c r="H1829" i="9"/>
  <c r="D814" i="7" s="1"/>
  <c r="F814" i="7" s="1"/>
  <c r="I1830" i="9" l="1"/>
  <c r="H1830" i="9"/>
  <c r="D815" i="7" s="1"/>
  <c r="F815" i="7" s="1"/>
  <c r="I1831" i="9" l="1"/>
  <c r="H1831" i="9"/>
  <c r="D816" i="7" s="1"/>
  <c r="F816" i="7" s="1"/>
  <c r="I1832" i="9" l="1"/>
  <c r="H1832" i="9"/>
  <c r="D817" i="7" s="1"/>
  <c r="F817" i="7" s="1"/>
  <c r="I1833" i="9" l="1"/>
  <c r="H1833" i="9"/>
  <c r="D818" i="7" s="1"/>
  <c r="F818" i="7" s="1"/>
  <c r="I1834" i="9" l="1"/>
  <c r="H1834" i="9"/>
  <c r="D819" i="7" s="1"/>
  <c r="F819" i="7" s="1"/>
  <c r="I1835" i="9" l="1"/>
  <c r="H1835" i="9"/>
  <c r="D820" i="7" s="1"/>
  <c r="F820" i="7" s="1"/>
  <c r="I1836" i="9" l="1"/>
  <c r="H1836" i="9"/>
  <c r="D821" i="7" s="1"/>
  <c r="F821" i="7" s="1"/>
  <c r="I1837" i="9" l="1"/>
  <c r="H1837" i="9"/>
  <c r="D822" i="7" s="1"/>
  <c r="F822" i="7" s="1"/>
  <c r="I1838" i="9" l="1"/>
  <c r="H1838" i="9"/>
  <c r="D823" i="7" s="1"/>
  <c r="F823" i="7" s="1"/>
  <c r="I1839" i="9" l="1"/>
  <c r="H1839" i="9"/>
  <c r="D824" i="7" s="1"/>
  <c r="F824" i="7" s="1"/>
  <c r="I1840" i="9" l="1"/>
  <c r="H1840" i="9"/>
  <c r="D825" i="7" s="1"/>
  <c r="F825" i="7" s="1"/>
  <c r="I1841" i="9" l="1"/>
  <c r="H1841" i="9"/>
  <c r="D826" i="7" s="1"/>
  <c r="F826" i="7" s="1"/>
  <c r="I1842" i="9" l="1"/>
  <c r="H1842" i="9"/>
  <c r="D827" i="7" s="1"/>
  <c r="F827" i="7" s="1"/>
  <c r="I1843" i="9" l="1"/>
  <c r="H1843" i="9"/>
  <c r="D828" i="7" s="1"/>
  <c r="F828" i="7" s="1"/>
  <c r="I1844" i="9" l="1"/>
  <c r="H1844" i="9"/>
  <c r="D829" i="7" s="1"/>
  <c r="F829" i="7" s="1"/>
  <c r="I1845" i="9" l="1"/>
  <c r="H1845" i="9"/>
  <c r="I1846" i="9" l="1"/>
  <c r="H1846" i="9"/>
  <c r="I1847" i="9" l="1"/>
  <c r="H1847" i="9"/>
  <c r="I1848" i="9" l="1"/>
  <c r="H1848" i="9"/>
  <c r="I1849" i="9" l="1"/>
  <c r="H1849" i="9"/>
  <c r="I1850" i="9" l="1"/>
  <c r="H1850" i="9"/>
  <c r="D835" i="7" s="1"/>
  <c r="F835" i="7" s="1"/>
  <c r="I1851" i="9" l="1"/>
  <c r="H1851" i="9"/>
  <c r="D836" i="7" s="1"/>
  <c r="F836" i="7" s="1"/>
  <c r="I1852" i="9" l="1"/>
  <c r="I1853" i="9" s="1"/>
  <c r="H1852" i="9"/>
  <c r="D837" i="7" s="1"/>
  <c r="F837" i="7" s="1"/>
  <c r="I1854" i="9" l="1"/>
  <c r="I1855" i="9" s="1"/>
  <c r="H1854" i="9"/>
  <c r="D839" i="7" s="1"/>
  <c r="F839" i="7" s="1"/>
  <c r="D838" i="7"/>
  <c r="F838" i="7" s="1"/>
  <c r="I1856" i="9" l="1"/>
  <c r="H1856" i="9"/>
  <c r="D840" i="7"/>
  <c r="F840" i="7" s="1"/>
  <c r="I1857" i="9" l="1"/>
  <c r="H1857" i="9"/>
  <c r="D842" i="7" s="1"/>
  <c r="F842" i="7" s="1"/>
  <c r="I1858" i="9" l="1"/>
  <c r="H1858" i="9"/>
  <c r="D843" i="7" s="1"/>
  <c r="F843" i="7" s="1"/>
  <c r="I1859" i="9" l="1"/>
  <c r="H1859" i="9"/>
  <c r="D844" i="7" s="1"/>
  <c r="F844" i="7" s="1"/>
  <c r="I1860" i="9" l="1"/>
  <c r="H1860" i="9"/>
  <c r="I1861" i="9" l="1"/>
  <c r="H1861" i="9"/>
  <c r="D846" i="7" s="1"/>
  <c r="F846" i="7" s="1"/>
  <c r="I1862" i="9" l="1"/>
  <c r="H1862" i="9"/>
  <c r="I1863" i="9" l="1"/>
  <c r="H1863" i="9"/>
  <c r="D848" i="7" s="1"/>
  <c r="F848" i="7" s="1"/>
  <c r="I1864" i="9" l="1"/>
  <c r="H1864" i="9"/>
  <c r="D849" i="7" s="1"/>
  <c r="F849" i="7" s="1"/>
  <c r="I1865" i="9" l="1"/>
  <c r="H1865" i="9"/>
  <c r="D850" i="7" s="1"/>
  <c r="F850" i="7" s="1"/>
  <c r="I1866" i="9" l="1"/>
  <c r="H1866" i="9"/>
  <c r="D851" i="7" s="1"/>
  <c r="F851" i="7" s="1"/>
  <c r="I1867" i="9" l="1"/>
  <c r="H1867" i="9"/>
  <c r="D852" i="7" s="1"/>
  <c r="F852" i="7" s="1"/>
  <c r="I1868" i="9" l="1"/>
  <c r="H1868" i="9"/>
  <c r="D853" i="7" s="1"/>
  <c r="F853" i="7" s="1"/>
  <c r="I1869" i="9" l="1"/>
  <c r="H1869" i="9"/>
  <c r="D854" i="7" s="1"/>
  <c r="F854" i="7" s="1"/>
  <c r="I1870" i="9" l="1"/>
  <c r="H1870" i="9"/>
  <c r="D855" i="7" s="1"/>
  <c r="F855" i="7" s="1"/>
  <c r="I1871" i="9" l="1"/>
  <c r="H1871" i="9"/>
  <c r="D856" i="7" s="1"/>
  <c r="F856" i="7" s="1"/>
  <c r="I1872" i="9" l="1"/>
  <c r="H1872" i="9"/>
  <c r="D857" i="7" s="1"/>
  <c r="F857" i="7" s="1"/>
  <c r="I1873" i="9" l="1"/>
  <c r="H1873" i="9"/>
  <c r="D858" i="7" s="1"/>
  <c r="F858" i="7" s="1"/>
  <c r="I1874" i="9" l="1"/>
  <c r="I1875" i="9" s="1"/>
  <c r="H1874" i="9"/>
  <c r="D859" i="7" s="1"/>
  <c r="F859" i="7" s="1"/>
  <c r="I1876" i="9" l="1"/>
  <c r="I1877" i="9" s="1"/>
  <c r="H1876" i="9"/>
  <c r="D861" i="7" s="1"/>
  <c r="F861" i="7" s="1"/>
  <c r="D860" i="7"/>
  <c r="F860" i="7" s="1"/>
  <c r="I1878" i="9" l="1"/>
  <c r="H1878" i="9"/>
  <c r="D863" i="7" s="1"/>
  <c r="F863" i="7" s="1"/>
  <c r="D862" i="7"/>
  <c r="F862" i="7" s="1"/>
  <c r="I1879" i="9" l="1"/>
  <c r="H1879" i="9"/>
  <c r="D864" i="7" s="1"/>
  <c r="F864" i="7" s="1"/>
  <c r="I1880" i="9" l="1"/>
  <c r="H1880" i="9"/>
  <c r="D865" i="7" s="1"/>
  <c r="F865" i="7" s="1"/>
  <c r="I1881" i="9" l="1"/>
  <c r="H1881" i="9"/>
  <c r="D866" i="7" s="1"/>
  <c r="F866" i="7" s="1"/>
  <c r="I1882" i="9" l="1"/>
  <c r="H1882" i="9"/>
  <c r="D867" i="7" s="1"/>
  <c r="F867" i="7" s="1"/>
  <c r="I1883" i="9" l="1"/>
  <c r="H1883" i="9"/>
  <c r="D868" i="7" s="1"/>
  <c r="F868" i="7" s="1"/>
  <c r="I1884" i="9" l="1"/>
  <c r="H1884" i="9"/>
  <c r="D869" i="7" s="1"/>
  <c r="F869" i="7" s="1"/>
  <c r="I1885" i="9" l="1"/>
  <c r="H1885" i="9"/>
  <c r="D870" i="7" s="1"/>
  <c r="F870" i="7" s="1"/>
  <c r="I1886" i="9" l="1"/>
  <c r="H1886" i="9"/>
  <c r="D871" i="7" s="1"/>
  <c r="F871" i="7" s="1"/>
  <c r="I1887" i="9" l="1"/>
  <c r="H1887" i="9"/>
  <c r="D872" i="7" s="1"/>
  <c r="F872" i="7" s="1"/>
  <c r="I1888" i="9" l="1"/>
  <c r="H1888" i="9"/>
  <c r="D873" i="7" s="1"/>
  <c r="F873" i="7" s="1"/>
  <c r="I1889" i="9" l="1"/>
  <c r="H1889" i="9"/>
  <c r="D874" i="7" s="1"/>
  <c r="F874" i="7" s="1"/>
  <c r="I1890" i="9" l="1"/>
  <c r="H1890" i="9"/>
  <c r="I1891" i="9" l="1"/>
  <c r="H1891" i="9"/>
  <c r="I1892" i="9" l="1"/>
  <c r="H1892" i="9"/>
  <c r="D877" i="7" s="1"/>
  <c r="F877" i="7" s="1"/>
  <c r="I1893" i="9" l="1"/>
  <c r="H1893" i="9"/>
  <c r="D878" i="7" s="1"/>
  <c r="F878" i="7" s="1"/>
  <c r="I1894" i="9" l="1"/>
  <c r="H1894" i="9"/>
  <c r="D879" i="7" s="1"/>
  <c r="F879" i="7" s="1"/>
  <c r="I1895" i="9" l="1"/>
  <c r="H1895" i="9"/>
  <c r="D880" i="7" s="1"/>
  <c r="F880" i="7" s="1"/>
  <c r="I1896" i="9" l="1"/>
  <c r="H1896" i="9"/>
  <c r="D881" i="7" s="1"/>
  <c r="F881" i="7" s="1"/>
  <c r="I1897" i="9" l="1"/>
  <c r="H1897" i="9"/>
  <c r="D882" i="7" s="1"/>
  <c r="F882" i="7" s="1"/>
  <c r="I1898" i="9" l="1"/>
  <c r="H1898" i="9"/>
  <c r="I1899" i="9" l="1"/>
  <c r="H1899" i="9"/>
  <c r="D884" i="7" s="1"/>
  <c r="F884" i="7" s="1"/>
  <c r="I1900" i="9" l="1"/>
  <c r="H1900" i="9"/>
  <c r="D885" i="7" s="1"/>
  <c r="F885" i="7" s="1"/>
  <c r="I1901" i="9" l="1"/>
  <c r="H1901" i="9"/>
  <c r="D886" i="7" s="1"/>
  <c r="F886" i="7" s="1"/>
  <c r="I1902" i="9" l="1"/>
  <c r="H1902" i="9"/>
  <c r="I1903" i="9" l="1"/>
  <c r="H1903" i="9"/>
  <c r="D888" i="7" s="1"/>
  <c r="F888" i="7" s="1"/>
  <c r="I1904" i="9" l="1"/>
  <c r="H1904" i="9"/>
  <c r="I1905" i="9" l="1"/>
  <c r="H1905" i="9"/>
  <c r="D890" i="7" s="1"/>
  <c r="F890" i="7" s="1"/>
  <c r="I1906" i="9" l="1"/>
  <c r="I1907" i="9" s="1"/>
  <c r="H1906" i="9"/>
  <c r="D891" i="7" s="1"/>
  <c r="F891" i="7" s="1"/>
  <c r="I1908" i="9" l="1"/>
  <c r="I1909" i="9" s="1"/>
  <c r="H1908" i="9"/>
  <c r="D893" i="7" s="1"/>
  <c r="F893" i="7" s="1"/>
  <c r="D892" i="7"/>
  <c r="F892" i="7" s="1"/>
  <c r="I1910" i="9" l="1"/>
  <c r="H1910" i="9"/>
  <c r="D895" i="7" s="1"/>
  <c r="F895" i="7" s="1"/>
  <c r="D894" i="7"/>
  <c r="F894" i="7" s="1"/>
  <c r="I1911" i="9" l="1"/>
  <c r="H1911" i="9"/>
  <c r="D896" i="7" s="1"/>
  <c r="F896" i="7" s="1"/>
  <c r="I1912" i="9" l="1"/>
  <c r="H1912" i="9"/>
  <c r="D897" i="7" s="1"/>
  <c r="F897" i="7" s="1"/>
  <c r="I1913" i="9" l="1"/>
  <c r="H1913" i="9"/>
  <c r="D898" i="7" s="1"/>
  <c r="F898" i="7" s="1"/>
  <c r="I1914" i="9" l="1"/>
  <c r="H1914" i="9"/>
  <c r="D899" i="7" s="1"/>
  <c r="F899" i="7" s="1"/>
  <c r="I1915" i="9" l="1"/>
  <c r="H1915" i="9"/>
  <c r="D900" i="7" s="1"/>
  <c r="F900" i="7" s="1"/>
  <c r="I1916" i="9" l="1"/>
  <c r="H1916" i="9"/>
  <c r="D901" i="7" s="1"/>
  <c r="F901" i="7" s="1"/>
  <c r="I1917" i="9" l="1"/>
  <c r="H1917" i="9"/>
  <c r="D902" i="7" s="1"/>
  <c r="F902" i="7" s="1"/>
  <c r="I1918" i="9" l="1"/>
  <c r="H1918" i="9"/>
  <c r="D903" i="7" s="1"/>
  <c r="F903" i="7" s="1"/>
  <c r="I1919" i="9" l="1"/>
  <c r="H1919" i="9"/>
  <c r="D904" i="7" s="1"/>
  <c r="F904" i="7" s="1"/>
  <c r="I1920" i="9" l="1"/>
  <c r="H1920" i="9"/>
  <c r="D905" i="7" s="1"/>
  <c r="F905" i="7" s="1"/>
  <c r="I1921" i="9" l="1"/>
  <c r="H1921" i="9"/>
  <c r="D906" i="7" s="1"/>
  <c r="F906" i="7" s="1"/>
  <c r="I1922" i="9" l="1"/>
  <c r="H1922" i="9"/>
  <c r="D907" i="7" s="1"/>
  <c r="F907" i="7" s="1"/>
  <c r="I1923" i="9" l="1"/>
  <c r="H1923" i="9"/>
  <c r="D908" i="7" s="1"/>
  <c r="F908" i="7" s="1"/>
  <c r="I1924" i="9" l="1"/>
  <c r="H1924" i="9"/>
  <c r="D909" i="7" s="1"/>
  <c r="F909" i="7" s="1"/>
  <c r="I1925" i="9" l="1"/>
  <c r="H1925" i="9"/>
  <c r="D910" i="7" s="1"/>
  <c r="F910" i="7" s="1"/>
  <c r="I1926" i="9" l="1"/>
  <c r="H1926" i="9"/>
  <c r="D911" i="7" s="1"/>
  <c r="F911" i="7" s="1"/>
  <c r="I1927" i="9" l="1"/>
  <c r="H1927" i="9"/>
  <c r="D912" i="7" s="1"/>
  <c r="F912" i="7" s="1"/>
  <c r="I1928" i="9" l="1"/>
  <c r="H1928" i="9"/>
  <c r="D913" i="7" s="1"/>
  <c r="F913" i="7" s="1"/>
  <c r="I1929" i="9" l="1"/>
  <c r="H1929" i="9"/>
  <c r="D914" i="7" s="1"/>
  <c r="F914" i="7" s="1"/>
  <c r="I1930" i="9" l="1"/>
  <c r="H1930" i="9"/>
  <c r="D915" i="7" s="1"/>
  <c r="F915" i="7" s="1"/>
  <c r="I1931" i="9" l="1"/>
  <c r="H1931" i="9"/>
  <c r="D916" i="7" s="1"/>
  <c r="F916" i="7" s="1"/>
  <c r="I1932" i="9" l="1"/>
  <c r="H1932" i="9"/>
  <c r="I1933" i="9" l="1"/>
  <c r="H1933" i="9"/>
  <c r="I1934" i="9" l="1"/>
  <c r="H1934" i="9"/>
  <c r="I1935" i="9" l="1"/>
  <c r="H1935" i="9"/>
  <c r="I1936" i="9" l="1"/>
  <c r="H1936" i="9"/>
  <c r="I1937" i="9" l="1"/>
  <c r="H1937" i="9"/>
  <c r="D922" i="7" s="1"/>
  <c r="F922" i="7" s="1"/>
  <c r="I1938" i="9" l="1"/>
  <c r="I1939" i="9" s="1"/>
  <c r="H1938" i="9"/>
  <c r="D923" i="7" s="1"/>
  <c r="F923" i="7" s="1"/>
  <c r="I1940" i="9" l="1"/>
  <c r="I1941" i="9" s="1"/>
  <c r="H1940" i="9"/>
  <c r="D925" i="7" s="1"/>
  <c r="F925" i="7" s="1"/>
  <c r="D924" i="7"/>
  <c r="F924" i="7" s="1"/>
  <c r="I1942" i="9" l="1"/>
  <c r="H1942" i="9"/>
  <c r="D927" i="7" s="1"/>
  <c r="F927" i="7" s="1"/>
  <c r="D926" i="7"/>
  <c r="F926" i="7" s="1"/>
  <c r="I1943" i="9" l="1"/>
  <c r="H1943" i="9"/>
  <c r="I1944" i="9" l="1"/>
  <c r="H1944" i="9"/>
  <c r="D929" i="7" s="1"/>
  <c r="F929" i="7" s="1"/>
  <c r="I1945" i="9" l="1"/>
  <c r="H1945" i="9"/>
  <c r="D930" i="7" s="1"/>
  <c r="F930" i="7" s="1"/>
  <c r="I1946" i="9" l="1"/>
  <c r="H1946" i="9"/>
  <c r="D931" i="7" s="1"/>
  <c r="F931" i="7" s="1"/>
  <c r="I1947" i="9" l="1"/>
  <c r="H1947" i="9"/>
  <c r="I1948" i="9" l="1"/>
  <c r="H1948" i="9"/>
  <c r="D933" i="7" s="1"/>
  <c r="F933" i="7" s="1"/>
  <c r="I1949" i="9" l="1"/>
  <c r="H1949" i="9"/>
  <c r="I1950" i="9" l="1"/>
  <c r="H1950" i="9"/>
  <c r="D935" i="7" s="1"/>
  <c r="F935" i="7" s="1"/>
  <c r="I1951" i="9" l="1"/>
  <c r="H1951" i="9"/>
  <c r="D936" i="7" s="1"/>
  <c r="F936" i="7" s="1"/>
  <c r="I1952" i="9" l="1"/>
  <c r="H1952" i="9"/>
  <c r="D937" i="7" s="1"/>
  <c r="F937" i="7" s="1"/>
  <c r="I1953" i="9" l="1"/>
  <c r="H1953" i="9"/>
  <c r="D938" i="7" s="1"/>
  <c r="F938" i="7" s="1"/>
  <c r="I1954" i="9" l="1"/>
  <c r="H1954" i="9"/>
  <c r="D939" i="7" s="1"/>
  <c r="F939" i="7" s="1"/>
  <c r="I1955" i="9" l="1"/>
  <c r="H1955" i="9"/>
  <c r="D940" i="7" s="1"/>
  <c r="F940" i="7" s="1"/>
  <c r="I1956" i="9" l="1"/>
  <c r="H1956" i="9"/>
  <c r="D941" i="7" s="1"/>
  <c r="F941" i="7" s="1"/>
  <c r="I1957" i="9" l="1"/>
  <c r="H1957" i="9"/>
  <c r="D942" i="7" s="1"/>
  <c r="F942" i="7" s="1"/>
  <c r="I1958" i="9" l="1"/>
  <c r="H1958" i="9"/>
  <c r="D943" i="7" s="1"/>
  <c r="F943" i="7" s="1"/>
  <c r="I1959" i="9" l="1"/>
  <c r="H1959" i="9"/>
  <c r="D944" i="7" s="1"/>
  <c r="F944" i="7" s="1"/>
  <c r="I1960" i="9" l="1"/>
  <c r="H1960" i="9"/>
  <c r="D945" i="7" s="1"/>
  <c r="F945" i="7" s="1"/>
  <c r="I1961" i="9" l="1"/>
  <c r="H1961" i="9"/>
  <c r="D946" i="7" s="1"/>
  <c r="F946" i="7" s="1"/>
  <c r="I1962" i="9" l="1"/>
  <c r="H1962" i="9"/>
  <c r="D947" i="7" s="1"/>
  <c r="F947" i="7" s="1"/>
  <c r="I1963" i="9" l="1"/>
  <c r="H1963" i="9"/>
  <c r="D948" i="7" s="1"/>
  <c r="F948" i="7" s="1"/>
  <c r="I1964" i="9" l="1"/>
  <c r="H1964" i="9"/>
  <c r="D949" i="7" s="1"/>
  <c r="F949" i="7" s="1"/>
  <c r="I1965" i="9" l="1"/>
  <c r="H1965" i="9"/>
  <c r="D950" i="7" s="1"/>
  <c r="F950" i="7" s="1"/>
  <c r="I1966" i="9" l="1"/>
  <c r="H1966" i="9"/>
  <c r="D951" i="7" s="1"/>
  <c r="F951" i="7" s="1"/>
  <c r="I1967" i="9" l="1"/>
  <c r="H1967" i="9"/>
  <c r="D952" i="7" s="1"/>
  <c r="F952" i="7" s="1"/>
  <c r="I1968" i="9" l="1"/>
  <c r="H1968" i="9"/>
  <c r="D953" i="7" s="1"/>
  <c r="F953" i="7" s="1"/>
  <c r="I1969" i="9" l="1"/>
  <c r="H1969" i="9"/>
  <c r="D954" i="7" s="1"/>
  <c r="F954" i="7" s="1"/>
  <c r="I1970" i="9" l="1"/>
  <c r="I1971" i="9" s="1"/>
  <c r="H1970" i="9"/>
  <c r="D955" i="7" s="1"/>
  <c r="F955" i="7" s="1"/>
  <c r="I1972" i="9" l="1"/>
  <c r="I1973" i="9" s="1"/>
  <c r="H1972" i="9"/>
  <c r="D957" i="7" s="1"/>
  <c r="F957" i="7" s="1"/>
  <c r="D956" i="7"/>
  <c r="F956" i="7" s="1"/>
  <c r="I1974" i="9" l="1"/>
  <c r="H1974" i="9"/>
  <c r="D959" i="7" s="1"/>
  <c r="F959" i="7" s="1"/>
  <c r="D958" i="7"/>
  <c r="F958" i="7" s="1"/>
  <c r="I1975" i="9" l="1"/>
  <c r="H1975" i="9"/>
  <c r="D960" i="7" s="1"/>
  <c r="F960" i="7" s="1"/>
  <c r="I1976" i="9" l="1"/>
  <c r="H1976" i="9"/>
  <c r="D961" i="7" s="1"/>
  <c r="F961" i="7" s="1"/>
  <c r="I1977" i="9" l="1"/>
  <c r="H1977" i="9"/>
  <c r="I1978" i="9" l="1"/>
  <c r="H1978" i="9"/>
  <c r="I1979" i="9" l="1"/>
  <c r="H1979" i="9"/>
  <c r="I1980" i="9" l="1"/>
  <c r="H1980" i="9"/>
  <c r="I1981" i="9" l="1"/>
  <c r="H1981" i="9"/>
  <c r="I1982" i="9" l="1"/>
  <c r="H1982" i="9"/>
  <c r="D967" i="7" s="1"/>
  <c r="F967" i="7" s="1"/>
  <c r="I1983" i="9" l="1"/>
  <c r="H1983" i="9"/>
  <c r="D968" i="7" s="1"/>
  <c r="F968" i="7" s="1"/>
  <c r="I1984" i="9" l="1"/>
  <c r="H1984" i="9"/>
  <c r="D969" i="7" s="1"/>
  <c r="F969" i="7" s="1"/>
  <c r="I1985" i="9" l="1"/>
  <c r="H1985" i="9"/>
  <c r="D970" i="7" s="1"/>
  <c r="F970" i="7" s="1"/>
  <c r="I1986" i="9" l="1"/>
  <c r="H1986" i="9"/>
  <c r="D971" i="7" s="1"/>
  <c r="F971" i="7" s="1"/>
  <c r="I1987" i="9" l="1"/>
  <c r="H1987" i="9"/>
  <c r="D972" i="7" s="1"/>
  <c r="F972" i="7" s="1"/>
  <c r="I1988" i="9" l="1"/>
  <c r="H1988" i="9"/>
  <c r="I1989" i="9" l="1"/>
  <c r="H1989" i="9"/>
  <c r="D974" i="7" s="1"/>
  <c r="F974" i="7" s="1"/>
  <c r="I1990" i="9" l="1"/>
  <c r="H1990" i="9"/>
  <c r="D975" i="7" s="1"/>
  <c r="F975" i="7" s="1"/>
  <c r="I1991" i="9" l="1"/>
  <c r="H1991" i="9"/>
  <c r="D976" i="7" s="1"/>
  <c r="F976" i="7" s="1"/>
  <c r="I1992" i="9" l="1"/>
  <c r="H1992" i="9"/>
  <c r="I1993" i="9" l="1"/>
  <c r="H1993" i="9"/>
  <c r="D978" i="7" s="1"/>
  <c r="F978" i="7" s="1"/>
  <c r="I1994" i="9" l="1"/>
  <c r="H1994" i="9"/>
  <c r="I1995" i="9" l="1"/>
  <c r="H1995" i="9"/>
  <c r="D980" i="7" s="1"/>
  <c r="F980" i="7" s="1"/>
  <c r="I1996" i="9" l="1"/>
  <c r="H1996" i="9"/>
  <c r="D981" i="7" s="1"/>
  <c r="F981" i="7" s="1"/>
  <c r="I1997" i="9" l="1"/>
  <c r="H1997" i="9"/>
  <c r="D982" i="7" s="1"/>
  <c r="F982" i="7" s="1"/>
  <c r="I1998" i="9" l="1"/>
  <c r="H1998" i="9"/>
  <c r="D983" i="7" s="1"/>
  <c r="F983" i="7" s="1"/>
  <c r="I1999" i="9" l="1"/>
  <c r="H1999" i="9"/>
  <c r="D984" i="7" s="1"/>
  <c r="F984" i="7" s="1"/>
  <c r="I2000" i="9" l="1"/>
  <c r="I2001" i="9" s="1"/>
  <c r="H2000" i="9"/>
  <c r="D985" i="7" s="1"/>
  <c r="F985" i="7" s="1"/>
  <c r="I2002" i="9" l="1"/>
  <c r="D986" i="7"/>
  <c r="F986" i="7" s="1"/>
  <c r="I2003" i="9" l="1"/>
  <c r="D988" i="7" s="1"/>
  <c r="F988" i="7" s="1"/>
  <c r="D987" i="7"/>
  <c r="F987" i="7" s="1"/>
</calcChain>
</file>

<file path=xl/sharedStrings.xml><?xml version="1.0" encoding="utf-8"?>
<sst xmlns="http://schemas.openxmlformats.org/spreadsheetml/2006/main" count="22579" uniqueCount="65">
  <si>
    <t>PROCESS</t>
  </si>
  <si>
    <t>LYRICS</t>
  </si>
  <si>
    <t>RESULT</t>
  </si>
  <si>
    <t>STATUS</t>
  </si>
  <si>
    <t>LINE</t>
  </si>
  <si>
    <t>X</t>
  </si>
  <si>
    <t>NO</t>
  </si>
  <si>
    <t>ASS START TIME SYNC</t>
  </si>
  <si>
    <t>ASS END TIME SYNC</t>
  </si>
  <si>
    <t>1ST (,,)</t>
  </si>
  <si>
    <t>START TIME</t>
  </si>
  <si>
    <t>END TIME</t>
  </si>
  <si>
    <t>PREFIX</t>
  </si>
  <si>
    <t>STYLES</t>
  </si>
  <si>
    <t>1ST (,)</t>
  </si>
  <si>
    <t>2ND (,)</t>
  </si>
  <si>
    <t>3RD (,)</t>
  </si>
  <si>
    <t>2ND (,,)</t>
  </si>
  <si>
    <t>© 2022, Lamilavie.</t>
  </si>
  <si>
    <t>UPDATE LOG</t>
  </si>
  <si>
    <t>Program name</t>
  </si>
  <si>
    <t>:</t>
  </si>
  <si>
    <t>SUBLRC Converter</t>
  </si>
  <si>
    <t>Features</t>
  </si>
  <si>
    <t>2. Convert ASS to LRC format</t>
  </si>
  <si>
    <t>3. Synchronize ASS start &amp; end time</t>
  </si>
  <si>
    <t>1. Convert LRC to ASS format</t>
  </si>
  <si>
    <t>Click paste button or paste lyrics here manually.</t>
  </si>
  <si>
    <t>© 2023, Lahmi.</t>
  </si>
  <si>
    <t>Current version</t>
  </si>
  <si>
    <t>Latest version</t>
  </si>
  <si>
    <t>1.4</t>
  </si>
  <si>
    <t>Programmer</t>
  </si>
  <si>
    <t>Lahmi</t>
  </si>
  <si>
    <t>Website</t>
  </si>
  <si>
    <t>ABOUT</t>
  </si>
  <si>
    <t>CLICK HERE</t>
  </si>
  <si>
    <t>Released on June 1, 2023</t>
  </si>
  <si>
    <t>VERSION 1.4</t>
  </si>
  <si>
    <t>VERSION 1.3</t>
  </si>
  <si>
    <t>- LRC time stamp remover has been deleted.</t>
  </si>
  <si>
    <t>Released on March 15, 2022</t>
  </si>
  <si>
    <t>- Macro VBA function for copy, paste, and</t>
  </si>
  <si>
    <t xml:space="preserve">  clear text button has been added.</t>
  </si>
  <si>
    <t>VERSION 1.2</t>
  </si>
  <si>
    <t>- LRC time stamp remover feature has been added.</t>
  </si>
  <si>
    <t>- A lot of formulas has been rewrited.</t>
  </si>
  <si>
    <t>- "ABOUT" page has been added.</t>
  </si>
  <si>
    <t>Released on February 05, 2022</t>
  </si>
  <si>
    <t>- Maximum edit text lines has been upgraded</t>
  </si>
  <si>
    <t xml:space="preserve">  from 200 to 500.</t>
  </si>
  <si>
    <t xml:space="preserve">   from 500 to 1000.</t>
  </si>
  <si>
    <t>- Upgrade 1000 to 2000 edit lines.</t>
  </si>
  <si>
    <t>- Interface has been changed.</t>
  </si>
  <si>
    <t>- Macro VBA syntax has been updated.</t>
  </si>
  <si>
    <t>- Error formulas has been fixed.</t>
  </si>
  <si>
    <t>Released on February 01, 2022</t>
  </si>
  <si>
    <t>VERSION 1.1</t>
  </si>
  <si>
    <t>VERSION 1</t>
  </si>
  <si>
    <t>- LRC to ASS text format converter has been created.</t>
  </si>
  <si>
    <t>- ASS to LRC text format converter has been created.</t>
  </si>
  <si>
    <t>- Maximum 200 edit text line has been created.</t>
  </si>
  <si>
    <t>Released on January 26, 2022</t>
  </si>
  <si>
    <t>- ASS start &amp; end time synchronizer features has</t>
  </si>
  <si>
    <t xml:space="preserve">  been added.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</si>
</sst>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sz val="10"/>
      <color theme="1"/>
      <name val="Calibri"/>
      <family val="2"/>
      <scheme val="minor"/>
    </font>
    <font>
      <b/>
      <sz val="11"/>
      <color rgb="FF2DA1BF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rgb="FF803395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2DA1BF"/>
      </top>
      <bottom/>
      <diagonal/>
    </border>
    <border>
      <left style="thin">
        <color rgb="FF2DA1BF"/>
      </left>
      <right/>
      <top style="thin">
        <color rgb="FF2DA1BF"/>
      </top>
      <bottom/>
      <diagonal/>
    </border>
    <border>
      <left style="thin">
        <color rgb="FF2DA1BF"/>
      </left>
      <right/>
      <top/>
      <bottom/>
      <diagonal/>
    </border>
    <border>
      <left/>
      <right style="thin">
        <color rgb="FF2DA1BF"/>
      </right>
      <top style="thin">
        <color rgb="FF2DA1BF"/>
      </top>
      <bottom/>
      <diagonal/>
    </border>
    <border>
      <left/>
      <right style="thin">
        <color rgb="FF2DA1BF"/>
      </right>
      <top/>
      <bottom/>
      <diagonal/>
    </border>
    <border>
      <left style="thin">
        <color rgb="FF2DA1BF"/>
      </left>
      <right style="thin">
        <color rgb="FF2DA1BF"/>
      </right>
      <top/>
      <bottom style="thin">
        <color rgb="FF2DA1BF"/>
      </bottom>
      <diagonal/>
    </border>
    <border>
      <left style="thin">
        <color rgb="FF2DA1BF"/>
      </left>
      <right/>
      <top/>
      <bottom style="thin">
        <color rgb="FF2DA1BF"/>
      </bottom>
      <diagonal/>
    </border>
    <border>
      <left/>
      <right/>
      <top/>
      <bottom style="thin">
        <color rgb="FF2DA1BF"/>
      </bottom>
      <diagonal/>
    </border>
    <border>
      <left/>
      <right style="thin">
        <color rgb="FF2DA1BF"/>
      </right>
      <top/>
      <bottom style="thin">
        <color rgb="FF2DA1BF"/>
      </bottom>
      <diagonal/>
    </border>
    <border>
      <left style="thin">
        <color rgb="FF2DA1BF"/>
      </left>
      <right style="thin">
        <color rgb="FF2DA1BF"/>
      </right>
      <top style="thin">
        <color rgb="FF2DA1BF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83">
    <xf numFmtId="0" fontId="0" fillId="0" borderId="0" xfId="0"/>
    <xf numFmtId="0" fontId="2" fillId="2" borderId="0" xfId="0" applyFont="1" applyFill="1"/>
    <xf numFmtId="0" fontId="3" fillId="0" borderId="0" xfId="0" applyFont="1"/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2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2" borderId="0" xfId="0" applyFont="1" applyFill="1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/>
    <xf numFmtId="0" fontId="1" fillId="0" borderId="0" xfId="0" applyFont="1"/>
    <xf numFmtId="0" fontId="7" fillId="0" borderId="0" xfId="0" applyFont="1"/>
    <xf numFmtId="0" fontId="7" fillId="0" borderId="0" xfId="0" applyFont="1" applyAlignment="1">
      <alignment horizontal="center" vertical="center"/>
    </xf>
    <xf numFmtId="0" fontId="0" fillId="2" borderId="0" xfId="0" applyFill="1"/>
    <xf numFmtId="0" fontId="2" fillId="2" borderId="0" xfId="0" applyFont="1" applyFill="1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9" fillId="0" borderId="0" xfId="0" applyFont="1"/>
    <xf numFmtId="0" fontId="3" fillId="2" borderId="0" xfId="0" applyFont="1" applyFill="1"/>
    <xf numFmtId="0" fontId="9" fillId="0" borderId="0" xfId="0" applyFont="1" applyAlignment="1" applyProtection="1">
      <alignment horizontal="center"/>
      <protection locked="0" hidden="1"/>
    </xf>
    <xf numFmtId="0" fontId="9" fillId="0" borderId="0" xfId="0" applyFont="1" applyAlignment="1" applyProtection="1">
      <alignment horizontal="left"/>
      <protection locked="0" hidden="1"/>
    </xf>
    <xf numFmtId="0" fontId="9" fillId="0" borderId="0" xfId="0" applyFont="1" applyProtection="1">
      <protection locked="0"/>
    </xf>
    <xf numFmtId="0" fontId="9" fillId="0" borderId="2" xfId="0" applyFont="1" applyBorder="1" applyAlignment="1" applyProtection="1">
      <alignment horizontal="left" vertical="center"/>
      <protection locked="0" hidden="1"/>
    </xf>
    <xf numFmtId="49" fontId="9" fillId="0" borderId="0" xfId="0" applyNumberFormat="1" applyFont="1" applyAlignment="1" applyProtection="1">
      <alignment horizontal="left" vertical="center"/>
      <protection locked="0"/>
    </xf>
    <xf numFmtId="49" fontId="9" fillId="0" borderId="0" xfId="0" quotePrefix="1" applyNumberFormat="1" applyFont="1" applyAlignment="1" applyProtection="1">
      <alignment horizontal="left" vertical="center"/>
      <protection locked="0"/>
    </xf>
    <xf numFmtId="49" fontId="9" fillId="0" borderId="0" xfId="0" applyNumberFormat="1" applyFont="1" applyAlignment="1" applyProtection="1">
      <alignment horizontal="left" vertical="center"/>
      <protection locked="0" hidden="1"/>
    </xf>
    <xf numFmtId="0" fontId="9" fillId="0" borderId="1" xfId="0" applyFont="1" applyBorder="1" applyAlignment="1" applyProtection="1">
      <alignment horizontal="left" vertical="center"/>
      <protection locked="0" hidden="1"/>
    </xf>
    <xf numFmtId="0" fontId="9" fillId="0" borderId="0" xfId="0" applyFont="1" applyAlignment="1" applyProtection="1">
      <alignment horizontal="left" vertical="center"/>
      <protection locked="0"/>
    </xf>
    <xf numFmtId="49" fontId="9" fillId="0" borderId="0" xfId="0" applyNumberFormat="1" applyFont="1" applyAlignment="1" applyProtection="1">
      <alignment vertical="center"/>
      <protection locked="0" hidden="1"/>
    </xf>
    <xf numFmtId="0" fontId="9" fillId="0" borderId="1" xfId="0" applyFont="1" applyBorder="1" applyAlignment="1" applyProtection="1">
      <alignment vertical="center"/>
      <protection locked="0" hidden="1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vertical="center"/>
    </xf>
    <xf numFmtId="0" fontId="3" fillId="0" borderId="4" xfId="0" applyFont="1" applyBorder="1" applyAlignment="1">
      <alignment vertical="center"/>
    </xf>
    <xf numFmtId="49" fontId="3" fillId="0" borderId="6" xfId="0" applyNumberFormat="1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49" fontId="3" fillId="0" borderId="0" xfId="0" applyNumberFormat="1" applyFont="1" applyAlignment="1">
      <alignment horizontal="center" vertical="center"/>
    </xf>
    <xf numFmtId="49" fontId="3" fillId="0" borderId="7" xfId="0" applyNumberFormat="1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49" fontId="3" fillId="0" borderId="11" xfId="0" applyNumberFormat="1" applyFont="1" applyBorder="1" applyAlignment="1">
      <alignment vertical="center"/>
    </xf>
    <xf numFmtId="49" fontId="7" fillId="0" borderId="0" xfId="0" applyNumberFormat="1" applyFont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3" borderId="0" xfId="0" applyFont="1" applyFill="1" applyAlignment="1">
      <alignment vertical="center"/>
    </xf>
    <xf numFmtId="0" fontId="10" fillId="0" borderId="0" xfId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49" fontId="7" fillId="0" borderId="0" xfId="0" applyNumberFormat="1" applyFont="1" applyAlignment="1">
      <alignment vertical="center"/>
    </xf>
    <xf numFmtId="49" fontId="3" fillId="0" borderId="4" xfId="0" applyNumberFormat="1" applyFont="1" applyBorder="1" applyAlignment="1">
      <alignment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3" fillId="0" borderId="12" xfId="0" applyNumberFormat="1" applyFont="1" applyBorder="1" applyAlignment="1">
      <alignment vertical="center"/>
    </xf>
    <xf numFmtId="49" fontId="3" fillId="0" borderId="5" xfId="0" applyNumberFormat="1" applyFont="1" applyBorder="1" applyAlignment="1">
      <alignment vertical="center"/>
    </xf>
    <xf numFmtId="49" fontId="3" fillId="0" borderId="8" xfId="0" applyNumberFormat="1" applyFont="1" applyBorder="1" applyAlignment="1">
      <alignment vertical="center"/>
    </xf>
    <xf numFmtId="49" fontId="3" fillId="0" borderId="9" xfId="0" applyNumberFormat="1" applyFont="1" applyBorder="1" applyAlignment="1">
      <alignment vertical="center"/>
    </xf>
    <xf numFmtId="49" fontId="3" fillId="4" borderId="0" xfId="0" applyNumberFormat="1" applyFont="1" applyFill="1" applyAlignment="1">
      <alignment vertical="center"/>
    </xf>
    <xf numFmtId="49" fontId="3" fillId="4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10" xfId="0" applyNumberFormat="1" applyFont="1" applyBorder="1" applyAlignment="1">
      <alignment horizontal="center" vertical="center"/>
    </xf>
    <xf numFmtId="49" fontId="7" fillId="0" borderId="11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49" fontId="12" fillId="0" borderId="0" xfId="0" applyNumberFormat="1" applyFont="1" applyAlignment="1">
      <alignment horizontal="center" vertical="center"/>
    </xf>
    <xf numFmtId="49" fontId="12" fillId="0" borderId="10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DA1BF"/>
      <color rgb="FFA74CC1"/>
      <color rgb="FF803395"/>
      <color rgb="FF660066"/>
      <color rgb="FF990099"/>
      <color rgb="FFCC66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'LRC TO ASS'!E4"/><Relationship Id="rId7" Type="http://schemas.openxmlformats.org/officeDocument/2006/relationships/hyperlink" Target="#'ASS START SYNC'!E4"/><Relationship Id="rId2" Type="http://schemas.openxmlformats.org/officeDocument/2006/relationships/hyperlink" Target="#ABOUT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#'ASS TO LRC'!E4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'ASS END SYNC'!E4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0.png"/><Relationship Id="rId2" Type="http://schemas.openxmlformats.org/officeDocument/2006/relationships/image" Target="../media/image6.png"/><Relationship Id="rId1" Type="http://schemas.openxmlformats.org/officeDocument/2006/relationships/hyperlink" Target="#ABOUT!A1"/><Relationship Id="rId6" Type="http://schemas.openxmlformats.org/officeDocument/2006/relationships/hyperlink" Target="#DASHBOARD!A1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1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hyperlink" Target="#ABOUT!A1"/><Relationship Id="rId5" Type="http://schemas.openxmlformats.org/officeDocument/2006/relationships/image" Target="../media/image10.png"/><Relationship Id="rId4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6" Type="http://schemas.openxmlformats.org/officeDocument/2006/relationships/image" Target="../media/image10.png"/><Relationship Id="rId5" Type="http://schemas.openxmlformats.org/officeDocument/2006/relationships/hyperlink" Target="#DASHBOARD!A1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hyperlink" Target="#DASHBOARD!A1"/><Relationship Id="rId4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DASHBOARD!A1"/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</xdr:colOff>
      <xdr:row>4</xdr:row>
      <xdr:rowOff>85719</xdr:rowOff>
    </xdr:from>
    <xdr:to>
      <xdr:col>11</xdr:col>
      <xdr:colOff>108213</xdr:colOff>
      <xdr:row>20</xdr:row>
      <xdr:rowOff>85725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3F995EB7-F752-076D-9576-829ED060A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0" y="847719"/>
          <a:ext cx="4337313" cy="3048006"/>
        </a:xfrm>
        <a:prstGeom prst="rect">
          <a:avLst/>
        </a:prstGeom>
      </xdr:spPr>
    </xdr:pic>
    <xdr:clientData/>
  </xdr:twoCellAnchor>
  <xdr:twoCellAnchor>
    <xdr:from>
      <xdr:col>6</xdr:col>
      <xdr:colOff>436636</xdr:colOff>
      <xdr:row>15</xdr:row>
      <xdr:rowOff>98927</xdr:rowOff>
    </xdr:from>
    <xdr:to>
      <xdr:col>8</xdr:col>
      <xdr:colOff>105251</xdr:colOff>
      <xdr:row>17</xdr:row>
      <xdr:rowOff>45815</xdr:rowOff>
    </xdr:to>
    <xdr:sp macro="" textlink="">
      <xdr:nvSpPr>
        <xdr:cNvPr id="68" name="Rectangle: Rounded Corners 67">
          <a:hlinkClick xmlns:r="http://schemas.openxmlformats.org/officeDocument/2006/relationships" r:id="rId2" tooltip="Click to view About page"/>
          <a:extLst>
            <a:ext uri="{FF2B5EF4-FFF2-40B4-BE49-F238E27FC236}">
              <a16:creationId xmlns:a16="http://schemas.microsoft.com/office/drawing/2014/main" id="{E6138881-CBF5-283A-4777-B57F9D6A70CF}"/>
            </a:ext>
          </a:extLst>
        </xdr:cNvPr>
        <xdr:cNvSpPr/>
      </xdr:nvSpPr>
      <xdr:spPr>
        <a:xfrm>
          <a:off x="4094236" y="2956427"/>
          <a:ext cx="887815" cy="327888"/>
        </a:xfrm>
        <a:prstGeom prst="roundRect">
          <a:avLst/>
        </a:prstGeom>
        <a:solidFill>
          <a:srgbClr val="2DA1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 b="1"/>
            <a:t>ABOUT</a:t>
          </a:r>
        </a:p>
      </xdr:txBody>
    </xdr:sp>
    <xdr:clientData/>
  </xdr:twoCellAnchor>
  <xdr:twoCellAnchor>
    <xdr:from>
      <xdr:col>11</xdr:col>
      <xdr:colOff>589859</xdr:colOff>
      <xdr:row>5</xdr:row>
      <xdr:rowOff>106067</xdr:rowOff>
    </xdr:from>
    <xdr:to>
      <xdr:col>16</xdr:col>
      <xdr:colOff>4358</xdr:colOff>
      <xdr:row>8</xdr:row>
      <xdr:rowOff>40037</xdr:rowOff>
    </xdr:to>
    <xdr:grpSp>
      <xdr:nvGrpSpPr>
        <xdr:cNvPr id="112" name="Group 111">
          <a:hlinkClick xmlns:r="http://schemas.openxmlformats.org/officeDocument/2006/relationships" r:id="rId3" tooltip="Convert LRC to ASS text format"/>
          <a:extLst>
            <a:ext uri="{FF2B5EF4-FFF2-40B4-BE49-F238E27FC236}">
              <a16:creationId xmlns:a16="http://schemas.microsoft.com/office/drawing/2014/main" id="{6EA77A15-2FD6-09A0-B9AC-6EB34EA8C4EE}"/>
            </a:ext>
          </a:extLst>
        </xdr:cNvPr>
        <xdr:cNvGrpSpPr/>
      </xdr:nvGrpSpPr>
      <xdr:grpSpPr>
        <a:xfrm>
          <a:off x="7295459" y="1058567"/>
          <a:ext cx="2462499" cy="505470"/>
          <a:chOff x="5320776" y="1134767"/>
          <a:chExt cx="2470520" cy="505470"/>
        </a:xfrm>
      </xdr:grpSpPr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1D666037-FA7B-B6BD-5F2C-272BD8BA24D9}"/>
              </a:ext>
            </a:extLst>
          </xdr:cNvPr>
          <xdr:cNvSpPr/>
        </xdr:nvSpPr>
        <xdr:spPr>
          <a:xfrm>
            <a:off x="5320776" y="1134767"/>
            <a:ext cx="2470520" cy="505470"/>
          </a:xfrm>
          <a:prstGeom prst="roundRect">
            <a:avLst>
              <a:gd name="adj" fmla="val 20589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D586EF40-1BA3-59C5-4CF2-862A5F639B33}"/>
              </a:ext>
            </a:extLst>
          </xdr:cNvPr>
          <xdr:cNvSpPr txBox="1"/>
        </xdr:nvSpPr>
        <xdr:spPr>
          <a:xfrm>
            <a:off x="5881838" y="1287798"/>
            <a:ext cx="1777666" cy="199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ID" sz="1600" b="1">
                <a:solidFill>
                  <a:schemeClr val="bg1"/>
                </a:solidFill>
              </a:rPr>
              <a:t>Convert LRC to ASS</a:t>
            </a:r>
          </a:p>
        </xdr:txBody>
      </xdr:sp>
      <xdr:sp macro="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A75CD8FC-6FD2-01C8-F571-2D19E8747773}"/>
              </a:ext>
            </a:extLst>
          </xdr:cNvPr>
          <xdr:cNvSpPr/>
        </xdr:nvSpPr>
        <xdr:spPr>
          <a:xfrm rot="16200000">
            <a:off x="5394627" y="1164981"/>
            <a:ext cx="397133" cy="445043"/>
          </a:xfrm>
          <a:prstGeom prst="roundRect">
            <a:avLst/>
          </a:prstGeom>
          <a:solidFill>
            <a:srgbClr val="2DA1BF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2" name="Isosceles Triangle 21">
            <a:extLst>
              <a:ext uri="{FF2B5EF4-FFF2-40B4-BE49-F238E27FC236}">
                <a16:creationId xmlns:a16="http://schemas.microsoft.com/office/drawing/2014/main" id="{8253D9A4-D205-BE89-64E5-65AE887B6701}"/>
              </a:ext>
            </a:extLst>
          </xdr:cNvPr>
          <xdr:cNvSpPr/>
        </xdr:nvSpPr>
        <xdr:spPr>
          <a:xfrm rot="5400000">
            <a:off x="5671288" y="1279704"/>
            <a:ext cx="248206" cy="235553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9113320C-8642-A09E-309B-793B43C35F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75829" y="1252947"/>
            <a:ext cx="272026" cy="269112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589859</xdr:colOff>
      <xdr:row>9</xdr:row>
      <xdr:rowOff>20342</xdr:rowOff>
    </xdr:from>
    <xdr:to>
      <xdr:col>16</xdr:col>
      <xdr:colOff>4358</xdr:colOff>
      <xdr:row>11</xdr:row>
      <xdr:rowOff>144812</xdr:rowOff>
    </xdr:to>
    <xdr:grpSp>
      <xdr:nvGrpSpPr>
        <xdr:cNvPr id="111" name="Group 110">
          <a:hlinkClick xmlns:r="http://schemas.openxmlformats.org/officeDocument/2006/relationships" r:id="rId5" tooltip="Convert ASS to LRC text format"/>
          <a:extLst>
            <a:ext uri="{FF2B5EF4-FFF2-40B4-BE49-F238E27FC236}">
              <a16:creationId xmlns:a16="http://schemas.microsoft.com/office/drawing/2014/main" id="{5CEEF28F-EE11-362B-D1F8-355E94CAFB82}"/>
            </a:ext>
          </a:extLst>
        </xdr:cNvPr>
        <xdr:cNvGrpSpPr/>
      </xdr:nvGrpSpPr>
      <xdr:grpSpPr>
        <a:xfrm>
          <a:off x="7295459" y="1734842"/>
          <a:ext cx="2462499" cy="505470"/>
          <a:chOff x="5320776" y="1811042"/>
          <a:chExt cx="2470520" cy="505470"/>
        </a:xfrm>
      </xdr:grpSpPr>
      <xdr:sp macro="" textlink="">
        <xdr:nvSpPr>
          <xdr:cNvPr id="99" name="Rectangle: Rounded Corners 98">
            <a:extLst>
              <a:ext uri="{FF2B5EF4-FFF2-40B4-BE49-F238E27FC236}">
                <a16:creationId xmlns:a16="http://schemas.microsoft.com/office/drawing/2014/main" id="{39578112-7F5E-6A58-C9F7-D31AC44D6779}"/>
              </a:ext>
            </a:extLst>
          </xdr:cNvPr>
          <xdr:cNvSpPr/>
        </xdr:nvSpPr>
        <xdr:spPr>
          <a:xfrm>
            <a:off x="5320776" y="1811042"/>
            <a:ext cx="2470520" cy="505470"/>
          </a:xfrm>
          <a:prstGeom prst="roundRect">
            <a:avLst>
              <a:gd name="adj" fmla="val 20589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86" name="Rectangle: Rounded Corners 85">
            <a:extLst>
              <a:ext uri="{FF2B5EF4-FFF2-40B4-BE49-F238E27FC236}">
                <a16:creationId xmlns:a16="http://schemas.microsoft.com/office/drawing/2014/main" id="{0AC7A03B-96C9-30E4-2E5A-402435DFD105}"/>
              </a:ext>
            </a:extLst>
          </xdr:cNvPr>
          <xdr:cNvSpPr/>
        </xdr:nvSpPr>
        <xdr:spPr>
          <a:xfrm rot="16200000">
            <a:off x="5394626" y="1841257"/>
            <a:ext cx="397133" cy="445043"/>
          </a:xfrm>
          <a:prstGeom prst="roundRect">
            <a:avLst/>
          </a:prstGeom>
          <a:solidFill>
            <a:srgbClr val="2DA1BF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87" name="Isosceles Triangle 86">
            <a:extLst>
              <a:ext uri="{FF2B5EF4-FFF2-40B4-BE49-F238E27FC236}">
                <a16:creationId xmlns:a16="http://schemas.microsoft.com/office/drawing/2014/main" id="{7A59FC11-E79C-78E0-903D-14B01A9BC545}"/>
              </a:ext>
            </a:extLst>
          </xdr:cNvPr>
          <xdr:cNvSpPr/>
        </xdr:nvSpPr>
        <xdr:spPr>
          <a:xfrm rot="5400000">
            <a:off x="5671289" y="1955979"/>
            <a:ext cx="248206" cy="235552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F2A9C814-17C0-C8C6-B81A-95D3369B4B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61071" y="1927631"/>
            <a:ext cx="270844" cy="272295"/>
          </a:xfrm>
          <a:prstGeom prst="rect">
            <a:avLst/>
          </a:prstGeom>
        </xdr:spPr>
      </xdr:pic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293C1E61-AD8A-2D4B-7313-69022633A4DE}"/>
              </a:ext>
            </a:extLst>
          </xdr:cNvPr>
          <xdr:cNvSpPr txBox="1"/>
        </xdr:nvSpPr>
        <xdr:spPr>
          <a:xfrm>
            <a:off x="5881838" y="1964073"/>
            <a:ext cx="1777666" cy="199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ID" sz="1600" b="1">
                <a:solidFill>
                  <a:schemeClr val="bg1"/>
                </a:solidFill>
              </a:rPr>
              <a:t>Convert ASS to LRC</a:t>
            </a:r>
          </a:p>
        </xdr:txBody>
      </xdr:sp>
    </xdr:grpSp>
    <xdr:clientData/>
  </xdr:twoCellAnchor>
  <xdr:twoCellAnchor>
    <xdr:from>
      <xdr:col>11</xdr:col>
      <xdr:colOff>589859</xdr:colOff>
      <xdr:row>12</xdr:row>
      <xdr:rowOff>125117</xdr:rowOff>
    </xdr:from>
    <xdr:to>
      <xdr:col>16</xdr:col>
      <xdr:colOff>4358</xdr:colOff>
      <xdr:row>15</xdr:row>
      <xdr:rowOff>59087</xdr:rowOff>
    </xdr:to>
    <xdr:grpSp>
      <xdr:nvGrpSpPr>
        <xdr:cNvPr id="110" name="Group 109">
          <a:hlinkClick xmlns:r="http://schemas.openxmlformats.org/officeDocument/2006/relationships" r:id="rId7" tooltip="Sync Aegisub start time on current line with previous line end time"/>
          <a:extLst>
            <a:ext uri="{FF2B5EF4-FFF2-40B4-BE49-F238E27FC236}">
              <a16:creationId xmlns:a16="http://schemas.microsoft.com/office/drawing/2014/main" id="{F7E6169D-6346-D47D-18A9-E5BED84CA6EB}"/>
            </a:ext>
          </a:extLst>
        </xdr:cNvPr>
        <xdr:cNvGrpSpPr/>
      </xdr:nvGrpSpPr>
      <xdr:grpSpPr>
        <a:xfrm>
          <a:off x="7295459" y="2411117"/>
          <a:ext cx="2462499" cy="505470"/>
          <a:chOff x="5320776" y="2487317"/>
          <a:chExt cx="2470520" cy="505470"/>
        </a:xfrm>
      </xdr:grpSpPr>
      <xdr:sp macro="" textlink="">
        <xdr:nvSpPr>
          <xdr:cNvPr id="100" name="Rectangle: Rounded Corners 99">
            <a:extLst>
              <a:ext uri="{FF2B5EF4-FFF2-40B4-BE49-F238E27FC236}">
                <a16:creationId xmlns:a16="http://schemas.microsoft.com/office/drawing/2014/main" id="{3D80EEC4-86B7-4623-7E82-3E90BB12DF1B}"/>
              </a:ext>
            </a:extLst>
          </xdr:cNvPr>
          <xdr:cNvSpPr/>
        </xdr:nvSpPr>
        <xdr:spPr>
          <a:xfrm>
            <a:off x="5320776" y="2487317"/>
            <a:ext cx="2470520" cy="505470"/>
          </a:xfrm>
          <a:prstGeom prst="roundRect">
            <a:avLst>
              <a:gd name="adj" fmla="val 20589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95" name="Rectangle: Rounded Corners 94">
            <a:extLst>
              <a:ext uri="{FF2B5EF4-FFF2-40B4-BE49-F238E27FC236}">
                <a16:creationId xmlns:a16="http://schemas.microsoft.com/office/drawing/2014/main" id="{B5A8D337-747B-5161-99D7-85B8BCADBD88}"/>
              </a:ext>
            </a:extLst>
          </xdr:cNvPr>
          <xdr:cNvSpPr/>
        </xdr:nvSpPr>
        <xdr:spPr>
          <a:xfrm rot="16200000">
            <a:off x="5394627" y="2517531"/>
            <a:ext cx="397133" cy="445041"/>
          </a:xfrm>
          <a:prstGeom prst="roundRect">
            <a:avLst/>
          </a:prstGeom>
          <a:solidFill>
            <a:srgbClr val="2DA1BF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96" name="Isosceles Triangle 95">
            <a:extLst>
              <a:ext uri="{FF2B5EF4-FFF2-40B4-BE49-F238E27FC236}">
                <a16:creationId xmlns:a16="http://schemas.microsoft.com/office/drawing/2014/main" id="{6129C647-BCFE-DDA5-2F1C-8498F5929D70}"/>
              </a:ext>
            </a:extLst>
          </xdr:cNvPr>
          <xdr:cNvSpPr/>
        </xdr:nvSpPr>
        <xdr:spPr>
          <a:xfrm rot="5400000">
            <a:off x="5671288" y="2632254"/>
            <a:ext cx="248206" cy="235551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54" name="Picture 53">
            <a:extLst>
              <a:ext uri="{FF2B5EF4-FFF2-40B4-BE49-F238E27FC236}">
                <a16:creationId xmlns:a16="http://schemas.microsoft.com/office/drawing/2014/main" id="{E656C4A3-0549-5C7F-972B-70E45FB174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58172" y="2605052"/>
            <a:ext cx="275218" cy="270000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7BB034D3-52D2-D8EE-88CA-981B06D9CD59}"/>
              </a:ext>
            </a:extLst>
          </xdr:cNvPr>
          <xdr:cNvSpPr txBox="1"/>
        </xdr:nvSpPr>
        <xdr:spPr>
          <a:xfrm>
            <a:off x="5881838" y="2640348"/>
            <a:ext cx="1777666" cy="199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ID" sz="1600" b="1">
                <a:solidFill>
                  <a:schemeClr val="bg1"/>
                </a:solidFill>
              </a:rPr>
              <a:t>Sync ASS Start Time</a:t>
            </a:r>
          </a:p>
        </xdr:txBody>
      </xdr:sp>
    </xdr:grpSp>
    <xdr:clientData/>
  </xdr:twoCellAnchor>
  <xdr:twoCellAnchor>
    <xdr:from>
      <xdr:col>11</xdr:col>
      <xdr:colOff>589859</xdr:colOff>
      <xdr:row>16</xdr:row>
      <xdr:rowOff>39392</xdr:rowOff>
    </xdr:from>
    <xdr:to>
      <xdr:col>16</xdr:col>
      <xdr:colOff>4358</xdr:colOff>
      <xdr:row>18</xdr:row>
      <xdr:rowOff>163862</xdr:rowOff>
    </xdr:to>
    <xdr:grpSp>
      <xdr:nvGrpSpPr>
        <xdr:cNvPr id="109" name="Group 108">
          <a:hlinkClick xmlns:r="http://schemas.openxmlformats.org/officeDocument/2006/relationships" r:id="rId9" tooltip="Sync Aegisub end time on current line with next line start time"/>
          <a:extLst>
            <a:ext uri="{FF2B5EF4-FFF2-40B4-BE49-F238E27FC236}">
              <a16:creationId xmlns:a16="http://schemas.microsoft.com/office/drawing/2014/main" id="{42EC6739-8F8B-CBFF-5680-0A8A87270D2C}"/>
            </a:ext>
          </a:extLst>
        </xdr:cNvPr>
        <xdr:cNvGrpSpPr/>
      </xdr:nvGrpSpPr>
      <xdr:grpSpPr>
        <a:xfrm>
          <a:off x="7295459" y="3087392"/>
          <a:ext cx="2462499" cy="505470"/>
          <a:chOff x="5320776" y="3163592"/>
          <a:chExt cx="2470520" cy="505470"/>
        </a:xfrm>
      </xdr:grpSpPr>
      <xdr:sp macro="" textlink="">
        <xdr:nvSpPr>
          <xdr:cNvPr id="101" name="Rectangle: Rounded Corners 100">
            <a:extLst>
              <a:ext uri="{FF2B5EF4-FFF2-40B4-BE49-F238E27FC236}">
                <a16:creationId xmlns:a16="http://schemas.microsoft.com/office/drawing/2014/main" id="{DC95A658-5D59-844C-92B1-9C738EE703F6}"/>
              </a:ext>
            </a:extLst>
          </xdr:cNvPr>
          <xdr:cNvSpPr/>
        </xdr:nvSpPr>
        <xdr:spPr>
          <a:xfrm>
            <a:off x="5320776" y="3163592"/>
            <a:ext cx="2470520" cy="505470"/>
          </a:xfrm>
          <a:prstGeom prst="roundRect">
            <a:avLst>
              <a:gd name="adj" fmla="val 20589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03" name="Rectangle: Rounded Corners 102">
            <a:extLst>
              <a:ext uri="{FF2B5EF4-FFF2-40B4-BE49-F238E27FC236}">
                <a16:creationId xmlns:a16="http://schemas.microsoft.com/office/drawing/2014/main" id="{52445E4A-6C54-1395-348B-625F8C468C29}"/>
              </a:ext>
            </a:extLst>
          </xdr:cNvPr>
          <xdr:cNvSpPr/>
        </xdr:nvSpPr>
        <xdr:spPr>
          <a:xfrm rot="16200000">
            <a:off x="5394627" y="3193806"/>
            <a:ext cx="397133" cy="445041"/>
          </a:xfrm>
          <a:prstGeom prst="roundRect">
            <a:avLst/>
          </a:prstGeom>
          <a:solidFill>
            <a:srgbClr val="2DA1BF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04" name="Isosceles Triangle 103">
            <a:extLst>
              <a:ext uri="{FF2B5EF4-FFF2-40B4-BE49-F238E27FC236}">
                <a16:creationId xmlns:a16="http://schemas.microsoft.com/office/drawing/2014/main" id="{A3B05916-D229-8D97-0812-ED531FBBD893}"/>
              </a:ext>
            </a:extLst>
          </xdr:cNvPr>
          <xdr:cNvSpPr/>
        </xdr:nvSpPr>
        <xdr:spPr>
          <a:xfrm rot="5400000">
            <a:off x="5671288" y="3308529"/>
            <a:ext cx="248206" cy="235551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56" name="Picture 55">
            <a:extLst>
              <a:ext uri="{FF2B5EF4-FFF2-40B4-BE49-F238E27FC236}">
                <a16:creationId xmlns:a16="http://schemas.microsoft.com/office/drawing/2014/main" id="{417F2B44-FBB4-627A-456C-F559AEC2F5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60456" y="3281327"/>
            <a:ext cx="272934" cy="270000"/>
          </a:xfrm>
          <a:prstGeom prst="rect">
            <a:avLst/>
          </a:prstGeom>
        </xdr:spPr>
      </xdr:pic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3B77FAE3-0140-E6A6-6A29-16CA00B11587}"/>
              </a:ext>
            </a:extLst>
          </xdr:cNvPr>
          <xdr:cNvSpPr txBox="1"/>
        </xdr:nvSpPr>
        <xdr:spPr>
          <a:xfrm>
            <a:off x="5881838" y="3316623"/>
            <a:ext cx="1777666" cy="199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ID" sz="1600" b="1">
                <a:solidFill>
                  <a:schemeClr val="bg1"/>
                </a:solidFill>
              </a:rPr>
              <a:t>Sync ASS End Time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3438525</xdr:colOff>
      <xdr:row>0</xdr:row>
      <xdr:rowOff>97155</xdr:rowOff>
    </xdr:from>
    <xdr:to>
      <xdr:col>6</xdr:col>
      <xdr:colOff>0</xdr:colOff>
      <xdr:row>1</xdr:row>
      <xdr:rowOff>166242</xdr:rowOff>
    </xdr:to>
    <xdr:grpSp>
      <xdr:nvGrpSpPr>
        <xdr:cNvPr id="56" name="Group 55">
          <a:hlinkClick xmlns:r="http://schemas.openxmlformats.org/officeDocument/2006/relationships" r:id="rId1" tooltip="Click to view About page"/>
          <a:extLst>
            <a:ext uri="{FF2B5EF4-FFF2-40B4-BE49-F238E27FC236}">
              <a16:creationId xmlns:a16="http://schemas.microsoft.com/office/drawing/2014/main" id="{CD283F06-C653-21B9-F893-FA5E7FFA2B24}"/>
            </a:ext>
          </a:extLst>
        </xdr:cNvPr>
        <xdr:cNvGrpSpPr/>
      </xdr:nvGrpSpPr>
      <xdr:grpSpPr>
        <a:xfrm>
          <a:off x="10001250" y="97155"/>
          <a:ext cx="2743200" cy="269112"/>
          <a:chOff x="1219200" y="49530"/>
          <a:chExt cx="2743200" cy="269112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13B8011-1E2C-5078-F3C1-54628214FE52}"/>
              </a:ext>
            </a:extLst>
          </xdr:cNvPr>
          <xdr:cNvSpPr txBox="1"/>
        </xdr:nvSpPr>
        <xdr:spPr>
          <a:xfrm>
            <a:off x="1628775" y="88165"/>
            <a:ext cx="2333625" cy="1918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2000" b="1">
                <a:solidFill>
                  <a:schemeClr val="bg1"/>
                </a:solidFill>
              </a:rPr>
              <a:t>LRC to ASS Converter</a:t>
            </a:r>
          </a:p>
        </xdr:txBody>
      </xdr:sp>
      <xdr:pic>
        <xdr:nvPicPr>
          <xdr:cNvPr id="23" name="Picture 22">
            <a:extLst>
              <a:ext uri="{FF2B5EF4-FFF2-40B4-BE49-F238E27FC236}">
                <a16:creationId xmlns:a16="http://schemas.microsoft.com/office/drawing/2014/main" id="{5C37ECEE-D260-BE06-7D27-160C9956CC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19200" y="49530"/>
            <a:ext cx="276225" cy="269112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3175804</xdr:colOff>
      <xdr:row>0</xdr:row>
      <xdr:rowOff>71778</xdr:rowOff>
    </xdr:from>
    <xdr:to>
      <xdr:col>4</xdr:col>
      <xdr:colOff>4255804</xdr:colOff>
      <xdr:row>1</xdr:row>
      <xdr:rowOff>194749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8163A58C-49FC-FBF8-F010-F502F6C035DF}"/>
            </a:ext>
          </a:extLst>
        </xdr:cNvPr>
        <xdr:cNvGrpSpPr/>
      </xdr:nvGrpSpPr>
      <xdr:grpSpPr>
        <a:xfrm>
          <a:off x="3556804" y="71778"/>
          <a:ext cx="1080000" cy="322996"/>
          <a:chOff x="3556804" y="71778"/>
          <a:chExt cx="1080000" cy="323676"/>
        </a:xfrm>
      </xdr:grpSpPr>
      <xdr:sp macro="[0]!_xludf.Clear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A666309A-57D4-50C7-2D74-A076CE8D77CE}"/>
              </a:ext>
            </a:extLst>
          </xdr:cNvPr>
          <xdr:cNvSpPr/>
        </xdr:nvSpPr>
        <xdr:spPr>
          <a:xfrm>
            <a:off x="3556804" y="71778"/>
            <a:ext cx="1080000" cy="323676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lear" textlink="">
        <xdr:nvSpPr>
          <xdr:cNvPr id="42" name="TextBox 41">
            <a:extLst>
              <a:ext uri="{FF2B5EF4-FFF2-40B4-BE49-F238E27FC236}">
                <a16:creationId xmlns:a16="http://schemas.microsoft.com/office/drawing/2014/main" id="{D24B092F-332A-D387-5372-40A43E44250E}"/>
              </a:ext>
            </a:extLst>
          </xdr:cNvPr>
          <xdr:cNvSpPr txBox="1"/>
        </xdr:nvSpPr>
        <xdr:spPr>
          <a:xfrm>
            <a:off x="3986754" y="129471"/>
            <a:ext cx="511646" cy="2082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CLEAR</a:t>
            </a:r>
          </a:p>
        </xdr:txBody>
      </xdr:sp>
      <xdr:sp macro="[0]!_xludf.Clear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C87BABA7-6347-4CE6-39D7-2410DEEAA407}"/>
              </a:ext>
            </a:extLst>
          </xdr:cNvPr>
          <xdr:cNvSpPr/>
        </xdr:nvSpPr>
        <xdr:spPr>
          <a:xfrm>
            <a:off x="3596624" y="109905"/>
            <a:ext cx="250241" cy="247422"/>
          </a:xfrm>
          <a:prstGeom prst="roundRect">
            <a:avLst>
              <a:gd name="adj" fmla="val 25804"/>
            </a:avLst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lear">
        <xdr:nvPicPr>
          <xdr:cNvPr id="38" name="Picture 37">
            <a:extLst>
              <a:ext uri="{FF2B5EF4-FFF2-40B4-BE49-F238E27FC236}">
                <a16:creationId xmlns:a16="http://schemas.microsoft.com/office/drawing/2014/main" id="{FB6A3C55-B455-CE2A-3BF3-9255F5BD66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32274" y="141992"/>
            <a:ext cx="178941" cy="183246"/>
          </a:xfrm>
          <a:prstGeom prst="rect">
            <a:avLst/>
          </a:prstGeom>
        </xdr:spPr>
      </xdr:pic>
      <xdr:sp macro="[0]!_xludf.Clear" textlink="">
        <xdr:nvSpPr>
          <xdr:cNvPr id="18" name="Isosceles Triangle 17">
            <a:extLst>
              <a:ext uri="{FF2B5EF4-FFF2-40B4-BE49-F238E27FC236}">
                <a16:creationId xmlns:a16="http://schemas.microsoft.com/office/drawing/2014/main" id="{58178C10-602F-1DB5-4EFC-B942DF19D30B}"/>
              </a:ext>
            </a:extLst>
          </xdr:cNvPr>
          <xdr:cNvSpPr/>
        </xdr:nvSpPr>
        <xdr:spPr>
          <a:xfrm rot="5400000">
            <a:off x="3805082" y="182950"/>
            <a:ext cx="108913" cy="101330"/>
          </a:xfrm>
          <a:prstGeom prst="triangl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</xdr:grpSp>
    <xdr:clientData/>
  </xdr:twoCellAnchor>
  <xdr:twoCellAnchor>
    <xdr:from>
      <xdr:col>4</xdr:col>
      <xdr:colOff>2014733</xdr:colOff>
      <xdr:row>0</xdr:row>
      <xdr:rowOff>71778</xdr:rowOff>
    </xdr:from>
    <xdr:to>
      <xdr:col>4</xdr:col>
      <xdr:colOff>3094733</xdr:colOff>
      <xdr:row>1</xdr:row>
      <xdr:rowOff>194749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6197CCF3-1BDF-FEE3-E95A-7035D8A71149}"/>
            </a:ext>
          </a:extLst>
        </xdr:cNvPr>
        <xdr:cNvGrpSpPr/>
      </xdr:nvGrpSpPr>
      <xdr:grpSpPr>
        <a:xfrm>
          <a:off x="2395733" y="71778"/>
          <a:ext cx="1080000" cy="322996"/>
          <a:chOff x="2395733" y="71778"/>
          <a:chExt cx="1080000" cy="324254"/>
        </a:xfrm>
      </xdr:grpSpPr>
      <xdr:sp macro="[0]!_xludf.Paste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BDB5DA76-B007-098D-1F39-0D16861338DF}"/>
              </a:ext>
            </a:extLst>
          </xdr:cNvPr>
          <xdr:cNvSpPr/>
        </xdr:nvSpPr>
        <xdr:spPr>
          <a:xfrm>
            <a:off x="2395733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21" name="TextBox 20">
            <a:extLst>
              <a:ext uri="{FF2B5EF4-FFF2-40B4-BE49-F238E27FC236}">
                <a16:creationId xmlns:a16="http://schemas.microsoft.com/office/drawing/2014/main" id="{34CD1990-25AB-9ACA-3C54-3830700D8BFC}"/>
              </a:ext>
            </a:extLst>
          </xdr:cNvPr>
          <xdr:cNvSpPr txBox="1"/>
        </xdr:nvSpPr>
        <xdr:spPr>
          <a:xfrm>
            <a:off x="2851821" y="129372"/>
            <a:ext cx="440596" cy="2090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PASTE</a:t>
            </a:r>
          </a:p>
        </xdr:txBody>
      </xdr:sp>
      <xdr:sp macro="[0]!_xludf.Paste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4C6D303A-9E75-E7EA-240B-64F5E3EE70A5}"/>
              </a:ext>
            </a:extLst>
          </xdr:cNvPr>
          <xdr:cNvSpPr/>
        </xdr:nvSpPr>
        <xdr:spPr>
          <a:xfrm>
            <a:off x="2431548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24" name="Isosceles Triangle 23">
            <a:extLst>
              <a:ext uri="{FF2B5EF4-FFF2-40B4-BE49-F238E27FC236}">
                <a16:creationId xmlns:a16="http://schemas.microsoft.com/office/drawing/2014/main" id="{DE114D85-263F-E612-90BD-0AF666296FA4}"/>
              </a:ext>
            </a:extLst>
          </xdr:cNvPr>
          <xdr:cNvSpPr/>
        </xdr:nvSpPr>
        <xdr:spPr>
          <a:xfrm rot="5400000">
            <a:off x="2638935" y="183240"/>
            <a:ext cx="111053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Paste">
        <xdr:nvPicPr>
          <xdr:cNvPr id="40" name="Picture 39">
            <a:extLst>
              <a:ext uri="{FF2B5EF4-FFF2-40B4-BE49-F238E27FC236}">
                <a16:creationId xmlns:a16="http://schemas.microsoft.com/office/drawing/2014/main" id="{70D348CC-2F70-A3A5-035E-A0C4028591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7105" y="144050"/>
            <a:ext cx="179126" cy="17971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853662</xdr:colOff>
      <xdr:row>0</xdr:row>
      <xdr:rowOff>71778</xdr:rowOff>
    </xdr:from>
    <xdr:to>
      <xdr:col>4</xdr:col>
      <xdr:colOff>1933662</xdr:colOff>
      <xdr:row>1</xdr:row>
      <xdr:rowOff>194749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8DB7A5F4-4B39-A125-6A01-6BE000D7A77C}"/>
            </a:ext>
          </a:extLst>
        </xdr:cNvPr>
        <xdr:cNvGrpSpPr/>
      </xdr:nvGrpSpPr>
      <xdr:grpSpPr>
        <a:xfrm>
          <a:off x="1234662" y="71778"/>
          <a:ext cx="1080000" cy="322996"/>
          <a:chOff x="1234662" y="71778"/>
          <a:chExt cx="1080000" cy="324254"/>
        </a:xfrm>
      </xdr:grpSpPr>
      <xdr:sp macro="[0]!_xludf.Copy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8AE301E4-5575-FBB6-63E8-018FA4A00DEC}"/>
              </a:ext>
            </a:extLst>
          </xdr:cNvPr>
          <xdr:cNvSpPr/>
        </xdr:nvSpPr>
        <xdr:spPr>
          <a:xfrm>
            <a:off x="1234662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27" name="TextBox 26">
            <a:extLst>
              <a:ext uri="{FF2B5EF4-FFF2-40B4-BE49-F238E27FC236}">
                <a16:creationId xmlns:a16="http://schemas.microsoft.com/office/drawing/2014/main" id="{BFC13AB0-8C29-816B-B651-FF90615D5CEB}"/>
              </a:ext>
            </a:extLst>
          </xdr:cNvPr>
          <xdr:cNvSpPr txBox="1"/>
        </xdr:nvSpPr>
        <xdr:spPr>
          <a:xfrm>
            <a:off x="1727425" y="129471"/>
            <a:ext cx="418396" cy="2088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COPY</a:t>
            </a:r>
          </a:p>
        </xdr:txBody>
      </xdr:sp>
      <xdr:sp macro="[0]!_xludf.Copy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39751429-1C12-E73B-EF11-576F75F79D9E}"/>
              </a:ext>
            </a:extLst>
          </xdr:cNvPr>
          <xdr:cNvSpPr/>
        </xdr:nvSpPr>
        <xdr:spPr>
          <a:xfrm>
            <a:off x="1268181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29" name="Isosceles Triangle 28">
            <a:extLst>
              <a:ext uri="{FF2B5EF4-FFF2-40B4-BE49-F238E27FC236}">
                <a16:creationId xmlns:a16="http://schemas.microsoft.com/office/drawing/2014/main" id="{EB185C71-E4E7-DE53-BF6E-8921B1EFB3CF}"/>
              </a:ext>
            </a:extLst>
          </xdr:cNvPr>
          <xdr:cNvSpPr/>
        </xdr:nvSpPr>
        <xdr:spPr>
          <a:xfrm rot="5400000">
            <a:off x="1482545" y="170661"/>
            <a:ext cx="110355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opy">
        <xdr:nvPicPr>
          <xdr:cNvPr id="31" name="Picture 30">
            <a:extLst>
              <a:ext uri="{FF2B5EF4-FFF2-40B4-BE49-F238E27FC236}">
                <a16:creationId xmlns:a16="http://schemas.microsoft.com/office/drawing/2014/main" id="{01F30D0B-DC71-5A25-FDFF-C10A7464AB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3754" y="143554"/>
            <a:ext cx="179094" cy="1807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73591</xdr:colOff>
      <xdr:row>0</xdr:row>
      <xdr:rowOff>71778</xdr:rowOff>
    </xdr:from>
    <xdr:to>
      <xdr:col>4</xdr:col>
      <xdr:colOff>772591</xdr:colOff>
      <xdr:row>1</xdr:row>
      <xdr:rowOff>194749</xdr:rowOff>
    </xdr:to>
    <xdr:grpSp>
      <xdr:nvGrpSpPr>
        <xdr:cNvPr id="52" name="Group 51">
          <a:hlinkClick xmlns:r="http://schemas.openxmlformats.org/officeDocument/2006/relationships" r:id="rId6" tooltip="Back to main page"/>
          <a:extLst>
            <a:ext uri="{FF2B5EF4-FFF2-40B4-BE49-F238E27FC236}">
              <a16:creationId xmlns:a16="http://schemas.microsoft.com/office/drawing/2014/main" id="{004E831D-F7E7-30D4-06AB-38D49997FBCF}"/>
            </a:ext>
          </a:extLst>
        </xdr:cNvPr>
        <xdr:cNvGrpSpPr/>
      </xdr:nvGrpSpPr>
      <xdr:grpSpPr>
        <a:xfrm>
          <a:off x="73591" y="71778"/>
          <a:ext cx="1080000" cy="322996"/>
          <a:chOff x="73591" y="71778"/>
          <a:chExt cx="1080000" cy="324254"/>
        </a:xfrm>
      </xdr:grpSpPr>
      <xdr:sp macro="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6F0001B2-17F0-6DF4-8FC3-B56BA275BB81}"/>
              </a:ext>
            </a:extLst>
          </xdr:cNvPr>
          <xdr:cNvSpPr/>
        </xdr:nvSpPr>
        <xdr:spPr>
          <a:xfrm>
            <a:off x="73591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3CA52C89-3B86-5FE6-4A77-5B1122FC0572}"/>
              </a:ext>
            </a:extLst>
          </xdr:cNvPr>
          <xdr:cNvSpPr txBox="1"/>
        </xdr:nvSpPr>
        <xdr:spPr>
          <a:xfrm>
            <a:off x="561284" y="129471"/>
            <a:ext cx="414932" cy="208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BACK</a:t>
            </a:r>
          </a:p>
        </xdr:txBody>
      </xdr:sp>
      <xdr:sp macro="" textlink="">
        <xdr:nvSpPr>
          <xdr:cNvPr id="37" name="Rectangle: Rounded Corners 36">
            <a:extLst>
              <a:ext uri="{FF2B5EF4-FFF2-40B4-BE49-F238E27FC236}">
                <a16:creationId xmlns:a16="http://schemas.microsoft.com/office/drawing/2014/main" id="{D45015DA-5925-734B-4EFA-FCBF56DF9340}"/>
              </a:ext>
            </a:extLst>
          </xdr:cNvPr>
          <xdr:cNvSpPr/>
        </xdr:nvSpPr>
        <xdr:spPr>
          <a:xfrm>
            <a:off x="107191" y="109906"/>
            <a:ext cx="250241" cy="247998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9" name="Isosceles Triangle 38">
            <a:extLst>
              <a:ext uri="{FF2B5EF4-FFF2-40B4-BE49-F238E27FC236}">
                <a16:creationId xmlns:a16="http://schemas.microsoft.com/office/drawing/2014/main" id="{2030ED7F-4A7C-1F53-F905-ABE1D601BE0E}"/>
              </a:ext>
            </a:extLst>
          </xdr:cNvPr>
          <xdr:cNvSpPr/>
        </xdr:nvSpPr>
        <xdr:spPr>
          <a:xfrm rot="5400000">
            <a:off x="313408" y="166080"/>
            <a:ext cx="110354" cy="104569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B55E59FD-8873-2501-321C-502AF1196C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11" y="141798"/>
            <a:ext cx="180000" cy="18421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3168888</xdr:colOff>
      <xdr:row>0</xdr:row>
      <xdr:rowOff>66675</xdr:rowOff>
    </xdr:from>
    <xdr:to>
      <xdr:col>4</xdr:col>
      <xdr:colOff>4248888</xdr:colOff>
      <xdr:row>1</xdr:row>
      <xdr:rowOff>189646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E4C6636-806E-48A9-8F95-9D3DF1ABEC6A}"/>
            </a:ext>
          </a:extLst>
        </xdr:cNvPr>
        <xdr:cNvGrpSpPr/>
      </xdr:nvGrpSpPr>
      <xdr:grpSpPr>
        <a:xfrm>
          <a:off x="3549888" y="66675"/>
          <a:ext cx="1080000" cy="322996"/>
          <a:chOff x="3556804" y="71778"/>
          <a:chExt cx="1080000" cy="323676"/>
        </a:xfrm>
      </xdr:grpSpPr>
      <xdr:sp macro="[0]!_xludf.Clear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2AB755C-E45D-50DD-F661-0F5DB75BE854}"/>
              </a:ext>
            </a:extLst>
          </xdr:cNvPr>
          <xdr:cNvSpPr/>
        </xdr:nvSpPr>
        <xdr:spPr>
          <a:xfrm>
            <a:off x="3556804" y="71778"/>
            <a:ext cx="1080000" cy="323676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lear" textlink="">
        <xdr:nvSpPr>
          <xdr:cNvPr id="4" name="TextBox 3">
            <a:extLst>
              <a:ext uri="{FF2B5EF4-FFF2-40B4-BE49-F238E27FC236}">
                <a16:creationId xmlns:a16="http://schemas.microsoft.com/office/drawing/2014/main" id="{71A3EC7C-2E47-F950-2E5F-63F00333CD38}"/>
              </a:ext>
            </a:extLst>
          </xdr:cNvPr>
          <xdr:cNvSpPr txBox="1"/>
        </xdr:nvSpPr>
        <xdr:spPr>
          <a:xfrm>
            <a:off x="3986754" y="129471"/>
            <a:ext cx="511646" cy="2082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CLEAR</a:t>
            </a:r>
          </a:p>
        </xdr:txBody>
      </xdr:sp>
      <xdr:sp macro="[0]!_xludf.Clear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3E3453B-FC7B-D000-F1FF-232966AE2875}"/>
              </a:ext>
            </a:extLst>
          </xdr:cNvPr>
          <xdr:cNvSpPr/>
        </xdr:nvSpPr>
        <xdr:spPr>
          <a:xfrm>
            <a:off x="3596624" y="109905"/>
            <a:ext cx="250241" cy="247422"/>
          </a:xfrm>
          <a:prstGeom prst="roundRect">
            <a:avLst>
              <a:gd name="adj" fmla="val 25804"/>
            </a:avLst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lear">
        <xdr:nvPicPr>
          <xdr:cNvPr id="6" name="Picture 5">
            <a:extLst>
              <a:ext uri="{FF2B5EF4-FFF2-40B4-BE49-F238E27FC236}">
                <a16:creationId xmlns:a16="http://schemas.microsoft.com/office/drawing/2014/main" id="{228D6EA6-56A7-8AE6-A956-F9A075DA80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32274" y="141992"/>
            <a:ext cx="178941" cy="183246"/>
          </a:xfrm>
          <a:prstGeom prst="rect">
            <a:avLst/>
          </a:prstGeom>
        </xdr:spPr>
      </xdr:pic>
      <xdr:sp macro="[0]!_xludf.Clear" textlink="">
        <xdr:nvSpPr>
          <xdr:cNvPr id="7" name="Isosceles Triangle 6">
            <a:extLst>
              <a:ext uri="{FF2B5EF4-FFF2-40B4-BE49-F238E27FC236}">
                <a16:creationId xmlns:a16="http://schemas.microsoft.com/office/drawing/2014/main" id="{DA70D1F5-85F9-D5C5-6C4D-0344FA9B613D}"/>
              </a:ext>
            </a:extLst>
          </xdr:cNvPr>
          <xdr:cNvSpPr/>
        </xdr:nvSpPr>
        <xdr:spPr>
          <a:xfrm rot="5400000">
            <a:off x="3805082" y="182950"/>
            <a:ext cx="108913" cy="101330"/>
          </a:xfrm>
          <a:prstGeom prst="triangl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</xdr:grpSp>
    <xdr:clientData/>
  </xdr:twoCellAnchor>
  <xdr:twoCellAnchor>
    <xdr:from>
      <xdr:col>4</xdr:col>
      <xdr:colOff>2007817</xdr:colOff>
      <xdr:row>0</xdr:row>
      <xdr:rowOff>66675</xdr:rowOff>
    </xdr:from>
    <xdr:to>
      <xdr:col>4</xdr:col>
      <xdr:colOff>3087817</xdr:colOff>
      <xdr:row>1</xdr:row>
      <xdr:rowOff>189646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BE061398-313C-45D4-A6B8-09A5620BE71C}"/>
            </a:ext>
          </a:extLst>
        </xdr:cNvPr>
        <xdr:cNvGrpSpPr/>
      </xdr:nvGrpSpPr>
      <xdr:grpSpPr>
        <a:xfrm>
          <a:off x="2388817" y="66675"/>
          <a:ext cx="1080000" cy="322996"/>
          <a:chOff x="2395733" y="71778"/>
          <a:chExt cx="1080000" cy="324254"/>
        </a:xfrm>
      </xdr:grpSpPr>
      <xdr:sp macro="[0]!_xludf.Past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E102A85B-AE54-1401-3644-9DD9A9585B13}"/>
              </a:ext>
            </a:extLst>
          </xdr:cNvPr>
          <xdr:cNvSpPr/>
        </xdr:nvSpPr>
        <xdr:spPr>
          <a:xfrm>
            <a:off x="2395733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10" name="TextBox 9">
            <a:extLst>
              <a:ext uri="{FF2B5EF4-FFF2-40B4-BE49-F238E27FC236}">
                <a16:creationId xmlns:a16="http://schemas.microsoft.com/office/drawing/2014/main" id="{E303888D-3B1E-4D9A-2C73-99287E158525}"/>
              </a:ext>
            </a:extLst>
          </xdr:cNvPr>
          <xdr:cNvSpPr txBox="1"/>
        </xdr:nvSpPr>
        <xdr:spPr>
          <a:xfrm>
            <a:off x="2851821" y="129372"/>
            <a:ext cx="440596" cy="2090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PASTE</a:t>
            </a:r>
          </a:p>
        </xdr:txBody>
      </xdr:sp>
      <xdr:sp macro="[0]!_xludf.Past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E51F1939-3796-EA5A-06D4-7576251B3D27}"/>
              </a:ext>
            </a:extLst>
          </xdr:cNvPr>
          <xdr:cNvSpPr/>
        </xdr:nvSpPr>
        <xdr:spPr>
          <a:xfrm>
            <a:off x="2431548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12" name="Isosceles Triangle 11">
            <a:extLst>
              <a:ext uri="{FF2B5EF4-FFF2-40B4-BE49-F238E27FC236}">
                <a16:creationId xmlns:a16="http://schemas.microsoft.com/office/drawing/2014/main" id="{E59E5473-F360-E9B7-4BF3-204D812DF009}"/>
              </a:ext>
            </a:extLst>
          </xdr:cNvPr>
          <xdr:cNvSpPr/>
        </xdr:nvSpPr>
        <xdr:spPr>
          <a:xfrm rot="5400000">
            <a:off x="2638935" y="183240"/>
            <a:ext cx="111053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Paste">
        <xdr:nvPicPr>
          <xdr:cNvPr id="13" name="Picture 12">
            <a:extLst>
              <a:ext uri="{FF2B5EF4-FFF2-40B4-BE49-F238E27FC236}">
                <a16:creationId xmlns:a16="http://schemas.microsoft.com/office/drawing/2014/main" id="{F9038E8A-F112-D50D-54CB-744AC19997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7105" y="144050"/>
            <a:ext cx="179126" cy="17971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846746</xdr:colOff>
      <xdr:row>0</xdr:row>
      <xdr:rowOff>66675</xdr:rowOff>
    </xdr:from>
    <xdr:to>
      <xdr:col>4</xdr:col>
      <xdr:colOff>1926746</xdr:colOff>
      <xdr:row>1</xdr:row>
      <xdr:rowOff>189646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E136D598-07BD-4764-B6BF-CDE2DAE54BD5}"/>
            </a:ext>
          </a:extLst>
        </xdr:cNvPr>
        <xdr:cNvGrpSpPr/>
      </xdr:nvGrpSpPr>
      <xdr:grpSpPr>
        <a:xfrm>
          <a:off x="1227746" y="66675"/>
          <a:ext cx="1080000" cy="322996"/>
          <a:chOff x="1234662" y="71778"/>
          <a:chExt cx="1080000" cy="324254"/>
        </a:xfrm>
      </xdr:grpSpPr>
      <xdr:sp macro="[0]!_xludf.Copy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2033C876-1903-D45B-0DD7-558B83ECFA45}"/>
              </a:ext>
            </a:extLst>
          </xdr:cNvPr>
          <xdr:cNvSpPr/>
        </xdr:nvSpPr>
        <xdr:spPr>
          <a:xfrm>
            <a:off x="1234662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16" name="TextBox 15">
            <a:extLst>
              <a:ext uri="{FF2B5EF4-FFF2-40B4-BE49-F238E27FC236}">
                <a16:creationId xmlns:a16="http://schemas.microsoft.com/office/drawing/2014/main" id="{E5D0A4DD-65A0-0B65-1487-73FCC0796B70}"/>
              </a:ext>
            </a:extLst>
          </xdr:cNvPr>
          <xdr:cNvSpPr txBox="1"/>
        </xdr:nvSpPr>
        <xdr:spPr>
          <a:xfrm>
            <a:off x="1727425" y="129471"/>
            <a:ext cx="418396" cy="2088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COPY</a:t>
            </a:r>
          </a:p>
        </xdr:txBody>
      </xdr:sp>
      <xdr:sp macro="[0]!_xludf.Copy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EEFBC4D2-5559-AE41-9C28-8C8566BB49ED}"/>
              </a:ext>
            </a:extLst>
          </xdr:cNvPr>
          <xdr:cNvSpPr/>
        </xdr:nvSpPr>
        <xdr:spPr>
          <a:xfrm>
            <a:off x="1268181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18" name="Isosceles Triangle 17">
            <a:extLst>
              <a:ext uri="{FF2B5EF4-FFF2-40B4-BE49-F238E27FC236}">
                <a16:creationId xmlns:a16="http://schemas.microsoft.com/office/drawing/2014/main" id="{340FD066-B4B9-C3A8-9E52-E527CC5C4BD7}"/>
              </a:ext>
            </a:extLst>
          </xdr:cNvPr>
          <xdr:cNvSpPr/>
        </xdr:nvSpPr>
        <xdr:spPr>
          <a:xfrm rot="5400000">
            <a:off x="1482545" y="170661"/>
            <a:ext cx="110355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opy">
        <xdr:nvPicPr>
          <xdr:cNvPr id="19" name="Picture 18">
            <a:extLst>
              <a:ext uri="{FF2B5EF4-FFF2-40B4-BE49-F238E27FC236}">
                <a16:creationId xmlns:a16="http://schemas.microsoft.com/office/drawing/2014/main" id="{6B259709-2CBE-CFDE-520B-A518C74ED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3754" y="143554"/>
            <a:ext cx="179094" cy="1807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66675</xdr:colOff>
      <xdr:row>0</xdr:row>
      <xdr:rowOff>66675</xdr:rowOff>
    </xdr:from>
    <xdr:to>
      <xdr:col>4</xdr:col>
      <xdr:colOff>765675</xdr:colOff>
      <xdr:row>1</xdr:row>
      <xdr:rowOff>189646</xdr:rowOff>
    </xdr:to>
    <xdr:grpSp>
      <xdr:nvGrpSpPr>
        <xdr:cNvPr id="20" name="Group 19">
          <a:hlinkClick xmlns:r="http://schemas.openxmlformats.org/officeDocument/2006/relationships" r:id="rId4" tooltip="Back to main page"/>
          <a:extLst>
            <a:ext uri="{FF2B5EF4-FFF2-40B4-BE49-F238E27FC236}">
              <a16:creationId xmlns:a16="http://schemas.microsoft.com/office/drawing/2014/main" id="{35FFF60F-2973-46A8-97E5-DD3D72145F68}"/>
            </a:ext>
          </a:extLst>
        </xdr:cNvPr>
        <xdr:cNvGrpSpPr/>
      </xdr:nvGrpSpPr>
      <xdr:grpSpPr>
        <a:xfrm>
          <a:off x="66675" y="66675"/>
          <a:ext cx="1080000" cy="322996"/>
          <a:chOff x="73591" y="71778"/>
          <a:chExt cx="1080000" cy="324254"/>
        </a:xfrm>
      </xdr:grpSpPr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3C4BEDA2-32AA-BDC7-BF56-5D40AA8F4093}"/>
              </a:ext>
            </a:extLst>
          </xdr:cNvPr>
          <xdr:cNvSpPr/>
        </xdr:nvSpPr>
        <xdr:spPr>
          <a:xfrm>
            <a:off x="73591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F8F75059-003B-F6CC-3942-D9BF7911AA72}"/>
              </a:ext>
            </a:extLst>
          </xdr:cNvPr>
          <xdr:cNvSpPr txBox="1"/>
        </xdr:nvSpPr>
        <xdr:spPr>
          <a:xfrm>
            <a:off x="561284" y="129471"/>
            <a:ext cx="414932" cy="208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BACK</a:t>
            </a:r>
          </a:p>
        </xdr:txBody>
      </xdr:sp>
      <xdr:sp macro="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ACF60B23-EF35-C631-B00F-AC2447E777BA}"/>
              </a:ext>
            </a:extLst>
          </xdr:cNvPr>
          <xdr:cNvSpPr/>
        </xdr:nvSpPr>
        <xdr:spPr>
          <a:xfrm>
            <a:off x="107191" y="109906"/>
            <a:ext cx="250241" cy="247998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7" name="Isosceles Triangle 36">
            <a:extLst>
              <a:ext uri="{FF2B5EF4-FFF2-40B4-BE49-F238E27FC236}">
                <a16:creationId xmlns:a16="http://schemas.microsoft.com/office/drawing/2014/main" id="{3CF9005B-CD5D-5CDD-AB19-BA9097B412CB}"/>
              </a:ext>
            </a:extLst>
          </xdr:cNvPr>
          <xdr:cNvSpPr/>
        </xdr:nvSpPr>
        <xdr:spPr>
          <a:xfrm rot="5400000">
            <a:off x="313408" y="166080"/>
            <a:ext cx="110354" cy="104569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6321E25A-5A92-9ED9-C199-78256D4B17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11" y="141798"/>
            <a:ext cx="180000" cy="184214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3448050</xdr:colOff>
      <xdr:row>0</xdr:row>
      <xdr:rowOff>104775</xdr:rowOff>
    </xdr:from>
    <xdr:to>
      <xdr:col>6</xdr:col>
      <xdr:colOff>0</xdr:colOff>
      <xdr:row>1</xdr:row>
      <xdr:rowOff>174750</xdr:rowOff>
    </xdr:to>
    <xdr:grpSp>
      <xdr:nvGrpSpPr>
        <xdr:cNvPr id="25" name="Group 24">
          <a:hlinkClick xmlns:r="http://schemas.openxmlformats.org/officeDocument/2006/relationships" r:id="rId6" tooltip="Click to view About page"/>
          <a:extLst>
            <a:ext uri="{FF2B5EF4-FFF2-40B4-BE49-F238E27FC236}">
              <a16:creationId xmlns:a16="http://schemas.microsoft.com/office/drawing/2014/main" id="{198A7BE5-E5B9-6CF5-549D-8807393B9BD4}"/>
            </a:ext>
          </a:extLst>
        </xdr:cNvPr>
        <xdr:cNvGrpSpPr/>
      </xdr:nvGrpSpPr>
      <xdr:grpSpPr>
        <a:xfrm>
          <a:off x="10010775" y="104775"/>
          <a:ext cx="2733675" cy="270000"/>
          <a:chOff x="10010775" y="104775"/>
          <a:chExt cx="2733675" cy="270000"/>
        </a:xfrm>
      </xdr:grpSpPr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9C2FF0A8-2791-1FC1-8FC8-22F3D1A7FA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775" y="104775"/>
            <a:ext cx="270000" cy="270000"/>
          </a:xfrm>
          <a:prstGeom prst="rect">
            <a:avLst/>
          </a:prstGeom>
        </xdr:spPr>
      </xdr:pic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C3EDEF2C-EEE2-39B8-A003-FF3EB3EEEED3}"/>
              </a:ext>
            </a:extLst>
          </xdr:cNvPr>
          <xdr:cNvSpPr txBox="1"/>
        </xdr:nvSpPr>
        <xdr:spPr>
          <a:xfrm>
            <a:off x="10410825" y="143854"/>
            <a:ext cx="2333625" cy="1918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2000" b="1">
                <a:solidFill>
                  <a:schemeClr val="bg1"/>
                </a:solidFill>
              </a:rPr>
              <a:t>ASS to LRC Converter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2724150</xdr:colOff>
      <xdr:row>0</xdr:row>
      <xdr:rowOff>95250</xdr:rowOff>
    </xdr:from>
    <xdr:to>
      <xdr:col>6</xdr:col>
      <xdr:colOff>0</xdr:colOff>
      <xdr:row>1</xdr:row>
      <xdr:rowOff>165225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6C7FE75A-14F8-A396-6B81-6A0F08B2213C}"/>
            </a:ext>
          </a:extLst>
        </xdr:cNvPr>
        <xdr:cNvGrpSpPr/>
      </xdr:nvGrpSpPr>
      <xdr:grpSpPr>
        <a:xfrm>
          <a:off x="9286875" y="95250"/>
          <a:ext cx="3457575" cy="270000"/>
          <a:chOff x="9286875" y="123825"/>
          <a:chExt cx="3457575" cy="270000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99698D4D-769E-47EC-DCFB-DA4C3025DF2F}"/>
              </a:ext>
            </a:extLst>
          </xdr:cNvPr>
          <xdr:cNvSpPr txBox="1"/>
        </xdr:nvSpPr>
        <xdr:spPr>
          <a:xfrm>
            <a:off x="9763125" y="149777"/>
            <a:ext cx="2981325" cy="2180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2000" b="1">
                <a:solidFill>
                  <a:schemeClr val="bg1"/>
                </a:solidFill>
              </a:rPr>
              <a:t>ASS Start Time Synchronizer</a:t>
            </a: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E3097FED-3C21-ECD7-F2E3-9916C09D70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86875" y="123825"/>
            <a:ext cx="270000" cy="270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3168888</xdr:colOff>
      <xdr:row>0</xdr:row>
      <xdr:rowOff>66675</xdr:rowOff>
    </xdr:from>
    <xdr:to>
      <xdr:col>4</xdr:col>
      <xdr:colOff>4248888</xdr:colOff>
      <xdr:row>1</xdr:row>
      <xdr:rowOff>189646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12B79207-9D27-4673-86BD-65D4776D2DD6}"/>
            </a:ext>
          </a:extLst>
        </xdr:cNvPr>
        <xdr:cNvGrpSpPr/>
      </xdr:nvGrpSpPr>
      <xdr:grpSpPr>
        <a:xfrm>
          <a:off x="3549888" y="66675"/>
          <a:ext cx="1080000" cy="322996"/>
          <a:chOff x="3556804" y="71778"/>
          <a:chExt cx="1080000" cy="323676"/>
        </a:xfrm>
      </xdr:grpSpPr>
      <xdr:sp macro="[0]!_xludf.Clear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689672BE-712B-B8F7-9005-F753628191A6}"/>
              </a:ext>
            </a:extLst>
          </xdr:cNvPr>
          <xdr:cNvSpPr/>
        </xdr:nvSpPr>
        <xdr:spPr>
          <a:xfrm>
            <a:off x="3556804" y="71778"/>
            <a:ext cx="1080000" cy="323676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lear" textlink="">
        <xdr:nvSpPr>
          <xdr:cNvPr id="14" name="TextBox 13">
            <a:extLst>
              <a:ext uri="{FF2B5EF4-FFF2-40B4-BE49-F238E27FC236}">
                <a16:creationId xmlns:a16="http://schemas.microsoft.com/office/drawing/2014/main" id="{C1D1FD55-B4F3-8117-E93C-EF53A3B568B8}"/>
              </a:ext>
            </a:extLst>
          </xdr:cNvPr>
          <xdr:cNvSpPr txBox="1"/>
        </xdr:nvSpPr>
        <xdr:spPr>
          <a:xfrm>
            <a:off x="3986754" y="129471"/>
            <a:ext cx="511646" cy="2082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CLEAR</a:t>
            </a:r>
          </a:p>
        </xdr:txBody>
      </xdr:sp>
      <xdr:sp macro="[0]!_xludf.Clear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A41FF8A-A73A-441D-D926-AC6D5E15850E}"/>
              </a:ext>
            </a:extLst>
          </xdr:cNvPr>
          <xdr:cNvSpPr/>
        </xdr:nvSpPr>
        <xdr:spPr>
          <a:xfrm>
            <a:off x="3596624" y="109905"/>
            <a:ext cx="250241" cy="247422"/>
          </a:xfrm>
          <a:prstGeom prst="roundRect">
            <a:avLst>
              <a:gd name="adj" fmla="val 25804"/>
            </a:avLst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lear">
        <xdr:nvPicPr>
          <xdr:cNvPr id="16" name="Picture 15">
            <a:extLst>
              <a:ext uri="{FF2B5EF4-FFF2-40B4-BE49-F238E27FC236}">
                <a16:creationId xmlns:a16="http://schemas.microsoft.com/office/drawing/2014/main" id="{1EE4B54E-9261-1B71-8163-7AF1DAFD1F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32274" y="141992"/>
            <a:ext cx="178941" cy="183246"/>
          </a:xfrm>
          <a:prstGeom prst="rect">
            <a:avLst/>
          </a:prstGeom>
        </xdr:spPr>
      </xdr:pic>
      <xdr:sp macro="[0]!_xludf.Clear" textlink="">
        <xdr:nvSpPr>
          <xdr:cNvPr id="17" name="Isosceles Triangle 16">
            <a:extLst>
              <a:ext uri="{FF2B5EF4-FFF2-40B4-BE49-F238E27FC236}">
                <a16:creationId xmlns:a16="http://schemas.microsoft.com/office/drawing/2014/main" id="{FAF9697F-4268-A4DD-53FF-63386FFBB865}"/>
              </a:ext>
            </a:extLst>
          </xdr:cNvPr>
          <xdr:cNvSpPr/>
        </xdr:nvSpPr>
        <xdr:spPr>
          <a:xfrm rot="5400000">
            <a:off x="3805082" y="182950"/>
            <a:ext cx="108913" cy="101330"/>
          </a:xfrm>
          <a:prstGeom prst="triangl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</xdr:grpSp>
    <xdr:clientData/>
  </xdr:twoCellAnchor>
  <xdr:twoCellAnchor>
    <xdr:from>
      <xdr:col>4</xdr:col>
      <xdr:colOff>2007817</xdr:colOff>
      <xdr:row>0</xdr:row>
      <xdr:rowOff>66675</xdr:rowOff>
    </xdr:from>
    <xdr:to>
      <xdr:col>4</xdr:col>
      <xdr:colOff>3087817</xdr:colOff>
      <xdr:row>1</xdr:row>
      <xdr:rowOff>189646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3770A028-8DDD-4E09-886B-E0FEB4B5E55C}"/>
            </a:ext>
          </a:extLst>
        </xdr:cNvPr>
        <xdr:cNvGrpSpPr/>
      </xdr:nvGrpSpPr>
      <xdr:grpSpPr>
        <a:xfrm>
          <a:off x="2388817" y="66675"/>
          <a:ext cx="1080000" cy="322996"/>
          <a:chOff x="2395733" y="71778"/>
          <a:chExt cx="1080000" cy="324254"/>
        </a:xfrm>
      </xdr:grpSpPr>
      <xdr:sp macro="[0]!_xludf.Paste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F74922F6-8BA0-0C62-FD17-5F5559A0EED4}"/>
              </a:ext>
            </a:extLst>
          </xdr:cNvPr>
          <xdr:cNvSpPr/>
        </xdr:nvSpPr>
        <xdr:spPr>
          <a:xfrm>
            <a:off x="2395733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20" name="TextBox 19">
            <a:extLst>
              <a:ext uri="{FF2B5EF4-FFF2-40B4-BE49-F238E27FC236}">
                <a16:creationId xmlns:a16="http://schemas.microsoft.com/office/drawing/2014/main" id="{3D70077D-82AC-F52C-7F99-F414CC8E2A90}"/>
              </a:ext>
            </a:extLst>
          </xdr:cNvPr>
          <xdr:cNvSpPr txBox="1"/>
        </xdr:nvSpPr>
        <xdr:spPr>
          <a:xfrm>
            <a:off x="2851821" y="129372"/>
            <a:ext cx="440596" cy="2090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PASTE</a:t>
            </a:r>
          </a:p>
        </xdr:txBody>
      </xdr:sp>
      <xdr:sp macro="[0]!_xludf.Paste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67E0C7B0-7D3A-063E-7305-DE7386CC2165}"/>
              </a:ext>
            </a:extLst>
          </xdr:cNvPr>
          <xdr:cNvSpPr/>
        </xdr:nvSpPr>
        <xdr:spPr>
          <a:xfrm>
            <a:off x="2431548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22" name="Isosceles Triangle 21">
            <a:extLst>
              <a:ext uri="{FF2B5EF4-FFF2-40B4-BE49-F238E27FC236}">
                <a16:creationId xmlns:a16="http://schemas.microsoft.com/office/drawing/2014/main" id="{851C142A-9A2B-1677-2190-7236E6115FB9}"/>
              </a:ext>
            </a:extLst>
          </xdr:cNvPr>
          <xdr:cNvSpPr/>
        </xdr:nvSpPr>
        <xdr:spPr>
          <a:xfrm rot="5400000">
            <a:off x="2638935" y="183240"/>
            <a:ext cx="111053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Paste">
        <xdr:nvPicPr>
          <xdr:cNvPr id="23" name="Picture 22">
            <a:extLst>
              <a:ext uri="{FF2B5EF4-FFF2-40B4-BE49-F238E27FC236}">
                <a16:creationId xmlns:a16="http://schemas.microsoft.com/office/drawing/2014/main" id="{95B268C5-8E3B-7583-1DF1-365CEA7AC2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7105" y="144050"/>
            <a:ext cx="179126" cy="17971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846746</xdr:colOff>
      <xdr:row>0</xdr:row>
      <xdr:rowOff>66675</xdr:rowOff>
    </xdr:from>
    <xdr:to>
      <xdr:col>4</xdr:col>
      <xdr:colOff>1926746</xdr:colOff>
      <xdr:row>1</xdr:row>
      <xdr:rowOff>189646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57E66C73-900C-4168-84C3-485B0E921F8E}"/>
            </a:ext>
          </a:extLst>
        </xdr:cNvPr>
        <xdr:cNvGrpSpPr/>
      </xdr:nvGrpSpPr>
      <xdr:grpSpPr>
        <a:xfrm>
          <a:off x="1227746" y="66675"/>
          <a:ext cx="1080000" cy="322996"/>
          <a:chOff x="1234662" y="71778"/>
          <a:chExt cx="1080000" cy="324254"/>
        </a:xfrm>
      </xdr:grpSpPr>
      <xdr:sp macro="[0]!_xludf.Copy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CA184C23-3137-639A-C2AC-38401C382EF9}"/>
              </a:ext>
            </a:extLst>
          </xdr:cNvPr>
          <xdr:cNvSpPr/>
        </xdr:nvSpPr>
        <xdr:spPr>
          <a:xfrm>
            <a:off x="1234662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26" name="TextBox 25">
            <a:extLst>
              <a:ext uri="{FF2B5EF4-FFF2-40B4-BE49-F238E27FC236}">
                <a16:creationId xmlns:a16="http://schemas.microsoft.com/office/drawing/2014/main" id="{8192C74D-1C0A-2E61-62C8-5BBCE49679C1}"/>
              </a:ext>
            </a:extLst>
          </xdr:cNvPr>
          <xdr:cNvSpPr txBox="1"/>
        </xdr:nvSpPr>
        <xdr:spPr>
          <a:xfrm>
            <a:off x="1727425" y="129471"/>
            <a:ext cx="418396" cy="2088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COPY</a:t>
            </a:r>
          </a:p>
        </xdr:txBody>
      </xdr:sp>
      <xdr:sp macro="[0]!_xludf.Copy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33FEC30A-96EA-9DCB-2F4B-28CEBD8A9D4F}"/>
              </a:ext>
            </a:extLst>
          </xdr:cNvPr>
          <xdr:cNvSpPr/>
        </xdr:nvSpPr>
        <xdr:spPr>
          <a:xfrm>
            <a:off x="1268181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28" name="Isosceles Triangle 27">
            <a:extLst>
              <a:ext uri="{FF2B5EF4-FFF2-40B4-BE49-F238E27FC236}">
                <a16:creationId xmlns:a16="http://schemas.microsoft.com/office/drawing/2014/main" id="{E767AABA-1616-DA5D-DB2E-968E8699AA68}"/>
              </a:ext>
            </a:extLst>
          </xdr:cNvPr>
          <xdr:cNvSpPr/>
        </xdr:nvSpPr>
        <xdr:spPr>
          <a:xfrm rot="5400000">
            <a:off x="1482545" y="170661"/>
            <a:ext cx="110355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opy">
        <xdr:nvPicPr>
          <xdr:cNvPr id="29" name="Picture 28">
            <a:extLst>
              <a:ext uri="{FF2B5EF4-FFF2-40B4-BE49-F238E27FC236}">
                <a16:creationId xmlns:a16="http://schemas.microsoft.com/office/drawing/2014/main" id="{5708E27A-3908-52DE-FDD5-295770087C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3754" y="143554"/>
            <a:ext cx="179094" cy="1807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66675</xdr:colOff>
      <xdr:row>0</xdr:row>
      <xdr:rowOff>66675</xdr:rowOff>
    </xdr:from>
    <xdr:to>
      <xdr:col>4</xdr:col>
      <xdr:colOff>765675</xdr:colOff>
      <xdr:row>1</xdr:row>
      <xdr:rowOff>189646</xdr:rowOff>
    </xdr:to>
    <xdr:grpSp>
      <xdr:nvGrpSpPr>
        <xdr:cNvPr id="30" name="Group 29">
          <a:hlinkClick xmlns:r="http://schemas.openxmlformats.org/officeDocument/2006/relationships" r:id="rId5" tooltip="Back to main page"/>
          <a:extLst>
            <a:ext uri="{FF2B5EF4-FFF2-40B4-BE49-F238E27FC236}">
              <a16:creationId xmlns:a16="http://schemas.microsoft.com/office/drawing/2014/main" id="{01C71C3E-634B-472F-BDF5-D3986D82F7BF}"/>
            </a:ext>
          </a:extLst>
        </xdr:cNvPr>
        <xdr:cNvGrpSpPr/>
      </xdr:nvGrpSpPr>
      <xdr:grpSpPr>
        <a:xfrm>
          <a:off x="66675" y="66675"/>
          <a:ext cx="1080000" cy="322996"/>
          <a:chOff x="73591" y="71778"/>
          <a:chExt cx="1080000" cy="32425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44E58EFF-2BD8-2513-C736-D72DFDDFF28C}"/>
              </a:ext>
            </a:extLst>
          </xdr:cNvPr>
          <xdr:cNvSpPr/>
        </xdr:nvSpPr>
        <xdr:spPr>
          <a:xfrm>
            <a:off x="73591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C5742D01-A809-4ABD-13B9-B13901681EE3}"/>
              </a:ext>
            </a:extLst>
          </xdr:cNvPr>
          <xdr:cNvSpPr txBox="1"/>
        </xdr:nvSpPr>
        <xdr:spPr>
          <a:xfrm>
            <a:off x="561284" y="129471"/>
            <a:ext cx="414932" cy="208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BACK</a:t>
            </a:r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E49FE7-6661-97EC-C99C-B790C27C0E70}"/>
              </a:ext>
            </a:extLst>
          </xdr:cNvPr>
          <xdr:cNvSpPr/>
        </xdr:nvSpPr>
        <xdr:spPr>
          <a:xfrm>
            <a:off x="107191" y="109906"/>
            <a:ext cx="250241" cy="247998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4" name="Isosceles Triangle 33">
            <a:extLst>
              <a:ext uri="{FF2B5EF4-FFF2-40B4-BE49-F238E27FC236}">
                <a16:creationId xmlns:a16="http://schemas.microsoft.com/office/drawing/2014/main" id="{E3F823BB-F5C3-60CC-CDC1-3BD18DCAAB51}"/>
              </a:ext>
            </a:extLst>
          </xdr:cNvPr>
          <xdr:cNvSpPr/>
        </xdr:nvSpPr>
        <xdr:spPr>
          <a:xfrm rot="5400000">
            <a:off x="313408" y="166080"/>
            <a:ext cx="110354" cy="104569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158A7CF0-C025-7B71-DDA1-B1BF9B3E74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11" y="141798"/>
            <a:ext cx="180000" cy="184214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2790825</xdr:colOff>
      <xdr:row>0</xdr:row>
      <xdr:rowOff>95250</xdr:rowOff>
    </xdr:from>
    <xdr:to>
      <xdr:col>6</xdr:col>
      <xdr:colOff>0</xdr:colOff>
      <xdr:row>1</xdr:row>
      <xdr:rowOff>165225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2CEE753-3EE7-44ED-9958-0792BAD01523}"/>
            </a:ext>
          </a:extLst>
        </xdr:cNvPr>
        <xdr:cNvGrpSpPr/>
      </xdr:nvGrpSpPr>
      <xdr:grpSpPr>
        <a:xfrm>
          <a:off x="9353550" y="95250"/>
          <a:ext cx="3390900" cy="270000"/>
          <a:chOff x="9353550" y="570188"/>
          <a:chExt cx="3390900" cy="27000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98096482-997D-690F-1C3B-EBE030543F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53550" y="570188"/>
            <a:ext cx="270000" cy="270000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C9A267D9-0D84-596F-3EAC-167FE40B89FD}"/>
              </a:ext>
            </a:extLst>
          </xdr:cNvPr>
          <xdr:cNvSpPr txBox="1"/>
        </xdr:nvSpPr>
        <xdr:spPr>
          <a:xfrm>
            <a:off x="9820276" y="580052"/>
            <a:ext cx="2924174" cy="2502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2000" b="1">
                <a:solidFill>
                  <a:schemeClr val="bg1"/>
                </a:solidFill>
              </a:rPr>
              <a:t>ASS End Time Synchronizer</a:t>
            </a:r>
          </a:p>
        </xdr:txBody>
      </xdr:sp>
    </xdr:grpSp>
    <xdr:clientData/>
  </xdr:twoCellAnchor>
  <xdr:twoCellAnchor>
    <xdr:from>
      <xdr:col>4</xdr:col>
      <xdr:colOff>3168888</xdr:colOff>
      <xdr:row>0</xdr:row>
      <xdr:rowOff>66675</xdr:rowOff>
    </xdr:from>
    <xdr:to>
      <xdr:col>4</xdr:col>
      <xdr:colOff>4248888</xdr:colOff>
      <xdr:row>1</xdr:row>
      <xdr:rowOff>189646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E970278-B38A-4FB5-8FDD-51E63B2C7863}"/>
            </a:ext>
          </a:extLst>
        </xdr:cNvPr>
        <xdr:cNvGrpSpPr/>
      </xdr:nvGrpSpPr>
      <xdr:grpSpPr>
        <a:xfrm>
          <a:off x="3549888" y="66675"/>
          <a:ext cx="1080000" cy="322996"/>
          <a:chOff x="3556804" y="71778"/>
          <a:chExt cx="1080000" cy="323676"/>
        </a:xfrm>
      </xdr:grpSpPr>
      <xdr:sp macro="[0]!_xludf.Clear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719C746B-864C-46D3-92B2-EAD02C5921A1}"/>
              </a:ext>
            </a:extLst>
          </xdr:cNvPr>
          <xdr:cNvSpPr/>
        </xdr:nvSpPr>
        <xdr:spPr>
          <a:xfrm>
            <a:off x="3556804" y="71778"/>
            <a:ext cx="1080000" cy="323676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lear" textlink="">
        <xdr:nvSpPr>
          <xdr:cNvPr id="7" name="TextBox 6">
            <a:extLst>
              <a:ext uri="{FF2B5EF4-FFF2-40B4-BE49-F238E27FC236}">
                <a16:creationId xmlns:a16="http://schemas.microsoft.com/office/drawing/2014/main" id="{C09ECD15-9458-7074-76A4-B9EA6D0F78A7}"/>
              </a:ext>
            </a:extLst>
          </xdr:cNvPr>
          <xdr:cNvSpPr txBox="1"/>
        </xdr:nvSpPr>
        <xdr:spPr>
          <a:xfrm>
            <a:off x="3986754" y="129471"/>
            <a:ext cx="511646" cy="2082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CLEAR</a:t>
            </a:r>
          </a:p>
        </xdr:txBody>
      </xdr:sp>
      <xdr:sp macro="[0]!_xludf.Clear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2ED953D0-E599-AF2C-54D9-4701A8A78CC6}"/>
              </a:ext>
            </a:extLst>
          </xdr:cNvPr>
          <xdr:cNvSpPr/>
        </xdr:nvSpPr>
        <xdr:spPr>
          <a:xfrm>
            <a:off x="3596624" y="109905"/>
            <a:ext cx="250241" cy="247422"/>
          </a:xfrm>
          <a:prstGeom prst="roundRect">
            <a:avLst>
              <a:gd name="adj" fmla="val 25804"/>
            </a:avLst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lear">
        <xdr:nvPicPr>
          <xdr:cNvPr id="9" name="Picture 8">
            <a:extLst>
              <a:ext uri="{FF2B5EF4-FFF2-40B4-BE49-F238E27FC236}">
                <a16:creationId xmlns:a16="http://schemas.microsoft.com/office/drawing/2014/main" id="{38089EF8-2F45-BECA-140C-0CEFDDEF7A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32274" y="141992"/>
            <a:ext cx="178941" cy="183246"/>
          </a:xfrm>
          <a:prstGeom prst="rect">
            <a:avLst/>
          </a:prstGeom>
        </xdr:spPr>
      </xdr:pic>
      <xdr:sp macro="[0]!_xludf.Clear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2DD18DB8-589E-9965-A8C0-6A2749E31582}"/>
              </a:ext>
            </a:extLst>
          </xdr:cNvPr>
          <xdr:cNvSpPr/>
        </xdr:nvSpPr>
        <xdr:spPr>
          <a:xfrm rot="5400000">
            <a:off x="3805082" y="182950"/>
            <a:ext cx="108913" cy="101330"/>
          </a:xfrm>
          <a:prstGeom prst="triangl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</xdr:grpSp>
    <xdr:clientData/>
  </xdr:twoCellAnchor>
  <xdr:twoCellAnchor>
    <xdr:from>
      <xdr:col>4</xdr:col>
      <xdr:colOff>2007817</xdr:colOff>
      <xdr:row>0</xdr:row>
      <xdr:rowOff>66675</xdr:rowOff>
    </xdr:from>
    <xdr:to>
      <xdr:col>4</xdr:col>
      <xdr:colOff>3087817</xdr:colOff>
      <xdr:row>1</xdr:row>
      <xdr:rowOff>189646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8D9BCC2-AB5C-41D3-932C-E1224460748F}"/>
            </a:ext>
          </a:extLst>
        </xdr:cNvPr>
        <xdr:cNvGrpSpPr/>
      </xdr:nvGrpSpPr>
      <xdr:grpSpPr>
        <a:xfrm>
          <a:off x="2388817" y="66675"/>
          <a:ext cx="1080000" cy="322996"/>
          <a:chOff x="2395733" y="71778"/>
          <a:chExt cx="1080000" cy="324254"/>
        </a:xfrm>
      </xdr:grpSpPr>
      <xdr:sp macro="[0]!_xludf.Paste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5B65FFA7-C6D8-E4E8-D27C-0FEE44A687D8}"/>
              </a:ext>
            </a:extLst>
          </xdr:cNvPr>
          <xdr:cNvSpPr/>
        </xdr:nvSpPr>
        <xdr:spPr>
          <a:xfrm>
            <a:off x="2395733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13" name="TextBox 12">
            <a:extLst>
              <a:ext uri="{FF2B5EF4-FFF2-40B4-BE49-F238E27FC236}">
                <a16:creationId xmlns:a16="http://schemas.microsoft.com/office/drawing/2014/main" id="{BBC7A74B-730A-46D4-DBCE-FACF60669195}"/>
              </a:ext>
            </a:extLst>
          </xdr:cNvPr>
          <xdr:cNvSpPr txBox="1"/>
        </xdr:nvSpPr>
        <xdr:spPr>
          <a:xfrm>
            <a:off x="2851821" y="129372"/>
            <a:ext cx="440596" cy="2090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PASTE</a:t>
            </a:r>
          </a:p>
        </xdr:txBody>
      </xdr:sp>
      <xdr:sp macro="[0]!_xludf.Paste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C96926EA-48C2-F575-5B55-A51288CE3B87}"/>
              </a:ext>
            </a:extLst>
          </xdr:cNvPr>
          <xdr:cNvSpPr/>
        </xdr:nvSpPr>
        <xdr:spPr>
          <a:xfrm>
            <a:off x="2431548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15" name="Isosceles Triangle 14">
            <a:extLst>
              <a:ext uri="{FF2B5EF4-FFF2-40B4-BE49-F238E27FC236}">
                <a16:creationId xmlns:a16="http://schemas.microsoft.com/office/drawing/2014/main" id="{C938010E-3F3F-FF3E-F2A6-0AD7496D18B6}"/>
              </a:ext>
            </a:extLst>
          </xdr:cNvPr>
          <xdr:cNvSpPr/>
        </xdr:nvSpPr>
        <xdr:spPr>
          <a:xfrm rot="5400000">
            <a:off x="2638935" y="183240"/>
            <a:ext cx="111053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Paste">
        <xdr:nvPicPr>
          <xdr:cNvPr id="16" name="Picture 15">
            <a:extLst>
              <a:ext uri="{FF2B5EF4-FFF2-40B4-BE49-F238E27FC236}">
                <a16:creationId xmlns:a16="http://schemas.microsoft.com/office/drawing/2014/main" id="{FB756DF4-C134-468D-CF2B-A5F9A37A63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7105" y="144050"/>
            <a:ext cx="179126" cy="17971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846746</xdr:colOff>
      <xdr:row>0</xdr:row>
      <xdr:rowOff>66675</xdr:rowOff>
    </xdr:from>
    <xdr:to>
      <xdr:col>4</xdr:col>
      <xdr:colOff>1926746</xdr:colOff>
      <xdr:row>1</xdr:row>
      <xdr:rowOff>189646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D41CCB8F-2C8C-4A4D-B302-FF69BB8B1BB0}"/>
            </a:ext>
          </a:extLst>
        </xdr:cNvPr>
        <xdr:cNvGrpSpPr/>
      </xdr:nvGrpSpPr>
      <xdr:grpSpPr>
        <a:xfrm>
          <a:off x="1227746" y="66675"/>
          <a:ext cx="1080000" cy="322996"/>
          <a:chOff x="1234662" y="71778"/>
          <a:chExt cx="1080000" cy="324254"/>
        </a:xfrm>
      </xdr:grpSpPr>
      <xdr:sp macro="[0]!_xludf.Copy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9FB1461F-0C7D-010F-53D4-0A30CF2B64F6}"/>
              </a:ext>
            </a:extLst>
          </xdr:cNvPr>
          <xdr:cNvSpPr/>
        </xdr:nvSpPr>
        <xdr:spPr>
          <a:xfrm>
            <a:off x="1234662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19" name="TextBox 18">
            <a:extLst>
              <a:ext uri="{FF2B5EF4-FFF2-40B4-BE49-F238E27FC236}">
                <a16:creationId xmlns:a16="http://schemas.microsoft.com/office/drawing/2014/main" id="{997C6AD8-FC5E-33CB-F48A-7A7650DD7DB9}"/>
              </a:ext>
            </a:extLst>
          </xdr:cNvPr>
          <xdr:cNvSpPr txBox="1"/>
        </xdr:nvSpPr>
        <xdr:spPr>
          <a:xfrm>
            <a:off x="1727425" y="129471"/>
            <a:ext cx="418396" cy="2088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COPY</a:t>
            </a:r>
          </a:p>
        </xdr:txBody>
      </xdr:sp>
      <xdr:sp macro="[0]!_xludf.Copy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A41853A9-D5DB-BB25-ECAF-A0470CC33AB1}"/>
              </a:ext>
            </a:extLst>
          </xdr:cNvPr>
          <xdr:cNvSpPr/>
        </xdr:nvSpPr>
        <xdr:spPr>
          <a:xfrm>
            <a:off x="1268181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21" name="Isosceles Triangle 20">
            <a:extLst>
              <a:ext uri="{FF2B5EF4-FFF2-40B4-BE49-F238E27FC236}">
                <a16:creationId xmlns:a16="http://schemas.microsoft.com/office/drawing/2014/main" id="{DF3C11C0-E241-896C-BED3-8D7FE95EAA0C}"/>
              </a:ext>
            </a:extLst>
          </xdr:cNvPr>
          <xdr:cNvSpPr/>
        </xdr:nvSpPr>
        <xdr:spPr>
          <a:xfrm rot="5400000">
            <a:off x="1482545" y="170661"/>
            <a:ext cx="110355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opy">
        <xdr:nvPicPr>
          <xdr:cNvPr id="22" name="Picture 21">
            <a:extLst>
              <a:ext uri="{FF2B5EF4-FFF2-40B4-BE49-F238E27FC236}">
                <a16:creationId xmlns:a16="http://schemas.microsoft.com/office/drawing/2014/main" id="{CFE64E13-9AF6-1B08-831D-BE1CD9EB2D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3754" y="143554"/>
            <a:ext cx="179094" cy="1807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66675</xdr:colOff>
      <xdr:row>0</xdr:row>
      <xdr:rowOff>66675</xdr:rowOff>
    </xdr:from>
    <xdr:to>
      <xdr:col>4</xdr:col>
      <xdr:colOff>765675</xdr:colOff>
      <xdr:row>1</xdr:row>
      <xdr:rowOff>189646</xdr:rowOff>
    </xdr:to>
    <xdr:grpSp>
      <xdr:nvGrpSpPr>
        <xdr:cNvPr id="23" name="Group 22">
          <a:hlinkClick xmlns:r="http://schemas.openxmlformats.org/officeDocument/2006/relationships" r:id="rId5" tooltip="Back to main page"/>
          <a:extLst>
            <a:ext uri="{FF2B5EF4-FFF2-40B4-BE49-F238E27FC236}">
              <a16:creationId xmlns:a16="http://schemas.microsoft.com/office/drawing/2014/main" id="{0DA1F55E-31EC-4E77-BD4A-5C77F350E41D}"/>
            </a:ext>
          </a:extLst>
        </xdr:cNvPr>
        <xdr:cNvGrpSpPr/>
      </xdr:nvGrpSpPr>
      <xdr:grpSpPr>
        <a:xfrm>
          <a:off x="66675" y="66675"/>
          <a:ext cx="1080000" cy="322996"/>
          <a:chOff x="73591" y="71778"/>
          <a:chExt cx="1080000" cy="324254"/>
        </a:xfrm>
      </xdr:grpSpPr>
      <xdr:sp macro="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841DA160-4751-10D6-120F-F7DCF2D0AD36}"/>
              </a:ext>
            </a:extLst>
          </xdr:cNvPr>
          <xdr:cNvSpPr/>
        </xdr:nvSpPr>
        <xdr:spPr>
          <a:xfrm>
            <a:off x="73591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DEA0965B-EA93-197D-3AF8-2D22BABC99F5}"/>
              </a:ext>
            </a:extLst>
          </xdr:cNvPr>
          <xdr:cNvSpPr txBox="1"/>
        </xdr:nvSpPr>
        <xdr:spPr>
          <a:xfrm>
            <a:off x="561284" y="129471"/>
            <a:ext cx="414932" cy="208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BACK</a:t>
            </a:r>
          </a:p>
        </xdr:txBody>
      </xdr:sp>
      <xdr:sp macro="" textlink="">
        <xdr:nvSpPr>
          <xdr:cNvPr id="26" name="Rectangle: Rounded Corners 25">
            <a:extLst>
              <a:ext uri="{FF2B5EF4-FFF2-40B4-BE49-F238E27FC236}">
                <a16:creationId xmlns:a16="http://schemas.microsoft.com/office/drawing/2014/main" id="{FC8DEF8A-A4AF-67BB-4902-CF86009CD539}"/>
              </a:ext>
            </a:extLst>
          </xdr:cNvPr>
          <xdr:cNvSpPr/>
        </xdr:nvSpPr>
        <xdr:spPr>
          <a:xfrm>
            <a:off x="107191" y="109906"/>
            <a:ext cx="250241" cy="247998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7" name="Isosceles Triangle 26">
            <a:extLst>
              <a:ext uri="{FF2B5EF4-FFF2-40B4-BE49-F238E27FC236}">
                <a16:creationId xmlns:a16="http://schemas.microsoft.com/office/drawing/2014/main" id="{AEA7ABA7-E3D7-0650-E190-F210FFA3790C}"/>
              </a:ext>
            </a:extLst>
          </xdr:cNvPr>
          <xdr:cNvSpPr/>
        </xdr:nvSpPr>
        <xdr:spPr>
          <a:xfrm rot="5400000">
            <a:off x="313408" y="166080"/>
            <a:ext cx="110354" cy="104569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30345E0E-D0DC-37F2-56C3-3D17D470EE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11" y="141798"/>
            <a:ext cx="180000" cy="184214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177537</xdr:colOff>
      <xdr:row>5</xdr:row>
      <xdr:rowOff>100203</xdr:rowOff>
    </xdr:from>
    <xdr:to>
      <xdr:col>7</xdr:col>
      <xdr:colOff>561975</xdr:colOff>
      <xdr:row>14</xdr:row>
      <xdr:rowOff>76199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AF7A4F-AE2D-B524-DC53-DE1018EB4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1687" y="1300353"/>
          <a:ext cx="2527563" cy="1776221"/>
        </a:xfrm>
        <a:prstGeom prst="rect">
          <a:avLst/>
        </a:prstGeom>
      </xdr:spPr>
    </xdr:pic>
    <xdr:clientData/>
  </xdr:twoCellAnchor>
  <xdr:twoCellAnchor>
    <xdr:from>
      <xdr:col>0</xdr:col>
      <xdr:colOff>57150</xdr:colOff>
      <xdr:row>0</xdr:row>
      <xdr:rowOff>38100</xdr:rowOff>
    </xdr:from>
    <xdr:to>
      <xdr:col>1</xdr:col>
      <xdr:colOff>422775</xdr:colOff>
      <xdr:row>1</xdr:row>
      <xdr:rowOff>161071</xdr:rowOff>
    </xdr:to>
    <xdr:grpSp>
      <xdr:nvGrpSpPr>
        <xdr:cNvPr id="4" name="Group 3">
          <a:hlinkClick xmlns:r="http://schemas.openxmlformats.org/officeDocument/2006/relationships" r:id="rId2" tooltip="Back to main page"/>
          <a:extLst>
            <a:ext uri="{FF2B5EF4-FFF2-40B4-BE49-F238E27FC236}">
              <a16:creationId xmlns:a16="http://schemas.microsoft.com/office/drawing/2014/main" id="{2E80AD53-91E1-4043-AF52-93DE73C08728}"/>
            </a:ext>
          </a:extLst>
        </xdr:cNvPr>
        <xdr:cNvGrpSpPr/>
      </xdr:nvGrpSpPr>
      <xdr:grpSpPr>
        <a:xfrm>
          <a:off x="57150" y="38100"/>
          <a:ext cx="1080000" cy="322996"/>
          <a:chOff x="73591" y="71778"/>
          <a:chExt cx="1080000" cy="324254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29201F7-1DA7-0DA1-7984-E73B0682BF07}"/>
              </a:ext>
            </a:extLst>
          </xdr:cNvPr>
          <xdr:cNvSpPr/>
        </xdr:nvSpPr>
        <xdr:spPr>
          <a:xfrm>
            <a:off x="73591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8F99D740-F693-F259-EB49-F1B225287621}"/>
              </a:ext>
            </a:extLst>
          </xdr:cNvPr>
          <xdr:cNvSpPr txBox="1"/>
        </xdr:nvSpPr>
        <xdr:spPr>
          <a:xfrm>
            <a:off x="561284" y="129471"/>
            <a:ext cx="414932" cy="208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BACK</a:t>
            </a:r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5D987FAF-CCC4-EC7B-6D8D-4F1793D10DA6}"/>
              </a:ext>
            </a:extLst>
          </xdr:cNvPr>
          <xdr:cNvSpPr/>
        </xdr:nvSpPr>
        <xdr:spPr>
          <a:xfrm>
            <a:off x="107191" y="109906"/>
            <a:ext cx="250241" cy="247998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3" name="Isosceles Triangle 12">
            <a:extLst>
              <a:ext uri="{FF2B5EF4-FFF2-40B4-BE49-F238E27FC236}">
                <a16:creationId xmlns:a16="http://schemas.microsoft.com/office/drawing/2014/main" id="{27D2C1B7-0954-9E06-C8D7-B11C45127CFD}"/>
              </a:ext>
            </a:extLst>
          </xdr:cNvPr>
          <xdr:cNvSpPr/>
        </xdr:nvSpPr>
        <xdr:spPr>
          <a:xfrm rot="5400000">
            <a:off x="313408" y="166080"/>
            <a:ext cx="110354" cy="104569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7C0403EB-E6C8-0114-C95D-80860CD98C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11" y="141798"/>
            <a:ext cx="180000" cy="184214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github.com/lahmiachmad/sublrc-conver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8"/>
  <sheetViews>
    <sheetView showGridLines="0" showRowColHeaders="0" tabSelected="1" zoomScaleNormal="100" workbookViewId="0">
      <selection activeCell="M22" sqref="M22"/>
    </sheetView>
  </sheetViews>
  <sheetFormatPr defaultColWidth="0" defaultRowHeight="15" zeroHeight="1" x14ac:dyDescent="0.25"/>
  <cols>
    <col min="1" max="21" width="9.140625" customWidth="1"/>
    <col min="22" max="16384" width="9.140625" hidden="1"/>
  </cols>
  <sheetData>
    <row r="1" spans="1:21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21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21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</row>
    <row r="19" spans="1:21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</row>
    <row r="20" spans="1:21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</row>
    <row r="21" spans="1:21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</row>
    <row r="22" spans="1:21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</row>
    <row r="23" spans="1:21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</row>
    <row r="24" spans="1:21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8" spans="1:21" ht="39.950000000000003" hidden="1" customHeight="1" x14ac:dyDescent="0.25"/>
  </sheetData>
  <sheetProtection algorithmName="SHA-512" hashValue="46X4rXeEMRHPqrd9xBpypO2gXA1VOlD8h10OLoZJ7kexIqZw4BPr0YnrkRTS+Mim0qzUqTAmI2ccR6Gh0CXb8g==" saltValue="HBIsoRDh4URE4ZgQmriXWg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B2005"/>
  <sheetViews>
    <sheetView showGridLines="0" showRowColHeaders="0" zoomScaleNormal="100" workbookViewId="0">
      <pane ySplit="3" topLeftCell="A4" activePane="bottomLeft" state="frozen"/>
      <selection pane="bottomLeft" activeCell="E4" sqref="E4"/>
    </sheetView>
  </sheetViews>
  <sheetFormatPr defaultColWidth="0" defaultRowHeight="15.75" zeroHeight="1" x14ac:dyDescent="0.25"/>
  <cols>
    <col min="1" max="1" width="5.7109375" style="5" customWidth="1"/>
    <col min="2" max="2" width="15.42578125" style="5" hidden="1" customWidth="1"/>
    <col min="3" max="3" width="8.42578125" style="10" hidden="1" customWidth="1"/>
    <col min="4" max="4" width="21.42578125" style="4" hidden="1" customWidth="1"/>
    <col min="5" max="6" width="92.7109375" style="4" customWidth="1"/>
    <col min="7" max="7" width="9.140625" hidden="1"/>
    <col min="8" max="16382" width="9.140625" style="2" hidden="1"/>
    <col min="16383" max="16384" width="8.42578125" style="2" hidden="1"/>
  </cols>
  <sheetData>
    <row r="1" spans="1:55" ht="15.75" customHeight="1" x14ac:dyDescent="0.25">
      <c r="A1" s="7"/>
      <c r="B1" s="7"/>
      <c r="C1" s="8"/>
      <c r="D1" s="7"/>
      <c r="E1" s="7"/>
      <c r="F1" s="7"/>
    </row>
    <row r="2" spans="1:55" ht="15.75" customHeight="1" x14ac:dyDescent="0.25">
      <c r="A2" s="7"/>
      <c r="B2" s="7"/>
      <c r="C2" s="8"/>
      <c r="D2" s="7"/>
      <c r="E2" s="7"/>
      <c r="F2" s="7"/>
    </row>
    <row r="3" spans="1:55" ht="15.75" customHeight="1" x14ac:dyDescent="0.25">
      <c r="A3" s="21" t="s">
        <v>4</v>
      </c>
      <c r="B3" s="6" t="s">
        <v>4</v>
      </c>
      <c r="C3" s="6" t="s">
        <v>3</v>
      </c>
      <c r="D3" s="20" t="s">
        <v>0</v>
      </c>
      <c r="E3" s="21" t="s">
        <v>1</v>
      </c>
      <c r="F3" s="21" t="s">
        <v>2</v>
      </c>
      <c r="G3" s="16"/>
    </row>
    <row r="4" spans="1:55" ht="15.75" customHeight="1" x14ac:dyDescent="0.25">
      <c r="A4" s="24">
        <f>IF($E4&lt;&gt;"",1,"")</f>
        <v>1</v>
      </c>
      <c r="B4" s="29">
        <v>1</v>
      </c>
      <c r="C4" s="30" t="str">
        <f>IF($E4="","EMPTY",IF(COUNT(MID($E4,2,1))=0,"HIDE",IF(COUNT(MID($E4,2,1))=1,"SHOW","")))</f>
        <v>HIDE</v>
      </c>
      <c r="D4" s="31" t="str">
        <f>IF(AND(OR($C4="EMPTY",$C4="HIDE",$C4=""),OR($C5="EMPTY",$C5="HIDE",$C5="")),"",IF(AND($C4="SHOW",OR($C5="EMPTY",$C5="HIDE",$C5="")),CONCATENATE("Dialogue: 0,0:",MID($E4,2,8),",0:",MID($E4,2,8),",Default,,0,0,0,,",MID($E4,11,1000)),IF(AND($C4="SHOW",$C5="SHOW"),CONCATENATE("Dialogue: 0,0:",MID($E4,2,8),",0:",MID($E5,2,8),",Default,,0,0,0,,",MID($E4,11,1000)),"")))</f>
        <v/>
      </c>
      <c r="E4" s="37" t="s">
        <v>27</v>
      </c>
      <c r="F4" s="32" t="str">
        <f>$D4</f>
        <v/>
      </c>
      <c r="G4" s="16"/>
      <c r="O4" s="2" t="s">
        <v>5</v>
      </c>
      <c r="P4" s="2" t="s">
        <v>5</v>
      </c>
      <c r="Q4" s="2" t="s">
        <v>5</v>
      </c>
      <c r="R4" s="2" t="s">
        <v>5</v>
      </c>
      <c r="S4" s="2" t="s">
        <v>5</v>
      </c>
      <c r="U4" s="2" t="s">
        <v>5</v>
      </c>
      <c r="X4" s="2" t="s">
        <v>5</v>
      </c>
      <c r="AL4" s="2" t="s">
        <v>5</v>
      </c>
      <c r="AX4" s="2" t="s">
        <v>5</v>
      </c>
      <c r="AY4" s="2" t="s">
        <v>5</v>
      </c>
      <c r="AZ4" s="2" t="s">
        <v>5</v>
      </c>
      <c r="BA4" s="2" t="s">
        <v>5</v>
      </c>
      <c r="BB4" s="2" t="s">
        <v>5</v>
      </c>
    </row>
    <row r="5" spans="1:55" ht="15.75" customHeight="1" x14ac:dyDescent="0.25">
      <c r="A5" s="24" t="str">
        <f>IF(AND($E5="",MAX($A$4:$A4)=0),"",IF(AND($E5&lt;&gt;"",MAX($A$4:$A4)=0),1,IF(AND($E5&lt;&gt;"",MAX($A$4:$A4)&gt;0),MAX($A$4:$A4)+1,"")))</f>
        <v/>
      </c>
      <c r="B5" s="29">
        <v>2</v>
      </c>
      <c r="C5" s="30" t="str">
        <f t="shared" ref="C5:C68" si="0">IF($E5="","EMPTY",IF(COUNT(MID($E5,2,1))=0,"HIDE",IF(COUNT(MID($E5,2,1))=1,"SHOW","")))</f>
        <v>EMPTY</v>
      </c>
      <c r="D5" s="31" t="str">
        <f t="shared" ref="D5:D68" si="1">IF(AND(OR($C5="EMPTY",$C5="HIDE",$C5=""),OR($C6="EMPTY",$C6="HIDE",$C6="")),"",IF(AND($C5="SHOW",OR($C6="EMPTY",$C6="HIDE",$C6="")),CONCATENATE("Dialogue: 0,0:",MID($E5,2,8),",0:",MID($E5,2,8),",Default,,0,0,0,,",MID($E5,11,1000)),IF(AND($C5="SHOW",$C6="SHOW"),CONCATENATE("Dialogue: 0,0:",MID($E5,2,8),",0:",MID($E6,2,8),",Default,,0,0,0,,",MID($E5,11,1000)),"")))</f>
        <v/>
      </c>
      <c r="E5" s="37"/>
      <c r="F5" s="32" t="str">
        <f t="shared" ref="F5:F68" si="2">$D5</f>
        <v/>
      </c>
      <c r="G5" s="16"/>
      <c r="O5" s="2" t="s">
        <v>5</v>
      </c>
      <c r="P5" s="2" t="s">
        <v>5</v>
      </c>
      <c r="Q5" s="2" t="s">
        <v>5</v>
      </c>
      <c r="R5" s="2" t="s">
        <v>5</v>
      </c>
      <c r="S5" s="2" t="s">
        <v>5</v>
      </c>
      <c r="U5" s="2" t="s">
        <v>5</v>
      </c>
      <c r="X5" s="2" t="s">
        <v>5</v>
      </c>
      <c r="AH5" s="2" t="s">
        <v>5</v>
      </c>
      <c r="AY5" s="2" t="s">
        <v>5</v>
      </c>
      <c r="AZ5" s="2" t="s">
        <v>5</v>
      </c>
      <c r="BA5" s="2" t="s">
        <v>5</v>
      </c>
      <c r="BB5" s="2" t="s">
        <v>5</v>
      </c>
    </row>
    <row r="6" spans="1:55" ht="15.75" customHeight="1" x14ac:dyDescent="0.25">
      <c r="A6" s="24" t="str">
        <f>IF(AND($E6="",MAX($A$4:$A5)=0),"",IF(AND($E6&lt;&gt;"",MAX($A$4:$A5)=0),1,IF(AND($E6&lt;&gt;"",MAX($A$4:$A5)&gt;0),MAX($A$4:$A5)+1,"")))</f>
        <v/>
      </c>
      <c r="B6" s="29">
        <v>3</v>
      </c>
      <c r="C6" s="30" t="str">
        <f t="shared" si="0"/>
        <v>EMPTY</v>
      </c>
      <c r="D6" s="31" t="str">
        <f t="shared" si="1"/>
        <v/>
      </c>
      <c r="E6" s="37"/>
      <c r="F6" s="32" t="str">
        <f t="shared" si="2"/>
        <v/>
      </c>
      <c r="G6" s="16"/>
      <c r="O6" s="2" t="s">
        <v>5</v>
      </c>
      <c r="P6" s="2" t="s">
        <v>5</v>
      </c>
      <c r="Q6" s="2" t="s">
        <v>5</v>
      </c>
      <c r="R6" s="2" t="s">
        <v>5</v>
      </c>
      <c r="S6" s="2" t="s">
        <v>5</v>
      </c>
      <c r="U6" s="2" t="s">
        <v>5</v>
      </c>
      <c r="X6" s="2" t="s">
        <v>5</v>
      </c>
      <c r="AH6" s="2" t="s">
        <v>5</v>
      </c>
      <c r="AY6" s="2" t="s">
        <v>5</v>
      </c>
      <c r="AZ6" s="2" t="s">
        <v>5</v>
      </c>
      <c r="BA6" s="2" t="s">
        <v>5</v>
      </c>
      <c r="BB6" s="2" t="s">
        <v>5</v>
      </c>
    </row>
    <row r="7" spans="1:55" ht="15.75" customHeight="1" x14ac:dyDescent="0.25">
      <c r="A7" s="24" t="str">
        <f>IF(AND($E7="",MAX($A$4:$A6)=0),"",IF(AND($E7&lt;&gt;"",MAX($A$4:$A6)=0),1,IF(AND($E7&lt;&gt;"",MAX($A$4:$A6)&gt;0),MAX($A$4:$A6)+1,"")))</f>
        <v/>
      </c>
      <c r="B7" s="29">
        <v>4</v>
      </c>
      <c r="C7" s="30" t="str">
        <f t="shared" si="0"/>
        <v>EMPTY</v>
      </c>
      <c r="D7" s="31" t="str">
        <f t="shared" si="1"/>
        <v/>
      </c>
      <c r="E7" s="33"/>
      <c r="F7" s="32" t="str">
        <f t="shared" si="2"/>
        <v/>
      </c>
      <c r="G7" s="16"/>
      <c r="O7" s="2" t="s">
        <v>5</v>
      </c>
      <c r="P7" s="2" t="s">
        <v>5</v>
      </c>
      <c r="Q7" s="2" t="s">
        <v>5</v>
      </c>
      <c r="R7" s="2" t="s">
        <v>5</v>
      </c>
      <c r="S7" s="2" t="s">
        <v>5</v>
      </c>
      <c r="U7" s="2" t="s">
        <v>5</v>
      </c>
      <c r="X7" s="2" t="s">
        <v>5</v>
      </c>
      <c r="AH7" s="2" t="s">
        <v>5</v>
      </c>
      <c r="AY7" s="2" t="s">
        <v>5</v>
      </c>
      <c r="AZ7" s="2" t="s">
        <v>5</v>
      </c>
      <c r="BA7" s="2" t="s">
        <v>5</v>
      </c>
      <c r="BB7" s="2" t="s">
        <v>5</v>
      </c>
    </row>
    <row r="8" spans="1:55" ht="15.75" customHeight="1" x14ac:dyDescent="0.25">
      <c r="A8" s="24" t="str">
        <f>IF(AND($E8="",MAX($A$4:$A7)=0),"",IF(AND($E8&lt;&gt;"",MAX($A$4:$A7)=0),1,IF(AND($E8&lt;&gt;"",MAX($A$4:$A7)&gt;0),MAX($A$4:$A7)+1,"")))</f>
        <v/>
      </c>
      <c r="B8" s="29">
        <v>5</v>
      </c>
      <c r="C8" s="30" t="str">
        <f t="shared" si="0"/>
        <v>EMPTY</v>
      </c>
      <c r="D8" s="31" t="str">
        <f t="shared" si="1"/>
        <v/>
      </c>
      <c r="E8" s="37"/>
      <c r="F8" s="32" t="str">
        <f t="shared" si="2"/>
        <v/>
      </c>
      <c r="G8" s="16"/>
      <c r="O8" s="2" t="s">
        <v>5</v>
      </c>
      <c r="P8" s="2" t="s">
        <v>5</v>
      </c>
      <c r="Q8" s="2" t="s">
        <v>5</v>
      </c>
      <c r="R8" s="2" t="s">
        <v>5</v>
      </c>
      <c r="S8" s="2" t="s">
        <v>5</v>
      </c>
      <c r="T8" s="2" t="s">
        <v>5</v>
      </c>
      <c r="U8" s="2" t="s">
        <v>5</v>
      </c>
      <c r="X8" s="2" t="s">
        <v>5</v>
      </c>
      <c r="AH8" s="2" t="s">
        <v>5</v>
      </c>
      <c r="AM8" s="2" t="s">
        <v>5</v>
      </c>
      <c r="AN8" s="2" t="s">
        <v>5</v>
      </c>
      <c r="AO8" s="2" t="s">
        <v>5</v>
      </c>
      <c r="AP8" s="2" t="s">
        <v>5</v>
      </c>
      <c r="AQ8" s="2" t="s">
        <v>5</v>
      </c>
      <c r="AY8" s="2" t="s">
        <v>5</v>
      </c>
      <c r="AZ8" s="2" t="s">
        <v>5</v>
      </c>
      <c r="BA8" s="2" t="s">
        <v>5</v>
      </c>
      <c r="BB8" s="2" t="s">
        <v>5</v>
      </c>
      <c r="BC8" s="2" t="s">
        <v>5</v>
      </c>
    </row>
    <row r="9" spans="1:55" ht="15.75" customHeight="1" x14ac:dyDescent="0.25">
      <c r="A9" s="24" t="str">
        <f>IF(AND($E9="",MAX($A$4:$A8)=0),"",IF(AND($E9&lt;&gt;"",MAX($A$4:$A8)=0),1,IF(AND($E9&lt;&gt;"",MAX($A$4:$A8)&gt;0),MAX($A$4:$A8)+1,"")))</f>
        <v/>
      </c>
      <c r="B9" s="29">
        <v>6</v>
      </c>
      <c r="C9" s="30" t="str">
        <f t="shared" si="0"/>
        <v>EMPTY</v>
      </c>
      <c r="D9" s="31" t="str">
        <f t="shared" si="1"/>
        <v/>
      </c>
      <c r="E9" s="33"/>
      <c r="F9" s="32" t="str">
        <f t="shared" si="2"/>
        <v/>
      </c>
      <c r="G9" s="16" t="s">
        <v>5</v>
      </c>
      <c r="H9" s="2" t="s">
        <v>5</v>
      </c>
      <c r="I9" s="2" t="s">
        <v>5</v>
      </c>
      <c r="J9" s="2" t="s">
        <v>5</v>
      </c>
      <c r="K9" s="2" t="s">
        <v>5</v>
      </c>
      <c r="L9" s="2" t="s">
        <v>5</v>
      </c>
      <c r="M9" s="2" t="s">
        <v>5</v>
      </c>
      <c r="N9" s="2" t="s">
        <v>5</v>
      </c>
      <c r="O9" s="2" t="s">
        <v>5</v>
      </c>
      <c r="P9" s="2" t="s">
        <v>5</v>
      </c>
      <c r="Q9" s="2" t="s">
        <v>5</v>
      </c>
      <c r="R9" s="2" t="s">
        <v>5</v>
      </c>
      <c r="S9" s="2" t="s">
        <v>5</v>
      </c>
      <c r="T9" s="2" t="s">
        <v>5</v>
      </c>
      <c r="U9" s="2" t="s">
        <v>5</v>
      </c>
      <c r="W9" s="2" t="s">
        <v>5</v>
      </c>
      <c r="X9" s="2" t="s">
        <v>5</v>
      </c>
      <c r="Y9" s="2" t="s">
        <v>5</v>
      </c>
      <c r="AE9" s="2" t="s">
        <v>5</v>
      </c>
      <c r="AF9" s="2" t="s">
        <v>5</v>
      </c>
      <c r="AG9" s="2" t="s">
        <v>5</v>
      </c>
      <c r="AH9" s="2" t="s">
        <v>5</v>
      </c>
      <c r="AK9" s="2" t="s">
        <v>5</v>
      </c>
      <c r="AM9" s="2" t="s">
        <v>5</v>
      </c>
      <c r="AN9" s="2" t="s">
        <v>5</v>
      </c>
      <c r="AO9" s="2" t="s">
        <v>5</v>
      </c>
      <c r="AP9" s="2" t="s">
        <v>5</v>
      </c>
      <c r="AQ9" s="2" t="s">
        <v>5</v>
      </c>
      <c r="AU9" s="2" t="s">
        <v>5</v>
      </c>
      <c r="AV9" s="2" t="s">
        <v>5</v>
      </c>
      <c r="AW9" s="2" t="s">
        <v>5</v>
      </c>
      <c r="AY9" s="2" t="s">
        <v>5</v>
      </c>
      <c r="AZ9" s="2" t="s">
        <v>5</v>
      </c>
      <c r="BA9" s="2" t="s">
        <v>5</v>
      </c>
      <c r="BB9" s="2" t="s">
        <v>5</v>
      </c>
      <c r="BC9" s="2" t="s">
        <v>5</v>
      </c>
    </row>
    <row r="10" spans="1:55" ht="15.75" customHeight="1" x14ac:dyDescent="0.25">
      <c r="A10" s="24" t="str">
        <f>IF(AND($E10="",MAX($A$4:$A9)=0),"",IF(AND($E10&lt;&gt;"",MAX($A$4:$A9)=0),1,IF(AND($E10&lt;&gt;"",MAX($A$4:$A9)&gt;0),MAX($A$4:$A9)+1,"")))</f>
        <v/>
      </c>
      <c r="B10" s="29">
        <v>7</v>
      </c>
      <c r="C10" s="30" t="str">
        <f t="shared" si="0"/>
        <v>EMPTY</v>
      </c>
      <c r="D10" s="31" t="str">
        <f t="shared" si="1"/>
        <v/>
      </c>
      <c r="E10" s="34"/>
      <c r="F10" s="32" t="str">
        <f t="shared" si="2"/>
        <v/>
      </c>
      <c r="G10" s="16" t="s">
        <v>5</v>
      </c>
      <c r="H10" s="2" t="s">
        <v>5</v>
      </c>
      <c r="I10" s="2" t="s">
        <v>5</v>
      </c>
      <c r="J10" s="2" t="s">
        <v>5</v>
      </c>
      <c r="K10" s="2" t="s">
        <v>5</v>
      </c>
      <c r="L10" s="2" t="s">
        <v>5</v>
      </c>
      <c r="M10" s="2" t="s">
        <v>5</v>
      </c>
      <c r="N10" s="2" t="s">
        <v>5</v>
      </c>
      <c r="O10" s="2" t="s">
        <v>5</v>
      </c>
      <c r="P10" s="2" t="s">
        <v>5</v>
      </c>
      <c r="Q10" s="2" t="s">
        <v>5</v>
      </c>
      <c r="R10" s="2" t="s">
        <v>5</v>
      </c>
      <c r="S10" s="2" t="s">
        <v>5</v>
      </c>
      <c r="T10" s="2" t="s">
        <v>5</v>
      </c>
      <c r="U10" s="2" t="s">
        <v>5</v>
      </c>
      <c r="V10" s="2" t="s">
        <v>5</v>
      </c>
      <c r="W10" s="2" t="s">
        <v>5</v>
      </c>
      <c r="X10" s="2" t="s">
        <v>5</v>
      </c>
      <c r="Y10" s="2" t="s">
        <v>5</v>
      </c>
      <c r="AA10" s="2" t="s">
        <v>5</v>
      </c>
      <c r="AD10" s="2" t="s">
        <v>5</v>
      </c>
      <c r="AE10" s="2" t="s">
        <v>5</v>
      </c>
      <c r="AF10" s="2" t="s">
        <v>5</v>
      </c>
      <c r="AG10" s="2" t="s">
        <v>5</v>
      </c>
      <c r="AH10" s="2" t="s">
        <v>5</v>
      </c>
      <c r="AJ10" s="2" t="s">
        <v>5</v>
      </c>
      <c r="AK10" s="2" t="s">
        <v>5</v>
      </c>
      <c r="AM10" s="2" t="s">
        <v>5</v>
      </c>
      <c r="AN10" s="2" t="s">
        <v>5</v>
      </c>
      <c r="AO10" s="2" t="s">
        <v>5</v>
      </c>
      <c r="AP10" s="2" t="s">
        <v>5</v>
      </c>
      <c r="AQ10" s="2" t="s">
        <v>5</v>
      </c>
      <c r="AT10" s="2" t="s">
        <v>5</v>
      </c>
      <c r="AU10" s="2" t="s">
        <v>5</v>
      </c>
      <c r="AV10" s="2" t="s">
        <v>5</v>
      </c>
      <c r="AW10" s="2" t="s">
        <v>5</v>
      </c>
      <c r="BC10" s="2" t="s">
        <v>5</v>
      </c>
    </row>
    <row r="11" spans="1:55" ht="15.75" customHeight="1" x14ac:dyDescent="0.25">
      <c r="A11" s="24" t="str">
        <f>IF(AND($E11="",MAX($A$4:$A10)=0),"",IF(AND($E11&lt;&gt;"",MAX($A$4:$A10)=0),1,IF(AND($E11&lt;&gt;"",MAX($A$4:$A10)&gt;0),MAX($A$4:$A10)+1,"")))</f>
        <v/>
      </c>
      <c r="B11" s="29">
        <v>8</v>
      </c>
      <c r="C11" s="30" t="str">
        <f t="shared" si="0"/>
        <v>EMPTY</v>
      </c>
      <c r="D11" s="31" t="str">
        <f t="shared" si="1"/>
        <v/>
      </c>
      <c r="E11" s="33"/>
      <c r="F11" s="32" t="str">
        <f t="shared" si="2"/>
        <v/>
      </c>
      <c r="G11" s="16" t="s">
        <v>5</v>
      </c>
      <c r="H11" s="2" t="s">
        <v>5</v>
      </c>
      <c r="I11" s="2" t="s">
        <v>5</v>
      </c>
      <c r="J11" s="2" t="s">
        <v>5</v>
      </c>
      <c r="K11" s="2" t="s">
        <v>5</v>
      </c>
      <c r="L11" s="2" t="s">
        <v>5</v>
      </c>
      <c r="M11" s="2" t="s">
        <v>5</v>
      </c>
      <c r="N11" s="2" t="s">
        <v>5</v>
      </c>
      <c r="O11" s="2" t="s">
        <v>5</v>
      </c>
      <c r="P11" s="2" t="s">
        <v>5</v>
      </c>
      <c r="Q11" s="2" t="s">
        <v>5</v>
      </c>
      <c r="R11" s="2" t="s">
        <v>5</v>
      </c>
      <c r="S11" s="2" t="s">
        <v>5</v>
      </c>
      <c r="T11" s="2" t="s">
        <v>5</v>
      </c>
      <c r="U11" s="2" t="s">
        <v>5</v>
      </c>
      <c r="V11" s="2" t="s">
        <v>5</v>
      </c>
      <c r="W11" s="2" t="s">
        <v>5</v>
      </c>
      <c r="X11" s="2" t="s">
        <v>5</v>
      </c>
      <c r="Y11" s="2" t="s">
        <v>5</v>
      </c>
      <c r="Z11" s="2" t="s">
        <v>5</v>
      </c>
      <c r="AA11" s="2" t="s">
        <v>5</v>
      </c>
      <c r="AB11" s="2" t="s">
        <v>5</v>
      </c>
      <c r="AC11" s="2" t="s">
        <v>5</v>
      </c>
      <c r="AD11" s="2" t="s">
        <v>5</v>
      </c>
      <c r="AE11" s="2" t="s">
        <v>5</v>
      </c>
      <c r="AF11" s="2" t="s">
        <v>5</v>
      </c>
      <c r="AG11" s="2" t="s">
        <v>5</v>
      </c>
      <c r="AH11" s="2" t="s">
        <v>5</v>
      </c>
      <c r="AI11" s="2" t="s">
        <v>5</v>
      </c>
      <c r="AJ11" s="2" t="s">
        <v>5</v>
      </c>
      <c r="AK11" s="2" t="s">
        <v>5</v>
      </c>
      <c r="AM11" s="2" t="s">
        <v>5</v>
      </c>
      <c r="AN11" s="2" t="s">
        <v>5</v>
      </c>
      <c r="AO11" s="2" t="s">
        <v>5</v>
      </c>
      <c r="AP11" s="2" t="s">
        <v>5</v>
      </c>
      <c r="AQ11" s="2" t="s">
        <v>5</v>
      </c>
      <c r="AR11" s="2" t="s">
        <v>5</v>
      </c>
      <c r="AS11" s="2" t="s">
        <v>5</v>
      </c>
      <c r="AU11" s="2" t="s">
        <v>5</v>
      </c>
      <c r="AV11" s="2" t="s">
        <v>5</v>
      </c>
      <c r="AW11" s="2" t="s">
        <v>5</v>
      </c>
      <c r="AY11" s="2" t="s">
        <v>5</v>
      </c>
      <c r="AZ11" s="2" t="s">
        <v>5</v>
      </c>
      <c r="BA11" s="2" t="s">
        <v>5</v>
      </c>
      <c r="BB11" s="2" t="s">
        <v>5</v>
      </c>
      <c r="BC11" s="2" t="s">
        <v>5</v>
      </c>
    </row>
    <row r="12" spans="1:55" ht="15.75" customHeight="1" x14ac:dyDescent="0.25">
      <c r="A12" s="24" t="str">
        <f>IF(AND($E12="",MAX($A$4:$A11)=0),"",IF(AND($E12&lt;&gt;"",MAX($A$4:$A11)=0),1,IF(AND($E12&lt;&gt;"",MAX($A$4:$A11)&gt;0),MAX($A$4:$A11)+1,"")))</f>
        <v/>
      </c>
      <c r="B12" s="29">
        <v>9</v>
      </c>
      <c r="C12" s="30" t="str">
        <f t="shared" si="0"/>
        <v>EMPTY</v>
      </c>
      <c r="D12" s="31" t="str">
        <f t="shared" si="1"/>
        <v/>
      </c>
      <c r="E12" s="33"/>
      <c r="F12" s="32" t="str">
        <f t="shared" si="2"/>
        <v/>
      </c>
      <c r="G12" s="16" t="s">
        <v>5</v>
      </c>
      <c r="H12" s="2" t="s">
        <v>5</v>
      </c>
      <c r="I12" s="2" t="s">
        <v>5</v>
      </c>
      <c r="J12" s="2" t="s">
        <v>5</v>
      </c>
      <c r="K12" s="2" t="s">
        <v>5</v>
      </c>
      <c r="L12" s="2" t="s">
        <v>5</v>
      </c>
      <c r="M12" s="2" t="s">
        <v>5</v>
      </c>
      <c r="N12" s="2" t="s">
        <v>5</v>
      </c>
      <c r="O12" s="2" t="s">
        <v>5</v>
      </c>
      <c r="P12" s="2" t="s">
        <v>5</v>
      </c>
      <c r="Q12" s="2" t="s">
        <v>5</v>
      </c>
      <c r="R12" s="2" t="s">
        <v>5</v>
      </c>
      <c r="S12" s="2" t="s">
        <v>5</v>
      </c>
      <c r="T12" s="2" t="s">
        <v>5</v>
      </c>
      <c r="U12" s="2" t="s">
        <v>5</v>
      </c>
      <c r="V12" s="2" t="s">
        <v>5</v>
      </c>
      <c r="W12" s="2" t="s">
        <v>5</v>
      </c>
      <c r="X12" s="2" t="s">
        <v>5</v>
      </c>
      <c r="Y12" s="2" t="s">
        <v>5</v>
      </c>
      <c r="Z12" s="2" t="s">
        <v>5</v>
      </c>
      <c r="AA12" s="2" t="s">
        <v>5</v>
      </c>
      <c r="AB12" s="2" t="s">
        <v>5</v>
      </c>
      <c r="AC12" s="2" t="s">
        <v>5</v>
      </c>
      <c r="AD12" s="2" t="s">
        <v>5</v>
      </c>
      <c r="AE12" s="2" t="s">
        <v>5</v>
      </c>
      <c r="AF12" s="2" t="s">
        <v>5</v>
      </c>
      <c r="AG12" s="2" t="s">
        <v>5</v>
      </c>
      <c r="AH12" s="2" t="s">
        <v>5</v>
      </c>
      <c r="AI12" s="2" t="s">
        <v>5</v>
      </c>
      <c r="AJ12" s="2" t="s">
        <v>5</v>
      </c>
      <c r="AK12" s="2" t="s">
        <v>5</v>
      </c>
      <c r="AM12" s="2" t="s">
        <v>5</v>
      </c>
      <c r="AN12" s="2" t="s">
        <v>5</v>
      </c>
      <c r="AO12" s="2" t="s">
        <v>5</v>
      </c>
      <c r="AP12" s="2" t="s">
        <v>5</v>
      </c>
      <c r="AQ12" s="2" t="s">
        <v>5</v>
      </c>
      <c r="AR12" s="2" t="s">
        <v>5</v>
      </c>
      <c r="AS12" s="2" t="s">
        <v>5</v>
      </c>
      <c r="AT12" s="2" t="s">
        <v>5</v>
      </c>
      <c r="AU12" s="2" t="s">
        <v>5</v>
      </c>
      <c r="AV12" s="2" t="s">
        <v>5</v>
      </c>
      <c r="AW12" s="2" t="s">
        <v>5</v>
      </c>
      <c r="AY12" s="2" t="s">
        <v>5</v>
      </c>
      <c r="AZ12" s="2" t="s">
        <v>5</v>
      </c>
      <c r="BA12" s="2" t="s">
        <v>5</v>
      </c>
      <c r="BB12" s="2" t="s">
        <v>5</v>
      </c>
      <c r="BC12" s="2" t="s">
        <v>5</v>
      </c>
    </row>
    <row r="13" spans="1:55" ht="15.75" customHeight="1" x14ac:dyDescent="0.25">
      <c r="A13" s="24" t="str">
        <f>IF(AND($E13="",MAX($A$4:$A12)=0),"",IF(AND($E13&lt;&gt;"",MAX($A$4:$A12)=0),1,IF(AND($E13&lt;&gt;"",MAX($A$4:$A12)&gt;0),MAX($A$4:$A12)+1,"")))</f>
        <v/>
      </c>
      <c r="B13" s="29">
        <v>10</v>
      </c>
      <c r="C13" s="30" t="str">
        <f t="shared" si="0"/>
        <v>EMPTY</v>
      </c>
      <c r="D13" s="31" t="str">
        <f t="shared" si="1"/>
        <v/>
      </c>
      <c r="E13" s="33"/>
      <c r="F13" s="32" t="str">
        <f t="shared" si="2"/>
        <v/>
      </c>
      <c r="G13" s="16" t="s">
        <v>5</v>
      </c>
      <c r="H13" s="2" t="s">
        <v>5</v>
      </c>
      <c r="I13" s="2" t="s">
        <v>5</v>
      </c>
      <c r="J13" s="2" t="s">
        <v>5</v>
      </c>
      <c r="K13" s="2" t="s">
        <v>5</v>
      </c>
      <c r="L13" s="2" t="s">
        <v>5</v>
      </c>
      <c r="M13" s="2" t="s">
        <v>5</v>
      </c>
      <c r="N13" s="2" t="s">
        <v>5</v>
      </c>
      <c r="O13" s="2" t="s">
        <v>5</v>
      </c>
      <c r="P13" s="2" t="s">
        <v>5</v>
      </c>
      <c r="Q13" s="2" t="s">
        <v>5</v>
      </c>
      <c r="R13" s="2" t="s">
        <v>5</v>
      </c>
      <c r="S13" s="2" t="s">
        <v>5</v>
      </c>
      <c r="T13" s="2" t="s">
        <v>5</v>
      </c>
      <c r="U13" s="2" t="s">
        <v>5</v>
      </c>
      <c r="V13" s="2" t="s">
        <v>5</v>
      </c>
      <c r="W13" s="2" t="s">
        <v>5</v>
      </c>
      <c r="X13" s="2" t="s">
        <v>5</v>
      </c>
      <c r="Y13" s="2" t="s">
        <v>5</v>
      </c>
      <c r="Z13" s="2" t="s">
        <v>5</v>
      </c>
      <c r="AA13" s="2" t="s">
        <v>5</v>
      </c>
      <c r="AB13" s="2" t="s">
        <v>5</v>
      </c>
      <c r="AC13" s="2" t="s">
        <v>5</v>
      </c>
      <c r="AD13" s="2" t="s">
        <v>5</v>
      </c>
      <c r="AE13" s="2" t="s">
        <v>5</v>
      </c>
      <c r="AF13" s="2" t="s">
        <v>5</v>
      </c>
      <c r="AG13" s="2" t="s">
        <v>5</v>
      </c>
      <c r="AH13" s="2" t="s">
        <v>5</v>
      </c>
      <c r="AI13" s="2" t="s">
        <v>5</v>
      </c>
      <c r="AJ13" s="2" t="s">
        <v>5</v>
      </c>
      <c r="AK13" s="2" t="s">
        <v>5</v>
      </c>
      <c r="AM13" s="2" t="s">
        <v>5</v>
      </c>
      <c r="AN13" s="2" t="s">
        <v>5</v>
      </c>
      <c r="AO13" s="2" t="s">
        <v>5</v>
      </c>
      <c r="AP13" s="2" t="s">
        <v>5</v>
      </c>
      <c r="AQ13" s="2" t="s">
        <v>5</v>
      </c>
      <c r="AR13" s="2" t="s">
        <v>5</v>
      </c>
      <c r="AS13" s="2" t="s">
        <v>5</v>
      </c>
      <c r="AU13" s="2" t="s">
        <v>5</v>
      </c>
      <c r="AV13" s="2" t="s">
        <v>5</v>
      </c>
      <c r="AW13" s="2" t="s">
        <v>5</v>
      </c>
      <c r="AY13" s="2" t="s">
        <v>5</v>
      </c>
      <c r="AZ13" s="2" t="s">
        <v>5</v>
      </c>
      <c r="BA13" s="2" t="s">
        <v>5</v>
      </c>
      <c r="BB13" s="2" t="s">
        <v>5</v>
      </c>
      <c r="BC13" s="2" t="s">
        <v>5</v>
      </c>
    </row>
    <row r="14" spans="1:55" ht="15.75" customHeight="1" x14ac:dyDescent="0.25">
      <c r="A14" s="24" t="str">
        <f>IF(AND($E14="",MAX($A$4:$A13)=0),"",IF(AND($E14&lt;&gt;"",MAX($A$4:$A13)=0),1,IF(AND($E14&lt;&gt;"",MAX($A$4:$A13)&gt;0),MAX($A$4:$A13)+1,"")))</f>
        <v/>
      </c>
      <c r="B14" s="29">
        <v>11</v>
      </c>
      <c r="C14" s="30" t="str">
        <f t="shared" si="0"/>
        <v>EMPTY</v>
      </c>
      <c r="D14" s="31" t="str">
        <f t="shared" si="1"/>
        <v/>
      </c>
      <c r="E14" s="33"/>
      <c r="F14" s="32" t="str">
        <f t="shared" si="2"/>
        <v/>
      </c>
      <c r="G14" s="16" t="s">
        <v>5</v>
      </c>
      <c r="H14" s="2" t="s">
        <v>5</v>
      </c>
      <c r="I14" s="2" t="s">
        <v>5</v>
      </c>
      <c r="J14" s="2" t="s">
        <v>5</v>
      </c>
      <c r="K14" s="2" t="s">
        <v>5</v>
      </c>
      <c r="L14" s="2" t="s">
        <v>5</v>
      </c>
      <c r="M14" s="2" t="s">
        <v>5</v>
      </c>
      <c r="N14" s="2" t="s">
        <v>5</v>
      </c>
      <c r="O14" s="2" t="s">
        <v>5</v>
      </c>
      <c r="P14" s="2" t="s">
        <v>5</v>
      </c>
      <c r="Q14" s="2" t="s">
        <v>5</v>
      </c>
      <c r="R14" s="2" t="s">
        <v>5</v>
      </c>
      <c r="S14" s="2" t="s">
        <v>5</v>
      </c>
      <c r="T14" s="2" t="s">
        <v>5</v>
      </c>
      <c r="U14" s="2" t="s">
        <v>5</v>
      </c>
      <c r="V14" s="2" t="s">
        <v>5</v>
      </c>
      <c r="W14" s="2" t="s">
        <v>5</v>
      </c>
      <c r="X14" s="2" t="s">
        <v>5</v>
      </c>
      <c r="Y14" s="2" t="s">
        <v>5</v>
      </c>
      <c r="Z14" s="2" t="s">
        <v>5</v>
      </c>
      <c r="AA14" s="2" t="s">
        <v>5</v>
      </c>
      <c r="AB14" s="2" t="s">
        <v>5</v>
      </c>
      <c r="AC14" s="2" t="s">
        <v>5</v>
      </c>
      <c r="AD14" s="2" t="s">
        <v>5</v>
      </c>
      <c r="AE14" s="2" t="s">
        <v>5</v>
      </c>
      <c r="AF14" s="2" t="s">
        <v>5</v>
      </c>
      <c r="AG14" s="2" t="s">
        <v>5</v>
      </c>
      <c r="AH14" s="2" t="s">
        <v>5</v>
      </c>
      <c r="AI14" s="2" t="s">
        <v>5</v>
      </c>
      <c r="AJ14" s="2" t="s">
        <v>5</v>
      </c>
      <c r="AK14" s="2" t="s">
        <v>5</v>
      </c>
      <c r="AM14" s="2" t="s">
        <v>5</v>
      </c>
      <c r="AN14" s="2" t="s">
        <v>5</v>
      </c>
      <c r="AO14" s="2" t="s">
        <v>5</v>
      </c>
      <c r="AP14" s="2" t="s">
        <v>5</v>
      </c>
      <c r="AQ14" s="2" t="s">
        <v>5</v>
      </c>
      <c r="AR14" s="2" t="s">
        <v>5</v>
      </c>
      <c r="AS14" s="2" t="s">
        <v>5</v>
      </c>
      <c r="AT14" s="2" t="s">
        <v>5</v>
      </c>
      <c r="AU14" s="2" t="s">
        <v>5</v>
      </c>
      <c r="AV14" s="2" t="s">
        <v>5</v>
      </c>
      <c r="AW14" s="2" t="s">
        <v>5</v>
      </c>
      <c r="BC14" s="2" t="s">
        <v>5</v>
      </c>
    </row>
    <row r="15" spans="1:55" ht="15.75" customHeight="1" x14ac:dyDescent="0.25">
      <c r="A15" s="24" t="str">
        <f>IF(AND($E15="",MAX($A$4:$A14)=0),"",IF(AND($E15&lt;&gt;"",MAX($A$4:$A14)=0),1,IF(AND($E15&lt;&gt;"",MAX($A$4:$A14)&gt;0),MAX($A$4:$A14)+1,"")))</f>
        <v/>
      </c>
      <c r="B15" s="29">
        <v>12</v>
      </c>
      <c r="C15" s="30" t="str">
        <f t="shared" si="0"/>
        <v>EMPTY</v>
      </c>
      <c r="D15" s="31" t="str">
        <f t="shared" si="1"/>
        <v/>
      </c>
      <c r="E15" s="33"/>
      <c r="F15" s="32" t="str">
        <f t="shared" si="2"/>
        <v/>
      </c>
      <c r="G15" s="16" t="s">
        <v>5</v>
      </c>
      <c r="H15" s="2" t="s">
        <v>5</v>
      </c>
      <c r="I15" s="2" t="s">
        <v>5</v>
      </c>
      <c r="J15" s="2" t="s">
        <v>5</v>
      </c>
      <c r="K15" s="2" t="s">
        <v>5</v>
      </c>
      <c r="L15" s="2" t="s">
        <v>5</v>
      </c>
      <c r="M15" s="2" t="s">
        <v>5</v>
      </c>
      <c r="N15" s="2" t="s">
        <v>5</v>
      </c>
      <c r="O15" s="2" t="s">
        <v>5</v>
      </c>
      <c r="P15" s="2" t="s">
        <v>5</v>
      </c>
      <c r="Q15" s="2" t="s">
        <v>5</v>
      </c>
      <c r="R15" s="2" t="s">
        <v>5</v>
      </c>
      <c r="S15" s="2" t="s">
        <v>5</v>
      </c>
      <c r="T15" s="2" t="s">
        <v>5</v>
      </c>
      <c r="U15" s="2" t="s">
        <v>5</v>
      </c>
      <c r="V15" s="2" t="s">
        <v>5</v>
      </c>
      <c r="W15" s="2" t="s">
        <v>5</v>
      </c>
      <c r="X15" s="2" t="s">
        <v>5</v>
      </c>
      <c r="Y15" s="2" t="s">
        <v>5</v>
      </c>
      <c r="Z15" s="2" t="s">
        <v>5</v>
      </c>
      <c r="AA15" s="2" t="s">
        <v>5</v>
      </c>
      <c r="AB15" s="2" t="s">
        <v>5</v>
      </c>
      <c r="AC15" s="2" t="s">
        <v>5</v>
      </c>
      <c r="AD15" s="2" t="s">
        <v>5</v>
      </c>
      <c r="AE15" s="2" t="s">
        <v>5</v>
      </c>
      <c r="AF15" s="2" t="s">
        <v>5</v>
      </c>
      <c r="AG15" s="2" t="s">
        <v>5</v>
      </c>
      <c r="AH15" s="2" t="s">
        <v>5</v>
      </c>
      <c r="AI15" s="2" t="s">
        <v>5</v>
      </c>
      <c r="AJ15" s="2" t="s">
        <v>5</v>
      </c>
      <c r="AK15" s="2" t="s">
        <v>5</v>
      </c>
      <c r="AM15" s="2" t="s">
        <v>5</v>
      </c>
      <c r="AN15" s="2" t="s">
        <v>5</v>
      </c>
      <c r="AO15" s="2" t="s">
        <v>5</v>
      </c>
      <c r="AP15" s="2" t="s">
        <v>5</v>
      </c>
      <c r="AQ15" s="2" t="s">
        <v>5</v>
      </c>
      <c r="AR15" s="2" t="s">
        <v>5</v>
      </c>
      <c r="AS15" s="2" t="s">
        <v>5</v>
      </c>
      <c r="AU15" s="2" t="s">
        <v>5</v>
      </c>
      <c r="AV15" s="2" t="s">
        <v>5</v>
      </c>
      <c r="AW15" s="2" t="s">
        <v>5</v>
      </c>
      <c r="AY15" s="2" t="s">
        <v>5</v>
      </c>
      <c r="AZ15" s="2" t="s">
        <v>5</v>
      </c>
      <c r="BA15" s="2" t="s">
        <v>5</v>
      </c>
      <c r="BB15" s="2" t="s">
        <v>5</v>
      </c>
      <c r="BC15" s="2" t="s">
        <v>5</v>
      </c>
    </row>
    <row r="16" spans="1:55" ht="15.75" customHeight="1" x14ac:dyDescent="0.25">
      <c r="A16" s="24" t="str">
        <f>IF(AND($E16="",MAX($A$4:$A15)=0),"",IF(AND($E16&lt;&gt;"",MAX($A$4:$A15)=0),1,IF(AND($E16&lt;&gt;"",MAX($A$4:$A15)&gt;0),MAX($A$4:$A15)+1,"")))</f>
        <v/>
      </c>
      <c r="B16" s="29">
        <v>13</v>
      </c>
      <c r="C16" s="30" t="str">
        <f t="shared" si="0"/>
        <v>EMPTY</v>
      </c>
      <c r="D16" s="31" t="str">
        <f t="shared" si="1"/>
        <v/>
      </c>
      <c r="E16" s="33"/>
      <c r="F16" s="32" t="str">
        <f t="shared" si="2"/>
        <v/>
      </c>
      <c r="G16" s="16" t="s">
        <v>5</v>
      </c>
      <c r="H16" s="2" t="s">
        <v>5</v>
      </c>
      <c r="I16" s="2" t="s">
        <v>5</v>
      </c>
      <c r="J16" s="2" t="s">
        <v>5</v>
      </c>
      <c r="K16" s="2" t="s">
        <v>5</v>
      </c>
      <c r="L16" s="2" t="s">
        <v>5</v>
      </c>
      <c r="M16" s="2" t="s">
        <v>5</v>
      </c>
      <c r="N16" s="2" t="s">
        <v>5</v>
      </c>
      <c r="O16" s="2" t="s">
        <v>5</v>
      </c>
      <c r="P16" s="2" t="s">
        <v>5</v>
      </c>
      <c r="Q16" s="2" t="s">
        <v>5</v>
      </c>
      <c r="R16" s="2" t="s">
        <v>5</v>
      </c>
      <c r="S16" s="2" t="s">
        <v>5</v>
      </c>
      <c r="T16" s="2" t="s">
        <v>5</v>
      </c>
      <c r="U16" s="2" t="s">
        <v>5</v>
      </c>
      <c r="V16" s="2" t="s">
        <v>5</v>
      </c>
      <c r="W16" s="2" t="s">
        <v>5</v>
      </c>
      <c r="X16" s="2" t="s">
        <v>5</v>
      </c>
      <c r="Y16" s="2" t="s">
        <v>5</v>
      </c>
      <c r="Z16" s="2" t="s">
        <v>5</v>
      </c>
      <c r="AA16" s="2" t="s">
        <v>5</v>
      </c>
      <c r="AB16" s="2" t="s">
        <v>5</v>
      </c>
      <c r="AC16" s="2" t="s">
        <v>5</v>
      </c>
      <c r="AD16" s="2" t="s">
        <v>5</v>
      </c>
      <c r="AE16" s="2" t="s">
        <v>5</v>
      </c>
      <c r="AF16" s="2" t="s">
        <v>5</v>
      </c>
      <c r="AG16" s="2" t="s">
        <v>5</v>
      </c>
      <c r="AH16" s="2" t="s">
        <v>5</v>
      </c>
      <c r="AI16" s="2" t="s">
        <v>5</v>
      </c>
      <c r="AJ16" s="2" t="s">
        <v>5</v>
      </c>
      <c r="AK16" s="2" t="s">
        <v>5</v>
      </c>
      <c r="AM16" s="2" t="s">
        <v>5</v>
      </c>
      <c r="AN16" s="2" t="s">
        <v>5</v>
      </c>
      <c r="AO16" s="2" t="s">
        <v>5</v>
      </c>
      <c r="AP16" s="2" t="s">
        <v>5</v>
      </c>
      <c r="AQ16" s="2" t="s">
        <v>5</v>
      </c>
      <c r="AR16" s="2" t="s">
        <v>5</v>
      </c>
      <c r="AS16" s="2" t="s">
        <v>5</v>
      </c>
      <c r="AT16" s="2" t="s">
        <v>5</v>
      </c>
      <c r="AU16" s="2" t="s">
        <v>5</v>
      </c>
      <c r="AV16" s="2" t="s">
        <v>5</v>
      </c>
      <c r="AW16" s="2" t="s">
        <v>5</v>
      </c>
      <c r="BC16" s="2" t="s">
        <v>5</v>
      </c>
    </row>
    <row r="17" spans="1:55" ht="15.75" customHeight="1" x14ac:dyDescent="0.25">
      <c r="A17" s="24" t="str">
        <f>IF(AND($E17="",MAX($A$4:$A16)=0),"",IF(AND($E17&lt;&gt;"",MAX($A$4:$A16)=0),1,IF(AND($E17&lt;&gt;"",MAX($A$4:$A16)&gt;0),MAX($A$4:$A16)+1,"")))</f>
        <v/>
      </c>
      <c r="B17" s="29">
        <v>14</v>
      </c>
      <c r="C17" s="30" t="str">
        <f t="shared" si="0"/>
        <v>EMPTY</v>
      </c>
      <c r="D17" s="31" t="str">
        <f t="shared" si="1"/>
        <v/>
      </c>
      <c r="E17" s="33"/>
      <c r="F17" s="32" t="str">
        <f t="shared" si="2"/>
        <v/>
      </c>
      <c r="G17" s="16" t="s">
        <v>5</v>
      </c>
      <c r="H17" s="2" t="s">
        <v>5</v>
      </c>
      <c r="I17" s="2" t="s">
        <v>5</v>
      </c>
      <c r="J17" s="2" t="s">
        <v>5</v>
      </c>
      <c r="K17" s="2" t="s">
        <v>5</v>
      </c>
      <c r="L17" s="2" t="s">
        <v>5</v>
      </c>
      <c r="M17" s="2" t="s">
        <v>5</v>
      </c>
      <c r="N17" s="2" t="s">
        <v>5</v>
      </c>
      <c r="O17" s="2" t="s">
        <v>5</v>
      </c>
      <c r="P17" s="2" t="s">
        <v>5</v>
      </c>
      <c r="Q17" s="2" t="s">
        <v>5</v>
      </c>
      <c r="R17" s="2" t="s">
        <v>5</v>
      </c>
      <c r="S17" s="2" t="s">
        <v>5</v>
      </c>
      <c r="T17" s="2" t="s">
        <v>5</v>
      </c>
      <c r="U17" s="2" t="s">
        <v>5</v>
      </c>
      <c r="V17" s="2" t="s">
        <v>5</v>
      </c>
      <c r="W17" s="2" t="s">
        <v>5</v>
      </c>
      <c r="X17" s="2" t="s">
        <v>5</v>
      </c>
      <c r="Y17" s="2" t="s">
        <v>5</v>
      </c>
      <c r="Z17" s="2" t="s">
        <v>5</v>
      </c>
      <c r="AA17" s="2" t="s">
        <v>5</v>
      </c>
      <c r="AB17" s="2" t="s">
        <v>5</v>
      </c>
      <c r="AC17" s="2" t="s">
        <v>5</v>
      </c>
      <c r="AD17" s="2" t="s">
        <v>5</v>
      </c>
      <c r="AE17" s="2" t="s">
        <v>5</v>
      </c>
      <c r="AF17" s="2" t="s">
        <v>5</v>
      </c>
      <c r="AG17" s="2" t="s">
        <v>5</v>
      </c>
      <c r="AH17" s="2" t="s">
        <v>5</v>
      </c>
      <c r="AI17" s="2" t="s">
        <v>5</v>
      </c>
      <c r="AJ17" s="2" t="s">
        <v>5</v>
      </c>
      <c r="AK17" s="2" t="s">
        <v>5</v>
      </c>
      <c r="AM17" s="2" t="s">
        <v>5</v>
      </c>
      <c r="AN17" s="2" t="s">
        <v>5</v>
      </c>
      <c r="AO17" s="2" t="s">
        <v>5</v>
      </c>
      <c r="AP17" s="2" t="s">
        <v>5</v>
      </c>
      <c r="AQ17" s="2" t="s">
        <v>5</v>
      </c>
      <c r="AR17" s="2" t="s">
        <v>5</v>
      </c>
      <c r="AS17" s="2" t="s">
        <v>5</v>
      </c>
      <c r="AU17" s="2" t="s">
        <v>5</v>
      </c>
      <c r="AV17" s="2" t="s">
        <v>5</v>
      </c>
      <c r="AW17" s="2" t="s">
        <v>5</v>
      </c>
      <c r="AY17" s="2" t="s">
        <v>5</v>
      </c>
      <c r="AZ17" s="2" t="s">
        <v>5</v>
      </c>
      <c r="BA17" s="2" t="s">
        <v>5</v>
      </c>
      <c r="BB17" s="2" t="s">
        <v>5</v>
      </c>
      <c r="BC17" s="2" t="s">
        <v>5</v>
      </c>
    </row>
    <row r="18" spans="1:55" ht="15.75" customHeight="1" x14ac:dyDescent="0.25">
      <c r="A18" s="24" t="str">
        <f>IF(AND($E18="",MAX($A$4:$A17)=0),"",IF(AND($E18&lt;&gt;"",MAX($A$4:$A17)=0),1,IF(AND($E18&lt;&gt;"",MAX($A$4:$A17)&gt;0),MAX($A$4:$A17)+1,"")))</f>
        <v/>
      </c>
      <c r="B18" s="29">
        <v>15</v>
      </c>
      <c r="C18" s="30" t="str">
        <f t="shared" si="0"/>
        <v>EMPTY</v>
      </c>
      <c r="D18" s="31" t="str">
        <f t="shared" si="1"/>
        <v/>
      </c>
      <c r="E18" s="33"/>
      <c r="F18" s="32" t="str">
        <f t="shared" si="2"/>
        <v/>
      </c>
      <c r="G18" s="16" t="s">
        <v>5</v>
      </c>
      <c r="H18" s="2" t="s">
        <v>5</v>
      </c>
      <c r="I18" s="2" t="s">
        <v>5</v>
      </c>
      <c r="J18" s="2" t="s">
        <v>5</v>
      </c>
      <c r="K18" s="2" t="s">
        <v>5</v>
      </c>
      <c r="L18" s="2" t="s">
        <v>5</v>
      </c>
      <c r="M18" s="2" t="s">
        <v>5</v>
      </c>
      <c r="N18" s="2" t="s">
        <v>5</v>
      </c>
      <c r="O18" s="2" t="s">
        <v>5</v>
      </c>
      <c r="P18" s="2" t="s">
        <v>5</v>
      </c>
      <c r="Q18" s="2" t="s">
        <v>5</v>
      </c>
      <c r="R18" s="2" t="s">
        <v>5</v>
      </c>
      <c r="S18" s="2" t="s">
        <v>5</v>
      </c>
      <c r="T18" s="2" t="s">
        <v>5</v>
      </c>
      <c r="U18" s="2" t="s">
        <v>5</v>
      </c>
      <c r="V18" s="2" t="s">
        <v>5</v>
      </c>
      <c r="W18" s="2" t="s">
        <v>5</v>
      </c>
      <c r="X18" s="2" t="s">
        <v>5</v>
      </c>
      <c r="Y18" s="2" t="s">
        <v>5</v>
      </c>
      <c r="Z18" s="2" t="s">
        <v>5</v>
      </c>
      <c r="AA18" s="2" t="s">
        <v>5</v>
      </c>
      <c r="AB18" s="2" t="s">
        <v>5</v>
      </c>
      <c r="AC18" s="2" t="s">
        <v>5</v>
      </c>
      <c r="AD18" s="2" t="s">
        <v>5</v>
      </c>
      <c r="AE18" s="2" t="s">
        <v>5</v>
      </c>
      <c r="AF18" s="2" t="s">
        <v>5</v>
      </c>
      <c r="AG18" s="2" t="s">
        <v>5</v>
      </c>
      <c r="AH18" s="2" t="s">
        <v>5</v>
      </c>
      <c r="AI18" s="2" t="s">
        <v>5</v>
      </c>
      <c r="AJ18" s="2" t="s">
        <v>5</v>
      </c>
      <c r="AK18" s="2" t="s">
        <v>5</v>
      </c>
      <c r="AM18" s="2" t="s">
        <v>5</v>
      </c>
      <c r="AN18" s="2" t="s">
        <v>5</v>
      </c>
      <c r="AO18" s="2" t="s">
        <v>5</v>
      </c>
      <c r="AP18" s="2" t="s">
        <v>5</v>
      </c>
      <c r="AQ18" s="2" t="s">
        <v>5</v>
      </c>
      <c r="AR18" s="2" t="s">
        <v>5</v>
      </c>
      <c r="AS18" s="2" t="s">
        <v>5</v>
      </c>
      <c r="AT18" s="2" t="s">
        <v>5</v>
      </c>
      <c r="AU18" s="2" t="s">
        <v>5</v>
      </c>
      <c r="AV18" s="2" t="s">
        <v>5</v>
      </c>
      <c r="AW18" s="2" t="s">
        <v>5</v>
      </c>
      <c r="AY18" s="2" t="s">
        <v>5</v>
      </c>
      <c r="AZ18" s="2" t="s">
        <v>5</v>
      </c>
      <c r="BA18" s="2" t="s">
        <v>5</v>
      </c>
      <c r="BB18" s="2" t="s">
        <v>5</v>
      </c>
      <c r="BC18" s="2" t="s">
        <v>5</v>
      </c>
    </row>
    <row r="19" spans="1:55" ht="15.75" customHeight="1" x14ac:dyDescent="0.25">
      <c r="A19" s="24" t="str">
        <f>IF(AND($E19="",MAX($A$4:$A18)=0),"",IF(AND($E19&lt;&gt;"",MAX($A$4:$A18)=0),1,IF(AND($E19&lt;&gt;"",MAX($A$4:$A18)&gt;0),MAX($A$4:$A18)+1,"")))</f>
        <v/>
      </c>
      <c r="B19" s="29">
        <v>16</v>
      </c>
      <c r="C19" s="30" t="str">
        <f t="shared" si="0"/>
        <v>EMPTY</v>
      </c>
      <c r="D19" s="31" t="str">
        <f t="shared" si="1"/>
        <v/>
      </c>
      <c r="E19" s="33"/>
      <c r="F19" s="32" t="str">
        <f t="shared" si="2"/>
        <v/>
      </c>
      <c r="G19" s="16" t="s">
        <v>5</v>
      </c>
      <c r="H19" s="2" t="s">
        <v>5</v>
      </c>
      <c r="I19" s="2" t="s">
        <v>5</v>
      </c>
      <c r="J19" s="2" t="s">
        <v>5</v>
      </c>
      <c r="K19" s="2" t="s">
        <v>5</v>
      </c>
      <c r="L19" s="2" t="s">
        <v>5</v>
      </c>
      <c r="M19" s="2" t="s">
        <v>5</v>
      </c>
      <c r="N19" s="2" t="s">
        <v>5</v>
      </c>
      <c r="O19" s="2" t="s">
        <v>5</v>
      </c>
      <c r="P19" s="2" t="s">
        <v>5</v>
      </c>
      <c r="Q19" s="2" t="s">
        <v>5</v>
      </c>
      <c r="R19" s="2" t="s">
        <v>5</v>
      </c>
      <c r="S19" s="2" t="s">
        <v>5</v>
      </c>
      <c r="T19" s="2" t="s">
        <v>5</v>
      </c>
      <c r="U19" s="2" t="s">
        <v>5</v>
      </c>
      <c r="V19" s="2" t="s">
        <v>5</v>
      </c>
      <c r="W19" s="2" t="s">
        <v>5</v>
      </c>
      <c r="X19" s="2" t="s">
        <v>5</v>
      </c>
      <c r="Y19" s="2" t="s">
        <v>5</v>
      </c>
      <c r="Z19" s="2" t="s">
        <v>5</v>
      </c>
      <c r="AA19" s="2" t="s">
        <v>5</v>
      </c>
      <c r="AB19" s="2" t="s">
        <v>5</v>
      </c>
      <c r="AC19" s="2" t="s">
        <v>5</v>
      </c>
      <c r="AD19" s="2" t="s">
        <v>5</v>
      </c>
      <c r="AE19" s="2" t="s">
        <v>5</v>
      </c>
      <c r="AF19" s="2" t="s">
        <v>5</v>
      </c>
      <c r="AG19" s="2" t="s">
        <v>5</v>
      </c>
      <c r="AH19" s="2" t="s">
        <v>5</v>
      </c>
      <c r="AI19" s="2" t="s">
        <v>5</v>
      </c>
      <c r="AJ19" s="2" t="s">
        <v>5</v>
      </c>
      <c r="AK19" s="2" t="s">
        <v>5</v>
      </c>
      <c r="AM19" s="2" t="s">
        <v>5</v>
      </c>
      <c r="AN19" s="2" t="s">
        <v>5</v>
      </c>
      <c r="AO19" s="2" t="s">
        <v>5</v>
      </c>
      <c r="AP19" s="2" t="s">
        <v>5</v>
      </c>
      <c r="AQ19" s="2" t="s">
        <v>5</v>
      </c>
      <c r="AR19" s="2" t="s">
        <v>5</v>
      </c>
      <c r="AS19" s="2" t="s">
        <v>5</v>
      </c>
      <c r="AU19" s="2" t="s">
        <v>5</v>
      </c>
      <c r="AV19" s="2" t="s">
        <v>5</v>
      </c>
      <c r="AW19" s="2" t="s">
        <v>5</v>
      </c>
      <c r="AY19" s="2" t="s">
        <v>5</v>
      </c>
      <c r="AZ19" s="2" t="s">
        <v>5</v>
      </c>
      <c r="BA19" s="2" t="s">
        <v>5</v>
      </c>
      <c r="BB19" s="2" t="s">
        <v>5</v>
      </c>
      <c r="BC19" s="2" t="s">
        <v>5</v>
      </c>
    </row>
    <row r="20" spans="1:55" x14ac:dyDescent="0.25">
      <c r="A20" s="24" t="str">
        <f>IF(AND($E20="",MAX($A$4:$A19)=0),"",IF(AND($E20&lt;&gt;"",MAX($A$4:$A19)=0),1,IF(AND($E20&lt;&gt;"",MAX($A$4:$A19)&gt;0),MAX($A$4:$A19)+1,"")))</f>
        <v/>
      </c>
      <c r="B20" s="29">
        <v>17</v>
      </c>
      <c r="C20" s="30" t="str">
        <f t="shared" si="0"/>
        <v>EMPTY</v>
      </c>
      <c r="D20" s="31" t="str">
        <f t="shared" si="1"/>
        <v/>
      </c>
      <c r="E20" s="33"/>
      <c r="F20" s="32" t="str">
        <f t="shared" si="2"/>
        <v/>
      </c>
      <c r="G20" s="16" t="s">
        <v>5</v>
      </c>
      <c r="H20" s="2" t="s">
        <v>5</v>
      </c>
      <c r="I20" s="2" t="s">
        <v>5</v>
      </c>
      <c r="J20" s="2" t="s">
        <v>5</v>
      </c>
      <c r="K20" s="2" t="s">
        <v>5</v>
      </c>
      <c r="L20" s="2" t="s">
        <v>5</v>
      </c>
      <c r="M20" s="2" t="s">
        <v>5</v>
      </c>
      <c r="N20" s="2" t="s">
        <v>5</v>
      </c>
      <c r="O20" s="2" t="s">
        <v>5</v>
      </c>
      <c r="P20" s="2" t="s">
        <v>5</v>
      </c>
      <c r="Q20" s="2" t="s">
        <v>5</v>
      </c>
      <c r="R20" s="2" t="s">
        <v>5</v>
      </c>
      <c r="S20" s="2" t="s">
        <v>5</v>
      </c>
      <c r="T20" s="2" t="s">
        <v>5</v>
      </c>
      <c r="U20" s="2" t="s">
        <v>5</v>
      </c>
      <c r="V20" s="2" t="s">
        <v>5</v>
      </c>
      <c r="W20" s="2" t="s">
        <v>5</v>
      </c>
      <c r="X20" s="2" t="s">
        <v>5</v>
      </c>
      <c r="Y20" s="2" t="s">
        <v>5</v>
      </c>
      <c r="Z20" s="2" t="s">
        <v>5</v>
      </c>
      <c r="AA20" s="2" t="s">
        <v>5</v>
      </c>
      <c r="AB20" s="2" t="s">
        <v>5</v>
      </c>
      <c r="AC20" s="2" t="s">
        <v>5</v>
      </c>
      <c r="AD20" s="2" t="s">
        <v>5</v>
      </c>
      <c r="AE20" s="2" t="s">
        <v>5</v>
      </c>
      <c r="AF20" s="2" t="s">
        <v>5</v>
      </c>
      <c r="AG20" s="2" t="s">
        <v>5</v>
      </c>
      <c r="AH20" s="2" t="s">
        <v>5</v>
      </c>
      <c r="AI20" s="2" t="s">
        <v>5</v>
      </c>
      <c r="AJ20" s="2" t="s">
        <v>5</v>
      </c>
      <c r="AK20" s="2" t="s">
        <v>5</v>
      </c>
      <c r="AM20" s="2" t="s">
        <v>5</v>
      </c>
      <c r="AN20" s="2" t="s">
        <v>5</v>
      </c>
      <c r="AO20" s="2" t="s">
        <v>5</v>
      </c>
      <c r="AP20" s="2" t="s">
        <v>5</v>
      </c>
      <c r="AQ20" s="2" t="s">
        <v>5</v>
      </c>
      <c r="AR20" s="2" t="s">
        <v>5</v>
      </c>
      <c r="AS20" s="2" t="s">
        <v>5</v>
      </c>
      <c r="AT20" s="2" t="s">
        <v>5</v>
      </c>
      <c r="AU20" s="2" t="s">
        <v>5</v>
      </c>
      <c r="AV20" s="2" t="s">
        <v>5</v>
      </c>
      <c r="AW20" s="2" t="s">
        <v>5</v>
      </c>
      <c r="AY20" s="2" t="s">
        <v>5</v>
      </c>
      <c r="AZ20" s="2" t="s">
        <v>5</v>
      </c>
      <c r="BA20" s="2" t="s">
        <v>5</v>
      </c>
      <c r="BB20" s="2" t="s">
        <v>5</v>
      </c>
      <c r="BC20" s="2" t="s">
        <v>5</v>
      </c>
    </row>
    <row r="21" spans="1:55" x14ac:dyDescent="0.25">
      <c r="A21" s="24" t="str">
        <f>IF(AND($E21="",MAX($A$4:$A20)=0),"",IF(AND($E21&lt;&gt;"",MAX($A$4:$A20)=0),1,IF(AND($E21&lt;&gt;"",MAX($A$4:$A20)&gt;0),MAX($A$4:$A20)+1,"")))</f>
        <v/>
      </c>
      <c r="B21" s="29">
        <v>18</v>
      </c>
      <c r="C21" s="30" t="str">
        <f t="shared" si="0"/>
        <v>EMPTY</v>
      </c>
      <c r="D21" s="31" t="str">
        <f t="shared" si="1"/>
        <v/>
      </c>
      <c r="E21" s="33"/>
      <c r="F21" s="32" t="str">
        <f t="shared" si="2"/>
        <v/>
      </c>
      <c r="G21" s="16" t="s">
        <v>5</v>
      </c>
      <c r="H21" s="2" t="s">
        <v>5</v>
      </c>
      <c r="I21" s="2" t="s">
        <v>5</v>
      </c>
      <c r="J21" s="2" t="s">
        <v>5</v>
      </c>
      <c r="K21" s="2" t="s">
        <v>5</v>
      </c>
      <c r="L21" s="2" t="s">
        <v>5</v>
      </c>
      <c r="M21" s="2" t="s">
        <v>5</v>
      </c>
      <c r="N21" s="2" t="s">
        <v>5</v>
      </c>
      <c r="O21" s="2" t="s">
        <v>5</v>
      </c>
      <c r="P21" s="2" t="s">
        <v>5</v>
      </c>
      <c r="Q21" s="2" t="s">
        <v>5</v>
      </c>
      <c r="R21" s="2" t="s">
        <v>5</v>
      </c>
      <c r="S21" s="2" t="s">
        <v>5</v>
      </c>
      <c r="T21" s="2" t="s">
        <v>5</v>
      </c>
      <c r="U21" s="2" t="s">
        <v>5</v>
      </c>
      <c r="V21" s="2" t="s">
        <v>5</v>
      </c>
      <c r="W21" s="2" t="s">
        <v>5</v>
      </c>
      <c r="X21" s="2" t="s">
        <v>5</v>
      </c>
      <c r="Y21" s="2" t="s">
        <v>5</v>
      </c>
      <c r="Z21" s="2" t="s">
        <v>5</v>
      </c>
      <c r="AA21" s="2" t="s">
        <v>5</v>
      </c>
      <c r="AB21" s="2" t="s">
        <v>5</v>
      </c>
      <c r="AC21" s="2" t="s">
        <v>5</v>
      </c>
      <c r="AD21" s="2" t="s">
        <v>5</v>
      </c>
      <c r="AE21" s="2" t="s">
        <v>5</v>
      </c>
      <c r="AF21" s="2" t="s">
        <v>5</v>
      </c>
      <c r="AG21" s="2" t="s">
        <v>5</v>
      </c>
      <c r="AH21" s="2" t="s">
        <v>5</v>
      </c>
      <c r="AI21" s="2" t="s">
        <v>5</v>
      </c>
      <c r="AJ21" s="2" t="s">
        <v>5</v>
      </c>
      <c r="AK21" s="2" t="s">
        <v>5</v>
      </c>
      <c r="AM21" s="2" t="s">
        <v>5</v>
      </c>
      <c r="AN21" s="2" t="s">
        <v>5</v>
      </c>
      <c r="AO21" s="2" t="s">
        <v>5</v>
      </c>
      <c r="AP21" s="2" t="s">
        <v>5</v>
      </c>
      <c r="AQ21" s="2" t="s">
        <v>5</v>
      </c>
      <c r="AR21" s="2" t="s">
        <v>5</v>
      </c>
      <c r="AS21" s="2" t="s">
        <v>5</v>
      </c>
      <c r="AU21" s="2" t="s">
        <v>5</v>
      </c>
      <c r="AV21" s="2" t="s">
        <v>5</v>
      </c>
      <c r="AW21" s="2" t="s">
        <v>5</v>
      </c>
      <c r="AY21" s="2" t="s">
        <v>5</v>
      </c>
      <c r="AZ21" s="2" t="s">
        <v>5</v>
      </c>
      <c r="BA21" s="2" t="s">
        <v>5</v>
      </c>
      <c r="BB21" s="2" t="s">
        <v>5</v>
      </c>
      <c r="BC21" s="2" t="s">
        <v>5</v>
      </c>
    </row>
    <row r="22" spans="1:55" x14ac:dyDescent="0.25">
      <c r="A22" s="24" t="str">
        <f>IF(AND($E22="",MAX($A$4:$A21)=0),"",IF(AND($E22&lt;&gt;"",MAX($A$4:$A21)=0),1,IF(AND($E22&lt;&gt;"",MAX($A$4:$A21)&gt;0),MAX($A$4:$A21)+1,"")))</f>
        <v/>
      </c>
      <c r="B22" s="29">
        <v>19</v>
      </c>
      <c r="C22" s="30" t="str">
        <f t="shared" si="0"/>
        <v>EMPTY</v>
      </c>
      <c r="D22" s="31" t="str">
        <f t="shared" si="1"/>
        <v/>
      </c>
      <c r="E22" s="33"/>
      <c r="F22" s="32" t="str">
        <f t="shared" si="2"/>
        <v/>
      </c>
      <c r="G22" s="16" t="s">
        <v>5</v>
      </c>
      <c r="H22" s="2" t="s">
        <v>5</v>
      </c>
      <c r="I22" s="2" t="s">
        <v>5</v>
      </c>
      <c r="J22" s="2" t="s">
        <v>5</v>
      </c>
      <c r="K22" s="2" t="s">
        <v>5</v>
      </c>
      <c r="L22" s="2" t="s">
        <v>5</v>
      </c>
      <c r="M22" s="2" t="s">
        <v>5</v>
      </c>
      <c r="N22" s="2" t="s">
        <v>5</v>
      </c>
      <c r="O22" s="2" t="s">
        <v>5</v>
      </c>
      <c r="P22" s="2" t="s">
        <v>5</v>
      </c>
      <c r="Q22" s="2" t="s">
        <v>5</v>
      </c>
      <c r="R22" s="2" t="s">
        <v>5</v>
      </c>
      <c r="S22" s="2" t="s">
        <v>5</v>
      </c>
      <c r="T22" s="2" t="s">
        <v>5</v>
      </c>
      <c r="U22" s="2" t="s">
        <v>5</v>
      </c>
      <c r="V22" s="2" t="s">
        <v>5</v>
      </c>
      <c r="W22" s="2" t="s">
        <v>5</v>
      </c>
      <c r="X22" s="2" t="s">
        <v>5</v>
      </c>
      <c r="Y22" s="2" t="s">
        <v>5</v>
      </c>
      <c r="Z22" s="2" t="s">
        <v>5</v>
      </c>
      <c r="AA22" s="2" t="s">
        <v>5</v>
      </c>
      <c r="AB22" s="2" t="s">
        <v>5</v>
      </c>
      <c r="AC22" s="2" t="s">
        <v>5</v>
      </c>
      <c r="AD22" s="2" t="s">
        <v>5</v>
      </c>
      <c r="AE22" s="2" t="s">
        <v>5</v>
      </c>
      <c r="AF22" s="2" t="s">
        <v>5</v>
      </c>
      <c r="AG22" s="2" t="s">
        <v>5</v>
      </c>
      <c r="AH22" s="2" t="s">
        <v>5</v>
      </c>
      <c r="AI22" s="2" t="s">
        <v>5</v>
      </c>
      <c r="AJ22" s="2" t="s">
        <v>5</v>
      </c>
      <c r="AK22" s="2" t="s">
        <v>5</v>
      </c>
      <c r="AM22" s="2" t="s">
        <v>5</v>
      </c>
      <c r="AN22" s="2" t="s">
        <v>5</v>
      </c>
      <c r="AO22" s="2" t="s">
        <v>5</v>
      </c>
      <c r="AP22" s="2" t="s">
        <v>5</v>
      </c>
      <c r="AQ22" s="2" t="s">
        <v>5</v>
      </c>
      <c r="AR22" s="2" t="s">
        <v>5</v>
      </c>
      <c r="AS22" s="2" t="s">
        <v>5</v>
      </c>
      <c r="AT22" s="2" t="s">
        <v>5</v>
      </c>
      <c r="AU22" s="2" t="s">
        <v>5</v>
      </c>
      <c r="AV22" s="2" t="s">
        <v>5</v>
      </c>
      <c r="AW22" s="2" t="s">
        <v>5</v>
      </c>
      <c r="AY22" s="2" t="s">
        <v>5</v>
      </c>
      <c r="AZ22" s="2" t="s">
        <v>5</v>
      </c>
      <c r="BA22" s="2" t="s">
        <v>5</v>
      </c>
      <c r="BB22" s="2" t="s">
        <v>5</v>
      </c>
      <c r="BC22" s="2" t="s">
        <v>5</v>
      </c>
    </row>
    <row r="23" spans="1:55" x14ac:dyDescent="0.25">
      <c r="A23" s="24" t="str">
        <f>IF(AND($E23="",MAX($A$4:$A22)=0),"",IF(AND($E23&lt;&gt;"",MAX($A$4:$A22)=0),1,IF(AND($E23&lt;&gt;"",MAX($A$4:$A22)&gt;0),MAX($A$4:$A22)+1,"")))</f>
        <v/>
      </c>
      <c r="B23" s="29">
        <v>20</v>
      </c>
      <c r="C23" s="30" t="str">
        <f t="shared" si="0"/>
        <v>EMPTY</v>
      </c>
      <c r="D23" s="31" t="str">
        <f t="shared" si="1"/>
        <v/>
      </c>
      <c r="E23" s="33"/>
      <c r="F23" s="32" t="str">
        <f t="shared" si="2"/>
        <v/>
      </c>
      <c r="G23" s="16" t="s">
        <v>5</v>
      </c>
      <c r="H23" s="2" t="s">
        <v>5</v>
      </c>
      <c r="I23" s="2" t="s">
        <v>5</v>
      </c>
      <c r="J23" s="2" t="s">
        <v>5</v>
      </c>
      <c r="K23" s="2" t="s">
        <v>5</v>
      </c>
      <c r="L23" s="2" t="s">
        <v>5</v>
      </c>
      <c r="M23" s="2" t="s">
        <v>5</v>
      </c>
      <c r="N23" s="2" t="s">
        <v>5</v>
      </c>
      <c r="O23" s="2" t="s">
        <v>5</v>
      </c>
      <c r="P23" s="2" t="s">
        <v>5</v>
      </c>
      <c r="Q23" s="2" t="s">
        <v>5</v>
      </c>
      <c r="R23" s="2" t="s">
        <v>5</v>
      </c>
      <c r="S23" s="2" t="s">
        <v>5</v>
      </c>
      <c r="T23" s="2" t="s">
        <v>5</v>
      </c>
      <c r="U23" s="2" t="s">
        <v>5</v>
      </c>
      <c r="V23" s="2" t="s">
        <v>5</v>
      </c>
      <c r="W23" s="2" t="s">
        <v>5</v>
      </c>
      <c r="X23" s="2" t="s">
        <v>5</v>
      </c>
      <c r="Y23" s="2" t="s">
        <v>5</v>
      </c>
      <c r="Z23" s="2" t="s">
        <v>5</v>
      </c>
      <c r="AA23" s="2" t="s">
        <v>5</v>
      </c>
      <c r="AB23" s="2" t="s">
        <v>5</v>
      </c>
      <c r="AC23" s="2" t="s">
        <v>5</v>
      </c>
      <c r="AD23" s="2" t="s">
        <v>5</v>
      </c>
      <c r="AE23" s="2" t="s">
        <v>5</v>
      </c>
      <c r="AF23" s="2" t="s">
        <v>5</v>
      </c>
      <c r="AG23" s="2" t="s">
        <v>5</v>
      </c>
      <c r="AH23" s="2" t="s">
        <v>5</v>
      </c>
      <c r="AI23" s="2" t="s">
        <v>5</v>
      </c>
      <c r="AJ23" s="2" t="s">
        <v>5</v>
      </c>
      <c r="AK23" s="2" t="s">
        <v>5</v>
      </c>
      <c r="AM23" s="2" t="s">
        <v>5</v>
      </c>
      <c r="AN23" s="2" t="s">
        <v>5</v>
      </c>
      <c r="AO23" s="2" t="s">
        <v>5</v>
      </c>
      <c r="AP23" s="2" t="s">
        <v>5</v>
      </c>
      <c r="AQ23" s="2" t="s">
        <v>5</v>
      </c>
      <c r="AR23" s="2" t="s">
        <v>5</v>
      </c>
      <c r="AS23" s="2" t="s">
        <v>5</v>
      </c>
      <c r="AU23" s="2" t="s">
        <v>5</v>
      </c>
      <c r="AV23" s="2" t="s">
        <v>5</v>
      </c>
      <c r="AW23" s="2" t="s">
        <v>5</v>
      </c>
      <c r="AY23" s="2" t="s">
        <v>5</v>
      </c>
      <c r="AZ23" s="2" t="s">
        <v>5</v>
      </c>
      <c r="BA23" s="2" t="s">
        <v>5</v>
      </c>
      <c r="BB23" s="2" t="s">
        <v>5</v>
      </c>
      <c r="BC23" s="2" t="s">
        <v>5</v>
      </c>
    </row>
    <row r="24" spans="1:55" x14ac:dyDescent="0.25">
      <c r="A24" s="24" t="str">
        <f>IF(AND($E24="",MAX($A$4:$A23)=0),"",IF(AND($E24&lt;&gt;"",MAX($A$4:$A23)=0),1,IF(AND($E24&lt;&gt;"",MAX($A$4:$A23)&gt;0),MAX($A$4:$A23)+1,"")))</f>
        <v/>
      </c>
      <c r="B24" s="29">
        <v>21</v>
      </c>
      <c r="C24" s="30" t="str">
        <f t="shared" si="0"/>
        <v>EMPTY</v>
      </c>
      <c r="D24" s="31" t="str">
        <f t="shared" si="1"/>
        <v/>
      </c>
      <c r="E24" s="33"/>
      <c r="F24" s="32" t="str">
        <f t="shared" si="2"/>
        <v/>
      </c>
      <c r="G24" s="16" t="s">
        <v>5</v>
      </c>
      <c r="H24" s="2" t="s">
        <v>5</v>
      </c>
      <c r="I24" s="2" t="s">
        <v>5</v>
      </c>
      <c r="J24" s="2" t="s">
        <v>5</v>
      </c>
      <c r="K24" s="2" t="s">
        <v>5</v>
      </c>
      <c r="L24" s="2" t="s">
        <v>5</v>
      </c>
      <c r="M24" s="2" t="s">
        <v>5</v>
      </c>
      <c r="N24" s="2" t="s">
        <v>5</v>
      </c>
      <c r="O24" s="2" t="s">
        <v>5</v>
      </c>
      <c r="P24" s="2" t="s">
        <v>5</v>
      </c>
      <c r="Q24" s="2" t="s">
        <v>5</v>
      </c>
      <c r="R24" s="2" t="s">
        <v>5</v>
      </c>
      <c r="S24" s="2" t="s">
        <v>5</v>
      </c>
      <c r="T24" s="2" t="s">
        <v>5</v>
      </c>
      <c r="U24" s="2" t="s">
        <v>5</v>
      </c>
      <c r="V24" s="2" t="s">
        <v>5</v>
      </c>
      <c r="W24" s="2" t="s">
        <v>5</v>
      </c>
      <c r="X24" s="2" t="s">
        <v>5</v>
      </c>
      <c r="Y24" s="2" t="s">
        <v>5</v>
      </c>
      <c r="Z24" s="2" t="s">
        <v>5</v>
      </c>
      <c r="AA24" s="2" t="s">
        <v>5</v>
      </c>
      <c r="AB24" s="2" t="s">
        <v>5</v>
      </c>
      <c r="AC24" s="2" t="s">
        <v>5</v>
      </c>
      <c r="AD24" s="2" t="s">
        <v>5</v>
      </c>
      <c r="AE24" s="2" t="s">
        <v>5</v>
      </c>
      <c r="AF24" s="2" t="s">
        <v>5</v>
      </c>
      <c r="AG24" s="2" t="s">
        <v>5</v>
      </c>
      <c r="AH24" s="2" t="s">
        <v>5</v>
      </c>
      <c r="AI24" s="2" t="s">
        <v>5</v>
      </c>
      <c r="AJ24" s="2" t="s">
        <v>5</v>
      </c>
      <c r="AK24" s="2" t="s">
        <v>5</v>
      </c>
      <c r="AM24" s="2" t="s">
        <v>5</v>
      </c>
      <c r="AN24" s="2" t="s">
        <v>5</v>
      </c>
      <c r="AO24" s="2" t="s">
        <v>5</v>
      </c>
      <c r="AP24" s="2" t="s">
        <v>5</v>
      </c>
      <c r="AQ24" s="2" t="s">
        <v>5</v>
      </c>
      <c r="AR24" s="2" t="s">
        <v>5</v>
      </c>
      <c r="AS24" s="2" t="s">
        <v>5</v>
      </c>
      <c r="AT24" s="2" t="s">
        <v>5</v>
      </c>
      <c r="AU24" s="2" t="s">
        <v>5</v>
      </c>
      <c r="AV24" s="2" t="s">
        <v>5</v>
      </c>
      <c r="AW24" s="2" t="s">
        <v>5</v>
      </c>
      <c r="AY24" s="2" t="s">
        <v>5</v>
      </c>
      <c r="AZ24" s="2" t="s">
        <v>5</v>
      </c>
      <c r="BA24" s="2" t="s">
        <v>5</v>
      </c>
      <c r="BB24" s="2" t="s">
        <v>5</v>
      </c>
      <c r="BC24" s="2" t="s">
        <v>5</v>
      </c>
    </row>
    <row r="25" spans="1:55" x14ac:dyDescent="0.25">
      <c r="A25" s="24" t="str">
        <f>IF(AND($E25="",MAX($A$4:$A24)=0),"",IF(AND($E25&lt;&gt;"",MAX($A$4:$A24)=0),1,IF(AND($E25&lt;&gt;"",MAX($A$4:$A24)&gt;0),MAX($A$4:$A24)+1,"")))</f>
        <v/>
      </c>
      <c r="B25" s="29">
        <v>22</v>
      </c>
      <c r="C25" s="30" t="str">
        <f t="shared" si="0"/>
        <v>EMPTY</v>
      </c>
      <c r="D25" s="31" t="str">
        <f t="shared" si="1"/>
        <v/>
      </c>
      <c r="E25" s="33"/>
      <c r="F25" s="32" t="str">
        <f t="shared" si="2"/>
        <v/>
      </c>
      <c r="G25" s="16" t="s">
        <v>5</v>
      </c>
      <c r="H25" s="2" t="s">
        <v>5</v>
      </c>
      <c r="I25" s="2" t="s">
        <v>5</v>
      </c>
      <c r="J25" s="2" t="s">
        <v>5</v>
      </c>
      <c r="K25" s="2" t="s">
        <v>5</v>
      </c>
      <c r="L25" s="2" t="s">
        <v>5</v>
      </c>
      <c r="M25" s="2" t="s">
        <v>5</v>
      </c>
      <c r="N25" s="2" t="s">
        <v>5</v>
      </c>
      <c r="O25" s="2" t="s">
        <v>5</v>
      </c>
      <c r="P25" s="2" t="s">
        <v>5</v>
      </c>
      <c r="Q25" s="2" t="s">
        <v>5</v>
      </c>
      <c r="R25" s="2" t="s">
        <v>5</v>
      </c>
      <c r="S25" s="2" t="s">
        <v>5</v>
      </c>
      <c r="T25" s="2" t="s">
        <v>5</v>
      </c>
      <c r="U25" s="2" t="s">
        <v>5</v>
      </c>
      <c r="V25" s="2" t="s">
        <v>5</v>
      </c>
      <c r="W25" s="2" t="s">
        <v>5</v>
      </c>
      <c r="X25" s="2" t="s">
        <v>5</v>
      </c>
      <c r="Y25" s="2" t="s">
        <v>5</v>
      </c>
      <c r="Z25" s="2" t="s">
        <v>5</v>
      </c>
      <c r="AA25" s="2" t="s">
        <v>5</v>
      </c>
      <c r="AB25" s="2" t="s">
        <v>5</v>
      </c>
      <c r="AC25" s="2" t="s">
        <v>5</v>
      </c>
      <c r="AD25" s="2" t="s">
        <v>5</v>
      </c>
      <c r="AE25" s="2" t="s">
        <v>5</v>
      </c>
      <c r="AF25" s="2" t="s">
        <v>5</v>
      </c>
      <c r="AG25" s="2" t="s">
        <v>5</v>
      </c>
      <c r="AH25" s="2" t="s">
        <v>5</v>
      </c>
      <c r="AI25" s="2" t="s">
        <v>5</v>
      </c>
      <c r="AJ25" s="2" t="s">
        <v>5</v>
      </c>
      <c r="AK25" s="2" t="s">
        <v>5</v>
      </c>
      <c r="AM25" s="2" t="s">
        <v>5</v>
      </c>
      <c r="AN25" s="2" t="s">
        <v>5</v>
      </c>
      <c r="AO25" s="2" t="s">
        <v>5</v>
      </c>
      <c r="AP25" s="2" t="s">
        <v>5</v>
      </c>
      <c r="AQ25" s="2" t="s">
        <v>5</v>
      </c>
      <c r="AR25" s="2" t="s">
        <v>5</v>
      </c>
      <c r="AS25" s="2" t="s">
        <v>5</v>
      </c>
      <c r="AU25" s="2" t="s">
        <v>5</v>
      </c>
      <c r="AV25" s="2" t="s">
        <v>5</v>
      </c>
      <c r="AW25" s="2" t="s">
        <v>5</v>
      </c>
      <c r="AY25" s="2" t="s">
        <v>5</v>
      </c>
      <c r="AZ25" s="2" t="s">
        <v>5</v>
      </c>
      <c r="BA25" s="2" t="s">
        <v>5</v>
      </c>
      <c r="BB25" s="2" t="s">
        <v>5</v>
      </c>
      <c r="BC25" s="2" t="s">
        <v>5</v>
      </c>
    </row>
    <row r="26" spans="1:55" x14ac:dyDescent="0.25">
      <c r="A26" s="24" t="str">
        <f>IF(AND($E26="",MAX($A$4:$A25)=0),"",IF(AND($E26&lt;&gt;"",MAX($A$4:$A25)=0),1,IF(AND($E26&lt;&gt;"",MAX($A$4:$A25)&gt;0),MAX($A$4:$A25)+1,"")))</f>
        <v/>
      </c>
      <c r="B26" s="29">
        <v>23</v>
      </c>
      <c r="C26" s="30" t="str">
        <f t="shared" si="0"/>
        <v>EMPTY</v>
      </c>
      <c r="D26" s="31" t="str">
        <f t="shared" si="1"/>
        <v/>
      </c>
      <c r="E26" s="33"/>
      <c r="F26" s="32" t="str">
        <f t="shared" si="2"/>
        <v/>
      </c>
      <c r="G26" s="16" t="s">
        <v>5</v>
      </c>
      <c r="H26" s="2" t="s">
        <v>5</v>
      </c>
      <c r="I26" s="2" t="s">
        <v>5</v>
      </c>
      <c r="J26" s="2" t="s">
        <v>5</v>
      </c>
      <c r="K26" s="2" t="s">
        <v>5</v>
      </c>
      <c r="L26" s="2" t="s">
        <v>5</v>
      </c>
      <c r="M26" s="2" t="s">
        <v>5</v>
      </c>
      <c r="N26" s="2" t="s">
        <v>5</v>
      </c>
      <c r="O26" s="2" t="s">
        <v>5</v>
      </c>
      <c r="P26" s="2" t="s">
        <v>5</v>
      </c>
      <c r="Q26" s="2" t="s">
        <v>5</v>
      </c>
      <c r="R26" s="2" t="s">
        <v>5</v>
      </c>
      <c r="S26" s="2" t="s">
        <v>5</v>
      </c>
      <c r="T26" s="2" t="s">
        <v>5</v>
      </c>
      <c r="U26" s="2" t="s">
        <v>5</v>
      </c>
      <c r="V26" s="2" t="s">
        <v>5</v>
      </c>
      <c r="W26" s="2" t="s">
        <v>5</v>
      </c>
      <c r="X26" s="2" t="s">
        <v>5</v>
      </c>
      <c r="Y26" s="2" t="s">
        <v>5</v>
      </c>
      <c r="Z26" s="2" t="s">
        <v>5</v>
      </c>
      <c r="AA26" s="2" t="s">
        <v>5</v>
      </c>
      <c r="AB26" s="2" t="s">
        <v>5</v>
      </c>
      <c r="AC26" s="2" t="s">
        <v>5</v>
      </c>
      <c r="AD26" s="2" t="s">
        <v>5</v>
      </c>
      <c r="AE26" s="2" t="s">
        <v>5</v>
      </c>
      <c r="AF26" s="2" t="s">
        <v>5</v>
      </c>
      <c r="AG26" s="2" t="s">
        <v>5</v>
      </c>
      <c r="AH26" s="2" t="s">
        <v>5</v>
      </c>
      <c r="AI26" s="2" t="s">
        <v>5</v>
      </c>
      <c r="AJ26" s="2" t="s">
        <v>5</v>
      </c>
      <c r="AK26" s="2" t="s">
        <v>5</v>
      </c>
      <c r="AM26" s="2" t="s">
        <v>5</v>
      </c>
      <c r="AN26" s="2" t="s">
        <v>5</v>
      </c>
      <c r="AO26" s="2" t="s">
        <v>5</v>
      </c>
      <c r="AP26" s="2" t="s">
        <v>5</v>
      </c>
      <c r="AQ26" s="2" t="s">
        <v>5</v>
      </c>
      <c r="AR26" s="2" t="s">
        <v>5</v>
      </c>
      <c r="AS26" s="2" t="s">
        <v>5</v>
      </c>
      <c r="AT26" s="2" t="s">
        <v>5</v>
      </c>
      <c r="AU26" s="2" t="s">
        <v>5</v>
      </c>
      <c r="AV26" s="2" t="s">
        <v>5</v>
      </c>
      <c r="AW26" s="2" t="s">
        <v>5</v>
      </c>
      <c r="AY26" s="2" t="s">
        <v>5</v>
      </c>
      <c r="AZ26" s="2" t="s">
        <v>5</v>
      </c>
      <c r="BA26" s="2" t="s">
        <v>5</v>
      </c>
      <c r="BB26" s="2" t="s">
        <v>5</v>
      </c>
      <c r="BC26" s="2" t="s">
        <v>5</v>
      </c>
    </row>
    <row r="27" spans="1:55" x14ac:dyDescent="0.25">
      <c r="A27" s="24" t="str">
        <f>IF(AND($E27="",MAX($A$4:$A26)=0),"",IF(AND($E27&lt;&gt;"",MAX($A$4:$A26)=0),1,IF(AND($E27&lt;&gt;"",MAX($A$4:$A26)&gt;0),MAX($A$4:$A26)+1,"")))</f>
        <v/>
      </c>
      <c r="B27" s="29">
        <v>24</v>
      </c>
      <c r="C27" s="30" t="str">
        <f t="shared" si="0"/>
        <v>EMPTY</v>
      </c>
      <c r="D27" s="31" t="str">
        <f t="shared" si="1"/>
        <v/>
      </c>
      <c r="E27" s="33"/>
      <c r="F27" s="32" t="str">
        <f t="shared" si="2"/>
        <v/>
      </c>
      <c r="G27" s="16" t="s">
        <v>5</v>
      </c>
      <c r="H27" s="2" t="s">
        <v>5</v>
      </c>
      <c r="I27" s="2" t="s">
        <v>5</v>
      </c>
      <c r="J27" s="2" t="s">
        <v>5</v>
      </c>
      <c r="K27" s="2" t="s">
        <v>5</v>
      </c>
      <c r="L27" s="2" t="s">
        <v>5</v>
      </c>
      <c r="M27" s="2" t="s">
        <v>5</v>
      </c>
      <c r="N27" s="2" t="s">
        <v>5</v>
      </c>
      <c r="O27" s="2" t="s">
        <v>5</v>
      </c>
      <c r="P27" s="2" t="s">
        <v>5</v>
      </c>
      <c r="Q27" s="2" t="s">
        <v>5</v>
      </c>
      <c r="R27" s="2" t="s">
        <v>5</v>
      </c>
      <c r="S27" s="2" t="s">
        <v>5</v>
      </c>
      <c r="T27" s="2" t="s">
        <v>5</v>
      </c>
      <c r="U27" s="2" t="s">
        <v>5</v>
      </c>
      <c r="V27" s="2" t="s">
        <v>5</v>
      </c>
      <c r="W27" s="2" t="s">
        <v>5</v>
      </c>
      <c r="X27" s="2" t="s">
        <v>5</v>
      </c>
      <c r="Y27" s="2" t="s">
        <v>5</v>
      </c>
      <c r="Z27" s="2" t="s">
        <v>5</v>
      </c>
      <c r="AA27" s="2" t="s">
        <v>5</v>
      </c>
      <c r="AB27" s="2" t="s">
        <v>5</v>
      </c>
      <c r="AC27" s="2" t="s">
        <v>5</v>
      </c>
      <c r="AD27" s="2" t="s">
        <v>5</v>
      </c>
      <c r="AE27" s="2" t="s">
        <v>5</v>
      </c>
      <c r="AF27" s="2" t="s">
        <v>5</v>
      </c>
      <c r="AG27" s="2" t="s">
        <v>5</v>
      </c>
      <c r="AH27" s="2" t="s">
        <v>5</v>
      </c>
      <c r="AI27" s="2" t="s">
        <v>5</v>
      </c>
      <c r="AJ27" s="2" t="s">
        <v>5</v>
      </c>
      <c r="AK27" s="2" t="s">
        <v>5</v>
      </c>
      <c r="AM27" s="2" t="s">
        <v>5</v>
      </c>
      <c r="AN27" s="2" t="s">
        <v>5</v>
      </c>
      <c r="AO27" s="2" t="s">
        <v>5</v>
      </c>
      <c r="AP27" s="2" t="s">
        <v>5</v>
      </c>
      <c r="AQ27" s="2" t="s">
        <v>5</v>
      </c>
      <c r="AR27" s="2" t="s">
        <v>5</v>
      </c>
      <c r="AS27" s="2" t="s">
        <v>5</v>
      </c>
      <c r="AU27" s="2" t="s">
        <v>5</v>
      </c>
      <c r="AV27" s="2" t="s">
        <v>5</v>
      </c>
      <c r="AW27" s="2" t="s">
        <v>5</v>
      </c>
      <c r="AY27" s="2" t="s">
        <v>5</v>
      </c>
      <c r="AZ27" s="2" t="s">
        <v>5</v>
      </c>
      <c r="BA27" s="2" t="s">
        <v>5</v>
      </c>
      <c r="BB27" s="2" t="s">
        <v>5</v>
      </c>
      <c r="BC27" s="2" t="s">
        <v>5</v>
      </c>
    </row>
    <row r="28" spans="1:55" x14ac:dyDescent="0.25">
      <c r="A28" s="24" t="str">
        <f>IF(AND($E28="",MAX($A$4:$A27)=0),"",IF(AND($E28&lt;&gt;"",MAX($A$4:$A27)=0),1,IF(AND($E28&lt;&gt;"",MAX($A$4:$A27)&gt;0),MAX($A$4:$A27)+1,"")))</f>
        <v/>
      </c>
      <c r="B28" s="29">
        <v>25</v>
      </c>
      <c r="C28" s="30" t="str">
        <f t="shared" si="0"/>
        <v>EMPTY</v>
      </c>
      <c r="D28" s="31" t="str">
        <f t="shared" si="1"/>
        <v/>
      </c>
      <c r="E28" s="33"/>
      <c r="F28" s="32" t="str">
        <f t="shared" si="2"/>
        <v/>
      </c>
      <c r="G28" s="16" t="s">
        <v>5</v>
      </c>
      <c r="H28" s="2" t="s">
        <v>5</v>
      </c>
      <c r="I28" s="2" t="s">
        <v>5</v>
      </c>
      <c r="J28" s="2" t="s">
        <v>5</v>
      </c>
      <c r="K28" s="2" t="s">
        <v>5</v>
      </c>
      <c r="L28" s="2" t="s">
        <v>5</v>
      </c>
      <c r="M28" s="2" t="s">
        <v>5</v>
      </c>
      <c r="N28" s="2" t="s">
        <v>5</v>
      </c>
      <c r="O28" s="2" t="s">
        <v>5</v>
      </c>
      <c r="P28" s="2" t="s">
        <v>5</v>
      </c>
      <c r="Q28" s="2" t="s">
        <v>5</v>
      </c>
      <c r="R28" s="2" t="s">
        <v>5</v>
      </c>
      <c r="S28" s="2" t="s">
        <v>5</v>
      </c>
      <c r="T28" s="2" t="s">
        <v>5</v>
      </c>
      <c r="U28" s="2" t="s">
        <v>5</v>
      </c>
      <c r="V28" s="2" t="s">
        <v>5</v>
      </c>
      <c r="W28" s="2" t="s">
        <v>5</v>
      </c>
      <c r="X28" s="2" t="s">
        <v>5</v>
      </c>
      <c r="Y28" s="2" t="s">
        <v>5</v>
      </c>
      <c r="Z28" s="2" t="s">
        <v>5</v>
      </c>
      <c r="AA28" s="2" t="s">
        <v>5</v>
      </c>
      <c r="AB28" s="2" t="s">
        <v>5</v>
      </c>
      <c r="AC28" s="2" t="s">
        <v>5</v>
      </c>
      <c r="AD28" s="2" t="s">
        <v>5</v>
      </c>
      <c r="AE28" s="2" t="s">
        <v>5</v>
      </c>
      <c r="AF28" s="2" t="s">
        <v>5</v>
      </c>
      <c r="AG28" s="2" t="s">
        <v>5</v>
      </c>
      <c r="AH28" s="2" t="s">
        <v>5</v>
      </c>
      <c r="AI28" s="2" t="s">
        <v>5</v>
      </c>
      <c r="AJ28" s="2" t="s">
        <v>5</v>
      </c>
      <c r="AK28" s="2" t="s">
        <v>5</v>
      </c>
      <c r="AM28" s="2" t="s">
        <v>5</v>
      </c>
      <c r="AN28" s="2" t="s">
        <v>5</v>
      </c>
      <c r="AO28" s="2" t="s">
        <v>5</v>
      </c>
      <c r="AP28" s="2" t="s">
        <v>5</v>
      </c>
      <c r="AQ28" s="2" t="s">
        <v>5</v>
      </c>
      <c r="AR28" s="2" t="s">
        <v>5</v>
      </c>
      <c r="AS28" s="2" t="s">
        <v>5</v>
      </c>
      <c r="AT28" s="2" t="s">
        <v>5</v>
      </c>
      <c r="AU28" s="2" t="s">
        <v>5</v>
      </c>
      <c r="AV28" s="2" t="s">
        <v>5</v>
      </c>
      <c r="AW28" s="2" t="s">
        <v>5</v>
      </c>
      <c r="AY28" s="2" t="s">
        <v>5</v>
      </c>
      <c r="AZ28" s="2" t="s">
        <v>5</v>
      </c>
      <c r="BA28" s="2" t="s">
        <v>5</v>
      </c>
      <c r="BB28" s="2" t="s">
        <v>5</v>
      </c>
      <c r="BC28" s="2" t="s">
        <v>5</v>
      </c>
    </row>
    <row r="29" spans="1:55" x14ac:dyDescent="0.25">
      <c r="A29" s="24" t="str">
        <f>IF(AND($E29="",MAX($A$4:$A28)=0),"",IF(AND($E29&lt;&gt;"",MAX($A$4:$A28)=0),1,IF(AND($E29&lt;&gt;"",MAX($A$4:$A28)&gt;0),MAX($A$4:$A28)+1,"")))</f>
        <v/>
      </c>
      <c r="B29" s="29">
        <v>26</v>
      </c>
      <c r="C29" s="30" t="str">
        <f t="shared" si="0"/>
        <v>EMPTY</v>
      </c>
      <c r="D29" s="31" t="str">
        <f t="shared" si="1"/>
        <v/>
      </c>
      <c r="E29" s="33"/>
      <c r="F29" s="32" t="str">
        <f t="shared" si="2"/>
        <v/>
      </c>
      <c r="G29" s="16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2" t="s">
        <v>5</v>
      </c>
      <c r="S29" s="2" t="s">
        <v>5</v>
      </c>
      <c r="T29" s="2" t="s">
        <v>5</v>
      </c>
      <c r="U29" s="2" t="s">
        <v>5</v>
      </c>
      <c r="V29" s="2" t="s">
        <v>5</v>
      </c>
      <c r="W29" s="2" t="s">
        <v>5</v>
      </c>
      <c r="X29" s="2" t="s">
        <v>5</v>
      </c>
      <c r="Y29" s="2" t="s">
        <v>5</v>
      </c>
      <c r="Z29" s="2" t="s">
        <v>5</v>
      </c>
      <c r="AA29" s="2" t="s">
        <v>5</v>
      </c>
      <c r="AB29" s="2" t="s">
        <v>5</v>
      </c>
      <c r="AC29" s="2" t="s">
        <v>5</v>
      </c>
      <c r="AD29" s="2" t="s">
        <v>5</v>
      </c>
      <c r="AE29" s="2" t="s">
        <v>5</v>
      </c>
      <c r="AF29" s="2" t="s">
        <v>5</v>
      </c>
      <c r="AG29" s="2" t="s">
        <v>5</v>
      </c>
      <c r="AH29" s="2" t="s">
        <v>5</v>
      </c>
      <c r="AI29" s="2" t="s">
        <v>5</v>
      </c>
      <c r="AJ29" s="2" t="s">
        <v>5</v>
      </c>
      <c r="AK29" s="2" t="s">
        <v>5</v>
      </c>
      <c r="AM29" s="2" t="s">
        <v>5</v>
      </c>
      <c r="AN29" s="2" t="s">
        <v>5</v>
      </c>
      <c r="AO29" s="2" t="s">
        <v>5</v>
      </c>
      <c r="AP29" s="2" t="s">
        <v>5</v>
      </c>
      <c r="AQ29" s="2" t="s">
        <v>5</v>
      </c>
      <c r="AR29" s="2" t="s">
        <v>5</v>
      </c>
      <c r="AS29" s="2" t="s">
        <v>5</v>
      </c>
      <c r="AU29" s="2" t="s">
        <v>5</v>
      </c>
      <c r="AV29" s="2" t="s">
        <v>5</v>
      </c>
      <c r="AW29" s="2" t="s">
        <v>5</v>
      </c>
      <c r="AY29" s="2" t="s">
        <v>5</v>
      </c>
      <c r="AZ29" s="2" t="s">
        <v>5</v>
      </c>
      <c r="BA29" s="2" t="s">
        <v>5</v>
      </c>
      <c r="BB29" s="2" t="s">
        <v>5</v>
      </c>
      <c r="BC29" s="2" t="s">
        <v>5</v>
      </c>
    </row>
    <row r="30" spans="1:55" x14ac:dyDescent="0.25">
      <c r="A30" s="24" t="str">
        <f>IF(AND($E30="",MAX($A$4:$A29)=0),"",IF(AND($E30&lt;&gt;"",MAX($A$4:$A29)=0),1,IF(AND($E30&lt;&gt;"",MAX($A$4:$A29)&gt;0),MAX($A$4:$A29)+1,"")))</f>
        <v/>
      </c>
      <c r="B30" s="29">
        <v>27</v>
      </c>
      <c r="C30" s="30" t="str">
        <f t="shared" si="0"/>
        <v>EMPTY</v>
      </c>
      <c r="D30" s="31" t="str">
        <f t="shared" si="1"/>
        <v/>
      </c>
      <c r="E30" s="33"/>
      <c r="F30" s="32" t="str">
        <f t="shared" si="2"/>
        <v/>
      </c>
      <c r="G30" s="16" t="s">
        <v>5</v>
      </c>
      <c r="H30" s="2" t="s">
        <v>5</v>
      </c>
      <c r="I30" s="2" t="s">
        <v>5</v>
      </c>
      <c r="J30" s="2" t="s">
        <v>5</v>
      </c>
      <c r="K30" s="2" t="s">
        <v>5</v>
      </c>
      <c r="L30" s="2" t="s">
        <v>5</v>
      </c>
      <c r="M30" s="2" t="s">
        <v>5</v>
      </c>
      <c r="N30" s="2" t="s">
        <v>5</v>
      </c>
      <c r="O30" s="2" t="s">
        <v>5</v>
      </c>
      <c r="P30" s="2" t="s">
        <v>5</v>
      </c>
      <c r="Q30" s="2" t="s">
        <v>5</v>
      </c>
      <c r="R30" s="2" t="s">
        <v>5</v>
      </c>
      <c r="S30" s="2" t="s">
        <v>5</v>
      </c>
      <c r="T30" s="2" t="s">
        <v>5</v>
      </c>
      <c r="U30" s="2" t="s">
        <v>5</v>
      </c>
      <c r="V30" s="2" t="s">
        <v>5</v>
      </c>
      <c r="W30" s="2" t="s">
        <v>5</v>
      </c>
      <c r="X30" s="2" t="s">
        <v>5</v>
      </c>
      <c r="Y30" s="2" t="s">
        <v>5</v>
      </c>
      <c r="Z30" s="2" t="s">
        <v>5</v>
      </c>
      <c r="AA30" s="2" t="s">
        <v>5</v>
      </c>
      <c r="AB30" s="2" t="s">
        <v>5</v>
      </c>
      <c r="AC30" s="2" t="s">
        <v>5</v>
      </c>
      <c r="AD30" s="2" t="s">
        <v>5</v>
      </c>
      <c r="AE30" s="2" t="s">
        <v>5</v>
      </c>
      <c r="AF30" s="2" t="s">
        <v>5</v>
      </c>
      <c r="AG30" s="2" t="s">
        <v>5</v>
      </c>
      <c r="AH30" s="2" t="s">
        <v>5</v>
      </c>
      <c r="AI30" s="2" t="s">
        <v>5</v>
      </c>
      <c r="AJ30" s="2" t="s">
        <v>5</v>
      </c>
      <c r="AK30" s="2" t="s">
        <v>5</v>
      </c>
      <c r="AM30" s="2" t="s">
        <v>5</v>
      </c>
      <c r="AN30" s="2" t="s">
        <v>5</v>
      </c>
      <c r="AO30" s="2" t="s">
        <v>5</v>
      </c>
      <c r="AP30" s="2" t="s">
        <v>5</v>
      </c>
      <c r="AQ30" s="2" t="s">
        <v>5</v>
      </c>
      <c r="AR30" s="2" t="s">
        <v>5</v>
      </c>
      <c r="AS30" s="2" t="s">
        <v>5</v>
      </c>
      <c r="AT30" s="2" t="s">
        <v>5</v>
      </c>
      <c r="AU30" s="2" t="s">
        <v>5</v>
      </c>
      <c r="AV30" s="2" t="s">
        <v>5</v>
      </c>
      <c r="AW30" s="2" t="s">
        <v>5</v>
      </c>
      <c r="AY30" s="2" t="s">
        <v>5</v>
      </c>
      <c r="AZ30" s="2" t="s">
        <v>5</v>
      </c>
      <c r="BA30" s="2" t="s">
        <v>5</v>
      </c>
      <c r="BB30" s="2" t="s">
        <v>5</v>
      </c>
      <c r="BC30" s="2" t="s">
        <v>5</v>
      </c>
    </row>
    <row r="31" spans="1:55" x14ac:dyDescent="0.25">
      <c r="A31" s="24" t="str">
        <f>IF(AND($E31="",MAX($A$4:$A30)=0),"",IF(AND($E31&lt;&gt;"",MAX($A$4:$A30)=0),1,IF(AND($E31&lt;&gt;"",MAX($A$4:$A30)&gt;0),MAX($A$4:$A30)+1,"")))</f>
        <v/>
      </c>
      <c r="B31" s="29">
        <v>28</v>
      </c>
      <c r="C31" s="30" t="str">
        <f t="shared" si="0"/>
        <v>EMPTY</v>
      </c>
      <c r="D31" s="31" t="str">
        <f t="shared" si="1"/>
        <v/>
      </c>
      <c r="E31" s="33"/>
      <c r="F31" s="32" t="str">
        <f t="shared" si="2"/>
        <v/>
      </c>
      <c r="G31" s="16" t="s">
        <v>5</v>
      </c>
      <c r="H31" s="2" t="s">
        <v>5</v>
      </c>
      <c r="I31" s="2" t="s">
        <v>5</v>
      </c>
      <c r="J31" s="2" t="s">
        <v>5</v>
      </c>
      <c r="K31" s="2" t="s">
        <v>5</v>
      </c>
      <c r="L31" s="2" t="s">
        <v>5</v>
      </c>
      <c r="M31" s="2" t="s">
        <v>5</v>
      </c>
      <c r="N31" s="2" t="s">
        <v>5</v>
      </c>
      <c r="O31" s="2" t="s">
        <v>5</v>
      </c>
      <c r="P31" s="2" t="s">
        <v>5</v>
      </c>
      <c r="Q31" s="2" t="s">
        <v>5</v>
      </c>
      <c r="R31" s="2" t="s">
        <v>5</v>
      </c>
      <c r="S31" s="2" t="s">
        <v>5</v>
      </c>
      <c r="T31" s="2" t="s">
        <v>5</v>
      </c>
      <c r="U31" s="2" t="s">
        <v>5</v>
      </c>
      <c r="V31" s="2" t="s">
        <v>5</v>
      </c>
      <c r="W31" s="2" t="s">
        <v>5</v>
      </c>
      <c r="X31" s="2" t="s">
        <v>5</v>
      </c>
      <c r="Y31" s="2" t="s">
        <v>5</v>
      </c>
      <c r="Z31" s="2" t="s">
        <v>5</v>
      </c>
      <c r="AA31" s="2" t="s">
        <v>5</v>
      </c>
      <c r="AB31" s="2" t="s">
        <v>5</v>
      </c>
      <c r="AC31" s="2" t="s">
        <v>5</v>
      </c>
      <c r="AD31" s="2" t="s">
        <v>5</v>
      </c>
      <c r="AE31" s="2" t="s">
        <v>5</v>
      </c>
      <c r="AF31" s="2" t="s">
        <v>5</v>
      </c>
      <c r="AG31" s="2" t="s">
        <v>5</v>
      </c>
      <c r="AH31" s="2" t="s">
        <v>5</v>
      </c>
      <c r="AI31" s="2" t="s">
        <v>5</v>
      </c>
      <c r="AJ31" s="2" t="s">
        <v>5</v>
      </c>
      <c r="AK31" s="2" t="s">
        <v>5</v>
      </c>
      <c r="AM31" s="2" t="s">
        <v>5</v>
      </c>
      <c r="AN31" s="2" t="s">
        <v>5</v>
      </c>
      <c r="AO31" s="2" t="s">
        <v>5</v>
      </c>
      <c r="AP31" s="2" t="s">
        <v>5</v>
      </c>
      <c r="AQ31" s="2" t="s">
        <v>5</v>
      </c>
      <c r="AR31" s="2" t="s">
        <v>5</v>
      </c>
      <c r="AS31" s="2" t="s">
        <v>5</v>
      </c>
      <c r="AU31" s="2" t="s">
        <v>5</v>
      </c>
      <c r="AV31" s="2" t="s">
        <v>5</v>
      </c>
      <c r="AW31" s="2" t="s">
        <v>5</v>
      </c>
      <c r="AY31" s="2" t="s">
        <v>5</v>
      </c>
      <c r="AZ31" s="2" t="s">
        <v>5</v>
      </c>
      <c r="BA31" s="2" t="s">
        <v>5</v>
      </c>
      <c r="BB31" s="2" t="s">
        <v>5</v>
      </c>
      <c r="BC31" s="2" t="s">
        <v>5</v>
      </c>
    </row>
    <row r="32" spans="1:55" x14ac:dyDescent="0.25">
      <c r="A32" s="24" t="str">
        <f>IF(AND($E32="",MAX($A$4:$A31)=0),"",IF(AND($E32&lt;&gt;"",MAX($A$4:$A31)=0),1,IF(AND($E32&lt;&gt;"",MAX($A$4:$A31)&gt;0),MAX($A$4:$A31)+1,"")))</f>
        <v/>
      </c>
      <c r="B32" s="29">
        <v>29</v>
      </c>
      <c r="C32" s="30" t="str">
        <f t="shared" si="0"/>
        <v>EMPTY</v>
      </c>
      <c r="D32" s="31" t="str">
        <f t="shared" si="1"/>
        <v/>
      </c>
      <c r="E32" s="33"/>
      <c r="F32" s="32" t="str">
        <f t="shared" si="2"/>
        <v/>
      </c>
      <c r="G32" s="16" t="s">
        <v>5</v>
      </c>
      <c r="H32" s="2" t="s">
        <v>5</v>
      </c>
      <c r="I32" s="2" t="s">
        <v>5</v>
      </c>
      <c r="J32" s="2" t="s">
        <v>5</v>
      </c>
      <c r="K32" s="2" t="s">
        <v>5</v>
      </c>
      <c r="L32" s="2" t="s">
        <v>5</v>
      </c>
      <c r="M32" s="2" t="s">
        <v>5</v>
      </c>
      <c r="N32" s="2" t="s">
        <v>5</v>
      </c>
      <c r="O32" s="2" t="s">
        <v>5</v>
      </c>
      <c r="P32" s="2" t="s">
        <v>5</v>
      </c>
      <c r="Q32" s="2" t="s">
        <v>5</v>
      </c>
      <c r="R32" s="2" t="s">
        <v>5</v>
      </c>
      <c r="S32" s="2" t="s">
        <v>5</v>
      </c>
      <c r="T32" s="2" t="s">
        <v>5</v>
      </c>
      <c r="U32" s="2" t="s">
        <v>5</v>
      </c>
      <c r="V32" s="2" t="s">
        <v>5</v>
      </c>
      <c r="W32" s="2" t="s">
        <v>5</v>
      </c>
      <c r="X32" s="2" t="s">
        <v>5</v>
      </c>
      <c r="Y32" s="2" t="s">
        <v>5</v>
      </c>
      <c r="Z32" s="2" t="s">
        <v>5</v>
      </c>
      <c r="AA32" s="2" t="s">
        <v>5</v>
      </c>
      <c r="AB32" s="2" t="s">
        <v>5</v>
      </c>
      <c r="AC32" s="2" t="s">
        <v>5</v>
      </c>
      <c r="AD32" s="2" t="s">
        <v>5</v>
      </c>
      <c r="AE32" s="2" t="s">
        <v>5</v>
      </c>
      <c r="AF32" s="2" t="s">
        <v>5</v>
      </c>
      <c r="AG32" s="2" t="s">
        <v>5</v>
      </c>
      <c r="AH32" s="2" t="s">
        <v>5</v>
      </c>
      <c r="AI32" s="2" t="s">
        <v>5</v>
      </c>
      <c r="AJ32" s="2" t="s">
        <v>5</v>
      </c>
      <c r="AK32" s="2" t="s">
        <v>5</v>
      </c>
      <c r="AM32" s="2" t="s">
        <v>5</v>
      </c>
      <c r="AN32" s="2" t="s">
        <v>5</v>
      </c>
      <c r="AO32" s="2" t="s">
        <v>5</v>
      </c>
      <c r="AP32" s="2" t="s">
        <v>5</v>
      </c>
      <c r="AQ32" s="2" t="s">
        <v>5</v>
      </c>
      <c r="AR32" s="2" t="s">
        <v>5</v>
      </c>
      <c r="AS32" s="2" t="s">
        <v>5</v>
      </c>
      <c r="AT32" s="2" t="s">
        <v>5</v>
      </c>
      <c r="AU32" s="2" t="s">
        <v>5</v>
      </c>
      <c r="AV32" s="2" t="s">
        <v>5</v>
      </c>
      <c r="AW32" s="2" t="s">
        <v>5</v>
      </c>
      <c r="AY32" s="2" t="s">
        <v>5</v>
      </c>
      <c r="AZ32" s="2" t="s">
        <v>5</v>
      </c>
      <c r="BA32" s="2" t="s">
        <v>5</v>
      </c>
      <c r="BB32" s="2" t="s">
        <v>5</v>
      </c>
      <c r="BC32" s="2" t="s">
        <v>5</v>
      </c>
    </row>
    <row r="33" spans="1:55" x14ac:dyDescent="0.25">
      <c r="A33" s="24" t="str">
        <f>IF(AND($E33="",MAX($A$4:$A32)=0),"",IF(AND($E33&lt;&gt;"",MAX($A$4:$A32)=0),1,IF(AND($E33&lt;&gt;"",MAX($A$4:$A32)&gt;0),MAX($A$4:$A32)+1,"")))</f>
        <v/>
      </c>
      <c r="B33" s="29">
        <v>30</v>
      </c>
      <c r="C33" s="30" t="str">
        <f t="shared" si="0"/>
        <v>EMPTY</v>
      </c>
      <c r="D33" s="31" t="str">
        <f t="shared" si="1"/>
        <v/>
      </c>
      <c r="E33" s="33"/>
      <c r="F33" s="32" t="str">
        <f t="shared" si="2"/>
        <v/>
      </c>
      <c r="G33" s="16" t="s">
        <v>5</v>
      </c>
      <c r="H33" s="2" t="s">
        <v>5</v>
      </c>
      <c r="I33" s="2" t="s">
        <v>5</v>
      </c>
      <c r="J33" s="2" t="s">
        <v>5</v>
      </c>
      <c r="K33" s="2" t="s">
        <v>5</v>
      </c>
      <c r="L33" s="2" t="s">
        <v>5</v>
      </c>
      <c r="M33" s="2" t="s">
        <v>5</v>
      </c>
      <c r="N33" s="2" t="s">
        <v>5</v>
      </c>
      <c r="O33" s="2" t="s">
        <v>5</v>
      </c>
      <c r="P33" s="2" t="s">
        <v>5</v>
      </c>
      <c r="Q33" s="2" t="s">
        <v>5</v>
      </c>
      <c r="R33" s="2" t="s">
        <v>5</v>
      </c>
      <c r="S33" s="2" t="s">
        <v>5</v>
      </c>
      <c r="T33" s="2" t="s">
        <v>5</v>
      </c>
      <c r="U33" s="2" t="s">
        <v>5</v>
      </c>
      <c r="V33" s="2" t="s">
        <v>5</v>
      </c>
      <c r="W33" s="2" t="s">
        <v>5</v>
      </c>
      <c r="X33" s="2" t="s">
        <v>5</v>
      </c>
      <c r="Y33" s="2" t="s">
        <v>5</v>
      </c>
      <c r="Z33" s="2" t="s">
        <v>5</v>
      </c>
      <c r="AA33" s="2" t="s">
        <v>5</v>
      </c>
      <c r="AB33" s="2" t="s">
        <v>5</v>
      </c>
      <c r="AC33" s="2" t="s">
        <v>5</v>
      </c>
      <c r="AD33" s="2" t="s">
        <v>5</v>
      </c>
      <c r="AE33" s="2" t="s">
        <v>5</v>
      </c>
      <c r="AF33" s="2" t="s">
        <v>5</v>
      </c>
      <c r="AG33" s="2" t="s">
        <v>5</v>
      </c>
      <c r="AH33" s="2" t="s">
        <v>5</v>
      </c>
      <c r="AI33" s="2" t="s">
        <v>5</v>
      </c>
      <c r="AJ33" s="2" t="s">
        <v>5</v>
      </c>
      <c r="AK33" s="2" t="s">
        <v>5</v>
      </c>
      <c r="AM33" s="2" t="s">
        <v>5</v>
      </c>
      <c r="AN33" s="2" t="s">
        <v>5</v>
      </c>
      <c r="AO33" s="2" t="s">
        <v>5</v>
      </c>
      <c r="AP33" s="2" t="s">
        <v>5</v>
      </c>
      <c r="AQ33" s="2" t="s">
        <v>5</v>
      </c>
      <c r="AR33" s="2" t="s">
        <v>5</v>
      </c>
      <c r="AS33" s="2" t="s">
        <v>5</v>
      </c>
      <c r="AU33" s="2" t="s">
        <v>5</v>
      </c>
      <c r="AV33" s="2" t="s">
        <v>5</v>
      </c>
      <c r="AW33" s="2" t="s">
        <v>5</v>
      </c>
      <c r="AY33" s="2" t="s">
        <v>5</v>
      </c>
      <c r="AZ33" s="2" t="s">
        <v>5</v>
      </c>
      <c r="BA33" s="2" t="s">
        <v>5</v>
      </c>
      <c r="BB33" s="2" t="s">
        <v>5</v>
      </c>
      <c r="BC33" s="2" t="s">
        <v>5</v>
      </c>
    </row>
    <row r="34" spans="1:55" x14ac:dyDescent="0.25">
      <c r="A34" s="24" t="str">
        <f>IF(AND($E34="",MAX($A$4:$A33)=0),"",IF(AND($E34&lt;&gt;"",MAX($A$4:$A33)=0),1,IF(AND($E34&lt;&gt;"",MAX($A$4:$A33)&gt;0),MAX($A$4:$A33)+1,"")))</f>
        <v/>
      </c>
      <c r="B34" s="29">
        <v>31</v>
      </c>
      <c r="C34" s="30" t="str">
        <f t="shared" si="0"/>
        <v>EMPTY</v>
      </c>
      <c r="D34" s="31" t="str">
        <f t="shared" si="1"/>
        <v/>
      </c>
      <c r="E34" s="33"/>
      <c r="F34" s="32" t="str">
        <f t="shared" si="2"/>
        <v/>
      </c>
      <c r="G34" s="16" t="s">
        <v>5</v>
      </c>
      <c r="H34" s="2" t="s">
        <v>5</v>
      </c>
      <c r="I34" s="2" t="s">
        <v>5</v>
      </c>
      <c r="J34" s="2" t="s">
        <v>5</v>
      </c>
      <c r="K34" s="2" t="s">
        <v>5</v>
      </c>
      <c r="L34" s="2" t="s">
        <v>5</v>
      </c>
      <c r="M34" s="2" t="s">
        <v>5</v>
      </c>
      <c r="N34" s="2" t="s">
        <v>5</v>
      </c>
      <c r="O34" s="2" t="s">
        <v>5</v>
      </c>
      <c r="P34" s="2" t="s">
        <v>5</v>
      </c>
      <c r="Q34" s="2" t="s">
        <v>5</v>
      </c>
      <c r="R34" s="2" t="s">
        <v>5</v>
      </c>
      <c r="S34" s="2" t="s">
        <v>5</v>
      </c>
      <c r="T34" s="2" t="s">
        <v>5</v>
      </c>
      <c r="U34" s="2" t="s">
        <v>5</v>
      </c>
      <c r="V34" s="2" t="s">
        <v>5</v>
      </c>
      <c r="W34" s="2" t="s">
        <v>5</v>
      </c>
      <c r="X34" s="2" t="s">
        <v>5</v>
      </c>
      <c r="Y34" s="2" t="s">
        <v>5</v>
      </c>
      <c r="Z34" s="2" t="s">
        <v>5</v>
      </c>
      <c r="AA34" s="2" t="s">
        <v>5</v>
      </c>
      <c r="AB34" s="2" t="s">
        <v>5</v>
      </c>
      <c r="AC34" s="2" t="s">
        <v>5</v>
      </c>
      <c r="AD34" s="2" t="s">
        <v>5</v>
      </c>
      <c r="AE34" s="2" t="s">
        <v>5</v>
      </c>
      <c r="AF34" s="2" t="s">
        <v>5</v>
      </c>
      <c r="AG34" s="2" t="s">
        <v>5</v>
      </c>
      <c r="AH34" s="2" t="s">
        <v>5</v>
      </c>
      <c r="AI34" s="2" t="s">
        <v>5</v>
      </c>
      <c r="AJ34" s="2" t="s">
        <v>5</v>
      </c>
      <c r="AK34" s="2" t="s">
        <v>5</v>
      </c>
      <c r="AM34" s="2" t="s">
        <v>5</v>
      </c>
      <c r="AN34" s="2" t="s">
        <v>5</v>
      </c>
      <c r="AO34" s="2" t="s">
        <v>5</v>
      </c>
      <c r="AP34" s="2" t="s">
        <v>5</v>
      </c>
      <c r="AQ34" s="2" t="s">
        <v>5</v>
      </c>
      <c r="AR34" s="2" t="s">
        <v>5</v>
      </c>
      <c r="AS34" s="2" t="s">
        <v>5</v>
      </c>
      <c r="AT34" s="2" t="s">
        <v>5</v>
      </c>
      <c r="AU34" s="2" t="s">
        <v>5</v>
      </c>
      <c r="AV34" s="2" t="s">
        <v>5</v>
      </c>
      <c r="AW34" s="2" t="s">
        <v>5</v>
      </c>
      <c r="AY34" s="2" t="s">
        <v>5</v>
      </c>
      <c r="AZ34" s="2" t="s">
        <v>5</v>
      </c>
      <c r="BA34" s="2" t="s">
        <v>5</v>
      </c>
      <c r="BB34" s="2" t="s">
        <v>5</v>
      </c>
      <c r="BC34" s="2" t="s">
        <v>5</v>
      </c>
    </row>
    <row r="35" spans="1:55" x14ac:dyDescent="0.25">
      <c r="A35" s="24" t="str">
        <f>IF(AND($E35="",MAX($A$4:$A34)=0),"",IF(AND($E35&lt;&gt;"",MAX($A$4:$A34)=0),1,IF(AND($E35&lt;&gt;"",MAX($A$4:$A34)&gt;0),MAX($A$4:$A34)+1,"")))</f>
        <v/>
      </c>
      <c r="B35" s="29">
        <v>32</v>
      </c>
      <c r="C35" s="30" t="str">
        <f t="shared" si="0"/>
        <v>EMPTY</v>
      </c>
      <c r="D35" s="31" t="str">
        <f t="shared" si="1"/>
        <v/>
      </c>
      <c r="E35" s="33"/>
      <c r="F35" s="32" t="str">
        <f t="shared" si="2"/>
        <v/>
      </c>
      <c r="G35" s="16" t="s">
        <v>5</v>
      </c>
      <c r="H35" s="2" t="s">
        <v>5</v>
      </c>
      <c r="I35" s="2" t="s">
        <v>5</v>
      </c>
      <c r="J35" s="2" t="s">
        <v>5</v>
      </c>
      <c r="K35" s="2" t="s">
        <v>5</v>
      </c>
      <c r="L35" s="2" t="s">
        <v>5</v>
      </c>
      <c r="M35" s="2" t="s">
        <v>5</v>
      </c>
      <c r="N35" s="2" t="s">
        <v>5</v>
      </c>
      <c r="O35" s="2" t="s">
        <v>5</v>
      </c>
      <c r="P35" s="2" t="s">
        <v>5</v>
      </c>
      <c r="Q35" s="2" t="s">
        <v>5</v>
      </c>
      <c r="R35" s="2" t="s">
        <v>5</v>
      </c>
      <c r="S35" s="2" t="s">
        <v>5</v>
      </c>
      <c r="T35" s="2" t="s">
        <v>5</v>
      </c>
      <c r="U35" s="2" t="s">
        <v>5</v>
      </c>
      <c r="V35" s="2" t="s">
        <v>5</v>
      </c>
      <c r="W35" s="2" t="s">
        <v>5</v>
      </c>
      <c r="X35" s="2" t="s">
        <v>5</v>
      </c>
      <c r="Y35" s="2" t="s">
        <v>5</v>
      </c>
      <c r="Z35" s="2" t="s">
        <v>5</v>
      </c>
      <c r="AA35" s="2" t="s">
        <v>5</v>
      </c>
      <c r="AB35" s="2" t="s">
        <v>5</v>
      </c>
      <c r="AC35" s="2" t="s">
        <v>5</v>
      </c>
      <c r="AD35" s="2" t="s">
        <v>5</v>
      </c>
      <c r="AE35" s="2" t="s">
        <v>5</v>
      </c>
      <c r="AF35" s="2" t="s">
        <v>5</v>
      </c>
      <c r="AG35" s="2" t="s">
        <v>5</v>
      </c>
      <c r="AH35" s="2" t="s">
        <v>5</v>
      </c>
      <c r="AI35" s="2" t="s">
        <v>5</v>
      </c>
      <c r="AJ35" s="2" t="s">
        <v>5</v>
      </c>
      <c r="AK35" s="2" t="s">
        <v>5</v>
      </c>
      <c r="AM35" s="2" t="s">
        <v>5</v>
      </c>
      <c r="AN35" s="2" t="s">
        <v>5</v>
      </c>
      <c r="AO35" s="2" t="s">
        <v>5</v>
      </c>
      <c r="AP35" s="2" t="s">
        <v>5</v>
      </c>
      <c r="AQ35" s="2" t="s">
        <v>5</v>
      </c>
      <c r="AR35" s="2" t="s">
        <v>5</v>
      </c>
      <c r="AS35" s="2" t="s">
        <v>5</v>
      </c>
      <c r="AU35" s="2" t="s">
        <v>5</v>
      </c>
      <c r="AV35" s="2" t="s">
        <v>5</v>
      </c>
      <c r="AW35" s="2" t="s">
        <v>5</v>
      </c>
      <c r="AY35" s="2" t="s">
        <v>5</v>
      </c>
      <c r="AZ35" s="2" t="s">
        <v>5</v>
      </c>
      <c r="BA35" s="2" t="s">
        <v>5</v>
      </c>
      <c r="BB35" s="2" t="s">
        <v>5</v>
      </c>
      <c r="BC35" s="2" t="s">
        <v>5</v>
      </c>
    </row>
    <row r="36" spans="1:55" x14ac:dyDescent="0.25">
      <c r="A36" s="24" t="str">
        <f>IF(AND($E36="",MAX($A$4:$A35)=0),"",IF(AND($E36&lt;&gt;"",MAX($A$4:$A35)=0),1,IF(AND($E36&lt;&gt;"",MAX($A$4:$A35)&gt;0),MAX($A$4:$A35)+1,"")))</f>
        <v/>
      </c>
      <c r="B36" s="29">
        <v>33</v>
      </c>
      <c r="C36" s="30" t="str">
        <f t="shared" si="0"/>
        <v>EMPTY</v>
      </c>
      <c r="D36" s="31" t="str">
        <f t="shared" si="1"/>
        <v/>
      </c>
      <c r="E36" s="33"/>
      <c r="F36" s="32" t="str">
        <f t="shared" si="2"/>
        <v/>
      </c>
      <c r="G36" s="16" t="s">
        <v>5</v>
      </c>
      <c r="H36" s="2" t="s">
        <v>5</v>
      </c>
      <c r="I36" s="2" t="s">
        <v>5</v>
      </c>
      <c r="J36" s="2" t="s">
        <v>5</v>
      </c>
      <c r="K36" s="2" t="s">
        <v>5</v>
      </c>
      <c r="L36" s="2" t="s">
        <v>5</v>
      </c>
      <c r="M36" s="2" t="s">
        <v>5</v>
      </c>
      <c r="N36" s="2" t="s">
        <v>5</v>
      </c>
      <c r="O36" s="2" t="s">
        <v>5</v>
      </c>
      <c r="P36" s="2" t="s">
        <v>5</v>
      </c>
      <c r="Q36" s="2" t="s">
        <v>5</v>
      </c>
      <c r="R36" s="2" t="s">
        <v>5</v>
      </c>
      <c r="S36" s="2" t="s">
        <v>5</v>
      </c>
      <c r="T36" s="2" t="s">
        <v>5</v>
      </c>
      <c r="U36" s="2" t="s">
        <v>5</v>
      </c>
      <c r="V36" s="2" t="s">
        <v>5</v>
      </c>
      <c r="W36" s="2" t="s">
        <v>5</v>
      </c>
      <c r="X36" s="2" t="s">
        <v>5</v>
      </c>
      <c r="Y36" s="2" t="s">
        <v>5</v>
      </c>
      <c r="Z36" s="2" t="s">
        <v>5</v>
      </c>
      <c r="AA36" s="2" t="s">
        <v>5</v>
      </c>
      <c r="AB36" s="2" t="s">
        <v>5</v>
      </c>
      <c r="AC36" s="2" t="s">
        <v>5</v>
      </c>
      <c r="AD36" s="2" t="s">
        <v>5</v>
      </c>
      <c r="AE36" s="2" t="s">
        <v>5</v>
      </c>
      <c r="AF36" s="2" t="s">
        <v>5</v>
      </c>
      <c r="AG36" s="2" t="s">
        <v>5</v>
      </c>
      <c r="AH36" s="2" t="s">
        <v>5</v>
      </c>
      <c r="AI36" s="2" t="s">
        <v>5</v>
      </c>
      <c r="AJ36" s="2" t="s">
        <v>5</v>
      </c>
      <c r="AK36" s="2" t="s">
        <v>5</v>
      </c>
      <c r="AM36" s="2" t="s">
        <v>5</v>
      </c>
      <c r="AN36" s="2" t="s">
        <v>5</v>
      </c>
      <c r="AO36" s="2" t="s">
        <v>5</v>
      </c>
      <c r="AP36" s="2" t="s">
        <v>5</v>
      </c>
      <c r="AQ36" s="2" t="s">
        <v>5</v>
      </c>
      <c r="AR36" s="2" t="s">
        <v>5</v>
      </c>
      <c r="AS36" s="2" t="s">
        <v>5</v>
      </c>
      <c r="AT36" s="2" t="s">
        <v>5</v>
      </c>
      <c r="AU36" s="2" t="s">
        <v>5</v>
      </c>
      <c r="AV36" s="2" t="s">
        <v>5</v>
      </c>
      <c r="AW36" s="2" t="s">
        <v>5</v>
      </c>
      <c r="AY36" s="2" t="s">
        <v>5</v>
      </c>
      <c r="AZ36" s="2" t="s">
        <v>5</v>
      </c>
      <c r="BA36" s="2" t="s">
        <v>5</v>
      </c>
      <c r="BB36" s="2" t="s">
        <v>5</v>
      </c>
      <c r="BC36" s="2" t="s">
        <v>5</v>
      </c>
    </row>
    <row r="37" spans="1:55" x14ac:dyDescent="0.25">
      <c r="A37" s="24" t="str">
        <f>IF(AND($E37="",MAX($A$4:$A36)=0),"",IF(AND($E37&lt;&gt;"",MAX($A$4:$A36)=0),1,IF(AND($E37&lt;&gt;"",MAX($A$4:$A36)&gt;0),MAX($A$4:$A36)+1,"")))</f>
        <v/>
      </c>
      <c r="B37" s="29">
        <v>34</v>
      </c>
      <c r="C37" s="30" t="str">
        <f t="shared" si="0"/>
        <v>EMPTY</v>
      </c>
      <c r="D37" s="31" t="str">
        <f t="shared" si="1"/>
        <v/>
      </c>
      <c r="E37" s="33"/>
      <c r="F37" s="32" t="str">
        <f t="shared" si="2"/>
        <v/>
      </c>
      <c r="G37" s="16" t="s">
        <v>5</v>
      </c>
      <c r="H37" s="2" t="s">
        <v>5</v>
      </c>
      <c r="I37" s="2" t="s">
        <v>5</v>
      </c>
      <c r="J37" s="2" t="s">
        <v>5</v>
      </c>
      <c r="K37" s="2" t="s">
        <v>5</v>
      </c>
      <c r="L37" s="2" t="s">
        <v>5</v>
      </c>
      <c r="M37" s="2" t="s">
        <v>5</v>
      </c>
      <c r="N37" s="2" t="s">
        <v>5</v>
      </c>
      <c r="O37" s="2" t="s">
        <v>5</v>
      </c>
      <c r="P37" s="2" t="s">
        <v>5</v>
      </c>
      <c r="Q37" s="2" t="s">
        <v>5</v>
      </c>
      <c r="R37" s="2" t="s">
        <v>5</v>
      </c>
      <c r="S37" s="2" t="s">
        <v>5</v>
      </c>
      <c r="T37" s="2" t="s">
        <v>5</v>
      </c>
      <c r="U37" s="2" t="s">
        <v>5</v>
      </c>
      <c r="V37" s="2" t="s">
        <v>5</v>
      </c>
      <c r="W37" s="2" t="s">
        <v>5</v>
      </c>
      <c r="X37" s="2" t="s">
        <v>5</v>
      </c>
      <c r="Y37" s="2" t="s">
        <v>5</v>
      </c>
      <c r="Z37" s="2" t="s">
        <v>5</v>
      </c>
      <c r="AA37" s="2" t="s">
        <v>5</v>
      </c>
      <c r="AB37" s="2" t="s">
        <v>5</v>
      </c>
      <c r="AC37" s="2" t="s">
        <v>5</v>
      </c>
      <c r="AD37" s="2" t="s">
        <v>5</v>
      </c>
      <c r="AE37" s="2" t="s">
        <v>5</v>
      </c>
      <c r="AF37" s="2" t="s">
        <v>5</v>
      </c>
      <c r="AG37" s="2" t="s">
        <v>5</v>
      </c>
      <c r="AH37" s="2" t="s">
        <v>5</v>
      </c>
      <c r="AI37" s="2" t="s">
        <v>5</v>
      </c>
      <c r="AJ37" s="2" t="s">
        <v>5</v>
      </c>
      <c r="AK37" s="2" t="s">
        <v>5</v>
      </c>
      <c r="AM37" s="2" t="s">
        <v>5</v>
      </c>
      <c r="AN37" s="2" t="s">
        <v>5</v>
      </c>
      <c r="AO37" s="2" t="s">
        <v>5</v>
      </c>
      <c r="AP37" s="2" t="s">
        <v>5</v>
      </c>
      <c r="AQ37" s="2" t="s">
        <v>5</v>
      </c>
      <c r="AR37" s="2" t="s">
        <v>5</v>
      </c>
      <c r="AS37" s="2" t="s">
        <v>5</v>
      </c>
      <c r="AU37" s="2" t="s">
        <v>5</v>
      </c>
      <c r="AV37" s="2" t="s">
        <v>5</v>
      </c>
      <c r="AW37" s="2" t="s">
        <v>5</v>
      </c>
      <c r="AY37" s="2" t="s">
        <v>5</v>
      </c>
      <c r="AZ37" s="2" t="s">
        <v>5</v>
      </c>
      <c r="BA37" s="2" t="s">
        <v>5</v>
      </c>
      <c r="BB37" s="2" t="s">
        <v>5</v>
      </c>
      <c r="BC37" s="2" t="s">
        <v>5</v>
      </c>
    </row>
    <row r="38" spans="1:55" x14ac:dyDescent="0.25">
      <c r="A38" s="24" t="str">
        <f>IF(AND($E38="",MAX($A$4:$A37)=0),"",IF(AND($E38&lt;&gt;"",MAX($A$4:$A37)=0),1,IF(AND($E38&lt;&gt;"",MAX($A$4:$A37)&gt;0),MAX($A$4:$A37)+1,"")))</f>
        <v/>
      </c>
      <c r="B38" s="29">
        <v>35</v>
      </c>
      <c r="C38" s="30" t="str">
        <f t="shared" si="0"/>
        <v>EMPTY</v>
      </c>
      <c r="D38" s="31" t="str">
        <f t="shared" si="1"/>
        <v/>
      </c>
      <c r="E38" s="33"/>
      <c r="F38" s="32" t="str">
        <f t="shared" si="2"/>
        <v/>
      </c>
      <c r="G38" s="16" t="s">
        <v>5</v>
      </c>
      <c r="H38" s="2" t="s">
        <v>5</v>
      </c>
      <c r="I38" s="2" t="s">
        <v>5</v>
      </c>
      <c r="J38" s="2" t="s">
        <v>5</v>
      </c>
      <c r="K38" s="2" t="s">
        <v>5</v>
      </c>
      <c r="L38" s="2" t="s">
        <v>5</v>
      </c>
      <c r="M38" s="2" t="s">
        <v>5</v>
      </c>
      <c r="N38" s="2" t="s">
        <v>5</v>
      </c>
      <c r="O38" s="2" t="s">
        <v>5</v>
      </c>
      <c r="P38" s="2" t="s">
        <v>5</v>
      </c>
      <c r="Q38" s="2" t="s">
        <v>5</v>
      </c>
      <c r="R38" s="2" t="s">
        <v>5</v>
      </c>
      <c r="S38" s="2" t="s">
        <v>5</v>
      </c>
      <c r="T38" s="2" t="s">
        <v>5</v>
      </c>
      <c r="U38" s="2" t="s">
        <v>5</v>
      </c>
      <c r="V38" s="2" t="s">
        <v>5</v>
      </c>
      <c r="W38" s="2" t="s">
        <v>5</v>
      </c>
      <c r="X38" s="2" t="s">
        <v>5</v>
      </c>
      <c r="Y38" s="2" t="s">
        <v>5</v>
      </c>
      <c r="Z38" s="2" t="s">
        <v>5</v>
      </c>
      <c r="AA38" s="2" t="s">
        <v>5</v>
      </c>
      <c r="AB38" s="2" t="s">
        <v>5</v>
      </c>
      <c r="AC38" s="2" t="s">
        <v>5</v>
      </c>
      <c r="AD38" s="2" t="s">
        <v>5</v>
      </c>
      <c r="AE38" s="2" t="s">
        <v>5</v>
      </c>
      <c r="AF38" s="2" t="s">
        <v>5</v>
      </c>
      <c r="AG38" s="2" t="s">
        <v>5</v>
      </c>
      <c r="AH38" s="2" t="s">
        <v>5</v>
      </c>
      <c r="AI38" s="2" t="s">
        <v>5</v>
      </c>
      <c r="AJ38" s="2" t="s">
        <v>5</v>
      </c>
      <c r="AK38" s="2" t="s">
        <v>5</v>
      </c>
      <c r="AM38" s="2" t="s">
        <v>5</v>
      </c>
      <c r="AN38" s="2" t="s">
        <v>5</v>
      </c>
      <c r="AO38" s="2" t="s">
        <v>5</v>
      </c>
      <c r="AP38" s="2" t="s">
        <v>5</v>
      </c>
      <c r="AQ38" s="2" t="s">
        <v>5</v>
      </c>
      <c r="AR38" s="2" t="s">
        <v>5</v>
      </c>
      <c r="AS38" s="2" t="s">
        <v>5</v>
      </c>
      <c r="AT38" s="2" t="s">
        <v>5</v>
      </c>
      <c r="AU38" s="2" t="s">
        <v>5</v>
      </c>
      <c r="AV38" s="2" t="s">
        <v>5</v>
      </c>
      <c r="AW38" s="2" t="s">
        <v>5</v>
      </c>
      <c r="AY38" s="2" t="s">
        <v>5</v>
      </c>
      <c r="AZ38" s="2" t="s">
        <v>5</v>
      </c>
      <c r="BA38" s="2" t="s">
        <v>5</v>
      </c>
      <c r="BB38" s="2" t="s">
        <v>5</v>
      </c>
      <c r="BC38" s="2" t="s">
        <v>5</v>
      </c>
    </row>
    <row r="39" spans="1:55" x14ac:dyDescent="0.25">
      <c r="A39" s="24" t="str">
        <f>IF(AND($E39="",MAX($A$4:$A38)=0),"",IF(AND($E39&lt;&gt;"",MAX($A$4:$A38)=0),1,IF(AND($E39&lt;&gt;"",MAX($A$4:$A38)&gt;0),MAX($A$4:$A38)+1,"")))</f>
        <v/>
      </c>
      <c r="B39" s="29">
        <v>36</v>
      </c>
      <c r="C39" s="30" t="str">
        <f t="shared" si="0"/>
        <v>EMPTY</v>
      </c>
      <c r="D39" s="31" t="str">
        <f t="shared" si="1"/>
        <v/>
      </c>
      <c r="E39" s="33"/>
      <c r="F39" s="32" t="str">
        <f t="shared" si="2"/>
        <v/>
      </c>
      <c r="G39" s="16" t="s">
        <v>5</v>
      </c>
      <c r="H39" s="2" t="s">
        <v>5</v>
      </c>
      <c r="I39" s="2" t="s">
        <v>5</v>
      </c>
      <c r="J39" s="2" t="s">
        <v>5</v>
      </c>
      <c r="K39" s="2" t="s">
        <v>5</v>
      </c>
      <c r="L39" s="2" t="s">
        <v>5</v>
      </c>
      <c r="M39" s="2" t="s">
        <v>5</v>
      </c>
      <c r="N39" s="2" t="s">
        <v>5</v>
      </c>
      <c r="O39" s="2" t="s">
        <v>5</v>
      </c>
      <c r="P39" s="2" t="s">
        <v>5</v>
      </c>
      <c r="Q39" s="2" t="s">
        <v>5</v>
      </c>
      <c r="R39" s="2" t="s">
        <v>5</v>
      </c>
      <c r="S39" s="2" t="s">
        <v>5</v>
      </c>
      <c r="T39" s="2" t="s">
        <v>5</v>
      </c>
      <c r="U39" s="2" t="s">
        <v>5</v>
      </c>
      <c r="V39" s="2" t="s">
        <v>5</v>
      </c>
      <c r="W39" s="2" t="s">
        <v>5</v>
      </c>
      <c r="X39" s="2" t="s">
        <v>5</v>
      </c>
      <c r="Y39" s="2" t="s">
        <v>5</v>
      </c>
      <c r="Z39" s="2" t="s">
        <v>5</v>
      </c>
      <c r="AA39" s="2" t="s">
        <v>5</v>
      </c>
      <c r="AB39" s="2" t="s">
        <v>5</v>
      </c>
      <c r="AC39" s="2" t="s">
        <v>5</v>
      </c>
      <c r="AD39" s="2" t="s">
        <v>5</v>
      </c>
      <c r="AE39" s="2" t="s">
        <v>5</v>
      </c>
      <c r="AF39" s="2" t="s">
        <v>5</v>
      </c>
      <c r="AG39" s="2" t="s">
        <v>5</v>
      </c>
      <c r="AH39" s="2" t="s">
        <v>5</v>
      </c>
      <c r="AI39" s="2" t="s">
        <v>5</v>
      </c>
      <c r="AJ39" s="2" t="s">
        <v>5</v>
      </c>
      <c r="AK39" s="2" t="s">
        <v>5</v>
      </c>
      <c r="AM39" s="2" t="s">
        <v>5</v>
      </c>
      <c r="AN39" s="2" t="s">
        <v>5</v>
      </c>
      <c r="AO39" s="2" t="s">
        <v>5</v>
      </c>
      <c r="AP39" s="2" t="s">
        <v>5</v>
      </c>
      <c r="AQ39" s="2" t="s">
        <v>5</v>
      </c>
      <c r="AR39" s="2" t="s">
        <v>5</v>
      </c>
      <c r="AS39" s="2" t="s">
        <v>5</v>
      </c>
      <c r="AU39" s="2" t="s">
        <v>5</v>
      </c>
      <c r="AV39" s="2" t="s">
        <v>5</v>
      </c>
      <c r="AW39" s="2" t="s">
        <v>5</v>
      </c>
      <c r="AY39" s="2" t="s">
        <v>5</v>
      </c>
      <c r="AZ39" s="2" t="s">
        <v>5</v>
      </c>
      <c r="BA39" s="2" t="s">
        <v>5</v>
      </c>
      <c r="BB39" s="2" t="s">
        <v>5</v>
      </c>
      <c r="BC39" s="2" t="s">
        <v>5</v>
      </c>
    </row>
    <row r="40" spans="1:55" x14ac:dyDescent="0.25">
      <c r="A40" s="24" t="str">
        <f>IF(AND($E40="",MAX($A$4:$A39)=0),"",IF(AND($E40&lt;&gt;"",MAX($A$4:$A39)=0),1,IF(AND($E40&lt;&gt;"",MAX($A$4:$A39)&gt;0),MAX($A$4:$A39)+1,"")))</f>
        <v/>
      </c>
      <c r="B40" s="29">
        <v>37</v>
      </c>
      <c r="C40" s="30" t="str">
        <f t="shared" si="0"/>
        <v>EMPTY</v>
      </c>
      <c r="D40" s="31" t="str">
        <f t="shared" si="1"/>
        <v/>
      </c>
      <c r="E40" s="33"/>
      <c r="F40" s="32" t="str">
        <f t="shared" si="2"/>
        <v/>
      </c>
      <c r="G40" s="16" t="s">
        <v>5</v>
      </c>
      <c r="H40" s="2" t="s">
        <v>5</v>
      </c>
      <c r="I40" s="2" t="s">
        <v>5</v>
      </c>
      <c r="J40" s="2" t="s">
        <v>5</v>
      </c>
      <c r="K40" s="2" t="s">
        <v>5</v>
      </c>
      <c r="L40" s="2" t="s">
        <v>5</v>
      </c>
      <c r="M40" s="2" t="s">
        <v>5</v>
      </c>
      <c r="N40" s="2" t="s">
        <v>5</v>
      </c>
      <c r="O40" s="2" t="s">
        <v>5</v>
      </c>
      <c r="P40" s="2" t="s">
        <v>5</v>
      </c>
      <c r="Q40" s="2" t="s">
        <v>5</v>
      </c>
      <c r="R40" s="2" t="s">
        <v>5</v>
      </c>
      <c r="S40" s="2" t="s">
        <v>5</v>
      </c>
      <c r="T40" s="2" t="s">
        <v>5</v>
      </c>
      <c r="U40" s="2" t="s">
        <v>5</v>
      </c>
      <c r="V40" s="2" t="s">
        <v>5</v>
      </c>
      <c r="W40" s="2" t="s">
        <v>5</v>
      </c>
      <c r="X40" s="2" t="s">
        <v>5</v>
      </c>
      <c r="Y40" s="2" t="s">
        <v>5</v>
      </c>
      <c r="Z40" s="2" t="s">
        <v>5</v>
      </c>
      <c r="AA40" s="2" t="s">
        <v>5</v>
      </c>
      <c r="AB40" s="2" t="s">
        <v>5</v>
      </c>
      <c r="AC40" s="2" t="s">
        <v>5</v>
      </c>
      <c r="AD40" s="2" t="s">
        <v>5</v>
      </c>
      <c r="AE40" s="2" t="s">
        <v>5</v>
      </c>
      <c r="AF40" s="2" t="s">
        <v>5</v>
      </c>
      <c r="AG40" s="2" t="s">
        <v>5</v>
      </c>
      <c r="AH40" s="2" t="s">
        <v>5</v>
      </c>
      <c r="AI40" s="2" t="s">
        <v>5</v>
      </c>
      <c r="AJ40" s="2" t="s">
        <v>5</v>
      </c>
      <c r="AK40" s="2" t="s">
        <v>5</v>
      </c>
      <c r="AM40" s="2" t="s">
        <v>5</v>
      </c>
      <c r="AN40" s="2" t="s">
        <v>5</v>
      </c>
      <c r="AO40" s="2" t="s">
        <v>5</v>
      </c>
      <c r="AP40" s="2" t="s">
        <v>5</v>
      </c>
      <c r="AQ40" s="2" t="s">
        <v>5</v>
      </c>
      <c r="AR40" s="2" t="s">
        <v>5</v>
      </c>
      <c r="AS40" s="2" t="s">
        <v>5</v>
      </c>
      <c r="AT40" s="2" t="s">
        <v>5</v>
      </c>
      <c r="AU40" s="2" t="s">
        <v>5</v>
      </c>
      <c r="AV40" s="2" t="s">
        <v>5</v>
      </c>
      <c r="AW40" s="2" t="s">
        <v>5</v>
      </c>
      <c r="AY40" s="2" t="s">
        <v>5</v>
      </c>
      <c r="AZ40" s="2" t="s">
        <v>5</v>
      </c>
      <c r="BA40" s="2" t="s">
        <v>5</v>
      </c>
      <c r="BB40" s="2" t="s">
        <v>5</v>
      </c>
      <c r="BC40" s="2" t="s">
        <v>5</v>
      </c>
    </row>
    <row r="41" spans="1:55" x14ac:dyDescent="0.25">
      <c r="A41" s="24" t="str">
        <f>IF(AND($E41="",MAX($A$4:$A40)=0),"",IF(AND($E41&lt;&gt;"",MAX($A$4:$A40)=0),1,IF(AND($E41&lt;&gt;"",MAX($A$4:$A40)&gt;0),MAX($A$4:$A40)+1,"")))</f>
        <v/>
      </c>
      <c r="B41" s="29">
        <v>38</v>
      </c>
      <c r="C41" s="30" t="str">
        <f t="shared" si="0"/>
        <v>EMPTY</v>
      </c>
      <c r="D41" s="31" t="str">
        <f t="shared" si="1"/>
        <v/>
      </c>
      <c r="E41" s="33"/>
      <c r="F41" s="32" t="str">
        <f t="shared" si="2"/>
        <v/>
      </c>
      <c r="G41" s="16" t="s">
        <v>5</v>
      </c>
      <c r="H41" s="2" t="s">
        <v>5</v>
      </c>
      <c r="I41" s="2" t="s">
        <v>5</v>
      </c>
      <c r="J41" s="2" t="s">
        <v>5</v>
      </c>
      <c r="K41" s="2" t="s">
        <v>5</v>
      </c>
      <c r="L41" s="2" t="s">
        <v>5</v>
      </c>
      <c r="M41" s="2" t="s">
        <v>5</v>
      </c>
      <c r="N41" s="2" t="s">
        <v>5</v>
      </c>
      <c r="O41" s="2" t="s">
        <v>5</v>
      </c>
      <c r="P41" s="2" t="s">
        <v>5</v>
      </c>
      <c r="Q41" s="2" t="s">
        <v>5</v>
      </c>
      <c r="R41" s="2" t="s">
        <v>5</v>
      </c>
      <c r="S41" s="2" t="s">
        <v>5</v>
      </c>
      <c r="T41" s="2" t="s">
        <v>5</v>
      </c>
      <c r="U41" s="2" t="s">
        <v>5</v>
      </c>
      <c r="V41" s="2" t="s">
        <v>5</v>
      </c>
      <c r="W41" s="2" t="s">
        <v>5</v>
      </c>
      <c r="X41" s="2" t="s">
        <v>5</v>
      </c>
      <c r="Y41" s="2" t="s">
        <v>5</v>
      </c>
      <c r="Z41" s="2" t="s">
        <v>5</v>
      </c>
      <c r="AA41" s="2" t="s">
        <v>5</v>
      </c>
      <c r="AB41" s="2" t="s">
        <v>5</v>
      </c>
      <c r="AC41" s="2" t="s">
        <v>5</v>
      </c>
      <c r="AD41" s="2" t="s">
        <v>5</v>
      </c>
      <c r="AE41" s="2" t="s">
        <v>5</v>
      </c>
      <c r="AF41" s="2" t="s">
        <v>5</v>
      </c>
      <c r="AG41" s="2" t="s">
        <v>5</v>
      </c>
      <c r="AH41" s="2" t="s">
        <v>5</v>
      </c>
      <c r="AI41" s="2" t="s">
        <v>5</v>
      </c>
      <c r="AJ41" s="2" t="s">
        <v>5</v>
      </c>
      <c r="AK41" s="2" t="s">
        <v>5</v>
      </c>
      <c r="AM41" s="2" t="s">
        <v>5</v>
      </c>
      <c r="AN41" s="2" t="s">
        <v>5</v>
      </c>
      <c r="AO41" s="2" t="s">
        <v>5</v>
      </c>
      <c r="AP41" s="2" t="s">
        <v>5</v>
      </c>
      <c r="AQ41" s="2" t="s">
        <v>5</v>
      </c>
      <c r="AR41" s="2" t="s">
        <v>5</v>
      </c>
      <c r="AS41" s="2" t="s">
        <v>5</v>
      </c>
      <c r="AU41" s="2" t="s">
        <v>5</v>
      </c>
      <c r="AV41" s="2" t="s">
        <v>5</v>
      </c>
      <c r="AW41" s="2" t="s">
        <v>5</v>
      </c>
      <c r="AY41" s="2" t="s">
        <v>5</v>
      </c>
      <c r="AZ41" s="2" t="s">
        <v>5</v>
      </c>
      <c r="BA41" s="2" t="s">
        <v>5</v>
      </c>
      <c r="BB41" s="2" t="s">
        <v>5</v>
      </c>
      <c r="BC41" s="2" t="s">
        <v>5</v>
      </c>
    </row>
    <row r="42" spans="1:55" x14ac:dyDescent="0.25">
      <c r="A42" s="24" t="str">
        <f>IF(AND($E42="",MAX($A$4:$A41)=0),"",IF(AND($E42&lt;&gt;"",MAX($A$4:$A41)=0),1,IF(AND($E42&lt;&gt;"",MAX($A$4:$A41)&gt;0),MAX($A$4:$A41)+1,"")))</f>
        <v/>
      </c>
      <c r="B42" s="29">
        <v>39</v>
      </c>
      <c r="C42" s="30" t="str">
        <f t="shared" si="0"/>
        <v>EMPTY</v>
      </c>
      <c r="D42" s="31" t="str">
        <f t="shared" si="1"/>
        <v/>
      </c>
      <c r="E42" s="33"/>
      <c r="F42" s="32" t="str">
        <f t="shared" si="2"/>
        <v/>
      </c>
      <c r="G42" s="16" t="s">
        <v>5</v>
      </c>
      <c r="H42" s="2" t="s">
        <v>5</v>
      </c>
      <c r="I42" s="2" t="s">
        <v>5</v>
      </c>
      <c r="J42" s="2" t="s">
        <v>5</v>
      </c>
      <c r="K42" s="2" t="s">
        <v>5</v>
      </c>
      <c r="L42" s="2" t="s">
        <v>5</v>
      </c>
      <c r="M42" s="2" t="s">
        <v>5</v>
      </c>
      <c r="N42" s="2" t="s">
        <v>5</v>
      </c>
      <c r="O42" s="2" t="s">
        <v>5</v>
      </c>
      <c r="P42" s="2" t="s">
        <v>5</v>
      </c>
      <c r="Q42" s="2" t="s">
        <v>5</v>
      </c>
      <c r="R42" s="2" t="s">
        <v>5</v>
      </c>
      <c r="S42" s="2" t="s">
        <v>5</v>
      </c>
      <c r="T42" s="2" t="s">
        <v>5</v>
      </c>
      <c r="U42" s="2" t="s">
        <v>5</v>
      </c>
      <c r="V42" s="2" t="s">
        <v>5</v>
      </c>
      <c r="W42" s="2" t="s">
        <v>5</v>
      </c>
      <c r="X42" s="2" t="s">
        <v>5</v>
      </c>
      <c r="Y42" s="2" t="s">
        <v>5</v>
      </c>
      <c r="Z42" s="2" t="s">
        <v>5</v>
      </c>
      <c r="AA42" s="2" t="s">
        <v>5</v>
      </c>
      <c r="AB42" s="2" t="s">
        <v>5</v>
      </c>
      <c r="AC42" s="2" t="s">
        <v>5</v>
      </c>
      <c r="AD42" s="2" t="s">
        <v>5</v>
      </c>
      <c r="AE42" s="2" t="s">
        <v>5</v>
      </c>
      <c r="AF42" s="2" t="s">
        <v>5</v>
      </c>
      <c r="AG42" s="2" t="s">
        <v>5</v>
      </c>
      <c r="AH42" s="2" t="s">
        <v>5</v>
      </c>
      <c r="AI42" s="2" t="s">
        <v>5</v>
      </c>
      <c r="AJ42" s="2" t="s">
        <v>5</v>
      </c>
      <c r="AK42" s="2" t="s">
        <v>5</v>
      </c>
      <c r="AM42" s="2" t="s">
        <v>5</v>
      </c>
      <c r="AN42" s="2" t="s">
        <v>5</v>
      </c>
      <c r="AO42" s="2" t="s">
        <v>5</v>
      </c>
      <c r="AP42" s="2" t="s">
        <v>5</v>
      </c>
      <c r="AQ42" s="2" t="s">
        <v>5</v>
      </c>
      <c r="AR42" s="2" t="s">
        <v>5</v>
      </c>
      <c r="AS42" s="2" t="s">
        <v>5</v>
      </c>
      <c r="AT42" s="2" t="s">
        <v>5</v>
      </c>
      <c r="AU42" s="2" t="s">
        <v>5</v>
      </c>
      <c r="AV42" s="2" t="s">
        <v>5</v>
      </c>
      <c r="AW42" s="2" t="s">
        <v>5</v>
      </c>
      <c r="AY42" s="2" t="s">
        <v>5</v>
      </c>
      <c r="AZ42" s="2" t="s">
        <v>5</v>
      </c>
      <c r="BA42" s="2" t="s">
        <v>5</v>
      </c>
      <c r="BB42" s="2" t="s">
        <v>5</v>
      </c>
      <c r="BC42" s="2" t="s">
        <v>5</v>
      </c>
    </row>
    <row r="43" spans="1:55" x14ac:dyDescent="0.25">
      <c r="A43" s="24" t="str">
        <f>IF(AND($E43="",MAX($A$4:$A42)=0),"",IF(AND($E43&lt;&gt;"",MAX($A$4:$A42)=0),1,IF(AND($E43&lt;&gt;"",MAX($A$4:$A42)&gt;0),MAX($A$4:$A42)+1,"")))</f>
        <v/>
      </c>
      <c r="B43" s="29">
        <v>40</v>
      </c>
      <c r="C43" s="30" t="str">
        <f t="shared" si="0"/>
        <v>EMPTY</v>
      </c>
      <c r="D43" s="31" t="str">
        <f t="shared" si="1"/>
        <v/>
      </c>
      <c r="E43" s="33"/>
      <c r="F43" s="32" t="str">
        <f t="shared" si="2"/>
        <v/>
      </c>
      <c r="G43" s="16" t="s">
        <v>5</v>
      </c>
      <c r="H43" s="2" t="s">
        <v>5</v>
      </c>
      <c r="I43" s="2" t="s">
        <v>5</v>
      </c>
      <c r="J43" s="2" t="s">
        <v>5</v>
      </c>
      <c r="K43" s="2" t="s">
        <v>5</v>
      </c>
      <c r="L43" s="2" t="s">
        <v>5</v>
      </c>
      <c r="M43" s="2" t="s">
        <v>5</v>
      </c>
      <c r="N43" s="2" t="s">
        <v>5</v>
      </c>
      <c r="O43" s="2" t="s">
        <v>5</v>
      </c>
      <c r="P43" s="2" t="s">
        <v>5</v>
      </c>
      <c r="Q43" s="2" t="s">
        <v>5</v>
      </c>
      <c r="R43" s="2" t="s">
        <v>5</v>
      </c>
      <c r="S43" s="2" t="s">
        <v>5</v>
      </c>
      <c r="T43" s="2" t="s">
        <v>5</v>
      </c>
      <c r="U43" s="2" t="s">
        <v>5</v>
      </c>
      <c r="V43" s="2" t="s">
        <v>5</v>
      </c>
      <c r="W43" s="2" t="s">
        <v>5</v>
      </c>
      <c r="X43" s="2" t="s">
        <v>5</v>
      </c>
      <c r="Y43" s="2" t="s">
        <v>5</v>
      </c>
      <c r="Z43" s="2" t="s">
        <v>5</v>
      </c>
      <c r="AA43" s="2" t="s">
        <v>5</v>
      </c>
      <c r="AB43" s="2" t="s">
        <v>5</v>
      </c>
      <c r="AC43" s="2" t="s">
        <v>5</v>
      </c>
      <c r="AD43" s="2" t="s">
        <v>5</v>
      </c>
      <c r="AE43" s="2" t="s">
        <v>5</v>
      </c>
      <c r="AF43" s="2" t="s">
        <v>5</v>
      </c>
      <c r="AG43" s="2" t="s">
        <v>5</v>
      </c>
      <c r="AH43" s="2" t="s">
        <v>5</v>
      </c>
      <c r="AI43" s="2" t="s">
        <v>5</v>
      </c>
      <c r="AJ43" s="2" t="s">
        <v>5</v>
      </c>
      <c r="AK43" s="2" t="s">
        <v>5</v>
      </c>
      <c r="AM43" s="2" t="s">
        <v>5</v>
      </c>
      <c r="AN43" s="2" t="s">
        <v>5</v>
      </c>
      <c r="AO43" s="2" t="s">
        <v>5</v>
      </c>
      <c r="AP43" s="2" t="s">
        <v>5</v>
      </c>
      <c r="AQ43" s="2" t="s">
        <v>5</v>
      </c>
      <c r="AR43" s="2" t="s">
        <v>5</v>
      </c>
      <c r="AS43" s="2" t="s">
        <v>5</v>
      </c>
      <c r="AU43" s="2" t="s">
        <v>5</v>
      </c>
      <c r="AV43" s="2" t="s">
        <v>5</v>
      </c>
      <c r="AW43" s="2" t="s">
        <v>5</v>
      </c>
      <c r="AY43" s="2" t="s">
        <v>5</v>
      </c>
      <c r="AZ43" s="2" t="s">
        <v>5</v>
      </c>
      <c r="BA43" s="2" t="s">
        <v>5</v>
      </c>
      <c r="BB43" s="2" t="s">
        <v>5</v>
      </c>
      <c r="BC43" s="2" t="s">
        <v>5</v>
      </c>
    </row>
    <row r="44" spans="1:55" x14ac:dyDescent="0.25">
      <c r="A44" s="24" t="str">
        <f>IF(AND($E44="",MAX($A$4:$A43)=0),"",IF(AND($E44&lt;&gt;"",MAX($A$4:$A43)=0),1,IF(AND($E44&lt;&gt;"",MAX($A$4:$A43)&gt;0),MAX($A$4:$A43)+1,"")))</f>
        <v/>
      </c>
      <c r="B44" s="29">
        <v>41</v>
      </c>
      <c r="C44" s="30" t="str">
        <f t="shared" si="0"/>
        <v>EMPTY</v>
      </c>
      <c r="D44" s="31" t="str">
        <f t="shared" si="1"/>
        <v/>
      </c>
      <c r="E44" s="33"/>
      <c r="F44" s="32" t="str">
        <f t="shared" si="2"/>
        <v/>
      </c>
      <c r="G44" s="16" t="s">
        <v>5</v>
      </c>
      <c r="H44" s="2" t="s">
        <v>5</v>
      </c>
      <c r="I44" s="2" t="s">
        <v>5</v>
      </c>
      <c r="J44" s="2" t="s">
        <v>5</v>
      </c>
      <c r="K44" s="2" t="s">
        <v>5</v>
      </c>
      <c r="L44" s="2" t="s">
        <v>5</v>
      </c>
      <c r="M44" s="2" t="s">
        <v>5</v>
      </c>
      <c r="N44" s="2" t="s">
        <v>5</v>
      </c>
      <c r="O44" s="2" t="s">
        <v>5</v>
      </c>
      <c r="P44" s="2" t="s">
        <v>5</v>
      </c>
      <c r="Q44" s="2" t="s">
        <v>5</v>
      </c>
      <c r="R44" s="2" t="s">
        <v>5</v>
      </c>
      <c r="S44" s="2" t="s">
        <v>5</v>
      </c>
      <c r="T44" s="2" t="s">
        <v>5</v>
      </c>
      <c r="U44" s="2" t="s">
        <v>5</v>
      </c>
      <c r="V44" s="2" t="s">
        <v>5</v>
      </c>
      <c r="W44" s="2" t="s">
        <v>5</v>
      </c>
      <c r="X44" s="2" t="s">
        <v>5</v>
      </c>
      <c r="Y44" s="2" t="s">
        <v>5</v>
      </c>
      <c r="Z44" s="2" t="s">
        <v>5</v>
      </c>
      <c r="AA44" s="2" t="s">
        <v>5</v>
      </c>
      <c r="AB44" s="2" t="s">
        <v>5</v>
      </c>
      <c r="AC44" s="2" t="s">
        <v>5</v>
      </c>
      <c r="AD44" s="2" t="s">
        <v>5</v>
      </c>
      <c r="AE44" s="2" t="s">
        <v>5</v>
      </c>
      <c r="AF44" s="2" t="s">
        <v>5</v>
      </c>
      <c r="AG44" s="2" t="s">
        <v>5</v>
      </c>
      <c r="AH44" s="2" t="s">
        <v>5</v>
      </c>
      <c r="AI44" s="2" t="s">
        <v>5</v>
      </c>
      <c r="AJ44" s="2" t="s">
        <v>5</v>
      </c>
      <c r="AK44" s="2" t="s">
        <v>5</v>
      </c>
      <c r="AM44" s="2" t="s">
        <v>5</v>
      </c>
      <c r="AN44" s="2" t="s">
        <v>5</v>
      </c>
      <c r="AO44" s="2" t="s">
        <v>5</v>
      </c>
      <c r="AP44" s="2" t="s">
        <v>5</v>
      </c>
      <c r="AQ44" s="2" t="s">
        <v>5</v>
      </c>
      <c r="AR44" s="2" t="s">
        <v>5</v>
      </c>
      <c r="AS44" s="2" t="s">
        <v>5</v>
      </c>
      <c r="AT44" s="2" t="s">
        <v>5</v>
      </c>
      <c r="AU44" s="2" t="s">
        <v>5</v>
      </c>
      <c r="AV44" s="2" t="s">
        <v>5</v>
      </c>
      <c r="AW44" s="2" t="s">
        <v>5</v>
      </c>
      <c r="BC44" s="2" t="s">
        <v>5</v>
      </c>
    </row>
    <row r="45" spans="1:55" x14ac:dyDescent="0.25">
      <c r="A45" s="24" t="str">
        <f>IF(AND($E45="",MAX($A$4:$A44)=0),"",IF(AND($E45&lt;&gt;"",MAX($A$4:$A44)=0),1,IF(AND($E45&lt;&gt;"",MAX($A$4:$A44)&gt;0),MAX($A$4:$A44)+1,"")))</f>
        <v/>
      </c>
      <c r="B45" s="29">
        <v>42</v>
      </c>
      <c r="C45" s="30" t="str">
        <f t="shared" si="0"/>
        <v>EMPTY</v>
      </c>
      <c r="D45" s="31" t="str">
        <f t="shared" si="1"/>
        <v/>
      </c>
      <c r="E45" s="33"/>
      <c r="F45" s="32" t="str">
        <f t="shared" si="2"/>
        <v/>
      </c>
      <c r="G45" s="16" t="s">
        <v>5</v>
      </c>
      <c r="H45" s="2" t="s">
        <v>5</v>
      </c>
      <c r="I45" s="2" t="s">
        <v>5</v>
      </c>
      <c r="J45" s="2" t="s">
        <v>5</v>
      </c>
      <c r="K45" s="2" t="s">
        <v>5</v>
      </c>
      <c r="L45" s="2" t="s">
        <v>5</v>
      </c>
      <c r="M45" s="2" t="s">
        <v>5</v>
      </c>
      <c r="N45" s="2" t="s">
        <v>5</v>
      </c>
      <c r="O45" s="2" t="s">
        <v>5</v>
      </c>
      <c r="P45" s="2" t="s">
        <v>5</v>
      </c>
      <c r="Q45" s="2" t="s">
        <v>5</v>
      </c>
      <c r="R45" s="2" t="s">
        <v>5</v>
      </c>
      <c r="S45" s="2" t="s">
        <v>5</v>
      </c>
      <c r="T45" s="2" t="s">
        <v>5</v>
      </c>
      <c r="U45" s="2" t="s">
        <v>5</v>
      </c>
      <c r="V45" s="2" t="s">
        <v>5</v>
      </c>
      <c r="W45" s="2" t="s">
        <v>5</v>
      </c>
      <c r="X45" s="2" t="s">
        <v>5</v>
      </c>
      <c r="Y45" s="2" t="s">
        <v>5</v>
      </c>
      <c r="Z45" s="2" t="s">
        <v>5</v>
      </c>
      <c r="AA45" s="2" t="s">
        <v>5</v>
      </c>
      <c r="AB45" s="2" t="s">
        <v>5</v>
      </c>
      <c r="AC45" s="2" t="s">
        <v>5</v>
      </c>
      <c r="AD45" s="2" t="s">
        <v>5</v>
      </c>
      <c r="AE45" s="2" t="s">
        <v>5</v>
      </c>
      <c r="AF45" s="2" t="s">
        <v>5</v>
      </c>
      <c r="AG45" s="2" t="s">
        <v>5</v>
      </c>
      <c r="AH45" s="2" t="s">
        <v>5</v>
      </c>
      <c r="AI45" s="2" t="s">
        <v>5</v>
      </c>
      <c r="AJ45" s="2" t="s">
        <v>5</v>
      </c>
      <c r="AK45" s="2" t="s">
        <v>5</v>
      </c>
      <c r="AM45" s="2" t="s">
        <v>5</v>
      </c>
      <c r="AN45" s="2" t="s">
        <v>5</v>
      </c>
      <c r="AO45" s="2" t="s">
        <v>5</v>
      </c>
      <c r="AP45" s="2" t="s">
        <v>5</v>
      </c>
      <c r="AQ45" s="2" t="s">
        <v>5</v>
      </c>
      <c r="AR45" s="2" t="s">
        <v>5</v>
      </c>
      <c r="AS45" s="2" t="s">
        <v>5</v>
      </c>
      <c r="AU45" s="2" t="s">
        <v>5</v>
      </c>
      <c r="AV45" s="2" t="s">
        <v>5</v>
      </c>
      <c r="AW45" s="2" t="s">
        <v>5</v>
      </c>
      <c r="AY45" s="2" t="s">
        <v>5</v>
      </c>
      <c r="AZ45" s="2" t="s">
        <v>5</v>
      </c>
      <c r="BA45" s="2" t="s">
        <v>5</v>
      </c>
      <c r="BB45" s="2" t="s">
        <v>5</v>
      </c>
      <c r="BC45" s="2" t="s">
        <v>5</v>
      </c>
    </row>
    <row r="46" spans="1:55" x14ac:dyDescent="0.25">
      <c r="A46" s="24" t="str">
        <f>IF(AND($E46="",MAX($A$4:$A45)=0),"",IF(AND($E46&lt;&gt;"",MAX($A$4:$A45)=0),1,IF(AND($E46&lt;&gt;"",MAX($A$4:$A45)&gt;0),MAX($A$4:$A45)+1,"")))</f>
        <v/>
      </c>
      <c r="B46" s="29">
        <v>43</v>
      </c>
      <c r="C46" s="30" t="str">
        <f t="shared" si="0"/>
        <v>EMPTY</v>
      </c>
      <c r="D46" s="31" t="str">
        <f t="shared" si="1"/>
        <v/>
      </c>
      <c r="E46" s="33"/>
      <c r="F46" s="32" t="str">
        <f t="shared" si="2"/>
        <v/>
      </c>
      <c r="G46" s="16" t="s">
        <v>5</v>
      </c>
      <c r="H46" s="2" t="s">
        <v>5</v>
      </c>
      <c r="I46" s="2" t="s">
        <v>5</v>
      </c>
      <c r="J46" s="2" t="s">
        <v>5</v>
      </c>
      <c r="K46" s="2" t="s">
        <v>5</v>
      </c>
      <c r="L46" s="2" t="s">
        <v>5</v>
      </c>
      <c r="M46" s="2" t="s">
        <v>5</v>
      </c>
      <c r="N46" s="2" t="s">
        <v>5</v>
      </c>
      <c r="O46" s="2" t="s">
        <v>5</v>
      </c>
      <c r="P46" s="2" t="s">
        <v>5</v>
      </c>
      <c r="Q46" s="2" t="s">
        <v>5</v>
      </c>
      <c r="R46" s="2" t="s">
        <v>5</v>
      </c>
      <c r="S46" s="2" t="s">
        <v>5</v>
      </c>
      <c r="T46" s="2" t="s">
        <v>5</v>
      </c>
      <c r="U46" s="2" t="s">
        <v>5</v>
      </c>
      <c r="V46" s="2" t="s">
        <v>5</v>
      </c>
      <c r="W46" s="2" t="s">
        <v>5</v>
      </c>
      <c r="X46" s="2" t="s">
        <v>5</v>
      </c>
      <c r="Y46" s="2" t="s">
        <v>5</v>
      </c>
      <c r="Z46" s="2" t="s">
        <v>5</v>
      </c>
      <c r="AA46" s="2" t="s">
        <v>5</v>
      </c>
      <c r="AB46" s="2" t="s">
        <v>5</v>
      </c>
      <c r="AC46" s="2" t="s">
        <v>5</v>
      </c>
      <c r="AD46" s="2" t="s">
        <v>5</v>
      </c>
      <c r="AE46" s="2" t="s">
        <v>5</v>
      </c>
      <c r="AF46" s="2" t="s">
        <v>5</v>
      </c>
      <c r="AG46" s="2" t="s">
        <v>5</v>
      </c>
      <c r="AH46" s="2" t="s">
        <v>5</v>
      </c>
      <c r="AI46" s="2" t="s">
        <v>5</v>
      </c>
      <c r="AJ46" s="2" t="s">
        <v>5</v>
      </c>
      <c r="AK46" s="2" t="s">
        <v>5</v>
      </c>
      <c r="AM46" s="2" t="s">
        <v>5</v>
      </c>
      <c r="AN46" s="2" t="s">
        <v>5</v>
      </c>
      <c r="AO46" s="2" t="s">
        <v>5</v>
      </c>
      <c r="AP46" s="2" t="s">
        <v>5</v>
      </c>
      <c r="AQ46" s="2" t="s">
        <v>5</v>
      </c>
      <c r="AR46" s="2" t="s">
        <v>5</v>
      </c>
      <c r="AS46" s="2" t="s">
        <v>5</v>
      </c>
      <c r="AT46" s="2" t="s">
        <v>5</v>
      </c>
      <c r="AU46" s="2" t="s">
        <v>5</v>
      </c>
      <c r="AV46" s="2" t="s">
        <v>5</v>
      </c>
      <c r="AW46" s="2" t="s">
        <v>5</v>
      </c>
      <c r="AY46" s="2" t="s">
        <v>5</v>
      </c>
      <c r="AZ46" s="2" t="s">
        <v>5</v>
      </c>
      <c r="BA46" s="2" t="s">
        <v>5</v>
      </c>
      <c r="BB46" s="2" t="s">
        <v>5</v>
      </c>
      <c r="BC46" s="2" t="s">
        <v>5</v>
      </c>
    </row>
    <row r="47" spans="1:55" x14ac:dyDescent="0.25">
      <c r="A47" s="24" t="str">
        <f>IF(AND($E47="",MAX($A$4:$A46)=0),"",IF(AND($E47&lt;&gt;"",MAX($A$4:$A46)=0),1,IF(AND($E47&lt;&gt;"",MAX($A$4:$A46)&gt;0),MAX($A$4:$A46)+1,"")))</f>
        <v/>
      </c>
      <c r="B47" s="29">
        <v>44</v>
      </c>
      <c r="C47" s="30" t="str">
        <f t="shared" si="0"/>
        <v>EMPTY</v>
      </c>
      <c r="D47" s="31" t="str">
        <f t="shared" si="1"/>
        <v/>
      </c>
      <c r="E47" s="33"/>
      <c r="F47" s="32" t="str">
        <f t="shared" si="2"/>
        <v/>
      </c>
      <c r="G47" s="16" t="s">
        <v>5</v>
      </c>
      <c r="H47" s="2" t="s">
        <v>5</v>
      </c>
      <c r="I47" s="2" t="s">
        <v>5</v>
      </c>
      <c r="J47" s="2" t="s">
        <v>5</v>
      </c>
      <c r="K47" s="2" t="s">
        <v>5</v>
      </c>
      <c r="L47" s="2" t="s">
        <v>5</v>
      </c>
      <c r="M47" s="2" t="s">
        <v>5</v>
      </c>
      <c r="N47" s="2" t="s">
        <v>5</v>
      </c>
      <c r="O47" s="2" t="s">
        <v>5</v>
      </c>
      <c r="P47" s="2" t="s">
        <v>5</v>
      </c>
      <c r="Q47" s="2" t="s">
        <v>5</v>
      </c>
      <c r="R47" s="2" t="s">
        <v>5</v>
      </c>
      <c r="S47" s="2" t="s">
        <v>5</v>
      </c>
      <c r="T47" s="2" t="s">
        <v>5</v>
      </c>
      <c r="U47" s="2" t="s">
        <v>5</v>
      </c>
      <c r="V47" s="2" t="s">
        <v>5</v>
      </c>
      <c r="W47" s="2" t="s">
        <v>5</v>
      </c>
      <c r="X47" s="2" t="s">
        <v>5</v>
      </c>
      <c r="Y47" s="2" t="s">
        <v>5</v>
      </c>
      <c r="Z47" s="2" t="s">
        <v>5</v>
      </c>
      <c r="AA47" s="2" t="s">
        <v>5</v>
      </c>
      <c r="AB47" s="2" t="s">
        <v>5</v>
      </c>
      <c r="AC47" s="2" t="s">
        <v>5</v>
      </c>
      <c r="AD47" s="2" t="s">
        <v>5</v>
      </c>
      <c r="AE47" s="2" t="s">
        <v>5</v>
      </c>
      <c r="AF47" s="2" t="s">
        <v>5</v>
      </c>
      <c r="AG47" s="2" t="s">
        <v>5</v>
      </c>
      <c r="AH47" s="2" t="s">
        <v>5</v>
      </c>
      <c r="AI47" s="2" t="s">
        <v>5</v>
      </c>
      <c r="AJ47" s="2" t="s">
        <v>5</v>
      </c>
      <c r="AK47" s="2" t="s">
        <v>5</v>
      </c>
      <c r="AM47" s="2" t="s">
        <v>5</v>
      </c>
      <c r="AN47" s="2" t="s">
        <v>5</v>
      </c>
      <c r="AO47" s="2" t="s">
        <v>5</v>
      </c>
      <c r="AP47" s="2" t="s">
        <v>5</v>
      </c>
      <c r="AQ47" s="2" t="s">
        <v>5</v>
      </c>
      <c r="AR47" s="2" t="s">
        <v>5</v>
      </c>
      <c r="AS47" s="2" t="s">
        <v>5</v>
      </c>
      <c r="AU47" s="2" t="s">
        <v>5</v>
      </c>
      <c r="AV47" s="2" t="s">
        <v>5</v>
      </c>
      <c r="AW47" s="2" t="s">
        <v>5</v>
      </c>
      <c r="AY47" s="2" t="s">
        <v>5</v>
      </c>
      <c r="AZ47" s="2" t="s">
        <v>5</v>
      </c>
      <c r="BA47" s="2" t="s">
        <v>5</v>
      </c>
      <c r="BB47" s="2" t="s">
        <v>5</v>
      </c>
      <c r="BC47" s="2" t="s">
        <v>5</v>
      </c>
    </row>
    <row r="48" spans="1:55" x14ac:dyDescent="0.25">
      <c r="A48" s="24" t="str">
        <f>IF(AND($E48="",MAX($A$4:$A47)=0),"",IF(AND($E48&lt;&gt;"",MAX($A$4:$A47)=0),1,IF(AND($E48&lt;&gt;"",MAX($A$4:$A47)&gt;0),MAX($A$4:$A47)+1,"")))</f>
        <v/>
      </c>
      <c r="B48" s="29">
        <v>45</v>
      </c>
      <c r="C48" s="30" t="str">
        <f t="shared" si="0"/>
        <v>EMPTY</v>
      </c>
      <c r="D48" s="31" t="str">
        <f t="shared" si="1"/>
        <v/>
      </c>
      <c r="E48" s="33"/>
      <c r="F48" s="32" t="str">
        <f t="shared" si="2"/>
        <v/>
      </c>
      <c r="G48" s="16" t="s">
        <v>5</v>
      </c>
      <c r="H48" s="2" t="s">
        <v>5</v>
      </c>
      <c r="I48" s="2" t="s">
        <v>5</v>
      </c>
      <c r="J48" s="2" t="s">
        <v>5</v>
      </c>
      <c r="K48" s="2" t="s">
        <v>5</v>
      </c>
      <c r="L48" s="2" t="s">
        <v>5</v>
      </c>
      <c r="M48" s="2" t="s">
        <v>5</v>
      </c>
      <c r="N48" s="2" t="s">
        <v>5</v>
      </c>
      <c r="O48" s="2" t="s">
        <v>5</v>
      </c>
      <c r="P48" s="2" t="s">
        <v>5</v>
      </c>
      <c r="R48" s="2" t="s">
        <v>5</v>
      </c>
      <c r="S48" s="2" t="s">
        <v>5</v>
      </c>
      <c r="T48" s="2" t="s">
        <v>5</v>
      </c>
      <c r="U48" s="2" t="s">
        <v>5</v>
      </c>
      <c r="V48" s="2" t="s">
        <v>5</v>
      </c>
      <c r="W48" s="2" t="s">
        <v>5</v>
      </c>
      <c r="X48" s="2" t="s">
        <v>5</v>
      </c>
      <c r="Y48" s="2" t="s">
        <v>5</v>
      </c>
      <c r="Z48" s="2" t="s">
        <v>5</v>
      </c>
      <c r="AA48" s="2" t="s">
        <v>5</v>
      </c>
      <c r="AB48" s="2" t="s">
        <v>5</v>
      </c>
      <c r="AC48" s="2" t="s">
        <v>5</v>
      </c>
      <c r="AD48" s="2" t="s">
        <v>5</v>
      </c>
      <c r="AE48" s="2" t="s">
        <v>5</v>
      </c>
      <c r="AF48" s="2" t="s">
        <v>5</v>
      </c>
      <c r="AG48" s="2" t="s">
        <v>5</v>
      </c>
      <c r="AH48" s="2" t="s">
        <v>5</v>
      </c>
      <c r="AI48" s="2" t="s">
        <v>5</v>
      </c>
      <c r="AJ48" s="2" t="s">
        <v>5</v>
      </c>
      <c r="AK48" s="2" t="s">
        <v>5</v>
      </c>
      <c r="AM48" s="2" t="s">
        <v>5</v>
      </c>
      <c r="AN48" s="2" t="s">
        <v>5</v>
      </c>
      <c r="AO48" s="2" t="s">
        <v>5</v>
      </c>
      <c r="AP48" s="2" t="s">
        <v>5</v>
      </c>
      <c r="AQ48" s="2" t="s">
        <v>5</v>
      </c>
      <c r="AR48" s="2" t="s">
        <v>5</v>
      </c>
      <c r="AS48" s="2" t="s">
        <v>5</v>
      </c>
      <c r="AT48" s="2" t="s">
        <v>5</v>
      </c>
      <c r="AU48" s="2" t="s">
        <v>5</v>
      </c>
      <c r="AV48" s="2" t="s">
        <v>5</v>
      </c>
      <c r="AW48" s="2" t="s">
        <v>5</v>
      </c>
      <c r="AY48" s="2" t="s">
        <v>5</v>
      </c>
      <c r="AZ48" s="2" t="s">
        <v>5</v>
      </c>
      <c r="BA48" s="2" t="s">
        <v>5</v>
      </c>
      <c r="BB48" s="2" t="s">
        <v>5</v>
      </c>
      <c r="BC48" s="2" t="s">
        <v>5</v>
      </c>
    </row>
    <row r="49" spans="1:55" x14ac:dyDescent="0.25">
      <c r="A49" s="24" t="str">
        <f>IF(AND($E49="",MAX($A$4:$A48)=0),"",IF(AND($E49&lt;&gt;"",MAX($A$4:$A48)=0),1,IF(AND($E49&lt;&gt;"",MAX($A$4:$A48)&gt;0),MAX($A$4:$A48)+1,"")))</f>
        <v/>
      </c>
      <c r="B49" s="29">
        <v>46</v>
      </c>
      <c r="C49" s="30" t="str">
        <f t="shared" si="0"/>
        <v>EMPTY</v>
      </c>
      <c r="D49" s="31" t="str">
        <f t="shared" si="1"/>
        <v/>
      </c>
      <c r="E49" s="33"/>
      <c r="F49" s="32" t="str">
        <f t="shared" si="2"/>
        <v/>
      </c>
      <c r="G49" s="16" t="s">
        <v>5</v>
      </c>
      <c r="H49" s="2" t="s">
        <v>5</v>
      </c>
      <c r="I49" s="2" t="s">
        <v>5</v>
      </c>
      <c r="J49" s="2" t="s">
        <v>5</v>
      </c>
      <c r="K49" s="2" t="s">
        <v>5</v>
      </c>
      <c r="L49" s="2" t="s">
        <v>5</v>
      </c>
      <c r="M49" s="2" t="s">
        <v>5</v>
      </c>
      <c r="N49" s="2" t="s">
        <v>5</v>
      </c>
      <c r="O49" s="2" t="s">
        <v>5</v>
      </c>
      <c r="P49" s="2" t="s">
        <v>5</v>
      </c>
      <c r="R49" s="2" t="s">
        <v>5</v>
      </c>
      <c r="S49" s="2" t="s">
        <v>5</v>
      </c>
      <c r="T49" s="2" t="s">
        <v>5</v>
      </c>
      <c r="U49" s="2" t="s">
        <v>5</v>
      </c>
      <c r="V49" s="2" t="s">
        <v>5</v>
      </c>
      <c r="W49" s="2" t="s">
        <v>5</v>
      </c>
      <c r="X49" s="2" t="s">
        <v>5</v>
      </c>
      <c r="Y49" s="2" t="s">
        <v>5</v>
      </c>
      <c r="Z49" s="2" t="s">
        <v>5</v>
      </c>
      <c r="AA49" s="2" t="s">
        <v>5</v>
      </c>
      <c r="AB49" s="2" t="s">
        <v>5</v>
      </c>
      <c r="AC49" s="2" t="s">
        <v>5</v>
      </c>
      <c r="AD49" s="2" t="s">
        <v>5</v>
      </c>
      <c r="AF49" s="2" t="s">
        <v>5</v>
      </c>
      <c r="AG49" s="2" t="s">
        <v>5</v>
      </c>
      <c r="AH49" s="2" t="s">
        <v>5</v>
      </c>
      <c r="AI49" s="2" t="s">
        <v>5</v>
      </c>
      <c r="AJ49" s="2" t="s">
        <v>5</v>
      </c>
      <c r="AK49" s="2" t="s">
        <v>5</v>
      </c>
      <c r="AM49" s="2" t="s">
        <v>5</v>
      </c>
      <c r="AN49" s="2" t="s">
        <v>5</v>
      </c>
      <c r="AO49" s="2" t="s">
        <v>5</v>
      </c>
      <c r="AP49" s="2" t="s">
        <v>5</v>
      </c>
      <c r="AQ49" s="2" t="s">
        <v>5</v>
      </c>
      <c r="AR49" s="2" t="s">
        <v>5</v>
      </c>
      <c r="AS49" s="2" t="s">
        <v>5</v>
      </c>
      <c r="AU49" s="2" t="s">
        <v>5</v>
      </c>
      <c r="AV49" s="2" t="s">
        <v>5</v>
      </c>
      <c r="AW49" s="2" t="s">
        <v>5</v>
      </c>
      <c r="AY49" s="2" t="s">
        <v>5</v>
      </c>
      <c r="AZ49" s="2" t="s">
        <v>5</v>
      </c>
      <c r="BA49" s="2" t="s">
        <v>5</v>
      </c>
      <c r="BB49" s="2" t="s">
        <v>5</v>
      </c>
      <c r="BC49" s="2" t="s">
        <v>5</v>
      </c>
    </row>
    <row r="50" spans="1:55" x14ac:dyDescent="0.25">
      <c r="A50" s="24" t="str">
        <f>IF(AND($E50="",MAX($A$4:$A49)=0),"",IF(AND($E50&lt;&gt;"",MAX($A$4:$A49)=0),1,IF(AND($E50&lt;&gt;"",MAX($A$4:$A49)&gt;0),MAX($A$4:$A49)+1,"")))</f>
        <v/>
      </c>
      <c r="B50" s="29">
        <v>47</v>
      </c>
      <c r="C50" s="30" t="str">
        <f t="shared" si="0"/>
        <v>EMPTY</v>
      </c>
      <c r="D50" s="31" t="str">
        <f t="shared" si="1"/>
        <v/>
      </c>
      <c r="E50" s="33"/>
      <c r="F50" s="32" t="str">
        <f t="shared" si="2"/>
        <v/>
      </c>
      <c r="G50" s="16" t="s">
        <v>5</v>
      </c>
      <c r="H50" s="2" t="s">
        <v>5</v>
      </c>
      <c r="I50" s="2" t="s">
        <v>5</v>
      </c>
      <c r="J50" s="2" t="s">
        <v>5</v>
      </c>
      <c r="K50" s="2" t="s">
        <v>5</v>
      </c>
      <c r="L50" s="2" t="s">
        <v>5</v>
      </c>
      <c r="M50" s="2" t="s">
        <v>5</v>
      </c>
      <c r="N50" s="2" t="s">
        <v>5</v>
      </c>
      <c r="O50" s="2" t="s">
        <v>5</v>
      </c>
      <c r="P50" s="2" t="s">
        <v>5</v>
      </c>
      <c r="R50" s="2" t="s">
        <v>5</v>
      </c>
      <c r="S50" s="2" t="s">
        <v>5</v>
      </c>
      <c r="T50" s="2" t="s">
        <v>5</v>
      </c>
      <c r="U50" s="2" t="s">
        <v>5</v>
      </c>
      <c r="W50" s="2" t="s">
        <v>5</v>
      </c>
      <c r="X50" s="2" t="s">
        <v>5</v>
      </c>
      <c r="Y50" s="2" t="s">
        <v>5</v>
      </c>
      <c r="Z50" s="2" t="s">
        <v>5</v>
      </c>
      <c r="AB50" s="2" t="s">
        <v>5</v>
      </c>
      <c r="AC50" s="2" t="s">
        <v>5</v>
      </c>
      <c r="AD50" s="2" t="s">
        <v>5</v>
      </c>
      <c r="AF50" s="2" t="s">
        <v>5</v>
      </c>
      <c r="AG50" s="2" t="s">
        <v>5</v>
      </c>
      <c r="AH50" s="2" t="s">
        <v>5</v>
      </c>
      <c r="AI50" s="2" t="s">
        <v>5</v>
      </c>
      <c r="AJ50" s="2" t="s">
        <v>5</v>
      </c>
      <c r="AK50" s="2" t="s">
        <v>5</v>
      </c>
      <c r="AM50" s="2" t="s">
        <v>5</v>
      </c>
      <c r="AN50" s="2" t="s">
        <v>5</v>
      </c>
      <c r="AO50" s="2" t="s">
        <v>5</v>
      </c>
      <c r="AP50" s="2" t="s">
        <v>5</v>
      </c>
      <c r="AQ50" s="2" t="s">
        <v>5</v>
      </c>
      <c r="AR50" s="2" t="s">
        <v>5</v>
      </c>
      <c r="AS50" s="2" t="s">
        <v>5</v>
      </c>
      <c r="AT50" s="2" t="s">
        <v>5</v>
      </c>
      <c r="AU50" s="2" t="s">
        <v>5</v>
      </c>
      <c r="AV50" s="2" t="s">
        <v>5</v>
      </c>
      <c r="AW50" s="2" t="s">
        <v>5</v>
      </c>
      <c r="AY50" s="2" t="s">
        <v>5</v>
      </c>
      <c r="AZ50" s="2" t="s">
        <v>5</v>
      </c>
      <c r="BA50" s="2" t="s">
        <v>5</v>
      </c>
      <c r="BB50" s="2" t="s">
        <v>5</v>
      </c>
      <c r="BC50" s="2" t="s">
        <v>5</v>
      </c>
    </row>
    <row r="51" spans="1:55" x14ac:dyDescent="0.25">
      <c r="A51" s="24" t="str">
        <f>IF(AND($E51="",MAX($A$4:$A50)=0),"",IF(AND($E51&lt;&gt;"",MAX($A$4:$A50)=0),1,IF(AND($E51&lt;&gt;"",MAX($A$4:$A50)&gt;0),MAX($A$4:$A50)+1,"")))</f>
        <v/>
      </c>
      <c r="B51" s="29">
        <v>48</v>
      </c>
      <c r="C51" s="30" t="str">
        <f t="shared" si="0"/>
        <v>EMPTY</v>
      </c>
      <c r="D51" s="31" t="str">
        <f t="shared" si="1"/>
        <v/>
      </c>
      <c r="E51" s="33"/>
      <c r="F51" s="32" t="str">
        <f t="shared" si="2"/>
        <v/>
      </c>
      <c r="G51" s="16" t="s">
        <v>5</v>
      </c>
      <c r="H51" s="2" t="s">
        <v>5</v>
      </c>
      <c r="I51" s="2" t="s">
        <v>5</v>
      </c>
      <c r="J51" s="2" t="s">
        <v>5</v>
      </c>
      <c r="K51" s="2" t="s">
        <v>5</v>
      </c>
      <c r="L51" s="2" t="s">
        <v>5</v>
      </c>
      <c r="M51" s="2" t="s">
        <v>5</v>
      </c>
      <c r="N51" s="2" t="s">
        <v>5</v>
      </c>
      <c r="O51" s="2" t="s">
        <v>5</v>
      </c>
      <c r="P51" s="2" t="s">
        <v>5</v>
      </c>
      <c r="R51" s="2" t="s">
        <v>5</v>
      </c>
      <c r="S51" s="2" t="s">
        <v>5</v>
      </c>
      <c r="T51" s="2" t="s">
        <v>5</v>
      </c>
      <c r="U51" s="2" t="s">
        <v>5</v>
      </c>
      <c r="W51" s="2" t="s">
        <v>5</v>
      </c>
      <c r="X51" s="2" t="s">
        <v>5</v>
      </c>
      <c r="Y51" s="2" t="s">
        <v>5</v>
      </c>
      <c r="Z51" s="2" t="s">
        <v>5</v>
      </c>
      <c r="AB51" s="2" t="s">
        <v>5</v>
      </c>
      <c r="AC51" s="2" t="s">
        <v>5</v>
      </c>
      <c r="AF51" s="2" t="s">
        <v>5</v>
      </c>
      <c r="AG51" s="2" t="s">
        <v>5</v>
      </c>
      <c r="AH51" s="2" t="s">
        <v>5</v>
      </c>
      <c r="AI51" s="2" t="s">
        <v>5</v>
      </c>
      <c r="AJ51" s="2" t="s">
        <v>5</v>
      </c>
      <c r="AK51" s="2" t="s">
        <v>5</v>
      </c>
      <c r="AM51" s="2" t="s">
        <v>5</v>
      </c>
      <c r="AN51" s="2" t="s">
        <v>5</v>
      </c>
      <c r="AO51" s="2" t="s">
        <v>5</v>
      </c>
      <c r="AP51" s="2" t="s">
        <v>5</v>
      </c>
      <c r="AQ51" s="2" t="s">
        <v>5</v>
      </c>
      <c r="AR51" s="2" t="s">
        <v>5</v>
      </c>
      <c r="AS51" s="2" t="s">
        <v>5</v>
      </c>
      <c r="AU51" s="2" t="s">
        <v>5</v>
      </c>
      <c r="AV51" s="2" t="s">
        <v>5</v>
      </c>
      <c r="AW51" s="2" t="s">
        <v>5</v>
      </c>
      <c r="BC51" s="2" t="s">
        <v>5</v>
      </c>
    </row>
    <row r="52" spans="1:55" x14ac:dyDescent="0.25">
      <c r="A52" s="24" t="str">
        <f>IF(AND($E52="",MAX($A$4:$A51)=0),"",IF(AND($E52&lt;&gt;"",MAX($A$4:$A51)=0),1,IF(AND($E52&lt;&gt;"",MAX($A$4:$A51)&gt;0),MAX($A$4:$A51)+1,"")))</f>
        <v/>
      </c>
      <c r="B52" s="29">
        <v>49</v>
      </c>
      <c r="C52" s="30" t="str">
        <f t="shared" si="0"/>
        <v>EMPTY</v>
      </c>
      <c r="D52" s="31" t="str">
        <f t="shared" si="1"/>
        <v/>
      </c>
      <c r="E52" s="33"/>
      <c r="F52" s="32" t="str">
        <f t="shared" si="2"/>
        <v/>
      </c>
      <c r="G52" s="16" t="s">
        <v>5</v>
      </c>
      <c r="H52" s="2" t="s">
        <v>5</v>
      </c>
      <c r="I52" s="2" t="s">
        <v>5</v>
      </c>
      <c r="J52" s="2" t="s">
        <v>5</v>
      </c>
      <c r="K52" s="2" t="s">
        <v>5</v>
      </c>
      <c r="L52" s="2" t="s">
        <v>5</v>
      </c>
      <c r="M52" s="2" t="s">
        <v>5</v>
      </c>
      <c r="N52" s="2" t="s">
        <v>5</v>
      </c>
      <c r="O52" s="2" t="s">
        <v>5</v>
      </c>
      <c r="P52" s="2" t="s">
        <v>5</v>
      </c>
      <c r="R52" s="2" t="s">
        <v>5</v>
      </c>
      <c r="S52" s="2" t="s">
        <v>5</v>
      </c>
      <c r="T52" s="2" t="s">
        <v>5</v>
      </c>
      <c r="U52" s="2" t="s">
        <v>5</v>
      </c>
      <c r="W52" s="2" t="s">
        <v>5</v>
      </c>
      <c r="X52" s="2" t="s">
        <v>5</v>
      </c>
      <c r="Y52" s="2" t="s">
        <v>5</v>
      </c>
      <c r="Z52" s="2" t="s">
        <v>5</v>
      </c>
      <c r="AC52" s="2" t="s">
        <v>5</v>
      </c>
      <c r="AF52" s="2" t="s">
        <v>5</v>
      </c>
      <c r="AG52" s="2" t="s">
        <v>5</v>
      </c>
      <c r="AH52" s="2" t="s">
        <v>5</v>
      </c>
      <c r="AI52" s="2" t="s">
        <v>5</v>
      </c>
      <c r="AJ52" s="2" t="s">
        <v>5</v>
      </c>
      <c r="AK52" s="2" t="s">
        <v>5</v>
      </c>
      <c r="AM52" s="2" t="s">
        <v>5</v>
      </c>
      <c r="AN52" s="2" t="s">
        <v>5</v>
      </c>
      <c r="AO52" s="2" t="s">
        <v>5</v>
      </c>
      <c r="AP52" s="2" t="s">
        <v>5</v>
      </c>
      <c r="AQ52" s="2" t="s">
        <v>5</v>
      </c>
      <c r="AR52" s="2" t="s">
        <v>5</v>
      </c>
      <c r="AS52" s="2" t="s">
        <v>5</v>
      </c>
      <c r="AT52" s="2" t="s">
        <v>5</v>
      </c>
      <c r="AU52" s="2" t="s">
        <v>5</v>
      </c>
      <c r="AV52" s="2" t="s">
        <v>5</v>
      </c>
      <c r="AW52" s="2" t="s">
        <v>5</v>
      </c>
      <c r="AY52" s="2" t="s">
        <v>5</v>
      </c>
      <c r="AZ52" s="2" t="s">
        <v>5</v>
      </c>
      <c r="BA52" s="2" t="s">
        <v>5</v>
      </c>
      <c r="BB52" s="2" t="s">
        <v>5</v>
      </c>
      <c r="BC52" s="2" t="s">
        <v>5</v>
      </c>
    </row>
    <row r="53" spans="1:55" x14ac:dyDescent="0.25">
      <c r="A53" s="24" t="str">
        <f>IF(AND($E53="",MAX($A$4:$A52)=0),"",IF(AND($E53&lt;&gt;"",MAX($A$4:$A52)=0),1,IF(AND($E53&lt;&gt;"",MAX($A$4:$A52)&gt;0),MAX($A$4:$A52)+1,"")))</f>
        <v/>
      </c>
      <c r="B53" s="29">
        <v>50</v>
      </c>
      <c r="C53" s="30" t="str">
        <f t="shared" si="0"/>
        <v>EMPTY</v>
      </c>
      <c r="D53" s="31" t="str">
        <f t="shared" si="1"/>
        <v/>
      </c>
      <c r="E53" s="33"/>
      <c r="F53" s="32" t="str">
        <f t="shared" si="2"/>
        <v/>
      </c>
      <c r="G53" s="16" t="s">
        <v>5</v>
      </c>
      <c r="H53" s="2" t="s">
        <v>5</v>
      </c>
      <c r="I53" s="2" t="s">
        <v>5</v>
      </c>
      <c r="J53" s="2" t="s">
        <v>5</v>
      </c>
      <c r="K53" s="2" t="s">
        <v>5</v>
      </c>
      <c r="L53" s="2" t="s">
        <v>5</v>
      </c>
      <c r="M53" s="2" t="s">
        <v>5</v>
      </c>
      <c r="N53" s="2" t="s">
        <v>5</v>
      </c>
      <c r="O53" s="2" t="s">
        <v>5</v>
      </c>
      <c r="P53" s="2" t="s">
        <v>5</v>
      </c>
      <c r="R53" s="2" t="s">
        <v>5</v>
      </c>
      <c r="S53" s="2" t="s">
        <v>5</v>
      </c>
      <c r="T53" s="2" t="s">
        <v>5</v>
      </c>
      <c r="U53" s="2" t="s">
        <v>5</v>
      </c>
      <c r="W53" s="2" t="s">
        <v>5</v>
      </c>
      <c r="X53" s="2" t="s">
        <v>5</v>
      </c>
      <c r="Y53" s="2" t="s">
        <v>5</v>
      </c>
      <c r="Z53" s="2" t="s">
        <v>5</v>
      </c>
      <c r="AC53" s="2" t="s">
        <v>5</v>
      </c>
      <c r="AF53" s="2" t="s">
        <v>5</v>
      </c>
      <c r="AG53" s="2" t="s">
        <v>5</v>
      </c>
      <c r="AH53" s="2" t="s">
        <v>5</v>
      </c>
      <c r="AI53" s="2" t="s">
        <v>5</v>
      </c>
      <c r="AJ53" s="2" t="s">
        <v>5</v>
      </c>
      <c r="AK53" s="2" t="s">
        <v>5</v>
      </c>
      <c r="AM53" s="2" t="s">
        <v>5</v>
      </c>
      <c r="AN53" s="2" t="s">
        <v>5</v>
      </c>
      <c r="AO53" s="2" t="s">
        <v>5</v>
      </c>
      <c r="AP53" s="2" t="s">
        <v>5</v>
      </c>
      <c r="AQ53" s="2" t="s">
        <v>5</v>
      </c>
      <c r="AR53" s="2" t="s">
        <v>5</v>
      </c>
      <c r="AS53" s="2" t="s">
        <v>5</v>
      </c>
      <c r="AU53" s="2" t="s">
        <v>5</v>
      </c>
      <c r="AV53" s="2" t="s">
        <v>5</v>
      </c>
      <c r="AW53" s="2" t="s">
        <v>5</v>
      </c>
      <c r="AY53" s="2" t="s">
        <v>5</v>
      </c>
      <c r="AZ53" s="2" t="s">
        <v>5</v>
      </c>
      <c r="BA53" s="2" t="s">
        <v>5</v>
      </c>
      <c r="BB53" s="2" t="s">
        <v>5</v>
      </c>
      <c r="BC53" s="2" t="s">
        <v>5</v>
      </c>
    </row>
    <row r="54" spans="1:55" x14ac:dyDescent="0.25">
      <c r="A54" s="24" t="str">
        <f>IF(AND($E54="",MAX($A$4:$A53)=0),"",IF(AND($E54&lt;&gt;"",MAX($A$4:$A53)=0),1,IF(AND($E54&lt;&gt;"",MAX($A$4:$A53)&gt;0),MAX($A$4:$A53)+1,"")))</f>
        <v/>
      </c>
      <c r="B54" s="29">
        <v>51</v>
      </c>
      <c r="C54" s="30" t="str">
        <f t="shared" si="0"/>
        <v>EMPTY</v>
      </c>
      <c r="D54" s="31" t="str">
        <f t="shared" si="1"/>
        <v/>
      </c>
      <c r="E54" s="33"/>
      <c r="F54" s="32" t="str">
        <f t="shared" si="2"/>
        <v/>
      </c>
      <c r="G54" s="16" t="s">
        <v>5</v>
      </c>
      <c r="H54" s="2" t="s">
        <v>5</v>
      </c>
      <c r="I54" s="2" t="s">
        <v>5</v>
      </c>
      <c r="J54" s="2" t="s">
        <v>5</v>
      </c>
      <c r="K54" s="2" t="s">
        <v>5</v>
      </c>
      <c r="L54" s="2" t="s">
        <v>5</v>
      </c>
      <c r="M54" s="2" t="s">
        <v>5</v>
      </c>
      <c r="N54" s="2" t="s">
        <v>5</v>
      </c>
      <c r="O54" s="2" t="s">
        <v>5</v>
      </c>
      <c r="P54" s="2" t="s">
        <v>5</v>
      </c>
      <c r="R54" s="2" t="s">
        <v>5</v>
      </c>
      <c r="S54" s="2" t="s">
        <v>5</v>
      </c>
      <c r="T54" s="2" t="s">
        <v>5</v>
      </c>
      <c r="U54" s="2" t="s">
        <v>5</v>
      </c>
      <c r="W54" s="2" t="s">
        <v>5</v>
      </c>
      <c r="Y54" s="2" t="s">
        <v>5</v>
      </c>
      <c r="Z54" s="2" t="s">
        <v>5</v>
      </c>
      <c r="AC54" s="2" t="s">
        <v>5</v>
      </c>
      <c r="AF54" s="2" t="s">
        <v>5</v>
      </c>
      <c r="AG54" s="2" t="s">
        <v>5</v>
      </c>
      <c r="AH54" s="2" t="s">
        <v>5</v>
      </c>
      <c r="AI54" s="2" t="s">
        <v>5</v>
      </c>
      <c r="AJ54" s="2" t="s">
        <v>5</v>
      </c>
      <c r="AK54" s="2" t="s">
        <v>5</v>
      </c>
      <c r="AM54" s="2" t="s">
        <v>5</v>
      </c>
      <c r="AN54" s="2" t="s">
        <v>5</v>
      </c>
      <c r="AO54" s="2" t="s">
        <v>5</v>
      </c>
      <c r="AP54" s="2" t="s">
        <v>5</v>
      </c>
      <c r="AQ54" s="2" t="s">
        <v>5</v>
      </c>
      <c r="AR54" s="2" t="s">
        <v>5</v>
      </c>
      <c r="AS54" s="2" t="s">
        <v>5</v>
      </c>
      <c r="AT54" s="2" t="s">
        <v>5</v>
      </c>
      <c r="AY54" s="2" t="s">
        <v>5</v>
      </c>
      <c r="AZ54" s="2" t="s">
        <v>5</v>
      </c>
      <c r="BA54" s="2" t="s">
        <v>5</v>
      </c>
      <c r="BB54" s="2" t="s">
        <v>5</v>
      </c>
      <c r="BC54" s="2" t="s">
        <v>5</v>
      </c>
    </row>
    <row r="55" spans="1:55" x14ac:dyDescent="0.25">
      <c r="A55" s="24" t="str">
        <f>IF(AND($E55="",MAX($A$4:$A54)=0),"",IF(AND($E55&lt;&gt;"",MAX($A$4:$A54)=0),1,IF(AND($E55&lt;&gt;"",MAX($A$4:$A54)&gt;0),MAX($A$4:$A54)+1,"")))</f>
        <v/>
      </c>
      <c r="B55" s="29">
        <v>52</v>
      </c>
      <c r="C55" s="30" t="str">
        <f t="shared" si="0"/>
        <v>EMPTY</v>
      </c>
      <c r="D55" s="31" t="str">
        <f t="shared" si="1"/>
        <v/>
      </c>
      <c r="E55" s="33"/>
      <c r="F55" s="32" t="str">
        <f t="shared" si="2"/>
        <v/>
      </c>
      <c r="G55" s="16" t="s">
        <v>5</v>
      </c>
      <c r="H55" s="2" t="s">
        <v>5</v>
      </c>
      <c r="I55" s="2" t="s">
        <v>5</v>
      </c>
      <c r="J55" s="2" t="s">
        <v>5</v>
      </c>
      <c r="K55" s="2" t="s">
        <v>5</v>
      </c>
      <c r="L55" s="2" t="s">
        <v>5</v>
      </c>
      <c r="M55" s="2" t="s">
        <v>5</v>
      </c>
      <c r="N55" s="2" t="s">
        <v>5</v>
      </c>
      <c r="O55" s="2" t="s">
        <v>5</v>
      </c>
      <c r="P55" s="2" t="s">
        <v>5</v>
      </c>
      <c r="R55" s="2" t="s">
        <v>5</v>
      </c>
      <c r="S55" s="2" t="s">
        <v>5</v>
      </c>
      <c r="T55" s="2" t="s">
        <v>5</v>
      </c>
      <c r="U55" s="2" t="s">
        <v>5</v>
      </c>
      <c r="W55" s="2" t="s">
        <v>5</v>
      </c>
      <c r="Y55" s="2" t="s">
        <v>5</v>
      </c>
      <c r="Z55" s="2" t="s">
        <v>5</v>
      </c>
      <c r="AC55" s="2" t="s">
        <v>5</v>
      </c>
      <c r="AF55" s="2" t="s">
        <v>5</v>
      </c>
      <c r="AG55" s="2" t="s">
        <v>5</v>
      </c>
      <c r="AH55" s="2" t="s">
        <v>5</v>
      </c>
      <c r="AI55" s="2" t="s">
        <v>5</v>
      </c>
      <c r="AJ55" s="2" t="s">
        <v>5</v>
      </c>
      <c r="AK55" s="2" t="s">
        <v>5</v>
      </c>
      <c r="AM55" s="2" t="s">
        <v>5</v>
      </c>
      <c r="AN55" s="2" t="s">
        <v>5</v>
      </c>
      <c r="AO55" s="2" t="s">
        <v>5</v>
      </c>
      <c r="AP55" s="2" t="s">
        <v>5</v>
      </c>
      <c r="AQ55" s="2" t="s">
        <v>5</v>
      </c>
      <c r="AR55" s="2" t="s">
        <v>5</v>
      </c>
      <c r="AS55" s="2" t="s">
        <v>5</v>
      </c>
      <c r="BC55" s="2" t="s">
        <v>5</v>
      </c>
    </row>
    <row r="56" spans="1:55" x14ac:dyDescent="0.25">
      <c r="A56" s="24" t="str">
        <f>IF(AND($E56="",MAX($A$4:$A55)=0),"",IF(AND($E56&lt;&gt;"",MAX($A$4:$A55)=0),1,IF(AND($E56&lt;&gt;"",MAX($A$4:$A55)&gt;0),MAX($A$4:$A55)+1,"")))</f>
        <v/>
      </c>
      <c r="B56" s="29">
        <v>53</v>
      </c>
      <c r="C56" s="30" t="str">
        <f t="shared" si="0"/>
        <v>EMPTY</v>
      </c>
      <c r="D56" s="31" t="str">
        <f t="shared" si="1"/>
        <v/>
      </c>
      <c r="E56" s="33"/>
      <c r="F56" s="32" t="str">
        <f t="shared" si="2"/>
        <v/>
      </c>
      <c r="G56" s="16" t="s">
        <v>5</v>
      </c>
      <c r="H56" s="2" t="s">
        <v>5</v>
      </c>
      <c r="I56" s="2" t="s">
        <v>5</v>
      </c>
      <c r="J56" s="2" t="s">
        <v>5</v>
      </c>
      <c r="K56" s="2" t="s">
        <v>5</v>
      </c>
      <c r="L56" s="2" t="s">
        <v>5</v>
      </c>
      <c r="M56" s="2" t="s">
        <v>5</v>
      </c>
      <c r="N56" s="2" t="s">
        <v>5</v>
      </c>
      <c r="O56" s="2" t="s">
        <v>5</v>
      </c>
      <c r="P56" s="2" t="s">
        <v>5</v>
      </c>
      <c r="R56" s="2" t="s">
        <v>5</v>
      </c>
      <c r="S56" s="2" t="s">
        <v>5</v>
      </c>
      <c r="T56" s="2" t="s">
        <v>5</v>
      </c>
      <c r="U56" s="2" t="s">
        <v>5</v>
      </c>
      <c r="W56" s="2" t="s">
        <v>5</v>
      </c>
      <c r="Y56" s="2" t="s">
        <v>5</v>
      </c>
      <c r="Z56" s="2" t="s">
        <v>5</v>
      </c>
      <c r="AC56" s="2" t="s">
        <v>5</v>
      </c>
      <c r="AF56" s="2" t="s">
        <v>5</v>
      </c>
      <c r="AG56" s="2" t="s">
        <v>5</v>
      </c>
      <c r="AH56" s="2" t="s">
        <v>5</v>
      </c>
      <c r="AI56" s="2" t="s">
        <v>5</v>
      </c>
      <c r="AJ56" s="2" t="s">
        <v>5</v>
      </c>
      <c r="AK56" s="2" t="s">
        <v>5</v>
      </c>
      <c r="AM56" s="2" t="s">
        <v>5</v>
      </c>
      <c r="AN56" s="2" t="s">
        <v>5</v>
      </c>
      <c r="AO56" s="2" t="s">
        <v>5</v>
      </c>
      <c r="AP56" s="2" t="s">
        <v>5</v>
      </c>
      <c r="AQ56" s="2" t="s">
        <v>5</v>
      </c>
      <c r="AR56" s="2" t="s">
        <v>5</v>
      </c>
      <c r="AS56" s="2" t="s">
        <v>5</v>
      </c>
      <c r="AT56" s="2" t="s">
        <v>5</v>
      </c>
      <c r="AY56" s="2" t="s">
        <v>5</v>
      </c>
      <c r="AZ56" s="2" t="s">
        <v>5</v>
      </c>
      <c r="BA56" s="2" t="s">
        <v>5</v>
      </c>
      <c r="BB56" s="2" t="s">
        <v>5</v>
      </c>
      <c r="BC56" s="2" t="s">
        <v>5</v>
      </c>
    </row>
    <row r="57" spans="1:55" x14ac:dyDescent="0.25">
      <c r="A57" s="24" t="str">
        <f>IF(AND($E57="",MAX($A$4:$A56)=0),"",IF(AND($E57&lt;&gt;"",MAX($A$4:$A56)=0),1,IF(AND($E57&lt;&gt;"",MAX($A$4:$A56)&gt;0),MAX($A$4:$A56)+1,"")))</f>
        <v/>
      </c>
      <c r="B57" s="29">
        <v>54</v>
      </c>
      <c r="C57" s="30" t="str">
        <f t="shared" si="0"/>
        <v>EMPTY</v>
      </c>
      <c r="D57" s="31" t="str">
        <f t="shared" si="1"/>
        <v/>
      </c>
      <c r="E57" s="33"/>
      <c r="F57" s="32" t="str">
        <f t="shared" si="2"/>
        <v/>
      </c>
      <c r="G57" s="16" t="s">
        <v>5</v>
      </c>
      <c r="H57" s="2" t="s">
        <v>5</v>
      </c>
      <c r="I57" s="2" t="s">
        <v>5</v>
      </c>
      <c r="J57" s="2" t="s">
        <v>5</v>
      </c>
      <c r="K57" s="2" t="s">
        <v>5</v>
      </c>
      <c r="L57" s="2" t="s">
        <v>5</v>
      </c>
      <c r="M57" s="2" t="s">
        <v>5</v>
      </c>
      <c r="N57" s="2" t="s">
        <v>5</v>
      </c>
      <c r="O57" s="2" t="s">
        <v>5</v>
      </c>
      <c r="P57" s="2" t="s">
        <v>5</v>
      </c>
      <c r="R57" s="2" t="s">
        <v>5</v>
      </c>
      <c r="S57" s="2" t="s">
        <v>5</v>
      </c>
      <c r="T57" s="2" t="s">
        <v>5</v>
      </c>
      <c r="U57" s="2" t="s">
        <v>5</v>
      </c>
      <c r="W57" s="2" t="s">
        <v>5</v>
      </c>
      <c r="Y57" s="2" t="s">
        <v>5</v>
      </c>
      <c r="Z57" s="2" t="s">
        <v>5</v>
      </c>
      <c r="AC57" s="2" t="s">
        <v>5</v>
      </c>
      <c r="AF57" s="2" t="s">
        <v>5</v>
      </c>
      <c r="AG57" s="2" t="s">
        <v>5</v>
      </c>
      <c r="AH57" s="2" t="s">
        <v>5</v>
      </c>
      <c r="AI57" s="2" t="s">
        <v>5</v>
      </c>
      <c r="AJ57" s="2" t="s">
        <v>5</v>
      </c>
      <c r="AK57" s="2" t="s">
        <v>5</v>
      </c>
      <c r="AM57" s="2" t="s">
        <v>5</v>
      </c>
      <c r="AN57" s="2" t="s">
        <v>5</v>
      </c>
      <c r="AO57" s="2" t="s">
        <v>5</v>
      </c>
      <c r="AP57" s="2" t="s">
        <v>5</v>
      </c>
      <c r="AQ57" s="2" t="s">
        <v>5</v>
      </c>
      <c r="AR57" s="2" t="s">
        <v>5</v>
      </c>
      <c r="AS57" s="2" t="s">
        <v>5</v>
      </c>
      <c r="BC57" s="2" t="s">
        <v>5</v>
      </c>
    </row>
    <row r="58" spans="1:55" x14ac:dyDescent="0.25">
      <c r="A58" s="24" t="str">
        <f>IF(AND($E58="",MAX($A$4:$A57)=0),"",IF(AND($E58&lt;&gt;"",MAX($A$4:$A57)=0),1,IF(AND($E58&lt;&gt;"",MAX($A$4:$A57)&gt;0),MAX($A$4:$A57)+1,"")))</f>
        <v/>
      </c>
      <c r="B58" s="29">
        <v>55</v>
      </c>
      <c r="C58" s="30" t="str">
        <f t="shared" si="0"/>
        <v>EMPTY</v>
      </c>
      <c r="D58" s="31" t="str">
        <f t="shared" si="1"/>
        <v/>
      </c>
      <c r="E58" s="33"/>
      <c r="F58" s="32" t="str">
        <f t="shared" si="2"/>
        <v/>
      </c>
      <c r="G58" s="16" t="s">
        <v>5</v>
      </c>
      <c r="H58" s="2" t="s">
        <v>5</v>
      </c>
      <c r="I58" s="2" t="s">
        <v>5</v>
      </c>
      <c r="J58" s="2" t="s">
        <v>5</v>
      </c>
      <c r="K58" s="2" t="s">
        <v>5</v>
      </c>
      <c r="L58" s="2" t="s">
        <v>5</v>
      </c>
      <c r="M58" s="2" t="s">
        <v>5</v>
      </c>
      <c r="N58" s="2" t="s">
        <v>5</v>
      </c>
      <c r="O58" s="2" t="s">
        <v>5</v>
      </c>
      <c r="P58" s="2" t="s">
        <v>5</v>
      </c>
      <c r="R58" s="2" t="s">
        <v>5</v>
      </c>
      <c r="S58" s="2" t="s">
        <v>5</v>
      </c>
      <c r="T58" s="2" t="s">
        <v>5</v>
      </c>
      <c r="U58" s="2" t="s">
        <v>5</v>
      </c>
      <c r="W58" s="2" t="s">
        <v>5</v>
      </c>
      <c r="Y58" s="2" t="s">
        <v>5</v>
      </c>
      <c r="Z58" s="2" t="s">
        <v>5</v>
      </c>
      <c r="AC58" s="2" t="s">
        <v>5</v>
      </c>
      <c r="AF58" s="2" t="s">
        <v>5</v>
      </c>
      <c r="AG58" s="2" t="s">
        <v>5</v>
      </c>
      <c r="AH58" s="2" t="s">
        <v>5</v>
      </c>
      <c r="AI58" s="2" t="s">
        <v>5</v>
      </c>
      <c r="AJ58" s="2" t="s">
        <v>5</v>
      </c>
      <c r="AK58" s="2" t="s">
        <v>5</v>
      </c>
      <c r="AM58" s="2" t="s">
        <v>5</v>
      </c>
      <c r="AN58" s="2" t="s">
        <v>5</v>
      </c>
      <c r="AO58" s="2" t="s">
        <v>5</v>
      </c>
      <c r="AP58" s="2" t="s">
        <v>5</v>
      </c>
      <c r="AQ58" s="2" t="s">
        <v>5</v>
      </c>
      <c r="AR58" s="2" t="s">
        <v>5</v>
      </c>
      <c r="AS58" s="2" t="s">
        <v>5</v>
      </c>
      <c r="AT58" s="2" t="s">
        <v>5</v>
      </c>
      <c r="AY58" s="2" t="s">
        <v>5</v>
      </c>
      <c r="AZ58" s="2" t="s">
        <v>5</v>
      </c>
      <c r="BA58" s="2" t="s">
        <v>5</v>
      </c>
      <c r="BB58" s="2" t="s">
        <v>5</v>
      </c>
      <c r="BC58" s="2" t="s">
        <v>5</v>
      </c>
    </row>
    <row r="59" spans="1:55" x14ac:dyDescent="0.25">
      <c r="A59" s="24" t="str">
        <f>IF(AND($E59="",MAX($A$4:$A58)=0),"",IF(AND($E59&lt;&gt;"",MAX($A$4:$A58)=0),1,IF(AND($E59&lt;&gt;"",MAX($A$4:$A58)&gt;0),MAX($A$4:$A58)+1,"")))</f>
        <v/>
      </c>
      <c r="B59" s="29">
        <v>56</v>
      </c>
      <c r="C59" s="30" t="str">
        <f t="shared" si="0"/>
        <v>EMPTY</v>
      </c>
      <c r="D59" s="31" t="str">
        <f t="shared" si="1"/>
        <v/>
      </c>
      <c r="E59" s="33"/>
      <c r="F59" s="32" t="str">
        <f t="shared" si="2"/>
        <v/>
      </c>
      <c r="G59" s="16" t="s">
        <v>5</v>
      </c>
      <c r="H59" s="2" t="s">
        <v>5</v>
      </c>
      <c r="I59" s="2" t="s">
        <v>5</v>
      </c>
      <c r="J59" s="2" t="s">
        <v>5</v>
      </c>
      <c r="K59" s="2" t="s">
        <v>5</v>
      </c>
      <c r="L59" s="2" t="s">
        <v>5</v>
      </c>
      <c r="M59" s="2" t="s">
        <v>5</v>
      </c>
      <c r="N59" s="2" t="s">
        <v>5</v>
      </c>
      <c r="O59" s="2" t="s">
        <v>5</v>
      </c>
      <c r="P59" s="2" t="s">
        <v>5</v>
      </c>
      <c r="R59" s="2" t="s">
        <v>5</v>
      </c>
      <c r="S59" s="2" t="s">
        <v>5</v>
      </c>
      <c r="T59" s="2" t="s">
        <v>5</v>
      </c>
      <c r="U59" s="2" t="s">
        <v>5</v>
      </c>
      <c r="W59" s="2" t="s">
        <v>5</v>
      </c>
      <c r="Y59" s="2" t="s">
        <v>5</v>
      </c>
      <c r="Z59" s="2" t="s">
        <v>5</v>
      </c>
      <c r="AC59" s="2" t="s">
        <v>5</v>
      </c>
      <c r="AF59" s="2" t="s">
        <v>5</v>
      </c>
      <c r="AG59" s="2" t="s">
        <v>5</v>
      </c>
      <c r="AH59" s="2" t="s">
        <v>5</v>
      </c>
      <c r="AI59" s="2" t="s">
        <v>5</v>
      </c>
      <c r="AJ59" s="2" t="s">
        <v>5</v>
      </c>
      <c r="AK59" s="2" t="s">
        <v>5</v>
      </c>
      <c r="AM59" s="2" t="s">
        <v>5</v>
      </c>
      <c r="AN59" s="2" t="s">
        <v>5</v>
      </c>
      <c r="AO59" s="2" t="s">
        <v>5</v>
      </c>
      <c r="AP59" s="2" t="s">
        <v>5</v>
      </c>
      <c r="AQ59" s="2" t="s">
        <v>5</v>
      </c>
      <c r="AR59" s="2" t="s">
        <v>5</v>
      </c>
      <c r="AS59" s="2" t="s">
        <v>5</v>
      </c>
      <c r="AY59" s="2" t="s">
        <v>5</v>
      </c>
      <c r="AZ59" s="2" t="s">
        <v>5</v>
      </c>
      <c r="BA59" s="2" t="s">
        <v>5</v>
      </c>
      <c r="BB59" s="2" t="s">
        <v>5</v>
      </c>
      <c r="BC59" s="2" t="s">
        <v>5</v>
      </c>
    </row>
    <row r="60" spans="1:55" x14ac:dyDescent="0.25">
      <c r="A60" s="24" t="str">
        <f>IF(AND($E60="",MAX($A$4:$A59)=0),"",IF(AND($E60&lt;&gt;"",MAX($A$4:$A59)=0),1,IF(AND($E60&lt;&gt;"",MAX($A$4:$A59)&gt;0),MAX($A$4:$A59)+1,"")))</f>
        <v/>
      </c>
      <c r="B60" s="29">
        <v>57</v>
      </c>
      <c r="C60" s="30" t="str">
        <f t="shared" si="0"/>
        <v>EMPTY</v>
      </c>
      <c r="D60" s="31" t="str">
        <f t="shared" si="1"/>
        <v/>
      </c>
      <c r="E60" s="33"/>
      <c r="F60" s="32" t="str">
        <f t="shared" si="2"/>
        <v/>
      </c>
      <c r="G60" s="16" t="s">
        <v>5</v>
      </c>
      <c r="H60" s="2" t="s">
        <v>5</v>
      </c>
      <c r="I60" s="2" t="s">
        <v>5</v>
      </c>
      <c r="J60" s="2" t="s">
        <v>5</v>
      </c>
      <c r="K60" s="2" t="s">
        <v>5</v>
      </c>
      <c r="L60" s="2" t="s">
        <v>5</v>
      </c>
      <c r="M60" s="2" t="s">
        <v>5</v>
      </c>
      <c r="N60" s="2" t="s">
        <v>5</v>
      </c>
      <c r="O60" s="2" t="s">
        <v>5</v>
      </c>
      <c r="P60" s="2" t="s">
        <v>5</v>
      </c>
      <c r="R60" s="2" t="s">
        <v>5</v>
      </c>
      <c r="S60" s="2" t="s">
        <v>5</v>
      </c>
      <c r="T60" s="2" t="s">
        <v>5</v>
      </c>
      <c r="U60" s="2" t="s">
        <v>5</v>
      </c>
      <c r="W60" s="2" t="s">
        <v>5</v>
      </c>
      <c r="Y60" s="2" t="s">
        <v>5</v>
      </c>
      <c r="Z60" s="2" t="s">
        <v>5</v>
      </c>
      <c r="AC60" s="2" t="s">
        <v>5</v>
      </c>
      <c r="AF60" s="2" t="s">
        <v>5</v>
      </c>
      <c r="AG60" s="2" t="s">
        <v>5</v>
      </c>
      <c r="AH60" s="2" t="s">
        <v>5</v>
      </c>
      <c r="AJ60" s="2" t="s">
        <v>5</v>
      </c>
      <c r="AK60" s="2" t="s">
        <v>5</v>
      </c>
      <c r="AM60" s="2" t="s">
        <v>5</v>
      </c>
      <c r="AN60" s="2" t="s">
        <v>5</v>
      </c>
      <c r="AO60" s="2" t="s">
        <v>5</v>
      </c>
      <c r="AP60" s="2" t="s">
        <v>5</v>
      </c>
      <c r="AQ60" s="2" t="s">
        <v>5</v>
      </c>
      <c r="AR60" s="2" t="s">
        <v>5</v>
      </c>
      <c r="AS60" s="2" t="s">
        <v>5</v>
      </c>
      <c r="AT60" s="2" t="s">
        <v>5</v>
      </c>
      <c r="AY60" s="2" t="s">
        <v>5</v>
      </c>
      <c r="AZ60" s="2" t="s">
        <v>5</v>
      </c>
      <c r="BA60" s="2" t="s">
        <v>5</v>
      </c>
      <c r="BB60" s="2" t="s">
        <v>5</v>
      </c>
      <c r="BC60" s="2" t="s">
        <v>5</v>
      </c>
    </row>
    <row r="61" spans="1:55" x14ac:dyDescent="0.25">
      <c r="A61" s="24" t="str">
        <f>IF(AND($E61="",MAX($A$4:$A60)=0),"",IF(AND($E61&lt;&gt;"",MAX($A$4:$A60)=0),1,IF(AND($E61&lt;&gt;"",MAX($A$4:$A60)&gt;0),MAX($A$4:$A60)+1,"")))</f>
        <v/>
      </c>
      <c r="B61" s="29">
        <v>58</v>
      </c>
      <c r="C61" s="30" t="str">
        <f t="shared" si="0"/>
        <v>EMPTY</v>
      </c>
      <c r="D61" s="31" t="str">
        <f t="shared" si="1"/>
        <v/>
      </c>
      <c r="E61" s="33"/>
      <c r="F61" s="32" t="str">
        <f t="shared" si="2"/>
        <v/>
      </c>
      <c r="G61" s="16" t="s">
        <v>5</v>
      </c>
      <c r="H61" s="2" t="s">
        <v>5</v>
      </c>
      <c r="I61" s="2" t="s">
        <v>5</v>
      </c>
      <c r="J61" s="2" t="s">
        <v>5</v>
      </c>
      <c r="K61" s="2" t="s">
        <v>5</v>
      </c>
      <c r="L61" s="2" t="s">
        <v>5</v>
      </c>
      <c r="M61" s="2" t="s">
        <v>5</v>
      </c>
      <c r="N61" s="2" t="s">
        <v>5</v>
      </c>
      <c r="P61" s="2" t="s">
        <v>5</v>
      </c>
      <c r="R61" s="2" t="s">
        <v>5</v>
      </c>
      <c r="S61" s="2" t="s">
        <v>5</v>
      </c>
      <c r="T61" s="2" t="s">
        <v>5</v>
      </c>
      <c r="U61" s="2" t="s">
        <v>5</v>
      </c>
      <c r="Y61" s="2" t="s">
        <v>5</v>
      </c>
      <c r="Z61" s="2" t="s">
        <v>5</v>
      </c>
      <c r="AC61" s="2" t="s">
        <v>5</v>
      </c>
      <c r="AF61" s="2" t="s">
        <v>5</v>
      </c>
      <c r="AG61" s="2" t="s">
        <v>5</v>
      </c>
      <c r="AH61" s="2" t="s">
        <v>5</v>
      </c>
      <c r="AJ61" s="2" t="s">
        <v>5</v>
      </c>
      <c r="AK61" s="2" t="s">
        <v>5</v>
      </c>
      <c r="AM61" s="2" t="s">
        <v>5</v>
      </c>
      <c r="AN61" s="2" t="s">
        <v>5</v>
      </c>
      <c r="AO61" s="2" t="s">
        <v>5</v>
      </c>
      <c r="AP61" s="2" t="s">
        <v>5</v>
      </c>
      <c r="AQ61" s="2" t="s">
        <v>5</v>
      </c>
      <c r="AR61" s="2" t="s">
        <v>5</v>
      </c>
      <c r="AS61" s="2" t="s">
        <v>5</v>
      </c>
      <c r="AY61" s="2" t="s">
        <v>5</v>
      </c>
      <c r="AZ61" s="2" t="s">
        <v>5</v>
      </c>
      <c r="BA61" s="2" t="s">
        <v>5</v>
      </c>
      <c r="BB61" s="2" t="s">
        <v>5</v>
      </c>
      <c r="BC61" s="2" t="s">
        <v>5</v>
      </c>
    </row>
    <row r="62" spans="1:55" x14ac:dyDescent="0.25">
      <c r="A62" s="24" t="str">
        <f>IF(AND($E62="",MAX($A$4:$A61)=0),"",IF(AND($E62&lt;&gt;"",MAX($A$4:$A61)=0),1,IF(AND($E62&lt;&gt;"",MAX($A$4:$A61)&gt;0),MAX($A$4:$A61)+1,"")))</f>
        <v/>
      </c>
      <c r="B62" s="29">
        <v>59</v>
      </c>
      <c r="C62" s="30" t="str">
        <f t="shared" si="0"/>
        <v>EMPTY</v>
      </c>
      <c r="D62" s="31" t="str">
        <f t="shared" si="1"/>
        <v/>
      </c>
      <c r="E62" s="33"/>
      <c r="F62" s="32" t="str">
        <f t="shared" si="2"/>
        <v/>
      </c>
      <c r="G62" s="16" t="s">
        <v>5</v>
      </c>
      <c r="H62" s="2" t="s">
        <v>5</v>
      </c>
      <c r="I62" s="2" t="s">
        <v>5</v>
      </c>
      <c r="J62" s="2" t="s">
        <v>5</v>
      </c>
      <c r="K62" s="2" t="s">
        <v>5</v>
      </c>
      <c r="L62" s="2" t="s">
        <v>5</v>
      </c>
      <c r="M62" s="2" t="s">
        <v>5</v>
      </c>
      <c r="N62" s="2" t="s">
        <v>5</v>
      </c>
      <c r="R62" s="2" t="s">
        <v>5</v>
      </c>
      <c r="S62" s="2" t="s">
        <v>5</v>
      </c>
      <c r="T62" s="2" t="s">
        <v>5</v>
      </c>
      <c r="U62" s="2" t="s">
        <v>5</v>
      </c>
      <c r="Y62" s="2" t="s">
        <v>5</v>
      </c>
      <c r="Z62" s="2" t="s">
        <v>5</v>
      </c>
      <c r="AC62" s="2" t="s">
        <v>5</v>
      </c>
      <c r="AF62" s="2" t="s">
        <v>5</v>
      </c>
      <c r="AG62" s="2" t="s">
        <v>5</v>
      </c>
      <c r="AH62" s="2" t="s">
        <v>5</v>
      </c>
      <c r="AJ62" s="2" t="s">
        <v>5</v>
      </c>
      <c r="AK62" s="2" t="s">
        <v>5</v>
      </c>
      <c r="AM62" s="2" t="s">
        <v>5</v>
      </c>
      <c r="AN62" s="2" t="s">
        <v>5</v>
      </c>
      <c r="AO62" s="2" t="s">
        <v>5</v>
      </c>
      <c r="AP62" s="2" t="s">
        <v>5</v>
      </c>
      <c r="AQ62" s="2" t="s">
        <v>5</v>
      </c>
      <c r="AR62" s="2" t="s">
        <v>5</v>
      </c>
      <c r="AS62" s="2" t="s">
        <v>5</v>
      </c>
      <c r="AT62" s="2" t="s">
        <v>5</v>
      </c>
      <c r="AY62" s="2" t="s">
        <v>5</v>
      </c>
      <c r="AZ62" s="2" t="s">
        <v>5</v>
      </c>
      <c r="BA62" s="2" t="s">
        <v>5</v>
      </c>
      <c r="BB62" s="2" t="s">
        <v>5</v>
      </c>
      <c r="BC62" s="2" t="s">
        <v>5</v>
      </c>
    </row>
    <row r="63" spans="1:55" x14ac:dyDescent="0.25">
      <c r="A63" s="24" t="str">
        <f>IF(AND($E63="",MAX($A$4:$A62)=0),"",IF(AND($E63&lt;&gt;"",MAX($A$4:$A62)=0),1,IF(AND($E63&lt;&gt;"",MAX($A$4:$A62)&gt;0),MAX($A$4:$A62)+1,"")))</f>
        <v/>
      </c>
      <c r="B63" s="29">
        <v>60</v>
      </c>
      <c r="C63" s="30" t="str">
        <f t="shared" si="0"/>
        <v>EMPTY</v>
      </c>
      <c r="D63" s="31" t="str">
        <f t="shared" si="1"/>
        <v/>
      </c>
      <c r="E63" s="33"/>
      <c r="F63" s="32" t="str">
        <f t="shared" si="2"/>
        <v/>
      </c>
      <c r="G63" s="16" t="s">
        <v>5</v>
      </c>
      <c r="H63" s="2" t="s">
        <v>5</v>
      </c>
      <c r="I63" s="2" t="s">
        <v>5</v>
      </c>
      <c r="J63" s="2" t="s">
        <v>5</v>
      </c>
      <c r="K63" s="2" t="s">
        <v>5</v>
      </c>
      <c r="L63" s="2" t="s">
        <v>5</v>
      </c>
      <c r="M63" s="2" t="s">
        <v>5</v>
      </c>
      <c r="N63" s="2" t="s">
        <v>5</v>
      </c>
      <c r="R63" s="2" t="s">
        <v>5</v>
      </c>
      <c r="S63" s="2" t="s">
        <v>5</v>
      </c>
      <c r="T63" s="2" t="s">
        <v>5</v>
      </c>
      <c r="U63" s="2" t="s">
        <v>5</v>
      </c>
      <c r="Y63" s="2" t="s">
        <v>5</v>
      </c>
      <c r="Z63" s="2" t="s">
        <v>5</v>
      </c>
      <c r="AC63" s="2" t="s">
        <v>5</v>
      </c>
      <c r="AF63" s="2" t="s">
        <v>5</v>
      </c>
      <c r="AG63" s="2" t="s">
        <v>5</v>
      </c>
      <c r="AH63" s="2" t="s">
        <v>5</v>
      </c>
      <c r="AJ63" s="2" t="s">
        <v>5</v>
      </c>
      <c r="AK63" s="2" t="s">
        <v>5</v>
      </c>
      <c r="AM63" s="2" t="s">
        <v>5</v>
      </c>
      <c r="AN63" s="2" t="s">
        <v>5</v>
      </c>
      <c r="AO63" s="2" t="s">
        <v>5</v>
      </c>
      <c r="AP63" s="2" t="s">
        <v>5</v>
      </c>
      <c r="AQ63" s="2" t="s">
        <v>5</v>
      </c>
      <c r="AY63" s="2" t="s">
        <v>5</v>
      </c>
      <c r="AZ63" s="2" t="s">
        <v>5</v>
      </c>
      <c r="BA63" s="2" t="s">
        <v>5</v>
      </c>
      <c r="BB63" s="2" t="s">
        <v>5</v>
      </c>
      <c r="BC63" s="2" t="s">
        <v>5</v>
      </c>
    </row>
    <row r="64" spans="1:55" x14ac:dyDescent="0.25">
      <c r="A64" s="24" t="str">
        <f>IF(AND($E64="",MAX($A$4:$A63)=0),"",IF(AND($E64&lt;&gt;"",MAX($A$4:$A63)=0),1,IF(AND($E64&lt;&gt;"",MAX($A$4:$A63)&gt;0),MAX($A$4:$A63)+1,"")))</f>
        <v/>
      </c>
      <c r="B64" s="29">
        <v>61</v>
      </c>
      <c r="C64" s="30" t="str">
        <f t="shared" si="0"/>
        <v>EMPTY</v>
      </c>
      <c r="D64" s="31" t="str">
        <f t="shared" si="1"/>
        <v/>
      </c>
      <c r="E64" s="33"/>
      <c r="F64" s="32" t="str">
        <f t="shared" si="2"/>
        <v/>
      </c>
      <c r="G64" s="16" t="s">
        <v>5</v>
      </c>
      <c r="H64" s="2" t="s">
        <v>5</v>
      </c>
      <c r="I64" s="2" t="s">
        <v>5</v>
      </c>
      <c r="J64" s="2" t="s">
        <v>5</v>
      </c>
      <c r="K64" s="2" t="s">
        <v>5</v>
      </c>
      <c r="L64" s="2" t="s">
        <v>5</v>
      </c>
      <c r="M64" s="2" t="s">
        <v>5</v>
      </c>
      <c r="N64" s="2" t="s">
        <v>5</v>
      </c>
      <c r="S64" s="2" t="s">
        <v>5</v>
      </c>
      <c r="T64" s="2" t="s">
        <v>5</v>
      </c>
      <c r="U64" s="2" t="s">
        <v>5</v>
      </c>
      <c r="Y64" s="2" t="s">
        <v>5</v>
      </c>
      <c r="Z64" s="2" t="s">
        <v>5</v>
      </c>
      <c r="AC64" s="2" t="s">
        <v>5</v>
      </c>
      <c r="AF64" s="2" t="s">
        <v>5</v>
      </c>
      <c r="AG64" s="2" t="s">
        <v>5</v>
      </c>
      <c r="AH64" s="2" t="s">
        <v>5</v>
      </c>
      <c r="AJ64" s="2" t="s">
        <v>5</v>
      </c>
      <c r="AK64" s="2" t="s">
        <v>5</v>
      </c>
      <c r="AM64" s="2" t="s">
        <v>5</v>
      </c>
      <c r="AN64" s="2" t="s">
        <v>5</v>
      </c>
      <c r="AO64" s="2" t="s">
        <v>5</v>
      </c>
      <c r="AP64" s="2" t="s">
        <v>5</v>
      </c>
      <c r="AQ64" s="2" t="s">
        <v>5</v>
      </c>
      <c r="AT64" s="2" t="s">
        <v>5</v>
      </c>
      <c r="AY64" s="2" t="s">
        <v>5</v>
      </c>
      <c r="AZ64" s="2" t="s">
        <v>5</v>
      </c>
      <c r="BA64" s="2" t="s">
        <v>5</v>
      </c>
      <c r="BB64" s="2" t="s">
        <v>5</v>
      </c>
      <c r="BC64" s="2" t="s">
        <v>5</v>
      </c>
    </row>
    <row r="65" spans="1:55" x14ac:dyDescent="0.25">
      <c r="A65" s="24" t="str">
        <f>IF(AND($E65="",MAX($A$4:$A64)=0),"",IF(AND($E65&lt;&gt;"",MAX($A$4:$A64)=0),1,IF(AND($E65&lt;&gt;"",MAX($A$4:$A64)&gt;0),MAX($A$4:$A64)+1,"")))</f>
        <v/>
      </c>
      <c r="B65" s="29">
        <v>62</v>
      </c>
      <c r="C65" s="30" t="str">
        <f t="shared" si="0"/>
        <v>EMPTY</v>
      </c>
      <c r="D65" s="31" t="str">
        <f t="shared" si="1"/>
        <v/>
      </c>
      <c r="E65" s="33"/>
      <c r="F65" s="32" t="str">
        <f t="shared" si="2"/>
        <v/>
      </c>
      <c r="G65" s="16" t="s">
        <v>5</v>
      </c>
      <c r="H65" s="2" t="s">
        <v>5</v>
      </c>
      <c r="I65" s="2" t="s">
        <v>5</v>
      </c>
      <c r="J65" s="2" t="s">
        <v>5</v>
      </c>
      <c r="K65" s="2" t="s">
        <v>5</v>
      </c>
      <c r="L65" s="2" t="s">
        <v>5</v>
      </c>
      <c r="M65" s="2" t="s">
        <v>5</v>
      </c>
      <c r="N65" s="2" t="s">
        <v>5</v>
      </c>
      <c r="T65" s="2" t="s">
        <v>5</v>
      </c>
      <c r="U65" s="2" t="s">
        <v>5</v>
      </c>
      <c r="Y65" s="2" t="s">
        <v>5</v>
      </c>
      <c r="AC65" s="2" t="s">
        <v>5</v>
      </c>
      <c r="AF65" s="2" t="s">
        <v>5</v>
      </c>
      <c r="AG65" s="2" t="s">
        <v>5</v>
      </c>
      <c r="AH65" s="2" t="s">
        <v>5</v>
      </c>
      <c r="AJ65" s="2" t="s">
        <v>5</v>
      </c>
      <c r="AK65" s="2" t="s">
        <v>5</v>
      </c>
      <c r="AM65" s="2" t="s">
        <v>5</v>
      </c>
      <c r="AN65" s="2" t="s">
        <v>5</v>
      </c>
      <c r="AO65" s="2" t="s">
        <v>5</v>
      </c>
      <c r="AP65" s="2" t="s">
        <v>5</v>
      </c>
      <c r="AQ65" s="2" t="s">
        <v>5</v>
      </c>
      <c r="AY65" s="2" t="s">
        <v>5</v>
      </c>
      <c r="AZ65" s="2" t="s">
        <v>5</v>
      </c>
      <c r="BA65" s="2" t="s">
        <v>5</v>
      </c>
      <c r="BB65" s="2" t="s">
        <v>5</v>
      </c>
      <c r="BC65" s="2" t="s">
        <v>5</v>
      </c>
    </row>
    <row r="66" spans="1:55" x14ac:dyDescent="0.25">
      <c r="A66" s="24" t="str">
        <f>IF(AND($E66="",MAX($A$4:$A65)=0),"",IF(AND($E66&lt;&gt;"",MAX($A$4:$A65)=0),1,IF(AND($E66&lt;&gt;"",MAX($A$4:$A65)&gt;0),MAX($A$4:$A65)+1,"")))</f>
        <v/>
      </c>
      <c r="B66" s="29">
        <v>63</v>
      </c>
      <c r="C66" s="30" t="str">
        <f t="shared" si="0"/>
        <v>EMPTY</v>
      </c>
      <c r="D66" s="31" t="str">
        <f t="shared" si="1"/>
        <v/>
      </c>
      <c r="E66" s="33"/>
      <c r="F66" s="32" t="str">
        <f t="shared" si="2"/>
        <v/>
      </c>
      <c r="G66" s="16"/>
      <c r="T66" s="2" t="s">
        <v>5</v>
      </c>
      <c r="U66" s="2" t="s">
        <v>5</v>
      </c>
      <c r="Y66" s="2" t="s">
        <v>5</v>
      </c>
      <c r="AC66" s="2" t="s">
        <v>5</v>
      </c>
      <c r="AF66" s="2" t="s">
        <v>5</v>
      </c>
      <c r="AG66" s="2" t="s">
        <v>5</v>
      </c>
      <c r="AH66" s="2" t="s">
        <v>5</v>
      </c>
      <c r="AJ66" s="2" t="s">
        <v>5</v>
      </c>
      <c r="AK66" s="2" t="s">
        <v>5</v>
      </c>
      <c r="AM66" s="2" t="s">
        <v>5</v>
      </c>
      <c r="AN66" s="2" t="s">
        <v>5</v>
      </c>
      <c r="AO66" s="2" t="s">
        <v>5</v>
      </c>
      <c r="AP66" s="2" t="s">
        <v>5</v>
      </c>
      <c r="AQ66" s="2" t="s">
        <v>5</v>
      </c>
      <c r="AY66" s="2" t="s">
        <v>5</v>
      </c>
      <c r="AZ66" s="2" t="s">
        <v>5</v>
      </c>
      <c r="BA66" s="2" t="s">
        <v>5</v>
      </c>
      <c r="BB66" s="2" t="s">
        <v>5</v>
      </c>
      <c r="BC66" s="2" t="s">
        <v>5</v>
      </c>
    </row>
    <row r="67" spans="1:55" x14ac:dyDescent="0.25">
      <c r="A67" s="24" t="str">
        <f>IF(AND($E67="",MAX($A$4:$A66)=0),"",IF(AND($E67&lt;&gt;"",MAX($A$4:$A66)=0),1,IF(AND($E67&lt;&gt;"",MAX($A$4:$A66)&gt;0),MAX($A$4:$A66)+1,"")))</f>
        <v/>
      </c>
      <c r="B67" s="29">
        <v>64</v>
      </c>
      <c r="C67" s="30" t="str">
        <f t="shared" si="0"/>
        <v>EMPTY</v>
      </c>
      <c r="D67" s="31" t="str">
        <f t="shared" si="1"/>
        <v/>
      </c>
      <c r="E67" s="33"/>
      <c r="F67" s="32" t="str">
        <f t="shared" si="2"/>
        <v/>
      </c>
      <c r="G67" s="16"/>
      <c r="T67" s="2" t="s">
        <v>5</v>
      </c>
      <c r="U67" s="2" t="s">
        <v>5</v>
      </c>
      <c r="Y67" s="2" t="s">
        <v>5</v>
      </c>
      <c r="AF67" s="2" t="s">
        <v>5</v>
      </c>
      <c r="AG67" s="2" t="s">
        <v>5</v>
      </c>
      <c r="AH67" s="2" t="s">
        <v>5</v>
      </c>
      <c r="AJ67" s="2" t="s">
        <v>5</v>
      </c>
      <c r="AK67" s="2" t="s">
        <v>5</v>
      </c>
      <c r="AM67" s="2" t="s">
        <v>5</v>
      </c>
      <c r="AN67" s="2" t="s">
        <v>5</v>
      </c>
      <c r="AO67" s="2" t="s">
        <v>5</v>
      </c>
      <c r="AP67" s="2" t="s">
        <v>5</v>
      </c>
      <c r="AQ67" s="2" t="s">
        <v>5</v>
      </c>
      <c r="AY67" s="2" t="s">
        <v>5</v>
      </c>
      <c r="AZ67" s="2" t="s">
        <v>5</v>
      </c>
      <c r="BA67" s="2" t="s">
        <v>5</v>
      </c>
      <c r="BB67" s="2" t="s">
        <v>5</v>
      </c>
      <c r="BC67" s="2" t="s">
        <v>5</v>
      </c>
    </row>
    <row r="68" spans="1:55" x14ac:dyDescent="0.25">
      <c r="A68" s="24" t="str">
        <f>IF(AND($E68="",MAX($A$4:$A67)=0),"",IF(AND($E68&lt;&gt;"",MAX($A$4:$A67)=0),1,IF(AND($E68&lt;&gt;"",MAX($A$4:$A67)&gt;0),MAX($A$4:$A67)+1,"")))</f>
        <v/>
      </c>
      <c r="B68" s="29">
        <v>65</v>
      </c>
      <c r="C68" s="30" t="str">
        <f t="shared" si="0"/>
        <v>EMPTY</v>
      </c>
      <c r="D68" s="31" t="str">
        <f t="shared" si="1"/>
        <v/>
      </c>
      <c r="E68" s="33"/>
      <c r="F68" s="32" t="str">
        <f t="shared" si="2"/>
        <v/>
      </c>
      <c r="G68" s="16"/>
      <c r="T68" s="2" t="s">
        <v>5</v>
      </c>
      <c r="U68" s="2" t="s">
        <v>5</v>
      </c>
      <c r="Y68" s="2" t="s">
        <v>5</v>
      </c>
      <c r="AF68" s="2" t="s">
        <v>5</v>
      </c>
      <c r="AG68" s="2" t="s">
        <v>5</v>
      </c>
      <c r="AH68" s="2" t="s">
        <v>5</v>
      </c>
      <c r="AJ68" s="2" t="s">
        <v>5</v>
      </c>
      <c r="AK68" s="2" t="s">
        <v>5</v>
      </c>
      <c r="AM68" s="2" t="s">
        <v>5</v>
      </c>
      <c r="AN68" s="2" t="s">
        <v>5</v>
      </c>
      <c r="AO68" s="2" t="s">
        <v>5</v>
      </c>
      <c r="AP68" s="2" t="s">
        <v>5</v>
      </c>
      <c r="AQ68" s="2" t="s">
        <v>5</v>
      </c>
      <c r="AY68" s="2" t="s">
        <v>5</v>
      </c>
      <c r="AZ68" s="2" t="s">
        <v>5</v>
      </c>
      <c r="BA68" s="2" t="s">
        <v>5</v>
      </c>
      <c r="BB68" s="2" t="s">
        <v>5</v>
      </c>
      <c r="BC68" s="2" t="s">
        <v>5</v>
      </c>
    </row>
    <row r="69" spans="1:55" x14ac:dyDescent="0.25">
      <c r="A69" s="24" t="str">
        <f>IF(AND($E69="",MAX($A$4:$A68)=0),"",IF(AND($E69&lt;&gt;"",MAX($A$4:$A68)=0),1,IF(AND($E69&lt;&gt;"",MAX($A$4:$A68)&gt;0),MAX($A$4:$A68)+1,"")))</f>
        <v/>
      </c>
      <c r="B69" s="29">
        <v>66</v>
      </c>
      <c r="C69" s="30" t="str">
        <f t="shared" ref="C69:C132" si="3">IF($E69="","EMPTY",IF(COUNT(MID($E69,2,1))=0,"HIDE",IF(COUNT(MID($E69,2,1))=1,"SHOW","")))</f>
        <v>EMPTY</v>
      </c>
      <c r="D69" s="31" t="str">
        <f t="shared" ref="D69:D132" si="4">IF(AND(OR($C69="EMPTY",$C69="HIDE",$C69=""),OR($C70="EMPTY",$C70="HIDE",$C70="")),"",IF(AND($C69="SHOW",OR($C70="EMPTY",$C70="HIDE",$C70="")),CONCATENATE("Dialogue: 0,0:",MID($E69,2,8),",0:",MID($E69,2,8),",Default,,0,0,0,,",MID($E69,11,1000)),IF(AND($C69="SHOW",$C70="SHOW"),CONCATENATE("Dialogue: 0,0:",MID($E69,2,8),",0:",MID($E70,2,8),",Default,,0,0,0,,",MID($E69,11,1000)),"")))</f>
        <v/>
      </c>
      <c r="E69" s="33"/>
      <c r="F69" s="32" t="str">
        <f t="shared" ref="F69:F132" si="5">$D69</f>
        <v/>
      </c>
      <c r="G69" s="16"/>
      <c r="U69" s="2" t="s">
        <v>5</v>
      </c>
      <c r="Y69" s="2" t="s">
        <v>5</v>
      </c>
      <c r="AF69" s="2" t="s">
        <v>5</v>
      </c>
      <c r="AG69" s="2" t="s">
        <v>5</v>
      </c>
      <c r="AH69" s="2" t="s">
        <v>5</v>
      </c>
      <c r="AJ69" s="2" t="s">
        <v>5</v>
      </c>
      <c r="AK69" s="2" t="s">
        <v>5</v>
      </c>
      <c r="AM69" s="2" t="s">
        <v>5</v>
      </c>
      <c r="AN69" s="2" t="s">
        <v>5</v>
      </c>
      <c r="AO69" s="2" t="s">
        <v>5</v>
      </c>
      <c r="AP69" s="2" t="s">
        <v>5</v>
      </c>
      <c r="AQ69" s="2" t="s">
        <v>5</v>
      </c>
      <c r="AY69" s="2" t="s">
        <v>5</v>
      </c>
      <c r="AZ69" s="2" t="s">
        <v>5</v>
      </c>
      <c r="BA69" s="2" t="s">
        <v>5</v>
      </c>
      <c r="BB69" s="2" t="s">
        <v>5</v>
      </c>
      <c r="BC69" s="2" t="s">
        <v>5</v>
      </c>
    </row>
    <row r="70" spans="1:55" x14ac:dyDescent="0.25">
      <c r="A70" s="24" t="str">
        <f>IF(AND($E70="",MAX($A$4:$A69)=0),"",IF(AND($E70&lt;&gt;"",MAX($A$4:$A69)=0),1,IF(AND($E70&lt;&gt;"",MAX($A$4:$A69)&gt;0),MAX($A$4:$A69)+1,"")))</f>
        <v/>
      </c>
      <c r="B70" s="29">
        <v>67</v>
      </c>
      <c r="C70" s="30" t="str">
        <f t="shared" si="3"/>
        <v>EMPTY</v>
      </c>
      <c r="D70" s="31" t="str">
        <f t="shared" si="4"/>
        <v/>
      </c>
      <c r="E70" s="33"/>
      <c r="F70" s="32" t="str">
        <f t="shared" si="5"/>
        <v/>
      </c>
      <c r="G70" s="16"/>
      <c r="U70" s="2" t="s">
        <v>5</v>
      </c>
      <c r="Y70" s="2" t="s">
        <v>5</v>
      </c>
      <c r="AF70" s="2" t="s">
        <v>5</v>
      </c>
      <c r="AG70" s="2" t="s">
        <v>5</v>
      </c>
      <c r="AH70" s="2" t="s">
        <v>5</v>
      </c>
      <c r="AK70" s="2" t="s">
        <v>5</v>
      </c>
      <c r="AM70" s="2" t="s">
        <v>5</v>
      </c>
      <c r="AN70" s="2" t="s">
        <v>5</v>
      </c>
      <c r="AO70" s="2" t="s">
        <v>5</v>
      </c>
      <c r="AP70" s="2" t="s">
        <v>5</v>
      </c>
      <c r="AQ70" s="2" t="s">
        <v>5</v>
      </c>
      <c r="AY70" s="2" t="s">
        <v>5</v>
      </c>
      <c r="AZ70" s="2" t="s">
        <v>5</v>
      </c>
      <c r="BA70" s="2" t="s">
        <v>5</v>
      </c>
      <c r="BB70" s="2" t="s">
        <v>5</v>
      </c>
      <c r="BC70" s="2" t="s">
        <v>5</v>
      </c>
    </row>
    <row r="71" spans="1:55" x14ac:dyDescent="0.25">
      <c r="A71" s="24" t="str">
        <f>IF(AND($E71="",MAX($A$4:$A70)=0),"",IF(AND($E71&lt;&gt;"",MAX($A$4:$A70)=0),1,IF(AND($E71&lt;&gt;"",MAX($A$4:$A70)&gt;0),MAX($A$4:$A70)+1,"")))</f>
        <v/>
      </c>
      <c r="B71" s="29">
        <v>68</v>
      </c>
      <c r="C71" s="30" t="str">
        <f t="shared" si="3"/>
        <v>EMPTY</v>
      </c>
      <c r="D71" s="31" t="str">
        <f t="shared" si="4"/>
        <v/>
      </c>
      <c r="E71" s="33"/>
      <c r="F71" s="32" t="str">
        <f t="shared" si="5"/>
        <v/>
      </c>
      <c r="G71" s="16"/>
      <c r="U71" s="2" t="s">
        <v>5</v>
      </c>
      <c r="Y71" s="2" t="s">
        <v>5</v>
      </c>
      <c r="AF71" s="2" t="s">
        <v>5</v>
      </c>
      <c r="AG71" s="2" t="s">
        <v>5</v>
      </c>
      <c r="AH71" s="2" t="s">
        <v>5</v>
      </c>
      <c r="AK71" s="2" t="s">
        <v>5</v>
      </c>
      <c r="AY71" s="2" t="s">
        <v>5</v>
      </c>
      <c r="AZ71" s="2" t="s">
        <v>5</v>
      </c>
      <c r="BA71" s="2" t="s">
        <v>5</v>
      </c>
      <c r="BB71" s="2" t="s">
        <v>5</v>
      </c>
      <c r="BC71" s="2" t="s">
        <v>5</v>
      </c>
    </row>
    <row r="72" spans="1:55" x14ac:dyDescent="0.25">
      <c r="A72" s="24" t="str">
        <f>IF(AND($E72="",MAX($A$4:$A71)=0),"",IF(AND($E72&lt;&gt;"",MAX($A$4:$A71)=0),1,IF(AND($E72&lt;&gt;"",MAX($A$4:$A71)&gt;0),MAX($A$4:$A71)+1,"")))</f>
        <v/>
      </c>
      <c r="B72" s="29">
        <v>69</v>
      </c>
      <c r="C72" s="30" t="str">
        <f t="shared" si="3"/>
        <v>EMPTY</v>
      </c>
      <c r="D72" s="31" t="str">
        <f t="shared" si="4"/>
        <v/>
      </c>
      <c r="E72" s="33"/>
      <c r="F72" s="32" t="str">
        <f t="shared" si="5"/>
        <v/>
      </c>
      <c r="G72" s="16"/>
      <c r="U72" s="2" t="s">
        <v>5</v>
      </c>
      <c r="Y72" s="2" t="s">
        <v>5</v>
      </c>
      <c r="AF72" s="2" t="s">
        <v>5</v>
      </c>
      <c r="AG72" s="2" t="s">
        <v>5</v>
      </c>
      <c r="AH72" s="2" t="s">
        <v>5</v>
      </c>
      <c r="AK72" s="2" t="s">
        <v>5</v>
      </c>
      <c r="AY72" s="2" t="s">
        <v>5</v>
      </c>
      <c r="AZ72" s="2" t="s">
        <v>5</v>
      </c>
      <c r="BA72" s="2" t="s">
        <v>5</v>
      </c>
      <c r="BB72" s="2" t="s">
        <v>5</v>
      </c>
      <c r="BC72" s="2" t="s">
        <v>5</v>
      </c>
    </row>
    <row r="73" spans="1:55" x14ac:dyDescent="0.25">
      <c r="A73" s="24" t="str">
        <f>IF(AND($E73="",MAX($A$4:$A72)=0),"",IF(AND($E73&lt;&gt;"",MAX($A$4:$A72)=0),1,IF(AND($E73&lt;&gt;"",MAX($A$4:$A72)&gt;0),MAX($A$4:$A72)+1,"")))</f>
        <v/>
      </c>
      <c r="B73" s="29">
        <v>70</v>
      </c>
      <c r="C73" s="30" t="str">
        <f t="shared" si="3"/>
        <v>EMPTY</v>
      </c>
      <c r="D73" s="31" t="str">
        <f t="shared" si="4"/>
        <v/>
      </c>
      <c r="E73" s="33"/>
      <c r="F73" s="32" t="str">
        <f t="shared" si="5"/>
        <v/>
      </c>
      <c r="G73" s="16"/>
      <c r="U73" s="2" t="s">
        <v>5</v>
      </c>
      <c r="Y73" s="2" t="s">
        <v>5</v>
      </c>
      <c r="AG73" s="2" t="s">
        <v>5</v>
      </c>
      <c r="AK73" s="2" t="s">
        <v>5</v>
      </c>
      <c r="AY73" s="2" t="s">
        <v>5</v>
      </c>
      <c r="AZ73" s="2" t="s">
        <v>5</v>
      </c>
      <c r="BA73" s="2" t="s">
        <v>5</v>
      </c>
      <c r="BB73" s="2" t="s">
        <v>5</v>
      </c>
      <c r="BC73" s="2" t="s">
        <v>5</v>
      </c>
    </row>
    <row r="74" spans="1:55" x14ac:dyDescent="0.25">
      <c r="A74" s="24" t="str">
        <f>IF(AND($E74="",MAX($A$4:$A73)=0),"",IF(AND($E74&lt;&gt;"",MAX($A$4:$A73)=0),1,IF(AND($E74&lt;&gt;"",MAX($A$4:$A73)&gt;0),MAX($A$4:$A73)+1,"")))</f>
        <v/>
      </c>
      <c r="B74" s="29">
        <v>71</v>
      </c>
      <c r="C74" s="30" t="str">
        <f t="shared" si="3"/>
        <v>EMPTY</v>
      </c>
      <c r="D74" s="31" t="str">
        <f t="shared" si="4"/>
        <v/>
      </c>
      <c r="E74" s="33"/>
      <c r="F74" s="32" t="str">
        <f t="shared" si="5"/>
        <v/>
      </c>
      <c r="G74" s="16"/>
      <c r="U74" s="2" t="s">
        <v>5</v>
      </c>
      <c r="AG74" s="2" t="s">
        <v>5</v>
      </c>
      <c r="AK74" s="2" t="s">
        <v>5</v>
      </c>
      <c r="AY74" s="2" t="s">
        <v>5</v>
      </c>
      <c r="AZ74" s="2" t="s">
        <v>5</v>
      </c>
      <c r="BA74" s="2" t="s">
        <v>5</v>
      </c>
      <c r="BB74" s="2" t="s">
        <v>5</v>
      </c>
      <c r="BC74" s="2" t="s">
        <v>5</v>
      </c>
    </row>
    <row r="75" spans="1:55" x14ac:dyDescent="0.25">
      <c r="A75" s="24" t="str">
        <f>IF(AND($E75="",MAX($A$4:$A74)=0),"",IF(AND($E75&lt;&gt;"",MAX($A$4:$A74)=0),1,IF(AND($E75&lt;&gt;"",MAX($A$4:$A74)&gt;0),MAX($A$4:$A74)+1,"")))</f>
        <v/>
      </c>
      <c r="B75" s="29">
        <v>72</v>
      </c>
      <c r="C75" s="30" t="str">
        <f t="shared" si="3"/>
        <v>EMPTY</v>
      </c>
      <c r="D75" s="31" t="str">
        <f t="shared" si="4"/>
        <v/>
      </c>
      <c r="E75" s="33"/>
      <c r="F75" s="32" t="str">
        <f t="shared" si="5"/>
        <v/>
      </c>
      <c r="G75" s="16"/>
      <c r="U75" s="2" t="s">
        <v>5</v>
      </c>
      <c r="AG75" s="2" t="s">
        <v>5</v>
      </c>
      <c r="AK75" s="2" t="s">
        <v>5</v>
      </c>
      <c r="AY75" s="2" t="s">
        <v>5</v>
      </c>
      <c r="AZ75" s="2" t="s">
        <v>5</v>
      </c>
      <c r="BA75" s="2" t="s">
        <v>5</v>
      </c>
      <c r="BB75" s="2" t="s">
        <v>5</v>
      </c>
      <c r="BC75" s="2" t="s">
        <v>5</v>
      </c>
    </row>
    <row r="76" spans="1:55" x14ac:dyDescent="0.25">
      <c r="A76" s="24" t="str">
        <f>IF(AND($E76="",MAX($A$4:$A75)=0),"",IF(AND($E76&lt;&gt;"",MAX($A$4:$A75)=0),1,IF(AND($E76&lt;&gt;"",MAX($A$4:$A75)&gt;0),MAX($A$4:$A75)+1,"")))</f>
        <v/>
      </c>
      <c r="B76" s="29">
        <v>73</v>
      </c>
      <c r="C76" s="30" t="str">
        <f t="shared" si="3"/>
        <v>EMPTY</v>
      </c>
      <c r="D76" s="31" t="str">
        <f t="shared" si="4"/>
        <v/>
      </c>
      <c r="E76" s="33"/>
      <c r="F76" s="32" t="str">
        <f t="shared" si="5"/>
        <v/>
      </c>
      <c r="G76" s="16"/>
      <c r="U76" s="2" t="s">
        <v>5</v>
      </c>
      <c r="AG76" s="2" t="s">
        <v>5</v>
      </c>
      <c r="AK76" s="2" t="s">
        <v>5</v>
      </c>
      <c r="AY76" s="2" t="s">
        <v>5</v>
      </c>
      <c r="AZ76" s="2" t="s">
        <v>5</v>
      </c>
      <c r="BA76" s="2" t="s">
        <v>5</v>
      </c>
      <c r="BB76" s="2" t="s">
        <v>5</v>
      </c>
      <c r="BC76" s="2" t="s">
        <v>5</v>
      </c>
    </row>
    <row r="77" spans="1:55" x14ac:dyDescent="0.25">
      <c r="A77" s="24" t="str">
        <f>IF(AND($E77="",MAX($A$4:$A76)=0),"",IF(AND($E77&lt;&gt;"",MAX($A$4:$A76)=0),1,IF(AND($E77&lt;&gt;"",MAX($A$4:$A76)&gt;0),MAX($A$4:$A76)+1,"")))</f>
        <v/>
      </c>
      <c r="B77" s="29">
        <v>74</v>
      </c>
      <c r="C77" s="30" t="str">
        <f t="shared" si="3"/>
        <v>EMPTY</v>
      </c>
      <c r="D77" s="31" t="str">
        <f t="shared" si="4"/>
        <v/>
      </c>
      <c r="E77" s="33"/>
      <c r="F77" s="32" t="str">
        <f t="shared" si="5"/>
        <v/>
      </c>
      <c r="G77" s="16"/>
      <c r="U77" s="2" t="s">
        <v>5</v>
      </c>
      <c r="AG77" s="2" t="s">
        <v>5</v>
      </c>
      <c r="AK77" s="2" t="s">
        <v>5</v>
      </c>
      <c r="AY77" s="2" t="s">
        <v>5</v>
      </c>
      <c r="AZ77" s="2" t="s">
        <v>5</v>
      </c>
      <c r="BA77" s="2" t="s">
        <v>5</v>
      </c>
      <c r="BB77" s="2" t="s">
        <v>5</v>
      </c>
      <c r="BC77" s="2" t="s">
        <v>5</v>
      </c>
    </row>
    <row r="78" spans="1:55" x14ac:dyDescent="0.25">
      <c r="A78" s="24" t="str">
        <f>IF(AND($E78="",MAX($A$4:$A77)=0),"",IF(AND($E78&lt;&gt;"",MAX($A$4:$A77)=0),1,IF(AND($E78&lt;&gt;"",MAX($A$4:$A77)&gt;0),MAX($A$4:$A77)+1,"")))</f>
        <v/>
      </c>
      <c r="B78" s="29">
        <v>75</v>
      </c>
      <c r="C78" s="30" t="str">
        <f t="shared" si="3"/>
        <v>EMPTY</v>
      </c>
      <c r="D78" s="31" t="str">
        <f t="shared" si="4"/>
        <v/>
      </c>
      <c r="E78" s="33"/>
      <c r="F78" s="32" t="str">
        <f t="shared" si="5"/>
        <v/>
      </c>
      <c r="G78" s="16"/>
      <c r="U78" s="2" t="s">
        <v>5</v>
      </c>
      <c r="AG78" s="2" t="s">
        <v>5</v>
      </c>
      <c r="AY78" s="2" t="s">
        <v>5</v>
      </c>
      <c r="AZ78" s="2" t="s">
        <v>5</v>
      </c>
      <c r="BA78" s="2" t="s">
        <v>5</v>
      </c>
      <c r="BB78" s="2" t="s">
        <v>5</v>
      </c>
      <c r="BC78" s="2" t="s">
        <v>5</v>
      </c>
    </row>
    <row r="79" spans="1:55" x14ac:dyDescent="0.25">
      <c r="A79" s="24" t="str">
        <f>IF(AND($E79="",MAX($A$4:$A78)=0),"",IF(AND($E79&lt;&gt;"",MAX($A$4:$A78)=0),1,IF(AND($E79&lt;&gt;"",MAX($A$4:$A78)&gt;0),MAX($A$4:$A78)+1,"")))</f>
        <v/>
      </c>
      <c r="B79" s="29">
        <v>76</v>
      </c>
      <c r="C79" s="30" t="str">
        <f t="shared" si="3"/>
        <v>EMPTY</v>
      </c>
      <c r="D79" s="31" t="str">
        <f t="shared" si="4"/>
        <v/>
      </c>
      <c r="E79" s="33"/>
      <c r="F79" s="32" t="str">
        <f t="shared" si="5"/>
        <v/>
      </c>
      <c r="G79" s="16"/>
      <c r="AG79" s="2" t="s">
        <v>5</v>
      </c>
      <c r="AY79" s="2" t="s">
        <v>5</v>
      </c>
      <c r="AZ79" s="2" t="s">
        <v>5</v>
      </c>
      <c r="BA79" s="2" t="s">
        <v>5</v>
      </c>
      <c r="BB79" s="2" t="s">
        <v>5</v>
      </c>
      <c r="BC79" s="2" t="s">
        <v>5</v>
      </c>
    </row>
    <row r="80" spans="1:55" x14ac:dyDescent="0.25">
      <c r="A80" s="24" t="str">
        <f>IF(AND($E80="",MAX($A$4:$A79)=0),"",IF(AND($E80&lt;&gt;"",MAX($A$4:$A79)=0),1,IF(AND($E80&lt;&gt;"",MAX($A$4:$A79)&gt;0),MAX($A$4:$A79)+1,"")))</f>
        <v/>
      </c>
      <c r="B80" s="29">
        <v>77</v>
      </c>
      <c r="C80" s="30" t="str">
        <f t="shared" si="3"/>
        <v>EMPTY</v>
      </c>
      <c r="D80" s="31" t="str">
        <f t="shared" si="4"/>
        <v/>
      </c>
      <c r="E80" s="33"/>
      <c r="F80" s="32" t="str">
        <f t="shared" si="5"/>
        <v/>
      </c>
      <c r="G80" s="16"/>
      <c r="AG80" s="2" t="s">
        <v>5</v>
      </c>
      <c r="AY80" s="2" t="s">
        <v>5</v>
      </c>
      <c r="AZ80" s="2" t="s">
        <v>5</v>
      </c>
      <c r="BA80" s="2" t="s">
        <v>5</v>
      </c>
      <c r="BB80" s="2" t="s">
        <v>5</v>
      </c>
      <c r="BC80" s="2" t="s">
        <v>5</v>
      </c>
    </row>
    <row r="81" spans="1:54" x14ac:dyDescent="0.25">
      <c r="A81" s="24" t="str">
        <f>IF(AND($E81="",MAX($A$4:$A80)=0),"",IF(AND($E81&lt;&gt;"",MAX($A$4:$A80)=0),1,IF(AND($E81&lt;&gt;"",MAX($A$4:$A80)&gt;0),MAX($A$4:$A80)+1,"")))</f>
        <v/>
      </c>
      <c r="B81" s="29">
        <v>78</v>
      </c>
      <c r="C81" s="30" t="str">
        <f t="shared" si="3"/>
        <v>EMPTY</v>
      </c>
      <c r="D81" s="31" t="str">
        <f t="shared" si="4"/>
        <v/>
      </c>
      <c r="E81" s="33"/>
      <c r="F81" s="32" t="str">
        <f t="shared" si="5"/>
        <v/>
      </c>
      <c r="G81" s="16"/>
      <c r="AG81" s="2" t="s">
        <v>5</v>
      </c>
      <c r="AY81" s="2" t="s">
        <v>5</v>
      </c>
      <c r="AZ81" s="2" t="s">
        <v>5</v>
      </c>
      <c r="BA81" s="2" t="s">
        <v>5</v>
      </c>
      <c r="BB81" s="2" t="s">
        <v>5</v>
      </c>
    </row>
    <row r="82" spans="1:54" x14ac:dyDescent="0.25">
      <c r="A82" s="24" t="str">
        <f>IF(AND($E82="",MAX($A$4:$A81)=0),"",IF(AND($E82&lt;&gt;"",MAX($A$4:$A81)=0),1,IF(AND($E82&lt;&gt;"",MAX($A$4:$A81)&gt;0),MAX($A$4:$A81)+1,"")))</f>
        <v/>
      </c>
      <c r="B82" s="29">
        <v>79</v>
      </c>
      <c r="C82" s="30" t="str">
        <f t="shared" si="3"/>
        <v>EMPTY</v>
      </c>
      <c r="D82" s="31" t="str">
        <f t="shared" si="4"/>
        <v/>
      </c>
      <c r="E82" s="33"/>
      <c r="F82" s="32" t="str">
        <f t="shared" si="5"/>
        <v/>
      </c>
      <c r="G82" s="16"/>
      <c r="AG82" s="2" t="s">
        <v>5</v>
      </c>
      <c r="AY82" s="2" t="s">
        <v>5</v>
      </c>
      <c r="AZ82" s="2" t="s">
        <v>5</v>
      </c>
      <c r="BA82" s="2" t="s">
        <v>5</v>
      </c>
      <c r="BB82" s="2" t="s">
        <v>5</v>
      </c>
    </row>
    <row r="83" spans="1:54" x14ac:dyDescent="0.25">
      <c r="A83" s="24" t="str">
        <f>IF(AND($E83="",MAX($A$4:$A82)=0),"",IF(AND($E83&lt;&gt;"",MAX($A$4:$A82)=0),1,IF(AND($E83&lt;&gt;"",MAX($A$4:$A82)&gt;0),MAX($A$4:$A82)+1,"")))</f>
        <v/>
      </c>
      <c r="B83" s="29">
        <v>80</v>
      </c>
      <c r="C83" s="30" t="str">
        <f t="shared" si="3"/>
        <v>EMPTY</v>
      </c>
      <c r="D83" s="31" t="str">
        <f t="shared" si="4"/>
        <v/>
      </c>
      <c r="E83" s="33"/>
      <c r="F83" s="32" t="str">
        <f t="shared" si="5"/>
        <v/>
      </c>
      <c r="G83" s="16"/>
      <c r="AG83" s="2" t="s">
        <v>5</v>
      </c>
      <c r="AY83" s="2" t="s">
        <v>5</v>
      </c>
      <c r="AZ83" s="2" t="s">
        <v>5</v>
      </c>
      <c r="BA83" s="2" t="s">
        <v>5</v>
      </c>
      <c r="BB83" s="2" t="s">
        <v>5</v>
      </c>
    </row>
    <row r="84" spans="1:54" x14ac:dyDescent="0.25">
      <c r="A84" s="24" t="str">
        <f>IF(AND($E84="",MAX($A$4:$A83)=0),"",IF(AND($E84&lt;&gt;"",MAX($A$4:$A83)=0),1,IF(AND($E84&lt;&gt;"",MAX($A$4:$A83)&gt;0),MAX($A$4:$A83)+1,"")))</f>
        <v/>
      </c>
      <c r="B84" s="29">
        <v>81</v>
      </c>
      <c r="C84" s="30" t="str">
        <f t="shared" si="3"/>
        <v>EMPTY</v>
      </c>
      <c r="D84" s="31" t="str">
        <f t="shared" si="4"/>
        <v/>
      </c>
      <c r="E84" s="33"/>
      <c r="F84" s="32" t="str">
        <f t="shared" si="5"/>
        <v/>
      </c>
      <c r="G84" s="16"/>
      <c r="AG84" s="2" t="s">
        <v>5</v>
      </c>
      <c r="AY84" s="2" t="s">
        <v>5</v>
      </c>
      <c r="AZ84" s="2" t="s">
        <v>5</v>
      </c>
      <c r="BA84" s="2" t="s">
        <v>5</v>
      </c>
      <c r="BB84" s="2" t="s">
        <v>5</v>
      </c>
    </row>
    <row r="85" spans="1:54" x14ac:dyDescent="0.25">
      <c r="A85" s="24" t="str">
        <f>IF(AND($E85="",MAX($A$4:$A84)=0),"",IF(AND($E85&lt;&gt;"",MAX($A$4:$A84)=0),1,IF(AND($E85&lt;&gt;"",MAX($A$4:$A84)&gt;0),MAX($A$4:$A84)+1,"")))</f>
        <v/>
      </c>
      <c r="B85" s="29">
        <v>82</v>
      </c>
      <c r="C85" s="30" t="str">
        <f t="shared" si="3"/>
        <v>EMPTY</v>
      </c>
      <c r="D85" s="31" t="str">
        <f t="shared" si="4"/>
        <v/>
      </c>
      <c r="E85" s="33"/>
      <c r="F85" s="32" t="str">
        <f t="shared" si="5"/>
        <v/>
      </c>
      <c r="G85" s="16"/>
      <c r="AG85" s="2" t="s">
        <v>5</v>
      </c>
    </row>
    <row r="86" spans="1:54" x14ac:dyDescent="0.25">
      <c r="A86" s="24" t="str">
        <f>IF(AND($E86="",MAX($A$4:$A85)=0),"",IF(AND($E86&lt;&gt;"",MAX($A$4:$A85)=0),1,IF(AND($E86&lt;&gt;"",MAX($A$4:$A85)&gt;0),MAX($A$4:$A85)+1,"")))</f>
        <v/>
      </c>
      <c r="B86" s="29">
        <v>83</v>
      </c>
      <c r="C86" s="30" t="str">
        <f t="shared" si="3"/>
        <v>EMPTY</v>
      </c>
      <c r="D86" s="31" t="str">
        <f t="shared" si="4"/>
        <v/>
      </c>
      <c r="E86" s="33"/>
      <c r="F86" s="32" t="str">
        <f t="shared" si="5"/>
        <v/>
      </c>
      <c r="G86" s="16"/>
      <c r="AG86" s="2" t="s">
        <v>5</v>
      </c>
    </row>
    <row r="87" spans="1:54" x14ac:dyDescent="0.25">
      <c r="A87" s="24" t="str">
        <f>IF(AND($E87="",MAX($A$4:$A86)=0),"",IF(AND($E87&lt;&gt;"",MAX($A$4:$A86)=0),1,IF(AND($E87&lt;&gt;"",MAX($A$4:$A86)&gt;0),MAX($A$4:$A86)+1,"")))</f>
        <v/>
      </c>
      <c r="B87" s="29">
        <v>84</v>
      </c>
      <c r="C87" s="30" t="str">
        <f t="shared" si="3"/>
        <v>EMPTY</v>
      </c>
      <c r="D87" s="31" t="str">
        <f t="shared" si="4"/>
        <v/>
      </c>
      <c r="E87" s="33"/>
      <c r="F87" s="32" t="str">
        <f t="shared" si="5"/>
        <v/>
      </c>
      <c r="G87" s="16"/>
      <c r="AG87" s="2" t="s">
        <v>5</v>
      </c>
    </row>
    <row r="88" spans="1:54" x14ac:dyDescent="0.25">
      <c r="A88" s="24" t="str">
        <f>IF(AND($E88="",MAX($A$4:$A87)=0),"",IF(AND($E88&lt;&gt;"",MAX($A$4:$A87)=0),1,IF(AND($E88&lt;&gt;"",MAX($A$4:$A87)&gt;0),MAX($A$4:$A87)+1,"")))</f>
        <v/>
      </c>
      <c r="B88" s="29">
        <v>85</v>
      </c>
      <c r="C88" s="30" t="str">
        <f t="shared" si="3"/>
        <v>EMPTY</v>
      </c>
      <c r="D88" s="31" t="str">
        <f t="shared" si="4"/>
        <v/>
      </c>
      <c r="E88" s="33"/>
      <c r="F88" s="32" t="str">
        <f t="shared" si="5"/>
        <v/>
      </c>
      <c r="G88" s="16"/>
      <c r="AG88" s="2" t="s">
        <v>5</v>
      </c>
    </row>
    <row r="89" spans="1:54" x14ac:dyDescent="0.25">
      <c r="A89" s="24" t="str">
        <f>IF(AND($E89="",MAX($A$4:$A88)=0),"",IF(AND($E89&lt;&gt;"",MAX($A$4:$A88)=0),1,IF(AND($E89&lt;&gt;"",MAX($A$4:$A88)&gt;0),MAX($A$4:$A88)+1,"")))</f>
        <v/>
      </c>
      <c r="B89" s="29">
        <v>86</v>
      </c>
      <c r="C89" s="30" t="str">
        <f t="shared" si="3"/>
        <v>EMPTY</v>
      </c>
      <c r="D89" s="31" t="str">
        <f t="shared" si="4"/>
        <v/>
      </c>
      <c r="E89" s="33"/>
      <c r="F89" s="32" t="str">
        <f t="shared" si="5"/>
        <v/>
      </c>
      <c r="G89" s="16"/>
      <c r="AG89" s="2" t="s">
        <v>5</v>
      </c>
    </row>
    <row r="90" spans="1:54" x14ac:dyDescent="0.25">
      <c r="A90" s="24" t="str">
        <f>IF(AND($E90="",MAX($A$4:$A89)=0),"",IF(AND($E90&lt;&gt;"",MAX($A$4:$A89)=0),1,IF(AND($E90&lt;&gt;"",MAX($A$4:$A89)&gt;0),MAX($A$4:$A89)+1,"")))</f>
        <v/>
      </c>
      <c r="B90" s="29">
        <v>87</v>
      </c>
      <c r="C90" s="30" t="str">
        <f t="shared" si="3"/>
        <v>EMPTY</v>
      </c>
      <c r="D90" s="31" t="str">
        <f t="shared" si="4"/>
        <v/>
      </c>
      <c r="E90" s="33"/>
      <c r="F90" s="32" t="str">
        <f t="shared" si="5"/>
        <v/>
      </c>
      <c r="G90" s="16"/>
      <c r="AG90" s="2" t="s">
        <v>5</v>
      </c>
    </row>
    <row r="91" spans="1:54" x14ac:dyDescent="0.25">
      <c r="A91" s="24" t="str">
        <f>IF(AND($E91="",MAX($A$4:$A90)=0),"",IF(AND($E91&lt;&gt;"",MAX($A$4:$A90)=0),1,IF(AND($E91&lt;&gt;"",MAX($A$4:$A90)&gt;0),MAX($A$4:$A90)+1,"")))</f>
        <v/>
      </c>
      <c r="B91" s="29">
        <v>88</v>
      </c>
      <c r="C91" s="30" t="str">
        <f t="shared" si="3"/>
        <v>EMPTY</v>
      </c>
      <c r="D91" s="31" t="str">
        <f t="shared" si="4"/>
        <v/>
      </c>
      <c r="E91" s="33"/>
      <c r="F91" s="32" t="str">
        <f t="shared" si="5"/>
        <v/>
      </c>
      <c r="G91" s="16"/>
      <c r="AG91" s="2" t="s">
        <v>5</v>
      </c>
    </row>
    <row r="92" spans="1:54" x14ac:dyDescent="0.25">
      <c r="A92" s="24" t="str">
        <f>IF(AND($E92="",MAX($A$4:$A91)=0),"",IF(AND($E92&lt;&gt;"",MAX($A$4:$A91)=0),1,IF(AND($E92&lt;&gt;"",MAX($A$4:$A91)&gt;0),MAX($A$4:$A91)+1,"")))</f>
        <v/>
      </c>
      <c r="B92" s="29">
        <v>89</v>
      </c>
      <c r="C92" s="30" t="str">
        <f t="shared" si="3"/>
        <v>EMPTY</v>
      </c>
      <c r="D92" s="31" t="str">
        <f t="shared" si="4"/>
        <v/>
      </c>
      <c r="E92" s="33"/>
      <c r="F92" s="32" t="str">
        <f t="shared" si="5"/>
        <v/>
      </c>
      <c r="G92" s="16"/>
      <c r="AG92" s="2" t="s">
        <v>5</v>
      </c>
    </row>
    <row r="93" spans="1:54" x14ac:dyDescent="0.25">
      <c r="A93" s="24" t="str">
        <f>IF(AND($E93="",MAX($A$4:$A92)=0),"",IF(AND($E93&lt;&gt;"",MAX($A$4:$A92)=0),1,IF(AND($E93&lt;&gt;"",MAX($A$4:$A92)&gt;0),MAX($A$4:$A92)+1,"")))</f>
        <v/>
      </c>
      <c r="B93" s="29">
        <v>90</v>
      </c>
      <c r="C93" s="30" t="str">
        <f t="shared" si="3"/>
        <v>EMPTY</v>
      </c>
      <c r="D93" s="31" t="str">
        <f t="shared" si="4"/>
        <v/>
      </c>
      <c r="E93" s="33"/>
      <c r="F93" s="32" t="str">
        <f t="shared" si="5"/>
        <v/>
      </c>
      <c r="G93" s="16"/>
      <c r="AG93" s="2" t="s">
        <v>5</v>
      </c>
    </row>
    <row r="94" spans="1:54" x14ac:dyDescent="0.25">
      <c r="A94" s="24" t="str">
        <f>IF(AND($E94="",MAX($A$4:$A93)=0),"",IF(AND($E94&lt;&gt;"",MAX($A$4:$A93)=0),1,IF(AND($E94&lt;&gt;"",MAX($A$4:$A93)&gt;0),MAX($A$4:$A93)+1,"")))</f>
        <v/>
      </c>
      <c r="B94" s="29">
        <v>91</v>
      </c>
      <c r="C94" s="30" t="str">
        <f t="shared" si="3"/>
        <v>EMPTY</v>
      </c>
      <c r="D94" s="31" t="str">
        <f t="shared" si="4"/>
        <v/>
      </c>
      <c r="E94" s="33"/>
      <c r="F94" s="32" t="str">
        <f t="shared" si="5"/>
        <v/>
      </c>
      <c r="G94" s="16"/>
      <c r="AG94" s="2" t="s">
        <v>5</v>
      </c>
    </row>
    <row r="95" spans="1:54" x14ac:dyDescent="0.25">
      <c r="A95" s="24" t="str">
        <f>IF(AND($E95="",MAX($A$4:$A94)=0),"",IF(AND($E95&lt;&gt;"",MAX($A$4:$A94)=0),1,IF(AND($E95&lt;&gt;"",MAX($A$4:$A94)&gt;0),MAX($A$4:$A94)+1,"")))</f>
        <v/>
      </c>
      <c r="B95" s="29">
        <v>92</v>
      </c>
      <c r="C95" s="30" t="str">
        <f t="shared" si="3"/>
        <v>EMPTY</v>
      </c>
      <c r="D95" s="31" t="str">
        <f t="shared" si="4"/>
        <v/>
      </c>
      <c r="E95" s="33"/>
      <c r="F95" s="32" t="str">
        <f t="shared" si="5"/>
        <v/>
      </c>
      <c r="G95" s="16"/>
      <c r="AG95" s="2" t="s">
        <v>5</v>
      </c>
    </row>
    <row r="96" spans="1:54" x14ac:dyDescent="0.25">
      <c r="A96" s="24" t="str">
        <f>IF(AND($E96="",MAX($A$4:$A95)=0),"",IF(AND($E96&lt;&gt;"",MAX($A$4:$A95)=0),1,IF(AND($E96&lt;&gt;"",MAX($A$4:$A95)&gt;0),MAX($A$4:$A95)+1,"")))</f>
        <v/>
      </c>
      <c r="B96" s="29">
        <v>93</v>
      </c>
      <c r="C96" s="30" t="str">
        <f t="shared" si="3"/>
        <v>EMPTY</v>
      </c>
      <c r="D96" s="31" t="str">
        <f t="shared" si="4"/>
        <v/>
      </c>
      <c r="E96" s="33"/>
      <c r="F96" s="32" t="str">
        <f t="shared" si="5"/>
        <v/>
      </c>
      <c r="G96" s="16"/>
      <c r="AG96" s="2" t="s">
        <v>5</v>
      </c>
    </row>
    <row r="97" spans="1:54" x14ac:dyDescent="0.25">
      <c r="A97" s="24" t="str">
        <f>IF(AND($E97="",MAX($A$4:$A96)=0),"",IF(AND($E97&lt;&gt;"",MAX($A$4:$A96)=0),1,IF(AND($E97&lt;&gt;"",MAX($A$4:$A96)&gt;0),MAX($A$4:$A96)+1,"")))</f>
        <v/>
      </c>
      <c r="B97" s="29">
        <v>94</v>
      </c>
      <c r="C97" s="30" t="str">
        <f t="shared" si="3"/>
        <v>EMPTY</v>
      </c>
      <c r="D97" s="31" t="str">
        <f t="shared" si="4"/>
        <v/>
      </c>
      <c r="E97" s="33"/>
      <c r="F97" s="32" t="str">
        <f t="shared" si="5"/>
        <v/>
      </c>
      <c r="G97" s="16"/>
      <c r="AG97" s="2" t="s">
        <v>5</v>
      </c>
    </row>
    <row r="98" spans="1:54" x14ac:dyDescent="0.25">
      <c r="A98" s="24" t="str">
        <f>IF(AND($E98="",MAX($A$4:$A97)=0),"",IF(AND($E98&lt;&gt;"",MAX($A$4:$A97)=0),1,IF(AND($E98&lt;&gt;"",MAX($A$4:$A97)&gt;0),MAX($A$4:$A97)+1,"")))</f>
        <v/>
      </c>
      <c r="B98" s="29">
        <v>95</v>
      </c>
      <c r="C98" s="30" t="str">
        <f t="shared" si="3"/>
        <v>EMPTY</v>
      </c>
      <c r="D98" s="31" t="str">
        <f t="shared" si="4"/>
        <v/>
      </c>
      <c r="E98" s="33"/>
      <c r="F98" s="32" t="str">
        <f t="shared" si="5"/>
        <v/>
      </c>
      <c r="G98" s="16"/>
      <c r="AG98" s="2" t="s">
        <v>5</v>
      </c>
    </row>
    <row r="99" spans="1:54" x14ac:dyDescent="0.25">
      <c r="A99" s="24" t="str">
        <f>IF(AND($E99="",MAX($A$4:$A98)=0),"",IF(AND($E99&lt;&gt;"",MAX($A$4:$A98)=0),1,IF(AND($E99&lt;&gt;"",MAX($A$4:$A98)&gt;0),MAX($A$4:$A98)+1,"")))</f>
        <v/>
      </c>
      <c r="B99" s="29">
        <v>96</v>
      </c>
      <c r="C99" s="30" t="str">
        <f t="shared" si="3"/>
        <v>EMPTY</v>
      </c>
      <c r="D99" s="31" t="str">
        <f t="shared" si="4"/>
        <v/>
      </c>
      <c r="E99" s="33"/>
      <c r="F99" s="32" t="str">
        <f t="shared" si="5"/>
        <v/>
      </c>
      <c r="G99" s="16"/>
      <c r="AG99" s="2" t="s">
        <v>5</v>
      </c>
    </row>
    <row r="100" spans="1:54" x14ac:dyDescent="0.25">
      <c r="A100" s="24" t="str">
        <f>IF(AND($E100="",MAX($A$4:$A99)=0),"",IF(AND($E100&lt;&gt;"",MAX($A$4:$A99)=0),1,IF(AND($E100&lt;&gt;"",MAX($A$4:$A99)&gt;0),MAX($A$4:$A99)+1,"")))</f>
        <v/>
      </c>
      <c r="B100" s="29">
        <v>97</v>
      </c>
      <c r="C100" s="30" t="str">
        <f t="shared" si="3"/>
        <v>EMPTY</v>
      </c>
      <c r="D100" s="31" t="str">
        <f t="shared" si="4"/>
        <v/>
      </c>
      <c r="E100" s="33"/>
      <c r="F100" s="32" t="str">
        <f t="shared" si="5"/>
        <v/>
      </c>
      <c r="G100" s="16"/>
      <c r="AG100" s="2" t="s">
        <v>5</v>
      </c>
    </row>
    <row r="101" spans="1:54" x14ac:dyDescent="0.25">
      <c r="A101" s="24" t="str">
        <f>IF(AND($E101="",MAX($A$4:$A100)=0),"",IF(AND($E101&lt;&gt;"",MAX($A$4:$A100)=0),1,IF(AND($E101&lt;&gt;"",MAX($A$4:$A100)&gt;0),MAX($A$4:$A100)+1,"")))</f>
        <v/>
      </c>
      <c r="B101" s="29">
        <v>98</v>
      </c>
      <c r="C101" s="30" t="str">
        <f t="shared" si="3"/>
        <v>EMPTY</v>
      </c>
      <c r="D101" s="31" t="str">
        <f t="shared" si="4"/>
        <v/>
      </c>
      <c r="E101" s="33"/>
      <c r="F101" s="32" t="str">
        <f t="shared" si="5"/>
        <v/>
      </c>
      <c r="G101" s="16"/>
      <c r="AG101" s="2" t="s">
        <v>5</v>
      </c>
    </row>
    <row r="102" spans="1:54" x14ac:dyDescent="0.25">
      <c r="A102" s="24" t="str">
        <f>IF(AND($E102="",MAX($A$4:$A101)=0),"",IF(AND($E102&lt;&gt;"",MAX($A$4:$A101)=0),1,IF(AND($E102&lt;&gt;"",MAX($A$4:$A101)&gt;0),MAX($A$4:$A101)+1,"")))</f>
        <v/>
      </c>
      <c r="B102" s="29">
        <v>99</v>
      </c>
      <c r="C102" s="30" t="str">
        <f t="shared" si="3"/>
        <v>EMPTY</v>
      </c>
      <c r="D102" s="31" t="str">
        <f t="shared" si="4"/>
        <v/>
      </c>
      <c r="E102" s="33"/>
      <c r="F102" s="32" t="str">
        <f t="shared" si="5"/>
        <v/>
      </c>
      <c r="G102" s="16"/>
      <c r="AG102" s="2" t="s">
        <v>5</v>
      </c>
    </row>
    <row r="103" spans="1:54" x14ac:dyDescent="0.25">
      <c r="A103" s="24" t="str">
        <f>IF(AND($E103="",MAX($A$4:$A102)=0),"",IF(AND($E103&lt;&gt;"",MAX($A$4:$A102)=0),1,IF(AND($E103&lt;&gt;"",MAX($A$4:$A102)&gt;0),MAX($A$4:$A102)+1,"")))</f>
        <v/>
      </c>
      <c r="B103" s="29">
        <v>100</v>
      </c>
      <c r="C103" s="30" t="str">
        <f t="shared" si="3"/>
        <v>EMPTY</v>
      </c>
      <c r="D103" s="31" t="str">
        <f t="shared" si="4"/>
        <v/>
      </c>
      <c r="E103" s="33"/>
      <c r="F103" s="32" t="str">
        <f t="shared" si="5"/>
        <v/>
      </c>
      <c r="G103" s="16"/>
      <c r="AG103" s="2" t="s">
        <v>5</v>
      </c>
    </row>
    <row r="104" spans="1:54" x14ac:dyDescent="0.25">
      <c r="A104" s="24" t="str">
        <f>IF(AND($E104="",MAX($A$4:$A103)=0),"",IF(AND($E104&lt;&gt;"",MAX($A$4:$A103)=0),1,IF(AND($E104&lt;&gt;"",MAX($A$4:$A103)&gt;0),MAX($A$4:$A103)+1,"")))</f>
        <v/>
      </c>
      <c r="B104" s="29">
        <v>101</v>
      </c>
      <c r="C104" s="30" t="str">
        <f t="shared" si="3"/>
        <v>EMPTY</v>
      </c>
      <c r="D104" s="31" t="str">
        <f t="shared" si="4"/>
        <v/>
      </c>
      <c r="E104" s="33"/>
      <c r="F104" s="32" t="str">
        <f t="shared" si="5"/>
        <v/>
      </c>
      <c r="G104" s="16"/>
      <c r="AG104" s="2" t="s">
        <v>5</v>
      </c>
    </row>
    <row r="105" spans="1:54" x14ac:dyDescent="0.25">
      <c r="A105" s="24" t="str">
        <f>IF(AND($E105="",MAX($A$4:$A104)=0),"",IF(AND($E105&lt;&gt;"",MAX($A$4:$A104)=0),1,IF(AND($E105&lt;&gt;"",MAX($A$4:$A104)&gt;0),MAX($A$4:$A104)+1,"")))</f>
        <v/>
      </c>
      <c r="B105" s="29">
        <v>102</v>
      </c>
      <c r="C105" s="30" t="str">
        <f t="shared" si="3"/>
        <v>EMPTY</v>
      </c>
      <c r="D105" s="31" t="str">
        <f t="shared" si="4"/>
        <v/>
      </c>
      <c r="E105" s="33"/>
      <c r="F105" s="32" t="str">
        <f t="shared" si="5"/>
        <v/>
      </c>
      <c r="G105" s="16"/>
      <c r="AG105" s="2" t="s">
        <v>5</v>
      </c>
    </row>
    <row r="106" spans="1:54" x14ac:dyDescent="0.25">
      <c r="A106" s="24" t="str">
        <f>IF(AND($E106="",MAX($A$4:$A105)=0),"",IF(AND($E106&lt;&gt;"",MAX($A$4:$A105)=0),1,IF(AND($E106&lt;&gt;"",MAX($A$4:$A105)&gt;0),MAX($A$4:$A105)+1,"")))</f>
        <v/>
      </c>
      <c r="B106" s="29">
        <v>103</v>
      </c>
      <c r="C106" s="30" t="str">
        <f t="shared" si="3"/>
        <v>EMPTY</v>
      </c>
      <c r="D106" s="31" t="str">
        <f t="shared" si="4"/>
        <v/>
      </c>
      <c r="E106" s="33"/>
      <c r="F106" s="32" t="str">
        <f t="shared" si="5"/>
        <v/>
      </c>
      <c r="G106" s="16"/>
      <c r="AG106" s="2" t="s">
        <v>5</v>
      </c>
    </row>
    <row r="107" spans="1:54" x14ac:dyDescent="0.25">
      <c r="A107" s="24" t="str">
        <f>IF(AND($E107="",MAX($A$4:$A106)=0),"",IF(AND($E107&lt;&gt;"",MAX($A$4:$A106)=0),1,IF(AND($E107&lt;&gt;"",MAX($A$4:$A106)&gt;0),MAX($A$4:$A106)+1,"")))</f>
        <v/>
      </c>
      <c r="B107" s="29">
        <v>104</v>
      </c>
      <c r="C107" s="30" t="str">
        <f t="shared" si="3"/>
        <v>EMPTY</v>
      </c>
      <c r="D107" s="31" t="str">
        <f t="shared" si="4"/>
        <v/>
      </c>
      <c r="E107" s="33"/>
      <c r="F107" s="32" t="str">
        <f t="shared" si="5"/>
        <v/>
      </c>
      <c r="G107" s="16"/>
      <c r="AG107" s="2" t="s">
        <v>5</v>
      </c>
    </row>
    <row r="108" spans="1:54" x14ac:dyDescent="0.25">
      <c r="A108" s="24" t="str">
        <f>IF(AND($E108="",MAX($A$4:$A107)=0),"",IF(AND($E108&lt;&gt;"",MAX($A$4:$A107)=0),1,IF(AND($E108&lt;&gt;"",MAX($A$4:$A107)&gt;0),MAX($A$4:$A107)+1,"")))</f>
        <v/>
      </c>
      <c r="B108" s="29">
        <v>105</v>
      </c>
      <c r="C108" s="30" t="str">
        <f t="shared" si="3"/>
        <v>EMPTY</v>
      </c>
      <c r="D108" s="31" t="str">
        <f t="shared" si="4"/>
        <v/>
      </c>
      <c r="E108" s="33"/>
      <c r="F108" s="32" t="str">
        <f t="shared" si="5"/>
        <v/>
      </c>
      <c r="G108" s="16"/>
      <c r="AG108" s="2" t="s">
        <v>5</v>
      </c>
    </row>
    <row r="109" spans="1:54" x14ac:dyDescent="0.25">
      <c r="A109" s="24" t="str">
        <f>IF(AND($E109="",MAX($A$4:$A108)=0),"",IF(AND($E109&lt;&gt;"",MAX($A$4:$A108)=0),1,IF(AND($E109&lt;&gt;"",MAX($A$4:$A108)&gt;0),MAX($A$4:$A108)+1,"")))</f>
        <v/>
      </c>
      <c r="B109" s="29">
        <v>106</v>
      </c>
      <c r="C109" s="30" t="str">
        <f t="shared" si="3"/>
        <v>EMPTY</v>
      </c>
      <c r="D109" s="31" t="str">
        <f t="shared" si="4"/>
        <v/>
      </c>
      <c r="E109" s="33"/>
      <c r="F109" s="32" t="str">
        <f t="shared" si="5"/>
        <v/>
      </c>
      <c r="G109" s="16"/>
      <c r="AG109" s="2" t="s">
        <v>5</v>
      </c>
      <c r="AY109" s="2" t="s">
        <v>5</v>
      </c>
      <c r="AZ109" s="2" t="s">
        <v>5</v>
      </c>
      <c r="BA109" s="2" t="s">
        <v>5</v>
      </c>
      <c r="BB109" s="2" t="s">
        <v>5</v>
      </c>
    </row>
    <row r="110" spans="1:54" x14ac:dyDescent="0.25">
      <c r="A110" s="24" t="str">
        <f>IF(AND($E110="",MAX($A$4:$A109)=0),"",IF(AND($E110&lt;&gt;"",MAX($A$4:$A109)=0),1,IF(AND($E110&lt;&gt;"",MAX($A$4:$A109)&gt;0),MAX($A$4:$A109)+1,"")))</f>
        <v/>
      </c>
      <c r="B110" s="29">
        <v>107</v>
      </c>
      <c r="C110" s="30" t="str">
        <f t="shared" si="3"/>
        <v>EMPTY</v>
      </c>
      <c r="D110" s="31" t="str">
        <f t="shared" si="4"/>
        <v/>
      </c>
      <c r="E110" s="33"/>
      <c r="F110" s="32" t="str">
        <f t="shared" si="5"/>
        <v/>
      </c>
      <c r="G110" s="16"/>
      <c r="AY110" s="2" t="s">
        <v>5</v>
      </c>
      <c r="AZ110" s="2" t="s">
        <v>5</v>
      </c>
      <c r="BA110" s="2" t="s">
        <v>5</v>
      </c>
      <c r="BB110" s="2" t="s">
        <v>5</v>
      </c>
    </row>
    <row r="111" spans="1:54" x14ac:dyDescent="0.25">
      <c r="A111" s="24" t="str">
        <f>IF(AND($E111="",MAX($A$4:$A110)=0),"",IF(AND($E111&lt;&gt;"",MAX($A$4:$A110)=0),1,IF(AND($E111&lt;&gt;"",MAX($A$4:$A110)&gt;0),MAX($A$4:$A110)+1,"")))</f>
        <v/>
      </c>
      <c r="B111" s="29">
        <v>108</v>
      </c>
      <c r="C111" s="30" t="str">
        <f t="shared" si="3"/>
        <v>EMPTY</v>
      </c>
      <c r="D111" s="31" t="str">
        <f t="shared" si="4"/>
        <v/>
      </c>
      <c r="E111" s="33"/>
      <c r="F111" s="32" t="str">
        <f t="shared" si="5"/>
        <v/>
      </c>
      <c r="G111" s="16"/>
      <c r="AY111" s="2" t="s">
        <v>5</v>
      </c>
      <c r="AZ111" s="2" t="s">
        <v>5</v>
      </c>
      <c r="BA111" s="2" t="s">
        <v>5</v>
      </c>
      <c r="BB111" s="2" t="s">
        <v>5</v>
      </c>
    </row>
    <row r="112" spans="1:54" x14ac:dyDescent="0.25">
      <c r="A112" s="24" t="str">
        <f>IF(AND($E112="",MAX($A$4:$A111)=0),"",IF(AND($E112&lt;&gt;"",MAX($A$4:$A111)=0),1,IF(AND($E112&lt;&gt;"",MAX($A$4:$A111)&gt;0),MAX($A$4:$A111)+1,"")))</f>
        <v/>
      </c>
      <c r="B112" s="29">
        <v>109</v>
      </c>
      <c r="C112" s="30" t="str">
        <f t="shared" si="3"/>
        <v>EMPTY</v>
      </c>
      <c r="D112" s="31" t="str">
        <f t="shared" si="4"/>
        <v/>
      </c>
      <c r="E112" s="33"/>
      <c r="F112" s="32" t="str">
        <f t="shared" si="5"/>
        <v/>
      </c>
      <c r="G112" s="16"/>
      <c r="AY112" s="2" t="s">
        <v>5</v>
      </c>
      <c r="AZ112" s="2" t="s">
        <v>5</v>
      </c>
      <c r="BA112" s="2" t="s">
        <v>5</v>
      </c>
      <c r="BB112" s="2" t="s">
        <v>5</v>
      </c>
    </row>
    <row r="113" spans="1:54" x14ac:dyDescent="0.25">
      <c r="A113" s="24" t="str">
        <f>IF(AND($E113="",MAX($A$4:$A112)=0),"",IF(AND($E113&lt;&gt;"",MAX($A$4:$A112)=0),1,IF(AND($E113&lt;&gt;"",MAX($A$4:$A112)&gt;0),MAX($A$4:$A112)+1,"")))</f>
        <v/>
      </c>
      <c r="B113" s="29">
        <v>110</v>
      </c>
      <c r="C113" s="30" t="str">
        <f t="shared" si="3"/>
        <v>EMPTY</v>
      </c>
      <c r="D113" s="31" t="str">
        <f t="shared" si="4"/>
        <v/>
      </c>
      <c r="E113" s="33"/>
      <c r="F113" s="32" t="str">
        <f t="shared" si="5"/>
        <v/>
      </c>
      <c r="G113" s="16"/>
      <c r="AY113" s="2" t="s">
        <v>5</v>
      </c>
      <c r="AZ113" s="2" t="s">
        <v>5</v>
      </c>
      <c r="BA113" s="2" t="s">
        <v>5</v>
      </c>
      <c r="BB113" s="2" t="s">
        <v>5</v>
      </c>
    </row>
    <row r="114" spans="1:54" x14ac:dyDescent="0.25">
      <c r="A114" s="24" t="str">
        <f>IF(AND($E114="",MAX($A$4:$A113)=0),"",IF(AND($E114&lt;&gt;"",MAX($A$4:$A113)=0),1,IF(AND($E114&lt;&gt;"",MAX($A$4:$A113)&gt;0),MAX($A$4:$A113)+1,"")))</f>
        <v/>
      </c>
      <c r="B114" s="29">
        <v>111</v>
      </c>
      <c r="C114" s="30" t="str">
        <f t="shared" si="3"/>
        <v>EMPTY</v>
      </c>
      <c r="D114" s="31" t="str">
        <f t="shared" si="4"/>
        <v/>
      </c>
      <c r="E114" s="33"/>
      <c r="F114" s="32" t="str">
        <f t="shared" si="5"/>
        <v/>
      </c>
      <c r="G114" s="16"/>
      <c r="AY114" s="2" t="s">
        <v>5</v>
      </c>
      <c r="AZ114" s="2" t="s">
        <v>5</v>
      </c>
      <c r="BA114" s="2" t="s">
        <v>5</v>
      </c>
      <c r="BB114" s="2" t="s">
        <v>5</v>
      </c>
    </row>
    <row r="115" spans="1:54" x14ac:dyDescent="0.25">
      <c r="A115" s="24" t="str">
        <f>IF(AND($E115="",MAX($A$4:$A114)=0),"",IF(AND($E115&lt;&gt;"",MAX($A$4:$A114)=0),1,IF(AND($E115&lt;&gt;"",MAX($A$4:$A114)&gt;0),MAX($A$4:$A114)+1,"")))</f>
        <v/>
      </c>
      <c r="B115" s="29">
        <v>112</v>
      </c>
      <c r="C115" s="30" t="str">
        <f t="shared" si="3"/>
        <v>EMPTY</v>
      </c>
      <c r="D115" s="31" t="str">
        <f t="shared" si="4"/>
        <v/>
      </c>
      <c r="E115" s="33"/>
      <c r="F115" s="32" t="str">
        <f t="shared" si="5"/>
        <v/>
      </c>
      <c r="G115" s="16"/>
    </row>
    <row r="116" spans="1:54" x14ac:dyDescent="0.25">
      <c r="A116" s="24" t="str">
        <f>IF(AND($E116="",MAX($A$4:$A115)=0),"",IF(AND($E116&lt;&gt;"",MAX($A$4:$A115)=0),1,IF(AND($E116&lt;&gt;"",MAX($A$4:$A115)&gt;0),MAX($A$4:$A115)+1,"")))</f>
        <v/>
      </c>
      <c r="B116" s="29">
        <v>113</v>
      </c>
      <c r="C116" s="30" t="str">
        <f t="shared" si="3"/>
        <v>EMPTY</v>
      </c>
      <c r="D116" s="31" t="str">
        <f t="shared" si="4"/>
        <v/>
      </c>
      <c r="E116" s="33"/>
      <c r="F116" s="32" t="str">
        <f t="shared" si="5"/>
        <v/>
      </c>
      <c r="G116" s="16"/>
      <c r="AY116" s="2" t="s">
        <v>5</v>
      </c>
      <c r="AZ116" s="2" t="s">
        <v>5</v>
      </c>
      <c r="BA116" s="2" t="s">
        <v>5</v>
      </c>
      <c r="BB116" s="2" t="s">
        <v>5</v>
      </c>
    </row>
    <row r="117" spans="1:54" x14ac:dyDescent="0.25">
      <c r="A117" s="24" t="str">
        <f>IF(AND($E117="",MAX($A$4:$A116)=0),"",IF(AND($E117&lt;&gt;"",MAX($A$4:$A116)=0),1,IF(AND($E117&lt;&gt;"",MAX($A$4:$A116)&gt;0),MAX($A$4:$A116)+1,"")))</f>
        <v/>
      </c>
      <c r="B117" s="29">
        <v>114</v>
      </c>
      <c r="C117" s="30" t="str">
        <f t="shared" si="3"/>
        <v>EMPTY</v>
      </c>
      <c r="D117" s="31" t="str">
        <f t="shared" si="4"/>
        <v/>
      </c>
      <c r="E117" s="33"/>
      <c r="F117" s="32" t="str">
        <f t="shared" si="5"/>
        <v/>
      </c>
      <c r="G117" s="16"/>
      <c r="AY117" s="2" t="s">
        <v>5</v>
      </c>
      <c r="AZ117" s="2" t="s">
        <v>5</v>
      </c>
      <c r="BA117" s="2" t="s">
        <v>5</v>
      </c>
      <c r="BB117" s="2" t="s">
        <v>5</v>
      </c>
    </row>
    <row r="118" spans="1:54" x14ac:dyDescent="0.25">
      <c r="A118" s="24" t="str">
        <f>IF(AND($E118="",MAX($A$4:$A117)=0),"",IF(AND($E118&lt;&gt;"",MAX($A$4:$A117)=0),1,IF(AND($E118&lt;&gt;"",MAX($A$4:$A117)&gt;0),MAX($A$4:$A117)+1,"")))</f>
        <v/>
      </c>
      <c r="B118" s="29">
        <v>115</v>
      </c>
      <c r="C118" s="30" t="str">
        <f t="shared" si="3"/>
        <v>EMPTY</v>
      </c>
      <c r="D118" s="31" t="str">
        <f t="shared" si="4"/>
        <v/>
      </c>
      <c r="E118" s="33"/>
      <c r="F118" s="32" t="str">
        <f t="shared" si="5"/>
        <v/>
      </c>
      <c r="G118" s="16"/>
      <c r="AY118" s="2" t="s">
        <v>5</v>
      </c>
      <c r="AZ118" s="2" t="s">
        <v>5</v>
      </c>
      <c r="BA118" s="2" t="s">
        <v>5</v>
      </c>
      <c r="BB118" s="2" t="s">
        <v>5</v>
      </c>
    </row>
    <row r="119" spans="1:54" x14ac:dyDescent="0.25">
      <c r="A119" s="24" t="str">
        <f>IF(AND($E119="",MAX($A$4:$A118)=0),"",IF(AND($E119&lt;&gt;"",MAX($A$4:$A118)=0),1,IF(AND($E119&lt;&gt;"",MAX($A$4:$A118)&gt;0),MAX($A$4:$A118)+1,"")))</f>
        <v/>
      </c>
      <c r="B119" s="29">
        <v>116</v>
      </c>
      <c r="C119" s="30" t="str">
        <f t="shared" si="3"/>
        <v>EMPTY</v>
      </c>
      <c r="D119" s="31" t="str">
        <f t="shared" si="4"/>
        <v/>
      </c>
      <c r="E119" s="33"/>
      <c r="F119" s="32" t="str">
        <f t="shared" si="5"/>
        <v/>
      </c>
      <c r="G119" s="16"/>
    </row>
    <row r="120" spans="1:54" x14ac:dyDescent="0.25">
      <c r="A120" s="24" t="str">
        <f>IF(AND($E120="",MAX($A$4:$A119)=0),"",IF(AND($E120&lt;&gt;"",MAX($A$4:$A119)=0),1,IF(AND($E120&lt;&gt;"",MAX($A$4:$A119)&gt;0),MAX($A$4:$A119)+1,"")))</f>
        <v/>
      </c>
      <c r="B120" s="29">
        <v>117</v>
      </c>
      <c r="C120" s="30" t="str">
        <f t="shared" si="3"/>
        <v>EMPTY</v>
      </c>
      <c r="D120" s="31" t="str">
        <f t="shared" si="4"/>
        <v/>
      </c>
      <c r="E120" s="33"/>
      <c r="F120" s="32" t="str">
        <f t="shared" si="5"/>
        <v/>
      </c>
      <c r="G120" s="16"/>
      <c r="AY120" s="2" t="s">
        <v>5</v>
      </c>
      <c r="AZ120" s="2" t="s">
        <v>5</v>
      </c>
      <c r="BA120" s="2" t="s">
        <v>5</v>
      </c>
      <c r="BB120" s="2" t="s">
        <v>5</v>
      </c>
    </row>
    <row r="121" spans="1:54" x14ac:dyDescent="0.25">
      <c r="A121" s="24" t="str">
        <f>IF(AND($E121="",MAX($A$4:$A120)=0),"",IF(AND($E121&lt;&gt;"",MAX($A$4:$A120)=0),1,IF(AND($E121&lt;&gt;"",MAX($A$4:$A120)&gt;0),MAX($A$4:$A120)+1,"")))</f>
        <v/>
      </c>
      <c r="B121" s="29">
        <v>118</v>
      </c>
      <c r="C121" s="30" t="str">
        <f t="shared" si="3"/>
        <v>EMPTY</v>
      </c>
      <c r="D121" s="31" t="str">
        <f t="shared" si="4"/>
        <v/>
      </c>
      <c r="E121" s="33"/>
      <c r="F121" s="32" t="str">
        <f t="shared" si="5"/>
        <v/>
      </c>
      <c r="G121" s="16"/>
    </row>
    <row r="122" spans="1:54" x14ac:dyDescent="0.25">
      <c r="A122" s="24" t="str">
        <f>IF(AND($E122="",MAX($A$4:$A121)=0),"",IF(AND($E122&lt;&gt;"",MAX($A$4:$A121)=0),1,IF(AND($E122&lt;&gt;"",MAX($A$4:$A121)&gt;0),MAX($A$4:$A121)+1,"")))</f>
        <v/>
      </c>
      <c r="B122" s="29">
        <v>119</v>
      </c>
      <c r="C122" s="30" t="str">
        <f t="shared" si="3"/>
        <v>EMPTY</v>
      </c>
      <c r="D122" s="31" t="str">
        <f t="shared" si="4"/>
        <v/>
      </c>
      <c r="E122" s="33"/>
      <c r="F122" s="32" t="str">
        <f t="shared" si="5"/>
        <v/>
      </c>
      <c r="G122" s="16"/>
      <c r="AY122" s="2" t="s">
        <v>5</v>
      </c>
      <c r="AZ122" s="2" t="s">
        <v>5</v>
      </c>
      <c r="BA122" s="2" t="s">
        <v>5</v>
      </c>
      <c r="BB122" s="2" t="s">
        <v>5</v>
      </c>
    </row>
    <row r="123" spans="1:54" x14ac:dyDescent="0.25">
      <c r="A123" s="24" t="str">
        <f>IF(AND($E123="",MAX($A$4:$A122)=0),"",IF(AND($E123&lt;&gt;"",MAX($A$4:$A122)=0),1,IF(AND($E123&lt;&gt;"",MAX($A$4:$A122)&gt;0),MAX($A$4:$A122)+1,"")))</f>
        <v/>
      </c>
      <c r="B123" s="29">
        <v>120</v>
      </c>
      <c r="C123" s="30" t="str">
        <f t="shared" si="3"/>
        <v>EMPTY</v>
      </c>
      <c r="D123" s="31" t="str">
        <f t="shared" si="4"/>
        <v/>
      </c>
      <c r="E123" s="33"/>
      <c r="F123" s="32" t="str">
        <f t="shared" si="5"/>
        <v/>
      </c>
      <c r="G123" s="16"/>
      <c r="AY123" s="2" t="s">
        <v>5</v>
      </c>
      <c r="AZ123" s="2" t="s">
        <v>5</v>
      </c>
      <c r="BA123" s="2" t="s">
        <v>5</v>
      </c>
      <c r="BB123" s="2" t="s">
        <v>5</v>
      </c>
    </row>
    <row r="124" spans="1:54" x14ac:dyDescent="0.25">
      <c r="A124" s="24" t="str">
        <f>IF(AND($E124="",MAX($A$4:$A123)=0),"",IF(AND($E124&lt;&gt;"",MAX($A$4:$A123)=0),1,IF(AND($E124&lt;&gt;"",MAX($A$4:$A123)&gt;0),MAX($A$4:$A123)+1,"")))</f>
        <v/>
      </c>
      <c r="B124" s="29">
        <v>121</v>
      </c>
      <c r="C124" s="30" t="str">
        <f t="shared" si="3"/>
        <v>EMPTY</v>
      </c>
      <c r="D124" s="31" t="str">
        <f t="shared" si="4"/>
        <v/>
      </c>
      <c r="E124" s="33"/>
      <c r="F124" s="32" t="str">
        <f t="shared" si="5"/>
        <v/>
      </c>
      <c r="G124" s="16"/>
      <c r="AY124" s="2" t="s">
        <v>5</v>
      </c>
      <c r="AZ124" s="2" t="s">
        <v>5</v>
      </c>
      <c r="BA124" s="2" t="s">
        <v>5</v>
      </c>
      <c r="BB124" s="2" t="s">
        <v>5</v>
      </c>
    </row>
    <row r="125" spans="1:54" x14ac:dyDescent="0.25">
      <c r="A125" s="24" t="str">
        <f>IF(AND($E125="",MAX($A$4:$A124)=0),"",IF(AND($E125&lt;&gt;"",MAX($A$4:$A124)=0),1,IF(AND($E125&lt;&gt;"",MAX($A$4:$A124)&gt;0),MAX($A$4:$A124)+1,"")))</f>
        <v/>
      </c>
      <c r="B125" s="29">
        <v>122</v>
      </c>
      <c r="C125" s="30" t="str">
        <f t="shared" si="3"/>
        <v>EMPTY</v>
      </c>
      <c r="D125" s="31" t="str">
        <f t="shared" si="4"/>
        <v/>
      </c>
      <c r="E125" s="33"/>
      <c r="F125" s="32" t="str">
        <f t="shared" si="5"/>
        <v/>
      </c>
      <c r="G125" s="16"/>
      <c r="AY125" s="2" t="s">
        <v>5</v>
      </c>
      <c r="AZ125" s="2" t="s">
        <v>5</v>
      </c>
      <c r="BA125" s="2" t="s">
        <v>5</v>
      </c>
      <c r="BB125" s="2" t="s">
        <v>5</v>
      </c>
    </row>
    <row r="126" spans="1:54" x14ac:dyDescent="0.25">
      <c r="A126" s="24" t="str">
        <f>IF(AND($E126="",MAX($A$4:$A125)=0),"",IF(AND($E126&lt;&gt;"",MAX($A$4:$A125)=0),1,IF(AND($E126&lt;&gt;"",MAX($A$4:$A125)&gt;0),MAX($A$4:$A125)+1,"")))</f>
        <v/>
      </c>
      <c r="B126" s="29">
        <v>123</v>
      </c>
      <c r="C126" s="30" t="str">
        <f t="shared" si="3"/>
        <v>EMPTY</v>
      </c>
      <c r="D126" s="31" t="str">
        <f t="shared" si="4"/>
        <v/>
      </c>
      <c r="E126" s="33"/>
      <c r="F126" s="32" t="str">
        <f t="shared" si="5"/>
        <v/>
      </c>
      <c r="G126" s="16"/>
      <c r="AY126" s="2" t="s">
        <v>5</v>
      </c>
      <c r="AZ126" s="2" t="s">
        <v>5</v>
      </c>
      <c r="BA126" s="2" t="s">
        <v>5</v>
      </c>
      <c r="BB126" s="2" t="s">
        <v>5</v>
      </c>
    </row>
    <row r="127" spans="1:54" x14ac:dyDescent="0.25">
      <c r="A127" s="24" t="str">
        <f>IF(AND($E127="",MAX($A$4:$A126)=0),"",IF(AND($E127&lt;&gt;"",MAX($A$4:$A126)=0),1,IF(AND($E127&lt;&gt;"",MAX($A$4:$A126)&gt;0),MAX($A$4:$A126)+1,"")))</f>
        <v/>
      </c>
      <c r="B127" s="29">
        <v>124</v>
      </c>
      <c r="C127" s="30" t="str">
        <f t="shared" si="3"/>
        <v>EMPTY</v>
      </c>
      <c r="D127" s="31" t="str">
        <f t="shared" si="4"/>
        <v/>
      </c>
      <c r="E127" s="33"/>
      <c r="F127" s="32" t="str">
        <f t="shared" si="5"/>
        <v/>
      </c>
      <c r="G127" s="16"/>
      <c r="AY127" s="2" t="s">
        <v>5</v>
      </c>
      <c r="AZ127" s="2" t="s">
        <v>5</v>
      </c>
      <c r="BA127" s="2" t="s">
        <v>5</v>
      </c>
      <c r="BB127" s="2" t="s">
        <v>5</v>
      </c>
    </row>
    <row r="128" spans="1:54" x14ac:dyDescent="0.25">
      <c r="A128" s="24" t="str">
        <f>IF(AND($E128="",MAX($A$4:$A127)=0),"",IF(AND($E128&lt;&gt;"",MAX($A$4:$A127)=0),1,IF(AND($E128&lt;&gt;"",MAX($A$4:$A127)&gt;0),MAX($A$4:$A127)+1,"")))</f>
        <v/>
      </c>
      <c r="B128" s="29">
        <v>125</v>
      </c>
      <c r="C128" s="30" t="str">
        <f t="shared" si="3"/>
        <v>EMPTY</v>
      </c>
      <c r="D128" s="31" t="str">
        <f t="shared" si="4"/>
        <v/>
      </c>
      <c r="E128" s="33"/>
      <c r="F128" s="32" t="str">
        <f t="shared" si="5"/>
        <v/>
      </c>
      <c r="G128" s="16"/>
      <c r="AY128" s="2" t="s">
        <v>5</v>
      </c>
      <c r="AZ128" s="2" t="s">
        <v>5</v>
      </c>
      <c r="BA128" s="2" t="s">
        <v>5</v>
      </c>
      <c r="BB128" s="2" t="s">
        <v>5</v>
      </c>
    </row>
    <row r="129" spans="1:54" x14ac:dyDescent="0.25">
      <c r="A129" s="24" t="str">
        <f>IF(AND($E129="",MAX($A$4:$A128)=0),"",IF(AND($E129&lt;&gt;"",MAX($A$4:$A128)=0),1,IF(AND($E129&lt;&gt;"",MAX($A$4:$A128)&gt;0),MAX($A$4:$A128)+1,"")))</f>
        <v/>
      </c>
      <c r="B129" s="29">
        <v>126</v>
      </c>
      <c r="C129" s="30" t="str">
        <f t="shared" si="3"/>
        <v>EMPTY</v>
      </c>
      <c r="D129" s="31" t="str">
        <f t="shared" si="4"/>
        <v/>
      </c>
      <c r="E129" s="33"/>
      <c r="F129" s="32" t="str">
        <f t="shared" si="5"/>
        <v/>
      </c>
      <c r="G129" s="16"/>
      <c r="AY129" s="2" t="s">
        <v>5</v>
      </c>
      <c r="AZ129" s="2" t="s">
        <v>5</v>
      </c>
      <c r="BA129" s="2" t="s">
        <v>5</v>
      </c>
      <c r="BB129" s="2" t="s">
        <v>5</v>
      </c>
    </row>
    <row r="130" spans="1:54" x14ac:dyDescent="0.25">
      <c r="A130" s="24" t="str">
        <f>IF(AND($E130="",MAX($A$4:$A129)=0),"",IF(AND($E130&lt;&gt;"",MAX($A$4:$A129)=0),1,IF(AND($E130&lt;&gt;"",MAX($A$4:$A129)&gt;0),MAX($A$4:$A129)+1,"")))</f>
        <v/>
      </c>
      <c r="B130" s="29">
        <v>127</v>
      </c>
      <c r="C130" s="30" t="str">
        <f t="shared" si="3"/>
        <v>EMPTY</v>
      </c>
      <c r="D130" s="31" t="str">
        <f t="shared" si="4"/>
        <v/>
      </c>
      <c r="E130" s="33"/>
      <c r="F130" s="32" t="str">
        <f t="shared" si="5"/>
        <v/>
      </c>
      <c r="G130" s="16"/>
      <c r="AY130" s="2" t="s">
        <v>5</v>
      </c>
      <c r="AZ130" s="2" t="s">
        <v>5</v>
      </c>
      <c r="BA130" s="2" t="s">
        <v>5</v>
      </c>
      <c r="BB130" s="2" t="s">
        <v>5</v>
      </c>
    </row>
    <row r="131" spans="1:54" x14ac:dyDescent="0.25">
      <c r="A131" s="24" t="str">
        <f>IF(AND($E131="",MAX($A$4:$A130)=0),"",IF(AND($E131&lt;&gt;"",MAX($A$4:$A130)=0),1,IF(AND($E131&lt;&gt;"",MAX($A$4:$A130)&gt;0),MAX($A$4:$A130)+1,"")))</f>
        <v/>
      </c>
      <c r="B131" s="29">
        <v>128</v>
      </c>
      <c r="C131" s="30" t="str">
        <f t="shared" si="3"/>
        <v>EMPTY</v>
      </c>
      <c r="D131" s="31" t="str">
        <f t="shared" si="4"/>
        <v/>
      </c>
      <c r="E131" s="33"/>
      <c r="F131" s="32" t="str">
        <f t="shared" si="5"/>
        <v/>
      </c>
      <c r="G131" s="16"/>
      <c r="AY131" s="2" t="s">
        <v>5</v>
      </c>
      <c r="AZ131" s="2" t="s">
        <v>5</v>
      </c>
      <c r="BA131" s="2" t="s">
        <v>5</v>
      </c>
      <c r="BB131" s="2" t="s">
        <v>5</v>
      </c>
    </row>
    <row r="132" spans="1:54" x14ac:dyDescent="0.25">
      <c r="A132" s="24" t="str">
        <f>IF(AND($E132="",MAX($A$4:$A131)=0),"",IF(AND($E132&lt;&gt;"",MAX($A$4:$A131)=0),1,IF(AND($E132&lt;&gt;"",MAX($A$4:$A131)&gt;0),MAX($A$4:$A131)+1,"")))</f>
        <v/>
      </c>
      <c r="B132" s="29">
        <v>129</v>
      </c>
      <c r="C132" s="30" t="str">
        <f t="shared" si="3"/>
        <v>EMPTY</v>
      </c>
      <c r="D132" s="31" t="str">
        <f t="shared" si="4"/>
        <v/>
      </c>
      <c r="E132" s="33"/>
      <c r="F132" s="32" t="str">
        <f t="shared" si="5"/>
        <v/>
      </c>
      <c r="G132" s="16"/>
      <c r="AY132" s="2" t="s">
        <v>5</v>
      </c>
      <c r="AZ132" s="2" t="s">
        <v>5</v>
      </c>
      <c r="BA132" s="2" t="s">
        <v>5</v>
      </c>
      <c r="BB132" s="2" t="s">
        <v>5</v>
      </c>
    </row>
    <row r="133" spans="1:54" x14ac:dyDescent="0.25">
      <c r="A133" s="24" t="str">
        <f>IF(AND($E133="",MAX($A$4:$A132)=0),"",IF(AND($E133&lt;&gt;"",MAX($A$4:$A132)=0),1,IF(AND($E133&lt;&gt;"",MAX($A$4:$A132)&gt;0),MAX($A$4:$A132)+1,"")))</f>
        <v/>
      </c>
      <c r="B133" s="29">
        <v>130</v>
      </c>
      <c r="C133" s="30" t="str">
        <f t="shared" ref="C133:C196" si="6">IF($E133="","EMPTY",IF(COUNT(MID($E133,2,1))=0,"HIDE",IF(COUNT(MID($E133,2,1))=1,"SHOW","")))</f>
        <v>EMPTY</v>
      </c>
      <c r="D133" s="31" t="str">
        <f t="shared" ref="D133:D196" si="7">IF(AND(OR($C133="EMPTY",$C133="HIDE",$C133=""),OR($C134="EMPTY",$C134="HIDE",$C134="")),"",IF(AND($C133="SHOW",OR($C134="EMPTY",$C134="HIDE",$C134="")),CONCATENATE("Dialogue: 0,0:",MID($E133,2,8),",0:",MID($E133,2,8),",Default,,0,0,0,,",MID($E133,11,1000)),IF(AND($C133="SHOW",$C134="SHOW"),CONCATENATE("Dialogue: 0,0:",MID($E133,2,8),",0:",MID($E134,2,8),",Default,,0,0,0,,",MID($E133,11,1000)),"")))</f>
        <v/>
      </c>
      <c r="E133" s="33"/>
      <c r="F133" s="32" t="str">
        <f t="shared" ref="F133:F196" si="8">$D133</f>
        <v/>
      </c>
      <c r="G133" s="16"/>
      <c r="AY133" s="2" t="s">
        <v>5</v>
      </c>
      <c r="AZ133" s="2" t="s">
        <v>5</v>
      </c>
      <c r="BA133" s="2" t="s">
        <v>5</v>
      </c>
      <c r="BB133" s="2" t="s">
        <v>5</v>
      </c>
    </row>
    <row r="134" spans="1:54" x14ac:dyDescent="0.25">
      <c r="A134" s="24" t="str">
        <f>IF(AND($E134="",MAX($A$4:$A133)=0),"",IF(AND($E134&lt;&gt;"",MAX($A$4:$A133)=0),1,IF(AND($E134&lt;&gt;"",MAX($A$4:$A133)&gt;0),MAX($A$4:$A133)+1,"")))</f>
        <v/>
      </c>
      <c r="B134" s="29">
        <v>131</v>
      </c>
      <c r="C134" s="30" t="str">
        <f t="shared" si="6"/>
        <v>EMPTY</v>
      </c>
      <c r="D134" s="31" t="str">
        <f t="shared" si="7"/>
        <v/>
      </c>
      <c r="E134" s="33"/>
      <c r="F134" s="32" t="str">
        <f t="shared" si="8"/>
        <v/>
      </c>
      <c r="G134" s="16"/>
      <c r="AY134" s="2" t="s">
        <v>5</v>
      </c>
      <c r="AZ134" s="2" t="s">
        <v>5</v>
      </c>
      <c r="BA134" s="2" t="s">
        <v>5</v>
      </c>
      <c r="BB134" s="2" t="s">
        <v>5</v>
      </c>
    </row>
    <row r="135" spans="1:54" x14ac:dyDescent="0.25">
      <c r="A135" s="24" t="str">
        <f>IF(AND($E135="",MAX($A$4:$A134)=0),"",IF(AND($E135&lt;&gt;"",MAX($A$4:$A134)=0),1,IF(AND($E135&lt;&gt;"",MAX($A$4:$A134)&gt;0),MAX($A$4:$A134)+1,"")))</f>
        <v/>
      </c>
      <c r="B135" s="29">
        <v>132</v>
      </c>
      <c r="C135" s="30" t="str">
        <f t="shared" si="6"/>
        <v>EMPTY</v>
      </c>
      <c r="D135" s="31" t="str">
        <f t="shared" si="7"/>
        <v/>
      </c>
      <c r="E135" s="33"/>
      <c r="F135" s="32" t="str">
        <f t="shared" si="8"/>
        <v/>
      </c>
      <c r="G135" s="16"/>
      <c r="AY135" s="2" t="s">
        <v>5</v>
      </c>
      <c r="AZ135" s="2" t="s">
        <v>5</v>
      </c>
      <c r="BA135" s="2" t="s">
        <v>5</v>
      </c>
      <c r="BB135" s="2" t="s">
        <v>5</v>
      </c>
    </row>
    <row r="136" spans="1:54" x14ac:dyDescent="0.25">
      <c r="A136" s="24" t="str">
        <f>IF(AND($E136="",MAX($A$4:$A135)=0),"",IF(AND($E136&lt;&gt;"",MAX($A$4:$A135)=0),1,IF(AND($E136&lt;&gt;"",MAX($A$4:$A135)&gt;0),MAX($A$4:$A135)+1,"")))</f>
        <v/>
      </c>
      <c r="B136" s="29">
        <v>133</v>
      </c>
      <c r="C136" s="30" t="str">
        <f t="shared" si="6"/>
        <v>EMPTY</v>
      </c>
      <c r="D136" s="31" t="str">
        <f t="shared" si="7"/>
        <v/>
      </c>
      <c r="E136" s="33"/>
      <c r="F136" s="32" t="str">
        <f t="shared" si="8"/>
        <v/>
      </c>
      <c r="G136" s="16"/>
      <c r="AY136" s="2" t="s">
        <v>5</v>
      </c>
      <c r="AZ136" s="2" t="s">
        <v>5</v>
      </c>
      <c r="BA136" s="2" t="s">
        <v>5</v>
      </c>
      <c r="BB136" s="2" t="s">
        <v>5</v>
      </c>
    </row>
    <row r="137" spans="1:54" x14ac:dyDescent="0.25">
      <c r="A137" s="24" t="str">
        <f>IF(AND($E137="",MAX($A$4:$A136)=0),"",IF(AND($E137&lt;&gt;"",MAX($A$4:$A136)=0),1,IF(AND($E137&lt;&gt;"",MAX($A$4:$A136)&gt;0),MAX($A$4:$A136)+1,"")))</f>
        <v/>
      </c>
      <c r="B137" s="29">
        <v>134</v>
      </c>
      <c r="C137" s="30" t="str">
        <f t="shared" si="6"/>
        <v>EMPTY</v>
      </c>
      <c r="D137" s="31" t="str">
        <f t="shared" si="7"/>
        <v/>
      </c>
      <c r="E137" s="33"/>
      <c r="F137" s="32" t="str">
        <f t="shared" si="8"/>
        <v/>
      </c>
      <c r="G137" s="16"/>
      <c r="AY137" s="2" t="s">
        <v>5</v>
      </c>
      <c r="AZ137" s="2" t="s">
        <v>5</v>
      </c>
      <c r="BA137" s="2" t="s">
        <v>5</v>
      </c>
      <c r="BB137" s="2" t="s">
        <v>5</v>
      </c>
    </row>
    <row r="138" spans="1:54" x14ac:dyDescent="0.25">
      <c r="A138" s="24" t="str">
        <f>IF(AND($E138="",MAX($A$4:$A137)=0),"",IF(AND($E138&lt;&gt;"",MAX($A$4:$A137)=0),1,IF(AND($E138&lt;&gt;"",MAX($A$4:$A137)&gt;0),MAX($A$4:$A137)+1,"")))</f>
        <v/>
      </c>
      <c r="B138" s="29">
        <v>135</v>
      </c>
      <c r="C138" s="30" t="str">
        <f t="shared" si="6"/>
        <v>EMPTY</v>
      </c>
      <c r="D138" s="31" t="str">
        <f t="shared" si="7"/>
        <v/>
      </c>
      <c r="E138" s="33"/>
      <c r="F138" s="32" t="str">
        <f t="shared" si="8"/>
        <v/>
      </c>
      <c r="G138" s="16"/>
      <c r="AY138" s="2" t="s">
        <v>5</v>
      </c>
      <c r="AZ138" s="2" t="s">
        <v>5</v>
      </c>
      <c r="BA138" s="2" t="s">
        <v>5</v>
      </c>
      <c r="BB138" s="2" t="s">
        <v>5</v>
      </c>
    </row>
    <row r="139" spans="1:54" x14ac:dyDescent="0.25">
      <c r="A139" s="24" t="str">
        <f>IF(AND($E139="",MAX($A$4:$A138)=0),"",IF(AND($E139&lt;&gt;"",MAX($A$4:$A138)=0),1,IF(AND($E139&lt;&gt;"",MAX($A$4:$A138)&gt;0),MAX($A$4:$A138)+1,"")))</f>
        <v/>
      </c>
      <c r="B139" s="29">
        <v>136</v>
      </c>
      <c r="C139" s="30" t="str">
        <f t="shared" si="6"/>
        <v>EMPTY</v>
      </c>
      <c r="D139" s="31" t="str">
        <f t="shared" si="7"/>
        <v/>
      </c>
      <c r="E139" s="33"/>
      <c r="F139" s="32" t="str">
        <f t="shared" si="8"/>
        <v/>
      </c>
      <c r="G139" s="16"/>
      <c r="AY139" s="2" t="s">
        <v>5</v>
      </c>
      <c r="AZ139" s="2" t="s">
        <v>5</v>
      </c>
      <c r="BA139" s="2" t="s">
        <v>5</v>
      </c>
      <c r="BB139" s="2" t="s">
        <v>5</v>
      </c>
    </row>
    <row r="140" spans="1:54" x14ac:dyDescent="0.25">
      <c r="A140" s="24" t="str">
        <f>IF(AND($E140="",MAX($A$4:$A139)=0),"",IF(AND($E140&lt;&gt;"",MAX($A$4:$A139)=0),1,IF(AND($E140&lt;&gt;"",MAX($A$4:$A139)&gt;0),MAX($A$4:$A139)+1,"")))</f>
        <v/>
      </c>
      <c r="B140" s="29">
        <v>137</v>
      </c>
      <c r="C140" s="30" t="str">
        <f t="shared" si="6"/>
        <v>EMPTY</v>
      </c>
      <c r="D140" s="31" t="str">
        <f t="shared" si="7"/>
        <v/>
      </c>
      <c r="E140" s="33"/>
      <c r="F140" s="32" t="str">
        <f t="shared" si="8"/>
        <v/>
      </c>
      <c r="G140" s="16"/>
      <c r="AY140" s="2" t="s">
        <v>5</v>
      </c>
      <c r="AZ140" s="2" t="s">
        <v>5</v>
      </c>
      <c r="BA140" s="2" t="s">
        <v>5</v>
      </c>
      <c r="BB140" s="2" t="s">
        <v>5</v>
      </c>
    </row>
    <row r="141" spans="1:54" x14ac:dyDescent="0.25">
      <c r="A141" s="24" t="str">
        <f>IF(AND($E141="",MAX($A$4:$A140)=0),"",IF(AND($E141&lt;&gt;"",MAX($A$4:$A140)=0),1,IF(AND($E141&lt;&gt;"",MAX($A$4:$A140)&gt;0),MAX($A$4:$A140)+1,"")))</f>
        <v/>
      </c>
      <c r="B141" s="29">
        <v>138</v>
      </c>
      <c r="C141" s="30" t="str">
        <f t="shared" si="6"/>
        <v>EMPTY</v>
      </c>
      <c r="D141" s="31" t="str">
        <f t="shared" si="7"/>
        <v/>
      </c>
      <c r="E141" s="33"/>
      <c r="F141" s="32" t="str">
        <f t="shared" si="8"/>
        <v/>
      </c>
      <c r="G141" s="16"/>
      <c r="AY141" s="2" t="s">
        <v>5</v>
      </c>
      <c r="AZ141" s="2" t="s">
        <v>5</v>
      </c>
      <c r="BA141" s="2" t="s">
        <v>5</v>
      </c>
      <c r="BB141" s="2" t="s">
        <v>5</v>
      </c>
    </row>
    <row r="142" spans="1:54" x14ac:dyDescent="0.25">
      <c r="A142" s="24" t="str">
        <f>IF(AND($E142="",MAX($A$4:$A141)=0),"",IF(AND($E142&lt;&gt;"",MAX($A$4:$A141)=0),1,IF(AND($E142&lt;&gt;"",MAX($A$4:$A141)&gt;0),MAX($A$4:$A141)+1,"")))</f>
        <v/>
      </c>
      <c r="B142" s="29">
        <v>139</v>
      </c>
      <c r="C142" s="30" t="str">
        <f t="shared" si="6"/>
        <v>EMPTY</v>
      </c>
      <c r="D142" s="31" t="str">
        <f t="shared" si="7"/>
        <v/>
      </c>
      <c r="E142" s="33"/>
      <c r="F142" s="32" t="str">
        <f t="shared" si="8"/>
        <v/>
      </c>
      <c r="G142" s="16"/>
      <c r="AY142" s="2" t="s">
        <v>5</v>
      </c>
      <c r="AZ142" s="2" t="s">
        <v>5</v>
      </c>
      <c r="BA142" s="2" t="s">
        <v>5</v>
      </c>
      <c r="BB142" s="2" t="s">
        <v>5</v>
      </c>
    </row>
    <row r="143" spans="1:54" x14ac:dyDescent="0.25">
      <c r="A143" s="24" t="str">
        <f>IF(AND($E143="",MAX($A$4:$A142)=0),"",IF(AND($E143&lt;&gt;"",MAX($A$4:$A142)=0),1,IF(AND($E143&lt;&gt;"",MAX($A$4:$A142)&gt;0),MAX($A$4:$A142)+1,"")))</f>
        <v/>
      </c>
      <c r="B143" s="29">
        <v>140</v>
      </c>
      <c r="C143" s="30" t="str">
        <f t="shared" si="6"/>
        <v>EMPTY</v>
      </c>
      <c r="D143" s="31" t="str">
        <f t="shared" si="7"/>
        <v/>
      </c>
      <c r="E143" s="33"/>
      <c r="F143" s="32" t="str">
        <f t="shared" si="8"/>
        <v/>
      </c>
      <c r="G143" s="16"/>
      <c r="AY143" s="2" t="s">
        <v>5</v>
      </c>
      <c r="AZ143" s="2" t="s">
        <v>5</v>
      </c>
      <c r="BA143" s="2" t="s">
        <v>5</v>
      </c>
      <c r="BB143" s="2" t="s">
        <v>5</v>
      </c>
    </row>
    <row r="144" spans="1:54" x14ac:dyDescent="0.25">
      <c r="A144" s="24" t="str">
        <f>IF(AND($E144="",MAX($A$4:$A143)=0),"",IF(AND($E144&lt;&gt;"",MAX($A$4:$A143)=0),1,IF(AND($E144&lt;&gt;"",MAX($A$4:$A143)&gt;0),MAX($A$4:$A143)+1,"")))</f>
        <v/>
      </c>
      <c r="B144" s="29">
        <v>141</v>
      </c>
      <c r="C144" s="30" t="str">
        <f t="shared" si="6"/>
        <v>EMPTY</v>
      </c>
      <c r="D144" s="31" t="str">
        <f t="shared" si="7"/>
        <v/>
      </c>
      <c r="E144" s="33"/>
      <c r="F144" s="32" t="str">
        <f t="shared" si="8"/>
        <v/>
      </c>
      <c r="G144" s="16"/>
      <c r="AY144" s="2" t="s">
        <v>5</v>
      </c>
      <c r="AZ144" s="2" t="s">
        <v>5</v>
      </c>
      <c r="BA144" s="2" t="s">
        <v>5</v>
      </c>
      <c r="BB144" s="2" t="s">
        <v>5</v>
      </c>
    </row>
    <row r="145" spans="1:54" x14ac:dyDescent="0.25">
      <c r="A145" s="24" t="str">
        <f>IF(AND($E145="",MAX($A$4:$A144)=0),"",IF(AND($E145&lt;&gt;"",MAX($A$4:$A144)=0),1,IF(AND($E145&lt;&gt;"",MAX($A$4:$A144)&gt;0),MAX($A$4:$A144)+1,"")))</f>
        <v/>
      </c>
      <c r="B145" s="29">
        <v>142</v>
      </c>
      <c r="C145" s="30" t="str">
        <f t="shared" si="6"/>
        <v>EMPTY</v>
      </c>
      <c r="D145" s="31" t="str">
        <f t="shared" si="7"/>
        <v/>
      </c>
      <c r="E145" s="33"/>
      <c r="F145" s="32" t="str">
        <f t="shared" si="8"/>
        <v/>
      </c>
      <c r="G145" s="16"/>
      <c r="AY145" s="2" t="s">
        <v>5</v>
      </c>
      <c r="AZ145" s="2" t="s">
        <v>5</v>
      </c>
      <c r="BA145" s="2" t="s">
        <v>5</v>
      </c>
      <c r="BB145" s="2" t="s">
        <v>5</v>
      </c>
    </row>
    <row r="146" spans="1:54" x14ac:dyDescent="0.25">
      <c r="A146" s="24" t="str">
        <f>IF(AND($E146="",MAX($A$4:$A145)=0),"",IF(AND($E146&lt;&gt;"",MAX($A$4:$A145)=0),1,IF(AND($E146&lt;&gt;"",MAX($A$4:$A145)&gt;0),MAX($A$4:$A145)+1,"")))</f>
        <v/>
      </c>
      <c r="B146" s="29">
        <v>143</v>
      </c>
      <c r="C146" s="30" t="str">
        <f t="shared" si="6"/>
        <v>EMPTY</v>
      </c>
      <c r="D146" s="31" t="str">
        <f t="shared" si="7"/>
        <v/>
      </c>
      <c r="E146" s="33"/>
      <c r="F146" s="32" t="str">
        <f t="shared" si="8"/>
        <v/>
      </c>
      <c r="G146" s="16"/>
      <c r="AY146" s="2" t="s">
        <v>5</v>
      </c>
      <c r="AZ146" s="2" t="s">
        <v>5</v>
      </c>
      <c r="BA146" s="2" t="s">
        <v>5</v>
      </c>
      <c r="BB146" s="2" t="s">
        <v>5</v>
      </c>
    </row>
    <row r="147" spans="1:54" x14ac:dyDescent="0.25">
      <c r="A147" s="24" t="str">
        <f>IF(AND($E147="",MAX($A$4:$A146)=0),"",IF(AND($E147&lt;&gt;"",MAX($A$4:$A146)=0),1,IF(AND($E147&lt;&gt;"",MAX($A$4:$A146)&gt;0),MAX($A$4:$A146)+1,"")))</f>
        <v/>
      </c>
      <c r="B147" s="29">
        <v>144</v>
      </c>
      <c r="C147" s="30" t="str">
        <f t="shared" si="6"/>
        <v>EMPTY</v>
      </c>
      <c r="D147" s="31" t="str">
        <f t="shared" si="7"/>
        <v/>
      </c>
      <c r="E147" s="33"/>
      <c r="F147" s="32" t="str">
        <f t="shared" si="8"/>
        <v/>
      </c>
      <c r="G147" s="16"/>
      <c r="AY147" s="2" t="s">
        <v>5</v>
      </c>
      <c r="AZ147" s="2" t="s">
        <v>5</v>
      </c>
      <c r="BA147" s="2" t="s">
        <v>5</v>
      </c>
      <c r="BB147" s="2" t="s">
        <v>5</v>
      </c>
    </row>
    <row r="148" spans="1:54" x14ac:dyDescent="0.25">
      <c r="A148" s="24" t="str">
        <f>IF(AND($E148="",MAX($A$4:$A147)=0),"",IF(AND($E148&lt;&gt;"",MAX($A$4:$A147)=0),1,IF(AND($E148&lt;&gt;"",MAX($A$4:$A147)&gt;0),MAX($A$4:$A147)+1,"")))</f>
        <v/>
      </c>
      <c r="B148" s="29">
        <v>145</v>
      </c>
      <c r="C148" s="30" t="str">
        <f t="shared" si="6"/>
        <v>EMPTY</v>
      </c>
      <c r="D148" s="31" t="str">
        <f t="shared" si="7"/>
        <v/>
      </c>
      <c r="E148" s="33"/>
      <c r="F148" s="32" t="str">
        <f t="shared" si="8"/>
        <v/>
      </c>
      <c r="G148" s="16"/>
      <c r="AY148" s="2" t="s">
        <v>5</v>
      </c>
      <c r="AZ148" s="2" t="s">
        <v>5</v>
      </c>
      <c r="BA148" s="2" t="s">
        <v>5</v>
      </c>
      <c r="BB148" s="2" t="s">
        <v>5</v>
      </c>
    </row>
    <row r="149" spans="1:54" x14ac:dyDescent="0.25">
      <c r="A149" s="24" t="str">
        <f>IF(AND($E149="",MAX($A$4:$A148)=0),"",IF(AND($E149&lt;&gt;"",MAX($A$4:$A148)=0),1,IF(AND($E149&lt;&gt;"",MAX($A$4:$A148)&gt;0),MAX($A$4:$A148)+1,"")))</f>
        <v/>
      </c>
      <c r="B149" s="29">
        <v>146</v>
      </c>
      <c r="C149" s="30" t="str">
        <f t="shared" si="6"/>
        <v>EMPTY</v>
      </c>
      <c r="D149" s="31" t="str">
        <f t="shared" si="7"/>
        <v/>
      </c>
      <c r="E149" s="33"/>
      <c r="F149" s="32" t="str">
        <f t="shared" si="8"/>
        <v/>
      </c>
      <c r="G149" s="16"/>
    </row>
    <row r="150" spans="1:54" x14ac:dyDescent="0.25">
      <c r="A150" s="24" t="str">
        <f>IF(AND($E150="",MAX($A$4:$A149)=0),"",IF(AND($E150&lt;&gt;"",MAX($A$4:$A149)=0),1,IF(AND($E150&lt;&gt;"",MAX($A$4:$A149)&gt;0),MAX($A$4:$A149)+1,"")))</f>
        <v/>
      </c>
      <c r="B150" s="29">
        <v>147</v>
      </c>
      <c r="C150" s="30" t="str">
        <f t="shared" si="6"/>
        <v>EMPTY</v>
      </c>
      <c r="D150" s="31" t="str">
        <f t="shared" si="7"/>
        <v/>
      </c>
      <c r="E150" s="33"/>
      <c r="F150" s="32" t="str">
        <f t="shared" si="8"/>
        <v/>
      </c>
      <c r="G150" s="16"/>
    </row>
    <row r="151" spans="1:54" x14ac:dyDescent="0.25">
      <c r="A151" s="24" t="str">
        <f>IF(AND($E151="",MAX($A$4:$A150)=0),"",IF(AND($E151&lt;&gt;"",MAX($A$4:$A150)=0),1,IF(AND($E151&lt;&gt;"",MAX($A$4:$A150)&gt;0),MAX($A$4:$A150)+1,"")))</f>
        <v/>
      </c>
      <c r="B151" s="29">
        <v>148</v>
      </c>
      <c r="C151" s="30" t="str">
        <f t="shared" si="6"/>
        <v>EMPTY</v>
      </c>
      <c r="D151" s="31" t="str">
        <f t="shared" si="7"/>
        <v/>
      </c>
      <c r="E151" s="33"/>
      <c r="F151" s="32" t="str">
        <f t="shared" si="8"/>
        <v/>
      </c>
      <c r="G151" s="16"/>
    </row>
    <row r="152" spans="1:54" x14ac:dyDescent="0.25">
      <c r="A152" s="24" t="str">
        <f>IF(AND($E152="",MAX($A$4:$A151)=0),"",IF(AND($E152&lt;&gt;"",MAX($A$4:$A151)=0),1,IF(AND($E152&lt;&gt;"",MAX($A$4:$A151)&gt;0),MAX($A$4:$A151)+1,"")))</f>
        <v/>
      </c>
      <c r="B152" s="29">
        <v>149</v>
      </c>
      <c r="C152" s="30" t="str">
        <f t="shared" si="6"/>
        <v>EMPTY</v>
      </c>
      <c r="D152" s="31" t="str">
        <f t="shared" si="7"/>
        <v/>
      </c>
      <c r="E152" s="33"/>
      <c r="F152" s="32" t="str">
        <f t="shared" si="8"/>
        <v/>
      </c>
      <c r="G152" s="16"/>
    </row>
    <row r="153" spans="1:54" x14ac:dyDescent="0.25">
      <c r="A153" s="24" t="str">
        <f>IF(AND($E153="",MAX($A$4:$A152)=0),"",IF(AND($E153&lt;&gt;"",MAX($A$4:$A152)=0),1,IF(AND($E153&lt;&gt;"",MAX($A$4:$A152)&gt;0),MAX($A$4:$A152)+1,"")))</f>
        <v/>
      </c>
      <c r="B153" s="29">
        <v>150</v>
      </c>
      <c r="C153" s="30" t="str">
        <f t="shared" si="6"/>
        <v>EMPTY</v>
      </c>
      <c r="D153" s="31" t="str">
        <f t="shared" si="7"/>
        <v/>
      </c>
      <c r="E153" s="33"/>
      <c r="F153" s="32" t="str">
        <f t="shared" si="8"/>
        <v/>
      </c>
      <c r="G153" s="16"/>
    </row>
    <row r="154" spans="1:54" x14ac:dyDescent="0.25">
      <c r="A154" s="24" t="str">
        <f>IF(AND($E154="",MAX($A$4:$A153)=0),"",IF(AND($E154&lt;&gt;"",MAX($A$4:$A153)=0),1,IF(AND($E154&lt;&gt;"",MAX($A$4:$A153)&gt;0),MAX($A$4:$A153)+1,"")))</f>
        <v/>
      </c>
      <c r="B154" s="29">
        <v>151</v>
      </c>
      <c r="C154" s="30" t="str">
        <f t="shared" si="6"/>
        <v>EMPTY</v>
      </c>
      <c r="D154" s="31" t="str">
        <f t="shared" si="7"/>
        <v/>
      </c>
      <c r="E154" s="33"/>
      <c r="F154" s="32" t="str">
        <f t="shared" si="8"/>
        <v/>
      </c>
      <c r="G154" s="16"/>
    </row>
    <row r="155" spans="1:54" x14ac:dyDescent="0.25">
      <c r="A155" s="24" t="str">
        <f>IF(AND($E155="",MAX($A$4:$A154)=0),"",IF(AND($E155&lt;&gt;"",MAX($A$4:$A154)=0),1,IF(AND($E155&lt;&gt;"",MAX($A$4:$A154)&gt;0),MAX($A$4:$A154)+1,"")))</f>
        <v/>
      </c>
      <c r="B155" s="29">
        <v>152</v>
      </c>
      <c r="C155" s="30" t="str">
        <f t="shared" si="6"/>
        <v>EMPTY</v>
      </c>
      <c r="D155" s="31" t="str">
        <f t="shared" si="7"/>
        <v/>
      </c>
      <c r="E155" s="33"/>
      <c r="F155" s="32" t="str">
        <f t="shared" si="8"/>
        <v/>
      </c>
      <c r="G155" s="16"/>
    </row>
    <row r="156" spans="1:54" x14ac:dyDescent="0.25">
      <c r="A156" s="24" t="str">
        <f>IF(AND($E156="",MAX($A$4:$A155)=0),"",IF(AND($E156&lt;&gt;"",MAX($A$4:$A155)=0),1,IF(AND($E156&lt;&gt;"",MAX($A$4:$A155)&gt;0),MAX($A$4:$A155)+1,"")))</f>
        <v/>
      </c>
      <c r="B156" s="29">
        <v>153</v>
      </c>
      <c r="C156" s="30" t="str">
        <f t="shared" si="6"/>
        <v>EMPTY</v>
      </c>
      <c r="D156" s="31" t="str">
        <f t="shared" si="7"/>
        <v/>
      </c>
      <c r="E156" s="33"/>
      <c r="F156" s="32" t="str">
        <f t="shared" si="8"/>
        <v/>
      </c>
      <c r="G156" s="16"/>
    </row>
    <row r="157" spans="1:54" x14ac:dyDescent="0.25">
      <c r="A157" s="24" t="str">
        <f>IF(AND($E157="",MAX($A$4:$A156)=0),"",IF(AND($E157&lt;&gt;"",MAX($A$4:$A156)=0),1,IF(AND($E157&lt;&gt;"",MAX($A$4:$A156)&gt;0),MAX($A$4:$A156)+1,"")))</f>
        <v/>
      </c>
      <c r="B157" s="29">
        <v>154</v>
      </c>
      <c r="C157" s="30" t="str">
        <f t="shared" si="6"/>
        <v>EMPTY</v>
      </c>
      <c r="D157" s="31" t="str">
        <f t="shared" si="7"/>
        <v/>
      </c>
      <c r="E157" s="33"/>
      <c r="F157" s="32" t="str">
        <f t="shared" si="8"/>
        <v/>
      </c>
      <c r="G157" s="16"/>
    </row>
    <row r="158" spans="1:54" x14ac:dyDescent="0.25">
      <c r="A158" s="24" t="str">
        <f>IF(AND($E158="",MAX($A$4:$A157)=0),"",IF(AND($E158&lt;&gt;"",MAX($A$4:$A157)=0),1,IF(AND($E158&lt;&gt;"",MAX($A$4:$A157)&gt;0),MAX($A$4:$A157)+1,"")))</f>
        <v/>
      </c>
      <c r="B158" s="29">
        <v>155</v>
      </c>
      <c r="C158" s="30" t="str">
        <f t="shared" si="6"/>
        <v>EMPTY</v>
      </c>
      <c r="D158" s="31" t="str">
        <f t="shared" si="7"/>
        <v/>
      </c>
      <c r="E158" s="33"/>
      <c r="F158" s="32" t="str">
        <f t="shared" si="8"/>
        <v/>
      </c>
      <c r="G158" s="16"/>
      <c r="AY158" s="2" t="s">
        <v>5</v>
      </c>
      <c r="AZ158" s="2" t="s">
        <v>5</v>
      </c>
      <c r="BA158" s="2" t="s">
        <v>5</v>
      </c>
      <c r="BB158" s="2" t="s">
        <v>5</v>
      </c>
    </row>
    <row r="159" spans="1:54" x14ac:dyDescent="0.25">
      <c r="A159" s="24" t="str">
        <f>IF(AND($E159="",MAX($A$4:$A158)=0),"",IF(AND($E159&lt;&gt;"",MAX($A$4:$A158)=0),1,IF(AND($E159&lt;&gt;"",MAX($A$4:$A158)&gt;0),MAX($A$4:$A158)+1,"")))</f>
        <v/>
      </c>
      <c r="B159" s="29">
        <v>156</v>
      </c>
      <c r="C159" s="30" t="str">
        <f t="shared" si="6"/>
        <v>EMPTY</v>
      </c>
      <c r="D159" s="31" t="str">
        <f t="shared" si="7"/>
        <v/>
      </c>
      <c r="E159" s="33"/>
      <c r="F159" s="32" t="str">
        <f t="shared" si="8"/>
        <v/>
      </c>
      <c r="G159" s="16"/>
      <c r="AY159" s="2" t="s">
        <v>5</v>
      </c>
      <c r="AZ159" s="2" t="s">
        <v>5</v>
      </c>
      <c r="BA159" s="2" t="s">
        <v>5</v>
      </c>
      <c r="BB159" s="2" t="s">
        <v>5</v>
      </c>
    </row>
    <row r="160" spans="1:54" x14ac:dyDescent="0.25">
      <c r="A160" s="24" t="str">
        <f>IF(AND($E160="",MAX($A$4:$A159)=0),"",IF(AND($E160&lt;&gt;"",MAX($A$4:$A159)=0),1,IF(AND($E160&lt;&gt;"",MAX($A$4:$A159)&gt;0),MAX($A$4:$A159)+1,"")))</f>
        <v/>
      </c>
      <c r="B160" s="29">
        <v>157</v>
      </c>
      <c r="C160" s="30" t="str">
        <f t="shared" si="6"/>
        <v>EMPTY</v>
      </c>
      <c r="D160" s="31" t="str">
        <f t="shared" si="7"/>
        <v/>
      </c>
      <c r="E160" s="33"/>
      <c r="F160" s="32" t="str">
        <f t="shared" si="8"/>
        <v/>
      </c>
      <c r="G160" s="16"/>
      <c r="AY160" s="2" t="s">
        <v>5</v>
      </c>
      <c r="AZ160" s="2" t="s">
        <v>5</v>
      </c>
      <c r="BA160" s="2" t="s">
        <v>5</v>
      </c>
      <c r="BB160" s="2" t="s">
        <v>5</v>
      </c>
    </row>
    <row r="161" spans="1:54" x14ac:dyDescent="0.25">
      <c r="A161" s="24" t="str">
        <f>IF(AND($E161="",MAX($A$4:$A160)=0),"",IF(AND($E161&lt;&gt;"",MAX($A$4:$A160)=0),1,IF(AND($E161&lt;&gt;"",MAX($A$4:$A160)&gt;0),MAX($A$4:$A160)+1,"")))</f>
        <v/>
      </c>
      <c r="B161" s="29">
        <v>158</v>
      </c>
      <c r="C161" s="30" t="str">
        <f t="shared" si="6"/>
        <v>EMPTY</v>
      </c>
      <c r="D161" s="31" t="str">
        <f t="shared" si="7"/>
        <v/>
      </c>
      <c r="E161" s="33"/>
      <c r="F161" s="32" t="str">
        <f t="shared" si="8"/>
        <v/>
      </c>
      <c r="G161" s="16"/>
      <c r="AY161" s="2" t="s">
        <v>5</v>
      </c>
      <c r="AZ161" s="2" t="s">
        <v>5</v>
      </c>
      <c r="BA161" s="2" t="s">
        <v>5</v>
      </c>
      <c r="BB161" s="2" t="s">
        <v>5</v>
      </c>
    </row>
    <row r="162" spans="1:54" x14ac:dyDescent="0.25">
      <c r="A162" s="24" t="str">
        <f>IF(AND($E162="",MAX($A$4:$A161)=0),"",IF(AND($E162&lt;&gt;"",MAX($A$4:$A161)=0),1,IF(AND($E162&lt;&gt;"",MAX($A$4:$A161)&gt;0),MAX($A$4:$A161)+1,"")))</f>
        <v/>
      </c>
      <c r="B162" s="29">
        <v>159</v>
      </c>
      <c r="C162" s="30" t="str">
        <f t="shared" si="6"/>
        <v>EMPTY</v>
      </c>
      <c r="D162" s="31" t="str">
        <f t="shared" si="7"/>
        <v/>
      </c>
      <c r="E162" s="33"/>
      <c r="F162" s="32" t="str">
        <f t="shared" si="8"/>
        <v/>
      </c>
      <c r="G162" s="16"/>
      <c r="AY162" s="2" t="s">
        <v>5</v>
      </c>
      <c r="AZ162" s="2" t="s">
        <v>5</v>
      </c>
      <c r="BA162" s="2" t="s">
        <v>5</v>
      </c>
      <c r="BB162" s="2" t="s">
        <v>5</v>
      </c>
    </row>
    <row r="163" spans="1:54" x14ac:dyDescent="0.25">
      <c r="A163" s="24" t="str">
        <f>IF(AND($E163="",MAX($A$4:$A162)=0),"",IF(AND($E163&lt;&gt;"",MAX($A$4:$A162)=0),1,IF(AND($E163&lt;&gt;"",MAX($A$4:$A162)&gt;0),MAX($A$4:$A162)+1,"")))</f>
        <v/>
      </c>
      <c r="B163" s="29">
        <v>160</v>
      </c>
      <c r="C163" s="30" t="str">
        <f t="shared" si="6"/>
        <v>EMPTY</v>
      </c>
      <c r="D163" s="31" t="str">
        <f t="shared" si="7"/>
        <v/>
      </c>
      <c r="E163" s="33"/>
      <c r="F163" s="32" t="str">
        <f t="shared" si="8"/>
        <v/>
      </c>
      <c r="G163" s="16"/>
      <c r="AY163" s="2" t="s">
        <v>5</v>
      </c>
      <c r="AZ163" s="2" t="s">
        <v>5</v>
      </c>
      <c r="BA163" s="2" t="s">
        <v>5</v>
      </c>
      <c r="BB163" s="2" t="s">
        <v>5</v>
      </c>
    </row>
    <row r="164" spans="1:54" x14ac:dyDescent="0.25">
      <c r="A164" s="24" t="str">
        <f>IF(AND($E164="",MAX($A$4:$A163)=0),"",IF(AND($E164&lt;&gt;"",MAX($A$4:$A163)=0),1,IF(AND($E164&lt;&gt;"",MAX($A$4:$A163)&gt;0),MAX($A$4:$A163)+1,"")))</f>
        <v/>
      </c>
      <c r="B164" s="29">
        <v>161</v>
      </c>
      <c r="C164" s="30" t="str">
        <f t="shared" si="6"/>
        <v>EMPTY</v>
      </c>
      <c r="D164" s="31" t="str">
        <f t="shared" si="7"/>
        <v/>
      </c>
      <c r="E164" s="33"/>
      <c r="F164" s="32" t="str">
        <f t="shared" si="8"/>
        <v/>
      </c>
      <c r="G164" s="16"/>
    </row>
    <row r="165" spans="1:54" x14ac:dyDescent="0.25">
      <c r="A165" s="24" t="str">
        <f>IF(AND($E165="",MAX($A$4:$A164)=0),"",IF(AND($E165&lt;&gt;"",MAX($A$4:$A164)=0),1,IF(AND($E165&lt;&gt;"",MAX($A$4:$A164)&gt;0),MAX($A$4:$A164)+1,"")))</f>
        <v/>
      </c>
      <c r="B165" s="29">
        <v>162</v>
      </c>
      <c r="C165" s="30" t="str">
        <f t="shared" si="6"/>
        <v>EMPTY</v>
      </c>
      <c r="D165" s="31" t="str">
        <f t="shared" si="7"/>
        <v/>
      </c>
      <c r="E165" s="33"/>
      <c r="F165" s="32" t="str">
        <f t="shared" si="8"/>
        <v/>
      </c>
      <c r="G165" s="16"/>
      <c r="AY165" s="2" t="s">
        <v>5</v>
      </c>
      <c r="AZ165" s="2" t="s">
        <v>5</v>
      </c>
      <c r="BA165" s="2" t="s">
        <v>5</v>
      </c>
      <c r="BB165" s="2" t="s">
        <v>5</v>
      </c>
    </row>
    <row r="166" spans="1:54" x14ac:dyDescent="0.25">
      <c r="A166" s="24" t="str">
        <f>IF(AND($E166="",MAX($A$4:$A165)=0),"",IF(AND($E166&lt;&gt;"",MAX($A$4:$A165)=0),1,IF(AND($E166&lt;&gt;"",MAX($A$4:$A165)&gt;0),MAX($A$4:$A165)+1,"")))</f>
        <v/>
      </c>
      <c r="B166" s="29">
        <v>163</v>
      </c>
      <c r="C166" s="30" t="str">
        <f t="shared" si="6"/>
        <v>EMPTY</v>
      </c>
      <c r="D166" s="31" t="str">
        <f t="shared" si="7"/>
        <v/>
      </c>
      <c r="E166" s="33"/>
      <c r="F166" s="32" t="str">
        <f t="shared" si="8"/>
        <v/>
      </c>
      <c r="G166" s="16"/>
      <c r="AY166" s="2" t="s">
        <v>5</v>
      </c>
      <c r="AZ166" s="2" t="s">
        <v>5</v>
      </c>
      <c r="BA166" s="2" t="s">
        <v>5</v>
      </c>
      <c r="BB166" s="2" t="s">
        <v>5</v>
      </c>
    </row>
    <row r="167" spans="1:54" x14ac:dyDescent="0.25">
      <c r="A167" s="24" t="str">
        <f>IF(AND($E167="",MAX($A$4:$A166)=0),"",IF(AND($E167&lt;&gt;"",MAX($A$4:$A166)=0),1,IF(AND($E167&lt;&gt;"",MAX($A$4:$A166)&gt;0),MAX($A$4:$A166)+1,"")))</f>
        <v/>
      </c>
      <c r="B167" s="29">
        <v>164</v>
      </c>
      <c r="C167" s="30" t="str">
        <f t="shared" si="6"/>
        <v>EMPTY</v>
      </c>
      <c r="D167" s="31" t="str">
        <f t="shared" si="7"/>
        <v/>
      </c>
      <c r="E167" s="33"/>
      <c r="F167" s="32" t="str">
        <f t="shared" si="8"/>
        <v/>
      </c>
      <c r="G167" s="16"/>
      <c r="AY167" s="2" t="s">
        <v>5</v>
      </c>
      <c r="AZ167" s="2" t="s">
        <v>5</v>
      </c>
      <c r="BA167" s="2" t="s">
        <v>5</v>
      </c>
      <c r="BB167" s="2" t="s">
        <v>5</v>
      </c>
    </row>
    <row r="168" spans="1:54" x14ac:dyDescent="0.25">
      <c r="A168" s="24" t="str">
        <f>IF(AND($E168="",MAX($A$4:$A167)=0),"",IF(AND($E168&lt;&gt;"",MAX($A$4:$A167)=0),1,IF(AND($E168&lt;&gt;"",MAX($A$4:$A167)&gt;0),MAX($A$4:$A167)+1,"")))</f>
        <v/>
      </c>
      <c r="B168" s="29">
        <v>165</v>
      </c>
      <c r="C168" s="30" t="str">
        <f t="shared" si="6"/>
        <v>EMPTY</v>
      </c>
      <c r="D168" s="31" t="str">
        <f t="shared" si="7"/>
        <v/>
      </c>
      <c r="E168" s="33"/>
      <c r="F168" s="32" t="str">
        <f t="shared" si="8"/>
        <v/>
      </c>
      <c r="G168" s="16"/>
    </row>
    <row r="169" spans="1:54" x14ac:dyDescent="0.25">
      <c r="A169" s="24" t="str">
        <f>IF(AND($E169="",MAX($A$4:$A168)=0),"",IF(AND($E169&lt;&gt;"",MAX($A$4:$A168)=0),1,IF(AND($E169&lt;&gt;"",MAX($A$4:$A168)&gt;0),MAX($A$4:$A168)+1,"")))</f>
        <v/>
      </c>
      <c r="B169" s="29">
        <v>166</v>
      </c>
      <c r="C169" s="30" t="str">
        <f t="shared" si="6"/>
        <v>EMPTY</v>
      </c>
      <c r="D169" s="31" t="str">
        <f t="shared" si="7"/>
        <v/>
      </c>
      <c r="E169" s="33"/>
      <c r="F169" s="32" t="str">
        <f t="shared" si="8"/>
        <v/>
      </c>
      <c r="G169" s="16"/>
      <c r="AY169" s="2" t="s">
        <v>5</v>
      </c>
      <c r="AZ169" s="2" t="s">
        <v>5</v>
      </c>
      <c r="BA169" s="2" t="s">
        <v>5</v>
      </c>
      <c r="BB169" s="2" t="s">
        <v>5</v>
      </c>
    </row>
    <row r="170" spans="1:54" x14ac:dyDescent="0.25">
      <c r="A170" s="24" t="str">
        <f>IF(AND($E170="",MAX($A$4:$A169)=0),"",IF(AND($E170&lt;&gt;"",MAX($A$4:$A169)=0),1,IF(AND($E170&lt;&gt;"",MAX($A$4:$A169)&gt;0),MAX($A$4:$A169)+1,"")))</f>
        <v/>
      </c>
      <c r="B170" s="29">
        <v>167</v>
      </c>
      <c r="C170" s="30" t="str">
        <f t="shared" si="6"/>
        <v>EMPTY</v>
      </c>
      <c r="D170" s="31" t="str">
        <f t="shared" si="7"/>
        <v/>
      </c>
      <c r="E170" s="33"/>
      <c r="F170" s="32" t="str">
        <f t="shared" si="8"/>
        <v/>
      </c>
      <c r="G170" s="16"/>
    </row>
    <row r="171" spans="1:54" x14ac:dyDescent="0.25">
      <c r="A171" s="24" t="str">
        <f>IF(AND($E171="",MAX($A$4:$A170)=0),"",IF(AND($E171&lt;&gt;"",MAX($A$4:$A170)=0),1,IF(AND($E171&lt;&gt;"",MAX($A$4:$A170)&gt;0),MAX($A$4:$A170)+1,"")))</f>
        <v/>
      </c>
      <c r="B171" s="29">
        <v>168</v>
      </c>
      <c r="C171" s="30" t="str">
        <f t="shared" si="6"/>
        <v>EMPTY</v>
      </c>
      <c r="D171" s="31" t="str">
        <f t="shared" si="7"/>
        <v/>
      </c>
      <c r="E171" s="33"/>
      <c r="F171" s="32" t="str">
        <f t="shared" si="8"/>
        <v/>
      </c>
      <c r="G171" s="16"/>
      <c r="AY171" s="2" t="s">
        <v>5</v>
      </c>
      <c r="AZ171" s="2" t="s">
        <v>5</v>
      </c>
      <c r="BA171" s="2" t="s">
        <v>5</v>
      </c>
      <c r="BB171" s="2" t="s">
        <v>5</v>
      </c>
    </row>
    <row r="172" spans="1:54" x14ac:dyDescent="0.25">
      <c r="A172" s="24" t="str">
        <f>IF(AND($E172="",MAX($A$4:$A171)=0),"",IF(AND($E172&lt;&gt;"",MAX($A$4:$A171)=0),1,IF(AND($E172&lt;&gt;"",MAX($A$4:$A171)&gt;0),MAX($A$4:$A171)+1,"")))</f>
        <v/>
      </c>
      <c r="B172" s="29">
        <v>169</v>
      </c>
      <c r="C172" s="30" t="str">
        <f t="shared" si="6"/>
        <v>EMPTY</v>
      </c>
      <c r="D172" s="31" t="str">
        <f t="shared" si="7"/>
        <v/>
      </c>
      <c r="E172" s="33"/>
      <c r="F172" s="32" t="str">
        <f t="shared" si="8"/>
        <v/>
      </c>
      <c r="G172" s="16"/>
      <c r="AY172" s="2" t="s">
        <v>5</v>
      </c>
      <c r="AZ172" s="2" t="s">
        <v>5</v>
      </c>
      <c r="BA172" s="2" t="s">
        <v>5</v>
      </c>
      <c r="BB172" s="2" t="s">
        <v>5</v>
      </c>
    </row>
    <row r="173" spans="1:54" x14ac:dyDescent="0.25">
      <c r="A173" s="24" t="str">
        <f>IF(AND($E173="",MAX($A$4:$A172)=0),"",IF(AND($E173&lt;&gt;"",MAX($A$4:$A172)=0),1,IF(AND($E173&lt;&gt;"",MAX($A$4:$A172)&gt;0),MAX($A$4:$A172)+1,"")))</f>
        <v/>
      </c>
      <c r="B173" s="29">
        <v>170</v>
      </c>
      <c r="C173" s="30" t="str">
        <f t="shared" si="6"/>
        <v>EMPTY</v>
      </c>
      <c r="D173" s="31" t="str">
        <f t="shared" si="7"/>
        <v/>
      </c>
      <c r="E173" s="33"/>
      <c r="F173" s="32" t="str">
        <f t="shared" si="8"/>
        <v/>
      </c>
      <c r="G173" s="16"/>
      <c r="AY173" s="2" t="s">
        <v>5</v>
      </c>
      <c r="AZ173" s="2" t="s">
        <v>5</v>
      </c>
      <c r="BA173" s="2" t="s">
        <v>5</v>
      </c>
      <c r="BB173" s="2" t="s">
        <v>5</v>
      </c>
    </row>
    <row r="174" spans="1:54" x14ac:dyDescent="0.25">
      <c r="A174" s="24" t="str">
        <f>IF(AND($E174="",MAX($A$4:$A173)=0),"",IF(AND($E174&lt;&gt;"",MAX($A$4:$A173)=0),1,IF(AND($E174&lt;&gt;"",MAX($A$4:$A173)&gt;0),MAX($A$4:$A173)+1,"")))</f>
        <v/>
      </c>
      <c r="B174" s="29">
        <v>171</v>
      </c>
      <c r="C174" s="30" t="str">
        <f t="shared" si="6"/>
        <v>EMPTY</v>
      </c>
      <c r="D174" s="31" t="str">
        <f t="shared" si="7"/>
        <v/>
      </c>
      <c r="E174" s="33"/>
      <c r="F174" s="32" t="str">
        <f t="shared" si="8"/>
        <v/>
      </c>
      <c r="G174" s="16"/>
      <c r="AY174" s="2" t="s">
        <v>5</v>
      </c>
      <c r="AZ174" s="2" t="s">
        <v>5</v>
      </c>
      <c r="BA174" s="2" t="s">
        <v>5</v>
      </c>
      <c r="BB174" s="2" t="s">
        <v>5</v>
      </c>
    </row>
    <row r="175" spans="1:54" x14ac:dyDescent="0.25">
      <c r="A175" s="24" t="str">
        <f>IF(AND($E175="",MAX($A$4:$A174)=0),"",IF(AND($E175&lt;&gt;"",MAX($A$4:$A174)=0),1,IF(AND($E175&lt;&gt;"",MAX($A$4:$A174)&gt;0),MAX($A$4:$A174)+1,"")))</f>
        <v/>
      </c>
      <c r="B175" s="29">
        <v>172</v>
      </c>
      <c r="C175" s="30" t="str">
        <f t="shared" si="6"/>
        <v>EMPTY</v>
      </c>
      <c r="D175" s="31" t="str">
        <f t="shared" si="7"/>
        <v/>
      </c>
      <c r="E175" s="33"/>
      <c r="F175" s="32" t="str">
        <f t="shared" si="8"/>
        <v/>
      </c>
      <c r="G175" s="16"/>
      <c r="AY175" s="2" t="s">
        <v>5</v>
      </c>
      <c r="AZ175" s="2" t="s">
        <v>5</v>
      </c>
      <c r="BA175" s="2" t="s">
        <v>5</v>
      </c>
      <c r="BB175" s="2" t="s">
        <v>5</v>
      </c>
    </row>
    <row r="176" spans="1:54" x14ac:dyDescent="0.25">
      <c r="A176" s="24" t="str">
        <f>IF(AND($E176="",MAX($A$4:$A175)=0),"",IF(AND($E176&lt;&gt;"",MAX($A$4:$A175)=0),1,IF(AND($E176&lt;&gt;"",MAX($A$4:$A175)&gt;0),MAX($A$4:$A175)+1,"")))</f>
        <v/>
      </c>
      <c r="B176" s="29">
        <v>173</v>
      </c>
      <c r="C176" s="30" t="str">
        <f t="shared" si="6"/>
        <v>EMPTY</v>
      </c>
      <c r="D176" s="31" t="str">
        <f t="shared" si="7"/>
        <v/>
      </c>
      <c r="E176" s="33"/>
      <c r="F176" s="32" t="str">
        <f t="shared" si="8"/>
        <v/>
      </c>
      <c r="G176" s="16"/>
      <c r="AY176" s="2" t="s">
        <v>5</v>
      </c>
      <c r="AZ176" s="2" t="s">
        <v>5</v>
      </c>
      <c r="BA176" s="2" t="s">
        <v>5</v>
      </c>
      <c r="BB176" s="2" t="s">
        <v>5</v>
      </c>
    </row>
    <row r="177" spans="1:54" x14ac:dyDescent="0.25">
      <c r="A177" s="24" t="str">
        <f>IF(AND($E177="",MAX($A$4:$A176)=0),"",IF(AND($E177&lt;&gt;"",MAX($A$4:$A176)=0),1,IF(AND($E177&lt;&gt;"",MAX($A$4:$A176)&gt;0),MAX($A$4:$A176)+1,"")))</f>
        <v/>
      </c>
      <c r="B177" s="29">
        <v>174</v>
      </c>
      <c r="C177" s="30" t="str">
        <f t="shared" si="6"/>
        <v>EMPTY</v>
      </c>
      <c r="D177" s="31" t="str">
        <f t="shared" si="7"/>
        <v/>
      </c>
      <c r="E177" s="33"/>
      <c r="F177" s="32" t="str">
        <f t="shared" si="8"/>
        <v/>
      </c>
      <c r="G177" s="16"/>
      <c r="AY177" s="2" t="s">
        <v>5</v>
      </c>
      <c r="AZ177" s="2" t="s">
        <v>5</v>
      </c>
      <c r="BA177" s="2" t="s">
        <v>5</v>
      </c>
      <c r="BB177" s="2" t="s">
        <v>5</v>
      </c>
    </row>
    <row r="178" spans="1:54" x14ac:dyDescent="0.25">
      <c r="A178" s="24" t="str">
        <f>IF(AND($E178="",MAX($A$4:$A177)=0),"",IF(AND($E178&lt;&gt;"",MAX($A$4:$A177)=0),1,IF(AND($E178&lt;&gt;"",MAX($A$4:$A177)&gt;0),MAX($A$4:$A177)+1,"")))</f>
        <v/>
      </c>
      <c r="B178" s="29">
        <v>175</v>
      </c>
      <c r="C178" s="30" t="str">
        <f t="shared" si="6"/>
        <v>EMPTY</v>
      </c>
      <c r="D178" s="31" t="str">
        <f t="shared" si="7"/>
        <v/>
      </c>
      <c r="E178" s="33"/>
      <c r="F178" s="32" t="str">
        <f t="shared" si="8"/>
        <v/>
      </c>
      <c r="G178" s="16"/>
      <c r="AY178" s="2" t="s">
        <v>5</v>
      </c>
      <c r="AZ178" s="2" t="s">
        <v>5</v>
      </c>
      <c r="BA178" s="2" t="s">
        <v>5</v>
      </c>
      <c r="BB178" s="2" t="s">
        <v>5</v>
      </c>
    </row>
    <row r="179" spans="1:54" x14ac:dyDescent="0.25">
      <c r="A179" s="24" t="str">
        <f>IF(AND($E179="",MAX($A$4:$A178)=0),"",IF(AND($E179&lt;&gt;"",MAX($A$4:$A178)=0),1,IF(AND($E179&lt;&gt;"",MAX($A$4:$A178)&gt;0),MAX($A$4:$A178)+1,"")))</f>
        <v/>
      </c>
      <c r="B179" s="29">
        <v>176</v>
      </c>
      <c r="C179" s="30" t="str">
        <f t="shared" si="6"/>
        <v>EMPTY</v>
      </c>
      <c r="D179" s="31" t="str">
        <f t="shared" si="7"/>
        <v/>
      </c>
      <c r="E179" s="33"/>
      <c r="F179" s="32" t="str">
        <f t="shared" si="8"/>
        <v/>
      </c>
      <c r="G179" s="16"/>
      <c r="AY179" s="2" t="s">
        <v>5</v>
      </c>
      <c r="AZ179" s="2" t="s">
        <v>5</v>
      </c>
      <c r="BA179" s="2" t="s">
        <v>5</v>
      </c>
      <c r="BB179" s="2" t="s">
        <v>5</v>
      </c>
    </row>
    <row r="180" spans="1:54" x14ac:dyDescent="0.25">
      <c r="A180" s="24" t="str">
        <f>IF(AND($E180="",MAX($A$4:$A179)=0),"",IF(AND($E180&lt;&gt;"",MAX($A$4:$A179)=0),1,IF(AND($E180&lt;&gt;"",MAX($A$4:$A179)&gt;0),MAX($A$4:$A179)+1,"")))</f>
        <v/>
      </c>
      <c r="B180" s="29">
        <v>177</v>
      </c>
      <c r="C180" s="30" t="str">
        <f t="shared" si="6"/>
        <v>EMPTY</v>
      </c>
      <c r="D180" s="31" t="str">
        <f t="shared" si="7"/>
        <v/>
      </c>
      <c r="E180" s="33"/>
      <c r="F180" s="32" t="str">
        <f t="shared" si="8"/>
        <v/>
      </c>
      <c r="G180" s="16"/>
      <c r="AY180" s="2" t="s">
        <v>5</v>
      </c>
      <c r="AZ180" s="2" t="s">
        <v>5</v>
      </c>
      <c r="BA180" s="2" t="s">
        <v>5</v>
      </c>
      <c r="BB180" s="2" t="s">
        <v>5</v>
      </c>
    </row>
    <row r="181" spans="1:54" x14ac:dyDescent="0.25">
      <c r="A181" s="24" t="str">
        <f>IF(AND($E181="",MAX($A$4:$A180)=0),"",IF(AND($E181&lt;&gt;"",MAX($A$4:$A180)=0),1,IF(AND($E181&lt;&gt;"",MAX($A$4:$A180)&gt;0),MAX($A$4:$A180)+1,"")))</f>
        <v/>
      </c>
      <c r="B181" s="29">
        <v>178</v>
      </c>
      <c r="C181" s="30" t="str">
        <f t="shared" si="6"/>
        <v>EMPTY</v>
      </c>
      <c r="D181" s="31" t="str">
        <f t="shared" si="7"/>
        <v/>
      </c>
      <c r="E181" s="33"/>
      <c r="F181" s="32" t="str">
        <f t="shared" si="8"/>
        <v/>
      </c>
      <c r="G181" s="16"/>
      <c r="AY181" s="2" t="s">
        <v>5</v>
      </c>
      <c r="AZ181" s="2" t="s">
        <v>5</v>
      </c>
      <c r="BA181" s="2" t="s">
        <v>5</v>
      </c>
      <c r="BB181" s="2" t="s">
        <v>5</v>
      </c>
    </row>
    <row r="182" spans="1:54" x14ac:dyDescent="0.25">
      <c r="A182" s="24" t="str">
        <f>IF(AND($E182="",MAX($A$4:$A181)=0),"",IF(AND($E182&lt;&gt;"",MAX($A$4:$A181)=0),1,IF(AND($E182&lt;&gt;"",MAX($A$4:$A181)&gt;0),MAX($A$4:$A181)+1,"")))</f>
        <v/>
      </c>
      <c r="B182" s="29">
        <v>179</v>
      </c>
      <c r="C182" s="30" t="str">
        <f t="shared" si="6"/>
        <v>EMPTY</v>
      </c>
      <c r="D182" s="31" t="str">
        <f t="shared" si="7"/>
        <v/>
      </c>
      <c r="E182" s="33"/>
      <c r="F182" s="32" t="str">
        <f t="shared" si="8"/>
        <v/>
      </c>
      <c r="G182" s="16"/>
      <c r="AY182" s="2" t="s">
        <v>5</v>
      </c>
      <c r="AZ182" s="2" t="s">
        <v>5</v>
      </c>
      <c r="BA182" s="2" t="s">
        <v>5</v>
      </c>
      <c r="BB182" s="2" t="s">
        <v>5</v>
      </c>
    </row>
    <row r="183" spans="1:54" x14ac:dyDescent="0.25">
      <c r="A183" s="24" t="str">
        <f>IF(AND($E183="",MAX($A$4:$A182)=0),"",IF(AND($E183&lt;&gt;"",MAX($A$4:$A182)=0),1,IF(AND($E183&lt;&gt;"",MAX($A$4:$A182)&gt;0),MAX($A$4:$A182)+1,"")))</f>
        <v/>
      </c>
      <c r="B183" s="29">
        <v>180</v>
      </c>
      <c r="C183" s="30" t="str">
        <f t="shared" si="6"/>
        <v>EMPTY</v>
      </c>
      <c r="D183" s="31" t="str">
        <f t="shared" si="7"/>
        <v/>
      </c>
      <c r="E183" s="33"/>
      <c r="F183" s="32" t="str">
        <f t="shared" si="8"/>
        <v/>
      </c>
      <c r="G183" s="16"/>
      <c r="AY183" s="2" t="s">
        <v>5</v>
      </c>
      <c r="AZ183" s="2" t="s">
        <v>5</v>
      </c>
      <c r="BA183" s="2" t="s">
        <v>5</v>
      </c>
      <c r="BB183" s="2" t="s">
        <v>5</v>
      </c>
    </row>
    <row r="184" spans="1:54" x14ac:dyDescent="0.25">
      <c r="A184" s="24" t="str">
        <f>IF(AND($E184="",MAX($A$4:$A183)=0),"",IF(AND($E184&lt;&gt;"",MAX($A$4:$A183)=0),1,IF(AND($E184&lt;&gt;"",MAX($A$4:$A183)&gt;0),MAX($A$4:$A183)+1,"")))</f>
        <v/>
      </c>
      <c r="B184" s="29">
        <v>181</v>
      </c>
      <c r="C184" s="30" t="str">
        <f t="shared" si="6"/>
        <v>EMPTY</v>
      </c>
      <c r="D184" s="31" t="str">
        <f t="shared" si="7"/>
        <v/>
      </c>
      <c r="E184" s="33"/>
      <c r="F184" s="32" t="str">
        <f t="shared" si="8"/>
        <v/>
      </c>
      <c r="G184" s="16"/>
      <c r="AY184" s="2" t="s">
        <v>5</v>
      </c>
      <c r="AZ184" s="2" t="s">
        <v>5</v>
      </c>
      <c r="BA184" s="2" t="s">
        <v>5</v>
      </c>
      <c r="BB184" s="2" t="s">
        <v>5</v>
      </c>
    </row>
    <row r="185" spans="1:54" x14ac:dyDescent="0.25">
      <c r="A185" s="24" t="str">
        <f>IF(AND($E185="",MAX($A$4:$A184)=0),"",IF(AND($E185&lt;&gt;"",MAX($A$4:$A184)=0),1,IF(AND($E185&lt;&gt;"",MAX($A$4:$A184)&gt;0),MAX($A$4:$A184)+1,"")))</f>
        <v/>
      </c>
      <c r="B185" s="29">
        <v>182</v>
      </c>
      <c r="C185" s="30" t="str">
        <f t="shared" si="6"/>
        <v>EMPTY</v>
      </c>
      <c r="D185" s="31" t="str">
        <f t="shared" si="7"/>
        <v/>
      </c>
      <c r="E185" s="33"/>
      <c r="F185" s="32" t="str">
        <f t="shared" si="8"/>
        <v/>
      </c>
      <c r="G185" s="16"/>
      <c r="AY185" s="2" t="s">
        <v>5</v>
      </c>
      <c r="AZ185" s="2" t="s">
        <v>5</v>
      </c>
      <c r="BA185" s="2" t="s">
        <v>5</v>
      </c>
      <c r="BB185" s="2" t="s">
        <v>5</v>
      </c>
    </row>
    <row r="186" spans="1:54" x14ac:dyDescent="0.25">
      <c r="A186" s="24" t="str">
        <f>IF(AND($E186="",MAX($A$4:$A185)=0),"",IF(AND($E186&lt;&gt;"",MAX($A$4:$A185)=0),1,IF(AND($E186&lt;&gt;"",MAX($A$4:$A185)&gt;0),MAX($A$4:$A185)+1,"")))</f>
        <v/>
      </c>
      <c r="B186" s="29">
        <v>183</v>
      </c>
      <c r="C186" s="30" t="str">
        <f t="shared" si="6"/>
        <v>EMPTY</v>
      </c>
      <c r="D186" s="31" t="str">
        <f t="shared" si="7"/>
        <v/>
      </c>
      <c r="E186" s="33"/>
      <c r="F186" s="32" t="str">
        <f t="shared" si="8"/>
        <v/>
      </c>
      <c r="G186" s="16"/>
      <c r="AY186" s="2" t="s">
        <v>5</v>
      </c>
      <c r="AZ186" s="2" t="s">
        <v>5</v>
      </c>
      <c r="BA186" s="2" t="s">
        <v>5</v>
      </c>
      <c r="BB186" s="2" t="s">
        <v>5</v>
      </c>
    </row>
    <row r="187" spans="1:54" x14ac:dyDescent="0.25">
      <c r="A187" s="24" t="str">
        <f>IF(AND($E187="",MAX($A$4:$A186)=0),"",IF(AND($E187&lt;&gt;"",MAX($A$4:$A186)=0),1,IF(AND($E187&lt;&gt;"",MAX($A$4:$A186)&gt;0),MAX($A$4:$A186)+1,"")))</f>
        <v/>
      </c>
      <c r="B187" s="29">
        <v>184</v>
      </c>
      <c r="C187" s="30" t="str">
        <f t="shared" si="6"/>
        <v>EMPTY</v>
      </c>
      <c r="D187" s="31" t="str">
        <f t="shared" si="7"/>
        <v/>
      </c>
      <c r="E187" s="33"/>
      <c r="F187" s="32" t="str">
        <f t="shared" si="8"/>
        <v/>
      </c>
      <c r="G187" s="16"/>
      <c r="AY187" s="2" t="s">
        <v>5</v>
      </c>
      <c r="AZ187" s="2" t="s">
        <v>5</v>
      </c>
      <c r="BA187" s="2" t="s">
        <v>5</v>
      </c>
      <c r="BB187" s="2" t="s">
        <v>5</v>
      </c>
    </row>
    <row r="188" spans="1:54" x14ac:dyDescent="0.25">
      <c r="A188" s="24" t="str">
        <f>IF(AND($E188="",MAX($A$4:$A187)=0),"",IF(AND($E188&lt;&gt;"",MAX($A$4:$A187)=0),1,IF(AND($E188&lt;&gt;"",MAX($A$4:$A187)&gt;0),MAX($A$4:$A187)+1,"")))</f>
        <v/>
      </c>
      <c r="B188" s="29">
        <v>185</v>
      </c>
      <c r="C188" s="30" t="str">
        <f t="shared" si="6"/>
        <v>EMPTY</v>
      </c>
      <c r="D188" s="31" t="str">
        <f t="shared" si="7"/>
        <v/>
      </c>
      <c r="E188" s="33"/>
      <c r="F188" s="32" t="str">
        <f t="shared" si="8"/>
        <v/>
      </c>
      <c r="G188" s="16"/>
      <c r="AY188" s="2" t="s">
        <v>5</v>
      </c>
      <c r="AZ188" s="2" t="s">
        <v>5</v>
      </c>
      <c r="BA188" s="2" t="s">
        <v>5</v>
      </c>
      <c r="BB188" s="2" t="s">
        <v>5</v>
      </c>
    </row>
    <row r="189" spans="1:54" x14ac:dyDescent="0.25">
      <c r="A189" s="24" t="str">
        <f>IF(AND($E189="",MAX($A$4:$A188)=0),"",IF(AND($E189&lt;&gt;"",MAX($A$4:$A188)=0),1,IF(AND($E189&lt;&gt;"",MAX($A$4:$A188)&gt;0),MAX($A$4:$A188)+1,"")))</f>
        <v/>
      </c>
      <c r="B189" s="29">
        <v>186</v>
      </c>
      <c r="C189" s="30" t="str">
        <f t="shared" si="6"/>
        <v>EMPTY</v>
      </c>
      <c r="D189" s="31" t="str">
        <f t="shared" si="7"/>
        <v/>
      </c>
      <c r="E189" s="33"/>
      <c r="F189" s="32" t="str">
        <f t="shared" si="8"/>
        <v/>
      </c>
      <c r="G189" s="16"/>
      <c r="AY189" s="2" t="s">
        <v>5</v>
      </c>
      <c r="AZ189" s="2" t="s">
        <v>5</v>
      </c>
      <c r="BA189" s="2" t="s">
        <v>5</v>
      </c>
      <c r="BB189" s="2" t="s">
        <v>5</v>
      </c>
    </row>
    <row r="190" spans="1:54" x14ac:dyDescent="0.25">
      <c r="A190" s="24" t="str">
        <f>IF(AND($E190="",MAX($A$4:$A189)=0),"",IF(AND($E190&lt;&gt;"",MAX($A$4:$A189)=0),1,IF(AND($E190&lt;&gt;"",MAX($A$4:$A189)&gt;0),MAX($A$4:$A189)+1,"")))</f>
        <v/>
      </c>
      <c r="B190" s="29">
        <v>187</v>
      </c>
      <c r="C190" s="30" t="str">
        <f t="shared" si="6"/>
        <v>EMPTY</v>
      </c>
      <c r="D190" s="31" t="str">
        <f t="shared" si="7"/>
        <v/>
      </c>
      <c r="E190" s="33"/>
      <c r="F190" s="32" t="str">
        <f t="shared" si="8"/>
        <v/>
      </c>
      <c r="G190" s="16"/>
      <c r="AY190" s="2" t="s">
        <v>5</v>
      </c>
      <c r="AZ190" s="2" t="s">
        <v>5</v>
      </c>
      <c r="BA190" s="2" t="s">
        <v>5</v>
      </c>
      <c r="BB190" s="2" t="s">
        <v>5</v>
      </c>
    </row>
    <row r="191" spans="1:54" x14ac:dyDescent="0.25">
      <c r="A191" s="24" t="str">
        <f>IF(AND($E191="",MAX($A$4:$A190)=0),"",IF(AND($E191&lt;&gt;"",MAX($A$4:$A190)=0),1,IF(AND($E191&lt;&gt;"",MAX($A$4:$A190)&gt;0),MAX($A$4:$A190)+1,"")))</f>
        <v/>
      </c>
      <c r="B191" s="29">
        <v>188</v>
      </c>
      <c r="C191" s="30" t="str">
        <f t="shared" si="6"/>
        <v>EMPTY</v>
      </c>
      <c r="D191" s="31" t="str">
        <f t="shared" si="7"/>
        <v/>
      </c>
      <c r="E191" s="33"/>
      <c r="F191" s="32" t="str">
        <f t="shared" si="8"/>
        <v/>
      </c>
      <c r="G191" s="16"/>
      <c r="AY191" s="2" t="s">
        <v>5</v>
      </c>
      <c r="AZ191" s="2" t="s">
        <v>5</v>
      </c>
      <c r="BA191" s="2" t="s">
        <v>5</v>
      </c>
      <c r="BB191" s="2" t="s">
        <v>5</v>
      </c>
    </row>
    <row r="192" spans="1:54" x14ac:dyDescent="0.25">
      <c r="A192" s="24" t="str">
        <f>IF(AND($E192="",MAX($A$4:$A191)=0),"",IF(AND($E192&lt;&gt;"",MAX($A$4:$A191)=0),1,IF(AND($E192&lt;&gt;"",MAX($A$4:$A191)&gt;0),MAX($A$4:$A191)+1,"")))</f>
        <v/>
      </c>
      <c r="B192" s="29">
        <v>189</v>
      </c>
      <c r="C192" s="30" t="str">
        <f t="shared" si="6"/>
        <v>EMPTY</v>
      </c>
      <c r="D192" s="31" t="str">
        <f t="shared" si="7"/>
        <v/>
      </c>
      <c r="E192" s="33"/>
      <c r="F192" s="32" t="str">
        <f t="shared" si="8"/>
        <v/>
      </c>
      <c r="G192" s="16"/>
      <c r="AY192" s="2" t="s">
        <v>5</v>
      </c>
      <c r="AZ192" s="2" t="s">
        <v>5</v>
      </c>
      <c r="BA192" s="2" t="s">
        <v>5</v>
      </c>
      <c r="BB192" s="2" t="s">
        <v>5</v>
      </c>
    </row>
    <row r="193" spans="1:54" x14ac:dyDescent="0.25">
      <c r="A193" s="24" t="str">
        <f>IF(AND($E193="",MAX($A$4:$A192)=0),"",IF(AND($E193&lt;&gt;"",MAX($A$4:$A192)=0),1,IF(AND($E193&lt;&gt;"",MAX($A$4:$A192)&gt;0),MAX($A$4:$A192)+1,"")))</f>
        <v/>
      </c>
      <c r="B193" s="29">
        <v>190</v>
      </c>
      <c r="C193" s="30" t="str">
        <f t="shared" si="6"/>
        <v>EMPTY</v>
      </c>
      <c r="D193" s="31" t="str">
        <f t="shared" si="7"/>
        <v/>
      </c>
      <c r="E193" s="33"/>
      <c r="F193" s="32" t="str">
        <f t="shared" si="8"/>
        <v/>
      </c>
      <c r="G193" s="16"/>
      <c r="AY193" s="2" t="s">
        <v>5</v>
      </c>
      <c r="AZ193" s="2" t="s">
        <v>5</v>
      </c>
      <c r="BA193" s="2" t="s">
        <v>5</v>
      </c>
      <c r="BB193" s="2" t="s">
        <v>5</v>
      </c>
    </row>
    <row r="194" spans="1:54" x14ac:dyDescent="0.25">
      <c r="A194" s="24" t="str">
        <f>IF(AND($E194="",MAX($A$4:$A193)=0),"",IF(AND($E194&lt;&gt;"",MAX($A$4:$A193)=0),1,IF(AND($E194&lt;&gt;"",MAX($A$4:$A193)&gt;0),MAX($A$4:$A193)+1,"")))</f>
        <v/>
      </c>
      <c r="B194" s="29">
        <v>191</v>
      </c>
      <c r="C194" s="30" t="str">
        <f t="shared" si="6"/>
        <v>EMPTY</v>
      </c>
      <c r="D194" s="31" t="str">
        <f t="shared" si="7"/>
        <v/>
      </c>
      <c r="E194" s="33"/>
      <c r="F194" s="32" t="str">
        <f t="shared" si="8"/>
        <v/>
      </c>
      <c r="G194" s="16"/>
      <c r="AY194" s="2" t="s">
        <v>5</v>
      </c>
      <c r="AZ194" s="2" t="s">
        <v>5</v>
      </c>
      <c r="BA194" s="2" t="s">
        <v>5</v>
      </c>
      <c r="BB194" s="2" t="s">
        <v>5</v>
      </c>
    </row>
    <row r="195" spans="1:54" x14ac:dyDescent="0.25">
      <c r="A195" s="24" t="str">
        <f>IF(AND($E195="",MAX($A$4:$A194)=0),"",IF(AND($E195&lt;&gt;"",MAX($A$4:$A194)=0),1,IF(AND($E195&lt;&gt;"",MAX($A$4:$A194)&gt;0),MAX($A$4:$A194)+1,"")))</f>
        <v/>
      </c>
      <c r="B195" s="29">
        <v>192</v>
      </c>
      <c r="C195" s="30" t="str">
        <f t="shared" si="6"/>
        <v>EMPTY</v>
      </c>
      <c r="D195" s="31" t="str">
        <f t="shared" si="7"/>
        <v/>
      </c>
      <c r="E195" s="33"/>
      <c r="F195" s="32" t="str">
        <f t="shared" si="8"/>
        <v/>
      </c>
      <c r="G195" s="16"/>
      <c r="AY195" s="2" t="s">
        <v>5</v>
      </c>
      <c r="AZ195" s="2" t="s">
        <v>5</v>
      </c>
      <c r="BA195" s="2" t="s">
        <v>5</v>
      </c>
      <c r="BB195" s="2" t="s">
        <v>5</v>
      </c>
    </row>
    <row r="196" spans="1:54" x14ac:dyDescent="0.25">
      <c r="A196" s="24" t="str">
        <f>IF(AND($E196="",MAX($A$4:$A195)=0),"",IF(AND($E196&lt;&gt;"",MAX($A$4:$A195)=0),1,IF(AND($E196&lt;&gt;"",MAX($A$4:$A195)&gt;0),MAX($A$4:$A195)+1,"")))</f>
        <v/>
      </c>
      <c r="B196" s="29">
        <v>193</v>
      </c>
      <c r="C196" s="30" t="str">
        <f t="shared" si="6"/>
        <v>EMPTY</v>
      </c>
      <c r="D196" s="31" t="str">
        <f t="shared" si="7"/>
        <v/>
      </c>
      <c r="E196" s="33"/>
      <c r="F196" s="32" t="str">
        <f t="shared" si="8"/>
        <v/>
      </c>
      <c r="G196" s="16"/>
      <c r="AY196" s="2" t="s">
        <v>5</v>
      </c>
      <c r="AZ196" s="2" t="s">
        <v>5</v>
      </c>
      <c r="BA196" s="2" t="s">
        <v>5</v>
      </c>
      <c r="BB196" s="2" t="s">
        <v>5</v>
      </c>
    </row>
    <row r="197" spans="1:54" x14ac:dyDescent="0.25">
      <c r="A197" s="24" t="str">
        <f>IF(AND($E197="",MAX($A$4:$A196)=0),"",IF(AND($E197&lt;&gt;"",MAX($A$4:$A196)=0),1,IF(AND($E197&lt;&gt;"",MAX($A$4:$A196)&gt;0),MAX($A$4:$A196)+1,"")))</f>
        <v/>
      </c>
      <c r="B197" s="29">
        <v>194</v>
      </c>
      <c r="C197" s="30" t="str">
        <f t="shared" ref="C197:C260" si="9">IF($E197="","EMPTY",IF(COUNT(MID($E197,2,1))=0,"HIDE",IF(COUNT(MID($E197,2,1))=1,"SHOW","")))</f>
        <v>EMPTY</v>
      </c>
      <c r="D197" s="31" t="str">
        <f t="shared" ref="D197:D260" si="10">IF(AND(OR($C197="EMPTY",$C197="HIDE",$C197=""),OR($C198="EMPTY",$C198="HIDE",$C198="")),"",IF(AND($C197="SHOW",OR($C198="EMPTY",$C198="HIDE",$C198="")),CONCATENATE("Dialogue: 0,0:",MID($E197,2,8),",0:",MID($E197,2,8),",Default,,0,0,0,,",MID($E197,11,1000)),IF(AND($C197="SHOW",$C198="SHOW"),CONCATENATE("Dialogue: 0,0:",MID($E197,2,8),",0:",MID($E198,2,8),",Default,,0,0,0,,",MID($E197,11,1000)),"")))</f>
        <v/>
      </c>
      <c r="E197" s="33"/>
      <c r="F197" s="32" t="str">
        <f t="shared" ref="F197:F260" si="11">$D197</f>
        <v/>
      </c>
      <c r="G197" s="16"/>
      <c r="AY197" s="2" t="s">
        <v>5</v>
      </c>
      <c r="AZ197" s="2" t="s">
        <v>5</v>
      </c>
      <c r="BA197" s="2" t="s">
        <v>5</v>
      </c>
      <c r="BB197" s="2" t="s">
        <v>5</v>
      </c>
    </row>
    <row r="198" spans="1:54" x14ac:dyDescent="0.25">
      <c r="A198" s="24" t="str">
        <f>IF(AND($E198="",MAX($A$4:$A197)=0),"",IF(AND($E198&lt;&gt;"",MAX($A$4:$A197)=0),1,IF(AND($E198&lt;&gt;"",MAX($A$4:$A197)&gt;0),MAX($A$4:$A197)+1,"")))</f>
        <v/>
      </c>
      <c r="B198" s="29">
        <v>195</v>
      </c>
      <c r="C198" s="30" t="str">
        <f t="shared" si="9"/>
        <v>EMPTY</v>
      </c>
      <c r="D198" s="31" t="str">
        <f t="shared" si="10"/>
        <v/>
      </c>
      <c r="E198" s="33"/>
      <c r="F198" s="32" t="str">
        <f t="shared" si="11"/>
        <v/>
      </c>
      <c r="G198" s="16"/>
    </row>
    <row r="199" spans="1:54" x14ac:dyDescent="0.25">
      <c r="A199" s="24" t="str">
        <f>IF(AND($E199="",MAX($A$4:$A198)=0),"",IF(AND($E199&lt;&gt;"",MAX($A$4:$A198)=0),1,IF(AND($E199&lt;&gt;"",MAX($A$4:$A198)&gt;0),MAX($A$4:$A198)+1,"")))</f>
        <v/>
      </c>
      <c r="B199" s="29">
        <v>196</v>
      </c>
      <c r="C199" s="30" t="str">
        <f t="shared" si="9"/>
        <v>EMPTY</v>
      </c>
      <c r="D199" s="31" t="str">
        <f t="shared" si="10"/>
        <v/>
      </c>
      <c r="E199" s="33"/>
      <c r="F199" s="32" t="str">
        <f t="shared" si="11"/>
        <v/>
      </c>
      <c r="G199" s="16"/>
    </row>
    <row r="200" spans="1:54" x14ac:dyDescent="0.25">
      <c r="A200" s="24" t="str">
        <f>IF(AND($E200="",MAX($A$4:$A199)=0),"",IF(AND($E200&lt;&gt;"",MAX($A$4:$A199)=0),1,IF(AND($E200&lt;&gt;"",MAX($A$4:$A199)&gt;0),MAX($A$4:$A199)+1,"")))</f>
        <v/>
      </c>
      <c r="B200" s="29">
        <v>197</v>
      </c>
      <c r="C200" s="30" t="str">
        <f t="shared" si="9"/>
        <v>EMPTY</v>
      </c>
      <c r="D200" s="31" t="str">
        <f t="shared" si="10"/>
        <v/>
      </c>
      <c r="E200" s="33"/>
      <c r="F200" s="32" t="str">
        <f t="shared" si="11"/>
        <v/>
      </c>
      <c r="G200" s="16"/>
    </row>
    <row r="201" spans="1:54" x14ac:dyDescent="0.25">
      <c r="A201" s="24" t="str">
        <f>IF(AND($E201="",MAX($A$4:$A200)=0),"",IF(AND($E201&lt;&gt;"",MAX($A$4:$A200)=0),1,IF(AND($E201&lt;&gt;"",MAX($A$4:$A200)&gt;0),MAX($A$4:$A200)+1,"")))</f>
        <v/>
      </c>
      <c r="B201" s="29">
        <v>198</v>
      </c>
      <c r="C201" s="30" t="str">
        <f t="shared" si="9"/>
        <v>EMPTY</v>
      </c>
      <c r="D201" s="31" t="str">
        <f t="shared" si="10"/>
        <v/>
      </c>
      <c r="E201" s="33"/>
      <c r="F201" s="32" t="str">
        <f t="shared" si="11"/>
        <v/>
      </c>
      <c r="G201" s="16"/>
    </row>
    <row r="202" spans="1:54" x14ac:dyDescent="0.25">
      <c r="A202" s="24" t="str">
        <f>IF(AND($E202="",MAX($A$4:$A201)=0),"",IF(AND($E202&lt;&gt;"",MAX($A$4:$A201)=0),1,IF(AND($E202&lt;&gt;"",MAX($A$4:$A201)&gt;0),MAX($A$4:$A201)+1,"")))</f>
        <v/>
      </c>
      <c r="B202" s="29">
        <v>199</v>
      </c>
      <c r="C202" s="30" t="str">
        <f t="shared" si="9"/>
        <v>EMPTY</v>
      </c>
      <c r="D202" s="31" t="str">
        <f t="shared" si="10"/>
        <v/>
      </c>
      <c r="E202" s="33"/>
      <c r="F202" s="32" t="str">
        <f t="shared" si="11"/>
        <v/>
      </c>
      <c r="G202" s="16"/>
    </row>
    <row r="203" spans="1:54" x14ac:dyDescent="0.25">
      <c r="A203" s="24" t="str">
        <f>IF(AND($E203="",MAX($A$4:$A202)=0),"",IF(AND($E203&lt;&gt;"",MAX($A$4:$A202)=0),1,IF(AND($E203&lt;&gt;"",MAX($A$4:$A202)&gt;0),MAX($A$4:$A202)+1,"")))</f>
        <v/>
      </c>
      <c r="B203" s="29">
        <v>200</v>
      </c>
      <c r="C203" s="30" t="str">
        <f t="shared" si="9"/>
        <v>EMPTY</v>
      </c>
      <c r="D203" s="31" t="str">
        <f t="shared" si="10"/>
        <v/>
      </c>
      <c r="E203" s="33"/>
      <c r="F203" s="32" t="str">
        <f t="shared" si="11"/>
        <v/>
      </c>
      <c r="G203" s="16"/>
    </row>
    <row r="204" spans="1:54" x14ac:dyDescent="0.25">
      <c r="A204" s="24" t="str">
        <f>IF(AND($E204="",MAX($A$4:$A203)=0),"",IF(AND($E204&lt;&gt;"",MAX($A$4:$A203)=0),1,IF(AND($E204&lt;&gt;"",MAX($A$4:$A203)&gt;0),MAX($A$4:$A203)+1,"")))</f>
        <v/>
      </c>
      <c r="B204" s="29">
        <v>201</v>
      </c>
      <c r="C204" s="30" t="str">
        <f t="shared" si="9"/>
        <v>EMPTY</v>
      </c>
      <c r="D204" s="31" t="str">
        <f t="shared" si="10"/>
        <v/>
      </c>
      <c r="E204" s="33"/>
      <c r="F204" s="32" t="str">
        <f t="shared" si="11"/>
        <v/>
      </c>
      <c r="G204" s="16"/>
    </row>
    <row r="205" spans="1:54" x14ac:dyDescent="0.25">
      <c r="A205" s="24" t="str">
        <f>IF(AND($E205="",MAX($A$4:$A204)=0),"",IF(AND($E205&lt;&gt;"",MAX($A$4:$A204)=0),1,IF(AND($E205&lt;&gt;"",MAX($A$4:$A204)&gt;0),MAX($A$4:$A204)+1,"")))</f>
        <v/>
      </c>
      <c r="B205" s="29">
        <v>202</v>
      </c>
      <c r="C205" s="30" t="str">
        <f t="shared" si="9"/>
        <v>EMPTY</v>
      </c>
      <c r="D205" s="31" t="str">
        <f t="shared" si="10"/>
        <v/>
      </c>
      <c r="E205" s="33"/>
      <c r="F205" s="32" t="str">
        <f t="shared" si="11"/>
        <v/>
      </c>
      <c r="G205" s="16"/>
    </row>
    <row r="206" spans="1:54" x14ac:dyDescent="0.25">
      <c r="A206" s="24" t="str">
        <f>IF(AND($E206="",MAX($A$4:$A205)=0),"",IF(AND($E206&lt;&gt;"",MAX($A$4:$A205)=0),1,IF(AND($E206&lt;&gt;"",MAX($A$4:$A205)&gt;0),MAX($A$4:$A205)+1,"")))</f>
        <v/>
      </c>
      <c r="B206" s="29">
        <v>203</v>
      </c>
      <c r="C206" s="30" t="str">
        <f t="shared" si="9"/>
        <v>EMPTY</v>
      </c>
      <c r="D206" s="31" t="str">
        <f t="shared" si="10"/>
        <v/>
      </c>
      <c r="E206" s="33"/>
      <c r="F206" s="32" t="str">
        <f t="shared" si="11"/>
        <v/>
      </c>
      <c r="G206" s="16"/>
    </row>
    <row r="207" spans="1:54" x14ac:dyDescent="0.25">
      <c r="A207" s="24" t="str">
        <f>IF(AND($E207="",MAX($A$4:$A206)=0),"",IF(AND($E207&lt;&gt;"",MAX($A$4:$A206)=0),1,IF(AND($E207&lt;&gt;"",MAX($A$4:$A206)&gt;0),MAX($A$4:$A206)+1,"")))</f>
        <v/>
      </c>
      <c r="B207" s="29">
        <v>204</v>
      </c>
      <c r="C207" s="30" t="str">
        <f t="shared" si="9"/>
        <v>EMPTY</v>
      </c>
      <c r="D207" s="31" t="str">
        <f t="shared" si="10"/>
        <v/>
      </c>
      <c r="E207" s="33"/>
      <c r="F207" s="32" t="str">
        <f t="shared" si="11"/>
        <v/>
      </c>
      <c r="G207" s="16"/>
    </row>
    <row r="208" spans="1:54" x14ac:dyDescent="0.25">
      <c r="A208" s="24" t="str">
        <f>IF(AND($E208="",MAX($A$4:$A207)=0),"",IF(AND($E208&lt;&gt;"",MAX($A$4:$A207)=0),1,IF(AND($E208&lt;&gt;"",MAX($A$4:$A207)&gt;0),MAX($A$4:$A207)+1,"")))</f>
        <v/>
      </c>
      <c r="B208" s="29">
        <v>205</v>
      </c>
      <c r="C208" s="30" t="str">
        <f t="shared" si="9"/>
        <v>EMPTY</v>
      </c>
      <c r="D208" s="31" t="str">
        <f t="shared" si="10"/>
        <v/>
      </c>
      <c r="E208" s="33"/>
      <c r="F208" s="32" t="str">
        <f t="shared" si="11"/>
        <v/>
      </c>
      <c r="G208" s="16"/>
    </row>
    <row r="209" spans="1:54" x14ac:dyDescent="0.25">
      <c r="A209" s="24" t="str">
        <f>IF(AND($E209="",MAX($A$4:$A208)=0),"",IF(AND($E209&lt;&gt;"",MAX($A$4:$A208)=0),1,IF(AND($E209&lt;&gt;"",MAX($A$4:$A208)&gt;0),MAX($A$4:$A208)+1,"")))</f>
        <v/>
      </c>
      <c r="B209" s="29">
        <v>206</v>
      </c>
      <c r="C209" s="30" t="str">
        <f t="shared" si="9"/>
        <v>EMPTY</v>
      </c>
      <c r="D209" s="31" t="str">
        <f t="shared" si="10"/>
        <v/>
      </c>
      <c r="E209" s="33"/>
      <c r="F209" s="32" t="str">
        <f t="shared" si="11"/>
        <v/>
      </c>
      <c r="G209" s="16"/>
    </row>
    <row r="210" spans="1:54" x14ac:dyDescent="0.25">
      <c r="A210" s="24" t="str">
        <f>IF(AND($E210="",MAX($A$4:$A209)=0),"",IF(AND($E210&lt;&gt;"",MAX($A$4:$A209)=0),1,IF(AND($E210&lt;&gt;"",MAX($A$4:$A209)&gt;0),MAX($A$4:$A209)+1,"")))</f>
        <v/>
      </c>
      <c r="B210" s="29">
        <v>207</v>
      </c>
      <c r="C210" s="30" t="str">
        <f t="shared" si="9"/>
        <v>EMPTY</v>
      </c>
      <c r="D210" s="31" t="str">
        <f t="shared" si="10"/>
        <v/>
      </c>
      <c r="E210" s="33"/>
      <c r="F210" s="32" t="str">
        <f t="shared" si="11"/>
        <v/>
      </c>
      <c r="G210" s="16"/>
    </row>
    <row r="211" spans="1:54" x14ac:dyDescent="0.25">
      <c r="A211" s="24" t="str">
        <f>IF(AND($E211="",MAX($A$4:$A210)=0),"",IF(AND($E211&lt;&gt;"",MAX($A$4:$A210)=0),1,IF(AND($E211&lt;&gt;"",MAX($A$4:$A210)&gt;0),MAX($A$4:$A210)+1,"")))</f>
        <v/>
      </c>
      <c r="B211" s="29">
        <v>208</v>
      </c>
      <c r="C211" s="30" t="str">
        <f t="shared" si="9"/>
        <v>EMPTY</v>
      </c>
      <c r="D211" s="31" t="str">
        <f t="shared" si="10"/>
        <v/>
      </c>
      <c r="E211" s="33"/>
      <c r="F211" s="32" t="str">
        <f t="shared" si="11"/>
        <v/>
      </c>
      <c r="G211" s="16"/>
    </row>
    <row r="212" spans="1:54" x14ac:dyDescent="0.25">
      <c r="A212" s="24" t="str">
        <f>IF(AND($E212="",MAX($A$4:$A211)=0),"",IF(AND($E212&lt;&gt;"",MAX($A$4:$A211)=0),1,IF(AND($E212&lt;&gt;"",MAX($A$4:$A211)&gt;0),MAX($A$4:$A211)+1,"")))</f>
        <v/>
      </c>
      <c r="B212" s="29">
        <v>209</v>
      </c>
      <c r="C212" s="30" t="str">
        <f t="shared" si="9"/>
        <v>EMPTY</v>
      </c>
      <c r="D212" s="31" t="str">
        <f t="shared" si="10"/>
        <v/>
      </c>
      <c r="E212" s="33"/>
      <c r="F212" s="32" t="str">
        <f t="shared" si="11"/>
        <v/>
      </c>
      <c r="G212" s="16"/>
    </row>
    <row r="213" spans="1:54" x14ac:dyDescent="0.25">
      <c r="A213" s="24" t="str">
        <f>IF(AND($E213="",MAX($A$4:$A212)=0),"",IF(AND($E213&lt;&gt;"",MAX($A$4:$A212)=0),1,IF(AND($E213&lt;&gt;"",MAX($A$4:$A212)&gt;0),MAX($A$4:$A212)+1,"")))</f>
        <v/>
      </c>
      <c r="B213" s="29">
        <v>210</v>
      </c>
      <c r="C213" s="30" t="str">
        <f t="shared" si="9"/>
        <v>EMPTY</v>
      </c>
      <c r="D213" s="31" t="str">
        <f t="shared" si="10"/>
        <v/>
      </c>
      <c r="E213" s="33"/>
      <c r="F213" s="32" t="str">
        <f t="shared" si="11"/>
        <v/>
      </c>
      <c r="G213" s="16"/>
    </row>
    <row r="214" spans="1:54" x14ac:dyDescent="0.25">
      <c r="A214" s="24" t="str">
        <f>IF(AND($E214="",MAX($A$4:$A213)=0),"",IF(AND($E214&lt;&gt;"",MAX($A$4:$A213)=0),1,IF(AND($E214&lt;&gt;"",MAX($A$4:$A213)&gt;0),MAX($A$4:$A213)+1,"")))</f>
        <v/>
      </c>
      <c r="B214" s="29">
        <v>211</v>
      </c>
      <c r="C214" s="30" t="str">
        <f t="shared" si="9"/>
        <v>EMPTY</v>
      </c>
      <c r="D214" s="31" t="str">
        <f t="shared" si="10"/>
        <v/>
      </c>
      <c r="E214" s="33"/>
      <c r="F214" s="32" t="str">
        <f t="shared" si="11"/>
        <v/>
      </c>
      <c r="G214" s="16"/>
    </row>
    <row r="215" spans="1:54" x14ac:dyDescent="0.25">
      <c r="A215" s="24" t="str">
        <f>IF(AND($E215="",MAX($A$4:$A214)=0),"",IF(AND($E215&lt;&gt;"",MAX($A$4:$A214)=0),1,IF(AND($E215&lt;&gt;"",MAX($A$4:$A214)&gt;0),MAX($A$4:$A214)+1,"")))</f>
        <v/>
      </c>
      <c r="B215" s="29">
        <v>212</v>
      </c>
      <c r="C215" s="30" t="str">
        <f t="shared" si="9"/>
        <v>EMPTY</v>
      </c>
      <c r="D215" s="31" t="str">
        <f t="shared" si="10"/>
        <v/>
      </c>
      <c r="E215" s="33"/>
      <c r="F215" s="32" t="str">
        <f t="shared" si="11"/>
        <v/>
      </c>
      <c r="G215" s="16"/>
    </row>
    <row r="216" spans="1:54" x14ac:dyDescent="0.25">
      <c r="A216" s="24" t="str">
        <f>IF(AND($E216="",MAX($A$4:$A215)=0),"",IF(AND($E216&lt;&gt;"",MAX($A$4:$A215)=0),1,IF(AND($E216&lt;&gt;"",MAX($A$4:$A215)&gt;0),MAX($A$4:$A215)+1,"")))</f>
        <v/>
      </c>
      <c r="B216" s="29">
        <v>213</v>
      </c>
      <c r="C216" s="30" t="str">
        <f t="shared" si="9"/>
        <v>EMPTY</v>
      </c>
      <c r="D216" s="31" t="str">
        <f t="shared" si="10"/>
        <v/>
      </c>
      <c r="E216" s="33"/>
      <c r="F216" s="32" t="str">
        <f t="shared" si="11"/>
        <v/>
      </c>
      <c r="G216" s="16"/>
    </row>
    <row r="217" spans="1:54" x14ac:dyDescent="0.25">
      <c r="A217" s="24" t="str">
        <f>IF(AND($E217="",MAX($A$4:$A216)=0),"",IF(AND($E217&lt;&gt;"",MAX($A$4:$A216)=0),1,IF(AND($E217&lt;&gt;"",MAX($A$4:$A216)&gt;0),MAX($A$4:$A216)+1,"")))</f>
        <v/>
      </c>
      <c r="B217" s="29">
        <v>214</v>
      </c>
      <c r="C217" s="30" t="str">
        <f t="shared" si="9"/>
        <v>EMPTY</v>
      </c>
      <c r="D217" s="31" t="str">
        <f t="shared" si="10"/>
        <v/>
      </c>
      <c r="E217" s="33"/>
      <c r="F217" s="32" t="str">
        <f t="shared" si="11"/>
        <v/>
      </c>
      <c r="G217" s="16"/>
      <c r="AY217" s="2" t="s">
        <v>5</v>
      </c>
      <c r="AZ217" s="2" t="s">
        <v>5</v>
      </c>
      <c r="BA217" s="2" t="s">
        <v>5</v>
      </c>
      <c r="BB217" s="2" t="s">
        <v>5</v>
      </c>
    </row>
    <row r="218" spans="1:54" x14ac:dyDescent="0.25">
      <c r="A218" s="24" t="str">
        <f>IF(AND($E218="",MAX($A$4:$A217)=0),"",IF(AND($E218&lt;&gt;"",MAX($A$4:$A217)=0),1,IF(AND($E218&lt;&gt;"",MAX($A$4:$A217)&gt;0),MAX($A$4:$A217)+1,"")))</f>
        <v/>
      </c>
      <c r="B218" s="29">
        <v>215</v>
      </c>
      <c r="C218" s="30" t="str">
        <f t="shared" si="9"/>
        <v>EMPTY</v>
      </c>
      <c r="D218" s="31" t="str">
        <f t="shared" si="10"/>
        <v/>
      </c>
      <c r="E218" s="33"/>
      <c r="F218" s="32" t="str">
        <f t="shared" si="11"/>
        <v/>
      </c>
      <c r="G218" s="16"/>
      <c r="AY218" s="2" t="s">
        <v>5</v>
      </c>
      <c r="AZ218" s="2" t="s">
        <v>5</v>
      </c>
      <c r="BA218" s="2" t="s">
        <v>5</v>
      </c>
      <c r="BB218" s="2" t="s">
        <v>5</v>
      </c>
    </row>
    <row r="219" spans="1:54" x14ac:dyDescent="0.25">
      <c r="A219" s="24" t="str">
        <f>IF(AND($E219="",MAX($A$4:$A218)=0),"",IF(AND($E219&lt;&gt;"",MAX($A$4:$A218)=0),1,IF(AND($E219&lt;&gt;"",MAX($A$4:$A218)&gt;0),MAX($A$4:$A218)+1,"")))</f>
        <v/>
      </c>
      <c r="B219" s="29">
        <v>216</v>
      </c>
      <c r="C219" s="30" t="str">
        <f t="shared" si="9"/>
        <v>EMPTY</v>
      </c>
      <c r="D219" s="31" t="str">
        <f t="shared" si="10"/>
        <v/>
      </c>
      <c r="E219" s="33"/>
      <c r="F219" s="32" t="str">
        <f t="shared" si="11"/>
        <v/>
      </c>
      <c r="G219" s="16"/>
      <c r="AY219" s="2" t="s">
        <v>5</v>
      </c>
      <c r="AZ219" s="2" t="s">
        <v>5</v>
      </c>
      <c r="BA219" s="2" t="s">
        <v>5</v>
      </c>
      <c r="BB219" s="2" t="s">
        <v>5</v>
      </c>
    </row>
    <row r="220" spans="1:54" x14ac:dyDescent="0.25">
      <c r="A220" s="24" t="str">
        <f>IF(AND($E220="",MAX($A$4:$A219)=0),"",IF(AND($E220&lt;&gt;"",MAX($A$4:$A219)=0),1,IF(AND($E220&lt;&gt;"",MAX($A$4:$A219)&gt;0),MAX($A$4:$A219)+1,"")))</f>
        <v/>
      </c>
      <c r="B220" s="29">
        <v>217</v>
      </c>
      <c r="C220" s="30" t="str">
        <f t="shared" si="9"/>
        <v>EMPTY</v>
      </c>
      <c r="D220" s="31" t="str">
        <f t="shared" si="10"/>
        <v/>
      </c>
      <c r="E220" s="33"/>
      <c r="F220" s="32" t="str">
        <f t="shared" si="11"/>
        <v/>
      </c>
      <c r="G220" s="16"/>
      <c r="AY220" s="2" t="s">
        <v>5</v>
      </c>
      <c r="AZ220" s="2" t="s">
        <v>5</v>
      </c>
      <c r="BA220" s="2" t="s">
        <v>5</v>
      </c>
      <c r="BB220" s="2" t="s">
        <v>5</v>
      </c>
    </row>
    <row r="221" spans="1:54" x14ac:dyDescent="0.25">
      <c r="A221" s="24" t="str">
        <f>IF(AND($E221="",MAX($A$4:$A220)=0),"",IF(AND($E221&lt;&gt;"",MAX($A$4:$A220)=0),1,IF(AND($E221&lt;&gt;"",MAX($A$4:$A220)&gt;0),MAX($A$4:$A220)+1,"")))</f>
        <v/>
      </c>
      <c r="B221" s="29">
        <v>218</v>
      </c>
      <c r="C221" s="30" t="str">
        <f t="shared" si="9"/>
        <v>EMPTY</v>
      </c>
      <c r="D221" s="31" t="str">
        <f t="shared" si="10"/>
        <v/>
      </c>
      <c r="E221" s="33"/>
      <c r="F221" s="32" t="str">
        <f t="shared" si="11"/>
        <v/>
      </c>
      <c r="G221" s="16"/>
      <c r="AY221" s="2" t="s">
        <v>5</v>
      </c>
      <c r="AZ221" s="2" t="s">
        <v>5</v>
      </c>
      <c r="BA221" s="2" t="s">
        <v>5</v>
      </c>
      <c r="BB221" s="2" t="s">
        <v>5</v>
      </c>
    </row>
    <row r="222" spans="1:54" x14ac:dyDescent="0.25">
      <c r="A222" s="24" t="str">
        <f>IF(AND($E222="",MAX($A$4:$A221)=0),"",IF(AND($E222&lt;&gt;"",MAX($A$4:$A221)=0),1,IF(AND($E222&lt;&gt;"",MAX($A$4:$A221)&gt;0),MAX($A$4:$A221)+1,"")))</f>
        <v/>
      </c>
      <c r="B222" s="29">
        <v>219</v>
      </c>
      <c r="C222" s="30" t="str">
        <f t="shared" si="9"/>
        <v>EMPTY</v>
      </c>
      <c r="D222" s="31" t="str">
        <f t="shared" si="10"/>
        <v/>
      </c>
      <c r="E222" s="33"/>
      <c r="F222" s="32" t="str">
        <f t="shared" si="11"/>
        <v/>
      </c>
      <c r="G222" s="16"/>
      <c r="AY222" s="2" t="s">
        <v>5</v>
      </c>
      <c r="AZ222" s="2" t="s">
        <v>5</v>
      </c>
      <c r="BA222" s="2" t="s">
        <v>5</v>
      </c>
      <c r="BB222" s="2" t="s">
        <v>5</v>
      </c>
    </row>
    <row r="223" spans="1:54" x14ac:dyDescent="0.25">
      <c r="A223" s="24" t="str">
        <f>IF(AND($E223="",MAX($A$4:$A222)=0),"",IF(AND($E223&lt;&gt;"",MAX($A$4:$A222)=0),1,IF(AND($E223&lt;&gt;"",MAX($A$4:$A222)&gt;0),MAX($A$4:$A222)+1,"")))</f>
        <v/>
      </c>
      <c r="B223" s="29">
        <v>220</v>
      </c>
      <c r="C223" s="30" t="str">
        <f t="shared" si="9"/>
        <v>EMPTY</v>
      </c>
      <c r="D223" s="31" t="str">
        <f t="shared" si="10"/>
        <v/>
      </c>
      <c r="E223" s="33"/>
      <c r="F223" s="32" t="str">
        <f t="shared" si="11"/>
        <v/>
      </c>
      <c r="G223" s="16"/>
    </row>
    <row r="224" spans="1:54" x14ac:dyDescent="0.25">
      <c r="A224" s="24" t="str">
        <f>IF(AND($E224="",MAX($A$4:$A223)=0),"",IF(AND($E224&lt;&gt;"",MAX($A$4:$A223)=0),1,IF(AND($E224&lt;&gt;"",MAX($A$4:$A223)&gt;0),MAX($A$4:$A223)+1,"")))</f>
        <v/>
      </c>
      <c r="B224" s="29">
        <v>221</v>
      </c>
      <c r="C224" s="30" t="str">
        <f t="shared" si="9"/>
        <v>EMPTY</v>
      </c>
      <c r="D224" s="31" t="str">
        <f t="shared" si="10"/>
        <v/>
      </c>
      <c r="E224" s="33"/>
      <c r="F224" s="32" t="str">
        <f t="shared" si="11"/>
        <v/>
      </c>
      <c r="G224" s="16"/>
      <c r="AY224" s="2" t="s">
        <v>5</v>
      </c>
      <c r="AZ224" s="2" t="s">
        <v>5</v>
      </c>
      <c r="BA224" s="2" t="s">
        <v>5</v>
      </c>
      <c r="BB224" s="2" t="s">
        <v>5</v>
      </c>
    </row>
    <row r="225" spans="1:54" x14ac:dyDescent="0.25">
      <c r="A225" s="24" t="str">
        <f>IF(AND($E225="",MAX($A$4:$A224)=0),"",IF(AND($E225&lt;&gt;"",MAX($A$4:$A224)=0),1,IF(AND($E225&lt;&gt;"",MAX($A$4:$A224)&gt;0),MAX($A$4:$A224)+1,"")))</f>
        <v/>
      </c>
      <c r="B225" s="29">
        <v>222</v>
      </c>
      <c r="C225" s="30" t="str">
        <f t="shared" si="9"/>
        <v>EMPTY</v>
      </c>
      <c r="D225" s="31" t="str">
        <f t="shared" si="10"/>
        <v/>
      </c>
      <c r="E225" s="33"/>
      <c r="F225" s="32" t="str">
        <f t="shared" si="11"/>
        <v/>
      </c>
      <c r="G225" s="16"/>
      <c r="AY225" s="2" t="s">
        <v>5</v>
      </c>
      <c r="AZ225" s="2" t="s">
        <v>5</v>
      </c>
      <c r="BA225" s="2" t="s">
        <v>5</v>
      </c>
      <c r="BB225" s="2" t="s">
        <v>5</v>
      </c>
    </row>
    <row r="226" spans="1:54" x14ac:dyDescent="0.25">
      <c r="A226" s="24" t="str">
        <f>IF(AND($E226="",MAX($A$4:$A225)=0),"",IF(AND($E226&lt;&gt;"",MAX($A$4:$A225)=0),1,IF(AND($E226&lt;&gt;"",MAX($A$4:$A225)&gt;0),MAX($A$4:$A225)+1,"")))</f>
        <v/>
      </c>
      <c r="B226" s="29">
        <v>223</v>
      </c>
      <c r="C226" s="30" t="str">
        <f t="shared" si="9"/>
        <v>EMPTY</v>
      </c>
      <c r="D226" s="31" t="str">
        <f t="shared" si="10"/>
        <v/>
      </c>
      <c r="E226" s="33"/>
      <c r="F226" s="32" t="str">
        <f t="shared" si="11"/>
        <v/>
      </c>
      <c r="G226" s="16"/>
      <c r="AY226" s="2" t="s">
        <v>5</v>
      </c>
      <c r="AZ226" s="2" t="s">
        <v>5</v>
      </c>
      <c r="BA226" s="2" t="s">
        <v>5</v>
      </c>
      <c r="BB226" s="2" t="s">
        <v>5</v>
      </c>
    </row>
    <row r="227" spans="1:54" x14ac:dyDescent="0.25">
      <c r="A227" s="24" t="str">
        <f>IF(AND($E227="",MAX($A$4:$A226)=0),"",IF(AND($E227&lt;&gt;"",MAX($A$4:$A226)=0),1,IF(AND($E227&lt;&gt;"",MAX($A$4:$A226)&gt;0),MAX($A$4:$A226)+1,"")))</f>
        <v/>
      </c>
      <c r="B227" s="29">
        <v>224</v>
      </c>
      <c r="C227" s="30" t="str">
        <f t="shared" si="9"/>
        <v>EMPTY</v>
      </c>
      <c r="D227" s="31" t="str">
        <f t="shared" si="10"/>
        <v/>
      </c>
      <c r="E227" s="33"/>
      <c r="F227" s="32" t="str">
        <f t="shared" si="11"/>
        <v/>
      </c>
      <c r="G227" s="16"/>
    </row>
    <row r="228" spans="1:54" x14ac:dyDescent="0.25">
      <c r="A228" s="24" t="str">
        <f>IF(AND($E228="",MAX($A$4:$A227)=0),"",IF(AND($E228&lt;&gt;"",MAX($A$4:$A227)=0),1,IF(AND($E228&lt;&gt;"",MAX($A$4:$A227)&gt;0),MAX($A$4:$A227)+1,"")))</f>
        <v/>
      </c>
      <c r="B228" s="29">
        <v>225</v>
      </c>
      <c r="C228" s="30" t="str">
        <f t="shared" si="9"/>
        <v>EMPTY</v>
      </c>
      <c r="D228" s="31" t="str">
        <f t="shared" si="10"/>
        <v/>
      </c>
      <c r="E228" s="33"/>
      <c r="F228" s="32" t="str">
        <f t="shared" si="11"/>
        <v/>
      </c>
      <c r="G228" s="16"/>
      <c r="AY228" s="2" t="s">
        <v>5</v>
      </c>
      <c r="AZ228" s="2" t="s">
        <v>5</v>
      </c>
      <c r="BA228" s="2" t="s">
        <v>5</v>
      </c>
      <c r="BB228" s="2" t="s">
        <v>5</v>
      </c>
    </row>
    <row r="229" spans="1:54" x14ac:dyDescent="0.25">
      <c r="A229" s="24" t="str">
        <f>IF(AND($E229="",MAX($A$4:$A228)=0),"",IF(AND($E229&lt;&gt;"",MAX($A$4:$A228)=0),1,IF(AND($E229&lt;&gt;"",MAX($A$4:$A228)&gt;0),MAX($A$4:$A228)+1,"")))</f>
        <v/>
      </c>
      <c r="B229" s="29">
        <v>226</v>
      </c>
      <c r="C229" s="30" t="str">
        <f t="shared" si="9"/>
        <v>EMPTY</v>
      </c>
      <c r="D229" s="31" t="str">
        <f t="shared" si="10"/>
        <v/>
      </c>
      <c r="E229" s="33"/>
      <c r="F229" s="32" t="str">
        <f t="shared" si="11"/>
        <v/>
      </c>
      <c r="G229" s="16"/>
    </row>
    <row r="230" spans="1:54" x14ac:dyDescent="0.25">
      <c r="A230" s="24" t="str">
        <f>IF(AND($E230="",MAX($A$4:$A229)=0),"",IF(AND($E230&lt;&gt;"",MAX($A$4:$A229)=0),1,IF(AND($E230&lt;&gt;"",MAX($A$4:$A229)&gt;0),MAX($A$4:$A229)+1,"")))</f>
        <v/>
      </c>
      <c r="B230" s="29">
        <v>227</v>
      </c>
      <c r="C230" s="30" t="str">
        <f t="shared" si="9"/>
        <v>EMPTY</v>
      </c>
      <c r="D230" s="31" t="str">
        <f t="shared" si="10"/>
        <v/>
      </c>
      <c r="E230" s="33"/>
      <c r="F230" s="32" t="str">
        <f t="shared" si="11"/>
        <v/>
      </c>
      <c r="G230" s="16"/>
      <c r="AY230" s="2" t="s">
        <v>5</v>
      </c>
      <c r="AZ230" s="2" t="s">
        <v>5</v>
      </c>
      <c r="BA230" s="2" t="s">
        <v>5</v>
      </c>
      <c r="BB230" s="2" t="s">
        <v>5</v>
      </c>
    </row>
    <row r="231" spans="1:54" x14ac:dyDescent="0.25">
      <c r="A231" s="24" t="str">
        <f>IF(AND($E231="",MAX($A$4:$A230)=0),"",IF(AND($E231&lt;&gt;"",MAX($A$4:$A230)=0),1,IF(AND($E231&lt;&gt;"",MAX($A$4:$A230)&gt;0),MAX($A$4:$A230)+1,"")))</f>
        <v/>
      </c>
      <c r="B231" s="29">
        <v>228</v>
      </c>
      <c r="C231" s="30" t="str">
        <f t="shared" si="9"/>
        <v>EMPTY</v>
      </c>
      <c r="D231" s="31" t="str">
        <f t="shared" si="10"/>
        <v/>
      </c>
      <c r="E231" s="33"/>
      <c r="F231" s="32" t="str">
        <f t="shared" si="11"/>
        <v/>
      </c>
      <c r="G231" s="16"/>
      <c r="AY231" s="2" t="s">
        <v>5</v>
      </c>
      <c r="AZ231" s="2" t="s">
        <v>5</v>
      </c>
      <c r="BA231" s="2" t="s">
        <v>5</v>
      </c>
      <c r="BB231" s="2" t="s">
        <v>5</v>
      </c>
    </row>
    <row r="232" spans="1:54" x14ac:dyDescent="0.25">
      <c r="A232" s="24" t="str">
        <f>IF(AND($E232="",MAX($A$4:$A231)=0),"",IF(AND($E232&lt;&gt;"",MAX($A$4:$A231)=0),1,IF(AND($E232&lt;&gt;"",MAX($A$4:$A231)&gt;0),MAX($A$4:$A231)+1,"")))</f>
        <v/>
      </c>
      <c r="B232" s="29">
        <v>229</v>
      </c>
      <c r="C232" s="30" t="str">
        <f t="shared" si="9"/>
        <v>EMPTY</v>
      </c>
      <c r="D232" s="31" t="str">
        <f t="shared" si="10"/>
        <v/>
      </c>
      <c r="E232" s="33"/>
      <c r="F232" s="32" t="str">
        <f t="shared" si="11"/>
        <v/>
      </c>
      <c r="G232" s="16"/>
      <c r="AY232" s="2" t="s">
        <v>5</v>
      </c>
      <c r="AZ232" s="2" t="s">
        <v>5</v>
      </c>
      <c r="BA232" s="2" t="s">
        <v>5</v>
      </c>
      <c r="BB232" s="2" t="s">
        <v>5</v>
      </c>
    </row>
    <row r="233" spans="1:54" x14ac:dyDescent="0.25">
      <c r="A233" s="24" t="str">
        <f>IF(AND($E233="",MAX($A$4:$A232)=0),"",IF(AND($E233&lt;&gt;"",MAX($A$4:$A232)=0),1,IF(AND($E233&lt;&gt;"",MAX($A$4:$A232)&gt;0),MAX($A$4:$A232)+1,"")))</f>
        <v/>
      </c>
      <c r="B233" s="29">
        <v>230</v>
      </c>
      <c r="C233" s="30" t="str">
        <f t="shared" si="9"/>
        <v>EMPTY</v>
      </c>
      <c r="D233" s="31" t="str">
        <f t="shared" si="10"/>
        <v/>
      </c>
      <c r="E233" s="33"/>
      <c r="F233" s="32" t="str">
        <f t="shared" si="11"/>
        <v/>
      </c>
      <c r="G233" s="16"/>
      <c r="AY233" s="2" t="s">
        <v>5</v>
      </c>
      <c r="AZ233" s="2" t="s">
        <v>5</v>
      </c>
      <c r="BA233" s="2" t="s">
        <v>5</v>
      </c>
      <c r="BB233" s="2" t="s">
        <v>5</v>
      </c>
    </row>
    <row r="234" spans="1:54" x14ac:dyDescent="0.25">
      <c r="A234" s="24" t="str">
        <f>IF(AND($E234="",MAX($A$4:$A233)=0),"",IF(AND($E234&lt;&gt;"",MAX($A$4:$A233)=0),1,IF(AND($E234&lt;&gt;"",MAX($A$4:$A233)&gt;0),MAX($A$4:$A233)+1,"")))</f>
        <v/>
      </c>
      <c r="B234" s="29">
        <v>231</v>
      </c>
      <c r="C234" s="30" t="str">
        <f t="shared" si="9"/>
        <v>EMPTY</v>
      </c>
      <c r="D234" s="31" t="str">
        <f t="shared" si="10"/>
        <v/>
      </c>
      <c r="E234" s="33"/>
      <c r="F234" s="32" t="str">
        <f t="shared" si="11"/>
        <v/>
      </c>
      <c r="G234" s="16"/>
      <c r="AY234" s="2" t="s">
        <v>5</v>
      </c>
      <c r="AZ234" s="2" t="s">
        <v>5</v>
      </c>
      <c r="BA234" s="2" t="s">
        <v>5</v>
      </c>
      <c r="BB234" s="2" t="s">
        <v>5</v>
      </c>
    </row>
    <row r="235" spans="1:54" x14ac:dyDescent="0.25">
      <c r="A235" s="24" t="str">
        <f>IF(AND($E235="",MAX($A$4:$A234)=0),"",IF(AND($E235&lt;&gt;"",MAX($A$4:$A234)=0),1,IF(AND($E235&lt;&gt;"",MAX($A$4:$A234)&gt;0),MAX($A$4:$A234)+1,"")))</f>
        <v/>
      </c>
      <c r="B235" s="29">
        <v>232</v>
      </c>
      <c r="C235" s="30" t="str">
        <f t="shared" si="9"/>
        <v>EMPTY</v>
      </c>
      <c r="D235" s="31" t="str">
        <f t="shared" si="10"/>
        <v/>
      </c>
      <c r="E235" s="33"/>
      <c r="F235" s="32" t="str">
        <f t="shared" si="11"/>
        <v/>
      </c>
      <c r="G235" s="16"/>
      <c r="AY235" s="2" t="s">
        <v>5</v>
      </c>
      <c r="AZ235" s="2" t="s">
        <v>5</v>
      </c>
      <c r="BA235" s="2" t="s">
        <v>5</v>
      </c>
      <c r="BB235" s="2" t="s">
        <v>5</v>
      </c>
    </row>
    <row r="236" spans="1:54" x14ac:dyDescent="0.25">
      <c r="A236" s="24" t="str">
        <f>IF(AND($E236="",MAX($A$4:$A235)=0),"",IF(AND($E236&lt;&gt;"",MAX($A$4:$A235)=0),1,IF(AND($E236&lt;&gt;"",MAX($A$4:$A235)&gt;0),MAX($A$4:$A235)+1,"")))</f>
        <v/>
      </c>
      <c r="B236" s="29">
        <v>233</v>
      </c>
      <c r="C236" s="30" t="str">
        <f t="shared" si="9"/>
        <v>EMPTY</v>
      </c>
      <c r="D236" s="31" t="str">
        <f t="shared" si="10"/>
        <v/>
      </c>
      <c r="E236" s="33"/>
      <c r="F236" s="32" t="str">
        <f t="shared" si="11"/>
        <v/>
      </c>
      <c r="G236" s="16"/>
      <c r="AY236" s="2" t="s">
        <v>5</v>
      </c>
      <c r="AZ236" s="2" t="s">
        <v>5</v>
      </c>
      <c r="BA236" s="2" t="s">
        <v>5</v>
      </c>
      <c r="BB236" s="2" t="s">
        <v>5</v>
      </c>
    </row>
    <row r="237" spans="1:54" x14ac:dyDescent="0.25">
      <c r="A237" s="24" t="str">
        <f>IF(AND($E237="",MAX($A$4:$A236)=0),"",IF(AND($E237&lt;&gt;"",MAX($A$4:$A236)=0),1,IF(AND($E237&lt;&gt;"",MAX($A$4:$A236)&gt;0),MAX($A$4:$A236)+1,"")))</f>
        <v/>
      </c>
      <c r="B237" s="29">
        <v>234</v>
      </c>
      <c r="C237" s="30" t="str">
        <f t="shared" si="9"/>
        <v>EMPTY</v>
      </c>
      <c r="D237" s="31" t="str">
        <f t="shared" si="10"/>
        <v/>
      </c>
      <c r="E237" s="33"/>
      <c r="F237" s="32" t="str">
        <f t="shared" si="11"/>
        <v/>
      </c>
      <c r="G237" s="16"/>
      <c r="AY237" s="2" t="s">
        <v>5</v>
      </c>
      <c r="AZ237" s="2" t="s">
        <v>5</v>
      </c>
      <c r="BA237" s="2" t="s">
        <v>5</v>
      </c>
      <c r="BB237" s="2" t="s">
        <v>5</v>
      </c>
    </row>
    <row r="238" spans="1:54" x14ac:dyDescent="0.25">
      <c r="A238" s="24" t="str">
        <f>IF(AND($E238="",MAX($A$4:$A237)=0),"",IF(AND($E238&lt;&gt;"",MAX($A$4:$A237)=0),1,IF(AND($E238&lt;&gt;"",MAX($A$4:$A237)&gt;0),MAX($A$4:$A237)+1,"")))</f>
        <v/>
      </c>
      <c r="B238" s="29">
        <v>235</v>
      </c>
      <c r="C238" s="30" t="str">
        <f t="shared" si="9"/>
        <v>EMPTY</v>
      </c>
      <c r="D238" s="31" t="str">
        <f t="shared" si="10"/>
        <v/>
      </c>
      <c r="E238" s="33"/>
      <c r="F238" s="32" t="str">
        <f t="shared" si="11"/>
        <v/>
      </c>
      <c r="G238" s="16"/>
      <c r="AY238" s="2" t="s">
        <v>5</v>
      </c>
      <c r="AZ238" s="2" t="s">
        <v>5</v>
      </c>
      <c r="BA238" s="2" t="s">
        <v>5</v>
      </c>
      <c r="BB238" s="2" t="s">
        <v>5</v>
      </c>
    </row>
    <row r="239" spans="1:54" x14ac:dyDescent="0.25">
      <c r="A239" s="24" t="str">
        <f>IF(AND($E239="",MAX($A$4:$A238)=0),"",IF(AND($E239&lt;&gt;"",MAX($A$4:$A238)=0),1,IF(AND($E239&lt;&gt;"",MAX($A$4:$A238)&gt;0),MAX($A$4:$A238)+1,"")))</f>
        <v/>
      </c>
      <c r="B239" s="29">
        <v>236</v>
      </c>
      <c r="C239" s="30" t="str">
        <f t="shared" si="9"/>
        <v>EMPTY</v>
      </c>
      <c r="D239" s="31" t="str">
        <f t="shared" si="10"/>
        <v/>
      </c>
      <c r="E239" s="33"/>
      <c r="F239" s="32" t="str">
        <f t="shared" si="11"/>
        <v/>
      </c>
      <c r="G239" s="16"/>
      <c r="AY239" s="2" t="s">
        <v>5</v>
      </c>
      <c r="AZ239" s="2" t="s">
        <v>5</v>
      </c>
      <c r="BA239" s="2" t="s">
        <v>5</v>
      </c>
      <c r="BB239" s="2" t="s">
        <v>5</v>
      </c>
    </row>
    <row r="240" spans="1:54" x14ac:dyDescent="0.25">
      <c r="A240" s="24" t="str">
        <f>IF(AND($E240="",MAX($A$4:$A239)=0),"",IF(AND($E240&lt;&gt;"",MAX($A$4:$A239)=0),1,IF(AND($E240&lt;&gt;"",MAX($A$4:$A239)&gt;0),MAX($A$4:$A239)+1,"")))</f>
        <v/>
      </c>
      <c r="B240" s="29">
        <v>237</v>
      </c>
      <c r="C240" s="30" t="str">
        <f t="shared" si="9"/>
        <v>EMPTY</v>
      </c>
      <c r="D240" s="31" t="str">
        <f t="shared" si="10"/>
        <v/>
      </c>
      <c r="E240" s="33"/>
      <c r="F240" s="32" t="str">
        <f t="shared" si="11"/>
        <v/>
      </c>
      <c r="G240" s="16"/>
      <c r="AY240" s="2" t="s">
        <v>5</v>
      </c>
      <c r="AZ240" s="2" t="s">
        <v>5</v>
      </c>
      <c r="BA240" s="2" t="s">
        <v>5</v>
      </c>
      <c r="BB240" s="2" t="s">
        <v>5</v>
      </c>
    </row>
    <row r="241" spans="1:54" x14ac:dyDescent="0.25">
      <c r="A241" s="24" t="str">
        <f>IF(AND($E241="",MAX($A$4:$A240)=0),"",IF(AND($E241&lt;&gt;"",MAX($A$4:$A240)=0),1,IF(AND($E241&lt;&gt;"",MAX($A$4:$A240)&gt;0),MAX($A$4:$A240)+1,"")))</f>
        <v/>
      </c>
      <c r="B241" s="29">
        <v>238</v>
      </c>
      <c r="C241" s="30" t="str">
        <f t="shared" si="9"/>
        <v>EMPTY</v>
      </c>
      <c r="D241" s="31" t="str">
        <f t="shared" si="10"/>
        <v/>
      </c>
      <c r="E241" s="33"/>
      <c r="F241" s="32" t="str">
        <f t="shared" si="11"/>
        <v/>
      </c>
      <c r="G241" s="16"/>
      <c r="AY241" s="2" t="s">
        <v>5</v>
      </c>
      <c r="AZ241" s="2" t="s">
        <v>5</v>
      </c>
      <c r="BA241" s="2" t="s">
        <v>5</v>
      </c>
      <c r="BB241" s="2" t="s">
        <v>5</v>
      </c>
    </row>
    <row r="242" spans="1:54" x14ac:dyDescent="0.25">
      <c r="A242" s="24" t="str">
        <f>IF(AND($E242="",MAX($A$4:$A241)=0),"",IF(AND($E242&lt;&gt;"",MAX($A$4:$A241)=0),1,IF(AND($E242&lt;&gt;"",MAX($A$4:$A241)&gt;0),MAX($A$4:$A241)+1,"")))</f>
        <v/>
      </c>
      <c r="B242" s="29">
        <v>239</v>
      </c>
      <c r="C242" s="30" t="str">
        <f t="shared" si="9"/>
        <v>EMPTY</v>
      </c>
      <c r="D242" s="31" t="str">
        <f t="shared" si="10"/>
        <v/>
      </c>
      <c r="E242" s="33"/>
      <c r="F242" s="32" t="str">
        <f t="shared" si="11"/>
        <v/>
      </c>
      <c r="G242" s="16"/>
      <c r="AY242" s="2" t="s">
        <v>5</v>
      </c>
      <c r="AZ242" s="2" t="s">
        <v>5</v>
      </c>
      <c r="BA242" s="2" t="s">
        <v>5</v>
      </c>
      <c r="BB242" s="2" t="s">
        <v>5</v>
      </c>
    </row>
    <row r="243" spans="1:54" x14ac:dyDescent="0.25">
      <c r="A243" s="24" t="str">
        <f>IF(AND($E243="",MAX($A$4:$A242)=0),"",IF(AND($E243&lt;&gt;"",MAX($A$4:$A242)=0),1,IF(AND($E243&lt;&gt;"",MAX($A$4:$A242)&gt;0),MAX($A$4:$A242)+1,"")))</f>
        <v/>
      </c>
      <c r="B243" s="29">
        <v>240</v>
      </c>
      <c r="C243" s="30" t="str">
        <f t="shared" si="9"/>
        <v>EMPTY</v>
      </c>
      <c r="D243" s="31" t="str">
        <f t="shared" si="10"/>
        <v/>
      </c>
      <c r="E243" s="33"/>
      <c r="F243" s="32" t="str">
        <f t="shared" si="11"/>
        <v/>
      </c>
      <c r="G243" s="16"/>
      <c r="AY243" s="2" t="s">
        <v>5</v>
      </c>
      <c r="AZ243" s="2" t="s">
        <v>5</v>
      </c>
      <c r="BA243" s="2" t="s">
        <v>5</v>
      </c>
      <c r="BB243" s="2" t="s">
        <v>5</v>
      </c>
    </row>
    <row r="244" spans="1:54" x14ac:dyDescent="0.25">
      <c r="A244" s="24" t="str">
        <f>IF(AND($E244="",MAX($A$4:$A243)=0),"",IF(AND($E244&lt;&gt;"",MAX($A$4:$A243)=0),1,IF(AND($E244&lt;&gt;"",MAX($A$4:$A243)&gt;0),MAX($A$4:$A243)+1,"")))</f>
        <v/>
      </c>
      <c r="B244" s="29">
        <v>241</v>
      </c>
      <c r="C244" s="30" t="str">
        <f t="shared" si="9"/>
        <v>EMPTY</v>
      </c>
      <c r="D244" s="31" t="str">
        <f t="shared" si="10"/>
        <v/>
      </c>
      <c r="E244" s="33"/>
      <c r="F244" s="32" t="str">
        <f t="shared" si="11"/>
        <v/>
      </c>
      <c r="G244" s="16"/>
      <c r="AY244" s="2" t="s">
        <v>5</v>
      </c>
      <c r="AZ244" s="2" t="s">
        <v>5</v>
      </c>
      <c r="BA244" s="2" t="s">
        <v>5</v>
      </c>
      <c r="BB244" s="2" t="s">
        <v>5</v>
      </c>
    </row>
    <row r="245" spans="1:54" x14ac:dyDescent="0.25">
      <c r="A245" s="24" t="str">
        <f>IF(AND($E245="",MAX($A$4:$A244)=0),"",IF(AND($E245&lt;&gt;"",MAX($A$4:$A244)=0),1,IF(AND($E245&lt;&gt;"",MAX($A$4:$A244)&gt;0),MAX($A$4:$A244)+1,"")))</f>
        <v/>
      </c>
      <c r="B245" s="29">
        <v>242</v>
      </c>
      <c r="C245" s="30" t="str">
        <f t="shared" si="9"/>
        <v>EMPTY</v>
      </c>
      <c r="D245" s="31" t="str">
        <f t="shared" si="10"/>
        <v/>
      </c>
      <c r="E245" s="33"/>
      <c r="F245" s="32" t="str">
        <f t="shared" si="11"/>
        <v/>
      </c>
      <c r="G245" s="16"/>
      <c r="AY245" s="2" t="s">
        <v>5</v>
      </c>
      <c r="AZ245" s="2" t="s">
        <v>5</v>
      </c>
      <c r="BA245" s="2" t="s">
        <v>5</v>
      </c>
      <c r="BB245" s="2" t="s">
        <v>5</v>
      </c>
    </row>
    <row r="246" spans="1:54" x14ac:dyDescent="0.25">
      <c r="A246" s="24" t="str">
        <f>IF(AND($E246="",MAX($A$4:$A245)=0),"",IF(AND($E246&lt;&gt;"",MAX($A$4:$A245)=0),1,IF(AND($E246&lt;&gt;"",MAX($A$4:$A245)&gt;0),MAX($A$4:$A245)+1,"")))</f>
        <v/>
      </c>
      <c r="B246" s="29">
        <v>243</v>
      </c>
      <c r="C246" s="30" t="str">
        <f t="shared" si="9"/>
        <v>EMPTY</v>
      </c>
      <c r="D246" s="31" t="str">
        <f t="shared" si="10"/>
        <v/>
      </c>
      <c r="E246" s="33"/>
      <c r="F246" s="32" t="str">
        <f t="shared" si="11"/>
        <v/>
      </c>
      <c r="G246" s="16"/>
      <c r="AY246" s="2" t="s">
        <v>5</v>
      </c>
      <c r="AZ246" s="2" t="s">
        <v>5</v>
      </c>
      <c r="BA246" s="2" t="s">
        <v>5</v>
      </c>
      <c r="BB246" s="2" t="s">
        <v>5</v>
      </c>
    </row>
    <row r="247" spans="1:54" x14ac:dyDescent="0.25">
      <c r="A247" s="24" t="str">
        <f>IF(AND($E247="",MAX($A$4:$A246)=0),"",IF(AND($E247&lt;&gt;"",MAX($A$4:$A246)=0),1,IF(AND($E247&lt;&gt;"",MAX($A$4:$A246)&gt;0),MAX($A$4:$A246)+1,"")))</f>
        <v/>
      </c>
      <c r="B247" s="29">
        <v>244</v>
      </c>
      <c r="C247" s="30" t="str">
        <f t="shared" si="9"/>
        <v>EMPTY</v>
      </c>
      <c r="D247" s="31" t="str">
        <f t="shared" si="10"/>
        <v/>
      </c>
      <c r="E247" s="33"/>
      <c r="F247" s="32" t="str">
        <f t="shared" si="11"/>
        <v/>
      </c>
      <c r="G247" s="16"/>
      <c r="AY247" s="2" t="s">
        <v>5</v>
      </c>
      <c r="AZ247" s="2" t="s">
        <v>5</v>
      </c>
      <c r="BA247" s="2" t="s">
        <v>5</v>
      </c>
      <c r="BB247" s="2" t="s">
        <v>5</v>
      </c>
    </row>
    <row r="248" spans="1:54" x14ac:dyDescent="0.25">
      <c r="A248" s="24" t="str">
        <f>IF(AND($E248="",MAX($A$4:$A247)=0),"",IF(AND($E248&lt;&gt;"",MAX($A$4:$A247)=0),1,IF(AND($E248&lt;&gt;"",MAX($A$4:$A247)&gt;0),MAX($A$4:$A247)+1,"")))</f>
        <v/>
      </c>
      <c r="B248" s="29">
        <v>245</v>
      </c>
      <c r="C248" s="30" t="str">
        <f t="shared" si="9"/>
        <v>EMPTY</v>
      </c>
      <c r="D248" s="31" t="str">
        <f t="shared" si="10"/>
        <v/>
      </c>
      <c r="E248" s="33"/>
      <c r="F248" s="32" t="str">
        <f t="shared" si="11"/>
        <v/>
      </c>
      <c r="G248" s="16"/>
      <c r="AY248" s="2" t="s">
        <v>5</v>
      </c>
      <c r="AZ248" s="2" t="s">
        <v>5</v>
      </c>
      <c r="BA248" s="2" t="s">
        <v>5</v>
      </c>
      <c r="BB248" s="2" t="s">
        <v>5</v>
      </c>
    </row>
    <row r="249" spans="1:54" x14ac:dyDescent="0.25">
      <c r="A249" s="24" t="str">
        <f>IF(AND($E249="",MAX($A$4:$A248)=0),"",IF(AND($E249&lt;&gt;"",MAX($A$4:$A248)=0),1,IF(AND($E249&lt;&gt;"",MAX($A$4:$A248)&gt;0),MAX($A$4:$A248)+1,"")))</f>
        <v/>
      </c>
      <c r="B249" s="29">
        <v>246</v>
      </c>
      <c r="C249" s="30" t="str">
        <f t="shared" si="9"/>
        <v>EMPTY</v>
      </c>
      <c r="D249" s="31" t="str">
        <f t="shared" si="10"/>
        <v/>
      </c>
      <c r="E249" s="33"/>
      <c r="F249" s="32" t="str">
        <f t="shared" si="11"/>
        <v/>
      </c>
      <c r="G249" s="16"/>
      <c r="AY249" s="2" t="s">
        <v>5</v>
      </c>
      <c r="AZ249" s="2" t="s">
        <v>5</v>
      </c>
      <c r="BA249" s="2" t="s">
        <v>5</v>
      </c>
      <c r="BB249" s="2" t="s">
        <v>5</v>
      </c>
    </row>
    <row r="250" spans="1:54" x14ac:dyDescent="0.25">
      <c r="A250" s="24" t="str">
        <f>IF(AND($E250="",MAX($A$4:$A249)=0),"",IF(AND($E250&lt;&gt;"",MAX($A$4:$A249)=0),1,IF(AND($E250&lt;&gt;"",MAX($A$4:$A249)&gt;0),MAX($A$4:$A249)+1,"")))</f>
        <v/>
      </c>
      <c r="B250" s="29">
        <v>247</v>
      </c>
      <c r="C250" s="30" t="str">
        <f t="shared" si="9"/>
        <v>EMPTY</v>
      </c>
      <c r="D250" s="31" t="str">
        <f t="shared" si="10"/>
        <v/>
      </c>
      <c r="E250" s="33"/>
      <c r="F250" s="32" t="str">
        <f t="shared" si="11"/>
        <v/>
      </c>
      <c r="G250" s="16"/>
      <c r="AY250" s="2" t="s">
        <v>5</v>
      </c>
      <c r="AZ250" s="2" t="s">
        <v>5</v>
      </c>
      <c r="BA250" s="2" t="s">
        <v>5</v>
      </c>
      <c r="BB250" s="2" t="s">
        <v>5</v>
      </c>
    </row>
    <row r="251" spans="1:54" x14ac:dyDescent="0.25">
      <c r="A251" s="24" t="str">
        <f>IF(AND($E251="",MAX($A$4:$A250)=0),"",IF(AND($E251&lt;&gt;"",MAX($A$4:$A250)=0),1,IF(AND($E251&lt;&gt;"",MAX($A$4:$A250)&gt;0),MAX($A$4:$A250)+1,"")))</f>
        <v/>
      </c>
      <c r="B251" s="29">
        <v>248</v>
      </c>
      <c r="C251" s="30" t="str">
        <f t="shared" si="9"/>
        <v>EMPTY</v>
      </c>
      <c r="D251" s="31" t="str">
        <f t="shared" si="10"/>
        <v/>
      </c>
      <c r="E251" s="33"/>
      <c r="F251" s="32" t="str">
        <f t="shared" si="11"/>
        <v/>
      </c>
      <c r="G251" s="16"/>
      <c r="AY251" s="2" t="s">
        <v>5</v>
      </c>
      <c r="AZ251" s="2" t="s">
        <v>5</v>
      </c>
      <c r="BA251" s="2" t="s">
        <v>5</v>
      </c>
      <c r="BB251" s="2" t="s">
        <v>5</v>
      </c>
    </row>
    <row r="252" spans="1:54" x14ac:dyDescent="0.25">
      <c r="A252" s="24" t="str">
        <f>IF(AND($E252="",MAX($A$4:$A251)=0),"",IF(AND($E252&lt;&gt;"",MAX($A$4:$A251)=0),1,IF(AND($E252&lt;&gt;"",MAX($A$4:$A251)&gt;0),MAX($A$4:$A251)+1,"")))</f>
        <v/>
      </c>
      <c r="B252" s="29">
        <v>249</v>
      </c>
      <c r="C252" s="30" t="str">
        <f t="shared" si="9"/>
        <v>EMPTY</v>
      </c>
      <c r="D252" s="31" t="str">
        <f t="shared" si="10"/>
        <v/>
      </c>
      <c r="E252" s="33"/>
      <c r="F252" s="32" t="str">
        <f t="shared" si="11"/>
        <v/>
      </c>
      <c r="G252" s="16"/>
      <c r="AY252" s="2" t="s">
        <v>5</v>
      </c>
      <c r="AZ252" s="2" t="s">
        <v>5</v>
      </c>
      <c r="BA252" s="2" t="s">
        <v>5</v>
      </c>
      <c r="BB252" s="2" t="s">
        <v>5</v>
      </c>
    </row>
    <row r="253" spans="1:54" x14ac:dyDescent="0.25">
      <c r="A253" s="24" t="str">
        <f>IF(AND($E253="",MAX($A$4:$A252)=0),"",IF(AND($E253&lt;&gt;"",MAX($A$4:$A252)=0),1,IF(AND($E253&lt;&gt;"",MAX($A$4:$A252)&gt;0),MAX($A$4:$A252)+1,"")))</f>
        <v/>
      </c>
      <c r="B253" s="29">
        <v>250</v>
      </c>
      <c r="C253" s="30" t="str">
        <f t="shared" si="9"/>
        <v>EMPTY</v>
      </c>
      <c r="D253" s="31" t="str">
        <f t="shared" si="10"/>
        <v/>
      </c>
      <c r="E253" s="33"/>
      <c r="F253" s="32" t="str">
        <f t="shared" si="11"/>
        <v/>
      </c>
      <c r="G253" s="16"/>
      <c r="AY253" s="2" t="s">
        <v>5</v>
      </c>
      <c r="AZ253" s="2" t="s">
        <v>5</v>
      </c>
      <c r="BA253" s="2" t="s">
        <v>5</v>
      </c>
      <c r="BB253" s="2" t="s">
        <v>5</v>
      </c>
    </row>
    <row r="254" spans="1:54" x14ac:dyDescent="0.25">
      <c r="A254" s="24" t="str">
        <f>IF(AND($E254="",MAX($A$4:$A253)=0),"",IF(AND($E254&lt;&gt;"",MAX($A$4:$A253)=0),1,IF(AND($E254&lt;&gt;"",MAX($A$4:$A253)&gt;0),MAX($A$4:$A253)+1,"")))</f>
        <v/>
      </c>
      <c r="B254" s="29">
        <v>251</v>
      </c>
      <c r="C254" s="30" t="str">
        <f t="shared" si="9"/>
        <v>EMPTY</v>
      </c>
      <c r="D254" s="31" t="str">
        <f t="shared" si="10"/>
        <v/>
      </c>
      <c r="E254" s="33"/>
      <c r="F254" s="32" t="str">
        <f t="shared" si="11"/>
        <v/>
      </c>
      <c r="G254" s="16"/>
      <c r="AY254" s="2" t="s">
        <v>5</v>
      </c>
      <c r="AZ254" s="2" t="s">
        <v>5</v>
      </c>
      <c r="BA254" s="2" t="s">
        <v>5</v>
      </c>
      <c r="BB254" s="2" t="s">
        <v>5</v>
      </c>
    </row>
    <row r="255" spans="1:54" x14ac:dyDescent="0.25">
      <c r="A255" s="24" t="str">
        <f>IF(AND($E255="",MAX($A$4:$A254)=0),"",IF(AND($E255&lt;&gt;"",MAX($A$4:$A254)=0),1,IF(AND($E255&lt;&gt;"",MAX($A$4:$A254)&gt;0),MAX($A$4:$A254)+1,"")))</f>
        <v/>
      </c>
      <c r="B255" s="29">
        <v>252</v>
      </c>
      <c r="C255" s="30" t="str">
        <f t="shared" si="9"/>
        <v>EMPTY</v>
      </c>
      <c r="D255" s="31" t="str">
        <f t="shared" si="10"/>
        <v/>
      </c>
      <c r="E255" s="33"/>
      <c r="F255" s="32" t="str">
        <f t="shared" si="11"/>
        <v/>
      </c>
      <c r="G255" s="16"/>
      <c r="AY255" s="2" t="s">
        <v>5</v>
      </c>
      <c r="AZ255" s="2" t="s">
        <v>5</v>
      </c>
      <c r="BA255" s="2" t="s">
        <v>5</v>
      </c>
      <c r="BB255" s="2" t="s">
        <v>5</v>
      </c>
    </row>
    <row r="256" spans="1:54" x14ac:dyDescent="0.25">
      <c r="A256" s="24" t="str">
        <f>IF(AND($E256="",MAX($A$4:$A255)=0),"",IF(AND($E256&lt;&gt;"",MAX($A$4:$A255)=0),1,IF(AND($E256&lt;&gt;"",MAX($A$4:$A255)&gt;0),MAX($A$4:$A255)+1,"")))</f>
        <v/>
      </c>
      <c r="B256" s="29">
        <v>253</v>
      </c>
      <c r="C256" s="30" t="str">
        <f t="shared" si="9"/>
        <v>EMPTY</v>
      </c>
      <c r="D256" s="31" t="str">
        <f t="shared" si="10"/>
        <v/>
      </c>
      <c r="E256" s="33"/>
      <c r="F256" s="32" t="str">
        <f t="shared" si="11"/>
        <v/>
      </c>
      <c r="G256" s="16"/>
      <c r="AY256" s="2" t="s">
        <v>5</v>
      </c>
      <c r="AZ256" s="2" t="s">
        <v>5</v>
      </c>
      <c r="BA256" s="2" t="s">
        <v>5</v>
      </c>
      <c r="BB256" s="2" t="s">
        <v>5</v>
      </c>
    </row>
    <row r="257" spans="1:54" x14ac:dyDescent="0.25">
      <c r="A257" s="24" t="str">
        <f>IF(AND($E257="",MAX($A$4:$A256)=0),"",IF(AND($E257&lt;&gt;"",MAX($A$4:$A256)=0),1,IF(AND($E257&lt;&gt;"",MAX($A$4:$A256)&gt;0),MAX($A$4:$A256)+1,"")))</f>
        <v/>
      </c>
      <c r="B257" s="29">
        <v>254</v>
      </c>
      <c r="C257" s="30" t="str">
        <f t="shared" si="9"/>
        <v>EMPTY</v>
      </c>
      <c r="D257" s="31" t="str">
        <f t="shared" si="10"/>
        <v/>
      </c>
      <c r="E257" s="33"/>
      <c r="F257" s="32" t="str">
        <f t="shared" si="11"/>
        <v/>
      </c>
      <c r="G257" s="16"/>
    </row>
    <row r="258" spans="1:54" x14ac:dyDescent="0.25">
      <c r="A258" s="24" t="str">
        <f>IF(AND($E258="",MAX($A$4:$A257)=0),"",IF(AND($E258&lt;&gt;"",MAX($A$4:$A257)=0),1,IF(AND($E258&lt;&gt;"",MAX($A$4:$A257)&gt;0),MAX($A$4:$A257)+1,"")))</f>
        <v/>
      </c>
      <c r="B258" s="29">
        <v>255</v>
      </c>
      <c r="C258" s="30" t="str">
        <f t="shared" si="9"/>
        <v>EMPTY</v>
      </c>
      <c r="D258" s="31" t="str">
        <f t="shared" si="10"/>
        <v/>
      </c>
      <c r="E258" s="33"/>
      <c r="F258" s="32" t="str">
        <f t="shared" si="11"/>
        <v/>
      </c>
      <c r="G258" s="16"/>
    </row>
    <row r="259" spans="1:54" x14ac:dyDescent="0.25">
      <c r="A259" s="24" t="str">
        <f>IF(AND($E259="",MAX($A$4:$A258)=0),"",IF(AND($E259&lt;&gt;"",MAX($A$4:$A258)=0),1,IF(AND($E259&lt;&gt;"",MAX($A$4:$A258)&gt;0),MAX($A$4:$A258)+1,"")))</f>
        <v/>
      </c>
      <c r="B259" s="29">
        <v>256</v>
      </c>
      <c r="C259" s="30" t="str">
        <f t="shared" si="9"/>
        <v>EMPTY</v>
      </c>
      <c r="D259" s="31" t="str">
        <f t="shared" si="10"/>
        <v/>
      </c>
      <c r="E259" s="33"/>
      <c r="F259" s="32" t="str">
        <f t="shared" si="11"/>
        <v/>
      </c>
      <c r="G259" s="16"/>
    </row>
    <row r="260" spans="1:54" x14ac:dyDescent="0.25">
      <c r="A260" s="24" t="str">
        <f>IF(AND($E260="",MAX($A$4:$A259)=0),"",IF(AND($E260&lt;&gt;"",MAX($A$4:$A259)=0),1,IF(AND($E260&lt;&gt;"",MAX($A$4:$A259)&gt;0),MAX($A$4:$A259)+1,"")))</f>
        <v/>
      </c>
      <c r="B260" s="29">
        <v>257</v>
      </c>
      <c r="C260" s="30" t="str">
        <f t="shared" si="9"/>
        <v>EMPTY</v>
      </c>
      <c r="D260" s="31" t="str">
        <f t="shared" si="10"/>
        <v/>
      </c>
      <c r="E260" s="33"/>
      <c r="F260" s="32" t="str">
        <f t="shared" si="11"/>
        <v/>
      </c>
      <c r="G260" s="16"/>
    </row>
    <row r="261" spans="1:54" x14ac:dyDescent="0.25">
      <c r="A261" s="24" t="str">
        <f>IF(AND($E261="",MAX($A$4:$A260)=0),"",IF(AND($E261&lt;&gt;"",MAX($A$4:$A260)=0),1,IF(AND($E261&lt;&gt;"",MAX($A$4:$A260)&gt;0),MAX($A$4:$A260)+1,"")))</f>
        <v/>
      </c>
      <c r="B261" s="29">
        <v>258</v>
      </c>
      <c r="C261" s="30" t="str">
        <f t="shared" ref="C261:C324" si="12">IF($E261="","EMPTY",IF(COUNT(MID($E261,2,1))=0,"HIDE",IF(COUNT(MID($E261,2,1))=1,"SHOW","")))</f>
        <v>EMPTY</v>
      </c>
      <c r="D261" s="31" t="str">
        <f t="shared" ref="D261:D324" si="13">IF(AND(OR($C261="EMPTY",$C261="HIDE",$C261=""),OR($C262="EMPTY",$C262="HIDE",$C262="")),"",IF(AND($C261="SHOW",OR($C262="EMPTY",$C262="HIDE",$C262="")),CONCATENATE("Dialogue: 0,0:",MID($E261,2,8),",0:",MID($E261,2,8),",Default,,0,0,0,,",MID($E261,11,1000)),IF(AND($C261="SHOW",$C262="SHOW"),CONCATENATE("Dialogue: 0,0:",MID($E261,2,8),",0:",MID($E262,2,8),",Default,,0,0,0,,",MID($E261,11,1000)),"")))</f>
        <v/>
      </c>
      <c r="E261" s="33"/>
      <c r="F261" s="32" t="str">
        <f t="shared" ref="F261:F324" si="14">$D261</f>
        <v/>
      </c>
      <c r="G261" s="16"/>
    </row>
    <row r="262" spans="1:54" x14ac:dyDescent="0.25">
      <c r="A262" s="24" t="str">
        <f>IF(AND($E262="",MAX($A$4:$A261)=0),"",IF(AND($E262&lt;&gt;"",MAX($A$4:$A261)=0),1,IF(AND($E262&lt;&gt;"",MAX($A$4:$A261)&gt;0),MAX($A$4:$A261)+1,"")))</f>
        <v/>
      </c>
      <c r="B262" s="29">
        <v>259</v>
      </c>
      <c r="C262" s="30" t="str">
        <f t="shared" si="12"/>
        <v>EMPTY</v>
      </c>
      <c r="D262" s="31" t="str">
        <f t="shared" si="13"/>
        <v/>
      </c>
      <c r="E262" s="33"/>
      <c r="F262" s="32" t="str">
        <f t="shared" si="14"/>
        <v/>
      </c>
      <c r="G262" s="16"/>
    </row>
    <row r="263" spans="1:54" x14ac:dyDescent="0.25">
      <c r="A263" s="24" t="str">
        <f>IF(AND($E263="",MAX($A$4:$A262)=0),"",IF(AND($E263&lt;&gt;"",MAX($A$4:$A262)=0),1,IF(AND($E263&lt;&gt;"",MAX($A$4:$A262)&gt;0),MAX($A$4:$A262)+1,"")))</f>
        <v/>
      </c>
      <c r="B263" s="29">
        <v>260</v>
      </c>
      <c r="C263" s="30" t="str">
        <f t="shared" si="12"/>
        <v>EMPTY</v>
      </c>
      <c r="D263" s="31" t="str">
        <f t="shared" si="13"/>
        <v/>
      </c>
      <c r="E263" s="33"/>
      <c r="F263" s="32" t="str">
        <f t="shared" si="14"/>
        <v/>
      </c>
      <c r="G263" s="16"/>
    </row>
    <row r="264" spans="1:54" x14ac:dyDescent="0.25">
      <c r="A264" s="24" t="str">
        <f>IF(AND($E264="",MAX($A$4:$A263)=0),"",IF(AND($E264&lt;&gt;"",MAX($A$4:$A263)=0),1,IF(AND($E264&lt;&gt;"",MAX($A$4:$A263)&gt;0),MAX($A$4:$A263)+1,"")))</f>
        <v/>
      </c>
      <c r="B264" s="29">
        <v>261</v>
      </c>
      <c r="C264" s="30" t="str">
        <f t="shared" si="12"/>
        <v>EMPTY</v>
      </c>
      <c r="D264" s="31" t="str">
        <f t="shared" si="13"/>
        <v/>
      </c>
      <c r="E264" s="33"/>
      <c r="F264" s="32" t="str">
        <f t="shared" si="14"/>
        <v/>
      </c>
      <c r="G264" s="16"/>
    </row>
    <row r="265" spans="1:54" x14ac:dyDescent="0.25">
      <c r="A265" s="24" t="str">
        <f>IF(AND($E265="",MAX($A$4:$A264)=0),"",IF(AND($E265&lt;&gt;"",MAX($A$4:$A264)=0),1,IF(AND($E265&lt;&gt;"",MAX($A$4:$A264)&gt;0),MAX($A$4:$A264)+1,"")))</f>
        <v/>
      </c>
      <c r="B265" s="29">
        <v>262</v>
      </c>
      <c r="C265" s="30" t="str">
        <f t="shared" si="12"/>
        <v>EMPTY</v>
      </c>
      <c r="D265" s="31" t="str">
        <f t="shared" si="13"/>
        <v/>
      </c>
      <c r="E265" s="33"/>
      <c r="F265" s="32" t="str">
        <f t="shared" si="14"/>
        <v/>
      </c>
      <c r="G265" s="16"/>
    </row>
    <row r="266" spans="1:54" x14ac:dyDescent="0.25">
      <c r="A266" s="24" t="str">
        <f>IF(AND($E266="",MAX($A$4:$A265)=0),"",IF(AND($E266&lt;&gt;"",MAX($A$4:$A265)=0),1,IF(AND($E266&lt;&gt;"",MAX($A$4:$A265)&gt;0),MAX($A$4:$A265)+1,"")))</f>
        <v/>
      </c>
      <c r="B266" s="29">
        <v>263</v>
      </c>
      <c r="C266" s="30" t="str">
        <f t="shared" si="12"/>
        <v>EMPTY</v>
      </c>
      <c r="D266" s="31" t="str">
        <f t="shared" si="13"/>
        <v/>
      </c>
      <c r="E266" s="33"/>
      <c r="F266" s="32" t="str">
        <f t="shared" si="14"/>
        <v/>
      </c>
      <c r="G266" s="16"/>
      <c r="AY266" s="2" t="s">
        <v>5</v>
      </c>
      <c r="AZ266" s="2" t="s">
        <v>5</v>
      </c>
      <c r="BA266" s="2" t="s">
        <v>5</v>
      </c>
      <c r="BB266" s="2" t="s">
        <v>5</v>
      </c>
    </row>
    <row r="267" spans="1:54" x14ac:dyDescent="0.25">
      <c r="A267" s="24" t="str">
        <f>IF(AND($E267="",MAX($A$4:$A266)=0),"",IF(AND($E267&lt;&gt;"",MAX($A$4:$A266)=0),1,IF(AND($E267&lt;&gt;"",MAX($A$4:$A266)&gt;0),MAX($A$4:$A266)+1,"")))</f>
        <v/>
      </c>
      <c r="B267" s="29">
        <v>264</v>
      </c>
      <c r="C267" s="30" t="str">
        <f t="shared" si="12"/>
        <v>EMPTY</v>
      </c>
      <c r="D267" s="31" t="str">
        <f t="shared" si="13"/>
        <v/>
      </c>
      <c r="E267" s="33"/>
      <c r="F267" s="32" t="str">
        <f t="shared" si="14"/>
        <v/>
      </c>
      <c r="G267" s="16"/>
      <c r="AY267" s="2" t="s">
        <v>5</v>
      </c>
      <c r="AZ267" s="2" t="s">
        <v>5</v>
      </c>
      <c r="BA267" s="2" t="s">
        <v>5</v>
      </c>
      <c r="BB267" s="2" t="s">
        <v>5</v>
      </c>
    </row>
    <row r="268" spans="1:54" x14ac:dyDescent="0.25">
      <c r="A268" s="24" t="str">
        <f>IF(AND($E268="",MAX($A$4:$A267)=0),"",IF(AND($E268&lt;&gt;"",MAX($A$4:$A267)=0),1,IF(AND($E268&lt;&gt;"",MAX($A$4:$A267)&gt;0),MAX($A$4:$A267)+1,"")))</f>
        <v/>
      </c>
      <c r="B268" s="29">
        <v>265</v>
      </c>
      <c r="C268" s="30" t="str">
        <f t="shared" si="12"/>
        <v>EMPTY</v>
      </c>
      <c r="D268" s="31" t="str">
        <f t="shared" si="13"/>
        <v/>
      </c>
      <c r="E268" s="33"/>
      <c r="F268" s="32" t="str">
        <f t="shared" si="14"/>
        <v/>
      </c>
      <c r="G268" s="16"/>
      <c r="AY268" s="2" t="s">
        <v>5</v>
      </c>
      <c r="AZ268" s="2" t="s">
        <v>5</v>
      </c>
      <c r="BA268" s="2" t="s">
        <v>5</v>
      </c>
      <c r="BB268" s="2" t="s">
        <v>5</v>
      </c>
    </row>
    <row r="269" spans="1:54" x14ac:dyDescent="0.25">
      <c r="A269" s="24" t="str">
        <f>IF(AND($E269="",MAX($A$4:$A268)=0),"",IF(AND($E269&lt;&gt;"",MAX($A$4:$A268)=0),1,IF(AND($E269&lt;&gt;"",MAX($A$4:$A268)&gt;0),MAX($A$4:$A268)+1,"")))</f>
        <v/>
      </c>
      <c r="B269" s="29">
        <v>266</v>
      </c>
      <c r="C269" s="30" t="str">
        <f t="shared" si="12"/>
        <v>EMPTY</v>
      </c>
      <c r="D269" s="31" t="str">
        <f t="shared" si="13"/>
        <v/>
      </c>
      <c r="E269" s="33"/>
      <c r="F269" s="32" t="str">
        <f t="shared" si="14"/>
        <v/>
      </c>
      <c r="G269" s="16"/>
      <c r="AY269" s="2" t="s">
        <v>5</v>
      </c>
      <c r="AZ269" s="2" t="s">
        <v>5</v>
      </c>
      <c r="BA269" s="2" t="s">
        <v>5</v>
      </c>
      <c r="BB269" s="2" t="s">
        <v>5</v>
      </c>
    </row>
    <row r="270" spans="1:54" x14ac:dyDescent="0.25">
      <c r="A270" s="24" t="str">
        <f>IF(AND($E270="",MAX($A$4:$A269)=0),"",IF(AND($E270&lt;&gt;"",MAX($A$4:$A269)=0),1,IF(AND($E270&lt;&gt;"",MAX($A$4:$A269)&gt;0),MAX($A$4:$A269)+1,"")))</f>
        <v/>
      </c>
      <c r="B270" s="29">
        <v>267</v>
      </c>
      <c r="C270" s="30" t="str">
        <f t="shared" si="12"/>
        <v>EMPTY</v>
      </c>
      <c r="D270" s="31" t="str">
        <f t="shared" si="13"/>
        <v/>
      </c>
      <c r="E270" s="33"/>
      <c r="F270" s="32" t="str">
        <f t="shared" si="14"/>
        <v/>
      </c>
      <c r="G270" s="16"/>
      <c r="AY270" s="2" t="s">
        <v>5</v>
      </c>
      <c r="AZ270" s="2" t="s">
        <v>5</v>
      </c>
      <c r="BA270" s="2" t="s">
        <v>5</v>
      </c>
      <c r="BB270" s="2" t="s">
        <v>5</v>
      </c>
    </row>
    <row r="271" spans="1:54" x14ac:dyDescent="0.25">
      <c r="A271" s="24" t="str">
        <f>IF(AND($E271="",MAX($A$4:$A270)=0),"",IF(AND($E271&lt;&gt;"",MAX($A$4:$A270)=0),1,IF(AND($E271&lt;&gt;"",MAX($A$4:$A270)&gt;0),MAX($A$4:$A270)+1,"")))</f>
        <v/>
      </c>
      <c r="B271" s="29">
        <v>268</v>
      </c>
      <c r="C271" s="30" t="str">
        <f t="shared" si="12"/>
        <v>EMPTY</v>
      </c>
      <c r="D271" s="31" t="str">
        <f t="shared" si="13"/>
        <v/>
      </c>
      <c r="E271" s="33"/>
      <c r="F271" s="32" t="str">
        <f t="shared" si="14"/>
        <v/>
      </c>
      <c r="G271" s="16"/>
      <c r="AY271" s="2" t="s">
        <v>5</v>
      </c>
      <c r="AZ271" s="2" t="s">
        <v>5</v>
      </c>
      <c r="BA271" s="2" t="s">
        <v>5</v>
      </c>
      <c r="BB271" s="2" t="s">
        <v>5</v>
      </c>
    </row>
    <row r="272" spans="1:54" x14ac:dyDescent="0.25">
      <c r="A272" s="24" t="str">
        <f>IF(AND($E272="",MAX($A$4:$A271)=0),"",IF(AND($E272&lt;&gt;"",MAX($A$4:$A271)=0),1,IF(AND($E272&lt;&gt;"",MAX($A$4:$A271)&gt;0),MAX($A$4:$A271)+1,"")))</f>
        <v/>
      </c>
      <c r="B272" s="29">
        <v>269</v>
      </c>
      <c r="C272" s="30" t="str">
        <f t="shared" si="12"/>
        <v>EMPTY</v>
      </c>
      <c r="D272" s="31" t="str">
        <f t="shared" si="13"/>
        <v/>
      </c>
      <c r="E272" s="33"/>
      <c r="F272" s="32" t="str">
        <f t="shared" si="14"/>
        <v/>
      </c>
      <c r="G272" s="16"/>
    </row>
    <row r="273" spans="1:54" x14ac:dyDescent="0.25">
      <c r="A273" s="24" t="str">
        <f>IF(AND($E273="",MAX($A$4:$A272)=0),"",IF(AND($E273&lt;&gt;"",MAX($A$4:$A272)=0),1,IF(AND($E273&lt;&gt;"",MAX($A$4:$A272)&gt;0),MAX($A$4:$A272)+1,"")))</f>
        <v/>
      </c>
      <c r="B273" s="29">
        <v>270</v>
      </c>
      <c r="C273" s="30" t="str">
        <f t="shared" si="12"/>
        <v>EMPTY</v>
      </c>
      <c r="D273" s="31" t="str">
        <f t="shared" si="13"/>
        <v/>
      </c>
      <c r="E273" s="33"/>
      <c r="F273" s="32" t="str">
        <f t="shared" si="14"/>
        <v/>
      </c>
      <c r="G273" s="16"/>
      <c r="AY273" s="2" t="s">
        <v>5</v>
      </c>
      <c r="AZ273" s="2" t="s">
        <v>5</v>
      </c>
      <c r="BA273" s="2" t="s">
        <v>5</v>
      </c>
      <c r="BB273" s="2" t="s">
        <v>5</v>
      </c>
    </row>
    <row r="274" spans="1:54" x14ac:dyDescent="0.25">
      <c r="A274" s="24" t="str">
        <f>IF(AND($E274="",MAX($A$4:$A273)=0),"",IF(AND($E274&lt;&gt;"",MAX($A$4:$A273)=0),1,IF(AND($E274&lt;&gt;"",MAX($A$4:$A273)&gt;0),MAX($A$4:$A273)+1,"")))</f>
        <v/>
      </c>
      <c r="B274" s="29">
        <v>271</v>
      </c>
      <c r="C274" s="30" t="str">
        <f t="shared" si="12"/>
        <v>EMPTY</v>
      </c>
      <c r="D274" s="31" t="str">
        <f t="shared" si="13"/>
        <v/>
      </c>
      <c r="E274" s="33"/>
      <c r="F274" s="32" t="str">
        <f t="shared" si="14"/>
        <v/>
      </c>
      <c r="G274" s="16"/>
      <c r="AY274" s="2" t="s">
        <v>5</v>
      </c>
      <c r="AZ274" s="2" t="s">
        <v>5</v>
      </c>
      <c r="BA274" s="2" t="s">
        <v>5</v>
      </c>
      <c r="BB274" s="2" t="s">
        <v>5</v>
      </c>
    </row>
    <row r="275" spans="1:54" x14ac:dyDescent="0.25">
      <c r="A275" s="24" t="str">
        <f>IF(AND($E275="",MAX($A$4:$A274)=0),"",IF(AND($E275&lt;&gt;"",MAX($A$4:$A274)=0),1,IF(AND($E275&lt;&gt;"",MAX($A$4:$A274)&gt;0),MAX($A$4:$A274)+1,"")))</f>
        <v/>
      </c>
      <c r="B275" s="29">
        <v>272</v>
      </c>
      <c r="C275" s="30" t="str">
        <f t="shared" si="12"/>
        <v>EMPTY</v>
      </c>
      <c r="D275" s="31" t="str">
        <f t="shared" si="13"/>
        <v/>
      </c>
      <c r="E275" s="33"/>
      <c r="F275" s="32" t="str">
        <f t="shared" si="14"/>
        <v/>
      </c>
      <c r="G275" s="16"/>
      <c r="AY275" s="2" t="s">
        <v>5</v>
      </c>
      <c r="AZ275" s="2" t="s">
        <v>5</v>
      </c>
      <c r="BA275" s="2" t="s">
        <v>5</v>
      </c>
      <c r="BB275" s="2" t="s">
        <v>5</v>
      </c>
    </row>
    <row r="276" spans="1:54" x14ac:dyDescent="0.25">
      <c r="A276" s="24" t="str">
        <f>IF(AND($E276="",MAX($A$4:$A275)=0),"",IF(AND($E276&lt;&gt;"",MAX($A$4:$A275)=0),1,IF(AND($E276&lt;&gt;"",MAX($A$4:$A275)&gt;0),MAX($A$4:$A275)+1,"")))</f>
        <v/>
      </c>
      <c r="B276" s="29">
        <v>273</v>
      </c>
      <c r="C276" s="30" t="str">
        <f t="shared" si="12"/>
        <v>EMPTY</v>
      </c>
      <c r="D276" s="31" t="str">
        <f t="shared" si="13"/>
        <v/>
      </c>
      <c r="E276" s="33"/>
      <c r="F276" s="32" t="str">
        <f t="shared" si="14"/>
        <v/>
      </c>
      <c r="G276" s="16"/>
    </row>
    <row r="277" spans="1:54" x14ac:dyDescent="0.25">
      <c r="A277" s="24" t="str">
        <f>IF(AND($E277="",MAX($A$4:$A276)=0),"",IF(AND($E277&lt;&gt;"",MAX($A$4:$A276)=0),1,IF(AND($E277&lt;&gt;"",MAX($A$4:$A276)&gt;0),MAX($A$4:$A276)+1,"")))</f>
        <v/>
      </c>
      <c r="B277" s="29">
        <v>274</v>
      </c>
      <c r="C277" s="30" t="str">
        <f t="shared" si="12"/>
        <v>EMPTY</v>
      </c>
      <c r="D277" s="31" t="str">
        <f t="shared" si="13"/>
        <v/>
      </c>
      <c r="E277" s="33"/>
      <c r="F277" s="32" t="str">
        <f t="shared" si="14"/>
        <v/>
      </c>
      <c r="G277" s="16"/>
      <c r="AY277" s="2" t="s">
        <v>5</v>
      </c>
      <c r="AZ277" s="2" t="s">
        <v>5</v>
      </c>
      <c r="BA277" s="2" t="s">
        <v>5</v>
      </c>
      <c r="BB277" s="2" t="s">
        <v>5</v>
      </c>
    </row>
    <row r="278" spans="1:54" x14ac:dyDescent="0.25">
      <c r="A278" s="24" t="str">
        <f>IF(AND($E278="",MAX($A$4:$A277)=0),"",IF(AND($E278&lt;&gt;"",MAX($A$4:$A277)=0),1,IF(AND($E278&lt;&gt;"",MAX($A$4:$A277)&gt;0),MAX($A$4:$A277)+1,"")))</f>
        <v/>
      </c>
      <c r="B278" s="29">
        <v>275</v>
      </c>
      <c r="C278" s="30" t="str">
        <f t="shared" si="12"/>
        <v>EMPTY</v>
      </c>
      <c r="D278" s="31" t="str">
        <f t="shared" si="13"/>
        <v/>
      </c>
      <c r="E278" s="33"/>
      <c r="F278" s="32" t="str">
        <f t="shared" si="14"/>
        <v/>
      </c>
      <c r="G278" s="16"/>
    </row>
    <row r="279" spans="1:54" x14ac:dyDescent="0.25">
      <c r="A279" s="24" t="str">
        <f>IF(AND($E279="",MAX($A$4:$A278)=0),"",IF(AND($E279&lt;&gt;"",MAX($A$4:$A278)=0),1,IF(AND($E279&lt;&gt;"",MAX($A$4:$A278)&gt;0),MAX($A$4:$A278)+1,"")))</f>
        <v/>
      </c>
      <c r="B279" s="29">
        <v>276</v>
      </c>
      <c r="C279" s="30" t="str">
        <f t="shared" si="12"/>
        <v>EMPTY</v>
      </c>
      <c r="D279" s="31" t="str">
        <f t="shared" si="13"/>
        <v/>
      </c>
      <c r="E279" s="33"/>
      <c r="F279" s="32" t="str">
        <f t="shared" si="14"/>
        <v/>
      </c>
      <c r="G279" s="16"/>
      <c r="AY279" s="2" t="s">
        <v>5</v>
      </c>
      <c r="AZ279" s="2" t="s">
        <v>5</v>
      </c>
      <c r="BA279" s="2" t="s">
        <v>5</v>
      </c>
      <c r="BB279" s="2" t="s">
        <v>5</v>
      </c>
    </row>
    <row r="280" spans="1:54" x14ac:dyDescent="0.25">
      <c r="A280" s="24" t="str">
        <f>IF(AND($E280="",MAX($A$4:$A279)=0),"",IF(AND($E280&lt;&gt;"",MAX($A$4:$A279)=0),1,IF(AND($E280&lt;&gt;"",MAX($A$4:$A279)&gt;0),MAX($A$4:$A279)+1,"")))</f>
        <v/>
      </c>
      <c r="B280" s="29">
        <v>277</v>
      </c>
      <c r="C280" s="30" t="str">
        <f t="shared" si="12"/>
        <v>EMPTY</v>
      </c>
      <c r="D280" s="31" t="str">
        <f t="shared" si="13"/>
        <v/>
      </c>
      <c r="E280" s="33"/>
      <c r="F280" s="32" t="str">
        <f t="shared" si="14"/>
        <v/>
      </c>
      <c r="G280" s="16"/>
      <c r="AY280" s="2" t="s">
        <v>5</v>
      </c>
      <c r="AZ280" s="2" t="s">
        <v>5</v>
      </c>
      <c r="BA280" s="2" t="s">
        <v>5</v>
      </c>
      <c r="BB280" s="2" t="s">
        <v>5</v>
      </c>
    </row>
    <row r="281" spans="1:54" x14ac:dyDescent="0.25">
      <c r="A281" s="24" t="str">
        <f>IF(AND($E281="",MAX($A$4:$A280)=0),"",IF(AND($E281&lt;&gt;"",MAX($A$4:$A280)=0),1,IF(AND($E281&lt;&gt;"",MAX($A$4:$A280)&gt;0),MAX($A$4:$A280)+1,"")))</f>
        <v/>
      </c>
      <c r="B281" s="29">
        <v>278</v>
      </c>
      <c r="C281" s="30" t="str">
        <f t="shared" si="12"/>
        <v>EMPTY</v>
      </c>
      <c r="D281" s="31" t="str">
        <f t="shared" si="13"/>
        <v/>
      </c>
      <c r="E281" s="33"/>
      <c r="F281" s="32" t="str">
        <f t="shared" si="14"/>
        <v/>
      </c>
      <c r="G281" s="16"/>
      <c r="AY281" s="2" t="s">
        <v>5</v>
      </c>
      <c r="AZ281" s="2" t="s">
        <v>5</v>
      </c>
      <c r="BA281" s="2" t="s">
        <v>5</v>
      </c>
      <c r="BB281" s="2" t="s">
        <v>5</v>
      </c>
    </row>
    <row r="282" spans="1:54" x14ac:dyDescent="0.25">
      <c r="A282" s="24" t="str">
        <f>IF(AND($E282="",MAX($A$4:$A281)=0),"",IF(AND($E282&lt;&gt;"",MAX($A$4:$A281)=0),1,IF(AND($E282&lt;&gt;"",MAX($A$4:$A281)&gt;0),MAX($A$4:$A281)+1,"")))</f>
        <v/>
      </c>
      <c r="B282" s="29">
        <v>279</v>
      </c>
      <c r="C282" s="30" t="str">
        <f t="shared" si="12"/>
        <v>EMPTY</v>
      </c>
      <c r="D282" s="31" t="str">
        <f t="shared" si="13"/>
        <v/>
      </c>
      <c r="E282" s="33"/>
      <c r="F282" s="32" t="str">
        <f t="shared" si="14"/>
        <v/>
      </c>
      <c r="G282" s="16"/>
      <c r="AY282" s="2" t="s">
        <v>5</v>
      </c>
      <c r="AZ282" s="2" t="s">
        <v>5</v>
      </c>
      <c r="BA282" s="2" t="s">
        <v>5</v>
      </c>
      <c r="BB282" s="2" t="s">
        <v>5</v>
      </c>
    </row>
    <row r="283" spans="1:54" x14ac:dyDescent="0.25">
      <c r="A283" s="24" t="str">
        <f>IF(AND($E283="",MAX($A$4:$A282)=0),"",IF(AND($E283&lt;&gt;"",MAX($A$4:$A282)=0),1,IF(AND($E283&lt;&gt;"",MAX($A$4:$A282)&gt;0),MAX($A$4:$A282)+1,"")))</f>
        <v/>
      </c>
      <c r="B283" s="29">
        <v>280</v>
      </c>
      <c r="C283" s="30" t="str">
        <f t="shared" si="12"/>
        <v>EMPTY</v>
      </c>
      <c r="D283" s="31" t="str">
        <f t="shared" si="13"/>
        <v/>
      </c>
      <c r="E283" s="33"/>
      <c r="F283" s="32" t="str">
        <f t="shared" si="14"/>
        <v/>
      </c>
      <c r="G283" s="16"/>
      <c r="AY283" s="2" t="s">
        <v>5</v>
      </c>
      <c r="AZ283" s="2" t="s">
        <v>5</v>
      </c>
      <c r="BA283" s="2" t="s">
        <v>5</v>
      </c>
      <c r="BB283" s="2" t="s">
        <v>5</v>
      </c>
    </row>
    <row r="284" spans="1:54" x14ac:dyDescent="0.25">
      <c r="A284" s="24" t="str">
        <f>IF(AND($E284="",MAX($A$4:$A283)=0),"",IF(AND($E284&lt;&gt;"",MAX($A$4:$A283)=0),1,IF(AND($E284&lt;&gt;"",MAX($A$4:$A283)&gt;0),MAX($A$4:$A283)+1,"")))</f>
        <v/>
      </c>
      <c r="B284" s="29">
        <v>281</v>
      </c>
      <c r="C284" s="30" t="str">
        <f t="shared" si="12"/>
        <v>EMPTY</v>
      </c>
      <c r="D284" s="31" t="str">
        <f t="shared" si="13"/>
        <v/>
      </c>
      <c r="E284" s="33"/>
      <c r="F284" s="32" t="str">
        <f t="shared" si="14"/>
        <v/>
      </c>
      <c r="G284" s="16"/>
      <c r="AY284" s="2" t="s">
        <v>5</v>
      </c>
      <c r="AZ284" s="2" t="s">
        <v>5</v>
      </c>
      <c r="BA284" s="2" t="s">
        <v>5</v>
      </c>
      <c r="BB284" s="2" t="s">
        <v>5</v>
      </c>
    </row>
    <row r="285" spans="1:54" x14ac:dyDescent="0.25">
      <c r="A285" s="24" t="str">
        <f>IF(AND($E285="",MAX($A$4:$A284)=0),"",IF(AND($E285&lt;&gt;"",MAX($A$4:$A284)=0),1,IF(AND($E285&lt;&gt;"",MAX($A$4:$A284)&gt;0),MAX($A$4:$A284)+1,"")))</f>
        <v/>
      </c>
      <c r="B285" s="29">
        <v>282</v>
      </c>
      <c r="C285" s="30" t="str">
        <f t="shared" si="12"/>
        <v>EMPTY</v>
      </c>
      <c r="D285" s="31" t="str">
        <f t="shared" si="13"/>
        <v/>
      </c>
      <c r="E285" s="33"/>
      <c r="F285" s="32" t="str">
        <f t="shared" si="14"/>
        <v/>
      </c>
      <c r="G285" s="16"/>
      <c r="AY285" s="2" t="s">
        <v>5</v>
      </c>
      <c r="AZ285" s="2" t="s">
        <v>5</v>
      </c>
      <c r="BA285" s="2" t="s">
        <v>5</v>
      </c>
      <c r="BB285" s="2" t="s">
        <v>5</v>
      </c>
    </row>
    <row r="286" spans="1:54" x14ac:dyDescent="0.25">
      <c r="A286" s="24" t="str">
        <f>IF(AND($E286="",MAX($A$4:$A285)=0),"",IF(AND($E286&lt;&gt;"",MAX($A$4:$A285)=0),1,IF(AND($E286&lt;&gt;"",MAX($A$4:$A285)&gt;0),MAX($A$4:$A285)+1,"")))</f>
        <v/>
      </c>
      <c r="B286" s="29">
        <v>283</v>
      </c>
      <c r="C286" s="30" t="str">
        <f t="shared" si="12"/>
        <v>EMPTY</v>
      </c>
      <c r="D286" s="31" t="str">
        <f t="shared" si="13"/>
        <v/>
      </c>
      <c r="E286" s="33"/>
      <c r="F286" s="32" t="str">
        <f t="shared" si="14"/>
        <v/>
      </c>
      <c r="G286" s="16"/>
      <c r="AY286" s="2" t="s">
        <v>5</v>
      </c>
      <c r="AZ286" s="2" t="s">
        <v>5</v>
      </c>
      <c r="BA286" s="2" t="s">
        <v>5</v>
      </c>
      <c r="BB286" s="2" t="s">
        <v>5</v>
      </c>
    </row>
    <row r="287" spans="1:54" x14ac:dyDescent="0.25">
      <c r="A287" s="24" t="str">
        <f>IF(AND($E287="",MAX($A$4:$A286)=0),"",IF(AND($E287&lt;&gt;"",MAX($A$4:$A286)=0),1,IF(AND($E287&lt;&gt;"",MAX($A$4:$A286)&gt;0),MAX($A$4:$A286)+1,"")))</f>
        <v/>
      </c>
      <c r="B287" s="29">
        <v>284</v>
      </c>
      <c r="C287" s="30" t="str">
        <f t="shared" si="12"/>
        <v>EMPTY</v>
      </c>
      <c r="D287" s="31" t="str">
        <f t="shared" si="13"/>
        <v/>
      </c>
      <c r="E287" s="33"/>
      <c r="F287" s="32" t="str">
        <f t="shared" si="14"/>
        <v/>
      </c>
      <c r="G287" s="16"/>
      <c r="AY287" s="2" t="s">
        <v>5</v>
      </c>
      <c r="AZ287" s="2" t="s">
        <v>5</v>
      </c>
      <c r="BA287" s="2" t="s">
        <v>5</v>
      </c>
      <c r="BB287" s="2" t="s">
        <v>5</v>
      </c>
    </row>
    <row r="288" spans="1:54" x14ac:dyDescent="0.25">
      <c r="A288" s="24" t="str">
        <f>IF(AND($E288="",MAX($A$4:$A287)=0),"",IF(AND($E288&lt;&gt;"",MAX($A$4:$A287)=0),1,IF(AND($E288&lt;&gt;"",MAX($A$4:$A287)&gt;0),MAX($A$4:$A287)+1,"")))</f>
        <v/>
      </c>
      <c r="B288" s="29">
        <v>285</v>
      </c>
      <c r="C288" s="30" t="str">
        <f t="shared" si="12"/>
        <v>EMPTY</v>
      </c>
      <c r="D288" s="31" t="str">
        <f t="shared" si="13"/>
        <v/>
      </c>
      <c r="E288" s="33"/>
      <c r="F288" s="32" t="str">
        <f t="shared" si="14"/>
        <v/>
      </c>
      <c r="G288" s="16"/>
      <c r="AY288" s="2" t="s">
        <v>5</v>
      </c>
      <c r="AZ288" s="2" t="s">
        <v>5</v>
      </c>
      <c r="BA288" s="2" t="s">
        <v>5</v>
      </c>
      <c r="BB288" s="2" t="s">
        <v>5</v>
      </c>
    </row>
    <row r="289" spans="1:54" x14ac:dyDescent="0.25">
      <c r="A289" s="24" t="str">
        <f>IF(AND($E289="",MAX($A$4:$A288)=0),"",IF(AND($E289&lt;&gt;"",MAX($A$4:$A288)=0),1,IF(AND($E289&lt;&gt;"",MAX($A$4:$A288)&gt;0),MAX($A$4:$A288)+1,"")))</f>
        <v/>
      </c>
      <c r="B289" s="29">
        <v>286</v>
      </c>
      <c r="C289" s="30" t="str">
        <f t="shared" si="12"/>
        <v>EMPTY</v>
      </c>
      <c r="D289" s="31" t="str">
        <f t="shared" si="13"/>
        <v/>
      </c>
      <c r="E289" s="33"/>
      <c r="F289" s="32" t="str">
        <f t="shared" si="14"/>
        <v/>
      </c>
      <c r="G289" s="16"/>
      <c r="AY289" s="2" t="s">
        <v>5</v>
      </c>
      <c r="AZ289" s="2" t="s">
        <v>5</v>
      </c>
      <c r="BA289" s="2" t="s">
        <v>5</v>
      </c>
      <c r="BB289" s="2" t="s">
        <v>5</v>
      </c>
    </row>
    <row r="290" spans="1:54" x14ac:dyDescent="0.25">
      <c r="A290" s="24" t="str">
        <f>IF(AND($E290="",MAX($A$4:$A289)=0),"",IF(AND($E290&lt;&gt;"",MAX($A$4:$A289)=0),1,IF(AND($E290&lt;&gt;"",MAX($A$4:$A289)&gt;0),MAX($A$4:$A289)+1,"")))</f>
        <v/>
      </c>
      <c r="B290" s="29">
        <v>287</v>
      </c>
      <c r="C290" s="30" t="str">
        <f t="shared" si="12"/>
        <v>EMPTY</v>
      </c>
      <c r="D290" s="31" t="str">
        <f t="shared" si="13"/>
        <v/>
      </c>
      <c r="E290" s="33"/>
      <c r="F290" s="32" t="str">
        <f t="shared" si="14"/>
        <v/>
      </c>
      <c r="G290" s="16"/>
      <c r="AY290" s="2" t="s">
        <v>5</v>
      </c>
      <c r="AZ290" s="2" t="s">
        <v>5</v>
      </c>
      <c r="BA290" s="2" t="s">
        <v>5</v>
      </c>
      <c r="BB290" s="2" t="s">
        <v>5</v>
      </c>
    </row>
    <row r="291" spans="1:54" x14ac:dyDescent="0.25">
      <c r="A291" s="24" t="str">
        <f>IF(AND($E291="",MAX($A$4:$A290)=0),"",IF(AND($E291&lt;&gt;"",MAX($A$4:$A290)=0),1,IF(AND($E291&lt;&gt;"",MAX($A$4:$A290)&gt;0),MAX($A$4:$A290)+1,"")))</f>
        <v/>
      </c>
      <c r="B291" s="29">
        <v>288</v>
      </c>
      <c r="C291" s="30" t="str">
        <f t="shared" si="12"/>
        <v>EMPTY</v>
      </c>
      <c r="D291" s="31" t="str">
        <f t="shared" si="13"/>
        <v/>
      </c>
      <c r="E291" s="33"/>
      <c r="F291" s="32" t="str">
        <f t="shared" si="14"/>
        <v/>
      </c>
      <c r="G291" s="16"/>
      <c r="AY291" s="2" t="s">
        <v>5</v>
      </c>
      <c r="AZ291" s="2" t="s">
        <v>5</v>
      </c>
      <c r="BA291" s="2" t="s">
        <v>5</v>
      </c>
      <c r="BB291" s="2" t="s">
        <v>5</v>
      </c>
    </row>
    <row r="292" spans="1:54" x14ac:dyDescent="0.25">
      <c r="A292" s="24" t="str">
        <f>IF(AND($E292="",MAX($A$4:$A291)=0),"",IF(AND($E292&lt;&gt;"",MAX($A$4:$A291)=0),1,IF(AND($E292&lt;&gt;"",MAX($A$4:$A291)&gt;0),MAX($A$4:$A291)+1,"")))</f>
        <v/>
      </c>
      <c r="B292" s="29">
        <v>289</v>
      </c>
      <c r="C292" s="30" t="str">
        <f t="shared" si="12"/>
        <v>EMPTY</v>
      </c>
      <c r="D292" s="31" t="str">
        <f t="shared" si="13"/>
        <v/>
      </c>
      <c r="E292" s="33"/>
      <c r="F292" s="32" t="str">
        <f t="shared" si="14"/>
        <v/>
      </c>
      <c r="G292" s="16"/>
      <c r="AY292" s="2" t="s">
        <v>5</v>
      </c>
      <c r="AZ292" s="2" t="s">
        <v>5</v>
      </c>
      <c r="BA292" s="2" t="s">
        <v>5</v>
      </c>
      <c r="BB292" s="2" t="s">
        <v>5</v>
      </c>
    </row>
    <row r="293" spans="1:54" x14ac:dyDescent="0.25">
      <c r="A293" s="24" t="str">
        <f>IF(AND($E293="",MAX($A$4:$A292)=0),"",IF(AND($E293&lt;&gt;"",MAX($A$4:$A292)=0),1,IF(AND($E293&lt;&gt;"",MAX($A$4:$A292)&gt;0),MAX($A$4:$A292)+1,"")))</f>
        <v/>
      </c>
      <c r="B293" s="29">
        <v>290</v>
      </c>
      <c r="C293" s="30" t="str">
        <f t="shared" si="12"/>
        <v>EMPTY</v>
      </c>
      <c r="D293" s="31" t="str">
        <f t="shared" si="13"/>
        <v/>
      </c>
      <c r="E293" s="33"/>
      <c r="F293" s="32" t="str">
        <f t="shared" si="14"/>
        <v/>
      </c>
      <c r="G293" s="16"/>
      <c r="AY293" s="2" t="s">
        <v>5</v>
      </c>
      <c r="AZ293" s="2" t="s">
        <v>5</v>
      </c>
      <c r="BA293" s="2" t="s">
        <v>5</v>
      </c>
      <c r="BB293" s="2" t="s">
        <v>5</v>
      </c>
    </row>
    <row r="294" spans="1:54" x14ac:dyDescent="0.25">
      <c r="A294" s="24" t="str">
        <f>IF(AND($E294="",MAX($A$4:$A293)=0),"",IF(AND($E294&lt;&gt;"",MAX($A$4:$A293)=0),1,IF(AND($E294&lt;&gt;"",MAX($A$4:$A293)&gt;0),MAX($A$4:$A293)+1,"")))</f>
        <v/>
      </c>
      <c r="B294" s="29">
        <v>291</v>
      </c>
      <c r="C294" s="30" t="str">
        <f t="shared" si="12"/>
        <v>EMPTY</v>
      </c>
      <c r="D294" s="31" t="str">
        <f t="shared" si="13"/>
        <v/>
      </c>
      <c r="E294" s="33"/>
      <c r="F294" s="32" t="str">
        <f t="shared" si="14"/>
        <v/>
      </c>
      <c r="G294" s="16"/>
      <c r="AY294" s="2" t="s">
        <v>5</v>
      </c>
      <c r="AZ294" s="2" t="s">
        <v>5</v>
      </c>
      <c r="BA294" s="2" t="s">
        <v>5</v>
      </c>
      <c r="BB294" s="2" t="s">
        <v>5</v>
      </c>
    </row>
    <row r="295" spans="1:54" x14ac:dyDescent="0.25">
      <c r="A295" s="24" t="str">
        <f>IF(AND($E295="",MAX($A$4:$A294)=0),"",IF(AND($E295&lt;&gt;"",MAX($A$4:$A294)=0),1,IF(AND($E295&lt;&gt;"",MAX($A$4:$A294)&gt;0),MAX($A$4:$A294)+1,"")))</f>
        <v/>
      </c>
      <c r="B295" s="29">
        <v>292</v>
      </c>
      <c r="C295" s="30" t="str">
        <f t="shared" si="12"/>
        <v>EMPTY</v>
      </c>
      <c r="D295" s="31" t="str">
        <f t="shared" si="13"/>
        <v/>
      </c>
      <c r="E295" s="33"/>
      <c r="F295" s="32" t="str">
        <f t="shared" si="14"/>
        <v/>
      </c>
      <c r="G295" s="16"/>
      <c r="AY295" s="2" t="s">
        <v>5</v>
      </c>
      <c r="AZ295" s="2" t="s">
        <v>5</v>
      </c>
      <c r="BA295" s="2" t="s">
        <v>5</v>
      </c>
      <c r="BB295" s="2" t="s">
        <v>5</v>
      </c>
    </row>
    <row r="296" spans="1:54" x14ac:dyDescent="0.25">
      <c r="A296" s="24" t="str">
        <f>IF(AND($E296="",MAX($A$4:$A295)=0),"",IF(AND($E296&lt;&gt;"",MAX($A$4:$A295)=0),1,IF(AND($E296&lt;&gt;"",MAX($A$4:$A295)&gt;0),MAX($A$4:$A295)+1,"")))</f>
        <v/>
      </c>
      <c r="B296" s="29">
        <v>293</v>
      </c>
      <c r="C296" s="30" t="str">
        <f t="shared" si="12"/>
        <v>EMPTY</v>
      </c>
      <c r="D296" s="31" t="str">
        <f t="shared" si="13"/>
        <v/>
      </c>
      <c r="E296" s="33"/>
      <c r="F296" s="32" t="str">
        <f t="shared" si="14"/>
        <v/>
      </c>
      <c r="G296" s="16"/>
      <c r="AY296" s="2" t="s">
        <v>5</v>
      </c>
      <c r="AZ296" s="2" t="s">
        <v>5</v>
      </c>
      <c r="BA296" s="2" t="s">
        <v>5</v>
      </c>
      <c r="BB296" s="2" t="s">
        <v>5</v>
      </c>
    </row>
    <row r="297" spans="1:54" x14ac:dyDescent="0.25">
      <c r="A297" s="24" t="str">
        <f>IF(AND($E297="",MAX($A$4:$A296)=0),"",IF(AND($E297&lt;&gt;"",MAX($A$4:$A296)=0),1,IF(AND($E297&lt;&gt;"",MAX($A$4:$A296)&gt;0),MAX($A$4:$A296)+1,"")))</f>
        <v/>
      </c>
      <c r="B297" s="29">
        <v>294</v>
      </c>
      <c r="C297" s="30" t="str">
        <f t="shared" si="12"/>
        <v>EMPTY</v>
      </c>
      <c r="D297" s="31" t="str">
        <f t="shared" si="13"/>
        <v/>
      </c>
      <c r="E297" s="33"/>
      <c r="F297" s="32" t="str">
        <f t="shared" si="14"/>
        <v/>
      </c>
      <c r="G297" s="16"/>
      <c r="AY297" s="2" t="s">
        <v>5</v>
      </c>
      <c r="AZ297" s="2" t="s">
        <v>5</v>
      </c>
      <c r="BA297" s="2" t="s">
        <v>5</v>
      </c>
      <c r="BB297" s="2" t="s">
        <v>5</v>
      </c>
    </row>
    <row r="298" spans="1:54" x14ac:dyDescent="0.25">
      <c r="A298" s="24" t="str">
        <f>IF(AND($E298="",MAX($A$4:$A297)=0),"",IF(AND($E298&lt;&gt;"",MAX($A$4:$A297)=0),1,IF(AND($E298&lt;&gt;"",MAX($A$4:$A297)&gt;0),MAX($A$4:$A297)+1,"")))</f>
        <v/>
      </c>
      <c r="B298" s="29">
        <v>295</v>
      </c>
      <c r="C298" s="30" t="str">
        <f t="shared" si="12"/>
        <v>EMPTY</v>
      </c>
      <c r="D298" s="31" t="str">
        <f t="shared" si="13"/>
        <v/>
      </c>
      <c r="E298" s="33"/>
      <c r="F298" s="32" t="str">
        <f t="shared" si="14"/>
        <v/>
      </c>
      <c r="G298" s="16"/>
      <c r="AY298" s="2" t="s">
        <v>5</v>
      </c>
      <c r="AZ298" s="2" t="s">
        <v>5</v>
      </c>
      <c r="BA298" s="2" t="s">
        <v>5</v>
      </c>
      <c r="BB298" s="2" t="s">
        <v>5</v>
      </c>
    </row>
    <row r="299" spans="1:54" x14ac:dyDescent="0.25">
      <c r="A299" s="24" t="str">
        <f>IF(AND($E299="",MAX($A$4:$A298)=0),"",IF(AND($E299&lt;&gt;"",MAX($A$4:$A298)=0),1,IF(AND($E299&lt;&gt;"",MAX($A$4:$A298)&gt;0),MAX($A$4:$A298)+1,"")))</f>
        <v/>
      </c>
      <c r="B299" s="29">
        <v>296</v>
      </c>
      <c r="C299" s="30" t="str">
        <f t="shared" si="12"/>
        <v>EMPTY</v>
      </c>
      <c r="D299" s="31" t="str">
        <f t="shared" si="13"/>
        <v/>
      </c>
      <c r="E299" s="33"/>
      <c r="F299" s="32" t="str">
        <f t="shared" si="14"/>
        <v/>
      </c>
      <c r="G299" s="16"/>
      <c r="AY299" s="2" t="s">
        <v>5</v>
      </c>
      <c r="AZ299" s="2" t="s">
        <v>5</v>
      </c>
      <c r="BA299" s="2" t="s">
        <v>5</v>
      </c>
      <c r="BB299" s="2" t="s">
        <v>5</v>
      </c>
    </row>
    <row r="300" spans="1:54" x14ac:dyDescent="0.25">
      <c r="A300" s="24" t="str">
        <f>IF(AND($E300="",MAX($A$4:$A299)=0),"",IF(AND($E300&lt;&gt;"",MAX($A$4:$A299)=0),1,IF(AND($E300&lt;&gt;"",MAX($A$4:$A299)&gt;0),MAX($A$4:$A299)+1,"")))</f>
        <v/>
      </c>
      <c r="B300" s="29">
        <v>297</v>
      </c>
      <c r="C300" s="30" t="str">
        <f t="shared" si="12"/>
        <v>EMPTY</v>
      </c>
      <c r="D300" s="31" t="str">
        <f t="shared" si="13"/>
        <v/>
      </c>
      <c r="E300" s="33"/>
      <c r="F300" s="32" t="str">
        <f t="shared" si="14"/>
        <v/>
      </c>
      <c r="G300" s="16"/>
      <c r="AY300" s="2" t="s">
        <v>5</v>
      </c>
      <c r="AZ300" s="2" t="s">
        <v>5</v>
      </c>
      <c r="BA300" s="2" t="s">
        <v>5</v>
      </c>
      <c r="BB300" s="2" t="s">
        <v>5</v>
      </c>
    </row>
    <row r="301" spans="1:54" x14ac:dyDescent="0.25">
      <c r="A301" s="24" t="str">
        <f>IF(AND($E301="",MAX($A$4:$A300)=0),"",IF(AND($E301&lt;&gt;"",MAX($A$4:$A300)=0),1,IF(AND($E301&lt;&gt;"",MAX($A$4:$A300)&gt;0),MAX($A$4:$A300)+1,"")))</f>
        <v/>
      </c>
      <c r="B301" s="29">
        <v>298</v>
      </c>
      <c r="C301" s="30" t="str">
        <f t="shared" si="12"/>
        <v>EMPTY</v>
      </c>
      <c r="D301" s="31" t="str">
        <f t="shared" si="13"/>
        <v/>
      </c>
      <c r="E301" s="33"/>
      <c r="F301" s="32" t="str">
        <f t="shared" si="14"/>
        <v/>
      </c>
      <c r="G301" s="16"/>
      <c r="AY301" s="2" t="s">
        <v>5</v>
      </c>
      <c r="AZ301" s="2" t="s">
        <v>5</v>
      </c>
      <c r="BA301" s="2" t="s">
        <v>5</v>
      </c>
      <c r="BB301" s="2" t="s">
        <v>5</v>
      </c>
    </row>
    <row r="302" spans="1:54" x14ac:dyDescent="0.25">
      <c r="A302" s="24" t="str">
        <f>IF(AND($E302="",MAX($A$4:$A301)=0),"",IF(AND($E302&lt;&gt;"",MAX($A$4:$A301)=0),1,IF(AND($E302&lt;&gt;"",MAX($A$4:$A301)&gt;0),MAX($A$4:$A301)+1,"")))</f>
        <v/>
      </c>
      <c r="B302" s="29">
        <v>299</v>
      </c>
      <c r="C302" s="30" t="str">
        <f t="shared" si="12"/>
        <v>EMPTY</v>
      </c>
      <c r="D302" s="31" t="str">
        <f t="shared" si="13"/>
        <v/>
      </c>
      <c r="E302" s="33"/>
      <c r="F302" s="32" t="str">
        <f t="shared" si="14"/>
        <v/>
      </c>
      <c r="G302" s="16"/>
      <c r="AY302" s="2" t="s">
        <v>5</v>
      </c>
      <c r="AZ302" s="2" t="s">
        <v>5</v>
      </c>
      <c r="BA302" s="2" t="s">
        <v>5</v>
      </c>
      <c r="BB302" s="2" t="s">
        <v>5</v>
      </c>
    </row>
    <row r="303" spans="1:54" x14ac:dyDescent="0.25">
      <c r="A303" s="24" t="str">
        <f>IF(AND($E303="",MAX($A$4:$A302)=0),"",IF(AND($E303&lt;&gt;"",MAX($A$4:$A302)=0),1,IF(AND($E303&lt;&gt;"",MAX($A$4:$A302)&gt;0),MAX($A$4:$A302)+1,"")))</f>
        <v/>
      </c>
      <c r="B303" s="29">
        <v>300</v>
      </c>
      <c r="C303" s="30" t="str">
        <f t="shared" si="12"/>
        <v>EMPTY</v>
      </c>
      <c r="D303" s="31" t="str">
        <f t="shared" si="13"/>
        <v/>
      </c>
      <c r="E303" s="33"/>
      <c r="F303" s="32" t="str">
        <f t="shared" si="14"/>
        <v/>
      </c>
      <c r="G303" s="16"/>
      <c r="AY303" s="2" t="s">
        <v>5</v>
      </c>
      <c r="AZ303" s="2" t="s">
        <v>5</v>
      </c>
      <c r="BA303" s="2" t="s">
        <v>5</v>
      </c>
      <c r="BB303" s="2" t="s">
        <v>5</v>
      </c>
    </row>
    <row r="304" spans="1:54" x14ac:dyDescent="0.25">
      <c r="A304" s="24" t="str">
        <f>IF(AND($E304="",MAX($A$4:$A303)=0),"",IF(AND($E304&lt;&gt;"",MAX($A$4:$A303)=0),1,IF(AND($E304&lt;&gt;"",MAX($A$4:$A303)&gt;0),MAX($A$4:$A303)+1,"")))</f>
        <v/>
      </c>
      <c r="B304" s="29">
        <v>301</v>
      </c>
      <c r="C304" s="30" t="str">
        <f t="shared" si="12"/>
        <v>EMPTY</v>
      </c>
      <c r="D304" s="31" t="str">
        <f t="shared" si="13"/>
        <v/>
      </c>
      <c r="E304" s="33"/>
      <c r="F304" s="32" t="str">
        <f t="shared" si="14"/>
        <v/>
      </c>
      <c r="G304" s="16"/>
      <c r="AY304" s="2" t="s">
        <v>5</v>
      </c>
      <c r="AZ304" s="2" t="s">
        <v>5</v>
      </c>
      <c r="BA304" s="2" t="s">
        <v>5</v>
      </c>
      <c r="BB304" s="2" t="s">
        <v>5</v>
      </c>
    </row>
    <row r="305" spans="1:54" x14ac:dyDescent="0.25">
      <c r="A305" s="24" t="str">
        <f>IF(AND($E305="",MAX($A$4:$A304)=0),"",IF(AND($E305&lt;&gt;"",MAX($A$4:$A304)=0),1,IF(AND($E305&lt;&gt;"",MAX($A$4:$A304)&gt;0),MAX($A$4:$A304)+1,"")))</f>
        <v/>
      </c>
      <c r="B305" s="29">
        <v>302</v>
      </c>
      <c r="C305" s="30" t="str">
        <f t="shared" si="12"/>
        <v>EMPTY</v>
      </c>
      <c r="D305" s="31" t="str">
        <f t="shared" si="13"/>
        <v/>
      </c>
      <c r="E305" s="33"/>
      <c r="F305" s="32" t="str">
        <f t="shared" si="14"/>
        <v/>
      </c>
      <c r="G305" s="16"/>
      <c r="AY305" s="2" t="s">
        <v>5</v>
      </c>
      <c r="AZ305" s="2" t="s">
        <v>5</v>
      </c>
      <c r="BA305" s="2" t="s">
        <v>5</v>
      </c>
      <c r="BB305" s="2" t="s">
        <v>5</v>
      </c>
    </row>
    <row r="306" spans="1:54" x14ac:dyDescent="0.25">
      <c r="A306" s="24" t="str">
        <f>IF(AND($E306="",MAX($A$4:$A305)=0),"",IF(AND($E306&lt;&gt;"",MAX($A$4:$A305)=0),1,IF(AND($E306&lt;&gt;"",MAX($A$4:$A305)&gt;0),MAX($A$4:$A305)+1,"")))</f>
        <v/>
      </c>
      <c r="B306" s="29">
        <v>303</v>
      </c>
      <c r="C306" s="30" t="str">
        <f t="shared" si="12"/>
        <v>EMPTY</v>
      </c>
      <c r="D306" s="31" t="str">
        <f t="shared" si="13"/>
        <v/>
      </c>
      <c r="E306" s="33"/>
      <c r="F306" s="32" t="str">
        <f t="shared" si="14"/>
        <v/>
      </c>
      <c r="G306" s="16"/>
    </row>
    <row r="307" spans="1:54" x14ac:dyDescent="0.25">
      <c r="A307" s="24" t="str">
        <f>IF(AND($E307="",MAX($A$4:$A306)=0),"",IF(AND($E307&lt;&gt;"",MAX($A$4:$A306)=0),1,IF(AND($E307&lt;&gt;"",MAX($A$4:$A306)&gt;0),MAX($A$4:$A306)+1,"")))</f>
        <v/>
      </c>
      <c r="B307" s="29">
        <v>304</v>
      </c>
      <c r="C307" s="30" t="str">
        <f t="shared" si="12"/>
        <v>EMPTY</v>
      </c>
      <c r="D307" s="31" t="str">
        <f t="shared" si="13"/>
        <v/>
      </c>
      <c r="E307" s="33"/>
      <c r="F307" s="32" t="str">
        <f t="shared" si="14"/>
        <v/>
      </c>
      <c r="G307" s="16"/>
      <c r="AY307" s="2" t="s">
        <v>5</v>
      </c>
      <c r="AZ307" s="2" t="s">
        <v>5</v>
      </c>
      <c r="BA307" s="2" t="s">
        <v>5</v>
      </c>
      <c r="BB307" s="2" t="s">
        <v>5</v>
      </c>
    </row>
    <row r="308" spans="1:54" x14ac:dyDescent="0.25">
      <c r="A308" s="24" t="str">
        <f>IF(AND($E308="",MAX($A$4:$A307)=0),"",IF(AND($E308&lt;&gt;"",MAX($A$4:$A307)=0),1,IF(AND($E308&lt;&gt;"",MAX($A$4:$A307)&gt;0),MAX($A$4:$A307)+1,"")))</f>
        <v/>
      </c>
      <c r="B308" s="29">
        <v>305</v>
      </c>
      <c r="C308" s="30" t="str">
        <f t="shared" si="12"/>
        <v>EMPTY</v>
      </c>
      <c r="D308" s="31" t="str">
        <f t="shared" si="13"/>
        <v/>
      </c>
      <c r="E308" s="33"/>
      <c r="F308" s="32" t="str">
        <f t="shared" si="14"/>
        <v/>
      </c>
      <c r="G308" s="16"/>
      <c r="AY308" s="2" t="s">
        <v>5</v>
      </c>
      <c r="AZ308" s="2" t="s">
        <v>5</v>
      </c>
      <c r="BA308" s="2" t="s">
        <v>5</v>
      </c>
      <c r="BB308" s="2" t="s">
        <v>5</v>
      </c>
    </row>
    <row r="309" spans="1:54" x14ac:dyDescent="0.25">
      <c r="A309" s="24" t="str">
        <f>IF(AND($E309="",MAX($A$4:$A308)=0),"",IF(AND($E309&lt;&gt;"",MAX($A$4:$A308)=0),1,IF(AND($E309&lt;&gt;"",MAX($A$4:$A308)&gt;0),MAX($A$4:$A308)+1,"")))</f>
        <v/>
      </c>
      <c r="B309" s="29">
        <v>306</v>
      </c>
      <c r="C309" s="30" t="str">
        <f t="shared" si="12"/>
        <v>EMPTY</v>
      </c>
      <c r="D309" s="31" t="str">
        <f t="shared" si="13"/>
        <v/>
      </c>
      <c r="E309" s="33"/>
      <c r="F309" s="32" t="str">
        <f t="shared" si="14"/>
        <v/>
      </c>
      <c r="G309" s="16"/>
      <c r="AY309" s="2" t="s">
        <v>5</v>
      </c>
      <c r="AZ309" s="2" t="s">
        <v>5</v>
      </c>
      <c r="BA309" s="2" t="s">
        <v>5</v>
      </c>
      <c r="BB309" s="2" t="s">
        <v>5</v>
      </c>
    </row>
    <row r="310" spans="1:54" x14ac:dyDescent="0.25">
      <c r="A310" s="24" t="str">
        <f>IF(AND($E310="",MAX($A$4:$A309)=0),"",IF(AND($E310&lt;&gt;"",MAX($A$4:$A309)=0),1,IF(AND($E310&lt;&gt;"",MAX($A$4:$A309)&gt;0),MAX($A$4:$A309)+1,"")))</f>
        <v/>
      </c>
      <c r="B310" s="29">
        <v>307</v>
      </c>
      <c r="C310" s="30" t="str">
        <f t="shared" si="12"/>
        <v>EMPTY</v>
      </c>
      <c r="D310" s="31" t="str">
        <f t="shared" si="13"/>
        <v/>
      </c>
      <c r="E310" s="33"/>
      <c r="F310" s="32" t="str">
        <f t="shared" si="14"/>
        <v/>
      </c>
      <c r="G310" s="16"/>
      <c r="AY310" s="2" t="s">
        <v>5</v>
      </c>
      <c r="AZ310" s="2" t="s">
        <v>5</v>
      </c>
      <c r="BA310" s="2" t="s">
        <v>5</v>
      </c>
      <c r="BB310" s="2" t="s">
        <v>5</v>
      </c>
    </row>
    <row r="311" spans="1:54" x14ac:dyDescent="0.25">
      <c r="A311" s="24" t="str">
        <f>IF(AND($E311="",MAX($A$4:$A310)=0),"",IF(AND($E311&lt;&gt;"",MAX($A$4:$A310)=0),1,IF(AND($E311&lt;&gt;"",MAX($A$4:$A310)&gt;0),MAX($A$4:$A310)+1,"")))</f>
        <v/>
      </c>
      <c r="B311" s="29">
        <v>308</v>
      </c>
      <c r="C311" s="30" t="str">
        <f t="shared" si="12"/>
        <v>EMPTY</v>
      </c>
      <c r="D311" s="31" t="str">
        <f t="shared" si="13"/>
        <v/>
      </c>
      <c r="E311" s="33"/>
      <c r="F311" s="32" t="str">
        <f t="shared" si="14"/>
        <v/>
      </c>
      <c r="G311" s="16"/>
      <c r="AY311" s="2" t="s">
        <v>5</v>
      </c>
      <c r="AZ311" s="2" t="s">
        <v>5</v>
      </c>
      <c r="BA311" s="2" t="s">
        <v>5</v>
      </c>
      <c r="BB311" s="2" t="s">
        <v>5</v>
      </c>
    </row>
    <row r="312" spans="1:54" x14ac:dyDescent="0.25">
      <c r="A312" s="24" t="str">
        <f>IF(AND($E312="",MAX($A$4:$A311)=0),"",IF(AND($E312&lt;&gt;"",MAX($A$4:$A311)=0),1,IF(AND($E312&lt;&gt;"",MAX($A$4:$A311)&gt;0),MAX($A$4:$A311)+1,"")))</f>
        <v/>
      </c>
      <c r="B312" s="29">
        <v>309</v>
      </c>
      <c r="C312" s="30" t="str">
        <f t="shared" si="12"/>
        <v>EMPTY</v>
      </c>
      <c r="D312" s="31" t="str">
        <f t="shared" si="13"/>
        <v/>
      </c>
      <c r="E312" s="33"/>
      <c r="F312" s="32" t="str">
        <f t="shared" si="14"/>
        <v/>
      </c>
      <c r="G312" s="16"/>
      <c r="AY312" s="2" t="s">
        <v>5</v>
      </c>
      <c r="AZ312" s="2" t="s">
        <v>5</v>
      </c>
      <c r="BA312" s="2" t="s">
        <v>5</v>
      </c>
      <c r="BB312" s="2" t="s">
        <v>5</v>
      </c>
    </row>
    <row r="313" spans="1:54" x14ac:dyDescent="0.25">
      <c r="A313" s="24" t="str">
        <f>IF(AND($E313="",MAX($A$4:$A312)=0),"",IF(AND($E313&lt;&gt;"",MAX($A$4:$A312)=0),1,IF(AND($E313&lt;&gt;"",MAX($A$4:$A312)&gt;0),MAX($A$4:$A312)+1,"")))</f>
        <v/>
      </c>
      <c r="B313" s="29">
        <v>310</v>
      </c>
      <c r="C313" s="30" t="str">
        <f t="shared" si="12"/>
        <v>EMPTY</v>
      </c>
      <c r="D313" s="31" t="str">
        <f t="shared" si="13"/>
        <v/>
      </c>
      <c r="E313" s="33"/>
      <c r="F313" s="32" t="str">
        <f t="shared" si="14"/>
        <v/>
      </c>
      <c r="G313" s="16"/>
    </row>
    <row r="314" spans="1:54" x14ac:dyDescent="0.25">
      <c r="A314" s="24" t="str">
        <f>IF(AND($E314="",MAX($A$4:$A313)=0),"",IF(AND($E314&lt;&gt;"",MAX($A$4:$A313)=0),1,IF(AND($E314&lt;&gt;"",MAX($A$4:$A313)&gt;0),MAX($A$4:$A313)+1,"")))</f>
        <v/>
      </c>
      <c r="B314" s="29">
        <v>311</v>
      </c>
      <c r="C314" s="30" t="str">
        <f t="shared" si="12"/>
        <v>EMPTY</v>
      </c>
      <c r="D314" s="31" t="str">
        <f t="shared" si="13"/>
        <v/>
      </c>
      <c r="E314" s="33"/>
      <c r="F314" s="32" t="str">
        <f t="shared" si="14"/>
        <v/>
      </c>
      <c r="G314" s="16"/>
      <c r="AY314" s="2" t="s">
        <v>5</v>
      </c>
      <c r="AZ314" s="2" t="s">
        <v>5</v>
      </c>
      <c r="BA314" s="2" t="s">
        <v>5</v>
      </c>
      <c r="BB314" s="2" t="s">
        <v>5</v>
      </c>
    </row>
    <row r="315" spans="1:54" x14ac:dyDescent="0.25">
      <c r="A315" s="24" t="str">
        <f>IF(AND($E315="",MAX($A$4:$A314)=0),"",IF(AND($E315&lt;&gt;"",MAX($A$4:$A314)=0),1,IF(AND($E315&lt;&gt;"",MAX($A$4:$A314)&gt;0),MAX($A$4:$A314)+1,"")))</f>
        <v/>
      </c>
      <c r="B315" s="29">
        <v>312</v>
      </c>
      <c r="C315" s="30" t="str">
        <f t="shared" si="12"/>
        <v>EMPTY</v>
      </c>
      <c r="D315" s="31" t="str">
        <f t="shared" si="13"/>
        <v/>
      </c>
      <c r="E315" s="33"/>
      <c r="F315" s="32" t="str">
        <f t="shared" si="14"/>
        <v/>
      </c>
      <c r="G315" s="16"/>
      <c r="AY315" s="2" t="s">
        <v>5</v>
      </c>
      <c r="AZ315" s="2" t="s">
        <v>5</v>
      </c>
      <c r="BA315" s="2" t="s">
        <v>5</v>
      </c>
      <c r="BB315" s="2" t="s">
        <v>5</v>
      </c>
    </row>
    <row r="316" spans="1:54" x14ac:dyDescent="0.25">
      <c r="A316" s="24" t="str">
        <f>IF(AND($E316="",MAX($A$4:$A315)=0),"",IF(AND($E316&lt;&gt;"",MAX($A$4:$A315)=0),1,IF(AND($E316&lt;&gt;"",MAX($A$4:$A315)&gt;0),MAX($A$4:$A315)+1,"")))</f>
        <v/>
      </c>
      <c r="B316" s="29">
        <v>313</v>
      </c>
      <c r="C316" s="30" t="str">
        <f t="shared" si="12"/>
        <v>EMPTY</v>
      </c>
      <c r="D316" s="31" t="str">
        <f t="shared" si="13"/>
        <v/>
      </c>
      <c r="E316" s="33"/>
      <c r="F316" s="32" t="str">
        <f t="shared" si="14"/>
        <v/>
      </c>
      <c r="G316" s="16"/>
      <c r="AY316" s="2" t="s">
        <v>5</v>
      </c>
      <c r="AZ316" s="2" t="s">
        <v>5</v>
      </c>
      <c r="BA316" s="2" t="s">
        <v>5</v>
      </c>
      <c r="BB316" s="2" t="s">
        <v>5</v>
      </c>
    </row>
    <row r="317" spans="1:54" x14ac:dyDescent="0.25">
      <c r="A317" s="24" t="str">
        <f>IF(AND($E317="",MAX($A$4:$A316)=0),"",IF(AND($E317&lt;&gt;"",MAX($A$4:$A316)=0),1,IF(AND($E317&lt;&gt;"",MAX($A$4:$A316)&gt;0),MAX($A$4:$A316)+1,"")))</f>
        <v/>
      </c>
      <c r="B317" s="29">
        <v>314</v>
      </c>
      <c r="C317" s="30" t="str">
        <f t="shared" si="12"/>
        <v>EMPTY</v>
      </c>
      <c r="D317" s="31" t="str">
        <f t="shared" si="13"/>
        <v/>
      </c>
      <c r="E317" s="33"/>
      <c r="F317" s="32" t="str">
        <f t="shared" si="14"/>
        <v/>
      </c>
      <c r="G317" s="16"/>
    </row>
    <row r="318" spans="1:54" x14ac:dyDescent="0.25">
      <c r="A318" s="24" t="str">
        <f>IF(AND($E318="",MAX($A$4:$A317)=0),"",IF(AND($E318&lt;&gt;"",MAX($A$4:$A317)=0),1,IF(AND($E318&lt;&gt;"",MAX($A$4:$A317)&gt;0),MAX($A$4:$A317)+1,"")))</f>
        <v/>
      </c>
      <c r="B318" s="29">
        <v>315</v>
      </c>
      <c r="C318" s="30" t="str">
        <f t="shared" si="12"/>
        <v>EMPTY</v>
      </c>
      <c r="D318" s="31" t="str">
        <f t="shared" si="13"/>
        <v/>
      </c>
      <c r="E318" s="33"/>
      <c r="F318" s="32" t="str">
        <f t="shared" si="14"/>
        <v/>
      </c>
      <c r="G318" s="16"/>
      <c r="AY318" s="2" t="s">
        <v>5</v>
      </c>
      <c r="AZ318" s="2" t="s">
        <v>5</v>
      </c>
      <c r="BA318" s="2" t="s">
        <v>5</v>
      </c>
      <c r="BB318" s="2" t="s">
        <v>5</v>
      </c>
    </row>
    <row r="319" spans="1:54" x14ac:dyDescent="0.25">
      <c r="A319" s="24" t="str">
        <f>IF(AND($E319="",MAX($A$4:$A318)=0),"",IF(AND($E319&lt;&gt;"",MAX($A$4:$A318)=0),1,IF(AND($E319&lt;&gt;"",MAX($A$4:$A318)&gt;0),MAX($A$4:$A318)+1,"")))</f>
        <v/>
      </c>
      <c r="B319" s="29">
        <v>316</v>
      </c>
      <c r="C319" s="30" t="str">
        <f t="shared" si="12"/>
        <v>EMPTY</v>
      </c>
      <c r="D319" s="31" t="str">
        <f t="shared" si="13"/>
        <v/>
      </c>
      <c r="E319" s="33"/>
      <c r="F319" s="32" t="str">
        <f t="shared" si="14"/>
        <v/>
      </c>
      <c r="G319" s="16"/>
    </row>
    <row r="320" spans="1:54" x14ac:dyDescent="0.25">
      <c r="A320" s="24" t="str">
        <f>IF(AND($E320="",MAX($A$4:$A319)=0),"",IF(AND($E320&lt;&gt;"",MAX($A$4:$A319)=0),1,IF(AND($E320&lt;&gt;"",MAX($A$4:$A319)&gt;0),MAX($A$4:$A319)+1,"")))</f>
        <v/>
      </c>
      <c r="B320" s="29">
        <v>317</v>
      </c>
      <c r="C320" s="30" t="str">
        <f t="shared" si="12"/>
        <v>EMPTY</v>
      </c>
      <c r="D320" s="31" t="str">
        <f t="shared" si="13"/>
        <v/>
      </c>
      <c r="E320" s="33"/>
      <c r="F320" s="32" t="str">
        <f t="shared" si="14"/>
        <v/>
      </c>
      <c r="G320" s="16"/>
      <c r="AY320" s="2" t="s">
        <v>5</v>
      </c>
      <c r="AZ320" s="2" t="s">
        <v>5</v>
      </c>
      <c r="BA320" s="2" t="s">
        <v>5</v>
      </c>
      <c r="BB320" s="2" t="s">
        <v>5</v>
      </c>
    </row>
    <row r="321" spans="1:54" x14ac:dyDescent="0.25">
      <c r="A321" s="24" t="str">
        <f>IF(AND($E321="",MAX($A$4:$A320)=0),"",IF(AND($E321&lt;&gt;"",MAX($A$4:$A320)=0),1,IF(AND($E321&lt;&gt;"",MAX($A$4:$A320)&gt;0),MAX($A$4:$A320)+1,"")))</f>
        <v/>
      </c>
      <c r="B321" s="29">
        <v>318</v>
      </c>
      <c r="C321" s="30" t="str">
        <f t="shared" si="12"/>
        <v>EMPTY</v>
      </c>
      <c r="D321" s="31" t="str">
        <f t="shared" si="13"/>
        <v/>
      </c>
      <c r="E321" s="33"/>
      <c r="F321" s="32" t="str">
        <f t="shared" si="14"/>
        <v/>
      </c>
      <c r="G321" s="16"/>
      <c r="AY321" s="2" t="s">
        <v>5</v>
      </c>
      <c r="AZ321" s="2" t="s">
        <v>5</v>
      </c>
      <c r="BA321" s="2" t="s">
        <v>5</v>
      </c>
      <c r="BB321" s="2" t="s">
        <v>5</v>
      </c>
    </row>
    <row r="322" spans="1:54" x14ac:dyDescent="0.25">
      <c r="A322" s="24" t="str">
        <f>IF(AND($E322="",MAX($A$4:$A321)=0),"",IF(AND($E322&lt;&gt;"",MAX($A$4:$A321)=0),1,IF(AND($E322&lt;&gt;"",MAX($A$4:$A321)&gt;0),MAX($A$4:$A321)+1,"")))</f>
        <v/>
      </c>
      <c r="B322" s="29">
        <v>319</v>
      </c>
      <c r="C322" s="30" t="str">
        <f t="shared" si="12"/>
        <v>EMPTY</v>
      </c>
      <c r="D322" s="31" t="str">
        <f t="shared" si="13"/>
        <v/>
      </c>
      <c r="E322" s="33"/>
      <c r="F322" s="32" t="str">
        <f t="shared" si="14"/>
        <v/>
      </c>
      <c r="G322" s="16"/>
      <c r="AY322" s="2" t="s">
        <v>5</v>
      </c>
      <c r="AZ322" s="2" t="s">
        <v>5</v>
      </c>
      <c r="BA322" s="2" t="s">
        <v>5</v>
      </c>
      <c r="BB322" s="2" t="s">
        <v>5</v>
      </c>
    </row>
    <row r="323" spans="1:54" x14ac:dyDescent="0.25">
      <c r="A323" s="24" t="str">
        <f>IF(AND($E323="",MAX($A$4:$A322)=0),"",IF(AND($E323&lt;&gt;"",MAX($A$4:$A322)=0),1,IF(AND($E323&lt;&gt;"",MAX($A$4:$A322)&gt;0),MAX($A$4:$A322)+1,"")))</f>
        <v/>
      </c>
      <c r="B323" s="29">
        <v>320</v>
      </c>
      <c r="C323" s="30" t="str">
        <f t="shared" si="12"/>
        <v>EMPTY</v>
      </c>
      <c r="D323" s="31" t="str">
        <f t="shared" si="13"/>
        <v/>
      </c>
      <c r="E323" s="33"/>
      <c r="F323" s="32" t="str">
        <f t="shared" si="14"/>
        <v/>
      </c>
      <c r="G323" s="16"/>
      <c r="AY323" s="2" t="s">
        <v>5</v>
      </c>
      <c r="AZ323" s="2" t="s">
        <v>5</v>
      </c>
      <c r="BA323" s="2" t="s">
        <v>5</v>
      </c>
      <c r="BB323" s="2" t="s">
        <v>5</v>
      </c>
    </row>
    <row r="324" spans="1:54" x14ac:dyDescent="0.25">
      <c r="A324" s="24" t="str">
        <f>IF(AND($E324="",MAX($A$4:$A323)=0),"",IF(AND($E324&lt;&gt;"",MAX($A$4:$A323)=0),1,IF(AND($E324&lt;&gt;"",MAX($A$4:$A323)&gt;0),MAX($A$4:$A323)+1,"")))</f>
        <v/>
      </c>
      <c r="B324" s="29">
        <v>321</v>
      </c>
      <c r="C324" s="30" t="str">
        <f t="shared" si="12"/>
        <v>EMPTY</v>
      </c>
      <c r="D324" s="31" t="str">
        <f t="shared" si="13"/>
        <v/>
      </c>
      <c r="E324" s="33"/>
      <c r="F324" s="32" t="str">
        <f t="shared" si="14"/>
        <v/>
      </c>
      <c r="G324" s="16"/>
      <c r="AY324" s="2" t="s">
        <v>5</v>
      </c>
      <c r="AZ324" s="2" t="s">
        <v>5</v>
      </c>
      <c r="BA324" s="2" t="s">
        <v>5</v>
      </c>
      <c r="BB324" s="2" t="s">
        <v>5</v>
      </c>
    </row>
    <row r="325" spans="1:54" x14ac:dyDescent="0.25">
      <c r="A325" s="24" t="str">
        <f>IF(AND($E325="",MAX($A$4:$A324)=0),"",IF(AND($E325&lt;&gt;"",MAX($A$4:$A324)=0),1,IF(AND($E325&lt;&gt;"",MAX($A$4:$A324)&gt;0),MAX($A$4:$A324)+1,"")))</f>
        <v/>
      </c>
      <c r="B325" s="29">
        <v>322</v>
      </c>
      <c r="C325" s="30" t="str">
        <f t="shared" ref="C325:C388" si="15">IF($E325="","EMPTY",IF(COUNT(MID($E325,2,1))=0,"HIDE",IF(COUNT(MID($E325,2,1))=1,"SHOW","")))</f>
        <v>EMPTY</v>
      </c>
      <c r="D325" s="31" t="str">
        <f t="shared" ref="D325:D388" si="16">IF(AND(OR($C325="EMPTY",$C325="HIDE",$C325=""),OR($C326="EMPTY",$C326="HIDE",$C326="")),"",IF(AND($C325="SHOW",OR($C326="EMPTY",$C326="HIDE",$C326="")),CONCATENATE("Dialogue: 0,0:",MID($E325,2,8),",0:",MID($E325,2,8),",Default,,0,0,0,,",MID($E325,11,1000)),IF(AND($C325="SHOW",$C326="SHOW"),CONCATENATE("Dialogue: 0,0:",MID($E325,2,8),",0:",MID($E326,2,8),",Default,,0,0,0,,",MID($E325,11,1000)),"")))</f>
        <v/>
      </c>
      <c r="E325" s="33"/>
      <c r="F325" s="32" t="str">
        <f t="shared" ref="F325:F388" si="17">$D325</f>
        <v/>
      </c>
      <c r="G325" s="16"/>
      <c r="AY325" s="2" t="s">
        <v>5</v>
      </c>
      <c r="AZ325" s="2" t="s">
        <v>5</v>
      </c>
      <c r="BA325" s="2" t="s">
        <v>5</v>
      </c>
      <c r="BB325" s="2" t="s">
        <v>5</v>
      </c>
    </row>
    <row r="326" spans="1:54" x14ac:dyDescent="0.25">
      <c r="A326" s="24" t="str">
        <f>IF(AND($E326="",MAX($A$4:$A325)=0),"",IF(AND($E326&lt;&gt;"",MAX($A$4:$A325)=0),1,IF(AND($E326&lt;&gt;"",MAX($A$4:$A325)&gt;0),MAX($A$4:$A325)+1,"")))</f>
        <v/>
      </c>
      <c r="B326" s="29">
        <v>323</v>
      </c>
      <c r="C326" s="30" t="str">
        <f t="shared" si="15"/>
        <v>EMPTY</v>
      </c>
      <c r="D326" s="31" t="str">
        <f t="shared" si="16"/>
        <v/>
      </c>
      <c r="E326" s="33"/>
      <c r="F326" s="32" t="str">
        <f t="shared" si="17"/>
        <v/>
      </c>
      <c r="G326" s="16"/>
      <c r="AY326" s="2" t="s">
        <v>5</v>
      </c>
      <c r="AZ326" s="2" t="s">
        <v>5</v>
      </c>
      <c r="BA326" s="2" t="s">
        <v>5</v>
      </c>
      <c r="BB326" s="2" t="s">
        <v>5</v>
      </c>
    </row>
    <row r="327" spans="1:54" x14ac:dyDescent="0.25">
      <c r="A327" s="24" t="str">
        <f>IF(AND($E327="",MAX($A$4:$A326)=0),"",IF(AND($E327&lt;&gt;"",MAX($A$4:$A326)=0),1,IF(AND($E327&lt;&gt;"",MAX($A$4:$A326)&gt;0),MAX($A$4:$A326)+1,"")))</f>
        <v/>
      </c>
      <c r="B327" s="29">
        <v>324</v>
      </c>
      <c r="C327" s="30" t="str">
        <f t="shared" si="15"/>
        <v>EMPTY</v>
      </c>
      <c r="D327" s="31" t="str">
        <f t="shared" si="16"/>
        <v/>
      </c>
      <c r="E327" s="33"/>
      <c r="F327" s="32" t="str">
        <f t="shared" si="17"/>
        <v/>
      </c>
      <c r="G327" s="16"/>
      <c r="AY327" s="2" t="s">
        <v>5</v>
      </c>
      <c r="AZ327" s="2" t="s">
        <v>5</v>
      </c>
      <c r="BA327" s="2" t="s">
        <v>5</v>
      </c>
      <c r="BB327" s="2" t="s">
        <v>5</v>
      </c>
    </row>
    <row r="328" spans="1:54" x14ac:dyDescent="0.25">
      <c r="A328" s="24" t="str">
        <f>IF(AND($E328="",MAX($A$4:$A327)=0),"",IF(AND($E328&lt;&gt;"",MAX($A$4:$A327)=0),1,IF(AND($E328&lt;&gt;"",MAX($A$4:$A327)&gt;0),MAX($A$4:$A327)+1,"")))</f>
        <v/>
      </c>
      <c r="B328" s="29">
        <v>325</v>
      </c>
      <c r="C328" s="30" t="str">
        <f t="shared" si="15"/>
        <v>EMPTY</v>
      </c>
      <c r="D328" s="31" t="str">
        <f t="shared" si="16"/>
        <v/>
      </c>
      <c r="E328" s="33"/>
      <c r="F328" s="32" t="str">
        <f t="shared" si="17"/>
        <v/>
      </c>
      <c r="G328" s="16"/>
      <c r="AY328" s="2" t="s">
        <v>5</v>
      </c>
      <c r="AZ328" s="2" t="s">
        <v>5</v>
      </c>
      <c r="BA328" s="2" t="s">
        <v>5</v>
      </c>
      <c r="BB328" s="2" t="s">
        <v>5</v>
      </c>
    </row>
    <row r="329" spans="1:54" x14ac:dyDescent="0.25">
      <c r="A329" s="24" t="str">
        <f>IF(AND($E329="",MAX($A$4:$A328)=0),"",IF(AND($E329&lt;&gt;"",MAX($A$4:$A328)=0),1,IF(AND($E329&lt;&gt;"",MAX($A$4:$A328)&gt;0),MAX($A$4:$A328)+1,"")))</f>
        <v/>
      </c>
      <c r="B329" s="29">
        <v>326</v>
      </c>
      <c r="C329" s="30" t="str">
        <f t="shared" si="15"/>
        <v>EMPTY</v>
      </c>
      <c r="D329" s="31" t="str">
        <f t="shared" si="16"/>
        <v/>
      </c>
      <c r="E329" s="33"/>
      <c r="F329" s="32" t="str">
        <f t="shared" si="17"/>
        <v/>
      </c>
      <c r="G329" s="16"/>
      <c r="AY329" s="2" t="s">
        <v>5</v>
      </c>
      <c r="AZ329" s="2" t="s">
        <v>5</v>
      </c>
      <c r="BA329" s="2" t="s">
        <v>5</v>
      </c>
      <c r="BB329" s="2" t="s">
        <v>5</v>
      </c>
    </row>
    <row r="330" spans="1:54" x14ac:dyDescent="0.25">
      <c r="A330" s="24" t="str">
        <f>IF(AND($E330="",MAX($A$4:$A329)=0),"",IF(AND($E330&lt;&gt;"",MAX($A$4:$A329)=0),1,IF(AND($E330&lt;&gt;"",MAX($A$4:$A329)&gt;0),MAX($A$4:$A329)+1,"")))</f>
        <v/>
      </c>
      <c r="B330" s="29">
        <v>327</v>
      </c>
      <c r="C330" s="30" t="str">
        <f t="shared" si="15"/>
        <v>EMPTY</v>
      </c>
      <c r="D330" s="31" t="str">
        <f t="shared" si="16"/>
        <v/>
      </c>
      <c r="E330" s="33"/>
      <c r="F330" s="32" t="str">
        <f t="shared" si="17"/>
        <v/>
      </c>
      <c r="G330" s="16"/>
      <c r="AY330" s="2" t="s">
        <v>5</v>
      </c>
      <c r="AZ330" s="2" t="s">
        <v>5</v>
      </c>
      <c r="BA330" s="2" t="s">
        <v>5</v>
      </c>
      <c r="BB330" s="2" t="s">
        <v>5</v>
      </c>
    </row>
    <row r="331" spans="1:54" x14ac:dyDescent="0.25">
      <c r="A331" s="24" t="str">
        <f>IF(AND($E331="",MAX($A$4:$A330)=0),"",IF(AND($E331&lt;&gt;"",MAX($A$4:$A330)=0),1,IF(AND($E331&lt;&gt;"",MAX($A$4:$A330)&gt;0),MAX($A$4:$A330)+1,"")))</f>
        <v/>
      </c>
      <c r="B331" s="29">
        <v>328</v>
      </c>
      <c r="C331" s="30" t="str">
        <f t="shared" si="15"/>
        <v>EMPTY</v>
      </c>
      <c r="D331" s="31" t="str">
        <f t="shared" si="16"/>
        <v/>
      </c>
      <c r="E331" s="33"/>
      <c r="F331" s="32" t="str">
        <f t="shared" si="17"/>
        <v/>
      </c>
      <c r="G331" s="16"/>
      <c r="AY331" s="2" t="s">
        <v>5</v>
      </c>
      <c r="AZ331" s="2" t="s">
        <v>5</v>
      </c>
      <c r="BA331" s="2" t="s">
        <v>5</v>
      </c>
      <c r="BB331" s="2" t="s">
        <v>5</v>
      </c>
    </row>
    <row r="332" spans="1:54" x14ac:dyDescent="0.25">
      <c r="A332" s="24" t="str">
        <f>IF(AND($E332="",MAX($A$4:$A331)=0),"",IF(AND($E332&lt;&gt;"",MAX($A$4:$A331)=0),1,IF(AND($E332&lt;&gt;"",MAX($A$4:$A331)&gt;0),MAX($A$4:$A331)+1,"")))</f>
        <v/>
      </c>
      <c r="B332" s="29">
        <v>329</v>
      </c>
      <c r="C332" s="30" t="str">
        <f t="shared" si="15"/>
        <v>EMPTY</v>
      </c>
      <c r="D332" s="31" t="str">
        <f t="shared" si="16"/>
        <v/>
      </c>
      <c r="E332" s="33"/>
      <c r="F332" s="32" t="str">
        <f t="shared" si="17"/>
        <v/>
      </c>
      <c r="G332" s="16"/>
      <c r="AY332" s="2" t="s">
        <v>5</v>
      </c>
      <c r="AZ332" s="2" t="s">
        <v>5</v>
      </c>
      <c r="BA332" s="2" t="s">
        <v>5</v>
      </c>
      <c r="BB332" s="2" t="s">
        <v>5</v>
      </c>
    </row>
    <row r="333" spans="1:54" x14ac:dyDescent="0.25">
      <c r="A333" s="24" t="str">
        <f>IF(AND($E333="",MAX($A$4:$A332)=0),"",IF(AND($E333&lt;&gt;"",MAX($A$4:$A332)=0),1,IF(AND($E333&lt;&gt;"",MAX($A$4:$A332)&gt;0),MAX($A$4:$A332)+1,"")))</f>
        <v/>
      </c>
      <c r="B333" s="29">
        <v>330</v>
      </c>
      <c r="C333" s="30" t="str">
        <f t="shared" si="15"/>
        <v>EMPTY</v>
      </c>
      <c r="D333" s="31" t="str">
        <f t="shared" si="16"/>
        <v/>
      </c>
      <c r="E333" s="33"/>
      <c r="F333" s="32" t="str">
        <f t="shared" si="17"/>
        <v/>
      </c>
      <c r="G333" s="16"/>
      <c r="AY333" s="2" t="s">
        <v>5</v>
      </c>
      <c r="AZ333" s="2" t="s">
        <v>5</v>
      </c>
      <c r="BA333" s="2" t="s">
        <v>5</v>
      </c>
      <c r="BB333" s="2" t="s">
        <v>5</v>
      </c>
    </row>
    <row r="334" spans="1:54" x14ac:dyDescent="0.25">
      <c r="A334" s="24" t="str">
        <f>IF(AND($E334="",MAX($A$4:$A333)=0),"",IF(AND($E334&lt;&gt;"",MAX($A$4:$A333)=0),1,IF(AND($E334&lt;&gt;"",MAX($A$4:$A333)&gt;0),MAX($A$4:$A333)+1,"")))</f>
        <v/>
      </c>
      <c r="B334" s="29">
        <v>331</v>
      </c>
      <c r="C334" s="30" t="str">
        <f t="shared" si="15"/>
        <v>EMPTY</v>
      </c>
      <c r="D334" s="31" t="str">
        <f t="shared" si="16"/>
        <v/>
      </c>
      <c r="E334" s="33"/>
      <c r="F334" s="32" t="str">
        <f t="shared" si="17"/>
        <v/>
      </c>
      <c r="G334" s="16"/>
      <c r="AY334" s="2" t="s">
        <v>5</v>
      </c>
      <c r="AZ334" s="2" t="s">
        <v>5</v>
      </c>
      <c r="BA334" s="2" t="s">
        <v>5</v>
      </c>
      <c r="BB334" s="2" t="s">
        <v>5</v>
      </c>
    </row>
    <row r="335" spans="1:54" x14ac:dyDescent="0.25">
      <c r="A335" s="24" t="str">
        <f>IF(AND($E335="",MAX($A$4:$A334)=0),"",IF(AND($E335&lt;&gt;"",MAX($A$4:$A334)=0),1,IF(AND($E335&lt;&gt;"",MAX($A$4:$A334)&gt;0),MAX($A$4:$A334)+1,"")))</f>
        <v/>
      </c>
      <c r="B335" s="29">
        <v>332</v>
      </c>
      <c r="C335" s="30" t="str">
        <f t="shared" si="15"/>
        <v>EMPTY</v>
      </c>
      <c r="D335" s="31" t="str">
        <f t="shared" si="16"/>
        <v/>
      </c>
      <c r="E335" s="33"/>
      <c r="F335" s="32" t="str">
        <f t="shared" si="17"/>
        <v/>
      </c>
      <c r="G335" s="16"/>
      <c r="AY335" s="2" t="s">
        <v>5</v>
      </c>
      <c r="AZ335" s="2" t="s">
        <v>5</v>
      </c>
      <c r="BA335" s="2" t="s">
        <v>5</v>
      </c>
      <c r="BB335" s="2" t="s">
        <v>5</v>
      </c>
    </row>
    <row r="336" spans="1:54" x14ac:dyDescent="0.25">
      <c r="A336" s="24" t="str">
        <f>IF(AND($E336="",MAX($A$4:$A335)=0),"",IF(AND($E336&lt;&gt;"",MAX($A$4:$A335)=0),1,IF(AND($E336&lt;&gt;"",MAX($A$4:$A335)&gt;0),MAX($A$4:$A335)+1,"")))</f>
        <v/>
      </c>
      <c r="B336" s="29">
        <v>333</v>
      </c>
      <c r="C336" s="30" t="str">
        <f t="shared" si="15"/>
        <v>EMPTY</v>
      </c>
      <c r="D336" s="31" t="str">
        <f t="shared" si="16"/>
        <v/>
      </c>
      <c r="E336" s="33"/>
      <c r="F336" s="32" t="str">
        <f t="shared" si="17"/>
        <v/>
      </c>
      <c r="G336" s="16"/>
      <c r="AY336" s="2" t="s">
        <v>5</v>
      </c>
      <c r="AZ336" s="2" t="s">
        <v>5</v>
      </c>
      <c r="BA336" s="2" t="s">
        <v>5</v>
      </c>
      <c r="BB336" s="2" t="s">
        <v>5</v>
      </c>
    </row>
    <row r="337" spans="1:54" x14ac:dyDescent="0.25">
      <c r="A337" s="24" t="str">
        <f>IF(AND($E337="",MAX($A$4:$A336)=0),"",IF(AND($E337&lt;&gt;"",MAX($A$4:$A336)=0),1,IF(AND($E337&lt;&gt;"",MAX($A$4:$A336)&gt;0),MAX($A$4:$A336)+1,"")))</f>
        <v/>
      </c>
      <c r="B337" s="29">
        <v>334</v>
      </c>
      <c r="C337" s="30" t="str">
        <f t="shared" si="15"/>
        <v>EMPTY</v>
      </c>
      <c r="D337" s="31" t="str">
        <f t="shared" si="16"/>
        <v/>
      </c>
      <c r="E337" s="33"/>
      <c r="F337" s="32" t="str">
        <f t="shared" si="17"/>
        <v/>
      </c>
      <c r="G337" s="16"/>
      <c r="AY337" s="2" t="s">
        <v>5</v>
      </c>
      <c r="AZ337" s="2" t="s">
        <v>5</v>
      </c>
      <c r="BA337" s="2" t="s">
        <v>5</v>
      </c>
      <c r="BB337" s="2" t="s">
        <v>5</v>
      </c>
    </row>
    <row r="338" spans="1:54" x14ac:dyDescent="0.25">
      <c r="A338" s="24" t="str">
        <f>IF(AND($E338="",MAX($A$4:$A337)=0),"",IF(AND($E338&lt;&gt;"",MAX($A$4:$A337)=0),1,IF(AND($E338&lt;&gt;"",MAX($A$4:$A337)&gt;0),MAX($A$4:$A337)+1,"")))</f>
        <v/>
      </c>
      <c r="B338" s="29">
        <v>335</v>
      </c>
      <c r="C338" s="30" t="str">
        <f t="shared" si="15"/>
        <v>EMPTY</v>
      </c>
      <c r="D338" s="31" t="str">
        <f t="shared" si="16"/>
        <v/>
      </c>
      <c r="E338" s="33"/>
      <c r="F338" s="32" t="str">
        <f t="shared" si="17"/>
        <v/>
      </c>
      <c r="G338" s="16"/>
      <c r="AY338" s="2" t="s">
        <v>5</v>
      </c>
      <c r="AZ338" s="2" t="s">
        <v>5</v>
      </c>
      <c r="BA338" s="2" t="s">
        <v>5</v>
      </c>
      <c r="BB338" s="2" t="s">
        <v>5</v>
      </c>
    </row>
    <row r="339" spans="1:54" x14ac:dyDescent="0.25">
      <c r="A339" s="24" t="str">
        <f>IF(AND($E339="",MAX($A$4:$A338)=0),"",IF(AND($E339&lt;&gt;"",MAX($A$4:$A338)=0),1,IF(AND($E339&lt;&gt;"",MAX($A$4:$A338)&gt;0),MAX($A$4:$A338)+1,"")))</f>
        <v/>
      </c>
      <c r="B339" s="29">
        <v>336</v>
      </c>
      <c r="C339" s="30" t="str">
        <f t="shared" si="15"/>
        <v>EMPTY</v>
      </c>
      <c r="D339" s="31" t="str">
        <f t="shared" si="16"/>
        <v/>
      </c>
      <c r="E339" s="33"/>
      <c r="F339" s="32" t="str">
        <f t="shared" si="17"/>
        <v/>
      </c>
      <c r="G339" s="16"/>
      <c r="AY339" s="2" t="s">
        <v>5</v>
      </c>
      <c r="AZ339" s="2" t="s">
        <v>5</v>
      </c>
      <c r="BA339" s="2" t="s">
        <v>5</v>
      </c>
      <c r="BB339" s="2" t="s">
        <v>5</v>
      </c>
    </row>
    <row r="340" spans="1:54" x14ac:dyDescent="0.25">
      <c r="A340" s="24" t="str">
        <f>IF(AND($E340="",MAX($A$4:$A339)=0),"",IF(AND($E340&lt;&gt;"",MAX($A$4:$A339)=0),1,IF(AND($E340&lt;&gt;"",MAX($A$4:$A339)&gt;0),MAX($A$4:$A339)+1,"")))</f>
        <v/>
      </c>
      <c r="B340" s="29">
        <v>337</v>
      </c>
      <c r="C340" s="30" t="str">
        <f t="shared" si="15"/>
        <v>EMPTY</v>
      </c>
      <c r="D340" s="31" t="str">
        <f t="shared" si="16"/>
        <v/>
      </c>
      <c r="E340" s="33"/>
      <c r="F340" s="32" t="str">
        <f t="shared" si="17"/>
        <v/>
      </c>
      <c r="G340" s="16"/>
      <c r="AY340" s="2" t="s">
        <v>5</v>
      </c>
      <c r="AZ340" s="2" t="s">
        <v>5</v>
      </c>
      <c r="BA340" s="2" t="s">
        <v>5</v>
      </c>
      <c r="BB340" s="2" t="s">
        <v>5</v>
      </c>
    </row>
    <row r="341" spans="1:54" x14ac:dyDescent="0.25">
      <c r="A341" s="24" t="str">
        <f>IF(AND($E341="",MAX($A$4:$A340)=0),"",IF(AND($E341&lt;&gt;"",MAX($A$4:$A340)=0),1,IF(AND($E341&lt;&gt;"",MAX($A$4:$A340)&gt;0),MAX($A$4:$A340)+1,"")))</f>
        <v/>
      </c>
      <c r="B341" s="29">
        <v>338</v>
      </c>
      <c r="C341" s="30" t="str">
        <f t="shared" si="15"/>
        <v>EMPTY</v>
      </c>
      <c r="D341" s="31" t="str">
        <f t="shared" si="16"/>
        <v/>
      </c>
      <c r="E341" s="33"/>
      <c r="F341" s="32" t="str">
        <f t="shared" si="17"/>
        <v/>
      </c>
      <c r="G341" s="16"/>
      <c r="AY341" s="2" t="s">
        <v>5</v>
      </c>
      <c r="AZ341" s="2" t="s">
        <v>5</v>
      </c>
      <c r="BA341" s="2" t="s">
        <v>5</v>
      </c>
      <c r="BB341" s="2" t="s">
        <v>5</v>
      </c>
    </row>
    <row r="342" spans="1:54" x14ac:dyDescent="0.25">
      <c r="A342" s="24" t="str">
        <f>IF(AND($E342="",MAX($A$4:$A341)=0),"",IF(AND($E342&lt;&gt;"",MAX($A$4:$A341)=0),1,IF(AND($E342&lt;&gt;"",MAX($A$4:$A341)&gt;0),MAX($A$4:$A341)+1,"")))</f>
        <v/>
      </c>
      <c r="B342" s="29">
        <v>339</v>
      </c>
      <c r="C342" s="30" t="str">
        <f t="shared" si="15"/>
        <v>EMPTY</v>
      </c>
      <c r="D342" s="31" t="str">
        <f t="shared" si="16"/>
        <v/>
      </c>
      <c r="E342" s="33"/>
      <c r="F342" s="32" t="str">
        <f t="shared" si="17"/>
        <v/>
      </c>
      <c r="G342" s="16"/>
      <c r="AY342" s="2" t="s">
        <v>5</v>
      </c>
      <c r="AZ342" s="2" t="s">
        <v>5</v>
      </c>
      <c r="BA342" s="2" t="s">
        <v>5</v>
      </c>
      <c r="BB342" s="2" t="s">
        <v>5</v>
      </c>
    </row>
    <row r="343" spans="1:54" x14ac:dyDescent="0.25">
      <c r="A343" s="24" t="str">
        <f>IF(AND($E343="",MAX($A$4:$A342)=0),"",IF(AND($E343&lt;&gt;"",MAX($A$4:$A342)=0),1,IF(AND($E343&lt;&gt;"",MAX($A$4:$A342)&gt;0),MAX($A$4:$A342)+1,"")))</f>
        <v/>
      </c>
      <c r="B343" s="29">
        <v>340</v>
      </c>
      <c r="C343" s="30" t="str">
        <f t="shared" si="15"/>
        <v>EMPTY</v>
      </c>
      <c r="D343" s="31" t="str">
        <f t="shared" si="16"/>
        <v/>
      </c>
      <c r="E343" s="33"/>
      <c r="F343" s="32" t="str">
        <f t="shared" si="17"/>
        <v/>
      </c>
      <c r="G343" s="16"/>
      <c r="AY343" s="2" t="s">
        <v>5</v>
      </c>
      <c r="AZ343" s="2" t="s">
        <v>5</v>
      </c>
      <c r="BA343" s="2" t="s">
        <v>5</v>
      </c>
      <c r="BB343" s="2" t="s">
        <v>5</v>
      </c>
    </row>
    <row r="344" spans="1:54" x14ac:dyDescent="0.25">
      <c r="A344" s="24" t="str">
        <f>IF(AND($E344="",MAX($A$4:$A343)=0),"",IF(AND($E344&lt;&gt;"",MAX($A$4:$A343)=0),1,IF(AND($E344&lt;&gt;"",MAX($A$4:$A343)&gt;0),MAX($A$4:$A343)+1,"")))</f>
        <v/>
      </c>
      <c r="B344" s="29">
        <v>341</v>
      </c>
      <c r="C344" s="30" t="str">
        <f t="shared" si="15"/>
        <v>EMPTY</v>
      </c>
      <c r="D344" s="31" t="str">
        <f t="shared" si="16"/>
        <v/>
      </c>
      <c r="E344" s="33"/>
      <c r="F344" s="32" t="str">
        <f t="shared" si="17"/>
        <v/>
      </c>
      <c r="G344" s="16"/>
      <c r="AY344" s="2" t="s">
        <v>5</v>
      </c>
      <c r="AZ344" s="2" t="s">
        <v>5</v>
      </c>
      <c r="BA344" s="2" t="s">
        <v>5</v>
      </c>
      <c r="BB344" s="2" t="s">
        <v>5</v>
      </c>
    </row>
    <row r="345" spans="1:54" x14ac:dyDescent="0.25">
      <c r="A345" s="24" t="str">
        <f>IF(AND($E345="",MAX($A$4:$A344)=0),"",IF(AND($E345&lt;&gt;"",MAX($A$4:$A344)=0),1,IF(AND($E345&lt;&gt;"",MAX($A$4:$A344)&gt;0),MAX($A$4:$A344)+1,"")))</f>
        <v/>
      </c>
      <c r="B345" s="29">
        <v>342</v>
      </c>
      <c r="C345" s="30" t="str">
        <f t="shared" si="15"/>
        <v>EMPTY</v>
      </c>
      <c r="D345" s="31" t="str">
        <f t="shared" si="16"/>
        <v/>
      </c>
      <c r="E345" s="33"/>
      <c r="F345" s="32" t="str">
        <f t="shared" si="17"/>
        <v/>
      </c>
      <c r="G345" s="16"/>
      <c r="AY345" s="2" t="s">
        <v>5</v>
      </c>
      <c r="AZ345" s="2" t="s">
        <v>5</v>
      </c>
      <c r="BA345" s="2" t="s">
        <v>5</v>
      </c>
      <c r="BB345" s="2" t="s">
        <v>5</v>
      </c>
    </row>
    <row r="346" spans="1:54" x14ac:dyDescent="0.25">
      <c r="A346" s="24" t="str">
        <f>IF(AND($E346="",MAX($A$4:$A345)=0),"",IF(AND($E346&lt;&gt;"",MAX($A$4:$A345)=0),1,IF(AND($E346&lt;&gt;"",MAX($A$4:$A345)&gt;0),MAX($A$4:$A345)+1,"")))</f>
        <v/>
      </c>
      <c r="B346" s="29">
        <v>343</v>
      </c>
      <c r="C346" s="30" t="str">
        <f t="shared" si="15"/>
        <v>EMPTY</v>
      </c>
      <c r="D346" s="31" t="str">
        <f t="shared" si="16"/>
        <v/>
      </c>
      <c r="E346" s="33"/>
      <c r="F346" s="32" t="str">
        <f t="shared" si="17"/>
        <v/>
      </c>
      <c r="G346" s="16"/>
      <c r="AY346" s="2" t="s">
        <v>5</v>
      </c>
      <c r="AZ346" s="2" t="s">
        <v>5</v>
      </c>
      <c r="BA346" s="2" t="s">
        <v>5</v>
      </c>
      <c r="BB346" s="2" t="s">
        <v>5</v>
      </c>
    </row>
    <row r="347" spans="1:54" x14ac:dyDescent="0.25">
      <c r="A347" s="24" t="str">
        <f>IF(AND($E347="",MAX($A$4:$A346)=0),"",IF(AND($E347&lt;&gt;"",MAX($A$4:$A346)=0),1,IF(AND($E347&lt;&gt;"",MAX($A$4:$A346)&gt;0),MAX($A$4:$A346)+1,"")))</f>
        <v/>
      </c>
      <c r="B347" s="29">
        <v>344</v>
      </c>
      <c r="C347" s="30" t="str">
        <f t="shared" si="15"/>
        <v>EMPTY</v>
      </c>
      <c r="D347" s="31" t="str">
        <f t="shared" si="16"/>
        <v/>
      </c>
      <c r="E347" s="33"/>
      <c r="F347" s="32" t="str">
        <f t="shared" si="17"/>
        <v/>
      </c>
      <c r="G347" s="16"/>
    </row>
    <row r="348" spans="1:54" x14ac:dyDescent="0.25">
      <c r="A348" s="24" t="str">
        <f>IF(AND($E348="",MAX($A$4:$A347)=0),"",IF(AND($E348&lt;&gt;"",MAX($A$4:$A347)=0),1,IF(AND($E348&lt;&gt;"",MAX($A$4:$A347)&gt;0),MAX($A$4:$A347)+1,"")))</f>
        <v/>
      </c>
      <c r="B348" s="29">
        <v>345</v>
      </c>
      <c r="C348" s="30" t="str">
        <f t="shared" si="15"/>
        <v>EMPTY</v>
      </c>
      <c r="D348" s="31" t="str">
        <f t="shared" si="16"/>
        <v/>
      </c>
      <c r="E348" s="33"/>
      <c r="F348" s="32" t="str">
        <f t="shared" si="17"/>
        <v/>
      </c>
      <c r="G348" s="16"/>
    </row>
    <row r="349" spans="1:54" x14ac:dyDescent="0.25">
      <c r="A349" s="24" t="str">
        <f>IF(AND($E349="",MAX($A$4:$A348)=0),"",IF(AND($E349&lt;&gt;"",MAX($A$4:$A348)=0),1,IF(AND($E349&lt;&gt;"",MAX($A$4:$A348)&gt;0),MAX($A$4:$A348)+1,"")))</f>
        <v/>
      </c>
      <c r="B349" s="29">
        <v>346</v>
      </c>
      <c r="C349" s="30" t="str">
        <f t="shared" si="15"/>
        <v>EMPTY</v>
      </c>
      <c r="D349" s="31" t="str">
        <f t="shared" si="16"/>
        <v/>
      </c>
      <c r="E349" s="33"/>
      <c r="F349" s="32" t="str">
        <f t="shared" si="17"/>
        <v/>
      </c>
      <c r="G349" s="16"/>
      <c r="AY349" s="2" t="s">
        <v>5</v>
      </c>
      <c r="AZ349" s="2" t="s">
        <v>5</v>
      </c>
      <c r="BA349" s="2" t="s">
        <v>5</v>
      </c>
      <c r="BB349" s="2" t="s">
        <v>5</v>
      </c>
    </row>
    <row r="350" spans="1:54" x14ac:dyDescent="0.25">
      <c r="A350" s="24" t="str">
        <f>IF(AND($E350="",MAX($A$4:$A349)=0),"",IF(AND($E350&lt;&gt;"",MAX($A$4:$A349)=0),1,IF(AND($E350&lt;&gt;"",MAX($A$4:$A349)&gt;0),MAX($A$4:$A349)+1,"")))</f>
        <v/>
      </c>
      <c r="B350" s="29">
        <v>347</v>
      </c>
      <c r="C350" s="30" t="str">
        <f t="shared" si="15"/>
        <v>EMPTY</v>
      </c>
      <c r="D350" s="31" t="str">
        <f t="shared" si="16"/>
        <v/>
      </c>
      <c r="E350" s="33"/>
      <c r="F350" s="32" t="str">
        <f t="shared" si="17"/>
        <v/>
      </c>
      <c r="G350" s="16"/>
      <c r="AY350" s="2" t="s">
        <v>5</v>
      </c>
      <c r="AZ350" s="2" t="s">
        <v>5</v>
      </c>
      <c r="BA350" s="2" t="s">
        <v>5</v>
      </c>
      <c r="BB350" s="2" t="s">
        <v>5</v>
      </c>
    </row>
    <row r="351" spans="1:54" x14ac:dyDescent="0.25">
      <c r="A351" s="24" t="str">
        <f>IF(AND($E351="",MAX($A$4:$A350)=0),"",IF(AND($E351&lt;&gt;"",MAX($A$4:$A350)=0),1,IF(AND($E351&lt;&gt;"",MAX($A$4:$A350)&gt;0),MAX($A$4:$A350)+1,"")))</f>
        <v/>
      </c>
      <c r="B351" s="29">
        <v>348</v>
      </c>
      <c r="C351" s="30" t="str">
        <f t="shared" si="15"/>
        <v>EMPTY</v>
      </c>
      <c r="D351" s="31" t="str">
        <f t="shared" si="16"/>
        <v/>
      </c>
      <c r="E351" s="33"/>
      <c r="F351" s="32" t="str">
        <f t="shared" si="17"/>
        <v/>
      </c>
      <c r="G351" s="16"/>
      <c r="AY351" s="2" t="s">
        <v>5</v>
      </c>
      <c r="AZ351" s="2" t="s">
        <v>5</v>
      </c>
      <c r="BA351" s="2" t="s">
        <v>5</v>
      </c>
      <c r="BB351" s="2" t="s">
        <v>5</v>
      </c>
    </row>
    <row r="352" spans="1:54" x14ac:dyDescent="0.25">
      <c r="A352" s="24" t="str">
        <f>IF(AND($E352="",MAX($A$4:$A351)=0),"",IF(AND($E352&lt;&gt;"",MAX($A$4:$A351)=0),1,IF(AND($E352&lt;&gt;"",MAX($A$4:$A351)&gt;0),MAX($A$4:$A351)+1,"")))</f>
        <v/>
      </c>
      <c r="B352" s="29">
        <v>349</v>
      </c>
      <c r="C352" s="30" t="str">
        <f t="shared" si="15"/>
        <v>EMPTY</v>
      </c>
      <c r="D352" s="31" t="str">
        <f t="shared" si="16"/>
        <v/>
      </c>
      <c r="E352" s="33"/>
      <c r="F352" s="32" t="str">
        <f t="shared" si="17"/>
        <v/>
      </c>
      <c r="G352" s="16"/>
      <c r="AY352" s="2" t="s">
        <v>5</v>
      </c>
      <c r="AZ352" s="2" t="s">
        <v>5</v>
      </c>
      <c r="BA352" s="2" t="s">
        <v>5</v>
      </c>
      <c r="BB352" s="2" t="s">
        <v>5</v>
      </c>
    </row>
    <row r="353" spans="1:54" x14ac:dyDescent="0.25">
      <c r="A353" s="24" t="str">
        <f>IF(AND($E353="",MAX($A$4:$A352)=0),"",IF(AND($E353&lt;&gt;"",MAX($A$4:$A352)=0),1,IF(AND($E353&lt;&gt;"",MAX($A$4:$A352)&gt;0),MAX($A$4:$A352)+1,"")))</f>
        <v/>
      </c>
      <c r="B353" s="29">
        <v>350</v>
      </c>
      <c r="C353" s="30" t="str">
        <f t="shared" si="15"/>
        <v>EMPTY</v>
      </c>
      <c r="D353" s="31" t="str">
        <f t="shared" si="16"/>
        <v/>
      </c>
      <c r="E353" s="33"/>
      <c r="F353" s="32" t="str">
        <f t="shared" si="17"/>
        <v/>
      </c>
      <c r="G353" s="16"/>
      <c r="AY353" s="2" t="s">
        <v>5</v>
      </c>
      <c r="AZ353" s="2" t="s">
        <v>5</v>
      </c>
      <c r="BA353" s="2" t="s">
        <v>5</v>
      </c>
      <c r="BB353" s="2" t="s">
        <v>5</v>
      </c>
    </row>
    <row r="354" spans="1:54" x14ac:dyDescent="0.25">
      <c r="A354" s="24" t="str">
        <f>IF(AND($E354="",MAX($A$4:$A353)=0),"",IF(AND($E354&lt;&gt;"",MAX($A$4:$A353)=0),1,IF(AND($E354&lt;&gt;"",MAX($A$4:$A353)&gt;0),MAX($A$4:$A353)+1,"")))</f>
        <v/>
      </c>
      <c r="B354" s="29">
        <v>351</v>
      </c>
      <c r="C354" s="30" t="str">
        <f t="shared" si="15"/>
        <v>EMPTY</v>
      </c>
      <c r="D354" s="31" t="str">
        <f t="shared" si="16"/>
        <v/>
      </c>
      <c r="E354" s="33"/>
      <c r="F354" s="32" t="str">
        <f t="shared" si="17"/>
        <v/>
      </c>
      <c r="G354" s="16"/>
      <c r="AY354" s="2" t="s">
        <v>5</v>
      </c>
      <c r="AZ354" s="2" t="s">
        <v>5</v>
      </c>
      <c r="BA354" s="2" t="s">
        <v>5</v>
      </c>
      <c r="BB354" s="2" t="s">
        <v>5</v>
      </c>
    </row>
    <row r="355" spans="1:54" x14ac:dyDescent="0.25">
      <c r="A355" s="24" t="str">
        <f>IF(AND($E355="",MAX($A$4:$A354)=0),"",IF(AND($E355&lt;&gt;"",MAX($A$4:$A354)=0),1,IF(AND($E355&lt;&gt;"",MAX($A$4:$A354)&gt;0),MAX($A$4:$A354)+1,"")))</f>
        <v/>
      </c>
      <c r="B355" s="29">
        <v>352</v>
      </c>
      <c r="C355" s="30" t="str">
        <f t="shared" si="15"/>
        <v>EMPTY</v>
      </c>
      <c r="D355" s="31" t="str">
        <f t="shared" si="16"/>
        <v/>
      </c>
      <c r="E355" s="33"/>
      <c r="F355" s="32" t="str">
        <f t="shared" si="17"/>
        <v/>
      </c>
      <c r="G355" s="16"/>
    </row>
    <row r="356" spans="1:54" x14ac:dyDescent="0.25">
      <c r="A356" s="24" t="str">
        <f>IF(AND($E356="",MAX($A$4:$A355)=0),"",IF(AND($E356&lt;&gt;"",MAX($A$4:$A355)=0),1,IF(AND($E356&lt;&gt;"",MAX($A$4:$A355)&gt;0),MAX($A$4:$A355)+1,"")))</f>
        <v/>
      </c>
      <c r="B356" s="29">
        <v>353</v>
      </c>
      <c r="C356" s="30" t="str">
        <f t="shared" si="15"/>
        <v>EMPTY</v>
      </c>
      <c r="D356" s="31" t="str">
        <f t="shared" si="16"/>
        <v/>
      </c>
      <c r="E356" s="33"/>
      <c r="F356" s="32" t="str">
        <f t="shared" si="17"/>
        <v/>
      </c>
      <c r="G356" s="16"/>
      <c r="AY356" s="2" t="s">
        <v>5</v>
      </c>
      <c r="AZ356" s="2" t="s">
        <v>5</v>
      </c>
      <c r="BA356" s="2" t="s">
        <v>5</v>
      </c>
      <c r="BB356" s="2" t="s">
        <v>5</v>
      </c>
    </row>
    <row r="357" spans="1:54" x14ac:dyDescent="0.25">
      <c r="A357" s="24" t="str">
        <f>IF(AND($E357="",MAX($A$4:$A356)=0),"",IF(AND($E357&lt;&gt;"",MAX($A$4:$A356)=0),1,IF(AND($E357&lt;&gt;"",MAX($A$4:$A356)&gt;0),MAX($A$4:$A356)+1,"")))</f>
        <v/>
      </c>
      <c r="B357" s="29">
        <v>354</v>
      </c>
      <c r="C357" s="30" t="str">
        <f t="shared" si="15"/>
        <v>EMPTY</v>
      </c>
      <c r="D357" s="31" t="str">
        <f t="shared" si="16"/>
        <v/>
      </c>
      <c r="E357" s="33"/>
      <c r="F357" s="32" t="str">
        <f t="shared" si="17"/>
        <v/>
      </c>
      <c r="G357" s="16"/>
      <c r="AY357" s="2" t="s">
        <v>5</v>
      </c>
      <c r="AZ357" s="2" t="s">
        <v>5</v>
      </c>
      <c r="BA357" s="2" t="s">
        <v>5</v>
      </c>
      <c r="BB357" s="2" t="s">
        <v>5</v>
      </c>
    </row>
    <row r="358" spans="1:54" x14ac:dyDescent="0.25">
      <c r="A358" s="24" t="str">
        <f>IF(AND($E358="",MAX($A$4:$A357)=0),"",IF(AND($E358&lt;&gt;"",MAX($A$4:$A357)=0),1,IF(AND($E358&lt;&gt;"",MAX($A$4:$A357)&gt;0),MAX($A$4:$A357)+1,"")))</f>
        <v/>
      </c>
      <c r="B358" s="29">
        <v>355</v>
      </c>
      <c r="C358" s="30" t="str">
        <f t="shared" si="15"/>
        <v>EMPTY</v>
      </c>
      <c r="D358" s="31" t="str">
        <f t="shared" si="16"/>
        <v/>
      </c>
      <c r="E358" s="33"/>
      <c r="F358" s="32" t="str">
        <f t="shared" si="17"/>
        <v/>
      </c>
      <c r="G358" s="16"/>
      <c r="AY358" s="2" t="s">
        <v>5</v>
      </c>
      <c r="AZ358" s="2" t="s">
        <v>5</v>
      </c>
      <c r="BA358" s="2" t="s">
        <v>5</v>
      </c>
      <c r="BB358" s="2" t="s">
        <v>5</v>
      </c>
    </row>
    <row r="359" spans="1:54" x14ac:dyDescent="0.25">
      <c r="A359" s="24" t="str">
        <f>IF(AND($E359="",MAX($A$4:$A358)=0),"",IF(AND($E359&lt;&gt;"",MAX($A$4:$A358)=0),1,IF(AND($E359&lt;&gt;"",MAX($A$4:$A358)&gt;0),MAX($A$4:$A358)+1,"")))</f>
        <v/>
      </c>
      <c r="B359" s="29">
        <v>356</v>
      </c>
      <c r="C359" s="30" t="str">
        <f t="shared" si="15"/>
        <v>EMPTY</v>
      </c>
      <c r="D359" s="31" t="str">
        <f t="shared" si="16"/>
        <v/>
      </c>
      <c r="E359" s="33"/>
      <c r="F359" s="32" t="str">
        <f t="shared" si="17"/>
        <v/>
      </c>
      <c r="G359" s="16"/>
    </row>
    <row r="360" spans="1:54" x14ac:dyDescent="0.25">
      <c r="A360" s="24" t="str">
        <f>IF(AND($E360="",MAX($A$4:$A359)=0),"",IF(AND($E360&lt;&gt;"",MAX($A$4:$A359)=0),1,IF(AND($E360&lt;&gt;"",MAX($A$4:$A359)&gt;0),MAX($A$4:$A359)+1,"")))</f>
        <v/>
      </c>
      <c r="B360" s="29">
        <v>357</v>
      </c>
      <c r="C360" s="30" t="str">
        <f t="shared" si="15"/>
        <v>EMPTY</v>
      </c>
      <c r="D360" s="31" t="str">
        <f t="shared" si="16"/>
        <v/>
      </c>
      <c r="E360" s="33"/>
      <c r="F360" s="32" t="str">
        <f t="shared" si="17"/>
        <v/>
      </c>
      <c r="G360" s="16"/>
      <c r="AY360" s="2" t="s">
        <v>5</v>
      </c>
      <c r="AZ360" s="2" t="s">
        <v>5</v>
      </c>
      <c r="BA360" s="2" t="s">
        <v>5</v>
      </c>
      <c r="BB360" s="2" t="s">
        <v>5</v>
      </c>
    </row>
    <row r="361" spans="1:54" x14ac:dyDescent="0.25">
      <c r="A361" s="24" t="str">
        <f>IF(AND($E361="",MAX($A$4:$A360)=0),"",IF(AND($E361&lt;&gt;"",MAX($A$4:$A360)=0),1,IF(AND($E361&lt;&gt;"",MAX($A$4:$A360)&gt;0),MAX($A$4:$A360)+1,"")))</f>
        <v/>
      </c>
      <c r="B361" s="29">
        <v>358</v>
      </c>
      <c r="C361" s="30" t="str">
        <f t="shared" si="15"/>
        <v>EMPTY</v>
      </c>
      <c r="D361" s="31" t="str">
        <f t="shared" si="16"/>
        <v/>
      </c>
      <c r="E361" s="33"/>
      <c r="F361" s="32" t="str">
        <f t="shared" si="17"/>
        <v/>
      </c>
      <c r="G361" s="16"/>
    </row>
    <row r="362" spans="1:54" x14ac:dyDescent="0.25">
      <c r="A362" s="24" t="str">
        <f>IF(AND($E362="",MAX($A$4:$A361)=0),"",IF(AND($E362&lt;&gt;"",MAX($A$4:$A361)=0),1,IF(AND($E362&lt;&gt;"",MAX($A$4:$A361)&gt;0),MAX($A$4:$A361)+1,"")))</f>
        <v/>
      </c>
      <c r="B362" s="29">
        <v>359</v>
      </c>
      <c r="C362" s="30" t="str">
        <f t="shared" si="15"/>
        <v>EMPTY</v>
      </c>
      <c r="D362" s="31" t="str">
        <f t="shared" si="16"/>
        <v/>
      </c>
      <c r="E362" s="33"/>
      <c r="F362" s="32" t="str">
        <f t="shared" si="17"/>
        <v/>
      </c>
      <c r="G362" s="16"/>
      <c r="AY362" s="2" t="s">
        <v>5</v>
      </c>
      <c r="AZ362" s="2" t="s">
        <v>5</v>
      </c>
      <c r="BA362" s="2" t="s">
        <v>5</v>
      </c>
      <c r="BB362" s="2" t="s">
        <v>5</v>
      </c>
    </row>
    <row r="363" spans="1:54" x14ac:dyDescent="0.25">
      <c r="A363" s="24" t="str">
        <f>IF(AND($E363="",MAX($A$4:$A362)=0),"",IF(AND($E363&lt;&gt;"",MAX($A$4:$A362)=0),1,IF(AND($E363&lt;&gt;"",MAX($A$4:$A362)&gt;0),MAX($A$4:$A362)+1,"")))</f>
        <v/>
      </c>
      <c r="B363" s="29">
        <v>360</v>
      </c>
      <c r="C363" s="30" t="str">
        <f t="shared" si="15"/>
        <v>EMPTY</v>
      </c>
      <c r="D363" s="31" t="str">
        <f t="shared" si="16"/>
        <v/>
      </c>
      <c r="E363" s="33"/>
      <c r="F363" s="32" t="str">
        <f t="shared" si="17"/>
        <v/>
      </c>
      <c r="G363" s="16"/>
      <c r="AY363" s="2" t="s">
        <v>5</v>
      </c>
      <c r="AZ363" s="2" t="s">
        <v>5</v>
      </c>
      <c r="BA363" s="2" t="s">
        <v>5</v>
      </c>
      <c r="BB363" s="2" t="s">
        <v>5</v>
      </c>
    </row>
    <row r="364" spans="1:54" x14ac:dyDescent="0.25">
      <c r="A364" s="24" t="str">
        <f>IF(AND($E364="",MAX($A$4:$A363)=0),"",IF(AND($E364&lt;&gt;"",MAX($A$4:$A363)=0),1,IF(AND($E364&lt;&gt;"",MAX($A$4:$A363)&gt;0),MAX($A$4:$A363)+1,"")))</f>
        <v/>
      </c>
      <c r="B364" s="29">
        <v>361</v>
      </c>
      <c r="C364" s="30" t="str">
        <f t="shared" si="15"/>
        <v>EMPTY</v>
      </c>
      <c r="D364" s="31" t="str">
        <f t="shared" si="16"/>
        <v/>
      </c>
      <c r="E364" s="33"/>
      <c r="F364" s="32" t="str">
        <f t="shared" si="17"/>
        <v/>
      </c>
      <c r="G364" s="16"/>
      <c r="AY364" s="2" t="s">
        <v>5</v>
      </c>
      <c r="AZ364" s="2" t="s">
        <v>5</v>
      </c>
      <c r="BA364" s="2" t="s">
        <v>5</v>
      </c>
      <c r="BB364" s="2" t="s">
        <v>5</v>
      </c>
    </row>
    <row r="365" spans="1:54" x14ac:dyDescent="0.25">
      <c r="A365" s="24" t="str">
        <f>IF(AND($E365="",MAX($A$4:$A364)=0),"",IF(AND($E365&lt;&gt;"",MAX($A$4:$A364)=0),1,IF(AND($E365&lt;&gt;"",MAX($A$4:$A364)&gt;0),MAX($A$4:$A364)+1,"")))</f>
        <v/>
      </c>
      <c r="B365" s="29">
        <v>362</v>
      </c>
      <c r="C365" s="30" t="str">
        <f t="shared" si="15"/>
        <v>EMPTY</v>
      </c>
      <c r="D365" s="31" t="str">
        <f t="shared" si="16"/>
        <v/>
      </c>
      <c r="E365" s="33"/>
      <c r="F365" s="32" t="str">
        <f t="shared" si="17"/>
        <v/>
      </c>
      <c r="G365" s="16"/>
      <c r="AY365" s="2" t="s">
        <v>5</v>
      </c>
      <c r="AZ365" s="2" t="s">
        <v>5</v>
      </c>
      <c r="BA365" s="2" t="s">
        <v>5</v>
      </c>
      <c r="BB365" s="2" t="s">
        <v>5</v>
      </c>
    </row>
    <row r="366" spans="1:54" x14ac:dyDescent="0.25">
      <c r="A366" s="24" t="str">
        <f>IF(AND($E366="",MAX($A$4:$A365)=0),"",IF(AND($E366&lt;&gt;"",MAX($A$4:$A365)=0),1,IF(AND($E366&lt;&gt;"",MAX($A$4:$A365)&gt;0),MAX($A$4:$A365)+1,"")))</f>
        <v/>
      </c>
      <c r="B366" s="29">
        <v>363</v>
      </c>
      <c r="C366" s="30" t="str">
        <f t="shared" si="15"/>
        <v>EMPTY</v>
      </c>
      <c r="D366" s="31" t="str">
        <f t="shared" si="16"/>
        <v/>
      </c>
      <c r="E366" s="33"/>
      <c r="F366" s="32" t="str">
        <f t="shared" si="17"/>
        <v/>
      </c>
      <c r="G366" s="16"/>
      <c r="AY366" s="2" t="s">
        <v>5</v>
      </c>
      <c r="AZ366" s="2" t="s">
        <v>5</v>
      </c>
      <c r="BA366" s="2" t="s">
        <v>5</v>
      </c>
      <c r="BB366" s="2" t="s">
        <v>5</v>
      </c>
    </row>
    <row r="367" spans="1:54" x14ac:dyDescent="0.25">
      <c r="A367" s="24" t="str">
        <f>IF(AND($E367="",MAX($A$4:$A366)=0),"",IF(AND($E367&lt;&gt;"",MAX($A$4:$A366)=0),1,IF(AND($E367&lt;&gt;"",MAX($A$4:$A366)&gt;0),MAX($A$4:$A366)+1,"")))</f>
        <v/>
      </c>
      <c r="B367" s="29">
        <v>364</v>
      </c>
      <c r="C367" s="30" t="str">
        <f t="shared" si="15"/>
        <v>EMPTY</v>
      </c>
      <c r="D367" s="31" t="str">
        <f t="shared" si="16"/>
        <v/>
      </c>
      <c r="E367" s="33"/>
      <c r="F367" s="32" t="str">
        <f t="shared" si="17"/>
        <v/>
      </c>
      <c r="G367" s="16"/>
      <c r="AY367" s="2" t="s">
        <v>5</v>
      </c>
      <c r="AZ367" s="2" t="s">
        <v>5</v>
      </c>
      <c r="BA367" s="2" t="s">
        <v>5</v>
      </c>
      <c r="BB367" s="2" t="s">
        <v>5</v>
      </c>
    </row>
    <row r="368" spans="1:54" x14ac:dyDescent="0.25">
      <c r="A368" s="24" t="str">
        <f>IF(AND($E368="",MAX($A$4:$A367)=0),"",IF(AND($E368&lt;&gt;"",MAX($A$4:$A367)=0),1,IF(AND($E368&lt;&gt;"",MAX($A$4:$A367)&gt;0),MAX($A$4:$A367)+1,"")))</f>
        <v/>
      </c>
      <c r="B368" s="29">
        <v>365</v>
      </c>
      <c r="C368" s="30" t="str">
        <f t="shared" si="15"/>
        <v>EMPTY</v>
      </c>
      <c r="D368" s="31" t="str">
        <f t="shared" si="16"/>
        <v/>
      </c>
      <c r="E368" s="33"/>
      <c r="F368" s="32" t="str">
        <f t="shared" si="17"/>
        <v/>
      </c>
      <c r="G368" s="16"/>
      <c r="AY368" s="2" t="s">
        <v>5</v>
      </c>
      <c r="AZ368" s="2" t="s">
        <v>5</v>
      </c>
      <c r="BA368" s="2" t="s">
        <v>5</v>
      </c>
      <c r="BB368" s="2" t="s">
        <v>5</v>
      </c>
    </row>
    <row r="369" spans="1:54" x14ac:dyDescent="0.25">
      <c r="A369" s="24" t="str">
        <f>IF(AND($E369="",MAX($A$4:$A368)=0),"",IF(AND($E369&lt;&gt;"",MAX($A$4:$A368)=0),1,IF(AND($E369&lt;&gt;"",MAX($A$4:$A368)&gt;0),MAX($A$4:$A368)+1,"")))</f>
        <v/>
      </c>
      <c r="B369" s="29">
        <v>366</v>
      </c>
      <c r="C369" s="30" t="str">
        <f t="shared" si="15"/>
        <v>EMPTY</v>
      </c>
      <c r="D369" s="31" t="str">
        <f t="shared" si="16"/>
        <v/>
      </c>
      <c r="E369" s="33"/>
      <c r="F369" s="32" t="str">
        <f t="shared" si="17"/>
        <v/>
      </c>
      <c r="G369" s="16"/>
      <c r="AY369" s="2" t="s">
        <v>5</v>
      </c>
      <c r="AZ369" s="2" t="s">
        <v>5</v>
      </c>
      <c r="BA369" s="2" t="s">
        <v>5</v>
      </c>
      <c r="BB369" s="2" t="s">
        <v>5</v>
      </c>
    </row>
    <row r="370" spans="1:54" x14ac:dyDescent="0.25">
      <c r="A370" s="24" t="str">
        <f>IF(AND($E370="",MAX($A$4:$A369)=0),"",IF(AND($E370&lt;&gt;"",MAX($A$4:$A369)=0),1,IF(AND($E370&lt;&gt;"",MAX($A$4:$A369)&gt;0),MAX($A$4:$A369)+1,"")))</f>
        <v/>
      </c>
      <c r="B370" s="29">
        <v>367</v>
      </c>
      <c r="C370" s="30" t="str">
        <f t="shared" si="15"/>
        <v>EMPTY</v>
      </c>
      <c r="D370" s="31" t="str">
        <f t="shared" si="16"/>
        <v/>
      </c>
      <c r="E370" s="33"/>
      <c r="F370" s="32" t="str">
        <f t="shared" si="17"/>
        <v/>
      </c>
      <c r="G370" s="16"/>
      <c r="AY370" s="2" t="s">
        <v>5</v>
      </c>
      <c r="AZ370" s="2" t="s">
        <v>5</v>
      </c>
      <c r="BA370" s="2" t="s">
        <v>5</v>
      </c>
      <c r="BB370" s="2" t="s">
        <v>5</v>
      </c>
    </row>
    <row r="371" spans="1:54" x14ac:dyDescent="0.25">
      <c r="A371" s="24" t="str">
        <f>IF(AND($E371="",MAX($A$4:$A370)=0),"",IF(AND($E371&lt;&gt;"",MAX($A$4:$A370)=0),1,IF(AND($E371&lt;&gt;"",MAX($A$4:$A370)&gt;0),MAX($A$4:$A370)+1,"")))</f>
        <v/>
      </c>
      <c r="B371" s="29">
        <v>368</v>
      </c>
      <c r="C371" s="30" t="str">
        <f t="shared" si="15"/>
        <v>EMPTY</v>
      </c>
      <c r="D371" s="31" t="str">
        <f t="shared" si="16"/>
        <v/>
      </c>
      <c r="E371" s="33"/>
      <c r="F371" s="32" t="str">
        <f t="shared" si="17"/>
        <v/>
      </c>
      <c r="G371" s="16"/>
      <c r="AY371" s="2" t="s">
        <v>5</v>
      </c>
      <c r="AZ371" s="2" t="s">
        <v>5</v>
      </c>
      <c r="BA371" s="2" t="s">
        <v>5</v>
      </c>
      <c r="BB371" s="2" t="s">
        <v>5</v>
      </c>
    </row>
    <row r="372" spans="1:54" x14ac:dyDescent="0.25">
      <c r="A372" s="24" t="str">
        <f>IF(AND($E372="",MAX($A$4:$A371)=0),"",IF(AND($E372&lt;&gt;"",MAX($A$4:$A371)=0),1,IF(AND($E372&lt;&gt;"",MAX($A$4:$A371)&gt;0),MAX($A$4:$A371)+1,"")))</f>
        <v/>
      </c>
      <c r="B372" s="29">
        <v>369</v>
      </c>
      <c r="C372" s="30" t="str">
        <f t="shared" si="15"/>
        <v>EMPTY</v>
      </c>
      <c r="D372" s="31" t="str">
        <f t="shared" si="16"/>
        <v/>
      </c>
      <c r="E372" s="33"/>
      <c r="F372" s="32" t="str">
        <f t="shared" si="17"/>
        <v/>
      </c>
      <c r="G372" s="16"/>
      <c r="AY372" s="2" t="s">
        <v>5</v>
      </c>
      <c r="AZ372" s="2" t="s">
        <v>5</v>
      </c>
      <c r="BA372" s="2" t="s">
        <v>5</v>
      </c>
      <c r="BB372" s="2" t="s">
        <v>5</v>
      </c>
    </row>
    <row r="373" spans="1:54" x14ac:dyDescent="0.25">
      <c r="A373" s="24" t="str">
        <f>IF(AND($E373="",MAX($A$4:$A372)=0),"",IF(AND($E373&lt;&gt;"",MAX($A$4:$A372)=0),1,IF(AND($E373&lt;&gt;"",MAX($A$4:$A372)&gt;0),MAX($A$4:$A372)+1,"")))</f>
        <v/>
      </c>
      <c r="B373" s="29">
        <v>370</v>
      </c>
      <c r="C373" s="30" t="str">
        <f t="shared" si="15"/>
        <v>EMPTY</v>
      </c>
      <c r="D373" s="31" t="str">
        <f t="shared" si="16"/>
        <v/>
      </c>
      <c r="E373" s="33"/>
      <c r="F373" s="32" t="str">
        <f t="shared" si="17"/>
        <v/>
      </c>
      <c r="G373" s="16"/>
      <c r="AY373" s="2" t="s">
        <v>5</v>
      </c>
      <c r="AZ373" s="2" t="s">
        <v>5</v>
      </c>
      <c r="BA373" s="2" t="s">
        <v>5</v>
      </c>
      <c r="BB373" s="2" t="s">
        <v>5</v>
      </c>
    </row>
    <row r="374" spans="1:54" x14ac:dyDescent="0.25">
      <c r="A374" s="24" t="str">
        <f>IF(AND($E374="",MAX($A$4:$A373)=0),"",IF(AND($E374&lt;&gt;"",MAX($A$4:$A373)=0),1,IF(AND($E374&lt;&gt;"",MAX($A$4:$A373)&gt;0),MAX($A$4:$A373)+1,"")))</f>
        <v/>
      </c>
      <c r="B374" s="29">
        <v>371</v>
      </c>
      <c r="C374" s="30" t="str">
        <f t="shared" si="15"/>
        <v>EMPTY</v>
      </c>
      <c r="D374" s="31" t="str">
        <f t="shared" si="16"/>
        <v/>
      </c>
      <c r="E374" s="33"/>
      <c r="F374" s="32" t="str">
        <f t="shared" si="17"/>
        <v/>
      </c>
      <c r="G374" s="16"/>
      <c r="AY374" s="2" t="s">
        <v>5</v>
      </c>
      <c r="AZ374" s="2" t="s">
        <v>5</v>
      </c>
      <c r="BA374" s="2" t="s">
        <v>5</v>
      </c>
      <c r="BB374" s="2" t="s">
        <v>5</v>
      </c>
    </row>
    <row r="375" spans="1:54" x14ac:dyDescent="0.25">
      <c r="A375" s="24" t="str">
        <f>IF(AND($E375="",MAX($A$4:$A374)=0),"",IF(AND($E375&lt;&gt;"",MAX($A$4:$A374)=0),1,IF(AND($E375&lt;&gt;"",MAX($A$4:$A374)&gt;0),MAX($A$4:$A374)+1,"")))</f>
        <v/>
      </c>
      <c r="B375" s="29">
        <v>372</v>
      </c>
      <c r="C375" s="30" t="str">
        <f t="shared" si="15"/>
        <v>EMPTY</v>
      </c>
      <c r="D375" s="31" t="str">
        <f t="shared" si="16"/>
        <v/>
      </c>
      <c r="E375" s="33"/>
      <c r="F375" s="32" t="str">
        <f t="shared" si="17"/>
        <v/>
      </c>
      <c r="G375" s="16"/>
      <c r="AY375" s="2" t="s">
        <v>5</v>
      </c>
      <c r="AZ375" s="2" t="s">
        <v>5</v>
      </c>
      <c r="BA375" s="2" t="s">
        <v>5</v>
      </c>
      <c r="BB375" s="2" t="s">
        <v>5</v>
      </c>
    </row>
    <row r="376" spans="1:54" x14ac:dyDescent="0.25">
      <c r="A376" s="24" t="str">
        <f>IF(AND($E376="",MAX($A$4:$A375)=0),"",IF(AND($E376&lt;&gt;"",MAX($A$4:$A375)=0),1,IF(AND($E376&lt;&gt;"",MAX($A$4:$A375)&gt;0),MAX($A$4:$A375)+1,"")))</f>
        <v/>
      </c>
      <c r="B376" s="29">
        <v>373</v>
      </c>
      <c r="C376" s="30" t="str">
        <f t="shared" si="15"/>
        <v>EMPTY</v>
      </c>
      <c r="D376" s="31" t="str">
        <f t="shared" si="16"/>
        <v/>
      </c>
      <c r="E376" s="33"/>
      <c r="F376" s="32" t="str">
        <f t="shared" si="17"/>
        <v/>
      </c>
      <c r="G376" s="16"/>
      <c r="AY376" s="2" t="s">
        <v>5</v>
      </c>
      <c r="AZ376" s="2" t="s">
        <v>5</v>
      </c>
      <c r="BA376" s="2" t="s">
        <v>5</v>
      </c>
      <c r="BB376" s="2" t="s">
        <v>5</v>
      </c>
    </row>
    <row r="377" spans="1:54" x14ac:dyDescent="0.25">
      <c r="A377" s="24" t="str">
        <f>IF(AND($E377="",MAX($A$4:$A376)=0),"",IF(AND($E377&lt;&gt;"",MAX($A$4:$A376)=0),1,IF(AND($E377&lt;&gt;"",MAX($A$4:$A376)&gt;0),MAX($A$4:$A376)+1,"")))</f>
        <v/>
      </c>
      <c r="B377" s="29">
        <v>374</v>
      </c>
      <c r="C377" s="30" t="str">
        <f t="shared" si="15"/>
        <v>EMPTY</v>
      </c>
      <c r="D377" s="31" t="str">
        <f t="shared" si="16"/>
        <v/>
      </c>
      <c r="E377" s="33"/>
      <c r="F377" s="32" t="str">
        <f t="shared" si="17"/>
        <v/>
      </c>
      <c r="G377" s="16"/>
      <c r="AY377" s="2" t="s">
        <v>5</v>
      </c>
      <c r="AZ377" s="2" t="s">
        <v>5</v>
      </c>
      <c r="BA377" s="2" t="s">
        <v>5</v>
      </c>
      <c r="BB377" s="2" t="s">
        <v>5</v>
      </c>
    </row>
    <row r="378" spans="1:54" x14ac:dyDescent="0.25">
      <c r="A378" s="24" t="str">
        <f>IF(AND($E378="",MAX($A$4:$A377)=0),"",IF(AND($E378&lt;&gt;"",MAX($A$4:$A377)=0),1,IF(AND($E378&lt;&gt;"",MAX($A$4:$A377)&gt;0),MAX($A$4:$A377)+1,"")))</f>
        <v/>
      </c>
      <c r="B378" s="29">
        <v>375</v>
      </c>
      <c r="C378" s="30" t="str">
        <f t="shared" si="15"/>
        <v>EMPTY</v>
      </c>
      <c r="D378" s="31" t="str">
        <f t="shared" si="16"/>
        <v/>
      </c>
      <c r="E378" s="33"/>
      <c r="F378" s="32" t="str">
        <f t="shared" si="17"/>
        <v/>
      </c>
      <c r="G378" s="16"/>
      <c r="AY378" s="2" t="s">
        <v>5</v>
      </c>
      <c r="AZ378" s="2" t="s">
        <v>5</v>
      </c>
      <c r="BA378" s="2" t="s">
        <v>5</v>
      </c>
      <c r="BB378" s="2" t="s">
        <v>5</v>
      </c>
    </row>
    <row r="379" spans="1:54" x14ac:dyDescent="0.25">
      <c r="A379" s="24" t="str">
        <f>IF(AND($E379="",MAX($A$4:$A378)=0),"",IF(AND($E379&lt;&gt;"",MAX($A$4:$A378)=0),1,IF(AND($E379&lt;&gt;"",MAX($A$4:$A378)&gt;0),MAX($A$4:$A378)+1,"")))</f>
        <v/>
      </c>
      <c r="B379" s="29">
        <v>376</v>
      </c>
      <c r="C379" s="30" t="str">
        <f t="shared" si="15"/>
        <v>EMPTY</v>
      </c>
      <c r="D379" s="31" t="str">
        <f t="shared" si="16"/>
        <v/>
      </c>
      <c r="E379" s="33"/>
      <c r="F379" s="32" t="str">
        <f t="shared" si="17"/>
        <v/>
      </c>
      <c r="G379" s="16"/>
      <c r="AY379" s="2" t="s">
        <v>5</v>
      </c>
      <c r="AZ379" s="2" t="s">
        <v>5</v>
      </c>
      <c r="BA379" s="2" t="s">
        <v>5</v>
      </c>
      <c r="BB379" s="2" t="s">
        <v>5</v>
      </c>
    </row>
    <row r="380" spans="1:54" x14ac:dyDescent="0.25">
      <c r="A380" s="24" t="str">
        <f>IF(AND($E380="",MAX($A$4:$A379)=0),"",IF(AND($E380&lt;&gt;"",MAX($A$4:$A379)=0),1,IF(AND($E380&lt;&gt;"",MAX($A$4:$A379)&gt;0),MAX($A$4:$A379)+1,"")))</f>
        <v/>
      </c>
      <c r="B380" s="29">
        <v>377</v>
      </c>
      <c r="C380" s="30" t="str">
        <f t="shared" si="15"/>
        <v>EMPTY</v>
      </c>
      <c r="D380" s="31" t="str">
        <f t="shared" si="16"/>
        <v/>
      </c>
      <c r="E380" s="33"/>
      <c r="F380" s="32" t="str">
        <f t="shared" si="17"/>
        <v/>
      </c>
      <c r="G380" s="16"/>
      <c r="AY380" s="2" t="s">
        <v>5</v>
      </c>
      <c r="AZ380" s="2" t="s">
        <v>5</v>
      </c>
      <c r="BA380" s="2" t="s">
        <v>5</v>
      </c>
      <c r="BB380" s="2" t="s">
        <v>5</v>
      </c>
    </row>
    <row r="381" spans="1:54" x14ac:dyDescent="0.25">
      <c r="A381" s="24" t="str">
        <f>IF(AND($E381="",MAX($A$4:$A380)=0),"",IF(AND($E381&lt;&gt;"",MAX($A$4:$A380)=0),1,IF(AND($E381&lt;&gt;"",MAX($A$4:$A380)&gt;0),MAX($A$4:$A380)+1,"")))</f>
        <v/>
      </c>
      <c r="B381" s="29">
        <v>378</v>
      </c>
      <c r="C381" s="30" t="str">
        <f t="shared" si="15"/>
        <v>EMPTY</v>
      </c>
      <c r="D381" s="31" t="str">
        <f t="shared" si="16"/>
        <v/>
      </c>
      <c r="E381" s="33"/>
      <c r="F381" s="32" t="str">
        <f t="shared" si="17"/>
        <v/>
      </c>
      <c r="G381" s="16"/>
      <c r="AY381" s="2" t="s">
        <v>5</v>
      </c>
      <c r="AZ381" s="2" t="s">
        <v>5</v>
      </c>
      <c r="BA381" s="2" t="s">
        <v>5</v>
      </c>
      <c r="BB381" s="2" t="s">
        <v>5</v>
      </c>
    </row>
    <row r="382" spans="1:54" x14ac:dyDescent="0.25">
      <c r="A382" s="24" t="str">
        <f>IF(AND($E382="",MAX($A$4:$A381)=0),"",IF(AND($E382&lt;&gt;"",MAX($A$4:$A381)=0),1,IF(AND($E382&lt;&gt;"",MAX($A$4:$A381)&gt;0),MAX($A$4:$A381)+1,"")))</f>
        <v/>
      </c>
      <c r="B382" s="29">
        <v>379</v>
      </c>
      <c r="C382" s="30" t="str">
        <f t="shared" si="15"/>
        <v>EMPTY</v>
      </c>
      <c r="D382" s="31" t="str">
        <f t="shared" si="16"/>
        <v/>
      </c>
      <c r="E382" s="33"/>
      <c r="F382" s="32" t="str">
        <f t="shared" si="17"/>
        <v/>
      </c>
      <c r="G382" s="16"/>
      <c r="AY382" s="2" t="s">
        <v>5</v>
      </c>
      <c r="AZ382" s="2" t="s">
        <v>5</v>
      </c>
      <c r="BA382" s="2" t="s">
        <v>5</v>
      </c>
      <c r="BB382" s="2" t="s">
        <v>5</v>
      </c>
    </row>
    <row r="383" spans="1:54" x14ac:dyDescent="0.25">
      <c r="A383" s="24" t="str">
        <f>IF(AND($E383="",MAX($A$4:$A382)=0),"",IF(AND($E383&lt;&gt;"",MAX($A$4:$A382)=0),1,IF(AND($E383&lt;&gt;"",MAX($A$4:$A382)&gt;0),MAX($A$4:$A382)+1,"")))</f>
        <v/>
      </c>
      <c r="B383" s="29">
        <v>380</v>
      </c>
      <c r="C383" s="30" t="str">
        <f t="shared" si="15"/>
        <v>EMPTY</v>
      </c>
      <c r="D383" s="31" t="str">
        <f t="shared" si="16"/>
        <v/>
      </c>
      <c r="E383" s="33"/>
      <c r="F383" s="32" t="str">
        <f t="shared" si="17"/>
        <v/>
      </c>
      <c r="G383" s="16"/>
      <c r="AY383" s="2" t="s">
        <v>5</v>
      </c>
      <c r="AZ383" s="2" t="s">
        <v>5</v>
      </c>
      <c r="BA383" s="2" t="s">
        <v>5</v>
      </c>
      <c r="BB383" s="2" t="s">
        <v>5</v>
      </c>
    </row>
    <row r="384" spans="1:54" x14ac:dyDescent="0.25">
      <c r="A384" s="24" t="str">
        <f>IF(AND($E384="",MAX($A$4:$A383)=0),"",IF(AND($E384&lt;&gt;"",MAX($A$4:$A383)=0),1,IF(AND($E384&lt;&gt;"",MAX($A$4:$A383)&gt;0),MAX($A$4:$A383)+1,"")))</f>
        <v/>
      </c>
      <c r="B384" s="29">
        <v>381</v>
      </c>
      <c r="C384" s="30" t="str">
        <f t="shared" si="15"/>
        <v>EMPTY</v>
      </c>
      <c r="D384" s="31" t="str">
        <f t="shared" si="16"/>
        <v/>
      </c>
      <c r="E384" s="33"/>
      <c r="F384" s="32" t="str">
        <f t="shared" si="17"/>
        <v/>
      </c>
      <c r="G384" s="16"/>
      <c r="AY384" s="2" t="s">
        <v>5</v>
      </c>
      <c r="AZ384" s="2" t="s">
        <v>5</v>
      </c>
      <c r="BA384" s="2" t="s">
        <v>5</v>
      </c>
      <c r="BB384" s="2" t="s">
        <v>5</v>
      </c>
    </row>
    <row r="385" spans="1:54" x14ac:dyDescent="0.25">
      <c r="A385" s="24" t="str">
        <f>IF(AND($E385="",MAX($A$4:$A384)=0),"",IF(AND($E385&lt;&gt;"",MAX($A$4:$A384)=0),1,IF(AND($E385&lt;&gt;"",MAX($A$4:$A384)&gt;0),MAX($A$4:$A384)+1,"")))</f>
        <v/>
      </c>
      <c r="B385" s="29">
        <v>382</v>
      </c>
      <c r="C385" s="30" t="str">
        <f t="shared" si="15"/>
        <v>EMPTY</v>
      </c>
      <c r="D385" s="31" t="str">
        <f t="shared" si="16"/>
        <v/>
      </c>
      <c r="E385" s="33"/>
      <c r="F385" s="32" t="str">
        <f t="shared" si="17"/>
        <v/>
      </c>
      <c r="G385" s="16"/>
      <c r="AY385" s="2" t="s">
        <v>5</v>
      </c>
      <c r="AZ385" s="2" t="s">
        <v>5</v>
      </c>
      <c r="BA385" s="2" t="s">
        <v>5</v>
      </c>
      <c r="BB385" s="2" t="s">
        <v>5</v>
      </c>
    </row>
    <row r="386" spans="1:54" x14ac:dyDescent="0.25">
      <c r="A386" s="24" t="str">
        <f>IF(AND($E386="",MAX($A$4:$A385)=0),"",IF(AND($E386&lt;&gt;"",MAX($A$4:$A385)=0),1,IF(AND($E386&lt;&gt;"",MAX($A$4:$A385)&gt;0),MAX($A$4:$A385)+1,"")))</f>
        <v/>
      </c>
      <c r="B386" s="29">
        <v>383</v>
      </c>
      <c r="C386" s="30" t="str">
        <f t="shared" si="15"/>
        <v>EMPTY</v>
      </c>
      <c r="D386" s="31" t="str">
        <f t="shared" si="16"/>
        <v/>
      </c>
      <c r="E386" s="33"/>
      <c r="F386" s="32" t="str">
        <f t="shared" si="17"/>
        <v/>
      </c>
      <c r="G386" s="16"/>
      <c r="AY386" s="2" t="s">
        <v>5</v>
      </c>
      <c r="AZ386" s="2" t="s">
        <v>5</v>
      </c>
      <c r="BA386" s="2" t="s">
        <v>5</v>
      </c>
      <c r="BB386" s="2" t="s">
        <v>5</v>
      </c>
    </row>
    <row r="387" spans="1:54" x14ac:dyDescent="0.25">
      <c r="A387" s="24" t="str">
        <f>IF(AND($E387="",MAX($A$4:$A386)=0),"",IF(AND($E387&lt;&gt;"",MAX($A$4:$A386)=0),1,IF(AND($E387&lt;&gt;"",MAX($A$4:$A386)&gt;0),MAX($A$4:$A386)+1,"")))</f>
        <v/>
      </c>
      <c r="B387" s="29">
        <v>384</v>
      </c>
      <c r="C387" s="30" t="str">
        <f t="shared" si="15"/>
        <v>EMPTY</v>
      </c>
      <c r="D387" s="31" t="str">
        <f t="shared" si="16"/>
        <v/>
      </c>
      <c r="E387" s="33"/>
      <c r="F387" s="32" t="str">
        <f t="shared" si="17"/>
        <v/>
      </c>
      <c r="G387" s="16"/>
      <c r="AY387" s="2" t="s">
        <v>5</v>
      </c>
      <c r="AZ387" s="2" t="s">
        <v>5</v>
      </c>
      <c r="BA387" s="2" t="s">
        <v>5</v>
      </c>
      <c r="BB387" s="2" t="s">
        <v>5</v>
      </c>
    </row>
    <row r="388" spans="1:54" x14ac:dyDescent="0.25">
      <c r="A388" s="24" t="str">
        <f>IF(AND($E388="",MAX($A$4:$A387)=0),"",IF(AND($E388&lt;&gt;"",MAX($A$4:$A387)=0),1,IF(AND($E388&lt;&gt;"",MAX($A$4:$A387)&gt;0),MAX($A$4:$A387)+1,"")))</f>
        <v/>
      </c>
      <c r="B388" s="29">
        <v>385</v>
      </c>
      <c r="C388" s="30" t="str">
        <f t="shared" si="15"/>
        <v>EMPTY</v>
      </c>
      <c r="D388" s="31" t="str">
        <f t="shared" si="16"/>
        <v/>
      </c>
      <c r="E388" s="33"/>
      <c r="F388" s="32" t="str">
        <f t="shared" si="17"/>
        <v/>
      </c>
      <c r="G388" s="16"/>
      <c r="AY388" s="2" t="s">
        <v>5</v>
      </c>
      <c r="AZ388" s="2" t="s">
        <v>5</v>
      </c>
      <c r="BA388" s="2" t="s">
        <v>5</v>
      </c>
      <c r="BB388" s="2" t="s">
        <v>5</v>
      </c>
    </row>
    <row r="389" spans="1:54" x14ac:dyDescent="0.25">
      <c r="A389" s="24" t="str">
        <f>IF(AND($E389="",MAX($A$4:$A388)=0),"",IF(AND($E389&lt;&gt;"",MAX($A$4:$A388)=0),1,IF(AND($E389&lt;&gt;"",MAX($A$4:$A388)&gt;0),MAX($A$4:$A388)+1,"")))</f>
        <v/>
      </c>
      <c r="B389" s="29">
        <v>386</v>
      </c>
      <c r="C389" s="30" t="str">
        <f t="shared" ref="C389:C452" si="18">IF($E389="","EMPTY",IF(COUNT(MID($E389,2,1))=0,"HIDE",IF(COUNT(MID($E389,2,1))=1,"SHOW","")))</f>
        <v>EMPTY</v>
      </c>
      <c r="D389" s="31" t="str">
        <f t="shared" ref="D389:D452" si="19">IF(AND(OR($C389="EMPTY",$C389="HIDE",$C389=""),OR($C390="EMPTY",$C390="HIDE",$C390="")),"",IF(AND($C389="SHOW",OR($C390="EMPTY",$C390="HIDE",$C390="")),CONCATENATE("Dialogue: 0,0:",MID($E389,2,8),",0:",MID($E389,2,8),",Default,,0,0,0,,",MID($E389,11,1000)),IF(AND($C389="SHOW",$C390="SHOW"),CONCATENATE("Dialogue: 0,0:",MID($E389,2,8),",0:",MID($E390,2,8),",Default,,0,0,0,,",MID($E389,11,1000)),"")))</f>
        <v/>
      </c>
      <c r="E389" s="33"/>
      <c r="F389" s="32" t="str">
        <f t="shared" ref="F389:F452" si="20">$D389</f>
        <v/>
      </c>
      <c r="G389" s="16"/>
    </row>
    <row r="390" spans="1:54" x14ac:dyDescent="0.25">
      <c r="A390" s="24" t="str">
        <f>IF(AND($E390="",MAX($A$4:$A389)=0),"",IF(AND($E390&lt;&gt;"",MAX($A$4:$A389)=0),1,IF(AND($E390&lt;&gt;"",MAX($A$4:$A389)&gt;0),MAX($A$4:$A389)+1,"")))</f>
        <v/>
      </c>
      <c r="B390" s="29">
        <v>387</v>
      </c>
      <c r="C390" s="30" t="str">
        <f t="shared" si="18"/>
        <v>EMPTY</v>
      </c>
      <c r="D390" s="31" t="str">
        <f t="shared" si="19"/>
        <v/>
      </c>
      <c r="E390" s="33"/>
      <c r="F390" s="32" t="str">
        <f t="shared" si="20"/>
        <v/>
      </c>
      <c r="G390" s="16"/>
    </row>
    <row r="391" spans="1:54" x14ac:dyDescent="0.25">
      <c r="A391" s="24" t="str">
        <f>IF(AND($E391="",MAX($A$4:$A390)=0),"",IF(AND($E391&lt;&gt;"",MAX($A$4:$A390)=0),1,IF(AND($E391&lt;&gt;"",MAX($A$4:$A390)&gt;0),MAX($A$4:$A390)+1,"")))</f>
        <v/>
      </c>
      <c r="B391" s="29">
        <v>388</v>
      </c>
      <c r="C391" s="30" t="str">
        <f t="shared" si="18"/>
        <v>EMPTY</v>
      </c>
      <c r="D391" s="31" t="str">
        <f t="shared" si="19"/>
        <v/>
      </c>
      <c r="E391" s="33"/>
      <c r="F391" s="32" t="str">
        <f t="shared" si="20"/>
        <v/>
      </c>
      <c r="G391" s="16"/>
    </row>
    <row r="392" spans="1:54" x14ac:dyDescent="0.25">
      <c r="A392" s="24" t="str">
        <f>IF(AND($E392="",MAX($A$4:$A391)=0),"",IF(AND($E392&lt;&gt;"",MAX($A$4:$A391)=0),1,IF(AND($E392&lt;&gt;"",MAX($A$4:$A391)&gt;0),MAX($A$4:$A391)+1,"")))</f>
        <v/>
      </c>
      <c r="B392" s="29">
        <v>389</v>
      </c>
      <c r="C392" s="30" t="str">
        <f t="shared" si="18"/>
        <v>EMPTY</v>
      </c>
      <c r="D392" s="31" t="str">
        <f t="shared" si="19"/>
        <v/>
      </c>
      <c r="E392" s="33"/>
      <c r="F392" s="32" t="str">
        <f t="shared" si="20"/>
        <v/>
      </c>
      <c r="G392" s="16"/>
    </row>
    <row r="393" spans="1:54" x14ac:dyDescent="0.25">
      <c r="A393" s="24" t="str">
        <f>IF(AND($E393="",MAX($A$4:$A392)=0),"",IF(AND($E393&lt;&gt;"",MAX($A$4:$A392)=0),1,IF(AND($E393&lt;&gt;"",MAX($A$4:$A392)&gt;0),MAX($A$4:$A392)+1,"")))</f>
        <v/>
      </c>
      <c r="B393" s="29">
        <v>390</v>
      </c>
      <c r="C393" s="30" t="str">
        <f t="shared" si="18"/>
        <v>EMPTY</v>
      </c>
      <c r="D393" s="31" t="str">
        <f t="shared" si="19"/>
        <v/>
      </c>
      <c r="E393" s="33"/>
      <c r="F393" s="32" t="str">
        <f t="shared" si="20"/>
        <v/>
      </c>
      <c r="G393" s="16"/>
    </row>
    <row r="394" spans="1:54" x14ac:dyDescent="0.25">
      <c r="A394" s="24" t="str">
        <f>IF(AND($E394="",MAX($A$4:$A393)=0),"",IF(AND($E394&lt;&gt;"",MAX($A$4:$A393)=0),1,IF(AND($E394&lt;&gt;"",MAX($A$4:$A393)&gt;0),MAX($A$4:$A393)+1,"")))</f>
        <v/>
      </c>
      <c r="B394" s="29">
        <v>391</v>
      </c>
      <c r="C394" s="30" t="str">
        <f t="shared" si="18"/>
        <v>EMPTY</v>
      </c>
      <c r="D394" s="31" t="str">
        <f t="shared" si="19"/>
        <v/>
      </c>
      <c r="E394" s="33"/>
      <c r="F394" s="32" t="str">
        <f t="shared" si="20"/>
        <v/>
      </c>
      <c r="G394" s="16"/>
      <c r="AY394" s="2" t="s">
        <v>5</v>
      </c>
      <c r="AZ394" s="2" t="s">
        <v>5</v>
      </c>
      <c r="BA394" s="2" t="s">
        <v>5</v>
      </c>
      <c r="BB394" s="2" t="s">
        <v>5</v>
      </c>
    </row>
    <row r="395" spans="1:54" x14ac:dyDescent="0.25">
      <c r="A395" s="24" t="str">
        <f>IF(AND($E395="",MAX($A$4:$A394)=0),"",IF(AND($E395&lt;&gt;"",MAX($A$4:$A394)=0),1,IF(AND($E395&lt;&gt;"",MAX($A$4:$A394)&gt;0),MAX($A$4:$A394)+1,"")))</f>
        <v/>
      </c>
      <c r="B395" s="29">
        <v>392</v>
      </c>
      <c r="C395" s="30" t="str">
        <f t="shared" si="18"/>
        <v>EMPTY</v>
      </c>
      <c r="D395" s="31" t="str">
        <f t="shared" si="19"/>
        <v/>
      </c>
      <c r="E395" s="33"/>
      <c r="F395" s="32" t="str">
        <f t="shared" si="20"/>
        <v/>
      </c>
      <c r="G395" s="16"/>
      <c r="AY395" s="2" t="s">
        <v>5</v>
      </c>
      <c r="AZ395" s="2" t="s">
        <v>5</v>
      </c>
      <c r="BA395" s="2" t="s">
        <v>5</v>
      </c>
      <c r="BB395" s="2" t="s">
        <v>5</v>
      </c>
    </row>
    <row r="396" spans="1:54" x14ac:dyDescent="0.25">
      <c r="A396" s="24" t="str">
        <f>IF(AND($E396="",MAX($A$4:$A395)=0),"",IF(AND($E396&lt;&gt;"",MAX($A$4:$A395)=0),1,IF(AND($E396&lt;&gt;"",MAX($A$4:$A395)&gt;0),MAX($A$4:$A395)+1,"")))</f>
        <v/>
      </c>
      <c r="B396" s="29">
        <v>393</v>
      </c>
      <c r="C396" s="30" t="str">
        <f t="shared" si="18"/>
        <v>EMPTY</v>
      </c>
      <c r="D396" s="31" t="str">
        <f t="shared" si="19"/>
        <v/>
      </c>
      <c r="E396" s="33"/>
      <c r="F396" s="32" t="str">
        <f t="shared" si="20"/>
        <v/>
      </c>
      <c r="G396" s="16"/>
      <c r="AY396" s="2" t="s">
        <v>5</v>
      </c>
      <c r="AZ396" s="2" t="s">
        <v>5</v>
      </c>
      <c r="BA396" s="2" t="s">
        <v>5</v>
      </c>
      <c r="BB396" s="2" t="s">
        <v>5</v>
      </c>
    </row>
    <row r="397" spans="1:54" x14ac:dyDescent="0.25">
      <c r="A397" s="24" t="str">
        <f>IF(AND($E397="",MAX($A$4:$A396)=0),"",IF(AND($E397&lt;&gt;"",MAX($A$4:$A396)=0),1,IF(AND($E397&lt;&gt;"",MAX($A$4:$A396)&gt;0),MAX($A$4:$A396)+1,"")))</f>
        <v/>
      </c>
      <c r="B397" s="29">
        <v>394</v>
      </c>
      <c r="C397" s="30" t="str">
        <f t="shared" si="18"/>
        <v>EMPTY</v>
      </c>
      <c r="D397" s="31" t="str">
        <f t="shared" si="19"/>
        <v/>
      </c>
      <c r="E397" s="33"/>
      <c r="F397" s="32" t="str">
        <f t="shared" si="20"/>
        <v/>
      </c>
      <c r="G397" s="16"/>
      <c r="AY397" s="2" t="s">
        <v>5</v>
      </c>
      <c r="AZ397" s="2" t="s">
        <v>5</v>
      </c>
      <c r="BA397" s="2" t="s">
        <v>5</v>
      </c>
      <c r="BB397" s="2" t="s">
        <v>5</v>
      </c>
    </row>
    <row r="398" spans="1:54" x14ac:dyDescent="0.25">
      <c r="A398" s="24" t="str">
        <f>IF(AND($E398="",MAX($A$4:$A397)=0),"",IF(AND($E398&lt;&gt;"",MAX($A$4:$A397)=0),1,IF(AND($E398&lt;&gt;"",MAX($A$4:$A397)&gt;0),MAX($A$4:$A397)+1,"")))</f>
        <v/>
      </c>
      <c r="B398" s="29">
        <v>395</v>
      </c>
      <c r="C398" s="30" t="str">
        <f t="shared" si="18"/>
        <v>EMPTY</v>
      </c>
      <c r="D398" s="31" t="str">
        <f t="shared" si="19"/>
        <v/>
      </c>
      <c r="E398" s="33"/>
      <c r="F398" s="32" t="str">
        <f t="shared" si="20"/>
        <v/>
      </c>
      <c r="G398" s="16"/>
      <c r="AY398" s="2" t="s">
        <v>5</v>
      </c>
      <c r="AZ398" s="2" t="s">
        <v>5</v>
      </c>
      <c r="BA398" s="2" t="s">
        <v>5</v>
      </c>
      <c r="BB398" s="2" t="s">
        <v>5</v>
      </c>
    </row>
    <row r="399" spans="1:54" x14ac:dyDescent="0.25">
      <c r="A399" s="24" t="str">
        <f>IF(AND($E399="",MAX($A$4:$A398)=0),"",IF(AND($E399&lt;&gt;"",MAX($A$4:$A398)=0),1,IF(AND($E399&lt;&gt;"",MAX($A$4:$A398)&gt;0),MAX($A$4:$A398)+1,"")))</f>
        <v/>
      </c>
      <c r="B399" s="29">
        <v>396</v>
      </c>
      <c r="C399" s="30" t="str">
        <f t="shared" si="18"/>
        <v>EMPTY</v>
      </c>
      <c r="D399" s="31" t="str">
        <f t="shared" si="19"/>
        <v/>
      </c>
      <c r="E399" s="33"/>
      <c r="F399" s="32" t="str">
        <f t="shared" si="20"/>
        <v/>
      </c>
      <c r="G399" s="16"/>
      <c r="AY399" s="2" t="s">
        <v>5</v>
      </c>
      <c r="AZ399" s="2" t="s">
        <v>5</v>
      </c>
      <c r="BA399" s="2" t="s">
        <v>5</v>
      </c>
      <c r="BB399" s="2" t="s">
        <v>5</v>
      </c>
    </row>
    <row r="400" spans="1:54" x14ac:dyDescent="0.25">
      <c r="A400" s="24" t="str">
        <f>IF(AND($E400="",MAX($A$4:$A399)=0),"",IF(AND($E400&lt;&gt;"",MAX($A$4:$A399)=0),1,IF(AND($E400&lt;&gt;"",MAX($A$4:$A399)&gt;0),MAX($A$4:$A399)+1,"")))</f>
        <v/>
      </c>
      <c r="B400" s="29">
        <v>397</v>
      </c>
      <c r="C400" s="30" t="str">
        <f t="shared" si="18"/>
        <v>EMPTY</v>
      </c>
      <c r="D400" s="31" t="str">
        <f t="shared" si="19"/>
        <v/>
      </c>
      <c r="E400" s="33"/>
      <c r="F400" s="32" t="str">
        <f t="shared" si="20"/>
        <v/>
      </c>
      <c r="G400" s="16"/>
    </row>
    <row r="401" spans="1:54" x14ac:dyDescent="0.25">
      <c r="A401" s="24" t="str">
        <f>IF(AND($E401="",MAX($A$4:$A400)=0),"",IF(AND($E401&lt;&gt;"",MAX($A$4:$A400)=0),1,IF(AND($E401&lt;&gt;"",MAX($A$4:$A400)&gt;0),MAX($A$4:$A400)+1,"")))</f>
        <v/>
      </c>
      <c r="B401" s="29">
        <v>398</v>
      </c>
      <c r="C401" s="30" t="str">
        <f t="shared" si="18"/>
        <v>EMPTY</v>
      </c>
      <c r="D401" s="31" t="str">
        <f t="shared" si="19"/>
        <v/>
      </c>
      <c r="E401" s="33"/>
      <c r="F401" s="32" t="str">
        <f t="shared" si="20"/>
        <v/>
      </c>
      <c r="G401" s="16"/>
      <c r="AY401" s="2" t="s">
        <v>5</v>
      </c>
      <c r="AZ401" s="2" t="s">
        <v>5</v>
      </c>
      <c r="BA401" s="2" t="s">
        <v>5</v>
      </c>
      <c r="BB401" s="2" t="s">
        <v>5</v>
      </c>
    </row>
    <row r="402" spans="1:54" x14ac:dyDescent="0.25">
      <c r="A402" s="24" t="str">
        <f>IF(AND($E402="",MAX($A$4:$A401)=0),"",IF(AND($E402&lt;&gt;"",MAX($A$4:$A401)=0),1,IF(AND($E402&lt;&gt;"",MAX($A$4:$A401)&gt;0),MAX($A$4:$A401)+1,"")))</f>
        <v/>
      </c>
      <c r="B402" s="29">
        <v>399</v>
      </c>
      <c r="C402" s="30" t="str">
        <f t="shared" si="18"/>
        <v>EMPTY</v>
      </c>
      <c r="D402" s="31" t="str">
        <f t="shared" si="19"/>
        <v/>
      </c>
      <c r="E402" s="33"/>
      <c r="F402" s="32" t="str">
        <f t="shared" si="20"/>
        <v/>
      </c>
      <c r="G402" s="16"/>
      <c r="AY402" s="2" t="s">
        <v>5</v>
      </c>
      <c r="AZ402" s="2" t="s">
        <v>5</v>
      </c>
      <c r="BA402" s="2" t="s">
        <v>5</v>
      </c>
      <c r="BB402" s="2" t="s">
        <v>5</v>
      </c>
    </row>
    <row r="403" spans="1:54" x14ac:dyDescent="0.25">
      <c r="A403" s="24" t="str">
        <f>IF(AND($E403="",MAX($A$4:$A402)=0),"",IF(AND($E403&lt;&gt;"",MAX($A$4:$A402)=0),1,IF(AND($E403&lt;&gt;"",MAX($A$4:$A402)&gt;0),MAX($A$4:$A402)+1,"")))</f>
        <v/>
      </c>
      <c r="B403" s="29">
        <v>400</v>
      </c>
      <c r="C403" s="30" t="str">
        <f t="shared" si="18"/>
        <v>EMPTY</v>
      </c>
      <c r="D403" s="31" t="str">
        <f t="shared" si="19"/>
        <v/>
      </c>
      <c r="E403" s="33"/>
      <c r="F403" s="32" t="str">
        <f t="shared" si="20"/>
        <v/>
      </c>
      <c r="G403" s="16"/>
      <c r="AY403" s="2" t="s">
        <v>5</v>
      </c>
      <c r="AZ403" s="2" t="s">
        <v>5</v>
      </c>
      <c r="BA403" s="2" t="s">
        <v>5</v>
      </c>
      <c r="BB403" s="2" t="s">
        <v>5</v>
      </c>
    </row>
    <row r="404" spans="1:54" x14ac:dyDescent="0.25">
      <c r="A404" s="24" t="str">
        <f>IF(AND($E404="",MAX($A$4:$A403)=0),"",IF(AND($E404&lt;&gt;"",MAX($A$4:$A403)=0),1,IF(AND($E404&lt;&gt;"",MAX($A$4:$A403)&gt;0),MAX($A$4:$A403)+1,"")))</f>
        <v/>
      </c>
      <c r="B404" s="29">
        <v>401</v>
      </c>
      <c r="C404" s="30" t="str">
        <f t="shared" si="18"/>
        <v>EMPTY</v>
      </c>
      <c r="D404" s="31" t="str">
        <f t="shared" si="19"/>
        <v/>
      </c>
      <c r="E404" s="33"/>
      <c r="F404" s="32" t="str">
        <f t="shared" si="20"/>
        <v/>
      </c>
      <c r="G404" s="16"/>
    </row>
    <row r="405" spans="1:54" x14ac:dyDescent="0.25">
      <c r="A405" s="24" t="str">
        <f>IF(AND($E405="",MAX($A$4:$A404)=0),"",IF(AND($E405&lt;&gt;"",MAX($A$4:$A404)=0),1,IF(AND($E405&lt;&gt;"",MAX($A$4:$A404)&gt;0),MAX($A$4:$A404)+1,"")))</f>
        <v/>
      </c>
      <c r="B405" s="29">
        <v>402</v>
      </c>
      <c r="C405" s="30" t="str">
        <f t="shared" si="18"/>
        <v>EMPTY</v>
      </c>
      <c r="D405" s="31" t="str">
        <f t="shared" si="19"/>
        <v/>
      </c>
      <c r="E405" s="33"/>
      <c r="F405" s="32" t="str">
        <f t="shared" si="20"/>
        <v/>
      </c>
      <c r="G405" s="16"/>
      <c r="AY405" s="2" t="s">
        <v>5</v>
      </c>
      <c r="AZ405" s="2" t="s">
        <v>5</v>
      </c>
      <c r="BA405" s="2" t="s">
        <v>5</v>
      </c>
      <c r="BB405" s="2" t="s">
        <v>5</v>
      </c>
    </row>
    <row r="406" spans="1:54" x14ac:dyDescent="0.25">
      <c r="A406" s="24" t="str">
        <f>IF(AND($E406="",MAX($A$4:$A405)=0),"",IF(AND($E406&lt;&gt;"",MAX($A$4:$A405)=0),1,IF(AND($E406&lt;&gt;"",MAX($A$4:$A405)&gt;0),MAX($A$4:$A405)+1,"")))</f>
        <v/>
      </c>
      <c r="B406" s="29">
        <v>403</v>
      </c>
      <c r="C406" s="30" t="str">
        <f t="shared" si="18"/>
        <v>EMPTY</v>
      </c>
      <c r="D406" s="31" t="str">
        <f t="shared" si="19"/>
        <v/>
      </c>
      <c r="E406" s="33"/>
      <c r="F406" s="32" t="str">
        <f t="shared" si="20"/>
        <v/>
      </c>
      <c r="G406" s="16"/>
    </row>
    <row r="407" spans="1:54" x14ac:dyDescent="0.25">
      <c r="A407" s="24" t="str">
        <f>IF(AND($E407="",MAX($A$4:$A406)=0),"",IF(AND($E407&lt;&gt;"",MAX($A$4:$A406)=0),1,IF(AND($E407&lt;&gt;"",MAX($A$4:$A406)&gt;0),MAX($A$4:$A406)+1,"")))</f>
        <v/>
      </c>
      <c r="B407" s="29">
        <v>404</v>
      </c>
      <c r="C407" s="30" t="str">
        <f t="shared" si="18"/>
        <v>EMPTY</v>
      </c>
      <c r="D407" s="31" t="str">
        <f t="shared" si="19"/>
        <v/>
      </c>
      <c r="E407" s="33"/>
      <c r="F407" s="32" t="str">
        <f t="shared" si="20"/>
        <v/>
      </c>
      <c r="G407" s="16"/>
      <c r="AY407" s="2" t="s">
        <v>5</v>
      </c>
      <c r="AZ407" s="2" t="s">
        <v>5</v>
      </c>
      <c r="BA407" s="2" t="s">
        <v>5</v>
      </c>
      <c r="BB407" s="2" t="s">
        <v>5</v>
      </c>
    </row>
    <row r="408" spans="1:54" x14ac:dyDescent="0.25">
      <c r="A408" s="24" t="str">
        <f>IF(AND($E408="",MAX($A$4:$A407)=0),"",IF(AND($E408&lt;&gt;"",MAX($A$4:$A407)=0),1,IF(AND($E408&lt;&gt;"",MAX($A$4:$A407)&gt;0),MAX($A$4:$A407)+1,"")))</f>
        <v/>
      </c>
      <c r="B408" s="29">
        <v>405</v>
      </c>
      <c r="C408" s="30" t="str">
        <f t="shared" si="18"/>
        <v>EMPTY</v>
      </c>
      <c r="D408" s="31" t="str">
        <f t="shared" si="19"/>
        <v/>
      </c>
      <c r="E408" s="33"/>
      <c r="F408" s="32" t="str">
        <f t="shared" si="20"/>
        <v/>
      </c>
      <c r="G408" s="16"/>
      <c r="AY408" s="2" t="s">
        <v>5</v>
      </c>
      <c r="AZ408" s="2" t="s">
        <v>5</v>
      </c>
      <c r="BA408" s="2" t="s">
        <v>5</v>
      </c>
      <c r="BB408" s="2" t="s">
        <v>5</v>
      </c>
    </row>
    <row r="409" spans="1:54" x14ac:dyDescent="0.25">
      <c r="A409" s="24" t="str">
        <f>IF(AND($E409="",MAX($A$4:$A408)=0),"",IF(AND($E409&lt;&gt;"",MAX($A$4:$A408)=0),1,IF(AND($E409&lt;&gt;"",MAX($A$4:$A408)&gt;0),MAX($A$4:$A408)+1,"")))</f>
        <v/>
      </c>
      <c r="B409" s="29">
        <v>406</v>
      </c>
      <c r="C409" s="30" t="str">
        <f t="shared" si="18"/>
        <v>EMPTY</v>
      </c>
      <c r="D409" s="31" t="str">
        <f t="shared" si="19"/>
        <v/>
      </c>
      <c r="E409" s="33"/>
      <c r="F409" s="32" t="str">
        <f t="shared" si="20"/>
        <v/>
      </c>
      <c r="G409" s="16"/>
      <c r="AY409" s="2" t="s">
        <v>5</v>
      </c>
      <c r="AZ409" s="2" t="s">
        <v>5</v>
      </c>
      <c r="BA409" s="2" t="s">
        <v>5</v>
      </c>
      <c r="BB409" s="2" t="s">
        <v>5</v>
      </c>
    </row>
    <row r="410" spans="1:54" x14ac:dyDescent="0.25">
      <c r="A410" s="24" t="str">
        <f>IF(AND($E410="",MAX($A$4:$A409)=0),"",IF(AND($E410&lt;&gt;"",MAX($A$4:$A409)=0),1,IF(AND($E410&lt;&gt;"",MAX($A$4:$A409)&gt;0),MAX($A$4:$A409)+1,"")))</f>
        <v/>
      </c>
      <c r="B410" s="29">
        <v>407</v>
      </c>
      <c r="C410" s="30" t="str">
        <f t="shared" si="18"/>
        <v>EMPTY</v>
      </c>
      <c r="D410" s="31" t="str">
        <f t="shared" si="19"/>
        <v/>
      </c>
      <c r="E410" s="33"/>
      <c r="F410" s="32" t="str">
        <f t="shared" si="20"/>
        <v/>
      </c>
      <c r="G410" s="16"/>
      <c r="AY410" s="2" t="s">
        <v>5</v>
      </c>
      <c r="AZ410" s="2" t="s">
        <v>5</v>
      </c>
      <c r="BA410" s="2" t="s">
        <v>5</v>
      </c>
      <c r="BB410" s="2" t="s">
        <v>5</v>
      </c>
    </row>
    <row r="411" spans="1:54" x14ac:dyDescent="0.25">
      <c r="A411" s="24" t="str">
        <f>IF(AND($E411="",MAX($A$4:$A410)=0),"",IF(AND($E411&lt;&gt;"",MAX($A$4:$A410)=0),1,IF(AND($E411&lt;&gt;"",MAX($A$4:$A410)&gt;0),MAX($A$4:$A410)+1,"")))</f>
        <v/>
      </c>
      <c r="B411" s="29">
        <v>408</v>
      </c>
      <c r="C411" s="30" t="str">
        <f t="shared" si="18"/>
        <v>EMPTY</v>
      </c>
      <c r="D411" s="31" t="str">
        <f t="shared" si="19"/>
        <v/>
      </c>
      <c r="E411" s="33"/>
      <c r="F411" s="32" t="str">
        <f t="shared" si="20"/>
        <v/>
      </c>
      <c r="G411" s="16"/>
      <c r="AY411" s="2" t="s">
        <v>5</v>
      </c>
      <c r="AZ411" s="2" t="s">
        <v>5</v>
      </c>
      <c r="BA411" s="2" t="s">
        <v>5</v>
      </c>
      <c r="BB411" s="2" t="s">
        <v>5</v>
      </c>
    </row>
    <row r="412" spans="1:54" x14ac:dyDescent="0.25">
      <c r="A412" s="24" t="str">
        <f>IF(AND($E412="",MAX($A$4:$A411)=0),"",IF(AND($E412&lt;&gt;"",MAX($A$4:$A411)=0),1,IF(AND($E412&lt;&gt;"",MAX($A$4:$A411)&gt;0),MAX($A$4:$A411)+1,"")))</f>
        <v/>
      </c>
      <c r="B412" s="29">
        <v>409</v>
      </c>
      <c r="C412" s="30" t="str">
        <f t="shared" si="18"/>
        <v>EMPTY</v>
      </c>
      <c r="D412" s="31" t="str">
        <f t="shared" si="19"/>
        <v/>
      </c>
      <c r="E412" s="33"/>
      <c r="F412" s="32" t="str">
        <f t="shared" si="20"/>
        <v/>
      </c>
      <c r="G412" s="16"/>
      <c r="AY412" s="2" t="s">
        <v>5</v>
      </c>
      <c r="AZ412" s="2" t="s">
        <v>5</v>
      </c>
      <c r="BA412" s="2" t="s">
        <v>5</v>
      </c>
      <c r="BB412" s="2" t="s">
        <v>5</v>
      </c>
    </row>
    <row r="413" spans="1:54" x14ac:dyDescent="0.25">
      <c r="A413" s="24" t="str">
        <f>IF(AND($E413="",MAX($A$4:$A412)=0),"",IF(AND($E413&lt;&gt;"",MAX($A$4:$A412)=0),1,IF(AND($E413&lt;&gt;"",MAX($A$4:$A412)&gt;0),MAX($A$4:$A412)+1,"")))</f>
        <v/>
      </c>
      <c r="B413" s="29">
        <v>410</v>
      </c>
      <c r="C413" s="30" t="str">
        <f t="shared" si="18"/>
        <v>EMPTY</v>
      </c>
      <c r="D413" s="31" t="str">
        <f t="shared" si="19"/>
        <v/>
      </c>
      <c r="E413" s="33"/>
      <c r="F413" s="32" t="str">
        <f t="shared" si="20"/>
        <v/>
      </c>
      <c r="G413" s="16"/>
      <c r="AY413" s="2" t="s">
        <v>5</v>
      </c>
      <c r="AZ413" s="2" t="s">
        <v>5</v>
      </c>
      <c r="BA413" s="2" t="s">
        <v>5</v>
      </c>
      <c r="BB413" s="2" t="s">
        <v>5</v>
      </c>
    </row>
    <row r="414" spans="1:54" x14ac:dyDescent="0.25">
      <c r="A414" s="24" t="str">
        <f>IF(AND($E414="",MAX($A$4:$A413)=0),"",IF(AND($E414&lt;&gt;"",MAX($A$4:$A413)=0),1,IF(AND($E414&lt;&gt;"",MAX($A$4:$A413)&gt;0),MAX($A$4:$A413)+1,"")))</f>
        <v/>
      </c>
      <c r="B414" s="29">
        <v>411</v>
      </c>
      <c r="C414" s="30" t="str">
        <f t="shared" si="18"/>
        <v>EMPTY</v>
      </c>
      <c r="D414" s="31" t="str">
        <f t="shared" si="19"/>
        <v/>
      </c>
      <c r="E414" s="33"/>
      <c r="F414" s="32" t="str">
        <f t="shared" si="20"/>
        <v/>
      </c>
      <c r="G414" s="16"/>
      <c r="AY414" s="2" t="s">
        <v>5</v>
      </c>
      <c r="AZ414" s="2" t="s">
        <v>5</v>
      </c>
      <c r="BA414" s="2" t="s">
        <v>5</v>
      </c>
      <c r="BB414" s="2" t="s">
        <v>5</v>
      </c>
    </row>
    <row r="415" spans="1:54" x14ac:dyDescent="0.25">
      <c r="A415" s="24" t="str">
        <f>IF(AND($E415="",MAX($A$4:$A414)=0),"",IF(AND($E415&lt;&gt;"",MAX($A$4:$A414)=0),1,IF(AND($E415&lt;&gt;"",MAX($A$4:$A414)&gt;0),MAX($A$4:$A414)+1,"")))</f>
        <v/>
      </c>
      <c r="B415" s="29">
        <v>412</v>
      </c>
      <c r="C415" s="30" t="str">
        <f t="shared" si="18"/>
        <v>EMPTY</v>
      </c>
      <c r="D415" s="31" t="str">
        <f t="shared" si="19"/>
        <v/>
      </c>
      <c r="E415" s="33"/>
      <c r="F415" s="32" t="str">
        <f t="shared" si="20"/>
        <v/>
      </c>
      <c r="G415" s="16"/>
      <c r="AY415" s="2" t="s">
        <v>5</v>
      </c>
      <c r="AZ415" s="2" t="s">
        <v>5</v>
      </c>
      <c r="BA415" s="2" t="s">
        <v>5</v>
      </c>
      <c r="BB415" s="2" t="s">
        <v>5</v>
      </c>
    </row>
    <row r="416" spans="1:54" x14ac:dyDescent="0.25">
      <c r="A416" s="24" t="str">
        <f>IF(AND($E416="",MAX($A$4:$A415)=0),"",IF(AND($E416&lt;&gt;"",MAX($A$4:$A415)=0),1,IF(AND($E416&lt;&gt;"",MAX($A$4:$A415)&gt;0),MAX($A$4:$A415)+1,"")))</f>
        <v/>
      </c>
      <c r="B416" s="29">
        <v>413</v>
      </c>
      <c r="C416" s="30" t="str">
        <f t="shared" si="18"/>
        <v>EMPTY</v>
      </c>
      <c r="D416" s="31" t="str">
        <f t="shared" si="19"/>
        <v/>
      </c>
      <c r="E416" s="33"/>
      <c r="F416" s="32" t="str">
        <f t="shared" si="20"/>
        <v/>
      </c>
      <c r="G416" s="16"/>
      <c r="AY416" s="2" t="s">
        <v>5</v>
      </c>
      <c r="AZ416" s="2" t="s">
        <v>5</v>
      </c>
      <c r="BA416" s="2" t="s">
        <v>5</v>
      </c>
      <c r="BB416" s="2" t="s">
        <v>5</v>
      </c>
    </row>
    <row r="417" spans="1:54" x14ac:dyDescent="0.25">
      <c r="A417" s="24" t="str">
        <f>IF(AND($E417="",MAX($A$4:$A416)=0),"",IF(AND($E417&lt;&gt;"",MAX($A$4:$A416)=0),1,IF(AND($E417&lt;&gt;"",MAX($A$4:$A416)&gt;0),MAX($A$4:$A416)+1,"")))</f>
        <v/>
      </c>
      <c r="B417" s="29">
        <v>414</v>
      </c>
      <c r="C417" s="30" t="str">
        <f t="shared" si="18"/>
        <v>EMPTY</v>
      </c>
      <c r="D417" s="31" t="str">
        <f t="shared" si="19"/>
        <v/>
      </c>
      <c r="E417" s="33"/>
      <c r="F417" s="32" t="str">
        <f t="shared" si="20"/>
        <v/>
      </c>
      <c r="G417" s="16"/>
      <c r="AY417" s="2" t="s">
        <v>5</v>
      </c>
      <c r="AZ417" s="2" t="s">
        <v>5</v>
      </c>
      <c r="BA417" s="2" t="s">
        <v>5</v>
      </c>
      <c r="BB417" s="2" t="s">
        <v>5</v>
      </c>
    </row>
    <row r="418" spans="1:54" x14ac:dyDescent="0.25">
      <c r="A418" s="24" t="str">
        <f>IF(AND($E418="",MAX($A$4:$A417)=0),"",IF(AND($E418&lt;&gt;"",MAX($A$4:$A417)=0),1,IF(AND($E418&lt;&gt;"",MAX($A$4:$A417)&gt;0),MAX($A$4:$A417)+1,"")))</f>
        <v/>
      </c>
      <c r="B418" s="29">
        <v>415</v>
      </c>
      <c r="C418" s="30" t="str">
        <f t="shared" si="18"/>
        <v>EMPTY</v>
      </c>
      <c r="D418" s="31" t="str">
        <f t="shared" si="19"/>
        <v/>
      </c>
      <c r="E418" s="33"/>
      <c r="F418" s="32" t="str">
        <f t="shared" si="20"/>
        <v/>
      </c>
      <c r="G418" s="16"/>
      <c r="AY418" s="2" t="s">
        <v>5</v>
      </c>
      <c r="AZ418" s="2" t="s">
        <v>5</v>
      </c>
      <c r="BA418" s="2" t="s">
        <v>5</v>
      </c>
      <c r="BB418" s="2" t="s">
        <v>5</v>
      </c>
    </row>
    <row r="419" spans="1:54" x14ac:dyDescent="0.25">
      <c r="A419" s="24" t="str">
        <f>IF(AND($E419="",MAX($A$4:$A418)=0),"",IF(AND($E419&lt;&gt;"",MAX($A$4:$A418)=0),1,IF(AND($E419&lt;&gt;"",MAX($A$4:$A418)&gt;0),MAX($A$4:$A418)+1,"")))</f>
        <v/>
      </c>
      <c r="B419" s="29">
        <v>416</v>
      </c>
      <c r="C419" s="30" t="str">
        <f t="shared" si="18"/>
        <v>EMPTY</v>
      </c>
      <c r="D419" s="31" t="str">
        <f t="shared" si="19"/>
        <v/>
      </c>
      <c r="E419" s="33"/>
      <c r="F419" s="32" t="str">
        <f t="shared" si="20"/>
        <v/>
      </c>
      <c r="G419" s="16"/>
      <c r="AY419" s="2" t="s">
        <v>5</v>
      </c>
      <c r="AZ419" s="2" t="s">
        <v>5</v>
      </c>
      <c r="BA419" s="2" t="s">
        <v>5</v>
      </c>
      <c r="BB419" s="2" t="s">
        <v>5</v>
      </c>
    </row>
    <row r="420" spans="1:54" x14ac:dyDescent="0.25">
      <c r="A420" s="24" t="str">
        <f>IF(AND($E420="",MAX($A$4:$A419)=0),"",IF(AND($E420&lt;&gt;"",MAX($A$4:$A419)=0),1,IF(AND($E420&lt;&gt;"",MAX($A$4:$A419)&gt;0),MAX($A$4:$A419)+1,"")))</f>
        <v/>
      </c>
      <c r="B420" s="29">
        <v>417</v>
      </c>
      <c r="C420" s="30" t="str">
        <f t="shared" si="18"/>
        <v>EMPTY</v>
      </c>
      <c r="D420" s="31" t="str">
        <f t="shared" si="19"/>
        <v/>
      </c>
      <c r="E420" s="33"/>
      <c r="F420" s="32" t="str">
        <f t="shared" si="20"/>
        <v/>
      </c>
      <c r="G420" s="16"/>
      <c r="AY420" s="2" t="s">
        <v>5</v>
      </c>
      <c r="AZ420" s="2" t="s">
        <v>5</v>
      </c>
      <c r="BA420" s="2" t="s">
        <v>5</v>
      </c>
      <c r="BB420" s="2" t="s">
        <v>5</v>
      </c>
    </row>
    <row r="421" spans="1:54" x14ac:dyDescent="0.25">
      <c r="A421" s="24" t="str">
        <f>IF(AND($E421="",MAX($A$4:$A420)=0),"",IF(AND($E421&lt;&gt;"",MAX($A$4:$A420)=0),1,IF(AND($E421&lt;&gt;"",MAX($A$4:$A420)&gt;0),MAX($A$4:$A420)+1,"")))</f>
        <v/>
      </c>
      <c r="B421" s="29">
        <v>418</v>
      </c>
      <c r="C421" s="30" t="str">
        <f t="shared" si="18"/>
        <v>EMPTY</v>
      </c>
      <c r="D421" s="31" t="str">
        <f t="shared" si="19"/>
        <v/>
      </c>
      <c r="E421" s="33"/>
      <c r="F421" s="32" t="str">
        <f t="shared" si="20"/>
        <v/>
      </c>
      <c r="G421" s="16"/>
      <c r="AY421" s="2" t="s">
        <v>5</v>
      </c>
      <c r="AZ421" s="2" t="s">
        <v>5</v>
      </c>
      <c r="BA421" s="2" t="s">
        <v>5</v>
      </c>
      <c r="BB421" s="2" t="s">
        <v>5</v>
      </c>
    </row>
    <row r="422" spans="1:54" x14ac:dyDescent="0.25">
      <c r="A422" s="24" t="str">
        <f>IF(AND($E422="",MAX($A$4:$A421)=0),"",IF(AND($E422&lt;&gt;"",MAX($A$4:$A421)=0),1,IF(AND($E422&lt;&gt;"",MAX($A$4:$A421)&gt;0),MAX($A$4:$A421)+1,"")))</f>
        <v/>
      </c>
      <c r="B422" s="29">
        <v>419</v>
      </c>
      <c r="C422" s="30" t="str">
        <f t="shared" si="18"/>
        <v>EMPTY</v>
      </c>
      <c r="D422" s="31" t="str">
        <f t="shared" si="19"/>
        <v/>
      </c>
      <c r="E422" s="33"/>
      <c r="F422" s="32" t="str">
        <f t="shared" si="20"/>
        <v/>
      </c>
      <c r="G422" s="16"/>
      <c r="AY422" s="2" t="s">
        <v>5</v>
      </c>
      <c r="AZ422" s="2" t="s">
        <v>5</v>
      </c>
      <c r="BA422" s="2" t="s">
        <v>5</v>
      </c>
      <c r="BB422" s="2" t="s">
        <v>5</v>
      </c>
    </row>
    <row r="423" spans="1:54" x14ac:dyDescent="0.25">
      <c r="A423" s="24" t="str">
        <f>IF(AND($E423="",MAX($A$4:$A422)=0),"",IF(AND($E423&lt;&gt;"",MAX($A$4:$A422)=0),1,IF(AND($E423&lt;&gt;"",MAX($A$4:$A422)&gt;0),MAX($A$4:$A422)+1,"")))</f>
        <v/>
      </c>
      <c r="B423" s="29">
        <v>420</v>
      </c>
      <c r="C423" s="30" t="str">
        <f t="shared" si="18"/>
        <v>EMPTY</v>
      </c>
      <c r="D423" s="31" t="str">
        <f t="shared" si="19"/>
        <v/>
      </c>
      <c r="E423" s="33"/>
      <c r="F423" s="32" t="str">
        <f t="shared" si="20"/>
        <v/>
      </c>
      <c r="G423" s="16"/>
      <c r="AY423" s="2" t="s">
        <v>5</v>
      </c>
      <c r="AZ423" s="2" t="s">
        <v>5</v>
      </c>
      <c r="BA423" s="2" t="s">
        <v>5</v>
      </c>
      <c r="BB423" s="2" t="s">
        <v>5</v>
      </c>
    </row>
    <row r="424" spans="1:54" x14ac:dyDescent="0.25">
      <c r="A424" s="24" t="str">
        <f>IF(AND($E424="",MAX($A$4:$A423)=0),"",IF(AND($E424&lt;&gt;"",MAX($A$4:$A423)=0),1,IF(AND($E424&lt;&gt;"",MAX($A$4:$A423)&gt;0),MAX($A$4:$A423)+1,"")))</f>
        <v/>
      </c>
      <c r="B424" s="29">
        <v>421</v>
      </c>
      <c r="C424" s="30" t="str">
        <f t="shared" si="18"/>
        <v>EMPTY</v>
      </c>
      <c r="D424" s="31" t="str">
        <f t="shared" si="19"/>
        <v/>
      </c>
      <c r="E424" s="33"/>
      <c r="F424" s="32" t="str">
        <f t="shared" si="20"/>
        <v/>
      </c>
      <c r="G424" s="16"/>
      <c r="AY424" s="2" t="s">
        <v>5</v>
      </c>
      <c r="AZ424" s="2" t="s">
        <v>5</v>
      </c>
      <c r="BA424" s="2" t="s">
        <v>5</v>
      </c>
      <c r="BB424" s="2" t="s">
        <v>5</v>
      </c>
    </row>
    <row r="425" spans="1:54" x14ac:dyDescent="0.25">
      <c r="A425" s="24" t="str">
        <f>IF(AND($E425="",MAX($A$4:$A424)=0),"",IF(AND($E425&lt;&gt;"",MAX($A$4:$A424)=0),1,IF(AND($E425&lt;&gt;"",MAX($A$4:$A424)&gt;0),MAX($A$4:$A424)+1,"")))</f>
        <v/>
      </c>
      <c r="B425" s="29">
        <v>422</v>
      </c>
      <c r="C425" s="30" t="str">
        <f t="shared" si="18"/>
        <v>EMPTY</v>
      </c>
      <c r="D425" s="31" t="str">
        <f t="shared" si="19"/>
        <v/>
      </c>
      <c r="E425" s="33"/>
      <c r="F425" s="32" t="str">
        <f t="shared" si="20"/>
        <v/>
      </c>
      <c r="G425" s="16"/>
      <c r="AY425" s="2" t="s">
        <v>5</v>
      </c>
      <c r="AZ425" s="2" t="s">
        <v>5</v>
      </c>
      <c r="BA425" s="2" t="s">
        <v>5</v>
      </c>
      <c r="BB425" s="2" t="s">
        <v>5</v>
      </c>
    </row>
    <row r="426" spans="1:54" x14ac:dyDescent="0.25">
      <c r="A426" s="24" t="str">
        <f>IF(AND($E426="",MAX($A$4:$A425)=0),"",IF(AND($E426&lt;&gt;"",MAX($A$4:$A425)=0),1,IF(AND($E426&lt;&gt;"",MAX($A$4:$A425)&gt;0),MAX($A$4:$A425)+1,"")))</f>
        <v/>
      </c>
      <c r="B426" s="29">
        <v>423</v>
      </c>
      <c r="C426" s="30" t="str">
        <f t="shared" si="18"/>
        <v>EMPTY</v>
      </c>
      <c r="D426" s="31" t="str">
        <f t="shared" si="19"/>
        <v/>
      </c>
      <c r="E426" s="33"/>
      <c r="F426" s="32" t="str">
        <f t="shared" si="20"/>
        <v/>
      </c>
      <c r="G426" s="16"/>
      <c r="AY426" s="2" t="s">
        <v>5</v>
      </c>
      <c r="AZ426" s="2" t="s">
        <v>5</v>
      </c>
      <c r="BA426" s="2" t="s">
        <v>5</v>
      </c>
      <c r="BB426" s="2" t="s">
        <v>5</v>
      </c>
    </row>
    <row r="427" spans="1:54" x14ac:dyDescent="0.25">
      <c r="A427" s="24" t="str">
        <f>IF(AND($E427="",MAX($A$4:$A426)=0),"",IF(AND($E427&lt;&gt;"",MAX($A$4:$A426)=0),1,IF(AND($E427&lt;&gt;"",MAX($A$4:$A426)&gt;0),MAX($A$4:$A426)+1,"")))</f>
        <v/>
      </c>
      <c r="B427" s="29">
        <v>424</v>
      </c>
      <c r="C427" s="30" t="str">
        <f t="shared" si="18"/>
        <v>EMPTY</v>
      </c>
      <c r="D427" s="31" t="str">
        <f t="shared" si="19"/>
        <v/>
      </c>
      <c r="E427" s="33"/>
      <c r="F427" s="32" t="str">
        <f t="shared" si="20"/>
        <v/>
      </c>
      <c r="G427" s="16"/>
      <c r="AY427" s="2" t="s">
        <v>5</v>
      </c>
      <c r="AZ427" s="2" t="s">
        <v>5</v>
      </c>
      <c r="BA427" s="2" t="s">
        <v>5</v>
      </c>
      <c r="BB427" s="2" t="s">
        <v>5</v>
      </c>
    </row>
    <row r="428" spans="1:54" x14ac:dyDescent="0.25">
      <c r="A428" s="24" t="str">
        <f>IF(AND($E428="",MAX($A$4:$A427)=0),"",IF(AND($E428&lt;&gt;"",MAX($A$4:$A427)=0),1,IF(AND($E428&lt;&gt;"",MAX($A$4:$A427)&gt;0),MAX($A$4:$A427)+1,"")))</f>
        <v/>
      </c>
      <c r="B428" s="29">
        <v>425</v>
      </c>
      <c r="C428" s="30" t="str">
        <f t="shared" si="18"/>
        <v>EMPTY</v>
      </c>
      <c r="D428" s="31" t="str">
        <f t="shared" si="19"/>
        <v/>
      </c>
      <c r="E428" s="33"/>
      <c r="F428" s="32" t="str">
        <f t="shared" si="20"/>
        <v/>
      </c>
      <c r="G428" s="16"/>
      <c r="AY428" s="2" t="s">
        <v>5</v>
      </c>
      <c r="AZ428" s="2" t="s">
        <v>5</v>
      </c>
      <c r="BA428" s="2" t="s">
        <v>5</v>
      </c>
      <c r="BB428" s="2" t="s">
        <v>5</v>
      </c>
    </row>
    <row r="429" spans="1:54" x14ac:dyDescent="0.25">
      <c r="A429" s="24" t="str">
        <f>IF(AND($E429="",MAX($A$4:$A428)=0),"",IF(AND($E429&lt;&gt;"",MAX($A$4:$A428)=0),1,IF(AND($E429&lt;&gt;"",MAX($A$4:$A428)&gt;0),MAX($A$4:$A428)+1,"")))</f>
        <v/>
      </c>
      <c r="B429" s="29">
        <v>426</v>
      </c>
      <c r="C429" s="30" t="str">
        <f t="shared" si="18"/>
        <v>EMPTY</v>
      </c>
      <c r="D429" s="31" t="str">
        <f t="shared" si="19"/>
        <v/>
      </c>
      <c r="E429" s="33"/>
      <c r="F429" s="32" t="str">
        <f t="shared" si="20"/>
        <v/>
      </c>
      <c r="G429" s="16"/>
      <c r="AY429" s="2" t="s">
        <v>5</v>
      </c>
      <c r="AZ429" s="2" t="s">
        <v>5</v>
      </c>
      <c r="BA429" s="2" t="s">
        <v>5</v>
      </c>
      <c r="BB429" s="2" t="s">
        <v>5</v>
      </c>
    </row>
    <row r="430" spans="1:54" x14ac:dyDescent="0.25">
      <c r="A430" s="24" t="str">
        <f>IF(AND($E430="",MAX($A$4:$A429)=0),"",IF(AND($E430&lt;&gt;"",MAX($A$4:$A429)=0),1,IF(AND($E430&lt;&gt;"",MAX($A$4:$A429)&gt;0),MAX($A$4:$A429)+1,"")))</f>
        <v/>
      </c>
      <c r="B430" s="29">
        <v>427</v>
      </c>
      <c r="C430" s="30" t="str">
        <f t="shared" si="18"/>
        <v>EMPTY</v>
      </c>
      <c r="D430" s="31" t="str">
        <f t="shared" si="19"/>
        <v/>
      </c>
      <c r="E430" s="33"/>
      <c r="F430" s="32" t="str">
        <f t="shared" si="20"/>
        <v/>
      </c>
      <c r="G430" s="16"/>
      <c r="AY430" s="2" t="s">
        <v>5</v>
      </c>
      <c r="AZ430" s="2" t="s">
        <v>5</v>
      </c>
      <c r="BA430" s="2" t="s">
        <v>5</v>
      </c>
      <c r="BB430" s="2" t="s">
        <v>5</v>
      </c>
    </row>
    <row r="431" spans="1:54" x14ac:dyDescent="0.25">
      <c r="A431" s="24" t="str">
        <f>IF(AND($E431="",MAX($A$4:$A430)=0),"",IF(AND($E431&lt;&gt;"",MAX($A$4:$A430)=0),1,IF(AND($E431&lt;&gt;"",MAX($A$4:$A430)&gt;0),MAX($A$4:$A430)+1,"")))</f>
        <v/>
      </c>
      <c r="B431" s="29">
        <v>428</v>
      </c>
      <c r="C431" s="30" t="str">
        <f t="shared" si="18"/>
        <v>EMPTY</v>
      </c>
      <c r="D431" s="31" t="str">
        <f t="shared" si="19"/>
        <v/>
      </c>
      <c r="E431" s="33"/>
      <c r="F431" s="32" t="str">
        <f t="shared" si="20"/>
        <v/>
      </c>
      <c r="G431" s="16"/>
      <c r="AY431" s="2" t="s">
        <v>5</v>
      </c>
      <c r="AZ431" s="2" t="s">
        <v>5</v>
      </c>
      <c r="BA431" s="2" t="s">
        <v>5</v>
      </c>
      <c r="BB431" s="2" t="s">
        <v>5</v>
      </c>
    </row>
    <row r="432" spans="1:54" x14ac:dyDescent="0.25">
      <c r="A432" s="24" t="str">
        <f>IF(AND($E432="",MAX($A$4:$A431)=0),"",IF(AND($E432&lt;&gt;"",MAX($A$4:$A431)=0),1,IF(AND($E432&lt;&gt;"",MAX($A$4:$A431)&gt;0),MAX($A$4:$A431)+1,"")))</f>
        <v/>
      </c>
      <c r="B432" s="29">
        <v>429</v>
      </c>
      <c r="C432" s="30" t="str">
        <f t="shared" si="18"/>
        <v>EMPTY</v>
      </c>
      <c r="D432" s="31" t="str">
        <f t="shared" si="19"/>
        <v/>
      </c>
      <c r="E432" s="33"/>
      <c r="F432" s="32" t="str">
        <f t="shared" si="20"/>
        <v/>
      </c>
      <c r="G432" s="16"/>
      <c r="AY432" s="2" t="s">
        <v>5</v>
      </c>
      <c r="AZ432" s="2" t="s">
        <v>5</v>
      </c>
      <c r="BA432" s="2" t="s">
        <v>5</v>
      </c>
      <c r="BB432" s="2" t="s">
        <v>5</v>
      </c>
    </row>
    <row r="433" spans="1:54" x14ac:dyDescent="0.25">
      <c r="A433" s="24" t="str">
        <f>IF(AND($E433="",MAX($A$4:$A432)=0),"",IF(AND($E433&lt;&gt;"",MAX($A$4:$A432)=0),1,IF(AND($E433&lt;&gt;"",MAX($A$4:$A432)&gt;0),MAX($A$4:$A432)+1,"")))</f>
        <v/>
      </c>
      <c r="B433" s="29">
        <v>430</v>
      </c>
      <c r="C433" s="30" t="str">
        <f t="shared" si="18"/>
        <v>EMPTY</v>
      </c>
      <c r="D433" s="31" t="str">
        <f t="shared" si="19"/>
        <v/>
      </c>
      <c r="E433" s="33"/>
      <c r="F433" s="32" t="str">
        <f t="shared" si="20"/>
        <v/>
      </c>
      <c r="G433" s="16"/>
      <c r="AY433" s="2" t="s">
        <v>5</v>
      </c>
      <c r="AZ433" s="2" t="s">
        <v>5</v>
      </c>
      <c r="BA433" s="2" t="s">
        <v>5</v>
      </c>
      <c r="BB433" s="2" t="s">
        <v>5</v>
      </c>
    </row>
    <row r="434" spans="1:54" x14ac:dyDescent="0.25">
      <c r="A434" s="24" t="str">
        <f>IF(AND($E434="",MAX($A$4:$A433)=0),"",IF(AND($E434&lt;&gt;"",MAX($A$4:$A433)=0),1,IF(AND($E434&lt;&gt;"",MAX($A$4:$A433)&gt;0),MAX($A$4:$A433)+1,"")))</f>
        <v/>
      </c>
      <c r="B434" s="29">
        <v>431</v>
      </c>
      <c r="C434" s="30" t="str">
        <f t="shared" si="18"/>
        <v>EMPTY</v>
      </c>
      <c r="D434" s="31" t="str">
        <f t="shared" si="19"/>
        <v/>
      </c>
      <c r="E434" s="33"/>
      <c r="F434" s="32" t="str">
        <f t="shared" si="20"/>
        <v/>
      </c>
      <c r="G434" s="16"/>
    </row>
    <row r="435" spans="1:54" x14ac:dyDescent="0.25">
      <c r="A435" s="24" t="str">
        <f>IF(AND($E435="",MAX($A$4:$A434)=0),"",IF(AND($E435&lt;&gt;"",MAX($A$4:$A434)=0),1,IF(AND($E435&lt;&gt;"",MAX($A$4:$A434)&gt;0),MAX($A$4:$A434)+1,"")))</f>
        <v/>
      </c>
      <c r="B435" s="29">
        <v>432</v>
      </c>
      <c r="C435" s="30" t="str">
        <f t="shared" si="18"/>
        <v>EMPTY</v>
      </c>
      <c r="D435" s="31" t="str">
        <f t="shared" si="19"/>
        <v/>
      </c>
      <c r="E435" s="33"/>
      <c r="F435" s="32" t="str">
        <f t="shared" si="20"/>
        <v/>
      </c>
      <c r="G435" s="16"/>
    </row>
    <row r="436" spans="1:54" x14ac:dyDescent="0.25">
      <c r="A436" s="24" t="str">
        <f>IF(AND($E436="",MAX($A$4:$A435)=0),"",IF(AND($E436&lt;&gt;"",MAX($A$4:$A435)=0),1,IF(AND($E436&lt;&gt;"",MAX($A$4:$A435)&gt;0),MAX($A$4:$A435)+1,"")))</f>
        <v/>
      </c>
      <c r="B436" s="29">
        <v>433</v>
      </c>
      <c r="C436" s="30" t="str">
        <f t="shared" si="18"/>
        <v>EMPTY</v>
      </c>
      <c r="D436" s="31" t="str">
        <f t="shared" si="19"/>
        <v/>
      </c>
      <c r="E436" s="33"/>
      <c r="F436" s="32" t="str">
        <f t="shared" si="20"/>
        <v/>
      </c>
      <c r="G436" s="16"/>
      <c r="AY436" s="2" t="s">
        <v>5</v>
      </c>
      <c r="AZ436" s="2" t="s">
        <v>5</v>
      </c>
      <c r="BA436" s="2" t="s">
        <v>5</v>
      </c>
      <c r="BB436" s="2" t="s">
        <v>5</v>
      </c>
    </row>
    <row r="437" spans="1:54" x14ac:dyDescent="0.25">
      <c r="A437" s="24" t="str">
        <f>IF(AND($E437="",MAX($A$4:$A436)=0),"",IF(AND($E437&lt;&gt;"",MAX($A$4:$A436)=0),1,IF(AND($E437&lt;&gt;"",MAX($A$4:$A436)&gt;0),MAX($A$4:$A436)+1,"")))</f>
        <v/>
      </c>
      <c r="B437" s="29">
        <v>434</v>
      </c>
      <c r="C437" s="30" t="str">
        <f t="shared" si="18"/>
        <v>EMPTY</v>
      </c>
      <c r="D437" s="31" t="str">
        <f t="shared" si="19"/>
        <v/>
      </c>
      <c r="E437" s="33"/>
      <c r="F437" s="32" t="str">
        <f t="shared" si="20"/>
        <v/>
      </c>
      <c r="G437" s="16"/>
      <c r="AY437" s="2" t="s">
        <v>5</v>
      </c>
      <c r="AZ437" s="2" t="s">
        <v>5</v>
      </c>
      <c r="BA437" s="2" t="s">
        <v>5</v>
      </c>
      <c r="BB437" s="2" t="s">
        <v>5</v>
      </c>
    </row>
    <row r="438" spans="1:54" x14ac:dyDescent="0.25">
      <c r="A438" s="24" t="str">
        <f>IF(AND($E438="",MAX($A$4:$A437)=0),"",IF(AND($E438&lt;&gt;"",MAX($A$4:$A437)=0),1,IF(AND($E438&lt;&gt;"",MAX($A$4:$A437)&gt;0),MAX($A$4:$A437)+1,"")))</f>
        <v/>
      </c>
      <c r="B438" s="29">
        <v>435</v>
      </c>
      <c r="C438" s="30" t="str">
        <f t="shared" si="18"/>
        <v>EMPTY</v>
      </c>
      <c r="D438" s="31" t="str">
        <f t="shared" si="19"/>
        <v/>
      </c>
      <c r="E438" s="33"/>
      <c r="F438" s="32" t="str">
        <f t="shared" si="20"/>
        <v/>
      </c>
      <c r="G438" s="16"/>
      <c r="AY438" s="2" t="s">
        <v>5</v>
      </c>
      <c r="AZ438" s="2" t="s">
        <v>5</v>
      </c>
      <c r="BA438" s="2" t="s">
        <v>5</v>
      </c>
      <c r="BB438" s="2" t="s">
        <v>5</v>
      </c>
    </row>
    <row r="439" spans="1:54" x14ac:dyDescent="0.25">
      <c r="A439" s="24" t="str">
        <f>IF(AND($E439="",MAX($A$4:$A438)=0),"",IF(AND($E439&lt;&gt;"",MAX($A$4:$A438)=0),1,IF(AND($E439&lt;&gt;"",MAX($A$4:$A438)&gt;0),MAX($A$4:$A438)+1,"")))</f>
        <v/>
      </c>
      <c r="B439" s="29">
        <v>436</v>
      </c>
      <c r="C439" s="30" t="str">
        <f t="shared" si="18"/>
        <v>EMPTY</v>
      </c>
      <c r="D439" s="31" t="str">
        <f t="shared" si="19"/>
        <v/>
      </c>
      <c r="E439" s="33"/>
      <c r="F439" s="32" t="str">
        <f t="shared" si="20"/>
        <v/>
      </c>
      <c r="G439" s="16"/>
      <c r="AY439" s="2" t="s">
        <v>5</v>
      </c>
      <c r="AZ439" s="2" t="s">
        <v>5</v>
      </c>
      <c r="BA439" s="2" t="s">
        <v>5</v>
      </c>
      <c r="BB439" s="2" t="s">
        <v>5</v>
      </c>
    </row>
    <row r="440" spans="1:54" x14ac:dyDescent="0.25">
      <c r="A440" s="24" t="str">
        <f>IF(AND($E440="",MAX($A$4:$A439)=0),"",IF(AND($E440&lt;&gt;"",MAX($A$4:$A439)=0),1,IF(AND($E440&lt;&gt;"",MAX($A$4:$A439)&gt;0),MAX($A$4:$A439)+1,"")))</f>
        <v/>
      </c>
      <c r="B440" s="29">
        <v>437</v>
      </c>
      <c r="C440" s="30" t="str">
        <f t="shared" si="18"/>
        <v>EMPTY</v>
      </c>
      <c r="D440" s="31" t="str">
        <f t="shared" si="19"/>
        <v/>
      </c>
      <c r="E440" s="33"/>
      <c r="F440" s="32" t="str">
        <f t="shared" si="20"/>
        <v/>
      </c>
      <c r="G440" s="16"/>
      <c r="AY440" s="2" t="s">
        <v>5</v>
      </c>
      <c r="AZ440" s="2" t="s">
        <v>5</v>
      </c>
      <c r="BA440" s="2" t="s">
        <v>5</v>
      </c>
      <c r="BB440" s="2" t="s">
        <v>5</v>
      </c>
    </row>
    <row r="441" spans="1:54" x14ac:dyDescent="0.25">
      <c r="A441" s="24" t="str">
        <f>IF(AND($E441="",MAX($A$4:$A440)=0),"",IF(AND($E441&lt;&gt;"",MAX($A$4:$A440)=0),1,IF(AND($E441&lt;&gt;"",MAX($A$4:$A440)&gt;0),MAX($A$4:$A440)+1,"")))</f>
        <v/>
      </c>
      <c r="B441" s="29">
        <v>438</v>
      </c>
      <c r="C441" s="30" t="str">
        <f t="shared" si="18"/>
        <v>EMPTY</v>
      </c>
      <c r="D441" s="31" t="str">
        <f t="shared" si="19"/>
        <v/>
      </c>
      <c r="E441" s="33"/>
      <c r="F441" s="32" t="str">
        <f t="shared" si="20"/>
        <v/>
      </c>
      <c r="G441" s="16"/>
      <c r="AY441" s="2" t="s">
        <v>5</v>
      </c>
      <c r="AZ441" s="2" t="s">
        <v>5</v>
      </c>
      <c r="BA441" s="2" t="s">
        <v>5</v>
      </c>
      <c r="BB441" s="2" t="s">
        <v>5</v>
      </c>
    </row>
    <row r="442" spans="1:54" x14ac:dyDescent="0.25">
      <c r="A442" s="24" t="str">
        <f>IF(AND($E442="",MAX($A$4:$A441)=0),"",IF(AND($E442&lt;&gt;"",MAX($A$4:$A441)=0),1,IF(AND($E442&lt;&gt;"",MAX($A$4:$A441)&gt;0),MAX($A$4:$A441)+1,"")))</f>
        <v/>
      </c>
      <c r="B442" s="29">
        <v>439</v>
      </c>
      <c r="C442" s="30" t="str">
        <f t="shared" si="18"/>
        <v>EMPTY</v>
      </c>
      <c r="D442" s="31" t="str">
        <f t="shared" si="19"/>
        <v/>
      </c>
      <c r="E442" s="33"/>
      <c r="F442" s="32" t="str">
        <f t="shared" si="20"/>
        <v/>
      </c>
      <c r="G442" s="16"/>
    </row>
    <row r="443" spans="1:54" x14ac:dyDescent="0.25">
      <c r="A443" s="24" t="str">
        <f>IF(AND($E443="",MAX($A$4:$A442)=0),"",IF(AND($E443&lt;&gt;"",MAX($A$4:$A442)=0),1,IF(AND($E443&lt;&gt;"",MAX($A$4:$A442)&gt;0),MAX($A$4:$A442)+1,"")))</f>
        <v/>
      </c>
      <c r="B443" s="29">
        <v>440</v>
      </c>
      <c r="C443" s="30" t="str">
        <f t="shared" si="18"/>
        <v>EMPTY</v>
      </c>
      <c r="D443" s="31" t="str">
        <f t="shared" si="19"/>
        <v/>
      </c>
      <c r="E443" s="33"/>
      <c r="F443" s="32" t="str">
        <f t="shared" si="20"/>
        <v/>
      </c>
      <c r="G443" s="16"/>
      <c r="AY443" s="2" t="s">
        <v>5</v>
      </c>
      <c r="AZ443" s="2" t="s">
        <v>5</v>
      </c>
      <c r="BA443" s="2" t="s">
        <v>5</v>
      </c>
      <c r="BB443" s="2" t="s">
        <v>5</v>
      </c>
    </row>
    <row r="444" spans="1:54" x14ac:dyDescent="0.25">
      <c r="A444" s="24" t="str">
        <f>IF(AND($E444="",MAX($A$4:$A443)=0),"",IF(AND($E444&lt;&gt;"",MAX($A$4:$A443)=0),1,IF(AND($E444&lt;&gt;"",MAX($A$4:$A443)&gt;0),MAX($A$4:$A443)+1,"")))</f>
        <v/>
      </c>
      <c r="B444" s="29">
        <v>441</v>
      </c>
      <c r="C444" s="30" t="str">
        <f t="shared" si="18"/>
        <v>EMPTY</v>
      </c>
      <c r="D444" s="31" t="str">
        <f t="shared" si="19"/>
        <v/>
      </c>
      <c r="E444" s="33"/>
      <c r="F444" s="32" t="str">
        <f t="shared" si="20"/>
        <v/>
      </c>
      <c r="G444" s="16"/>
      <c r="AY444" s="2" t="s">
        <v>5</v>
      </c>
      <c r="AZ444" s="2" t="s">
        <v>5</v>
      </c>
      <c r="BA444" s="2" t="s">
        <v>5</v>
      </c>
      <c r="BB444" s="2" t="s">
        <v>5</v>
      </c>
    </row>
    <row r="445" spans="1:54" x14ac:dyDescent="0.25">
      <c r="A445" s="24" t="str">
        <f>IF(AND($E445="",MAX($A$4:$A444)=0),"",IF(AND($E445&lt;&gt;"",MAX($A$4:$A444)=0),1,IF(AND($E445&lt;&gt;"",MAX($A$4:$A444)&gt;0),MAX($A$4:$A444)+1,"")))</f>
        <v/>
      </c>
      <c r="B445" s="29">
        <v>442</v>
      </c>
      <c r="C445" s="30" t="str">
        <f t="shared" si="18"/>
        <v>EMPTY</v>
      </c>
      <c r="D445" s="31" t="str">
        <f t="shared" si="19"/>
        <v/>
      </c>
      <c r="E445" s="33"/>
      <c r="F445" s="32" t="str">
        <f t="shared" si="20"/>
        <v/>
      </c>
      <c r="G445" s="16"/>
      <c r="AY445" s="2" t="s">
        <v>5</v>
      </c>
      <c r="AZ445" s="2" t="s">
        <v>5</v>
      </c>
      <c r="BA445" s="2" t="s">
        <v>5</v>
      </c>
      <c r="BB445" s="2" t="s">
        <v>5</v>
      </c>
    </row>
    <row r="446" spans="1:54" x14ac:dyDescent="0.25">
      <c r="A446" s="24" t="str">
        <f>IF(AND($E446="",MAX($A$4:$A445)=0),"",IF(AND($E446&lt;&gt;"",MAX($A$4:$A445)=0),1,IF(AND($E446&lt;&gt;"",MAX($A$4:$A445)&gt;0),MAX($A$4:$A445)+1,"")))</f>
        <v/>
      </c>
      <c r="B446" s="29">
        <v>443</v>
      </c>
      <c r="C446" s="30" t="str">
        <f t="shared" si="18"/>
        <v>EMPTY</v>
      </c>
      <c r="D446" s="31" t="str">
        <f t="shared" si="19"/>
        <v/>
      </c>
      <c r="E446" s="33"/>
      <c r="F446" s="32" t="str">
        <f t="shared" si="20"/>
        <v/>
      </c>
      <c r="G446" s="16"/>
    </row>
    <row r="447" spans="1:54" x14ac:dyDescent="0.25">
      <c r="A447" s="24" t="str">
        <f>IF(AND($E447="",MAX($A$4:$A446)=0),"",IF(AND($E447&lt;&gt;"",MAX($A$4:$A446)=0),1,IF(AND($E447&lt;&gt;"",MAX($A$4:$A446)&gt;0),MAX($A$4:$A446)+1,"")))</f>
        <v/>
      </c>
      <c r="B447" s="29">
        <v>444</v>
      </c>
      <c r="C447" s="30" t="str">
        <f t="shared" si="18"/>
        <v>EMPTY</v>
      </c>
      <c r="D447" s="31" t="str">
        <f t="shared" si="19"/>
        <v/>
      </c>
      <c r="E447" s="33"/>
      <c r="F447" s="32" t="str">
        <f t="shared" si="20"/>
        <v/>
      </c>
      <c r="G447" s="16"/>
      <c r="AY447" s="2" t="s">
        <v>5</v>
      </c>
      <c r="AZ447" s="2" t="s">
        <v>5</v>
      </c>
      <c r="BA447" s="2" t="s">
        <v>5</v>
      </c>
      <c r="BB447" s="2" t="s">
        <v>5</v>
      </c>
    </row>
    <row r="448" spans="1:54" x14ac:dyDescent="0.25">
      <c r="A448" s="24" t="str">
        <f>IF(AND($E448="",MAX($A$4:$A447)=0),"",IF(AND($E448&lt;&gt;"",MAX($A$4:$A447)=0),1,IF(AND($E448&lt;&gt;"",MAX($A$4:$A447)&gt;0),MAX($A$4:$A447)+1,"")))</f>
        <v/>
      </c>
      <c r="B448" s="29">
        <v>445</v>
      </c>
      <c r="C448" s="30" t="str">
        <f t="shared" si="18"/>
        <v>EMPTY</v>
      </c>
      <c r="D448" s="31" t="str">
        <f t="shared" si="19"/>
        <v/>
      </c>
      <c r="E448" s="33"/>
      <c r="F448" s="32" t="str">
        <f t="shared" si="20"/>
        <v/>
      </c>
      <c r="G448" s="16"/>
    </row>
    <row r="449" spans="1:54" x14ac:dyDescent="0.25">
      <c r="A449" s="24" t="str">
        <f>IF(AND($E449="",MAX($A$4:$A448)=0),"",IF(AND($E449&lt;&gt;"",MAX($A$4:$A448)=0),1,IF(AND($E449&lt;&gt;"",MAX($A$4:$A448)&gt;0),MAX($A$4:$A448)+1,"")))</f>
        <v/>
      </c>
      <c r="B449" s="29">
        <v>446</v>
      </c>
      <c r="C449" s="30" t="str">
        <f t="shared" si="18"/>
        <v>EMPTY</v>
      </c>
      <c r="D449" s="31" t="str">
        <f t="shared" si="19"/>
        <v/>
      </c>
      <c r="E449" s="33"/>
      <c r="F449" s="32" t="str">
        <f t="shared" si="20"/>
        <v/>
      </c>
      <c r="G449" s="16"/>
      <c r="AY449" s="2" t="s">
        <v>5</v>
      </c>
      <c r="AZ449" s="2" t="s">
        <v>5</v>
      </c>
      <c r="BA449" s="2" t="s">
        <v>5</v>
      </c>
      <c r="BB449" s="2" t="s">
        <v>5</v>
      </c>
    </row>
    <row r="450" spans="1:54" x14ac:dyDescent="0.25">
      <c r="A450" s="24" t="str">
        <f>IF(AND($E450="",MAX($A$4:$A449)=0),"",IF(AND($E450&lt;&gt;"",MAX($A$4:$A449)=0),1,IF(AND($E450&lt;&gt;"",MAX($A$4:$A449)&gt;0),MAX($A$4:$A449)+1,"")))</f>
        <v/>
      </c>
      <c r="B450" s="29">
        <v>447</v>
      </c>
      <c r="C450" s="30" t="str">
        <f t="shared" si="18"/>
        <v>EMPTY</v>
      </c>
      <c r="D450" s="31" t="str">
        <f t="shared" si="19"/>
        <v/>
      </c>
      <c r="E450" s="33"/>
      <c r="F450" s="32" t="str">
        <f t="shared" si="20"/>
        <v/>
      </c>
      <c r="G450" s="16"/>
      <c r="AY450" s="2" t="s">
        <v>5</v>
      </c>
      <c r="AZ450" s="2" t="s">
        <v>5</v>
      </c>
      <c r="BA450" s="2" t="s">
        <v>5</v>
      </c>
      <c r="BB450" s="2" t="s">
        <v>5</v>
      </c>
    </row>
    <row r="451" spans="1:54" x14ac:dyDescent="0.25">
      <c r="A451" s="24" t="str">
        <f>IF(AND($E451="",MAX($A$4:$A450)=0),"",IF(AND($E451&lt;&gt;"",MAX($A$4:$A450)=0),1,IF(AND($E451&lt;&gt;"",MAX($A$4:$A450)&gt;0),MAX($A$4:$A450)+1,"")))</f>
        <v/>
      </c>
      <c r="B451" s="29">
        <v>448</v>
      </c>
      <c r="C451" s="30" t="str">
        <f t="shared" si="18"/>
        <v>EMPTY</v>
      </c>
      <c r="D451" s="31" t="str">
        <f t="shared" si="19"/>
        <v/>
      </c>
      <c r="E451" s="33"/>
      <c r="F451" s="32" t="str">
        <f t="shared" si="20"/>
        <v/>
      </c>
      <c r="G451" s="16"/>
      <c r="AY451" s="2" t="s">
        <v>5</v>
      </c>
      <c r="AZ451" s="2" t="s">
        <v>5</v>
      </c>
      <c r="BA451" s="2" t="s">
        <v>5</v>
      </c>
      <c r="BB451" s="2" t="s">
        <v>5</v>
      </c>
    </row>
    <row r="452" spans="1:54" x14ac:dyDescent="0.25">
      <c r="A452" s="24" t="str">
        <f>IF(AND($E452="",MAX($A$4:$A451)=0),"",IF(AND($E452&lt;&gt;"",MAX($A$4:$A451)=0),1,IF(AND($E452&lt;&gt;"",MAX($A$4:$A451)&gt;0),MAX($A$4:$A451)+1,"")))</f>
        <v/>
      </c>
      <c r="B452" s="29">
        <v>449</v>
      </c>
      <c r="C452" s="30" t="str">
        <f t="shared" si="18"/>
        <v>EMPTY</v>
      </c>
      <c r="D452" s="31" t="str">
        <f t="shared" si="19"/>
        <v/>
      </c>
      <c r="E452" s="33"/>
      <c r="F452" s="32" t="str">
        <f t="shared" si="20"/>
        <v/>
      </c>
      <c r="G452" s="16"/>
      <c r="AY452" s="2" t="s">
        <v>5</v>
      </c>
      <c r="AZ452" s="2" t="s">
        <v>5</v>
      </c>
      <c r="BA452" s="2" t="s">
        <v>5</v>
      </c>
      <c r="BB452" s="2" t="s">
        <v>5</v>
      </c>
    </row>
    <row r="453" spans="1:54" x14ac:dyDescent="0.25">
      <c r="A453" s="24" t="str">
        <f>IF(AND($E453="",MAX($A$4:$A452)=0),"",IF(AND($E453&lt;&gt;"",MAX($A$4:$A452)=0),1,IF(AND($E453&lt;&gt;"",MAX($A$4:$A452)&gt;0),MAX($A$4:$A452)+1,"")))</f>
        <v/>
      </c>
      <c r="B453" s="29">
        <v>450</v>
      </c>
      <c r="C453" s="30" t="str">
        <f t="shared" ref="C453:C516" si="21">IF($E453="","EMPTY",IF(COUNT(MID($E453,2,1))=0,"HIDE",IF(COUNT(MID($E453,2,1))=1,"SHOW","")))</f>
        <v>EMPTY</v>
      </c>
      <c r="D453" s="31" t="str">
        <f t="shared" ref="D453:D516" si="22">IF(AND(OR($C453="EMPTY",$C453="HIDE",$C453=""),OR($C454="EMPTY",$C454="HIDE",$C454="")),"",IF(AND($C453="SHOW",OR($C454="EMPTY",$C454="HIDE",$C454="")),CONCATENATE("Dialogue: 0,0:",MID($E453,2,8),",0:",MID($E453,2,8),",Default,,0,0,0,,",MID($E453,11,1000)),IF(AND($C453="SHOW",$C454="SHOW"),CONCATENATE("Dialogue: 0,0:",MID($E453,2,8),",0:",MID($E454,2,8),",Default,,0,0,0,,",MID($E453,11,1000)),"")))</f>
        <v/>
      </c>
      <c r="E453" s="33"/>
      <c r="F453" s="32" t="str">
        <f t="shared" ref="F453:F516" si="23">$D453</f>
        <v/>
      </c>
      <c r="G453" s="16"/>
      <c r="AY453" s="2" t="s">
        <v>5</v>
      </c>
      <c r="AZ453" s="2" t="s">
        <v>5</v>
      </c>
      <c r="BA453" s="2" t="s">
        <v>5</v>
      </c>
      <c r="BB453" s="2" t="s">
        <v>5</v>
      </c>
    </row>
    <row r="454" spans="1:54" x14ac:dyDescent="0.25">
      <c r="A454" s="24" t="str">
        <f>IF(AND($E454="",MAX($A$4:$A453)=0),"",IF(AND($E454&lt;&gt;"",MAX($A$4:$A453)=0),1,IF(AND($E454&lt;&gt;"",MAX($A$4:$A453)&gt;0),MAX($A$4:$A453)+1,"")))</f>
        <v/>
      </c>
      <c r="B454" s="29">
        <v>451</v>
      </c>
      <c r="C454" s="30" t="str">
        <f t="shared" si="21"/>
        <v>EMPTY</v>
      </c>
      <c r="D454" s="31" t="str">
        <f t="shared" si="22"/>
        <v/>
      </c>
      <c r="E454" s="33"/>
      <c r="F454" s="32" t="str">
        <f t="shared" si="23"/>
        <v/>
      </c>
      <c r="G454" s="16"/>
      <c r="AY454" s="2" t="s">
        <v>5</v>
      </c>
      <c r="AZ454" s="2" t="s">
        <v>5</v>
      </c>
      <c r="BA454" s="2" t="s">
        <v>5</v>
      </c>
      <c r="BB454" s="2" t="s">
        <v>5</v>
      </c>
    </row>
    <row r="455" spans="1:54" x14ac:dyDescent="0.25">
      <c r="A455" s="24" t="str">
        <f>IF(AND($E455="",MAX($A$4:$A454)=0),"",IF(AND($E455&lt;&gt;"",MAX($A$4:$A454)=0),1,IF(AND($E455&lt;&gt;"",MAX($A$4:$A454)&gt;0),MAX($A$4:$A454)+1,"")))</f>
        <v/>
      </c>
      <c r="B455" s="29">
        <v>452</v>
      </c>
      <c r="C455" s="30" t="str">
        <f t="shared" si="21"/>
        <v>EMPTY</v>
      </c>
      <c r="D455" s="31" t="str">
        <f t="shared" si="22"/>
        <v/>
      </c>
      <c r="E455" s="33"/>
      <c r="F455" s="32" t="str">
        <f t="shared" si="23"/>
        <v/>
      </c>
      <c r="G455" s="16"/>
      <c r="AY455" s="2" t="s">
        <v>5</v>
      </c>
      <c r="AZ455" s="2" t="s">
        <v>5</v>
      </c>
      <c r="BA455" s="2" t="s">
        <v>5</v>
      </c>
      <c r="BB455" s="2" t="s">
        <v>5</v>
      </c>
    </row>
    <row r="456" spans="1:54" x14ac:dyDescent="0.25">
      <c r="A456" s="24" t="str">
        <f>IF(AND($E456="",MAX($A$4:$A455)=0),"",IF(AND($E456&lt;&gt;"",MAX($A$4:$A455)=0),1,IF(AND($E456&lt;&gt;"",MAX($A$4:$A455)&gt;0),MAX($A$4:$A455)+1,"")))</f>
        <v/>
      </c>
      <c r="B456" s="29">
        <v>453</v>
      </c>
      <c r="C456" s="30" t="str">
        <f t="shared" si="21"/>
        <v>EMPTY</v>
      </c>
      <c r="D456" s="31" t="str">
        <f t="shared" si="22"/>
        <v/>
      </c>
      <c r="E456" s="33"/>
      <c r="F456" s="32" t="str">
        <f t="shared" si="23"/>
        <v/>
      </c>
      <c r="G456" s="16"/>
      <c r="AY456" s="2" t="s">
        <v>5</v>
      </c>
      <c r="AZ456" s="2" t="s">
        <v>5</v>
      </c>
      <c r="BA456" s="2" t="s">
        <v>5</v>
      </c>
      <c r="BB456" s="2" t="s">
        <v>5</v>
      </c>
    </row>
    <row r="457" spans="1:54" x14ac:dyDescent="0.25">
      <c r="A457" s="24" t="str">
        <f>IF(AND($E457="",MAX($A$4:$A456)=0),"",IF(AND($E457&lt;&gt;"",MAX($A$4:$A456)=0),1,IF(AND($E457&lt;&gt;"",MAX($A$4:$A456)&gt;0),MAX($A$4:$A456)+1,"")))</f>
        <v/>
      </c>
      <c r="B457" s="29">
        <v>454</v>
      </c>
      <c r="C457" s="30" t="str">
        <f t="shared" si="21"/>
        <v>EMPTY</v>
      </c>
      <c r="D457" s="31" t="str">
        <f t="shared" si="22"/>
        <v/>
      </c>
      <c r="E457" s="33"/>
      <c r="F457" s="32" t="str">
        <f t="shared" si="23"/>
        <v/>
      </c>
      <c r="G457" s="16"/>
      <c r="AY457" s="2" t="s">
        <v>5</v>
      </c>
      <c r="AZ457" s="2" t="s">
        <v>5</v>
      </c>
      <c r="BA457" s="2" t="s">
        <v>5</v>
      </c>
      <c r="BB457" s="2" t="s">
        <v>5</v>
      </c>
    </row>
    <row r="458" spans="1:54" x14ac:dyDescent="0.25">
      <c r="A458" s="24" t="str">
        <f>IF(AND($E458="",MAX($A$4:$A457)=0),"",IF(AND($E458&lt;&gt;"",MAX($A$4:$A457)=0),1,IF(AND($E458&lt;&gt;"",MAX($A$4:$A457)&gt;0),MAX($A$4:$A457)+1,"")))</f>
        <v/>
      </c>
      <c r="B458" s="29">
        <v>455</v>
      </c>
      <c r="C458" s="30" t="str">
        <f t="shared" si="21"/>
        <v>EMPTY</v>
      </c>
      <c r="D458" s="31" t="str">
        <f t="shared" si="22"/>
        <v/>
      </c>
      <c r="E458" s="33"/>
      <c r="F458" s="32" t="str">
        <f t="shared" si="23"/>
        <v/>
      </c>
      <c r="G458" s="16"/>
      <c r="AY458" s="2" t="s">
        <v>5</v>
      </c>
      <c r="AZ458" s="2" t="s">
        <v>5</v>
      </c>
      <c r="BA458" s="2" t="s">
        <v>5</v>
      </c>
      <c r="BB458" s="2" t="s">
        <v>5</v>
      </c>
    </row>
    <row r="459" spans="1:54" x14ac:dyDescent="0.25">
      <c r="A459" s="24" t="str">
        <f>IF(AND($E459="",MAX($A$4:$A458)=0),"",IF(AND($E459&lt;&gt;"",MAX($A$4:$A458)=0),1,IF(AND($E459&lt;&gt;"",MAX($A$4:$A458)&gt;0),MAX($A$4:$A458)+1,"")))</f>
        <v/>
      </c>
      <c r="B459" s="29">
        <v>456</v>
      </c>
      <c r="C459" s="30" t="str">
        <f t="shared" si="21"/>
        <v>EMPTY</v>
      </c>
      <c r="D459" s="31" t="str">
        <f t="shared" si="22"/>
        <v/>
      </c>
      <c r="E459" s="33"/>
      <c r="F459" s="32" t="str">
        <f t="shared" si="23"/>
        <v/>
      </c>
      <c r="G459" s="16"/>
      <c r="AY459" s="2" t="s">
        <v>5</v>
      </c>
      <c r="AZ459" s="2" t="s">
        <v>5</v>
      </c>
      <c r="BA459" s="2" t="s">
        <v>5</v>
      </c>
      <c r="BB459" s="2" t="s">
        <v>5</v>
      </c>
    </row>
    <row r="460" spans="1:54" x14ac:dyDescent="0.25">
      <c r="A460" s="24" t="str">
        <f>IF(AND($E460="",MAX($A$4:$A459)=0),"",IF(AND($E460&lt;&gt;"",MAX($A$4:$A459)=0),1,IF(AND($E460&lt;&gt;"",MAX($A$4:$A459)&gt;0),MAX($A$4:$A459)+1,"")))</f>
        <v/>
      </c>
      <c r="B460" s="29">
        <v>457</v>
      </c>
      <c r="C460" s="30" t="str">
        <f t="shared" si="21"/>
        <v>EMPTY</v>
      </c>
      <c r="D460" s="31" t="str">
        <f t="shared" si="22"/>
        <v/>
      </c>
      <c r="E460" s="33"/>
      <c r="F460" s="32" t="str">
        <f t="shared" si="23"/>
        <v/>
      </c>
      <c r="G460" s="16"/>
      <c r="AY460" s="2" t="s">
        <v>5</v>
      </c>
      <c r="AZ460" s="2" t="s">
        <v>5</v>
      </c>
      <c r="BA460" s="2" t="s">
        <v>5</v>
      </c>
      <c r="BB460" s="2" t="s">
        <v>5</v>
      </c>
    </row>
    <row r="461" spans="1:54" x14ac:dyDescent="0.25">
      <c r="A461" s="24" t="str">
        <f>IF(AND($E461="",MAX($A$4:$A460)=0),"",IF(AND($E461&lt;&gt;"",MAX($A$4:$A460)=0),1,IF(AND($E461&lt;&gt;"",MAX($A$4:$A460)&gt;0),MAX($A$4:$A460)+1,"")))</f>
        <v/>
      </c>
      <c r="B461" s="29">
        <v>458</v>
      </c>
      <c r="C461" s="30" t="str">
        <f t="shared" si="21"/>
        <v>EMPTY</v>
      </c>
      <c r="D461" s="31" t="str">
        <f t="shared" si="22"/>
        <v/>
      </c>
      <c r="E461" s="33"/>
      <c r="F461" s="32" t="str">
        <f t="shared" si="23"/>
        <v/>
      </c>
      <c r="G461" s="16"/>
      <c r="AY461" s="2" t="s">
        <v>5</v>
      </c>
      <c r="AZ461" s="2" t="s">
        <v>5</v>
      </c>
      <c r="BA461" s="2" t="s">
        <v>5</v>
      </c>
      <c r="BB461" s="2" t="s">
        <v>5</v>
      </c>
    </row>
    <row r="462" spans="1:54" x14ac:dyDescent="0.25">
      <c r="A462" s="24" t="str">
        <f>IF(AND($E462="",MAX($A$4:$A461)=0),"",IF(AND($E462&lt;&gt;"",MAX($A$4:$A461)=0),1,IF(AND($E462&lt;&gt;"",MAX($A$4:$A461)&gt;0),MAX($A$4:$A461)+1,"")))</f>
        <v/>
      </c>
      <c r="B462" s="29">
        <v>459</v>
      </c>
      <c r="C462" s="30" t="str">
        <f t="shared" si="21"/>
        <v>EMPTY</v>
      </c>
      <c r="D462" s="31" t="str">
        <f t="shared" si="22"/>
        <v/>
      </c>
      <c r="E462" s="33"/>
      <c r="F462" s="32" t="str">
        <f t="shared" si="23"/>
        <v/>
      </c>
      <c r="G462" s="16"/>
      <c r="AY462" s="2" t="s">
        <v>5</v>
      </c>
      <c r="AZ462" s="2" t="s">
        <v>5</v>
      </c>
      <c r="BA462" s="2" t="s">
        <v>5</v>
      </c>
      <c r="BB462" s="2" t="s">
        <v>5</v>
      </c>
    </row>
    <row r="463" spans="1:54" x14ac:dyDescent="0.25">
      <c r="A463" s="24" t="str">
        <f>IF(AND($E463="",MAX($A$4:$A462)=0),"",IF(AND($E463&lt;&gt;"",MAX($A$4:$A462)=0),1,IF(AND($E463&lt;&gt;"",MAX($A$4:$A462)&gt;0),MAX($A$4:$A462)+1,"")))</f>
        <v/>
      </c>
      <c r="B463" s="29">
        <v>460</v>
      </c>
      <c r="C463" s="30" t="str">
        <f t="shared" si="21"/>
        <v>EMPTY</v>
      </c>
      <c r="D463" s="31" t="str">
        <f t="shared" si="22"/>
        <v/>
      </c>
      <c r="E463" s="33"/>
      <c r="F463" s="32" t="str">
        <f t="shared" si="23"/>
        <v/>
      </c>
      <c r="G463" s="16"/>
      <c r="AY463" s="2" t="s">
        <v>5</v>
      </c>
      <c r="AZ463" s="2" t="s">
        <v>5</v>
      </c>
      <c r="BA463" s="2" t="s">
        <v>5</v>
      </c>
      <c r="BB463" s="2" t="s">
        <v>5</v>
      </c>
    </row>
    <row r="464" spans="1:54" x14ac:dyDescent="0.25">
      <c r="A464" s="24" t="str">
        <f>IF(AND($E464="",MAX($A$4:$A463)=0),"",IF(AND($E464&lt;&gt;"",MAX($A$4:$A463)=0),1,IF(AND($E464&lt;&gt;"",MAX($A$4:$A463)&gt;0),MAX($A$4:$A463)+1,"")))</f>
        <v/>
      </c>
      <c r="B464" s="29">
        <v>461</v>
      </c>
      <c r="C464" s="30" t="str">
        <f t="shared" si="21"/>
        <v>EMPTY</v>
      </c>
      <c r="D464" s="31" t="str">
        <f t="shared" si="22"/>
        <v/>
      </c>
      <c r="E464" s="33"/>
      <c r="F464" s="32" t="str">
        <f t="shared" si="23"/>
        <v/>
      </c>
      <c r="G464" s="16"/>
      <c r="AY464" s="2" t="s">
        <v>5</v>
      </c>
      <c r="AZ464" s="2" t="s">
        <v>5</v>
      </c>
      <c r="BA464" s="2" t="s">
        <v>5</v>
      </c>
      <c r="BB464" s="2" t="s">
        <v>5</v>
      </c>
    </row>
    <row r="465" spans="1:54" x14ac:dyDescent="0.25">
      <c r="A465" s="24" t="str">
        <f>IF(AND($E465="",MAX($A$4:$A464)=0),"",IF(AND($E465&lt;&gt;"",MAX($A$4:$A464)=0),1,IF(AND($E465&lt;&gt;"",MAX($A$4:$A464)&gt;0),MAX($A$4:$A464)+1,"")))</f>
        <v/>
      </c>
      <c r="B465" s="29">
        <v>462</v>
      </c>
      <c r="C465" s="30" t="str">
        <f t="shared" si="21"/>
        <v>EMPTY</v>
      </c>
      <c r="D465" s="31" t="str">
        <f t="shared" si="22"/>
        <v/>
      </c>
      <c r="E465" s="33"/>
      <c r="F465" s="32" t="str">
        <f t="shared" si="23"/>
        <v/>
      </c>
      <c r="G465" s="16"/>
      <c r="AY465" s="2" t="s">
        <v>5</v>
      </c>
      <c r="AZ465" s="2" t="s">
        <v>5</v>
      </c>
      <c r="BA465" s="2" t="s">
        <v>5</v>
      </c>
      <c r="BB465" s="2" t="s">
        <v>5</v>
      </c>
    </row>
    <row r="466" spans="1:54" x14ac:dyDescent="0.25">
      <c r="A466" s="24" t="str">
        <f>IF(AND($E466="",MAX($A$4:$A465)=0),"",IF(AND($E466&lt;&gt;"",MAX($A$4:$A465)=0),1,IF(AND($E466&lt;&gt;"",MAX($A$4:$A465)&gt;0),MAX($A$4:$A465)+1,"")))</f>
        <v/>
      </c>
      <c r="B466" s="29">
        <v>463</v>
      </c>
      <c r="C466" s="30" t="str">
        <f t="shared" si="21"/>
        <v>EMPTY</v>
      </c>
      <c r="D466" s="31" t="str">
        <f t="shared" si="22"/>
        <v/>
      </c>
      <c r="E466" s="33"/>
      <c r="F466" s="32" t="str">
        <f t="shared" si="23"/>
        <v/>
      </c>
      <c r="G466" s="16"/>
      <c r="AY466" s="2" t="s">
        <v>5</v>
      </c>
      <c r="AZ466" s="2" t="s">
        <v>5</v>
      </c>
      <c r="BA466" s="2" t="s">
        <v>5</v>
      </c>
      <c r="BB466" s="2" t="s">
        <v>5</v>
      </c>
    </row>
    <row r="467" spans="1:54" x14ac:dyDescent="0.25">
      <c r="A467" s="24" t="str">
        <f>IF(AND($E467="",MAX($A$4:$A466)=0),"",IF(AND($E467&lt;&gt;"",MAX($A$4:$A466)=0),1,IF(AND($E467&lt;&gt;"",MAX($A$4:$A466)&gt;0),MAX($A$4:$A466)+1,"")))</f>
        <v/>
      </c>
      <c r="B467" s="29">
        <v>464</v>
      </c>
      <c r="C467" s="30" t="str">
        <f t="shared" si="21"/>
        <v>EMPTY</v>
      </c>
      <c r="D467" s="31" t="str">
        <f t="shared" si="22"/>
        <v/>
      </c>
      <c r="E467" s="33"/>
      <c r="F467" s="32" t="str">
        <f t="shared" si="23"/>
        <v/>
      </c>
      <c r="G467" s="16"/>
      <c r="AY467" s="2" t="s">
        <v>5</v>
      </c>
      <c r="AZ467" s="2" t="s">
        <v>5</v>
      </c>
      <c r="BA467" s="2" t="s">
        <v>5</v>
      </c>
      <c r="BB467" s="2" t="s">
        <v>5</v>
      </c>
    </row>
    <row r="468" spans="1:54" x14ac:dyDescent="0.25">
      <c r="A468" s="24" t="str">
        <f>IF(AND($E468="",MAX($A$4:$A467)=0),"",IF(AND($E468&lt;&gt;"",MAX($A$4:$A467)=0),1,IF(AND($E468&lt;&gt;"",MAX($A$4:$A467)&gt;0),MAX($A$4:$A467)+1,"")))</f>
        <v/>
      </c>
      <c r="B468" s="29">
        <v>465</v>
      </c>
      <c r="C468" s="30" t="str">
        <f t="shared" si="21"/>
        <v>EMPTY</v>
      </c>
      <c r="D468" s="31" t="str">
        <f t="shared" si="22"/>
        <v/>
      </c>
      <c r="E468" s="33"/>
      <c r="F468" s="32" t="str">
        <f t="shared" si="23"/>
        <v/>
      </c>
      <c r="G468" s="16"/>
      <c r="AY468" s="2" t="s">
        <v>5</v>
      </c>
      <c r="AZ468" s="2" t="s">
        <v>5</v>
      </c>
      <c r="BA468" s="2" t="s">
        <v>5</v>
      </c>
      <c r="BB468" s="2" t="s">
        <v>5</v>
      </c>
    </row>
    <row r="469" spans="1:54" x14ac:dyDescent="0.25">
      <c r="A469" s="24" t="str">
        <f>IF(AND($E469="",MAX($A$4:$A468)=0),"",IF(AND($E469&lt;&gt;"",MAX($A$4:$A468)=0),1,IF(AND($E469&lt;&gt;"",MAX($A$4:$A468)&gt;0),MAX($A$4:$A468)+1,"")))</f>
        <v/>
      </c>
      <c r="B469" s="29">
        <v>466</v>
      </c>
      <c r="C469" s="30" t="str">
        <f t="shared" si="21"/>
        <v>EMPTY</v>
      </c>
      <c r="D469" s="31" t="str">
        <f t="shared" si="22"/>
        <v/>
      </c>
      <c r="E469" s="33"/>
      <c r="F469" s="32" t="str">
        <f t="shared" si="23"/>
        <v/>
      </c>
      <c r="G469" s="16"/>
      <c r="AY469" s="2" t="s">
        <v>5</v>
      </c>
      <c r="AZ469" s="2" t="s">
        <v>5</v>
      </c>
      <c r="BA469" s="2" t="s">
        <v>5</v>
      </c>
      <c r="BB469" s="2" t="s">
        <v>5</v>
      </c>
    </row>
    <row r="470" spans="1:54" x14ac:dyDescent="0.25">
      <c r="A470" s="24" t="str">
        <f>IF(AND($E470="",MAX($A$4:$A469)=0),"",IF(AND($E470&lt;&gt;"",MAX($A$4:$A469)=0),1,IF(AND($E470&lt;&gt;"",MAX($A$4:$A469)&gt;0),MAX($A$4:$A469)+1,"")))</f>
        <v/>
      </c>
      <c r="B470" s="29">
        <v>467</v>
      </c>
      <c r="C470" s="30" t="str">
        <f t="shared" si="21"/>
        <v>EMPTY</v>
      </c>
      <c r="D470" s="31" t="str">
        <f t="shared" si="22"/>
        <v/>
      </c>
      <c r="E470" s="33"/>
      <c r="F470" s="32" t="str">
        <f t="shared" si="23"/>
        <v/>
      </c>
      <c r="G470" s="16"/>
      <c r="AY470" s="2" t="s">
        <v>5</v>
      </c>
      <c r="AZ470" s="2" t="s">
        <v>5</v>
      </c>
      <c r="BA470" s="2" t="s">
        <v>5</v>
      </c>
      <c r="BB470" s="2" t="s">
        <v>5</v>
      </c>
    </row>
    <row r="471" spans="1:54" x14ac:dyDescent="0.25">
      <c r="A471" s="24" t="str">
        <f>IF(AND($E471="",MAX($A$4:$A470)=0),"",IF(AND($E471&lt;&gt;"",MAX($A$4:$A470)=0),1,IF(AND($E471&lt;&gt;"",MAX($A$4:$A470)&gt;0),MAX($A$4:$A470)+1,"")))</f>
        <v/>
      </c>
      <c r="B471" s="29">
        <v>468</v>
      </c>
      <c r="C471" s="30" t="str">
        <f t="shared" si="21"/>
        <v>EMPTY</v>
      </c>
      <c r="D471" s="31" t="str">
        <f t="shared" si="22"/>
        <v/>
      </c>
      <c r="E471" s="33"/>
      <c r="F471" s="32" t="str">
        <f t="shared" si="23"/>
        <v/>
      </c>
      <c r="G471" s="16"/>
      <c r="AY471" s="2" t="s">
        <v>5</v>
      </c>
      <c r="AZ471" s="2" t="s">
        <v>5</v>
      </c>
      <c r="BA471" s="2" t="s">
        <v>5</v>
      </c>
      <c r="BB471" s="2" t="s">
        <v>5</v>
      </c>
    </row>
    <row r="472" spans="1:54" x14ac:dyDescent="0.25">
      <c r="A472" s="24" t="str">
        <f>IF(AND($E472="",MAX($A$4:$A471)=0),"",IF(AND($E472&lt;&gt;"",MAX($A$4:$A471)=0),1,IF(AND($E472&lt;&gt;"",MAX($A$4:$A471)&gt;0),MAX($A$4:$A471)+1,"")))</f>
        <v/>
      </c>
      <c r="B472" s="29">
        <v>469</v>
      </c>
      <c r="C472" s="30" t="str">
        <f t="shared" si="21"/>
        <v>EMPTY</v>
      </c>
      <c r="D472" s="31" t="str">
        <f t="shared" si="22"/>
        <v/>
      </c>
      <c r="E472" s="33"/>
      <c r="F472" s="32" t="str">
        <f t="shared" si="23"/>
        <v/>
      </c>
      <c r="G472" s="16"/>
      <c r="AY472" s="2" t="s">
        <v>5</v>
      </c>
      <c r="AZ472" s="2" t="s">
        <v>5</v>
      </c>
      <c r="BA472" s="2" t="s">
        <v>5</v>
      </c>
      <c r="BB472" s="2" t="s">
        <v>5</v>
      </c>
    </row>
    <row r="473" spans="1:54" x14ac:dyDescent="0.25">
      <c r="A473" s="24" t="str">
        <f>IF(AND($E473="",MAX($A$4:$A472)=0),"",IF(AND($E473&lt;&gt;"",MAX($A$4:$A472)=0),1,IF(AND($E473&lt;&gt;"",MAX($A$4:$A472)&gt;0),MAX($A$4:$A472)+1,"")))</f>
        <v/>
      </c>
      <c r="B473" s="29">
        <v>470</v>
      </c>
      <c r="C473" s="30" t="str">
        <f t="shared" si="21"/>
        <v>EMPTY</v>
      </c>
      <c r="D473" s="31" t="str">
        <f t="shared" si="22"/>
        <v/>
      </c>
      <c r="E473" s="33"/>
      <c r="F473" s="32" t="str">
        <f t="shared" si="23"/>
        <v/>
      </c>
      <c r="G473" s="16"/>
      <c r="AY473" s="2" t="s">
        <v>5</v>
      </c>
      <c r="AZ473" s="2" t="s">
        <v>5</v>
      </c>
      <c r="BA473" s="2" t="s">
        <v>5</v>
      </c>
      <c r="BB473" s="2" t="s">
        <v>5</v>
      </c>
    </row>
    <row r="474" spans="1:54" x14ac:dyDescent="0.25">
      <c r="A474" s="24" t="str">
        <f>IF(AND($E474="",MAX($A$4:$A473)=0),"",IF(AND($E474&lt;&gt;"",MAX($A$4:$A473)=0),1,IF(AND($E474&lt;&gt;"",MAX($A$4:$A473)&gt;0),MAX($A$4:$A473)+1,"")))</f>
        <v/>
      </c>
      <c r="B474" s="29">
        <v>471</v>
      </c>
      <c r="C474" s="30" t="str">
        <f t="shared" si="21"/>
        <v>EMPTY</v>
      </c>
      <c r="D474" s="31" t="str">
        <f t="shared" si="22"/>
        <v/>
      </c>
      <c r="E474" s="33"/>
      <c r="F474" s="32" t="str">
        <f t="shared" si="23"/>
        <v/>
      </c>
      <c r="G474" s="16"/>
      <c r="AY474" s="2" t="s">
        <v>5</v>
      </c>
      <c r="AZ474" s="2" t="s">
        <v>5</v>
      </c>
      <c r="BA474" s="2" t="s">
        <v>5</v>
      </c>
      <c r="BB474" s="2" t="s">
        <v>5</v>
      </c>
    </row>
    <row r="475" spans="1:54" x14ac:dyDescent="0.25">
      <c r="A475" s="24" t="str">
        <f>IF(AND($E475="",MAX($A$4:$A474)=0),"",IF(AND($E475&lt;&gt;"",MAX($A$4:$A474)=0),1,IF(AND($E475&lt;&gt;"",MAX($A$4:$A474)&gt;0),MAX($A$4:$A474)+1,"")))</f>
        <v/>
      </c>
      <c r="B475" s="29">
        <v>472</v>
      </c>
      <c r="C475" s="30" t="str">
        <f t="shared" si="21"/>
        <v>EMPTY</v>
      </c>
      <c r="D475" s="31" t="str">
        <f t="shared" si="22"/>
        <v/>
      </c>
      <c r="E475" s="33"/>
      <c r="F475" s="32" t="str">
        <f t="shared" si="23"/>
        <v/>
      </c>
      <c r="G475" s="16"/>
      <c r="AY475" s="2" t="s">
        <v>5</v>
      </c>
      <c r="AZ475" s="2" t="s">
        <v>5</v>
      </c>
      <c r="BA475" s="2" t="s">
        <v>5</v>
      </c>
      <c r="BB475" s="2" t="s">
        <v>5</v>
      </c>
    </row>
    <row r="476" spans="1:54" x14ac:dyDescent="0.25">
      <c r="A476" s="24" t="str">
        <f>IF(AND($E476="",MAX($A$4:$A475)=0),"",IF(AND($E476&lt;&gt;"",MAX($A$4:$A475)=0),1,IF(AND($E476&lt;&gt;"",MAX($A$4:$A475)&gt;0),MAX($A$4:$A475)+1,"")))</f>
        <v/>
      </c>
      <c r="B476" s="29">
        <v>473</v>
      </c>
      <c r="C476" s="30" t="str">
        <f t="shared" si="21"/>
        <v>EMPTY</v>
      </c>
      <c r="D476" s="31" t="str">
        <f t="shared" si="22"/>
        <v/>
      </c>
      <c r="E476" s="33"/>
      <c r="F476" s="32" t="str">
        <f t="shared" si="23"/>
        <v/>
      </c>
      <c r="G476" s="16"/>
    </row>
    <row r="477" spans="1:54" x14ac:dyDescent="0.25">
      <c r="A477" s="24" t="str">
        <f>IF(AND($E477="",MAX($A$4:$A476)=0),"",IF(AND($E477&lt;&gt;"",MAX($A$4:$A476)=0),1,IF(AND($E477&lt;&gt;"",MAX($A$4:$A476)&gt;0),MAX($A$4:$A476)+1,"")))</f>
        <v/>
      </c>
      <c r="B477" s="29">
        <v>474</v>
      </c>
      <c r="C477" s="30" t="str">
        <f t="shared" si="21"/>
        <v>EMPTY</v>
      </c>
      <c r="D477" s="31" t="str">
        <f t="shared" si="22"/>
        <v/>
      </c>
      <c r="E477" s="33"/>
      <c r="F477" s="32" t="str">
        <f t="shared" si="23"/>
        <v/>
      </c>
      <c r="G477" s="16"/>
    </row>
    <row r="478" spans="1:54" x14ac:dyDescent="0.25">
      <c r="A478" s="24" t="str">
        <f>IF(AND($E478="",MAX($A$4:$A477)=0),"",IF(AND($E478&lt;&gt;"",MAX($A$4:$A477)=0),1,IF(AND($E478&lt;&gt;"",MAX($A$4:$A477)&gt;0),MAX($A$4:$A477)+1,"")))</f>
        <v/>
      </c>
      <c r="B478" s="29">
        <v>475</v>
      </c>
      <c r="C478" s="30" t="str">
        <f t="shared" si="21"/>
        <v>EMPTY</v>
      </c>
      <c r="D478" s="31" t="str">
        <f t="shared" si="22"/>
        <v/>
      </c>
      <c r="E478" s="33"/>
      <c r="F478" s="32" t="str">
        <f t="shared" si="23"/>
        <v/>
      </c>
      <c r="G478" s="16"/>
      <c r="AY478" s="2" t="s">
        <v>5</v>
      </c>
      <c r="AZ478" s="2" t="s">
        <v>5</v>
      </c>
      <c r="BA478" s="2" t="s">
        <v>5</v>
      </c>
      <c r="BB478" s="2" t="s">
        <v>5</v>
      </c>
    </row>
    <row r="479" spans="1:54" x14ac:dyDescent="0.25">
      <c r="A479" s="24" t="str">
        <f>IF(AND($E479="",MAX($A$4:$A478)=0),"",IF(AND($E479&lt;&gt;"",MAX($A$4:$A478)=0),1,IF(AND($E479&lt;&gt;"",MAX($A$4:$A478)&gt;0),MAX($A$4:$A478)+1,"")))</f>
        <v/>
      </c>
      <c r="B479" s="29">
        <v>476</v>
      </c>
      <c r="C479" s="30" t="str">
        <f t="shared" si="21"/>
        <v>EMPTY</v>
      </c>
      <c r="D479" s="31" t="str">
        <f t="shared" si="22"/>
        <v/>
      </c>
      <c r="E479" s="33"/>
      <c r="F479" s="32" t="str">
        <f t="shared" si="23"/>
        <v/>
      </c>
      <c r="G479" s="16"/>
      <c r="AY479" s="2" t="s">
        <v>5</v>
      </c>
      <c r="AZ479" s="2" t="s">
        <v>5</v>
      </c>
      <c r="BA479" s="2" t="s">
        <v>5</v>
      </c>
      <c r="BB479" s="2" t="s">
        <v>5</v>
      </c>
    </row>
    <row r="480" spans="1:54" x14ac:dyDescent="0.25">
      <c r="A480" s="24" t="str">
        <f>IF(AND($E480="",MAX($A$4:$A479)=0),"",IF(AND($E480&lt;&gt;"",MAX($A$4:$A479)=0),1,IF(AND($E480&lt;&gt;"",MAX($A$4:$A479)&gt;0),MAX($A$4:$A479)+1,"")))</f>
        <v/>
      </c>
      <c r="B480" s="29">
        <v>477</v>
      </c>
      <c r="C480" s="30" t="str">
        <f t="shared" si="21"/>
        <v>EMPTY</v>
      </c>
      <c r="D480" s="31" t="str">
        <f t="shared" si="22"/>
        <v/>
      </c>
      <c r="E480" s="33"/>
      <c r="F480" s="32" t="str">
        <f t="shared" si="23"/>
        <v/>
      </c>
      <c r="G480" s="16"/>
      <c r="AY480" s="2" t="s">
        <v>5</v>
      </c>
      <c r="AZ480" s="2" t="s">
        <v>5</v>
      </c>
      <c r="BA480" s="2" t="s">
        <v>5</v>
      </c>
      <c r="BB480" s="2" t="s">
        <v>5</v>
      </c>
    </row>
    <row r="481" spans="1:54" x14ac:dyDescent="0.25">
      <c r="A481" s="24" t="str">
        <f>IF(AND($E481="",MAX($A$4:$A480)=0),"",IF(AND($E481&lt;&gt;"",MAX($A$4:$A480)=0),1,IF(AND($E481&lt;&gt;"",MAX($A$4:$A480)&gt;0),MAX($A$4:$A480)+1,"")))</f>
        <v/>
      </c>
      <c r="B481" s="29">
        <v>478</v>
      </c>
      <c r="C481" s="30" t="str">
        <f t="shared" si="21"/>
        <v>EMPTY</v>
      </c>
      <c r="D481" s="31" t="str">
        <f t="shared" si="22"/>
        <v/>
      </c>
      <c r="E481" s="33"/>
      <c r="F481" s="32" t="str">
        <f t="shared" si="23"/>
        <v/>
      </c>
      <c r="G481" s="16"/>
      <c r="AY481" s="2" t="s">
        <v>5</v>
      </c>
      <c r="AZ481" s="2" t="s">
        <v>5</v>
      </c>
      <c r="BA481" s="2" t="s">
        <v>5</v>
      </c>
      <c r="BB481" s="2" t="s">
        <v>5</v>
      </c>
    </row>
    <row r="482" spans="1:54" x14ac:dyDescent="0.25">
      <c r="A482" s="24" t="str">
        <f>IF(AND($E482="",MAX($A$4:$A481)=0),"",IF(AND($E482&lt;&gt;"",MAX($A$4:$A481)=0),1,IF(AND($E482&lt;&gt;"",MAX($A$4:$A481)&gt;0),MAX($A$4:$A481)+1,"")))</f>
        <v/>
      </c>
      <c r="B482" s="29">
        <v>479</v>
      </c>
      <c r="C482" s="30" t="str">
        <f t="shared" si="21"/>
        <v>EMPTY</v>
      </c>
      <c r="D482" s="31" t="str">
        <f t="shared" si="22"/>
        <v/>
      </c>
      <c r="E482" s="33"/>
      <c r="F482" s="32" t="str">
        <f t="shared" si="23"/>
        <v/>
      </c>
      <c r="G482" s="16"/>
      <c r="AY482" s="2" t="s">
        <v>5</v>
      </c>
      <c r="AZ482" s="2" t="s">
        <v>5</v>
      </c>
      <c r="BA482" s="2" t="s">
        <v>5</v>
      </c>
      <c r="BB482" s="2" t="s">
        <v>5</v>
      </c>
    </row>
    <row r="483" spans="1:54" x14ac:dyDescent="0.25">
      <c r="A483" s="24" t="str">
        <f>IF(AND($E483="",MAX($A$4:$A482)=0),"",IF(AND($E483&lt;&gt;"",MAX($A$4:$A482)=0),1,IF(AND($E483&lt;&gt;"",MAX($A$4:$A482)&gt;0),MAX($A$4:$A482)+1,"")))</f>
        <v/>
      </c>
      <c r="B483" s="29">
        <v>480</v>
      </c>
      <c r="C483" s="30" t="str">
        <f t="shared" si="21"/>
        <v>EMPTY</v>
      </c>
      <c r="D483" s="31" t="str">
        <f t="shared" si="22"/>
        <v/>
      </c>
      <c r="E483" s="33"/>
      <c r="F483" s="32" t="str">
        <f t="shared" si="23"/>
        <v/>
      </c>
      <c r="G483" s="16"/>
      <c r="AY483" s="2" t="s">
        <v>5</v>
      </c>
      <c r="AZ483" s="2" t="s">
        <v>5</v>
      </c>
      <c r="BA483" s="2" t="s">
        <v>5</v>
      </c>
      <c r="BB483" s="2" t="s">
        <v>5</v>
      </c>
    </row>
    <row r="484" spans="1:54" x14ac:dyDescent="0.25">
      <c r="A484" s="24" t="str">
        <f>IF(AND($E484="",MAX($A$4:$A483)=0),"",IF(AND($E484&lt;&gt;"",MAX($A$4:$A483)=0),1,IF(AND($E484&lt;&gt;"",MAX($A$4:$A483)&gt;0),MAX($A$4:$A483)+1,"")))</f>
        <v/>
      </c>
      <c r="B484" s="29">
        <v>481</v>
      </c>
      <c r="C484" s="30" t="str">
        <f t="shared" si="21"/>
        <v>EMPTY</v>
      </c>
      <c r="D484" s="31" t="str">
        <f t="shared" si="22"/>
        <v/>
      </c>
      <c r="E484" s="33"/>
      <c r="F484" s="32" t="str">
        <f t="shared" si="23"/>
        <v/>
      </c>
      <c r="G484" s="16"/>
    </row>
    <row r="485" spans="1:54" x14ac:dyDescent="0.25">
      <c r="A485" s="24" t="str">
        <f>IF(AND($E485="",MAX($A$4:$A484)=0),"",IF(AND($E485&lt;&gt;"",MAX($A$4:$A484)=0),1,IF(AND($E485&lt;&gt;"",MAX($A$4:$A484)&gt;0),MAX($A$4:$A484)+1,"")))</f>
        <v/>
      </c>
      <c r="B485" s="29">
        <v>482</v>
      </c>
      <c r="C485" s="30" t="str">
        <f t="shared" si="21"/>
        <v>EMPTY</v>
      </c>
      <c r="D485" s="31" t="str">
        <f t="shared" si="22"/>
        <v/>
      </c>
      <c r="E485" s="33"/>
      <c r="F485" s="32" t="str">
        <f t="shared" si="23"/>
        <v/>
      </c>
      <c r="G485" s="16"/>
      <c r="AY485" s="2" t="s">
        <v>5</v>
      </c>
      <c r="AZ485" s="2" t="s">
        <v>5</v>
      </c>
      <c r="BA485" s="2" t="s">
        <v>5</v>
      </c>
      <c r="BB485" s="2" t="s">
        <v>5</v>
      </c>
    </row>
    <row r="486" spans="1:54" x14ac:dyDescent="0.25">
      <c r="A486" s="24" t="str">
        <f>IF(AND($E486="",MAX($A$4:$A485)=0),"",IF(AND($E486&lt;&gt;"",MAX($A$4:$A485)=0),1,IF(AND($E486&lt;&gt;"",MAX($A$4:$A485)&gt;0),MAX($A$4:$A485)+1,"")))</f>
        <v/>
      </c>
      <c r="B486" s="29">
        <v>483</v>
      </c>
      <c r="C486" s="30" t="str">
        <f t="shared" si="21"/>
        <v>EMPTY</v>
      </c>
      <c r="D486" s="31" t="str">
        <f t="shared" si="22"/>
        <v/>
      </c>
      <c r="E486" s="33"/>
      <c r="F486" s="32" t="str">
        <f t="shared" si="23"/>
        <v/>
      </c>
      <c r="G486" s="16"/>
      <c r="AY486" s="2" t="s">
        <v>5</v>
      </c>
      <c r="AZ486" s="2" t="s">
        <v>5</v>
      </c>
      <c r="BA486" s="2" t="s">
        <v>5</v>
      </c>
      <c r="BB486" s="2" t="s">
        <v>5</v>
      </c>
    </row>
    <row r="487" spans="1:54" x14ac:dyDescent="0.25">
      <c r="A487" s="24" t="str">
        <f>IF(AND($E487="",MAX($A$4:$A486)=0),"",IF(AND($E487&lt;&gt;"",MAX($A$4:$A486)=0),1,IF(AND($E487&lt;&gt;"",MAX($A$4:$A486)&gt;0),MAX($A$4:$A486)+1,"")))</f>
        <v/>
      </c>
      <c r="B487" s="29">
        <v>484</v>
      </c>
      <c r="C487" s="30" t="str">
        <f t="shared" si="21"/>
        <v>EMPTY</v>
      </c>
      <c r="D487" s="31" t="str">
        <f t="shared" si="22"/>
        <v/>
      </c>
      <c r="E487" s="33"/>
      <c r="F487" s="32" t="str">
        <f t="shared" si="23"/>
        <v/>
      </c>
      <c r="G487" s="16"/>
      <c r="AY487" s="2" t="s">
        <v>5</v>
      </c>
      <c r="AZ487" s="2" t="s">
        <v>5</v>
      </c>
      <c r="BA487" s="2" t="s">
        <v>5</v>
      </c>
      <c r="BB487" s="2" t="s">
        <v>5</v>
      </c>
    </row>
    <row r="488" spans="1:54" x14ac:dyDescent="0.25">
      <c r="A488" s="24" t="str">
        <f>IF(AND($E488="",MAX($A$4:$A487)=0),"",IF(AND($E488&lt;&gt;"",MAX($A$4:$A487)=0),1,IF(AND($E488&lt;&gt;"",MAX($A$4:$A487)&gt;0),MAX($A$4:$A487)+1,"")))</f>
        <v/>
      </c>
      <c r="B488" s="29">
        <v>485</v>
      </c>
      <c r="C488" s="30" t="str">
        <f t="shared" si="21"/>
        <v>EMPTY</v>
      </c>
      <c r="D488" s="31" t="str">
        <f t="shared" si="22"/>
        <v/>
      </c>
      <c r="E488" s="33"/>
      <c r="F488" s="32" t="str">
        <f t="shared" si="23"/>
        <v/>
      </c>
      <c r="G488" s="16"/>
    </row>
    <row r="489" spans="1:54" x14ac:dyDescent="0.25">
      <c r="A489" s="24" t="str">
        <f>IF(AND($E489="",MAX($A$4:$A488)=0),"",IF(AND($E489&lt;&gt;"",MAX($A$4:$A488)=0),1,IF(AND($E489&lt;&gt;"",MAX($A$4:$A488)&gt;0),MAX($A$4:$A488)+1,"")))</f>
        <v/>
      </c>
      <c r="B489" s="29">
        <v>486</v>
      </c>
      <c r="C489" s="30" t="str">
        <f t="shared" si="21"/>
        <v>EMPTY</v>
      </c>
      <c r="D489" s="31" t="str">
        <f t="shared" si="22"/>
        <v/>
      </c>
      <c r="E489" s="33"/>
      <c r="F489" s="32" t="str">
        <f t="shared" si="23"/>
        <v/>
      </c>
      <c r="G489" s="16"/>
      <c r="AY489" s="2" t="s">
        <v>5</v>
      </c>
      <c r="AZ489" s="2" t="s">
        <v>5</v>
      </c>
      <c r="BA489" s="2" t="s">
        <v>5</v>
      </c>
      <c r="BB489" s="2" t="s">
        <v>5</v>
      </c>
    </row>
    <row r="490" spans="1:54" x14ac:dyDescent="0.25">
      <c r="A490" s="24" t="str">
        <f>IF(AND($E490="",MAX($A$4:$A489)=0),"",IF(AND($E490&lt;&gt;"",MAX($A$4:$A489)=0),1,IF(AND($E490&lt;&gt;"",MAX($A$4:$A489)&gt;0),MAX($A$4:$A489)+1,"")))</f>
        <v/>
      </c>
      <c r="B490" s="29">
        <v>487</v>
      </c>
      <c r="C490" s="30" t="str">
        <f t="shared" si="21"/>
        <v>EMPTY</v>
      </c>
      <c r="D490" s="31" t="str">
        <f t="shared" si="22"/>
        <v/>
      </c>
      <c r="E490" s="33"/>
      <c r="F490" s="32" t="str">
        <f t="shared" si="23"/>
        <v/>
      </c>
      <c r="G490" s="16"/>
    </row>
    <row r="491" spans="1:54" x14ac:dyDescent="0.25">
      <c r="A491" s="24" t="str">
        <f>IF(AND($E491="",MAX($A$4:$A490)=0),"",IF(AND($E491&lt;&gt;"",MAX($A$4:$A490)=0),1,IF(AND($E491&lt;&gt;"",MAX($A$4:$A490)&gt;0),MAX($A$4:$A490)+1,"")))</f>
        <v/>
      </c>
      <c r="B491" s="29">
        <v>488</v>
      </c>
      <c r="C491" s="30" t="str">
        <f t="shared" si="21"/>
        <v>EMPTY</v>
      </c>
      <c r="D491" s="31" t="str">
        <f t="shared" si="22"/>
        <v/>
      </c>
      <c r="E491" s="33"/>
      <c r="F491" s="32" t="str">
        <f t="shared" si="23"/>
        <v/>
      </c>
      <c r="G491" s="16"/>
      <c r="AY491" s="2" t="s">
        <v>5</v>
      </c>
      <c r="AZ491" s="2" t="s">
        <v>5</v>
      </c>
      <c r="BA491" s="2" t="s">
        <v>5</v>
      </c>
      <c r="BB491" s="2" t="s">
        <v>5</v>
      </c>
    </row>
    <row r="492" spans="1:54" x14ac:dyDescent="0.25">
      <c r="A492" s="24" t="str">
        <f>IF(AND($E492="",MAX($A$4:$A491)=0),"",IF(AND($E492&lt;&gt;"",MAX($A$4:$A491)=0),1,IF(AND($E492&lt;&gt;"",MAX($A$4:$A491)&gt;0),MAX($A$4:$A491)+1,"")))</f>
        <v/>
      </c>
      <c r="B492" s="29">
        <v>489</v>
      </c>
      <c r="C492" s="30" t="str">
        <f t="shared" si="21"/>
        <v>EMPTY</v>
      </c>
      <c r="D492" s="31" t="str">
        <f t="shared" si="22"/>
        <v/>
      </c>
      <c r="E492" s="33"/>
      <c r="F492" s="32" t="str">
        <f t="shared" si="23"/>
        <v/>
      </c>
      <c r="G492" s="16"/>
      <c r="AY492" s="2" t="s">
        <v>5</v>
      </c>
      <c r="AZ492" s="2" t="s">
        <v>5</v>
      </c>
      <c r="BA492" s="2" t="s">
        <v>5</v>
      </c>
      <c r="BB492" s="2" t="s">
        <v>5</v>
      </c>
    </row>
    <row r="493" spans="1:54" x14ac:dyDescent="0.25">
      <c r="A493" s="24" t="str">
        <f>IF(AND($E493="",MAX($A$4:$A492)=0),"",IF(AND($E493&lt;&gt;"",MAX($A$4:$A492)=0),1,IF(AND($E493&lt;&gt;"",MAX($A$4:$A492)&gt;0),MAX($A$4:$A492)+1,"")))</f>
        <v/>
      </c>
      <c r="B493" s="29">
        <v>490</v>
      </c>
      <c r="C493" s="30" t="str">
        <f t="shared" si="21"/>
        <v>EMPTY</v>
      </c>
      <c r="D493" s="31" t="str">
        <f t="shared" si="22"/>
        <v/>
      </c>
      <c r="E493" s="33"/>
      <c r="F493" s="32" t="str">
        <f t="shared" si="23"/>
        <v/>
      </c>
      <c r="G493" s="16"/>
      <c r="AY493" s="2" t="s">
        <v>5</v>
      </c>
      <c r="AZ493" s="2" t="s">
        <v>5</v>
      </c>
      <c r="BA493" s="2" t="s">
        <v>5</v>
      </c>
      <c r="BB493" s="2" t="s">
        <v>5</v>
      </c>
    </row>
    <row r="494" spans="1:54" x14ac:dyDescent="0.25">
      <c r="A494" s="24" t="str">
        <f>IF(AND($E494="",MAX($A$4:$A493)=0),"",IF(AND($E494&lt;&gt;"",MAX($A$4:$A493)=0),1,IF(AND($E494&lt;&gt;"",MAX($A$4:$A493)&gt;0),MAX($A$4:$A493)+1,"")))</f>
        <v/>
      </c>
      <c r="B494" s="29">
        <v>491</v>
      </c>
      <c r="C494" s="30" t="str">
        <f t="shared" si="21"/>
        <v>EMPTY</v>
      </c>
      <c r="D494" s="31" t="str">
        <f t="shared" si="22"/>
        <v/>
      </c>
      <c r="E494" s="33"/>
      <c r="F494" s="32" t="str">
        <f t="shared" si="23"/>
        <v/>
      </c>
      <c r="G494" s="16"/>
      <c r="AY494" s="2" t="s">
        <v>5</v>
      </c>
      <c r="AZ494" s="2" t="s">
        <v>5</v>
      </c>
      <c r="BA494" s="2" t="s">
        <v>5</v>
      </c>
      <c r="BB494" s="2" t="s">
        <v>5</v>
      </c>
    </row>
    <row r="495" spans="1:54" x14ac:dyDescent="0.25">
      <c r="A495" s="24" t="str">
        <f>IF(AND($E495="",MAX($A$4:$A494)=0),"",IF(AND($E495&lt;&gt;"",MAX($A$4:$A494)=0),1,IF(AND($E495&lt;&gt;"",MAX($A$4:$A494)&gt;0),MAX($A$4:$A494)+1,"")))</f>
        <v/>
      </c>
      <c r="B495" s="29">
        <v>492</v>
      </c>
      <c r="C495" s="30" t="str">
        <f t="shared" si="21"/>
        <v>EMPTY</v>
      </c>
      <c r="D495" s="31" t="str">
        <f t="shared" si="22"/>
        <v/>
      </c>
      <c r="E495" s="33"/>
      <c r="F495" s="32" t="str">
        <f t="shared" si="23"/>
        <v/>
      </c>
      <c r="G495" s="16"/>
      <c r="AY495" s="2" t="s">
        <v>5</v>
      </c>
      <c r="AZ495" s="2" t="s">
        <v>5</v>
      </c>
      <c r="BA495" s="2" t="s">
        <v>5</v>
      </c>
      <c r="BB495" s="2" t="s">
        <v>5</v>
      </c>
    </row>
    <row r="496" spans="1:54" x14ac:dyDescent="0.25">
      <c r="A496" s="24" t="str">
        <f>IF(AND($E496="",MAX($A$4:$A495)=0),"",IF(AND($E496&lt;&gt;"",MAX($A$4:$A495)=0),1,IF(AND($E496&lt;&gt;"",MAX($A$4:$A495)&gt;0),MAX($A$4:$A495)+1,"")))</f>
        <v/>
      </c>
      <c r="B496" s="29">
        <v>493</v>
      </c>
      <c r="C496" s="30" t="str">
        <f t="shared" si="21"/>
        <v>EMPTY</v>
      </c>
      <c r="D496" s="31" t="str">
        <f t="shared" si="22"/>
        <v/>
      </c>
      <c r="E496" s="33"/>
      <c r="F496" s="32" t="str">
        <f t="shared" si="23"/>
        <v/>
      </c>
      <c r="G496" s="16"/>
      <c r="AY496" s="2" t="s">
        <v>5</v>
      </c>
      <c r="AZ496" s="2" t="s">
        <v>5</v>
      </c>
      <c r="BA496" s="2" t="s">
        <v>5</v>
      </c>
      <c r="BB496" s="2" t="s">
        <v>5</v>
      </c>
    </row>
    <row r="497" spans="1:54" x14ac:dyDescent="0.25">
      <c r="A497" s="24" t="str">
        <f>IF(AND($E497="",MAX($A$4:$A496)=0),"",IF(AND($E497&lt;&gt;"",MAX($A$4:$A496)=0),1,IF(AND($E497&lt;&gt;"",MAX($A$4:$A496)&gt;0),MAX($A$4:$A496)+1,"")))</f>
        <v/>
      </c>
      <c r="B497" s="29">
        <v>494</v>
      </c>
      <c r="C497" s="30" t="str">
        <f t="shared" si="21"/>
        <v>EMPTY</v>
      </c>
      <c r="D497" s="31" t="str">
        <f t="shared" si="22"/>
        <v/>
      </c>
      <c r="E497" s="33"/>
      <c r="F497" s="32" t="str">
        <f t="shared" si="23"/>
        <v/>
      </c>
      <c r="G497" s="16"/>
      <c r="AY497" s="2" t="s">
        <v>5</v>
      </c>
      <c r="AZ497" s="2" t="s">
        <v>5</v>
      </c>
      <c r="BA497" s="2" t="s">
        <v>5</v>
      </c>
      <c r="BB497" s="2" t="s">
        <v>5</v>
      </c>
    </row>
    <row r="498" spans="1:54" x14ac:dyDescent="0.25">
      <c r="A498" s="24" t="str">
        <f>IF(AND($E498="",MAX($A$4:$A497)=0),"",IF(AND($E498&lt;&gt;"",MAX($A$4:$A497)=0),1,IF(AND($E498&lt;&gt;"",MAX($A$4:$A497)&gt;0),MAX($A$4:$A497)+1,"")))</f>
        <v/>
      </c>
      <c r="B498" s="29">
        <v>495</v>
      </c>
      <c r="C498" s="30" t="str">
        <f t="shared" si="21"/>
        <v>EMPTY</v>
      </c>
      <c r="D498" s="31" t="str">
        <f t="shared" si="22"/>
        <v/>
      </c>
      <c r="E498" s="33"/>
      <c r="F498" s="32" t="str">
        <f t="shared" si="23"/>
        <v/>
      </c>
      <c r="G498" s="16"/>
      <c r="AY498" s="2" t="s">
        <v>5</v>
      </c>
      <c r="AZ498" s="2" t="s">
        <v>5</v>
      </c>
      <c r="BA498" s="2" t="s">
        <v>5</v>
      </c>
      <c r="BB498" s="2" t="s">
        <v>5</v>
      </c>
    </row>
    <row r="499" spans="1:54" x14ac:dyDescent="0.25">
      <c r="A499" s="24" t="str">
        <f>IF(AND($E499="",MAX($A$4:$A498)=0),"",IF(AND($E499&lt;&gt;"",MAX($A$4:$A498)=0),1,IF(AND($E499&lt;&gt;"",MAX($A$4:$A498)&gt;0),MAX($A$4:$A498)+1,"")))</f>
        <v/>
      </c>
      <c r="B499" s="29">
        <v>496</v>
      </c>
      <c r="C499" s="30" t="str">
        <f t="shared" si="21"/>
        <v>EMPTY</v>
      </c>
      <c r="D499" s="31" t="str">
        <f t="shared" si="22"/>
        <v/>
      </c>
      <c r="E499" s="33"/>
      <c r="F499" s="32" t="str">
        <f t="shared" si="23"/>
        <v/>
      </c>
      <c r="G499" s="16"/>
      <c r="AY499" s="2" t="s">
        <v>5</v>
      </c>
      <c r="AZ499" s="2" t="s">
        <v>5</v>
      </c>
      <c r="BA499" s="2" t="s">
        <v>5</v>
      </c>
      <c r="BB499" s="2" t="s">
        <v>5</v>
      </c>
    </row>
    <row r="500" spans="1:54" x14ac:dyDescent="0.25">
      <c r="A500" s="24" t="str">
        <f>IF(AND($E500="",MAX($A$4:$A499)=0),"",IF(AND($E500&lt;&gt;"",MAX($A$4:$A499)=0),1,IF(AND($E500&lt;&gt;"",MAX($A$4:$A499)&gt;0),MAX($A$4:$A499)+1,"")))</f>
        <v/>
      </c>
      <c r="B500" s="29">
        <v>497</v>
      </c>
      <c r="C500" s="30" t="str">
        <f t="shared" si="21"/>
        <v>EMPTY</v>
      </c>
      <c r="D500" s="31" t="str">
        <f t="shared" si="22"/>
        <v/>
      </c>
      <c r="E500" s="33"/>
      <c r="F500" s="32" t="str">
        <f t="shared" si="23"/>
        <v/>
      </c>
      <c r="G500" s="16"/>
      <c r="AY500" s="2" t="s">
        <v>5</v>
      </c>
      <c r="AZ500" s="2" t="s">
        <v>5</v>
      </c>
      <c r="BA500" s="2" t="s">
        <v>5</v>
      </c>
      <c r="BB500" s="2" t="s">
        <v>5</v>
      </c>
    </row>
    <row r="501" spans="1:54" x14ac:dyDescent="0.25">
      <c r="A501" s="24" t="str">
        <f>IF(AND($E501="",MAX($A$4:$A500)=0),"",IF(AND($E501&lt;&gt;"",MAX($A$4:$A500)=0),1,IF(AND($E501&lt;&gt;"",MAX($A$4:$A500)&gt;0),MAX($A$4:$A500)+1,"")))</f>
        <v/>
      </c>
      <c r="B501" s="29">
        <v>498</v>
      </c>
      <c r="C501" s="30" t="str">
        <f t="shared" si="21"/>
        <v>EMPTY</v>
      </c>
      <c r="D501" s="31" t="str">
        <f t="shared" si="22"/>
        <v/>
      </c>
      <c r="E501" s="33"/>
      <c r="F501" s="32" t="str">
        <f t="shared" si="23"/>
        <v/>
      </c>
      <c r="G501" s="16"/>
      <c r="AY501" s="2" t="s">
        <v>5</v>
      </c>
      <c r="AZ501" s="2" t="s">
        <v>5</v>
      </c>
      <c r="BA501" s="2" t="s">
        <v>5</v>
      </c>
      <c r="BB501" s="2" t="s">
        <v>5</v>
      </c>
    </row>
    <row r="502" spans="1:54" x14ac:dyDescent="0.25">
      <c r="A502" s="24" t="str">
        <f>IF(AND($E502="",MAX($A$4:$A501)=0),"",IF(AND($E502&lt;&gt;"",MAX($A$4:$A501)=0),1,IF(AND($E502&lt;&gt;"",MAX($A$4:$A501)&gt;0),MAX($A$4:$A501)+1,"")))</f>
        <v/>
      </c>
      <c r="B502" s="29">
        <v>499</v>
      </c>
      <c r="C502" s="30" t="str">
        <f t="shared" si="21"/>
        <v>EMPTY</v>
      </c>
      <c r="D502" s="31" t="str">
        <f t="shared" si="22"/>
        <v/>
      </c>
      <c r="E502" s="33"/>
      <c r="F502" s="32" t="str">
        <f t="shared" si="23"/>
        <v/>
      </c>
      <c r="G502" s="16"/>
      <c r="AY502" s="2" t="s">
        <v>5</v>
      </c>
      <c r="AZ502" s="2" t="s">
        <v>5</v>
      </c>
      <c r="BA502" s="2" t="s">
        <v>5</v>
      </c>
      <c r="BB502" s="2" t="s">
        <v>5</v>
      </c>
    </row>
    <row r="503" spans="1:54" x14ac:dyDescent="0.25">
      <c r="A503" s="24" t="str">
        <f>IF(AND($E503="",MAX($A$4:$A502)=0),"",IF(AND($E503&lt;&gt;"",MAX($A$4:$A502)=0),1,IF(AND($E503&lt;&gt;"",MAX($A$4:$A502)&gt;0),MAX($A$4:$A502)+1,"")))</f>
        <v/>
      </c>
      <c r="B503" s="29">
        <v>500</v>
      </c>
      <c r="C503" s="30" t="str">
        <f t="shared" si="21"/>
        <v>EMPTY</v>
      </c>
      <c r="D503" s="31" t="str">
        <f t="shared" si="22"/>
        <v/>
      </c>
      <c r="E503" s="33"/>
      <c r="F503" s="32" t="str">
        <f t="shared" si="23"/>
        <v/>
      </c>
      <c r="G503" s="16"/>
      <c r="AY503" s="2" t="s">
        <v>5</v>
      </c>
      <c r="AZ503" s="2" t="s">
        <v>5</v>
      </c>
      <c r="BA503" s="2" t="s">
        <v>5</v>
      </c>
      <c r="BB503" s="2" t="s">
        <v>5</v>
      </c>
    </row>
    <row r="504" spans="1:54" x14ac:dyDescent="0.25">
      <c r="A504" s="24" t="str">
        <f>IF(AND($E504="",MAX($A$4:$A503)=0),"",IF(AND($E504&lt;&gt;"",MAX($A$4:$A503)=0),1,IF(AND($E504&lt;&gt;"",MAX($A$4:$A503)&gt;0),MAX($A$4:$A503)+1,"")))</f>
        <v/>
      </c>
      <c r="B504" s="29">
        <v>501</v>
      </c>
      <c r="C504" s="30" t="str">
        <f t="shared" si="21"/>
        <v>EMPTY</v>
      </c>
      <c r="D504" s="31" t="str">
        <f t="shared" si="22"/>
        <v/>
      </c>
      <c r="E504" s="33"/>
      <c r="F504" s="32" t="str">
        <f t="shared" si="23"/>
        <v/>
      </c>
      <c r="G504" s="16"/>
      <c r="AY504" s="2" t="s">
        <v>5</v>
      </c>
      <c r="AZ504" s="2" t="s">
        <v>5</v>
      </c>
      <c r="BA504" s="2" t="s">
        <v>5</v>
      </c>
      <c r="BB504" s="2" t="s">
        <v>5</v>
      </c>
    </row>
    <row r="505" spans="1:54" x14ac:dyDescent="0.25">
      <c r="A505" s="24" t="str">
        <f>IF(AND($E505="",MAX($A$4:$A504)=0),"",IF(AND($E505&lt;&gt;"",MAX($A$4:$A504)=0),1,IF(AND($E505&lt;&gt;"",MAX($A$4:$A504)&gt;0),MAX($A$4:$A504)+1,"")))</f>
        <v/>
      </c>
      <c r="B505" s="29">
        <v>502</v>
      </c>
      <c r="C505" s="30" t="str">
        <f t="shared" si="21"/>
        <v>EMPTY</v>
      </c>
      <c r="D505" s="31" t="str">
        <f t="shared" si="22"/>
        <v/>
      </c>
      <c r="E505" s="33"/>
      <c r="F505" s="32" t="str">
        <f t="shared" si="23"/>
        <v/>
      </c>
      <c r="G505" s="16"/>
      <c r="AY505" s="2" t="s">
        <v>5</v>
      </c>
      <c r="AZ505" s="2" t="s">
        <v>5</v>
      </c>
      <c r="BA505" s="2" t="s">
        <v>5</v>
      </c>
      <c r="BB505" s="2" t="s">
        <v>5</v>
      </c>
    </row>
    <row r="506" spans="1:54" x14ac:dyDescent="0.25">
      <c r="A506" s="24" t="str">
        <f>IF(AND($E506="",MAX($A$4:$A505)=0),"",IF(AND($E506&lt;&gt;"",MAX($A$4:$A505)=0),1,IF(AND($E506&lt;&gt;"",MAX($A$4:$A505)&gt;0),MAX($A$4:$A505)+1,"")))</f>
        <v/>
      </c>
      <c r="B506" s="29">
        <v>503</v>
      </c>
      <c r="C506" s="30" t="str">
        <f t="shared" si="21"/>
        <v>EMPTY</v>
      </c>
      <c r="D506" s="31" t="str">
        <f t="shared" si="22"/>
        <v/>
      </c>
      <c r="E506" s="33"/>
      <c r="F506" s="32" t="str">
        <f t="shared" si="23"/>
        <v/>
      </c>
      <c r="G506" s="16"/>
      <c r="AY506" s="2" t="s">
        <v>5</v>
      </c>
      <c r="AZ506" s="2" t="s">
        <v>5</v>
      </c>
      <c r="BA506" s="2" t="s">
        <v>5</v>
      </c>
      <c r="BB506" s="2" t="s">
        <v>5</v>
      </c>
    </row>
    <row r="507" spans="1:54" x14ac:dyDescent="0.25">
      <c r="A507" s="24" t="str">
        <f>IF(AND($E507="",MAX($A$4:$A506)=0),"",IF(AND($E507&lt;&gt;"",MAX($A$4:$A506)=0),1,IF(AND($E507&lt;&gt;"",MAX($A$4:$A506)&gt;0),MAX($A$4:$A506)+1,"")))</f>
        <v/>
      </c>
      <c r="B507" s="29">
        <v>504</v>
      </c>
      <c r="C507" s="30" t="str">
        <f t="shared" si="21"/>
        <v>EMPTY</v>
      </c>
      <c r="D507" s="31" t="str">
        <f t="shared" si="22"/>
        <v/>
      </c>
      <c r="E507" s="33"/>
      <c r="F507" s="32" t="str">
        <f t="shared" si="23"/>
        <v/>
      </c>
      <c r="G507" s="16"/>
      <c r="AY507" s="2" t="s">
        <v>5</v>
      </c>
      <c r="AZ507" s="2" t="s">
        <v>5</v>
      </c>
      <c r="BA507" s="2" t="s">
        <v>5</v>
      </c>
      <c r="BB507" s="2" t="s">
        <v>5</v>
      </c>
    </row>
    <row r="508" spans="1:54" x14ac:dyDescent="0.25">
      <c r="A508" s="24" t="str">
        <f>IF(AND($E508="",MAX($A$4:$A507)=0),"",IF(AND($E508&lt;&gt;"",MAX($A$4:$A507)=0),1,IF(AND($E508&lt;&gt;"",MAX($A$4:$A507)&gt;0),MAX($A$4:$A507)+1,"")))</f>
        <v/>
      </c>
      <c r="B508" s="29">
        <v>505</v>
      </c>
      <c r="C508" s="30" t="str">
        <f t="shared" si="21"/>
        <v>EMPTY</v>
      </c>
      <c r="D508" s="31" t="str">
        <f t="shared" si="22"/>
        <v/>
      </c>
      <c r="E508" s="33"/>
      <c r="F508" s="32" t="str">
        <f t="shared" si="23"/>
        <v/>
      </c>
      <c r="G508" s="16"/>
      <c r="AY508" s="2" t="s">
        <v>5</v>
      </c>
      <c r="AZ508" s="2" t="s">
        <v>5</v>
      </c>
      <c r="BA508" s="2" t="s">
        <v>5</v>
      </c>
      <c r="BB508" s="2" t="s">
        <v>5</v>
      </c>
    </row>
    <row r="509" spans="1:54" x14ac:dyDescent="0.25">
      <c r="A509" s="24" t="str">
        <f>IF(AND($E509="",MAX($A$4:$A508)=0),"",IF(AND($E509&lt;&gt;"",MAX($A$4:$A508)=0),1,IF(AND($E509&lt;&gt;"",MAX($A$4:$A508)&gt;0),MAX($A$4:$A508)+1,"")))</f>
        <v/>
      </c>
      <c r="B509" s="29">
        <v>506</v>
      </c>
      <c r="C509" s="30" t="str">
        <f t="shared" si="21"/>
        <v>EMPTY</v>
      </c>
      <c r="D509" s="31" t="str">
        <f t="shared" si="22"/>
        <v/>
      </c>
      <c r="E509" s="33"/>
      <c r="F509" s="32" t="str">
        <f t="shared" si="23"/>
        <v/>
      </c>
      <c r="G509" s="16"/>
      <c r="AY509" s="2" t="s">
        <v>5</v>
      </c>
      <c r="AZ509" s="2" t="s">
        <v>5</v>
      </c>
      <c r="BA509" s="2" t="s">
        <v>5</v>
      </c>
      <c r="BB509" s="2" t="s">
        <v>5</v>
      </c>
    </row>
    <row r="510" spans="1:54" x14ac:dyDescent="0.25">
      <c r="A510" s="24" t="str">
        <f>IF(AND($E510="",MAX($A$4:$A509)=0),"",IF(AND($E510&lt;&gt;"",MAX($A$4:$A509)=0),1,IF(AND($E510&lt;&gt;"",MAX($A$4:$A509)&gt;0),MAX($A$4:$A509)+1,"")))</f>
        <v/>
      </c>
      <c r="B510" s="29">
        <v>507</v>
      </c>
      <c r="C510" s="30" t="str">
        <f t="shared" si="21"/>
        <v>EMPTY</v>
      </c>
      <c r="D510" s="31" t="str">
        <f t="shared" si="22"/>
        <v/>
      </c>
      <c r="E510" s="33"/>
      <c r="F510" s="32" t="str">
        <f t="shared" si="23"/>
        <v/>
      </c>
      <c r="G510" s="16"/>
      <c r="AY510" s="2" t="s">
        <v>5</v>
      </c>
      <c r="AZ510" s="2" t="s">
        <v>5</v>
      </c>
      <c r="BA510" s="2" t="s">
        <v>5</v>
      </c>
      <c r="BB510" s="2" t="s">
        <v>5</v>
      </c>
    </row>
    <row r="511" spans="1:54" x14ac:dyDescent="0.25">
      <c r="A511" s="24" t="str">
        <f>IF(AND($E511="",MAX($A$4:$A510)=0),"",IF(AND($E511&lt;&gt;"",MAX($A$4:$A510)=0),1,IF(AND($E511&lt;&gt;"",MAX($A$4:$A510)&gt;0),MAX($A$4:$A510)+1,"")))</f>
        <v/>
      </c>
      <c r="B511" s="29">
        <v>508</v>
      </c>
      <c r="C511" s="30" t="str">
        <f t="shared" si="21"/>
        <v>EMPTY</v>
      </c>
      <c r="D511" s="31" t="str">
        <f t="shared" si="22"/>
        <v/>
      </c>
      <c r="E511" s="33"/>
      <c r="F511" s="32" t="str">
        <f t="shared" si="23"/>
        <v/>
      </c>
      <c r="G511" s="16"/>
      <c r="AY511" s="2" t="s">
        <v>5</v>
      </c>
      <c r="AZ511" s="2" t="s">
        <v>5</v>
      </c>
      <c r="BA511" s="2" t="s">
        <v>5</v>
      </c>
      <c r="BB511" s="2" t="s">
        <v>5</v>
      </c>
    </row>
    <row r="512" spans="1:54" x14ac:dyDescent="0.25">
      <c r="A512" s="24" t="str">
        <f>IF(AND($E512="",MAX($A$4:$A511)=0),"",IF(AND($E512&lt;&gt;"",MAX($A$4:$A511)=0),1,IF(AND($E512&lt;&gt;"",MAX($A$4:$A511)&gt;0),MAX($A$4:$A511)+1,"")))</f>
        <v/>
      </c>
      <c r="B512" s="29">
        <v>509</v>
      </c>
      <c r="C512" s="30" t="str">
        <f t="shared" si="21"/>
        <v>EMPTY</v>
      </c>
      <c r="D512" s="31" t="str">
        <f t="shared" si="22"/>
        <v/>
      </c>
      <c r="E512" s="33"/>
      <c r="F512" s="32" t="str">
        <f t="shared" si="23"/>
        <v/>
      </c>
      <c r="G512" s="16"/>
      <c r="AY512" s="2" t="s">
        <v>5</v>
      </c>
      <c r="AZ512" s="2" t="s">
        <v>5</v>
      </c>
      <c r="BA512" s="2" t="s">
        <v>5</v>
      </c>
      <c r="BB512" s="2" t="s">
        <v>5</v>
      </c>
    </row>
    <row r="513" spans="1:54" x14ac:dyDescent="0.25">
      <c r="A513" s="24" t="str">
        <f>IF(AND($E513="",MAX($A$4:$A512)=0),"",IF(AND($E513&lt;&gt;"",MAX($A$4:$A512)=0),1,IF(AND($E513&lt;&gt;"",MAX($A$4:$A512)&gt;0),MAX($A$4:$A512)+1,"")))</f>
        <v/>
      </c>
      <c r="B513" s="29">
        <v>510</v>
      </c>
      <c r="C513" s="30" t="str">
        <f t="shared" si="21"/>
        <v>EMPTY</v>
      </c>
      <c r="D513" s="31" t="str">
        <f t="shared" si="22"/>
        <v/>
      </c>
      <c r="E513" s="33"/>
      <c r="F513" s="32" t="str">
        <f t="shared" si="23"/>
        <v/>
      </c>
      <c r="G513" s="16"/>
      <c r="AY513" s="2" t="s">
        <v>5</v>
      </c>
      <c r="AZ513" s="2" t="s">
        <v>5</v>
      </c>
      <c r="BA513" s="2" t="s">
        <v>5</v>
      </c>
      <c r="BB513" s="2" t="s">
        <v>5</v>
      </c>
    </row>
    <row r="514" spans="1:54" x14ac:dyDescent="0.25">
      <c r="A514" s="24" t="str">
        <f>IF(AND($E514="",MAX($A$4:$A513)=0),"",IF(AND($E514&lt;&gt;"",MAX($A$4:$A513)=0),1,IF(AND($E514&lt;&gt;"",MAX($A$4:$A513)&gt;0),MAX($A$4:$A513)+1,"")))</f>
        <v/>
      </c>
      <c r="B514" s="29">
        <v>511</v>
      </c>
      <c r="C514" s="30" t="str">
        <f t="shared" si="21"/>
        <v>EMPTY</v>
      </c>
      <c r="D514" s="31" t="str">
        <f t="shared" si="22"/>
        <v/>
      </c>
      <c r="E514" s="33"/>
      <c r="F514" s="32" t="str">
        <f t="shared" si="23"/>
        <v/>
      </c>
      <c r="G514" s="16"/>
      <c r="AY514" s="2" t="s">
        <v>5</v>
      </c>
      <c r="AZ514" s="2" t="s">
        <v>5</v>
      </c>
      <c r="BA514" s="2" t="s">
        <v>5</v>
      </c>
      <c r="BB514" s="2" t="s">
        <v>5</v>
      </c>
    </row>
    <row r="515" spans="1:54" x14ac:dyDescent="0.25">
      <c r="A515" s="24" t="str">
        <f>IF(AND($E515="",MAX($A$4:$A514)=0),"",IF(AND($E515&lt;&gt;"",MAX($A$4:$A514)=0),1,IF(AND($E515&lt;&gt;"",MAX($A$4:$A514)&gt;0),MAX($A$4:$A514)+1,"")))</f>
        <v/>
      </c>
      <c r="B515" s="29">
        <v>512</v>
      </c>
      <c r="C515" s="30" t="str">
        <f t="shared" si="21"/>
        <v>EMPTY</v>
      </c>
      <c r="D515" s="31" t="str">
        <f t="shared" si="22"/>
        <v/>
      </c>
      <c r="E515" s="33"/>
      <c r="F515" s="32" t="str">
        <f t="shared" si="23"/>
        <v/>
      </c>
      <c r="G515" s="16"/>
      <c r="AY515" s="2" t="s">
        <v>5</v>
      </c>
      <c r="AZ515" s="2" t="s">
        <v>5</v>
      </c>
      <c r="BA515" s="2" t="s">
        <v>5</v>
      </c>
      <c r="BB515" s="2" t="s">
        <v>5</v>
      </c>
    </row>
    <row r="516" spans="1:54" x14ac:dyDescent="0.25">
      <c r="A516" s="24" t="str">
        <f>IF(AND($E516="",MAX($A$4:$A515)=0),"",IF(AND($E516&lt;&gt;"",MAX($A$4:$A515)=0),1,IF(AND($E516&lt;&gt;"",MAX($A$4:$A515)&gt;0),MAX($A$4:$A515)+1,"")))</f>
        <v/>
      </c>
      <c r="B516" s="29">
        <v>513</v>
      </c>
      <c r="C516" s="30" t="str">
        <f t="shared" si="21"/>
        <v>EMPTY</v>
      </c>
      <c r="D516" s="31" t="str">
        <f t="shared" si="22"/>
        <v/>
      </c>
      <c r="E516" s="33"/>
      <c r="F516" s="32" t="str">
        <f t="shared" si="23"/>
        <v/>
      </c>
      <c r="G516" s="16"/>
      <c r="AY516" s="2" t="s">
        <v>5</v>
      </c>
      <c r="AZ516" s="2" t="s">
        <v>5</v>
      </c>
      <c r="BA516" s="2" t="s">
        <v>5</v>
      </c>
      <c r="BB516" s="2" t="s">
        <v>5</v>
      </c>
    </row>
    <row r="517" spans="1:54" x14ac:dyDescent="0.25">
      <c r="A517" s="24" t="str">
        <f>IF(AND($E517="",MAX($A$4:$A516)=0),"",IF(AND($E517&lt;&gt;"",MAX($A$4:$A516)=0),1,IF(AND($E517&lt;&gt;"",MAX($A$4:$A516)&gt;0),MAX($A$4:$A516)+1,"")))</f>
        <v/>
      </c>
      <c r="B517" s="29">
        <v>514</v>
      </c>
      <c r="C517" s="30" t="str">
        <f t="shared" ref="C517:C580" si="24">IF($E517="","EMPTY",IF(COUNT(MID($E517,2,1))=0,"HIDE",IF(COUNT(MID($E517,2,1))=1,"SHOW","")))</f>
        <v>EMPTY</v>
      </c>
      <c r="D517" s="31" t="str">
        <f t="shared" ref="D517:D580" si="25">IF(AND(OR($C517="EMPTY",$C517="HIDE",$C517=""),OR($C518="EMPTY",$C518="HIDE",$C518="")),"",IF(AND($C517="SHOW",OR($C518="EMPTY",$C518="HIDE",$C518="")),CONCATENATE("Dialogue: 0,0:",MID($E517,2,8),",0:",MID($E517,2,8),",Default,,0,0,0,,",MID($E517,11,1000)),IF(AND($C517="SHOW",$C518="SHOW"),CONCATENATE("Dialogue: 0,0:",MID($E517,2,8),",0:",MID($E518,2,8),",Default,,0,0,0,,",MID($E517,11,1000)),"")))</f>
        <v/>
      </c>
      <c r="E517" s="33"/>
      <c r="F517" s="32" t="str">
        <f t="shared" ref="F517:F580" si="26">$D517</f>
        <v/>
      </c>
      <c r="G517" s="16"/>
      <c r="AY517" s="2" t="s">
        <v>5</v>
      </c>
      <c r="AZ517" s="2" t="s">
        <v>5</v>
      </c>
      <c r="BA517" s="2" t="s">
        <v>5</v>
      </c>
      <c r="BB517" s="2" t="s">
        <v>5</v>
      </c>
    </row>
    <row r="518" spans="1:54" x14ac:dyDescent="0.25">
      <c r="A518" s="24" t="str">
        <f>IF(AND($E518="",MAX($A$4:$A517)=0),"",IF(AND($E518&lt;&gt;"",MAX($A$4:$A517)=0),1,IF(AND($E518&lt;&gt;"",MAX($A$4:$A517)&gt;0),MAX($A$4:$A517)+1,"")))</f>
        <v/>
      </c>
      <c r="B518" s="29">
        <v>515</v>
      </c>
      <c r="C518" s="30" t="str">
        <f t="shared" si="24"/>
        <v>EMPTY</v>
      </c>
      <c r="D518" s="31" t="str">
        <f t="shared" si="25"/>
        <v/>
      </c>
      <c r="E518" s="33"/>
      <c r="F518" s="32" t="str">
        <f t="shared" si="26"/>
        <v/>
      </c>
      <c r="G518" s="16"/>
    </row>
    <row r="519" spans="1:54" x14ac:dyDescent="0.25">
      <c r="A519" s="24" t="str">
        <f>IF(AND($E519="",MAX($A$4:$A518)=0),"",IF(AND($E519&lt;&gt;"",MAX($A$4:$A518)=0),1,IF(AND($E519&lt;&gt;"",MAX($A$4:$A518)&gt;0),MAX($A$4:$A518)+1,"")))</f>
        <v/>
      </c>
      <c r="B519" s="29">
        <v>516</v>
      </c>
      <c r="C519" s="30" t="str">
        <f t="shared" si="24"/>
        <v>EMPTY</v>
      </c>
      <c r="D519" s="31" t="str">
        <f t="shared" si="25"/>
        <v/>
      </c>
      <c r="E519" s="33"/>
      <c r="F519" s="32" t="str">
        <f t="shared" si="26"/>
        <v/>
      </c>
      <c r="G519" s="16"/>
    </row>
    <row r="520" spans="1:54" x14ac:dyDescent="0.25">
      <c r="A520" s="24" t="str">
        <f>IF(AND($E520="",MAX($A$4:$A519)=0),"",IF(AND($E520&lt;&gt;"",MAX($A$4:$A519)=0),1,IF(AND($E520&lt;&gt;"",MAX($A$4:$A519)&gt;0),MAX($A$4:$A519)+1,"")))</f>
        <v/>
      </c>
      <c r="B520" s="29">
        <v>517</v>
      </c>
      <c r="C520" s="30" t="str">
        <f t="shared" si="24"/>
        <v>EMPTY</v>
      </c>
      <c r="D520" s="31" t="str">
        <f t="shared" si="25"/>
        <v/>
      </c>
      <c r="E520" s="33"/>
      <c r="F520" s="32" t="str">
        <f t="shared" si="26"/>
        <v/>
      </c>
      <c r="G520" s="16"/>
    </row>
    <row r="521" spans="1:54" x14ac:dyDescent="0.25">
      <c r="A521" s="24" t="str">
        <f>IF(AND($E521="",MAX($A$4:$A520)=0),"",IF(AND($E521&lt;&gt;"",MAX($A$4:$A520)=0),1,IF(AND($E521&lt;&gt;"",MAX($A$4:$A520)&gt;0),MAX($A$4:$A520)+1,"")))</f>
        <v/>
      </c>
      <c r="B521" s="29">
        <v>518</v>
      </c>
      <c r="C521" s="30" t="str">
        <f t="shared" si="24"/>
        <v>EMPTY</v>
      </c>
      <c r="D521" s="31" t="str">
        <f t="shared" si="25"/>
        <v/>
      </c>
      <c r="E521" s="33"/>
      <c r="F521" s="32" t="str">
        <f t="shared" si="26"/>
        <v/>
      </c>
      <c r="G521" s="16"/>
    </row>
    <row r="522" spans="1:54" x14ac:dyDescent="0.25">
      <c r="A522" s="24" t="str">
        <f>IF(AND($E522="",MAX($A$4:$A521)=0),"",IF(AND($E522&lt;&gt;"",MAX($A$4:$A521)=0),1,IF(AND($E522&lt;&gt;"",MAX($A$4:$A521)&gt;0),MAX($A$4:$A521)+1,"")))</f>
        <v/>
      </c>
      <c r="B522" s="29">
        <v>519</v>
      </c>
      <c r="C522" s="30" t="str">
        <f t="shared" si="24"/>
        <v>EMPTY</v>
      </c>
      <c r="D522" s="31" t="str">
        <f t="shared" si="25"/>
        <v/>
      </c>
      <c r="E522" s="33"/>
      <c r="F522" s="32" t="str">
        <f t="shared" si="26"/>
        <v/>
      </c>
      <c r="G522" s="16"/>
    </row>
    <row r="523" spans="1:54" x14ac:dyDescent="0.25">
      <c r="A523" s="24" t="str">
        <f>IF(AND($E523="",MAX($A$4:$A522)=0),"",IF(AND($E523&lt;&gt;"",MAX($A$4:$A522)=0),1,IF(AND($E523&lt;&gt;"",MAX($A$4:$A522)&gt;0),MAX($A$4:$A522)+1,"")))</f>
        <v/>
      </c>
      <c r="B523" s="29">
        <v>520</v>
      </c>
      <c r="C523" s="30" t="str">
        <f t="shared" si="24"/>
        <v>EMPTY</v>
      </c>
      <c r="D523" s="31" t="str">
        <f t="shared" si="25"/>
        <v/>
      </c>
      <c r="E523" s="33"/>
      <c r="F523" s="32" t="str">
        <f t="shared" si="26"/>
        <v/>
      </c>
      <c r="G523" s="16"/>
      <c r="AY523" s="2" t="s">
        <v>5</v>
      </c>
      <c r="AZ523" s="2" t="s">
        <v>5</v>
      </c>
      <c r="BA523" s="2" t="s">
        <v>5</v>
      </c>
      <c r="BB523" s="2" t="s">
        <v>5</v>
      </c>
    </row>
    <row r="524" spans="1:54" x14ac:dyDescent="0.25">
      <c r="A524" s="24" t="str">
        <f>IF(AND($E524="",MAX($A$4:$A523)=0),"",IF(AND($E524&lt;&gt;"",MAX($A$4:$A523)=0),1,IF(AND($E524&lt;&gt;"",MAX($A$4:$A523)&gt;0),MAX($A$4:$A523)+1,"")))</f>
        <v/>
      </c>
      <c r="B524" s="29">
        <v>521</v>
      </c>
      <c r="C524" s="30" t="str">
        <f t="shared" si="24"/>
        <v>EMPTY</v>
      </c>
      <c r="D524" s="31" t="str">
        <f t="shared" si="25"/>
        <v/>
      </c>
      <c r="E524" s="33"/>
      <c r="F524" s="32" t="str">
        <f t="shared" si="26"/>
        <v/>
      </c>
      <c r="G524" s="16"/>
      <c r="AY524" s="2" t="s">
        <v>5</v>
      </c>
      <c r="AZ524" s="2" t="s">
        <v>5</v>
      </c>
      <c r="BA524" s="2" t="s">
        <v>5</v>
      </c>
      <c r="BB524" s="2" t="s">
        <v>5</v>
      </c>
    </row>
    <row r="525" spans="1:54" x14ac:dyDescent="0.25">
      <c r="A525" s="24" t="str">
        <f>IF(AND($E525="",MAX($A$4:$A524)=0),"",IF(AND($E525&lt;&gt;"",MAX($A$4:$A524)=0),1,IF(AND($E525&lt;&gt;"",MAX($A$4:$A524)&gt;0),MAX($A$4:$A524)+1,"")))</f>
        <v/>
      </c>
      <c r="B525" s="29">
        <v>522</v>
      </c>
      <c r="C525" s="30" t="str">
        <f t="shared" si="24"/>
        <v>EMPTY</v>
      </c>
      <c r="D525" s="31" t="str">
        <f t="shared" si="25"/>
        <v/>
      </c>
      <c r="E525" s="33"/>
      <c r="F525" s="32" t="str">
        <f t="shared" si="26"/>
        <v/>
      </c>
      <c r="G525" s="16"/>
      <c r="AY525" s="2" t="s">
        <v>5</v>
      </c>
      <c r="AZ525" s="2" t="s">
        <v>5</v>
      </c>
      <c r="BA525" s="2" t="s">
        <v>5</v>
      </c>
      <c r="BB525" s="2" t="s">
        <v>5</v>
      </c>
    </row>
    <row r="526" spans="1:54" x14ac:dyDescent="0.25">
      <c r="A526" s="24" t="str">
        <f>IF(AND($E526="",MAX($A$4:$A525)=0),"",IF(AND($E526&lt;&gt;"",MAX($A$4:$A525)=0),1,IF(AND($E526&lt;&gt;"",MAX($A$4:$A525)&gt;0),MAX($A$4:$A525)+1,"")))</f>
        <v/>
      </c>
      <c r="B526" s="29">
        <v>523</v>
      </c>
      <c r="C526" s="30" t="str">
        <f t="shared" si="24"/>
        <v>EMPTY</v>
      </c>
      <c r="D526" s="31" t="str">
        <f t="shared" si="25"/>
        <v/>
      </c>
      <c r="E526" s="33"/>
      <c r="F526" s="32" t="str">
        <f t="shared" si="26"/>
        <v/>
      </c>
      <c r="G526" s="16"/>
      <c r="AY526" s="2" t="s">
        <v>5</v>
      </c>
      <c r="AZ526" s="2" t="s">
        <v>5</v>
      </c>
      <c r="BA526" s="2" t="s">
        <v>5</v>
      </c>
      <c r="BB526" s="2" t="s">
        <v>5</v>
      </c>
    </row>
    <row r="527" spans="1:54" x14ac:dyDescent="0.25">
      <c r="A527" s="24" t="str">
        <f>IF(AND($E527="",MAX($A$4:$A526)=0),"",IF(AND($E527&lt;&gt;"",MAX($A$4:$A526)=0),1,IF(AND($E527&lt;&gt;"",MAX($A$4:$A526)&gt;0),MAX($A$4:$A526)+1,"")))</f>
        <v/>
      </c>
      <c r="B527" s="29">
        <v>524</v>
      </c>
      <c r="C527" s="30" t="str">
        <f t="shared" si="24"/>
        <v>EMPTY</v>
      </c>
      <c r="D527" s="31" t="str">
        <f t="shared" si="25"/>
        <v/>
      </c>
      <c r="E527" s="33"/>
      <c r="F527" s="32" t="str">
        <f t="shared" si="26"/>
        <v/>
      </c>
      <c r="G527" s="16"/>
      <c r="AY527" s="2" t="s">
        <v>5</v>
      </c>
      <c r="AZ527" s="2" t="s">
        <v>5</v>
      </c>
      <c r="BA527" s="2" t="s">
        <v>5</v>
      </c>
      <c r="BB527" s="2" t="s">
        <v>5</v>
      </c>
    </row>
    <row r="528" spans="1:54" x14ac:dyDescent="0.25">
      <c r="A528" s="24" t="str">
        <f>IF(AND($E528="",MAX($A$4:$A527)=0),"",IF(AND($E528&lt;&gt;"",MAX($A$4:$A527)=0),1,IF(AND($E528&lt;&gt;"",MAX($A$4:$A527)&gt;0),MAX($A$4:$A527)+1,"")))</f>
        <v/>
      </c>
      <c r="B528" s="29">
        <v>525</v>
      </c>
      <c r="C528" s="30" t="str">
        <f t="shared" si="24"/>
        <v>EMPTY</v>
      </c>
      <c r="D528" s="31" t="str">
        <f t="shared" si="25"/>
        <v/>
      </c>
      <c r="E528" s="33"/>
      <c r="F528" s="32" t="str">
        <f t="shared" si="26"/>
        <v/>
      </c>
      <c r="G528" s="16"/>
      <c r="AY528" s="2" t="s">
        <v>5</v>
      </c>
      <c r="AZ528" s="2" t="s">
        <v>5</v>
      </c>
      <c r="BA528" s="2" t="s">
        <v>5</v>
      </c>
      <c r="BB528" s="2" t="s">
        <v>5</v>
      </c>
    </row>
    <row r="529" spans="1:54" x14ac:dyDescent="0.25">
      <c r="A529" s="24" t="str">
        <f>IF(AND($E529="",MAX($A$4:$A528)=0),"",IF(AND($E529&lt;&gt;"",MAX($A$4:$A528)=0),1,IF(AND($E529&lt;&gt;"",MAX($A$4:$A528)&gt;0),MAX($A$4:$A528)+1,"")))</f>
        <v/>
      </c>
      <c r="B529" s="29">
        <v>526</v>
      </c>
      <c r="C529" s="30" t="str">
        <f t="shared" si="24"/>
        <v>EMPTY</v>
      </c>
      <c r="D529" s="31" t="str">
        <f t="shared" si="25"/>
        <v/>
      </c>
      <c r="E529" s="33"/>
      <c r="F529" s="32" t="str">
        <f t="shared" si="26"/>
        <v/>
      </c>
      <c r="G529" s="16"/>
    </row>
    <row r="530" spans="1:54" x14ac:dyDescent="0.25">
      <c r="A530" s="24" t="str">
        <f>IF(AND($E530="",MAX($A$4:$A529)=0),"",IF(AND($E530&lt;&gt;"",MAX($A$4:$A529)=0),1,IF(AND($E530&lt;&gt;"",MAX($A$4:$A529)&gt;0),MAX($A$4:$A529)+1,"")))</f>
        <v/>
      </c>
      <c r="B530" s="29">
        <v>527</v>
      </c>
      <c r="C530" s="30" t="str">
        <f t="shared" si="24"/>
        <v>EMPTY</v>
      </c>
      <c r="D530" s="31" t="str">
        <f t="shared" si="25"/>
        <v/>
      </c>
      <c r="E530" s="33"/>
      <c r="F530" s="32" t="str">
        <f t="shared" si="26"/>
        <v/>
      </c>
      <c r="G530" s="16"/>
      <c r="AY530" s="2" t="s">
        <v>5</v>
      </c>
      <c r="AZ530" s="2" t="s">
        <v>5</v>
      </c>
      <c r="BA530" s="2" t="s">
        <v>5</v>
      </c>
      <c r="BB530" s="2" t="s">
        <v>5</v>
      </c>
    </row>
    <row r="531" spans="1:54" x14ac:dyDescent="0.25">
      <c r="A531" s="24" t="str">
        <f>IF(AND($E531="",MAX($A$4:$A530)=0),"",IF(AND($E531&lt;&gt;"",MAX($A$4:$A530)=0),1,IF(AND($E531&lt;&gt;"",MAX($A$4:$A530)&gt;0),MAX($A$4:$A530)+1,"")))</f>
        <v/>
      </c>
      <c r="B531" s="29">
        <v>528</v>
      </c>
      <c r="C531" s="30" t="str">
        <f t="shared" si="24"/>
        <v>EMPTY</v>
      </c>
      <c r="D531" s="31" t="str">
        <f t="shared" si="25"/>
        <v/>
      </c>
      <c r="E531" s="33"/>
      <c r="F531" s="32" t="str">
        <f t="shared" si="26"/>
        <v/>
      </c>
      <c r="G531" s="16"/>
      <c r="AY531" s="2" t="s">
        <v>5</v>
      </c>
      <c r="AZ531" s="2" t="s">
        <v>5</v>
      </c>
      <c r="BA531" s="2" t="s">
        <v>5</v>
      </c>
      <c r="BB531" s="2" t="s">
        <v>5</v>
      </c>
    </row>
    <row r="532" spans="1:54" x14ac:dyDescent="0.25">
      <c r="A532" s="24" t="str">
        <f>IF(AND($E532="",MAX($A$4:$A531)=0),"",IF(AND($E532&lt;&gt;"",MAX($A$4:$A531)=0),1,IF(AND($E532&lt;&gt;"",MAX($A$4:$A531)&gt;0),MAX($A$4:$A531)+1,"")))</f>
        <v/>
      </c>
      <c r="B532" s="29">
        <v>529</v>
      </c>
      <c r="C532" s="30" t="str">
        <f t="shared" si="24"/>
        <v>EMPTY</v>
      </c>
      <c r="D532" s="31" t="str">
        <f t="shared" si="25"/>
        <v/>
      </c>
      <c r="E532" s="33"/>
      <c r="F532" s="32" t="str">
        <f t="shared" si="26"/>
        <v/>
      </c>
      <c r="G532" s="16"/>
      <c r="AY532" s="2" t="s">
        <v>5</v>
      </c>
      <c r="AZ532" s="2" t="s">
        <v>5</v>
      </c>
      <c r="BA532" s="2" t="s">
        <v>5</v>
      </c>
      <c r="BB532" s="2" t="s">
        <v>5</v>
      </c>
    </row>
    <row r="533" spans="1:54" x14ac:dyDescent="0.25">
      <c r="A533" s="24" t="str">
        <f>IF(AND($E533="",MAX($A$4:$A532)=0),"",IF(AND($E533&lt;&gt;"",MAX($A$4:$A532)=0),1,IF(AND($E533&lt;&gt;"",MAX($A$4:$A532)&gt;0),MAX($A$4:$A532)+1,"")))</f>
        <v/>
      </c>
      <c r="B533" s="29">
        <v>530</v>
      </c>
      <c r="C533" s="30" t="str">
        <f t="shared" si="24"/>
        <v>EMPTY</v>
      </c>
      <c r="D533" s="31" t="str">
        <f t="shared" si="25"/>
        <v/>
      </c>
      <c r="E533" s="33"/>
      <c r="F533" s="32" t="str">
        <f t="shared" si="26"/>
        <v/>
      </c>
      <c r="G533" s="16"/>
    </row>
    <row r="534" spans="1:54" x14ac:dyDescent="0.25">
      <c r="A534" s="24" t="str">
        <f>IF(AND($E534="",MAX($A$4:$A533)=0),"",IF(AND($E534&lt;&gt;"",MAX($A$4:$A533)=0),1,IF(AND($E534&lt;&gt;"",MAX($A$4:$A533)&gt;0),MAX($A$4:$A533)+1,"")))</f>
        <v/>
      </c>
      <c r="B534" s="29">
        <v>531</v>
      </c>
      <c r="C534" s="30" t="str">
        <f t="shared" si="24"/>
        <v>EMPTY</v>
      </c>
      <c r="D534" s="31" t="str">
        <f t="shared" si="25"/>
        <v/>
      </c>
      <c r="E534" s="33"/>
      <c r="F534" s="32" t="str">
        <f t="shared" si="26"/>
        <v/>
      </c>
      <c r="G534" s="16"/>
      <c r="AY534" s="2" t="s">
        <v>5</v>
      </c>
      <c r="AZ534" s="2" t="s">
        <v>5</v>
      </c>
      <c r="BA534" s="2" t="s">
        <v>5</v>
      </c>
      <c r="BB534" s="2" t="s">
        <v>5</v>
      </c>
    </row>
    <row r="535" spans="1:54" x14ac:dyDescent="0.25">
      <c r="A535" s="24" t="str">
        <f>IF(AND($E535="",MAX($A$4:$A534)=0),"",IF(AND($E535&lt;&gt;"",MAX($A$4:$A534)=0),1,IF(AND($E535&lt;&gt;"",MAX($A$4:$A534)&gt;0),MAX($A$4:$A534)+1,"")))</f>
        <v/>
      </c>
      <c r="B535" s="29">
        <v>532</v>
      </c>
      <c r="C535" s="30" t="str">
        <f t="shared" si="24"/>
        <v>EMPTY</v>
      </c>
      <c r="D535" s="31" t="str">
        <f t="shared" si="25"/>
        <v/>
      </c>
      <c r="E535" s="33"/>
      <c r="F535" s="32" t="str">
        <f t="shared" si="26"/>
        <v/>
      </c>
      <c r="G535" s="16"/>
    </row>
    <row r="536" spans="1:54" x14ac:dyDescent="0.25">
      <c r="A536" s="24" t="str">
        <f>IF(AND($E536="",MAX($A$4:$A535)=0),"",IF(AND($E536&lt;&gt;"",MAX($A$4:$A535)=0),1,IF(AND($E536&lt;&gt;"",MAX($A$4:$A535)&gt;0),MAX($A$4:$A535)+1,"")))</f>
        <v/>
      </c>
      <c r="B536" s="29">
        <v>533</v>
      </c>
      <c r="C536" s="30" t="str">
        <f t="shared" si="24"/>
        <v>EMPTY</v>
      </c>
      <c r="D536" s="31" t="str">
        <f t="shared" si="25"/>
        <v/>
      </c>
      <c r="E536" s="33"/>
      <c r="F536" s="32" t="str">
        <f t="shared" si="26"/>
        <v/>
      </c>
      <c r="G536" s="16"/>
      <c r="AY536" s="2" t="s">
        <v>5</v>
      </c>
      <c r="AZ536" s="2" t="s">
        <v>5</v>
      </c>
      <c r="BA536" s="2" t="s">
        <v>5</v>
      </c>
      <c r="BB536" s="2" t="s">
        <v>5</v>
      </c>
    </row>
    <row r="537" spans="1:54" x14ac:dyDescent="0.25">
      <c r="A537" s="24" t="str">
        <f>IF(AND($E537="",MAX($A$4:$A536)=0),"",IF(AND($E537&lt;&gt;"",MAX($A$4:$A536)=0),1,IF(AND($E537&lt;&gt;"",MAX($A$4:$A536)&gt;0),MAX($A$4:$A536)+1,"")))</f>
        <v/>
      </c>
      <c r="B537" s="29">
        <v>534</v>
      </c>
      <c r="C537" s="30" t="str">
        <f t="shared" si="24"/>
        <v>EMPTY</v>
      </c>
      <c r="D537" s="31" t="str">
        <f t="shared" si="25"/>
        <v/>
      </c>
      <c r="E537" s="33"/>
      <c r="F537" s="32" t="str">
        <f t="shared" si="26"/>
        <v/>
      </c>
      <c r="G537" s="16"/>
      <c r="AY537" s="2" t="s">
        <v>5</v>
      </c>
      <c r="AZ537" s="2" t="s">
        <v>5</v>
      </c>
      <c r="BA537" s="2" t="s">
        <v>5</v>
      </c>
      <c r="BB537" s="2" t="s">
        <v>5</v>
      </c>
    </row>
    <row r="538" spans="1:54" x14ac:dyDescent="0.25">
      <c r="A538" s="24" t="str">
        <f>IF(AND($E538="",MAX($A$4:$A537)=0),"",IF(AND($E538&lt;&gt;"",MAX($A$4:$A537)=0),1,IF(AND($E538&lt;&gt;"",MAX($A$4:$A537)&gt;0),MAX($A$4:$A537)+1,"")))</f>
        <v/>
      </c>
      <c r="B538" s="29">
        <v>535</v>
      </c>
      <c r="C538" s="30" t="str">
        <f t="shared" si="24"/>
        <v>EMPTY</v>
      </c>
      <c r="D538" s="31" t="str">
        <f t="shared" si="25"/>
        <v/>
      </c>
      <c r="E538" s="33"/>
      <c r="F538" s="32" t="str">
        <f t="shared" si="26"/>
        <v/>
      </c>
      <c r="G538" s="16"/>
      <c r="AY538" s="2" t="s">
        <v>5</v>
      </c>
      <c r="AZ538" s="2" t="s">
        <v>5</v>
      </c>
      <c r="BA538" s="2" t="s">
        <v>5</v>
      </c>
      <c r="BB538" s="2" t="s">
        <v>5</v>
      </c>
    </row>
    <row r="539" spans="1:54" x14ac:dyDescent="0.25">
      <c r="A539" s="24" t="str">
        <f>IF(AND($E539="",MAX($A$4:$A538)=0),"",IF(AND($E539&lt;&gt;"",MAX($A$4:$A538)=0),1,IF(AND($E539&lt;&gt;"",MAX($A$4:$A538)&gt;0),MAX($A$4:$A538)+1,"")))</f>
        <v/>
      </c>
      <c r="B539" s="29">
        <v>536</v>
      </c>
      <c r="C539" s="30" t="str">
        <f t="shared" si="24"/>
        <v>EMPTY</v>
      </c>
      <c r="D539" s="31" t="str">
        <f t="shared" si="25"/>
        <v/>
      </c>
      <c r="E539" s="33"/>
      <c r="F539" s="32" t="str">
        <f t="shared" si="26"/>
        <v/>
      </c>
      <c r="G539" s="16"/>
      <c r="AY539" s="2" t="s">
        <v>5</v>
      </c>
      <c r="AZ539" s="2" t="s">
        <v>5</v>
      </c>
      <c r="BA539" s="2" t="s">
        <v>5</v>
      </c>
      <c r="BB539" s="2" t="s">
        <v>5</v>
      </c>
    </row>
    <row r="540" spans="1:54" x14ac:dyDescent="0.25">
      <c r="A540" s="24" t="str">
        <f>IF(AND($E540="",MAX($A$4:$A539)=0),"",IF(AND($E540&lt;&gt;"",MAX($A$4:$A539)=0),1,IF(AND($E540&lt;&gt;"",MAX($A$4:$A539)&gt;0),MAX($A$4:$A539)+1,"")))</f>
        <v/>
      </c>
      <c r="B540" s="29">
        <v>537</v>
      </c>
      <c r="C540" s="30" t="str">
        <f t="shared" si="24"/>
        <v>EMPTY</v>
      </c>
      <c r="D540" s="31" t="str">
        <f t="shared" si="25"/>
        <v/>
      </c>
      <c r="E540" s="33"/>
      <c r="F540" s="32" t="str">
        <f t="shared" si="26"/>
        <v/>
      </c>
      <c r="G540" s="16"/>
      <c r="AY540" s="2" t="s">
        <v>5</v>
      </c>
      <c r="AZ540" s="2" t="s">
        <v>5</v>
      </c>
      <c r="BA540" s="2" t="s">
        <v>5</v>
      </c>
      <c r="BB540" s="2" t="s">
        <v>5</v>
      </c>
    </row>
    <row r="541" spans="1:54" x14ac:dyDescent="0.25">
      <c r="A541" s="24" t="str">
        <f>IF(AND($E541="",MAX($A$4:$A540)=0),"",IF(AND($E541&lt;&gt;"",MAX($A$4:$A540)=0),1,IF(AND($E541&lt;&gt;"",MAX($A$4:$A540)&gt;0),MAX($A$4:$A540)+1,"")))</f>
        <v/>
      </c>
      <c r="B541" s="29">
        <v>538</v>
      </c>
      <c r="C541" s="30" t="str">
        <f t="shared" si="24"/>
        <v>EMPTY</v>
      </c>
      <c r="D541" s="31" t="str">
        <f t="shared" si="25"/>
        <v/>
      </c>
      <c r="E541" s="33"/>
      <c r="F541" s="32" t="str">
        <f t="shared" si="26"/>
        <v/>
      </c>
      <c r="G541" s="16"/>
      <c r="AY541" s="2" t="s">
        <v>5</v>
      </c>
      <c r="AZ541" s="2" t="s">
        <v>5</v>
      </c>
      <c r="BA541" s="2" t="s">
        <v>5</v>
      </c>
      <c r="BB541" s="2" t="s">
        <v>5</v>
      </c>
    </row>
    <row r="542" spans="1:54" x14ac:dyDescent="0.25">
      <c r="A542" s="24" t="str">
        <f>IF(AND($E542="",MAX($A$4:$A541)=0),"",IF(AND($E542&lt;&gt;"",MAX($A$4:$A541)=0),1,IF(AND($E542&lt;&gt;"",MAX($A$4:$A541)&gt;0),MAX($A$4:$A541)+1,"")))</f>
        <v/>
      </c>
      <c r="B542" s="29">
        <v>539</v>
      </c>
      <c r="C542" s="30" t="str">
        <f t="shared" si="24"/>
        <v>EMPTY</v>
      </c>
      <c r="D542" s="31" t="str">
        <f t="shared" si="25"/>
        <v/>
      </c>
      <c r="E542" s="33"/>
      <c r="F542" s="32" t="str">
        <f t="shared" si="26"/>
        <v/>
      </c>
      <c r="G542" s="16"/>
      <c r="AY542" s="2" t="s">
        <v>5</v>
      </c>
      <c r="AZ542" s="2" t="s">
        <v>5</v>
      </c>
      <c r="BA542" s="2" t="s">
        <v>5</v>
      </c>
      <c r="BB542" s="2" t="s">
        <v>5</v>
      </c>
    </row>
    <row r="543" spans="1:54" x14ac:dyDescent="0.25">
      <c r="A543" s="24" t="str">
        <f>IF(AND($E543="",MAX($A$4:$A542)=0),"",IF(AND($E543&lt;&gt;"",MAX($A$4:$A542)=0),1,IF(AND($E543&lt;&gt;"",MAX($A$4:$A542)&gt;0),MAX($A$4:$A542)+1,"")))</f>
        <v/>
      </c>
      <c r="B543" s="29">
        <v>540</v>
      </c>
      <c r="C543" s="30" t="str">
        <f t="shared" si="24"/>
        <v>EMPTY</v>
      </c>
      <c r="D543" s="31" t="str">
        <f t="shared" si="25"/>
        <v/>
      </c>
      <c r="E543" s="33"/>
      <c r="F543" s="32" t="str">
        <f t="shared" si="26"/>
        <v/>
      </c>
      <c r="G543" s="16"/>
      <c r="AY543" s="2" t="s">
        <v>5</v>
      </c>
      <c r="AZ543" s="2" t="s">
        <v>5</v>
      </c>
      <c r="BA543" s="2" t="s">
        <v>5</v>
      </c>
      <c r="BB543" s="2" t="s">
        <v>5</v>
      </c>
    </row>
    <row r="544" spans="1:54" x14ac:dyDescent="0.25">
      <c r="A544" s="24" t="str">
        <f>IF(AND($E544="",MAX($A$4:$A543)=0),"",IF(AND($E544&lt;&gt;"",MAX($A$4:$A543)=0),1,IF(AND($E544&lt;&gt;"",MAX($A$4:$A543)&gt;0),MAX($A$4:$A543)+1,"")))</f>
        <v/>
      </c>
      <c r="B544" s="29">
        <v>541</v>
      </c>
      <c r="C544" s="30" t="str">
        <f t="shared" si="24"/>
        <v>EMPTY</v>
      </c>
      <c r="D544" s="31" t="str">
        <f t="shared" si="25"/>
        <v/>
      </c>
      <c r="E544" s="33"/>
      <c r="F544" s="32" t="str">
        <f t="shared" si="26"/>
        <v/>
      </c>
      <c r="G544" s="16"/>
      <c r="AY544" s="2" t="s">
        <v>5</v>
      </c>
      <c r="AZ544" s="2" t="s">
        <v>5</v>
      </c>
      <c r="BA544" s="2" t="s">
        <v>5</v>
      </c>
      <c r="BB544" s="2" t="s">
        <v>5</v>
      </c>
    </row>
    <row r="545" spans="1:54" x14ac:dyDescent="0.25">
      <c r="A545" s="24" t="str">
        <f>IF(AND($E545="",MAX($A$4:$A544)=0),"",IF(AND($E545&lt;&gt;"",MAX($A$4:$A544)=0),1,IF(AND($E545&lt;&gt;"",MAX($A$4:$A544)&gt;0),MAX($A$4:$A544)+1,"")))</f>
        <v/>
      </c>
      <c r="B545" s="29">
        <v>542</v>
      </c>
      <c r="C545" s="30" t="str">
        <f t="shared" si="24"/>
        <v>EMPTY</v>
      </c>
      <c r="D545" s="31" t="str">
        <f t="shared" si="25"/>
        <v/>
      </c>
      <c r="E545" s="33"/>
      <c r="F545" s="32" t="str">
        <f t="shared" si="26"/>
        <v/>
      </c>
      <c r="G545" s="16"/>
      <c r="AY545" s="2" t="s">
        <v>5</v>
      </c>
      <c r="AZ545" s="2" t="s">
        <v>5</v>
      </c>
      <c r="BA545" s="2" t="s">
        <v>5</v>
      </c>
      <c r="BB545" s="2" t="s">
        <v>5</v>
      </c>
    </row>
    <row r="546" spans="1:54" x14ac:dyDescent="0.25">
      <c r="A546" s="24" t="str">
        <f>IF(AND($E546="",MAX($A$4:$A545)=0),"",IF(AND($E546&lt;&gt;"",MAX($A$4:$A545)=0),1,IF(AND($E546&lt;&gt;"",MAX($A$4:$A545)&gt;0),MAX($A$4:$A545)+1,"")))</f>
        <v/>
      </c>
      <c r="B546" s="29">
        <v>543</v>
      </c>
      <c r="C546" s="30" t="str">
        <f t="shared" si="24"/>
        <v>EMPTY</v>
      </c>
      <c r="D546" s="31" t="str">
        <f t="shared" si="25"/>
        <v/>
      </c>
      <c r="E546" s="33"/>
      <c r="F546" s="32" t="str">
        <f t="shared" si="26"/>
        <v/>
      </c>
      <c r="G546" s="16"/>
      <c r="AY546" s="2" t="s">
        <v>5</v>
      </c>
      <c r="AZ546" s="2" t="s">
        <v>5</v>
      </c>
      <c r="BA546" s="2" t="s">
        <v>5</v>
      </c>
      <c r="BB546" s="2" t="s">
        <v>5</v>
      </c>
    </row>
    <row r="547" spans="1:54" x14ac:dyDescent="0.25">
      <c r="A547" s="24" t="str">
        <f>IF(AND($E547="",MAX($A$4:$A546)=0),"",IF(AND($E547&lt;&gt;"",MAX($A$4:$A546)=0),1,IF(AND($E547&lt;&gt;"",MAX($A$4:$A546)&gt;0),MAX($A$4:$A546)+1,"")))</f>
        <v/>
      </c>
      <c r="B547" s="29">
        <v>544</v>
      </c>
      <c r="C547" s="30" t="str">
        <f t="shared" si="24"/>
        <v>EMPTY</v>
      </c>
      <c r="D547" s="31" t="str">
        <f t="shared" si="25"/>
        <v/>
      </c>
      <c r="E547" s="33"/>
      <c r="F547" s="32" t="str">
        <f t="shared" si="26"/>
        <v/>
      </c>
      <c r="G547" s="16"/>
      <c r="AY547" s="2" t="s">
        <v>5</v>
      </c>
      <c r="AZ547" s="2" t="s">
        <v>5</v>
      </c>
      <c r="BA547" s="2" t="s">
        <v>5</v>
      </c>
      <c r="BB547" s="2" t="s">
        <v>5</v>
      </c>
    </row>
    <row r="548" spans="1:54" x14ac:dyDescent="0.25">
      <c r="A548" s="24" t="str">
        <f>IF(AND($E548="",MAX($A$4:$A547)=0),"",IF(AND($E548&lt;&gt;"",MAX($A$4:$A547)=0),1,IF(AND($E548&lt;&gt;"",MAX($A$4:$A547)&gt;0),MAX($A$4:$A547)+1,"")))</f>
        <v/>
      </c>
      <c r="B548" s="29">
        <v>545</v>
      </c>
      <c r="C548" s="30" t="str">
        <f t="shared" si="24"/>
        <v>EMPTY</v>
      </c>
      <c r="D548" s="31" t="str">
        <f t="shared" si="25"/>
        <v/>
      </c>
      <c r="E548" s="33"/>
      <c r="F548" s="32" t="str">
        <f t="shared" si="26"/>
        <v/>
      </c>
      <c r="G548" s="16"/>
      <c r="AY548" s="2" t="s">
        <v>5</v>
      </c>
      <c r="AZ548" s="2" t="s">
        <v>5</v>
      </c>
      <c r="BA548" s="2" t="s">
        <v>5</v>
      </c>
      <c r="BB548" s="2" t="s">
        <v>5</v>
      </c>
    </row>
    <row r="549" spans="1:54" x14ac:dyDescent="0.25">
      <c r="A549" s="24" t="str">
        <f>IF(AND($E549="",MAX($A$4:$A548)=0),"",IF(AND($E549&lt;&gt;"",MAX($A$4:$A548)=0),1,IF(AND($E549&lt;&gt;"",MAX($A$4:$A548)&gt;0),MAX($A$4:$A548)+1,"")))</f>
        <v/>
      </c>
      <c r="B549" s="29">
        <v>546</v>
      </c>
      <c r="C549" s="30" t="str">
        <f t="shared" si="24"/>
        <v>EMPTY</v>
      </c>
      <c r="D549" s="31" t="str">
        <f t="shared" si="25"/>
        <v/>
      </c>
      <c r="E549" s="33"/>
      <c r="F549" s="32" t="str">
        <f t="shared" si="26"/>
        <v/>
      </c>
      <c r="G549" s="16"/>
      <c r="AY549" s="2" t="s">
        <v>5</v>
      </c>
      <c r="AZ549" s="2" t="s">
        <v>5</v>
      </c>
      <c r="BA549" s="2" t="s">
        <v>5</v>
      </c>
      <c r="BB549" s="2" t="s">
        <v>5</v>
      </c>
    </row>
    <row r="550" spans="1:54" x14ac:dyDescent="0.25">
      <c r="A550" s="24" t="str">
        <f>IF(AND($E550="",MAX($A$4:$A549)=0),"",IF(AND($E550&lt;&gt;"",MAX($A$4:$A549)=0),1,IF(AND($E550&lt;&gt;"",MAX($A$4:$A549)&gt;0),MAX($A$4:$A549)+1,"")))</f>
        <v/>
      </c>
      <c r="B550" s="29">
        <v>547</v>
      </c>
      <c r="C550" s="30" t="str">
        <f t="shared" si="24"/>
        <v>EMPTY</v>
      </c>
      <c r="D550" s="31" t="str">
        <f t="shared" si="25"/>
        <v/>
      </c>
      <c r="E550" s="33"/>
      <c r="F550" s="32" t="str">
        <f t="shared" si="26"/>
        <v/>
      </c>
      <c r="G550" s="16"/>
      <c r="AY550" s="2" t="s">
        <v>5</v>
      </c>
      <c r="AZ550" s="2" t="s">
        <v>5</v>
      </c>
      <c r="BA550" s="2" t="s">
        <v>5</v>
      </c>
      <c r="BB550" s="2" t="s">
        <v>5</v>
      </c>
    </row>
    <row r="551" spans="1:54" x14ac:dyDescent="0.25">
      <c r="A551" s="24" t="str">
        <f>IF(AND($E551="",MAX($A$4:$A550)=0),"",IF(AND($E551&lt;&gt;"",MAX($A$4:$A550)=0),1,IF(AND($E551&lt;&gt;"",MAX($A$4:$A550)&gt;0),MAX($A$4:$A550)+1,"")))</f>
        <v/>
      </c>
      <c r="B551" s="29">
        <v>548</v>
      </c>
      <c r="C551" s="30" t="str">
        <f t="shared" si="24"/>
        <v>EMPTY</v>
      </c>
      <c r="D551" s="31" t="str">
        <f t="shared" si="25"/>
        <v/>
      </c>
      <c r="E551" s="33"/>
      <c r="F551" s="32" t="str">
        <f t="shared" si="26"/>
        <v/>
      </c>
      <c r="G551" s="16"/>
      <c r="AY551" s="2" t="s">
        <v>5</v>
      </c>
      <c r="AZ551" s="2" t="s">
        <v>5</v>
      </c>
      <c r="BA551" s="2" t="s">
        <v>5</v>
      </c>
      <c r="BB551" s="2" t="s">
        <v>5</v>
      </c>
    </row>
    <row r="552" spans="1:54" x14ac:dyDescent="0.25">
      <c r="A552" s="24" t="str">
        <f>IF(AND($E552="",MAX($A$4:$A551)=0),"",IF(AND($E552&lt;&gt;"",MAX($A$4:$A551)=0),1,IF(AND($E552&lt;&gt;"",MAX($A$4:$A551)&gt;0),MAX($A$4:$A551)+1,"")))</f>
        <v/>
      </c>
      <c r="B552" s="29">
        <v>549</v>
      </c>
      <c r="C552" s="30" t="str">
        <f t="shared" si="24"/>
        <v>EMPTY</v>
      </c>
      <c r="D552" s="31" t="str">
        <f t="shared" si="25"/>
        <v/>
      </c>
      <c r="E552" s="33"/>
      <c r="F552" s="32" t="str">
        <f t="shared" si="26"/>
        <v/>
      </c>
      <c r="G552" s="16"/>
      <c r="AY552" s="2" t="s">
        <v>5</v>
      </c>
      <c r="AZ552" s="2" t="s">
        <v>5</v>
      </c>
      <c r="BA552" s="2" t="s">
        <v>5</v>
      </c>
      <c r="BB552" s="2" t="s">
        <v>5</v>
      </c>
    </row>
    <row r="553" spans="1:54" x14ac:dyDescent="0.25">
      <c r="A553" s="24" t="str">
        <f>IF(AND($E553="",MAX($A$4:$A552)=0),"",IF(AND($E553&lt;&gt;"",MAX($A$4:$A552)=0),1,IF(AND($E553&lt;&gt;"",MAX($A$4:$A552)&gt;0),MAX($A$4:$A552)+1,"")))</f>
        <v/>
      </c>
      <c r="B553" s="29">
        <v>550</v>
      </c>
      <c r="C553" s="30" t="str">
        <f t="shared" si="24"/>
        <v>EMPTY</v>
      </c>
      <c r="D553" s="31" t="str">
        <f t="shared" si="25"/>
        <v/>
      </c>
      <c r="E553" s="33"/>
      <c r="F553" s="32" t="str">
        <f t="shared" si="26"/>
        <v/>
      </c>
      <c r="G553" s="16"/>
      <c r="AY553" s="2" t="s">
        <v>5</v>
      </c>
      <c r="AZ553" s="2" t="s">
        <v>5</v>
      </c>
      <c r="BA553" s="2" t="s">
        <v>5</v>
      </c>
      <c r="BB553" s="2" t="s">
        <v>5</v>
      </c>
    </row>
    <row r="554" spans="1:54" x14ac:dyDescent="0.25">
      <c r="A554" s="24" t="str">
        <f>IF(AND($E554="",MAX($A$4:$A553)=0),"",IF(AND($E554&lt;&gt;"",MAX($A$4:$A553)=0),1,IF(AND($E554&lt;&gt;"",MAX($A$4:$A553)&gt;0),MAX($A$4:$A553)+1,"")))</f>
        <v/>
      </c>
      <c r="B554" s="29">
        <v>551</v>
      </c>
      <c r="C554" s="30" t="str">
        <f t="shared" si="24"/>
        <v>EMPTY</v>
      </c>
      <c r="D554" s="31" t="str">
        <f t="shared" si="25"/>
        <v/>
      </c>
      <c r="E554" s="33"/>
      <c r="F554" s="32" t="str">
        <f t="shared" si="26"/>
        <v/>
      </c>
      <c r="G554" s="16"/>
      <c r="AY554" s="2" t="s">
        <v>5</v>
      </c>
      <c r="AZ554" s="2" t="s">
        <v>5</v>
      </c>
      <c r="BA554" s="2" t="s">
        <v>5</v>
      </c>
      <c r="BB554" s="2" t="s">
        <v>5</v>
      </c>
    </row>
    <row r="555" spans="1:54" x14ac:dyDescent="0.25">
      <c r="A555" s="24" t="str">
        <f>IF(AND($E555="",MAX($A$4:$A554)=0),"",IF(AND($E555&lt;&gt;"",MAX($A$4:$A554)=0),1,IF(AND($E555&lt;&gt;"",MAX($A$4:$A554)&gt;0),MAX($A$4:$A554)+1,"")))</f>
        <v/>
      </c>
      <c r="B555" s="29">
        <v>552</v>
      </c>
      <c r="C555" s="30" t="str">
        <f t="shared" si="24"/>
        <v>EMPTY</v>
      </c>
      <c r="D555" s="31" t="str">
        <f t="shared" si="25"/>
        <v/>
      </c>
      <c r="E555" s="33"/>
      <c r="F555" s="32" t="str">
        <f t="shared" si="26"/>
        <v/>
      </c>
      <c r="G555" s="16"/>
      <c r="AY555" s="2" t="s">
        <v>5</v>
      </c>
      <c r="AZ555" s="2" t="s">
        <v>5</v>
      </c>
      <c r="BA555" s="2" t="s">
        <v>5</v>
      </c>
      <c r="BB555" s="2" t="s">
        <v>5</v>
      </c>
    </row>
    <row r="556" spans="1:54" x14ac:dyDescent="0.25">
      <c r="A556" s="24" t="str">
        <f>IF(AND($E556="",MAX($A$4:$A555)=0),"",IF(AND($E556&lt;&gt;"",MAX($A$4:$A555)=0),1,IF(AND($E556&lt;&gt;"",MAX($A$4:$A555)&gt;0),MAX($A$4:$A555)+1,"")))</f>
        <v/>
      </c>
      <c r="B556" s="29">
        <v>553</v>
      </c>
      <c r="C556" s="30" t="str">
        <f t="shared" si="24"/>
        <v>EMPTY</v>
      </c>
      <c r="D556" s="31" t="str">
        <f t="shared" si="25"/>
        <v/>
      </c>
      <c r="E556" s="33"/>
      <c r="F556" s="32" t="str">
        <f t="shared" si="26"/>
        <v/>
      </c>
      <c r="G556" s="16"/>
      <c r="AY556" s="2" t="s">
        <v>5</v>
      </c>
      <c r="AZ556" s="2" t="s">
        <v>5</v>
      </c>
      <c r="BA556" s="2" t="s">
        <v>5</v>
      </c>
      <c r="BB556" s="2" t="s">
        <v>5</v>
      </c>
    </row>
    <row r="557" spans="1:54" x14ac:dyDescent="0.25">
      <c r="A557" s="24" t="str">
        <f>IF(AND($E557="",MAX($A$4:$A556)=0),"",IF(AND($E557&lt;&gt;"",MAX($A$4:$A556)=0),1,IF(AND($E557&lt;&gt;"",MAX($A$4:$A556)&gt;0),MAX($A$4:$A556)+1,"")))</f>
        <v/>
      </c>
      <c r="B557" s="29">
        <v>554</v>
      </c>
      <c r="C557" s="30" t="str">
        <f t="shared" si="24"/>
        <v>EMPTY</v>
      </c>
      <c r="D557" s="31" t="str">
        <f t="shared" si="25"/>
        <v/>
      </c>
      <c r="E557" s="33"/>
      <c r="F557" s="32" t="str">
        <f t="shared" si="26"/>
        <v/>
      </c>
      <c r="G557" s="16"/>
      <c r="AY557" s="2" t="s">
        <v>5</v>
      </c>
      <c r="AZ557" s="2" t="s">
        <v>5</v>
      </c>
      <c r="BA557" s="2" t="s">
        <v>5</v>
      </c>
      <c r="BB557" s="2" t="s">
        <v>5</v>
      </c>
    </row>
    <row r="558" spans="1:54" x14ac:dyDescent="0.25">
      <c r="A558" s="24" t="str">
        <f>IF(AND($E558="",MAX($A$4:$A557)=0),"",IF(AND($E558&lt;&gt;"",MAX($A$4:$A557)=0),1,IF(AND($E558&lt;&gt;"",MAX($A$4:$A557)&gt;0),MAX($A$4:$A557)+1,"")))</f>
        <v/>
      </c>
      <c r="B558" s="29">
        <v>555</v>
      </c>
      <c r="C558" s="30" t="str">
        <f t="shared" si="24"/>
        <v>EMPTY</v>
      </c>
      <c r="D558" s="31" t="str">
        <f t="shared" si="25"/>
        <v/>
      </c>
      <c r="E558" s="33"/>
      <c r="F558" s="32" t="str">
        <f t="shared" si="26"/>
        <v/>
      </c>
      <c r="G558" s="16"/>
      <c r="AY558" s="2" t="s">
        <v>5</v>
      </c>
      <c r="AZ558" s="2" t="s">
        <v>5</v>
      </c>
      <c r="BA558" s="2" t="s">
        <v>5</v>
      </c>
      <c r="BB558" s="2" t="s">
        <v>5</v>
      </c>
    </row>
    <row r="559" spans="1:54" x14ac:dyDescent="0.25">
      <c r="A559" s="24" t="str">
        <f>IF(AND($E559="",MAX($A$4:$A558)=0),"",IF(AND($E559&lt;&gt;"",MAX($A$4:$A558)=0),1,IF(AND($E559&lt;&gt;"",MAX($A$4:$A558)&gt;0),MAX($A$4:$A558)+1,"")))</f>
        <v/>
      </c>
      <c r="B559" s="29">
        <v>556</v>
      </c>
      <c r="C559" s="30" t="str">
        <f t="shared" si="24"/>
        <v>EMPTY</v>
      </c>
      <c r="D559" s="31" t="str">
        <f t="shared" si="25"/>
        <v/>
      </c>
      <c r="E559" s="33"/>
      <c r="F559" s="32" t="str">
        <f t="shared" si="26"/>
        <v/>
      </c>
      <c r="G559" s="16"/>
      <c r="AY559" s="2" t="s">
        <v>5</v>
      </c>
      <c r="AZ559" s="2" t="s">
        <v>5</v>
      </c>
      <c r="BA559" s="2" t="s">
        <v>5</v>
      </c>
      <c r="BB559" s="2" t="s">
        <v>5</v>
      </c>
    </row>
    <row r="560" spans="1:54" x14ac:dyDescent="0.25">
      <c r="A560" s="24" t="str">
        <f>IF(AND($E560="",MAX($A$4:$A559)=0),"",IF(AND($E560&lt;&gt;"",MAX($A$4:$A559)=0),1,IF(AND($E560&lt;&gt;"",MAX($A$4:$A559)&gt;0),MAX($A$4:$A559)+1,"")))</f>
        <v/>
      </c>
      <c r="B560" s="29">
        <v>557</v>
      </c>
      <c r="C560" s="30" t="str">
        <f t="shared" si="24"/>
        <v>EMPTY</v>
      </c>
      <c r="D560" s="31" t="str">
        <f t="shared" si="25"/>
        <v/>
      </c>
      <c r="E560" s="33"/>
      <c r="F560" s="32" t="str">
        <f t="shared" si="26"/>
        <v/>
      </c>
      <c r="G560" s="16"/>
      <c r="AY560" s="2" t="s">
        <v>5</v>
      </c>
      <c r="AZ560" s="2" t="s">
        <v>5</v>
      </c>
      <c r="BA560" s="2" t="s">
        <v>5</v>
      </c>
      <c r="BB560" s="2" t="s">
        <v>5</v>
      </c>
    </row>
    <row r="561" spans="1:54" x14ac:dyDescent="0.25">
      <c r="A561" s="24" t="str">
        <f>IF(AND($E561="",MAX($A$4:$A560)=0),"",IF(AND($E561&lt;&gt;"",MAX($A$4:$A560)=0),1,IF(AND($E561&lt;&gt;"",MAX($A$4:$A560)&gt;0),MAX($A$4:$A560)+1,"")))</f>
        <v/>
      </c>
      <c r="B561" s="29">
        <v>558</v>
      </c>
      <c r="C561" s="30" t="str">
        <f t="shared" si="24"/>
        <v>EMPTY</v>
      </c>
      <c r="D561" s="31" t="str">
        <f t="shared" si="25"/>
        <v/>
      </c>
      <c r="E561" s="33"/>
      <c r="F561" s="32" t="str">
        <f t="shared" si="26"/>
        <v/>
      </c>
      <c r="G561" s="16"/>
      <c r="AY561" s="2" t="s">
        <v>5</v>
      </c>
      <c r="AZ561" s="2" t="s">
        <v>5</v>
      </c>
      <c r="BA561" s="2" t="s">
        <v>5</v>
      </c>
      <c r="BB561" s="2" t="s">
        <v>5</v>
      </c>
    </row>
    <row r="562" spans="1:54" x14ac:dyDescent="0.25">
      <c r="A562" s="24" t="str">
        <f>IF(AND($E562="",MAX($A$4:$A561)=0),"",IF(AND($E562&lt;&gt;"",MAX($A$4:$A561)=0),1,IF(AND($E562&lt;&gt;"",MAX($A$4:$A561)&gt;0),MAX($A$4:$A561)+1,"")))</f>
        <v/>
      </c>
      <c r="B562" s="29">
        <v>559</v>
      </c>
      <c r="C562" s="30" t="str">
        <f t="shared" si="24"/>
        <v>EMPTY</v>
      </c>
      <c r="D562" s="31" t="str">
        <f t="shared" si="25"/>
        <v/>
      </c>
      <c r="E562" s="33"/>
      <c r="F562" s="32" t="str">
        <f t="shared" si="26"/>
        <v/>
      </c>
      <c r="G562" s="16"/>
      <c r="AY562" s="2" t="s">
        <v>5</v>
      </c>
      <c r="AZ562" s="2" t="s">
        <v>5</v>
      </c>
      <c r="BA562" s="2" t="s">
        <v>5</v>
      </c>
      <c r="BB562" s="2" t="s">
        <v>5</v>
      </c>
    </row>
    <row r="563" spans="1:54" x14ac:dyDescent="0.25">
      <c r="A563" s="24" t="str">
        <f>IF(AND($E563="",MAX($A$4:$A562)=0),"",IF(AND($E563&lt;&gt;"",MAX($A$4:$A562)=0),1,IF(AND($E563&lt;&gt;"",MAX($A$4:$A562)&gt;0),MAX($A$4:$A562)+1,"")))</f>
        <v/>
      </c>
      <c r="B563" s="29">
        <v>560</v>
      </c>
      <c r="C563" s="30" t="str">
        <f t="shared" si="24"/>
        <v>EMPTY</v>
      </c>
      <c r="D563" s="31" t="str">
        <f t="shared" si="25"/>
        <v/>
      </c>
      <c r="E563" s="33"/>
      <c r="F563" s="32" t="str">
        <f t="shared" si="26"/>
        <v/>
      </c>
      <c r="G563" s="16"/>
    </row>
    <row r="564" spans="1:54" x14ac:dyDescent="0.25">
      <c r="A564" s="24" t="str">
        <f>IF(AND($E564="",MAX($A$4:$A563)=0),"",IF(AND($E564&lt;&gt;"",MAX($A$4:$A563)=0),1,IF(AND($E564&lt;&gt;"",MAX($A$4:$A563)&gt;0),MAX($A$4:$A563)+1,"")))</f>
        <v/>
      </c>
      <c r="B564" s="29">
        <v>561</v>
      </c>
      <c r="C564" s="30" t="str">
        <f t="shared" si="24"/>
        <v>EMPTY</v>
      </c>
      <c r="D564" s="31" t="str">
        <f t="shared" si="25"/>
        <v/>
      </c>
      <c r="E564" s="33"/>
      <c r="F564" s="32" t="str">
        <f t="shared" si="26"/>
        <v/>
      </c>
      <c r="G564" s="16"/>
    </row>
    <row r="565" spans="1:54" x14ac:dyDescent="0.25">
      <c r="A565" s="24" t="str">
        <f>IF(AND($E565="",MAX($A$4:$A564)=0),"",IF(AND($E565&lt;&gt;"",MAX($A$4:$A564)=0),1,IF(AND($E565&lt;&gt;"",MAX($A$4:$A564)&gt;0),MAX($A$4:$A564)+1,"")))</f>
        <v/>
      </c>
      <c r="B565" s="29">
        <v>562</v>
      </c>
      <c r="C565" s="30" t="str">
        <f t="shared" si="24"/>
        <v>EMPTY</v>
      </c>
      <c r="D565" s="31" t="str">
        <f t="shared" si="25"/>
        <v/>
      </c>
      <c r="E565" s="33"/>
      <c r="F565" s="32" t="str">
        <f t="shared" si="26"/>
        <v/>
      </c>
      <c r="G565" s="16"/>
    </row>
    <row r="566" spans="1:54" x14ac:dyDescent="0.25">
      <c r="A566" s="24" t="str">
        <f>IF(AND($E566="",MAX($A$4:$A565)=0),"",IF(AND($E566&lt;&gt;"",MAX($A$4:$A565)=0),1,IF(AND($E566&lt;&gt;"",MAX($A$4:$A565)&gt;0),MAX($A$4:$A565)+1,"")))</f>
        <v/>
      </c>
      <c r="B566" s="29">
        <v>563</v>
      </c>
      <c r="C566" s="30" t="str">
        <f t="shared" si="24"/>
        <v>EMPTY</v>
      </c>
      <c r="D566" s="31" t="str">
        <f t="shared" si="25"/>
        <v/>
      </c>
      <c r="E566" s="33"/>
      <c r="F566" s="32" t="str">
        <f t="shared" si="26"/>
        <v/>
      </c>
      <c r="G566" s="16"/>
    </row>
    <row r="567" spans="1:54" x14ac:dyDescent="0.25">
      <c r="A567" s="24" t="str">
        <f>IF(AND($E567="",MAX($A$4:$A566)=0),"",IF(AND($E567&lt;&gt;"",MAX($A$4:$A566)=0),1,IF(AND($E567&lt;&gt;"",MAX($A$4:$A566)&gt;0),MAX($A$4:$A566)+1,"")))</f>
        <v/>
      </c>
      <c r="B567" s="29">
        <v>564</v>
      </c>
      <c r="C567" s="30" t="str">
        <f t="shared" si="24"/>
        <v>EMPTY</v>
      </c>
      <c r="D567" s="31" t="str">
        <f t="shared" si="25"/>
        <v/>
      </c>
      <c r="E567" s="33"/>
      <c r="F567" s="32" t="str">
        <f t="shared" si="26"/>
        <v/>
      </c>
      <c r="G567" s="16"/>
    </row>
    <row r="568" spans="1:54" x14ac:dyDescent="0.25">
      <c r="A568" s="24" t="str">
        <f>IF(AND($E568="",MAX($A$4:$A567)=0),"",IF(AND($E568&lt;&gt;"",MAX($A$4:$A567)=0),1,IF(AND($E568&lt;&gt;"",MAX($A$4:$A567)&gt;0),MAX($A$4:$A567)+1,"")))</f>
        <v/>
      </c>
      <c r="B568" s="29">
        <v>565</v>
      </c>
      <c r="C568" s="30" t="str">
        <f t="shared" si="24"/>
        <v>EMPTY</v>
      </c>
      <c r="D568" s="31" t="str">
        <f t="shared" si="25"/>
        <v/>
      </c>
      <c r="E568" s="33"/>
      <c r="F568" s="32" t="str">
        <f t="shared" si="26"/>
        <v/>
      </c>
      <c r="G568" s="16"/>
      <c r="AY568" s="2" t="s">
        <v>5</v>
      </c>
      <c r="AZ568" s="2" t="s">
        <v>5</v>
      </c>
      <c r="BA568" s="2" t="s">
        <v>5</v>
      </c>
      <c r="BB568" s="2" t="s">
        <v>5</v>
      </c>
    </row>
    <row r="569" spans="1:54" x14ac:dyDescent="0.25">
      <c r="A569" s="24" t="str">
        <f>IF(AND($E569="",MAX($A$4:$A568)=0),"",IF(AND($E569&lt;&gt;"",MAX($A$4:$A568)=0),1,IF(AND($E569&lt;&gt;"",MAX($A$4:$A568)&gt;0),MAX($A$4:$A568)+1,"")))</f>
        <v/>
      </c>
      <c r="B569" s="29">
        <v>566</v>
      </c>
      <c r="C569" s="30" t="str">
        <f t="shared" si="24"/>
        <v>EMPTY</v>
      </c>
      <c r="D569" s="31" t="str">
        <f t="shared" si="25"/>
        <v/>
      </c>
      <c r="E569" s="33"/>
      <c r="F569" s="32" t="str">
        <f t="shared" si="26"/>
        <v/>
      </c>
      <c r="G569" s="16"/>
      <c r="AY569" s="2" t="s">
        <v>5</v>
      </c>
      <c r="AZ569" s="2" t="s">
        <v>5</v>
      </c>
      <c r="BA569" s="2" t="s">
        <v>5</v>
      </c>
      <c r="BB569" s="2" t="s">
        <v>5</v>
      </c>
    </row>
    <row r="570" spans="1:54" x14ac:dyDescent="0.25">
      <c r="A570" s="24" t="str">
        <f>IF(AND($E570="",MAX($A$4:$A569)=0),"",IF(AND($E570&lt;&gt;"",MAX($A$4:$A569)=0),1,IF(AND($E570&lt;&gt;"",MAX($A$4:$A569)&gt;0),MAX($A$4:$A569)+1,"")))</f>
        <v/>
      </c>
      <c r="B570" s="29">
        <v>567</v>
      </c>
      <c r="C570" s="30" t="str">
        <f t="shared" si="24"/>
        <v>EMPTY</v>
      </c>
      <c r="D570" s="31" t="str">
        <f t="shared" si="25"/>
        <v/>
      </c>
      <c r="E570" s="33"/>
      <c r="F570" s="32" t="str">
        <f t="shared" si="26"/>
        <v/>
      </c>
      <c r="G570" s="16"/>
      <c r="AY570" s="2" t="s">
        <v>5</v>
      </c>
      <c r="AZ570" s="2" t="s">
        <v>5</v>
      </c>
      <c r="BA570" s="2" t="s">
        <v>5</v>
      </c>
      <c r="BB570" s="2" t="s">
        <v>5</v>
      </c>
    </row>
    <row r="571" spans="1:54" x14ac:dyDescent="0.25">
      <c r="A571" s="24" t="str">
        <f>IF(AND($E571="",MAX($A$4:$A570)=0),"",IF(AND($E571&lt;&gt;"",MAX($A$4:$A570)=0),1,IF(AND($E571&lt;&gt;"",MAX($A$4:$A570)&gt;0),MAX($A$4:$A570)+1,"")))</f>
        <v/>
      </c>
      <c r="B571" s="29">
        <v>568</v>
      </c>
      <c r="C571" s="30" t="str">
        <f t="shared" si="24"/>
        <v>EMPTY</v>
      </c>
      <c r="D571" s="31" t="str">
        <f t="shared" si="25"/>
        <v/>
      </c>
      <c r="E571" s="33"/>
      <c r="F571" s="32" t="str">
        <f t="shared" si="26"/>
        <v/>
      </c>
      <c r="G571" s="16"/>
      <c r="AY571" s="2" t="s">
        <v>5</v>
      </c>
      <c r="AZ571" s="2" t="s">
        <v>5</v>
      </c>
      <c r="BA571" s="2" t="s">
        <v>5</v>
      </c>
      <c r="BB571" s="2" t="s">
        <v>5</v>
      </c>
    </row>
    <row r="572" spans="1:54" x14ac:dyDescent="0.25">
      <c r="A572" s="24" t="str">
        <f>IF(AND($E572="",MAX($A$4:$A571)=0),"",IF(AND($E572&lt;&gt;"",MAX($A$4:$A571)=0),1,IF(AND($E572&lt;&gt;"",MAX($A$4:$A571)&gt;0),MAX($A$4:$A571)+1,"")))</f>
        <v/>
      </c>
      <c r="B572" s="29">
        <v>569</v>
      </c>
      <c r="C572" s="30" t="str">
        <f t="shared" si="24"/>
        <v>EMPTY</v>
      </c>
      <c r="D572" s="31" t="str">
        <f t="shared" si="25"/>
        <v/>
      </c>
      <c r="E572" s="33"/>
      <c r="F572" s="32" t="str">
        <f t="shared" si="26"/>
        <v/>
      </c>
      <c r="G572" s="16"/>
      <c r="AY572" s="2" t="s">
        <v>5</v>
      </c>
      <c r="AZ572" s="2" t="s">
        <v>5</v>
      </c>
      <c r="BA572" s="2" t="s">
        <v>5</v>
      </c>
      <c r="BB572" s="2" t="s">
        <v>5</v>
      </c>
    </row>
    <row r="573" spans="1:54" x14ac:dyDescent="0.25">
      <c r="A573" s="24" t="str">
        <f>IF(AND($E573="",MAX($A$4:$A572)=0),"",IF(AND($E573&lt;&gt;"",MAX($A$4:$A572)=0),1,IF(AND($E573&lt;&gt;"",MAX($A$4:$A572)&gt;0),MAX($A$4:$A572)+1,"")))</f>
        <v/>
      </c>
      <c r="B573" s="29">
        <v>570</v>
      </c>
      <c r="C573" s="30" t="str">
        <f t="shared" si="24"/>
        <v>EMPTY</v>
      </c>
      <c r="D573" s="31" t="str">
        <f t="shared" si="25"/>
        <v/>
      </c>
      <c r="E573" s="33"/>
      <c r="F573" s="32" t="str">
        <f t="shared" si="26"/>
        <v/>
      </c>
      <c r="G573" s="16"/>
      <c r="AY573" s="2" t="s">
        <v>5</v>
      </c>
      <c r="AZ573" s="2" t="s">
        <v>5</v>
      </c>
      <c r="BA573" s="2" t="s">
        <v>5</v>
      </c>
      <c r="BB573" s="2" t="s">
        <v>5</v>
      </c>
    </row>
    <row r="574" spans="1:54" x14ac:dyDescent="0.25">
      <c r="A574" s="24" t="str">
        <f>IF(AND($E574="",MAX($A$4:$A573)=0),"",IF(AND($E574&lt;&gt;"",MAX($A$4:$A573)=0),1,IF(AND($E574&lt;&gt;"",MAX($A$4:$A573)&gt;0),MAX($A$4:$A573)+1,"")))</f>
        <v/>
      </c>
      <c r="B574" s="29">
        <v>571</v>
      </c>
      <c r="C574" s="30" t="str">
        <f t="shared" si="24"/>
        <v>EMPTY</v>
      </c>
      <c r="D574" s="31" t="str">
        <f t="shared" si="25"/>
        <v/>
      </c>
      <c r="E574" s="33"/>
      <c r="F574" s="32" t="str">
        <f t="shared" si="26"/>
        <v/>
      </c>
      <c r="G574" s="16"/>
    </row>
    <row r="575" spans="1:54" x14ac:dyDescent="0.25">
      <c r="A575" s="24" t="str">
        <f>IF(AND($E575="",MAX($A$4:$A574)=0),"",IF(AND($E575&lt;&gt;"",MAX($A$4:$A574)=0),1,IF(AND($E575&lt;&gt;"",MAX($A$4:$A574)&gt;0),MAX($A$4:$A574)+1,"")))</f>
        <v/>
      </c>
      <c r="B575" s="29">
        <v>572</v>
      </c>
      <c r="C575" s="30" t="str">
        <f t="shared" si="24"/>
        <v>EMPTY</v>
      </c>
      <c r="D575" s="31" t="str">
        <f t="shared" si="25"/>
        <v/>
      </c>
      <c r="E575" s="33"/>
      <c r="F575" s="32" t="str">
        <f t="shared" si="26"/>
        <v/>
      </c>
      <c r="G575" s="16"/>
      <c r="AY575" s="2" t="s">
        <v>5</v>
      </c>
      <c r="AZ575" s="2" t="s">
        <v>5</v>
      </c>
      <c r="BA575" s="2" t="s">
        <v>5</v>
      </c>
      <c r="BB575" s="2" t="s">
        <v>5</v>
      </c>
    </row>
    <row r="576" spans="1:54" x14ac:dyDescent="0.25">
      <c r="A576" s="24" t="str">
        <f>IF(AND($E576="",MAX($A$4:$A575)=0),"",IF(AND($E576&lt;&gt;"",MAX($A$4:$A575)=0),1,IF(AND($E576&lt;&gt;"",MAX($A$4:$A575)&gt;0),MAX($A$4:$A575)+1,"")))</f>
        <v/>
      </c>
      <c r="B576" s="29">
        <v>573</v>
      </c>
      <c r="C576" s="30" t="str">
        <f t="shared" si="24"/>
        <v>EMPTY</v>
      </c>
      <c r="D576" s="31" t="str">
        <f t="shared" si="25"/>
        <v/>
      </c>
      <c r="E576" s="33"/>
      <c r="F576" s="32" t="str">
        <f t="shared" si="26"/>
        <v/>
      </c>
      <c r="G576" s="16"/>
      <c r="AY576" s="2" t="s">
        <v>5</v>
      </c>
      <c r="AZ576" s="2" t="s">
        <v>5</v>
      </c>
      <c r="BA576" s="2" t="s">
        <v>5</v>
      </c>
      <c r="BB576" s="2" t="s">
        <v>5</v>
      </c>
    </row>
    <row r="577" spans="1:54" x14ac:dyDescent="0.25">
      <c r="A577" s="24" t="str">
        <f>IF(AND($E577="",MAX($A$4:$A576)=0),"",IF(AND($E577&lt;&gt;"",MAX($A$4:$A576)=0),1,IF(AND($E577&lt;&gt;"",MAX($A$4:$A576)&gt;0),MAX($A$4:$A576)+1,"")))</f>
        <v/>
      </c>
      <c r="B577" s="29">
        <v>574</v>
      </c>
      <c r="C577" s="30" t="str">
        <f t="shared" si="24"/>
        <v>EMPTY</v>
      </c>
      <c r="D577" s="31" t="str">
        <f t="shared" si="25"/>
        <v/>
      </c>
      <c r="E577" s="33"/>
      <c r="F577" s="32" t="str">
        <f t="shared" si="26"/>
        <v/>
      </c>
      <c r="G577" s="16"/>
      <c r="AY577" s="2" t="s">
        <v>5</v>
      </c>
      <c r="AZ577" s="2" t="s">
        <v>5</v>
      </c>
      <c r="BA577" s="2" t="s">
        <v>5</v>
      </c>
      <c r="BB577" s="2" t="s">
        <v>5</v>
      </c>
    </row>
    <row r="578" spans="1:54" x14ac:dyDescent="0.25">
      <c r="A578" s="24" t="str">
        <f>IF(AND($E578="",MAX($A$4:$A577)=0),"",IF(AND($E578&lt;&gt;"",MAX($A$4:$A577)=0),1,IF(AND($E578&lt;&gt;"",MAX($A$4:$A577)&gt;0),MAX($A$4:$A577)+1,"")))</f>
        <v/>
      </c>
      <c r="B578" s="29">
        <v>575</v>
      </c>
      <c r="C578" s="30" t="str">
        <f t="shared" si="24"/>
        <v>EMPTY</v>
      </c>
      <c r="D578" s="31" t="str">
        <f t="shared" si="25"/>
        <v/>
      </c>
      <c r="E578" s="33"/>
      <c r="F578" s="32" t="str">
        <f t="shared" si="26"/>
        <v/>
      </c>
      <c r="G578" s="16"/>
    </row>
    <row r="579" spans="1:54" x14ac:dyDescent="0.25">
      <c r="A579" s="24" t="str">
        <f>IF(AND($E579="",MAX($A$4:$A578)=0),"",IF(AND($E579&lt;&gt;"",MAX($A$4:$A578)=0),1,IF(AND($E579&lt;&gt;"",MAX($A$4:$A578)&gt;0),MAX($A$4:$A578)+1,"")))</f>
        <v/>
      </c>
      <c r="B579" s="29">
        <v>576</v>
      </c>
      <c r="C579" s="30" t="str">
        <f t="shared" si="24"/>
        <v>EMPTY</v>
      </c>
      <c r="D579" s="31" t="str">
        <f t="shared" si="25"/>
        <v/>
      </c>
      <c r="E579" s="33"/>
      <c r="F579" s="32" t="str">
        <f t="shared" si="26"/>
        <v/>
      </c>
      <c r="G579" s="16"/>
      <c r="AY579" s="2" t="s">
        <v>5</v>
      </c>
      <c r="AZ579" s="2" t="s">
        <v>5</v>
      </c>
      <c r="BA579" s="2" t="s">
        <v>5</v>
      </c>
      <c r="BB579" s="2" t="s">
        <v>5</v>
      </c>
    </row>
    <row r="580" spans="1:54" x14ac:dyDescent="0.25">
      <c r="A580" s="24" t="str">
        <f>IF(AND($E580="",MAX($A$4:$A579)=0),"",IF(AND($E580&lt;&gt;"",MAX($A$4:$A579)=0),1,IF(AND($E580&lt;&gt;"",MAX($A$4:$A579)&gt;0),MAX($A$4:$A579)+1,"")))</f>
        <v/>
      </c>
      <c r="B580" s="29">
        <v>577</v>
      </c>
      <c r="C580" s="30" t="str">
        <f t="shared" si="24"/>
        <v>EMPTY</v>
      </c>
      <c r="D580" s="31" t="str">
        <f t="shared" si="25"/>
        <v/>
      </c>
      <c r="E580" s="33"/>
      <c r="F580" s="32" t="str">
        <f t="shared" si="26"/>
        <v/>
      </c>
      <c r="G580" s="16"/>
    </row>
    <row r="581" spans="1:54" x14ac:dyDescent="0.25">
      <c r="A581" s="24" t="str">
        <f>IF(AND($E581="",MAX($A$4:$A580)=0),"",IF(AND($E581&lt;&gt;"",MAX($A$4:$A580)=0),1,IF(AND($E581&lt;&gt;"",MAX($A$4:$A580)&gt;0),MAX($A$4:$A580)+1,"")))</f>
        <v/>
      </c>
      <c r="B581" s="29">
        <v>578</v>
      </c>
      <c r="C581" s="30" t="str">
        <f t="shared" ref="C581:C644" si="27">IF($E581="","EMPTY",IF(COUNT(MID($E581,2,1))=0,"HIDE",IF(COUNT(MID($E581,2,1))=1,"SHOW","")))</f>
        <v>EMPTY</v>
      </c>
      <c r="D581" s="31" t="str">
        <f t="shared" ref="D581:D644" si="28">IF(AND(OR($C581="EMPTY",$C581="HIDE",$C581=""),OR($C582="EMPTY",$C582="HIDE",$C582="")),"",IF(AND($C581="SHOW",OR($C582="EMPTY",$C582="HIDE",$C582="")),CONCATENATE("Dialogue: 0,0:",MID($E581,2,8),",0:",MID($E581,2,8),",Default,,0,0,0,,",MID($E581,11,1000)),IF(AND($C581="SHOW",$C582="SHOW"),CONCATENATE("Dialogue: 0,0:",MID($E581,2,8),",0:",MID($E582,2,8),",Default,,0,0,0,,",MID($E581,11,1000)),"")))</f>
        <v/>
      </c>
      <c r="E581" s="33"/>
      <c r="F581" s="32" t="str">
        <f t="shared" ref="F581:F644" si="29">$D581</f>
        <v/>
      </c>
      <c r="G581" s="16"/>
      <c r="AY581" s="2" t="s">
        <v>5</v>
      </c>
      <c r="AZ581" s="2" t="s">
        <v>5</v>
      </c>
      <c r="BA581" s="2" t="s">
        <v>5</v>
      </c>
      <c r="BB581" s="2" t="s">
        <v>5</v>
      </c>
    </row>
    <row r="582" spans="1:54" x14ac:dyDescent="0.25">
      <c r="A582" s="24" t="str">
        <f>IF(AND($E582="",MAX($A$4:$A581)=0),"",IF(AND($E582&lt;&gt;"",MAX($A$4:$A581)=0),1,IF(AND($E582&lt;&gt;"",MAX($A$4:$A581)&gt;0),MAX($A$4:$A581)+1,"")))</f>
        <v/>
      </c>
      <c r="B582" s="29">
        <v>579</v>
      </c>
      <c r="C582" s="30" t="str">
        <f t="shared" si="27"/>
        <v>EMPTY</v>
      </c>
      <c r="D582" s="31" t="str">
        <f t="shared" si="28"/>
        <v/>
      </c>
      <c r="E582" s="33"/>
      <c r="F582" s="32" t="str">
        <f t="shared" si="29"/>
        <v/>
      </c>
      <c r="G582" s="16"/>
      <c r="AY582" s="2" t="s">
        <v>5</v>
      </c>
      <c r="AZ582" s="2" t="s">
        <v>5</v>
      </c>
      <c r="BA582" s="2" t="s">
        <v>5</v>
      </c>
      <c r="BB582" s="2" t="s">
        <v>5</v>
      </c>
    </row>
    <row r="583" spans="1:54" x14ac:dyDescent="0.25">
      <c r="A583" s="24" t="str">
        <f>IF(AND($E583="",MAX($A$4:$A582)=0),"",IF(AND($E583&lt;&gt;"",MAX($A$4:$A582)=0),1,IF(AND($E583&lt;&gt;"",MAX($A$4:$A582)&gt;0),MAX($A$4:$A582)+1,"")))</f>
        <v/>
      </c>
      <c r="B583" s="29">
        <v>580</v>
      </c>
      <c r="C583" s="30" t="str">
        <f t="shared" si="27"/>
        <v>EMPTY</v>
      </c>
      <c r="D583" s="31" t="str">
        <f t="shared" si="28"/>
        <v/>
      </c>
      <c r="E583" s="33"/>
      <c r="F583" s="32" t="str">
        <f t="shared" si="29"/>
        <v/>
      </c>
      <c r="G583" s="16"/>
      <c r="AY583" s="2" t="s">
        <v>5</v>
      </c>
      <c r="AZ583" s="2" t="s">
        <v>5</v>
      </c>
      <c r="BA583" s="2" t="s">
        <v>5</v>
      </c>
      <c r="BB583" s="2" t="s">
        <v>5</v>
      </c>
    </row>
    <row r="584" spans="1:54" x14ac:dyDescent="0.25">
      <c r="A584" s="24" t="str">
        <f>IF(AND($E584="",MAX($A$4:$A583)=0),"",IF(AND($E584&lt;&gt;"",MAX($A$4:$A583)=0),1,IF(AND($E584&lt;&gt;"",MAX($A$4:$A583)&gt;0),MAX($A$4:$A583)+1,"")))</f>
        <v/>
      </c>
      <c r="B584" s="29">
        <v>581</v>
      </c>
      <c r="C584" s="30" t="str">
        <f t="shared" si="27"/>
        <v>EMPTY</v>
      </c>
      <c r="D584" s="31" t="str">
        <f t="shared" si="28"/>
        <v/>
      </c>
      <c r="E584" s="33"/>
      <c r="F584" s="32" t="str">
        <f t="shared" si="29"/>
        <v/>
      </c>
      <c r="G584" s="16"/>
      <c r="AY584" s="2" t="s">
        <v>5</v>
      </c>
      <c r="AZ584" s="2" t="s">
        <v>5</v>
      </c>
      <c r="BA584" s="2" t="s">
        <v>5</v>
      </c>
      <c r="BB584" s="2" t="s">
        <v>5</v>
      </c>
    </row>
    <row r="585" spans="1:54" x14ac:dyDescent="0.25">
      <c r="A585" s="24" t="str">
        <f>IF(AND($E585="",MAX($A$4:$A584)=0),"",IF(AND($E585&lt;&gt;"",MAX($A$4:$A584)=0),1,IF(AND($E585&lt;&gt;"",MAX($A$4:$A584)&gt;0),MAX($A$4:$A584)+1,"")))</f>
        <v/>
      </c>
      <c r="B585" s="29">
        <v>582</v>
      </c>
      <c r="C585" s="30" t="str">
        <f t="shared" si="27"/>
        <v>EMPTY</v>
      </c>
      <c r="D585" s="31" t="str">
        <f t="shared" si="28"/>
        <v/>
      </c>
      <c r="E585" s="33"/>
      <c r="F585" s="32" t="str">
        <f t="shared" si="29"/>
        <v/>
      </c>
      <c r="G585" s="16"/>
      <c r="AY585" s="2" t="s">
        <v>5</v>
      </c>
      <c r="AZ585" s="2" t="s">
        <v>5</v>
      </c>
      <c r="BA585" s="2" t="s">
        <v>5</v>
      </c>
      <c r="BB585" s="2" t="s">
        <v>5</v>
      </c>
    </row>
    <row r="586" spans="1:54" x14ac:dyDescent="0.25">
      <c r="A586" s="24" t="str">
        <f>IF(AND($E586="",MAX($A$4:$A585)=0),"",IF(AND($E586&lt;&gt;"",MAX($A$4:$A585)=0),1,IF(AND($E586&lt;&gt;"",MAX($A$4:$A585)&gt;0),MAX($A$4:$A585)+1,"")))</f>
        <v/>
      </c>
      <c r="B586" s="29">
        <v>583</v>
      </c>
      <c r="C586" s="30" t="str">
        <f t="shared" si="27"/>
        <v>EMPTY</v>
      </c>
      <c r="D586" s="31" t="str">
        <f t="shared" si="28"/>
        <v/>
      </c>
      <c r="E586" s="33"/>
      <c r="F586" s="32" t="str">
        <f t="shared" si="29"/>
        <v/>
      </c>
      <c r="G586" s="16"/>
      <c r="AY586" s="2" t="s">
        <v>5</v>
      </c>
      <c r="AZ586" s="2" t="s">
        <v>5</v>
      </c>
      <c r="BA586" s="2" t="s">
        <v>5</v>
      </c>
      <c r="BB586" s="2" t="s">
        <v>5</v>
      </c>
    </row>
    <row r="587" spans="1:54" x14ac:dyDescent="0.25">
      <c r="A587" s="24" t="str">
        <f>IF(AND($E587="",MAX($A$4:$A586)=0),"",IF(AND($E587&lt;&gt;"",MAX($A$4:$A586)=0),1,IF(AND($E587&lt;&gt;"",MAX($A$4:$A586)&gt;0),MAX($A$4:$A586)+1,"")))</f>
        <v/>
      </c>
      <c r="B587" s="29">
        <v>584</v>
      </c>
      <c r="C587" s="30" t="str">
        <f t="shared" si="27"/>
        <v>EMPTY</v>
      </c>
      <c r="D587" s="31" t="str">
        <f t="shared" si="28"/>
        <v/>
      </c>
      <c r="E587" s="33"/>
      <c r="F587" s="32" t="str">
        <f t="shared" si="29"/>
        <v/>
      </c>
      <c r="G587" s="16"/>
      <c r="AY587" s="2" t="s">
        <v>5</v>
      </c>
      <c r="AZ587" s="2" t="s">
        <v>5</v>
      </c>
      <c r="BA587" s="2" t="s">
        <v>5</v>
      </c>
      <c r="BB587" s="2" t="s">
        <v>5</v>
      </c>
    </row>
    <row r="588" spans="1:54" x14ac:dyDescent="0.25">
      <c r="A588" s="24" t="str">
        <f>IF(AND($E588="",MAX($A$4:$A587)=0),"",IF(AND($E588&lt;&gt;"",MAX($A$4:$A587)=0),1,IF(AND($E588&lt;&gt;"",MAX($A$4:$A587)&gt;0),MAX($A$4:$A587)+1,"")))</f>
        <v/>
      </c>
      <c r="B588" s="29">
        <v>585</v>
      </c>
      <c r="C588" s="30" t="str">
        <f t="shared" si="27"/>
        <v>EMPTY</v>
      </c>
      <c r="D588" s="31" t="str">
        <f t="shared" si="28"/>
        <v/>
      </c>
      <c r="E588" s="33"/>
      <c r="F588" s="32" t="str">
        <f t="shared" si="29"/>
        <v/>
      </c>
      <c r="G588" s="16"/>
      <c r="AY588" s="2" t="s">
        <v>5</v>
      </c>
      <c r="AZ588" s="2" t="s">
        <v>5</v>
      </c>
      <c r="BA588" s="2" t="s">
        <v>5</v>
      </c>
      <c r="BB588" s="2" t="s">
        <v>5</v>
      </c>
    </row>
    <row r="589" spans="1:54" x14ac:dyDescent="0.25">
      <c r="A589" s="24" t="str">
        <f>IF(AND($E589="",MAX($A$4:$A588)=0),"",IF(AND($E589&lt;&gt;"",MAX($A$4:$A588)=0),1,IF(AND($E589&lt;&gt;"",MAX($A$4:$A588)&gt;0),MAX($A$4:$A588)+1,"")))</f>
        <v/>
      </c>
      <c r="B589" s="29">
        <v>586</v>
      </c>
      <c r="C589" s="30" t="str">
        <f t="shared" si="27"/>
        <v>EMPTY</v>
      </c>
      <c r="D589" s="31" t="str">
        <f t="shared" si="28"/>
        <v/>
      </c>
      <c r="E589" s="33"/>
      <c r="F589" s="32" t="str">
        <f t="shared" si="29"/>
        <v/>
      </c>
      <c r="G589" s="16"/>
      <c r="AY589" s="2" t="s">
        <v>5</v>
      </c>
      <c r="AZ589" s="2" t="s">
        <v>5</v>
      </c>
      <c r="BA589" s="2" t="s">
        <v>5</v>
      </c>
      <c r="BB589" s="2" t="s">
        <v>5</v>
      </c>
    </row>
    <row r="590" spans="1:54" x14ac:dyDescent="0.25">
      <c r="A590" s="24" t="str">
        <f>IF(AND($E590="",MAX($A$4:$A589)=0),"",IF(AND($E590&lt;&gt;"",MAX($A$4:$A589)=0),1,IF(AND($E590&lt;&gt;"",MAX($A$4:$A589)&gt;0),MAX($A$4:$A589)+1,"")))</f>
        <v/>
      </c>
      <c r="B590" s="29">
        <v>587</v>
      </c>
      <c r="C590" s="30" t="str">
        <f t="shared" si="27"/>
        <v>EMPTY</v>
      </c>
      <c r="D590" s="31" t="str">
        <f t="shared" si="28"/>
        <v/>
      </c>
      <c r="E590" s="33"/>
      <c r="F590" s="32" t="str">
        <f t="shared" si="29"/>
        <v/>
      </c>
      <c r="G590" s="16"/>
      <c r="AY590" s="2" t="s">
        <v>5</v>
      </c>
      <c r="AZ590" s="2" t="s">
        <v>5</v>
      </c>
      <c r="BA590" s="2" t="s">
        <v>5</v>
      </c>
      <c r="BB590" s="2" t="s">
        <v>5</v>
      </c>
    </row>
    <row r="591" spans="1:54" x14ac:dyDescent="0.25">
      <c r="A591" s="24" t="str">
        <f>IF(AND($E591="",MAX($A$4:$A590)=0),"",IF(AND($E591&lt;&gt;"",MAX($A$4:$A590)=0),1,IF(AND($E591&lt;&gt;"",MAX($A$4:$A590)&gt;0),MAX($A$4:$A590)+1,"")))</f>
        <v/>
      </c>
      <c r="B591" s="29">
        <v>588</v>
      </c>
      <c r="C591" s="30" t="str">
        <f t="shared" si="27"/>
        <v>EMPTY</v>
      </c>
      <c r="D591" s="31" t="str">
        <f t="shared" si="28"/>
        <v/>
      </c>
      <c r="E591" s="33"/>
      <c r="F591" s="32" t="str">
        <f t="shared" si="29"/>
        <v/>
      </c>
      <c r="G591" s="16"/>
      <c r="AY591" s="2" t="s">
        <v>5</v>
      </c>
      <c r="AZ591" s="2" t="s">
        <v>5</v>
      </c>
      <c r="BA591" s="2" t="s">
        <v>5</v>
      </c>
      <c r="BB591" s="2" t="s">
        <v>5</v>
      </c>
    </row>
    <row r="592" spans="1:54" x14ac:dyDescent="0.25">
      <c r="A592" s="24" t="str">
        <f>IF(AND($E592="",MAX($A$4:$A591)=0),"",IF(AND($E592&lt;&gt;"",MAX($A$4:$A591)=0),1,IF(AND($E592&lt;&gt;"",MAX($A$4:$A591)&gt;0),MAX($A$4:$A591)+1,"")))</f>
        <v/>
      </c>
      <c r="B592" s="29">
        <v>589</v>
      </c>
      <c r="C592" s="30" t="str">
        <f t="shared" si="27"/>
        <v>EMPTY</v>
      </c>
      <c r="D592" s="31" t="str">
        <f t="shared" si="28"/>
        <v/>
      </c>
      <c r="E592" s="33"/>
      <c r="F592" s="32" t="str">
        <f t="shared" si="29"/>
        <v/>
      </c>
      <c r="G592" s="16"/>
      <c r="AY592" s="2" t="s">
        <v>5</v>
      </c>
      <c r="AZ592" s="2" t="s">
        <v>5</v>
      </c>
      <c r="BA592" s="2" t="s">
        <v>5</v>
      </c>
      <c r="BB592" s="2" t="s">
        <v>5</v>
      </c>
    </row>
    <row r="593" spans="1:54" x14ac:dyDescent="0.25">
      <c r="A593" s="24" t="str">
        <f>IF(AND($E593="",MAX($A$4:$A592)=0),"",IF(AND($E593&lt;&gt;"",MAX($A$4:$A592)=0),1,IF(AND($E593&lt;&gt;"",MAX($A$4:$A592)&gt;0),MAX($A$4:$A592)+1,"")))</f>
        <v/>
      </c>
      <c r="B593" s="29">
        <v>590</v>
      </c>
      <c r="C593" s="30" t="str">
        <f t="shared" si="27"/>
        <v>EMPTY</v>
      </c>
      <c r="D593" s="31" t="str">
        <f t="shared" si="28"/>
        <v/>
      </c>
      <c r="E593" s="33"/>
      <c r="F593" s="32" t="str">
        <f t="shared" si="29"/>
        <v/>
      </c>
      <c r="G593" s="16"/>
      <c r="AY593" s="2" t="s">
        <v>5</v>
      </c>
      <c r="AZ593" s="2" t="s">
        <v>5</v>
      </c>
      <c r="BA593" s="2" t="s">
        <v>5</v>
      </c>
      <c r="BB593" s="2" t="s">
        <v>5</v>
      </c>
    </row>
    <row r="594" spans="1:54" x14ac:dyDescent="0.25">
      <c r="A594" s="24" t="str">
        <f>IF(AND($E594="",MAX($A$4:$A593)=0),"",IF(AND($E594&lt;&gt;"",MAX($A$4:$A593)=0),1,IF(AND($E594&lt;&gt;"",MAX($A$4:$A593)&gt;0),MAX($A$4:$A593)+1,"")))</f>
        <v/>
      </c>
      <c r="B594" s="29">
        <v>591</v>
      </c>
      <c r="C594" s="30" t="str">
        <f t="shared" si="27"/>
        <v>EMPTY</v>
      </c>
      <c r="D594" s="31" t="str">
        <f t="shared" si="28"/>
        <v/>
      </c>
      <c r="E594" s="33"/>
      <c r="F594" s="32" t="str">
        <f t="shared" si="29"/>
        <v/>
      </c>
      <c r="G594" s="16"/>
      <c r="AY594" s="2" t="s">
        <v>5</v>
      </c>
      <c r="AZ594" s="2" t="s">
        <v>5</v>
      </c>
      <c r="BA594" s="2" t="s">
        <v>5</v>
      </c>
      <c r="BB594" s="2" t="s">
        <v>5</v>
      </c>
    </row>
    <row r="595" spans="1:54" x14ac:dyDescent="0.25">
      <c r="A595" s="24" t="str">
        <f>IF(AND($E595="",MAX($A$4:$A594)=0),"",IF(AND($E595&lt;&gt;"",MAX($A$4:$A594)=0),1,IF(AND($E595&lt;&gt;"",MAX($A$4:$A594)&gt;0),MAX($A$4:$A594)+1,"")))</f>
        <v/>
      </c>
      <c r="B595" s="29">
        <v>592</v>
      </c>
      <c r="C595" s="30" t="str">
        <f t="shared" si="27"/>
        <v>EMPTY</v>
      </c>
      <c r="D595" s="31" t="str">
        <f t="shared" si="28"/>
        <v/>
      </c>
      <c r="E595" s="33"/>
      <c r="F595" s="32" t="str">
        <f t="shared" si="29"/>
        <v/>
      </c>
      <c r="G595" s="16"/>
      <c r="AY595" s="2" t="s">
        <v>5</v>
      </c>
      <c r="AZ595" s="2" t="s">
        <v>5</v>
      </c>
      <c r="BA595" s="2" t="s">
        <v>5</v>
      </c>
      <c r="BB595" s="2" t="s">
        <v>5</v>
      </c>
    </row>
    <row r="596" spans="1:54" x14ac:dyDescent="0.25">
      <c r="A596" s="24" t="str">
        <f>IF(AND($E596="",MAX($A$4:$A595)=0),"",IF(AND($E596&lt;&gt;"",MAX($A$4:$A595)=0),1,IF(AND($E596&lt;&gt;"",MAX($A$4:$A595)&gt;0),MAX($A$4:$A595)+1,"")))</f>
        <v/>
      </c>
      <c r="B596" s="29">
        <v>593</v>
      </c>
      <c r="C596" s="30" t="str">
        <f t="shared" si="27"/>
        <v>EMPTY</v>
      </c>
      <c r="D596" s="31" t="str">
        <f t="shared" si="28"/>
        <v/>
      </c>
      <c r="E596" s="33"/>
      <c r="F596" s="32" t="str">
        <f t="shared" si="29"/>
        <v/>
      </c>
      <c r="G596" s="16"/>
      <c r="AY596" s="2" t="s">
        <v>5</v>
      </c>
      <c r="AZ596" s="2" t="s">
        <v>5</v>
      </c>
      <c r="BA596" s="2" t="s">
        <v>5</v>
      </c>
      <c r="BB596" s="2" t="s">
        <v>5</v>
      </c>
    </row>
    <row r="597" spans="1:54" x14ac:dyDescent="0.25">
      <c r="A597" s="24" t="str">
        <f>IF(AND($E597="",MAX($A$4:$A596)=0),"",IF(AND($E597&lt;&gt;"",MAX($A$4:$A596)=0),1,IF(AND($E597&lt;&gt;"",MAX($A$4:$A596)&gt;0),MAX($A$4:$A596)+1,"")))</f>
        <v/>
      </c>
      <c r="B597" s="29">
        <v>594</v>
      </c>
      <c r="C597" s="30" t="str">
        <f t="shared" si="27"/>
        <v>EMPTY</v>
      </c>
      <c r="D597" s="31" t="str">
        <f t="shared" si="28"/>
        <v/>
      </c>
      <c r="E597" s="33"/>
      <c r="F597" s="32" t="str">
        <f t="shared" si="29"/>
        <v/>
      </c>
      <c r="G597" s="16"/>
      <c r="AY597" s="2" t="s">
        <v>5</v>
      </c>
      <c r="AZ597" s="2" t="s">
        <v>5</v>
      </c>
      <c r="BA597" s="2" t="s">
        <v>5</v>
      </c>
      <c r="BB597" s="2" t="s">
        <v>5</v>
      </c>
    </row>
    <row r="598" spans="1:54" x14ac:dyDescent="0.25">
      <c r="A598" s="24" t="str">
        <f>IF(AND($E598="",MAX($A$4:$A597)=0),"",IF(AND($E598&lt;&gt;"",MAX($A$4:$A597)=0),1,IF(AND($E598&lt;&gt;"",MAX($A$4:$A597)&gt;0),MAX($A$4:$A597)+1,"")))</f>
        <v/>
      </c>
      <c r="B598" s="29">
        <v>595</v>
      </c>
      <c r="C598" s="30" t="str">
        <f t="shared" si="27"/>
        <v>EMPTY</v>
      </c>
      <c r="D598" s="31" t="str">
        <f t="shared" si="28"/>
        <v/>
      </c>
      <c r="E598" s="33"/>
      <c r="F598" s="32" t="str">
        <f t="shared" si="29"/>
        <v/>
      </c>
      <c r="G598" s="16"/>
      <c r="AY598" s="2" t="s">
        <v>5</v>
      </c>
      <c r="AZ598" s="2" t="s">
        <v>5</v>
      </c>
      <c r="BA598" s="2" t="s">
        <v>5</v>
      </c>
      <c r="BB598" s="2" t="s">
        <v>5</v>
      </c>
    </row>
    <row r="599" spans="1:54" x14ac:dyDescent="0.25">
      <c r="A599" s="24" t="str">
        <f>IF(AND($E599="",MAX($A$4:$A598)=0),"",IF(AND($E599&lt;&gt;"",MAX($A$4:$A598)=0),1,IF(AND($E599&lt;&gt;"",MAX($A$4:$A598)&gt;0),MAX($A$4:$A598)+1,"")))</f>
        <v/>
      </c>
      <c r="B599" s="29">
        <v>596</v>
      </c>
      <c r="C599" s="30" t="str">
        <f t="shared" si="27"/>
        <v>EMPTY</v>
      </c>
      <c r="D599" s="31" t="str">
        <f t="shared" si="28"/>
        <v/>
      </c>
      <c r="E599" s="33"/>
      <c r="F599" s="32" t="str">
        <f t="shared" si="29"/>
        <v/>
      </c>
      <c r="G599" s="16"/>
      <c r="AY599" s="2" t="s">
        <v>5</v>
      </c>
      <c r="AZ599" s="2" t="s">
        <v>5</v>
      </c>
      <c r="BA599" s="2" t="s">
        <v>5</v>
      </c>
      <c r="BB599" s="2" t="s">
        <v>5</v>
      </c>
    </row>
    <row r="600" spans="1:54" x14ac:dyDescent="0.25">
      <c r="A600" s="24" t="str">
        <f>IF(AND($E600="",MAX($A$4:$A599)=0),"",IF(AND($E600&lt;&gt;"",MAX($A$4:$A599)=0),1,IF(AND($E600&lt;&gt;"",MAX($A$4:$A599)&gt;0),MAX($A$4:$A599)+1,"")))</f>
        <v/>
      </c>
      <c r="B600" s="29">
        <v>597</v>
      </c>
      <c r="C600" s="30" t="str">
        <f t="shared" si="27"/>
        <v>EMPTY</v>
      </c>
      <c r="D600" s="31" t="str">
        <f t="shared" si="28"/>
        <v/>
      </c>
      <c r="E600" s="33"/>
      <c r="F600" s="32" t="str">
        <f t="shared" si="29"/>
        <v/>
      </c>
      <c r="G600" s="16"/>
      <c r="AY600" s="2" t="s">
        <v>5</v>
      </c>
      <c r="AZ600" s="2" t="s">
        <v>5</v>
      </c>
      <c r="BA600" s="2" t="s">
        <v>5</v>
      </c>
      <c r="BB600" s="2" t="s">
        <v>5</v>
      </c>
    </row>
    <row r="601" spans="1:54" x14ac:dyDescent="0.25">
      <c r="A601" s="24" t="str">
        <f>IF(AND($E601="",MAX($A$4:$A600)=0),"",IF(AND($E601&lt;&gt;"",MAX($A$4:$A600)=0),1,IF(AND($E601&lt;&gt;"",MAX($A$4:$A600)&gt;0),MAX($A$4:$A600)+1,"")))</f>
        <v/>
      </c>
      <c r="B601" s="29">
        <v>598</v>
      </c>
      <c r="C601" s="30" t="str">
        <f t="shared" si="27"/>
        <v>EMPTY</v>
      </c>
      <c r="D601" s="31" t="str">
        <f t="shared" si="28"/>
        <v/>
      </c>
      <c r="E601" s="33"/>
      <c r="F601" s="32" t="str">
        <f t="shared" si="29"/>
        <v/>
      </c>
      <c r="G601" s="16"/>
      <c r="AY601" s="2" t="s">
        <v>5</v>
      </c>
      <c r="AZ601" s="2" t="s">
        <v>5</v>
      </c>
      <c r="BA601" s="2" t="s">
        <v>5</v>
      </c>
      <c r="BB601" s="2" t="s">
        <v>5</v>
      </c>
    </row>
    <row r="602" spans="1:54" x14ac:dyDescent="0.25">
      <c r="A602" s="24" t="str">
        <f>IF(AND($E602="",MAX($A$4:$A601)=0),"",IF(AND($E602&lt;&gt;"",MAX($A$4:$A601)=0),1,IF(AND($E602&lt;&gt;"",MAX($A$4:$A601)&gt;0),MAX($A$4:$A601)+1,"")))</f>
        <v/>
      </c>
      <c r="B602" s="29">
        <v>599</v>
      </c>
      <c r="C602" s="30" t="str">
        <f t="shared" si="27"/>
        <v>EMPTY</v>
      </c>
      <c r="D602" s="31" t="str">
        <f t="shared" si="28"/>
        <v/>
      </c>
      <c r="E602" s="33"/>
      <c r="F602" s="32" t="str">
        <f t="shared" si="29"/>
        <v/>
      </c>
      <c r="G602" s="16"/>
      <c r="AY602" s="2" t="s">
        <v>5</v>
      </c>
      <c r="AZ602" s="2" t="s">
        <v>5</v>
      </c>
      <c r="BA602" s="2" t="s">
        <v>5</v>
      </c>
      <c r="BB602" s="2" t="s">
        <v>5</v>
      </c>
    </row>
    <row r="603" spans="1:54" x14ac:dyDescent="0.25">
      <c r="A603" s="24" t="str">
        <f>IF(AND($E603="",MAX($A$4:$A602)=0),"",IF(AND($E603&lt;&gt;"",MAX($A$4:$A602)=0),1,IF(AND($E603&lt;&gt;"",MAX($A$4:$A602)&gt;0),MAX($A$4:$A602)+1,"")))</f>
        <v/>
      </c>
      <c r="B603" s="29">
        <v>600</v>
      </c>
      <c r="C603" s="30" t="str">
        <f t="shared" si="27"/>
        <v>EMPTY</v>
      </c>
      <c r="D603" s="31" t="str">
        <f t="shared" si="28"/>
        <v/>
      </c>
      <c r="E603" s="33"/>
      <c r="F603" s="32" t="str">
        <f t="shared" si="29"/>
        <v/>
      </c>
      <c r="G603" s="16"/>
      <c r="AY603" s="2" t="s">
        <v>5</v>
      </c>
      <c r="AZ603" s="2" t="s">
        <v>5</v>
      </c>
      <c r="BA603" s="2" t="s">
        <v>5</v>
      </c>
      <c r="BB603" s="2" t="s">
        <v>5</v>
      </c>
    </row>
    <row r="604" spans="1:54" x14ac:dyDescent="0.25">
      <c r="A604" s="24" t="str">
        <f>IF(AND($E604="",MAX($A$4:$A603)=0),"",IF(AND($E604&lt;&gt;"",MAX($A$4:$A603)=0),1,IF(AND($E604&lt;&gt;"",MAX($A$4:$A603)&gt;0),MAX($A$4:$A603)+1,"")))</f>
        <v/>
      </c>
      <c r="B604" s="29">
        <v>601</v>
      </c>
      <c r="C604" s="30" t="str">
        <f t="shared" si="27"/>
        <v>EMPTY</v>
      </c>
      <c r="D604" s="31" t="str">
        <f t="shared" si="28"/>
        <v/>
      </c>
      <c r="E604" s="33"/>
      <c r="F604" s="32" t="str">
        <f t="shared" si="29"/>
        <v/>
      </c>
      <c r="G604" s="16"/>
      <c r="AY604" s="2" t="s">
        <v>5</v>
      </c>
      <c r="AZ604" s="2" t="s">
        <v>5</v>
      </c>
      <c r="BA604" s="2" t="s">
        <v>5</v>
      </c>
      <c r="BB604" s="2" t="s">
        <v>5</v>
      </c>
    </row>
    <row r="605" spans="1:54" x14ac:dyDescent="0.25">
      <c r="A605" s="24" t="str">
        <f>IF(AND($E605="",MAX($A$4:$A604)=0),"",IF(AND($E605&lt;&gt;"",MAX($A$4:$A604)=0),1,IF(AND($E605&lt;&gt;"",MAX($A$4:$A604)&gt;0),MAX($A$4:$A604)+1,"")))</f>
        <v/>
      </c>
      <c r="B605" s="29">
        <v>602</v>
      </c>
      <c r="C605" s="30" t="str">
        <f t="shared" si="27"/>
        <v>EMPTY</v>
      </c>
      <c r="D605" s="31" t="str">
        <f t="shared" si="28"/>
        <v/>
      </c>
      <c r="E605" s="33"/>
      <c r="F605" s="32" t="str">
        <f t="shared" si="29"/>
        <v/>
      </c>
      <c r="G605" s="16"/>
      <c r="AY605" s="2" t="s">
        <v>5</v>
      </c>
      <c r="AZ605" s="2" t="s">
        <v>5</v>
      </c>
      <c r="BA605" s="2" t="s">
        <v>5</v>
      </c>
      <c r="BB605" s="2" t="s">
        <v>5</v>
      </c>
    </row>
    <row r="606" spans="1:54" x14ac:dyDescent="0.25">
      <c r="A606" s="24" t="str">
        <f>IF(AND($E606="",MAX($A$4:$A605)=0),"",IF(AND($E606&lt;&gt;"",MAX($A$4:$A605)=0),1,IF(AND($E606&lt;&gt;"",MAX($A$4:$A605)&gt;0),MAX($A$4:$A605)+1,"")))</f>
        <v/>
      </c>
      <c r="B606" s="29">
        <v>603</v>
      </c>
      <c r="C606" s="30" t="str">
        <f t="shared" si="27"/>
        <v>EMPTY</v>
      </c>
      <c r="D606" s="31" t="str">
        <f t="shared" si="28"/>
        <v/>
      </c>
      <c r="E606" s="33"/>
      <c r="F606" s="32" t="str">
        <f t="shared" si="29"/>
        <v/>
      </c>
      <c r="G606" s="16"/>
      <c r="AY606" s="2" t="s">
        <v>5</v>
      </c>
      <c r="AZ606" s="2" t="s">
        <v>5</v>
      </c>
      <c r="BA606" s="2" t="s">
        <v>5</v>
      </c>
      <c r="BB606" s="2" t="s">
        <v>5</v>
      </c>
    </row>
    <row r="607" spans="1:54" x14ac:dyDescent="0.25">
      <c r="A607" s="24" t="str">
        <f>IF(AND($E607="",MAX($A$4:$A606)=0),"",IF(AND($E607&lt;&gt;"",MAX($A$4:$A606)=0),1,IF(AND($E607&lt;&gt;"",MAX($A$4:$A606)&gt;0),MAX($A$4:$A606)+1,"")))</f>
        <v/>
      </c>
      <c r="B607" s="29">
        <v>604</v>
      </c>
      <c r="C607" s="30" t="str">
        <f t="shared" si="27"/>
        <v>EMPTY</v>
      </c>
      <c r="D607" s="31" t="str">
        <f t="shared" si="28"/>
        <v/>
      </c>
      <c r="E607" s="33"/>
      <c r="F607" s="32" t="str">
        <f t="shared" si="29"/>
        <v/>
      </c>
      <c r="G607" s="16"/>
      <c r="AY607" s="2" t="s">
        <v>5</v>
      </c>
      <c r="AZ607" s="2" t="s">
        <v>5</v>
      </c>
      <c r="BA607" s="2" t="s">
        <v>5</v>
      </c>
      <c r="BB607" s="2" t="s">
        <v>5</v>
      </c>
    </row>
    <row r="608" spans="1:54" x14ac:dyDescent="0.25">
      <c r="A608" s="24" t="str">
        <f>IF(AND($E608="",MAX($A$4:$A607)=0),"",IF(AND($E608&lt;&gt;"",MAX($A$4:$A607)=0),1,IF(AND($E608&lt;&gt;"",MAX($A$4:$A607)&gt;0),MAX($A$4:$A607)+1,"")))</f>
        <v/>
      </c>
      <c r="B608" s="29">
        <v>605</v>
      </c>
      <c r="C608" s="30" t="str">
        <f t="shared" si="27"/>
        <v>EMPTY</v>
      </c>
      <c r="D608" s="31" t="str">
        <f t="shared" si="28"/>
        <v/>
      </c>
      <c r="E608" s="33"/>
      <c r="F608" s="32" t="str">
        <f t="shared" si="29"/>
        <v/>
      </c>
      <c r="G608" s="16"/>
    </row>
    <row r="609" spans="1:54" x14ac:dyDescent="0.25">
      <c r="A609" s="24" t="str">
        <f>IF(AND($E609="",MAX($A$4:$A608)=0),"",IF(AND($E609&lt;&gt;"",MAX($A$4:$A608)=0),1,IF(AND($E609&lt;&gt;"",MAX($A$4:$A608)&gt;0),MAX($A$4:$A608)+1,"")))</f>
        <v/>
      </c>
      <c r="B609" s="29">
        <v>606</v>
      </c>
      <c r="C609" s="30" t="str">
        <f t="shared" si="27"/>
        <v>EMPTY</v>
      </c>
      <c r="D609" s="31" t="str">
        <f t="shared" si="28"/>
        <v/>
      </c>
      <c r="E609" s="33"/>
      <c r="F609" s="32" t="str">
        <f t="shared" si="29"/>
        <v/>
      </c>
      <c r="G609" s="16"/>
    </row>
    <row r="610" spans="1:54" x14ac:dyDescent="0.25">
      <c r="A610" s="24" t="str">
        <f>IF(AND($E610="",MAX($A$4:$A609)=0),"",IF(AND($E610&lt;&gt;"",MAX($A$4:$A609)=0),1,IF(AND($E610&lt;&gt;"",MAX($A$4:$A609)&gt;0),MAX($A$4:$A609)+1,"")))</f>
        <v/>
      </c>
      <c r="B610" s="29">
        <v>607</v>
      </c>
      <c r="C610" s="30" t="str">
        <f t="shared" si="27"/>
        <v>EMPTY</v>
      </c>
      <c r="D610" s="31" t="str">
        <f t="shared" si="28"/>
        <v/>
      </c>
      <c r="E610" s="33"/>
      <c r="F610" s="32" t="str">
        <f t="shared" si="29"/>
        <v/>
      </c>
      <c r="G610" s="16"/>
    </row>
    <row r="611" spans="1:54" x14ac:dyDescent="0.25">
      <c r="A611" s="24" t="str">
        <f>IF(AND($E611="",MAX($A$4:$A610)=0),"",IF(AND($E611&lt;&gt;"",MAX($A$4:$A610)=0),1,IF(AND($E611&lt;&gt;"",MAX($A$4:$A610)&gt;0),MAX($A$4:$A610)+1,"")))</f>
        <v/>
      </c>
      <c r="B611" s="29">
        <v>608</v>
      </c>
      <c r="C611" s="30" t="str">
        <f t="shared" si="27"/>
        <v>EMPTY</v>
      </c>
      <c r="D611" s="31" t="str">
        <f t="shared" si="28"/>
        <v/>
      </c>
      <c r="E611" s="33"/>
      <c r="F611" s="32" t="str">
        <f t="shared" si="29"/>
        <v/>
      </c>
      <c r="G611" s="16"/>
    </row>
    <row r="612" spans="1:54" x14ac:dyDescent="0.25">
      <c r="A612" s="24" t="str">
        <f>IF(AND($E612="",MAX($A$4:$A611)=0),"",IF(AND($E612&lt;&gt;"",MAX($A$4:$A611)=0),1,IF(AND($E612&lt;&gt;"",MAX($A$4:$A611)&gt;0),MAX($A$4:$A611)+1,"")))</f>
        <v/>
      </c>
      <c r="B612" s="29">
        <v>609</v>
      </c>
      <c r="C612" s="30" t="str">
        <f t="shared" si="27"/>
        <v>EMPTY</v>
      </c>
      <c r="D612" s="31" t="str">
        <f t="shared" si="28"/>
        <v/>
      </c>
      <c r="E612" s="33"/>
      <c r="F612" s="32" t="str">
        <f t="shared" si="29"/>
        <v/>
      </c>
      <c r="G612" s="16"/>
    </row>
    <row r="613" spans="1:54" x14ac:dyDescent="0.25">
      <c r="A613" s="24" t="str">
        <f>IF(AND($E613="",MAX($A$4:$A612)=0),"",IF(AND($E613&lt;&gt;"",MAX($A$4:$A612)=0),1,IF(AND($E613&lt;&gt;"",MAX($A$4:$A612)&gt;0),MAX($A$4:$A612)+1,"")))</f>
        <v/>
      </c>
      <c r="B613" s="29">
        <v>610</v>
      </c>
      <c r="C613" s="30" t="str">
        <f t="shared" si="27"/>
        <v>EMPTY</v>
      </c>
      <c r="D613" s="31" t="str">
        <f t="shared" si="28"/>
        <v/>
      </c>
      <c r="E613" s="33"/>
      <c r="F613" s="32" t="str">
        <f t="shared" si="29"/>
        <v/>
      </c>
      <c r="G613" s="16"/>
    </row>
    <row r="614" spans="1:54" x14ac:dyDescent="0.25">
      <c r="A614" s="24" t="str">
        <f>IF(AND($E614="",MAX($A$4:$A613)=0),"",IF(AND($E614&lt;&gt;"",MAX($A$4:$A613)=0),1,IF(AND($E614&lt;&gt;"",MAX($A$4:$A613)&gt;0),MAX($A$4:$A613)+1,"")))</f>
        <v/>
      </c>
      <c r="B614" s="29">
        <v>611</v>
      </c>
      <c r="C614" s="30" t="str">
        <f t="shared" si="27"/>
        <v>EMPTY</v>
      </c>
      <c r="D614" s="31" t="str">
        <f t="shared" si="28"/>
        <v/>
      </c>
      <c r="E614" s="33"/>
      <c r="F614" s="32" t="str">
        <f t="shared" si="29"/>
        <v/>
      </c>
      <c r="G614" s="16"/>
    </row>
    <row r="615" spans="1:54" x14ac:dyDescent="0.25">
      <c r="A615" s="24" t="str">
        <f>IF(AND($E615="",MAX($A$4:$A614)=0),"",IF(AND($E615&lt;&gt;"",MAX($A$4:$A614)=0),1,IF(AND($E615&lt;&gt;"",MAX($A$4:$A614)&gt;0),MAX($A$4:$A614)+1,"")))</f>
        <v/>
      </c>
      <c r="B615" s="29">
        <v>612</v>
      </c>
      <c r="C615" s="30" t="str">
        <f t="shared" si="27"/>
        <v>EMPTY</v>
      </c>
      <c r="D615" s="31" t="str">
        <f t="shared" si="28"/>
        <v/>
      </c>
      <c r="E615" s="33"/>
      <c r="F615" s="32" t="str">
        <f t="shared" si="29"/>
        <v/>
      </c>
      <c r="G615" s="16"/>
    </row>
    <row r="616" spans="1:54" x14ac:dyDescent="0.25">
      <c r="A616" s="24" t="str">
        <f>IF(AND($E616="",MAX($A$4:$A615)=0),"",IF(AND($E616&lt;&gt;"",MAX($A$4:$A615)=0),1,IF(AND($E616&lt;&gt;"",MAX($A$4:$A615)&gt;0),MAX($A$4:$A615)+1,"")))</f>
        <v/>
      </c>
      <c r="B616" s="29">
        <v>613</v>
      </c>
      <c r="C616" s="30" t="str">
        <f t="shared" si="27"/>
        <v>EMPTY</v>
      </c>
      <c r="D616" s="31" t="str">
        <f t="shared" si="28"/>
        <v/>
      </c>
      <c r="E616" s="33"/>
      <c r="F616" s="32" t="str">
        <f t="shared" si="29"/>
        <v/>
      </c>
      <c r="G616" s="16"/>
    </row>
    <row r="617" spans="1:54" x14ac:dyDescent="0.25">
      <c r="A617" s="24" t="str">
        <f>IF(AND($E617="",MAX($A$4:$A616)=0),"",IF(AND($E617&lt;&gt;"",MAX($A$4:$A616)=0),1,IF(AND($E617&lt;&gt;"",MAX($A$4:$A616)&gt;0),MAX($A$4:$A616)+1,"")))</f>
        <v/>
      </c>
      <c r="B617" s="29">
        <v>614</v>
      </c>
      <c r="C617" s="30" t="str">
        <f t="shared" si="27"/>
        <v>EMPTY</v>
      </c>
      <c r="D617" s="31" t="str">
        <f t="shared" si="28"/>
        <v/>
      </c>
      <c r="E617" s="33"/>
      <c r="F617" s="32" t="str">
        <f t="shared" si="29"/>
        <v/>
      </c>
      <c r="G617" s="16"/>
    </row>
    <row r="618" spans="1:54" x14ac:dyDescent="0.25">
      <c r="A618" s="24" t="str">
        <f>IF(AND($E618="",MAX($A$4:$A617)=0),"",IF(AND($E618&lt;&gt;"",MAX($A$4:$A617)=0),1,IF(AND($E618&lt;&gt;"",MAX($A$4:$A617)&gt;0),MAX($A$4:$A617)+1,"")))</f>
        <v/>
      </c>
      <c r="B618" s="29">
        <v>615</v>
      </c>
      <c r="C618" s="30" t="str">
        <f t="shared" si="27"/>
        <v>EMPTY</v>
      </c>
      <c r="D618" s="31" t="str">
        <f t="shared" si="28"/>
        <v/>
      </c>
      <c r="E618" s="33"/>
      <c r="F618" s="32" t="str">
        <f t="shared" si="29"/>
        <v/>
      </c>
      <c r="G618" s="16"/>
    </row>
    <row r="619" spans="1:54" x14ac:dyDescent="0.25">
      <c r="A619" s="24" t="str">
        <f>IF(AND($E619="",MAX($A$4:$A618)=0),"",IF(AND($E619&lt;&gt;"",MAX($A$4:$A618)=0),1,IF(AND($E619&lt;&gt;"",MAX($A$4:$A618)&gt;0),MAX($A$4:$A618)+1,"")))</f>
        <v/>
      </c>
      <c r="B619" s="29">
        <v>616</v>
      </c>
      <c r="C619" s="30" t="str">
        <f t="shared" si="27"/>
        <v>EMPTY</v>
      </c>
      <c r="D619" s="31" t="str">
        <f t="shared" si="28"/>
        <v/>
      </c>
      <c r="E619" s="33"/>
      <c r="F619" s="32" t="str">
        <f t="shared" si="29"/>
        <v/>
      </c>
      <c r="G619" s="16"/>
    </row>
    <row r="620" spans="1:54" x14ac:dyDescent="0.25">
      <c r="A620" s="24" t="str">
        <f>IF(AND($E620="",MAX($A$4:$A619)=0),"",IF(AND($E620&lt;&gt;"",MAX($A$4:$A619)=0),1,IF(AND($E620&lt;&gt;"",MAX($A$4:$A619)&gt;0),MAX($A$4:$A619)+1,"")))</f>
        <v/>
      </c>
      <c r="B620" s="29">
        <v>617</v>
      </c>
      <c r="C620" s="30" t="str">
        <f t="shared" si="27"/>
        <v>EMPTY</v>
      </c>
      <c r="D620" s="31" t="str">
        <f t="shared" si="28"/>
        <v/>
      </c>
      <c r="E620" s="33"/>
      <c r="F620" s="32" t="str">
        <f t="shared" si="29"/>
        <v/>
      </c>
      <c r="G620" s="16"/>
    </row>
    <row r="621" spans="1:54" x14ac:dyDescent="0.25">
      <c r="A621" s="24" t="str">
        <f>IF(AND($E621="",MAX($A$4:$A620)=0),"",IF(AND($E621&lt;&gt;"",MAX($A$4:$A620)=0),1,IF(AND($E621&lt;&gt;"",MAX($A$4:$A620)&gt;0),MAX($A$4:$A620)+1,"")))</f>
        <v/>
      </c>
      <c r="B621" s="29">
        <v>618</v>
      </c>
      <c r="C621" s="30" t="str">
        <f t="shared" si="27"/>
        <v>EMPTY</v>
      </c>
      <c r="D621" s="31" t="str">
        <f t="shared" si="28"/>
        <v/>
      </c>
      <c r="E621" s="33"/>
      <c r="F621" s="32" t="str">
        <f t="shared" si="29"/>
        <v/>
      </c>
      <c r="G621" s="16"/>
    </row>
    <row r="622" spans="1:54" x14ac:dyDescent="0.25">
      <c r="A622" s="24" t="str">
        <f>IF(AND($E622="",MAX($A$4:$A621)=0),"",IF(AND($E622&lt;&gt;"",MAX($A$4:$A621)=0),1,IF(AND($E622&lt;&gt;"",MAX($A$4:$A621)&gt;0),MAX($A$4:$A621)+1,"")))</f>
        <v/>
      </c>
      <c r="B622" s="29">
        <v>619</v>
      </c>
      <c r="C622" s="30" t="str">
        <f t="shared" si="27"/>
        <v>EMPTY</v>
      </c>
      <c r="D622" s="31" t="str">
        <f t="shared" si="28"/>
        <v/>
      </c>
      <c r="E622" s="33"/>
      <c r="F622" s="32" t="str">
        <f t="shared" si="29"/>
        <v/>
      </c>
      <c r="G622" s="16"/>
      <c r="AY622" s="2" t="s">
        <v>5</v>
      </c>
      <c r="AZ622" s="2" t="s">
        <v>5</v>
      </c>
      <c r="BA622" s="2" t="s">
        <v>5</v>
      </c>
      <c r="BB622" s="2" t="s">
        <v>5</v>
      </c>
    </row>
    <row r="623" spans="1:54" x14ac:dyDescent="0.25">
      <c r="A623" s="24" t="str">
        <f>IF(AND($E623="",MAX($A$4:$A622)=0),"",IF(AND($E623&lt;&gt;"",MAX($A$4:$A622)=0),1,IF(AND($E623&lt;&gt;"",MAX($A$4:$A622)&gt;0),MAX($A$4:$A622)+1,"")))</f>
        <v/>
      </c>
      <c r="B623" s="29">
        <v>620</v>
      </c>
      <c r="C623" s="30" t="str">
        <f t="shared" si="27"/>
        <v>EMPTY</v>
      </c>
      <c r="D623" s="31" t="str">
        <f t="shared" si="28"/>
        <v/>
      </c>
      <c r="E623" s="33"/>
      <c r="F623" s="32" t="str">
        <f t="shared" si="29"/>
        <v/>
      </c>
      <c r="G623" s="16"/>
      <c r="AY623" s="2" t="s">
        <v>5</v>
      </c>
      <c r="AZ623" s="2" t="s">
        <v>5</v>
      </c>
      <c r="BA623" s="2" t="s">
        <v>5</v>
      </c>
      <c r="BB623" s="2" t="s">
        <v>5</v>
      </c>
    </row>
    <row r="624" spans="1:54" x14ac:dyDescent="0.25">
      <c r="A624" s="24" t="str">
        <f>IF(AND($E624="",MAX($A$4:$A623)=0),"",IF(AND($E624&lt;&gt;"",MAX($A$4:$A623)=0),1,IF(AND($E624&lt;&gt;"",MAX($A$4:$A623)&gt;0),MAX($A$4:$A623)+1,"")))</f>
        <v/>
      </c>
      <c r="B624" s="29">
        <v>621</v>
      </c>
      <c r="C624" s="30" t="str">
        <f t="shared" si="27"/>
        <v>EMPTY</v>
      </c>
      <c r="D624" s="31" t="str">
        <f t="shared" si="28"/>
        <v/>
      </c>
      <c r="E624" s="33"/>
      <c r="F624" s="32" t="str">
        <f t="shared" si="29"/>
        <v/>
      </c>
      <c r="G624" s="16"/>
      <c r="AY624" s="2" t="s">
        <v>5</v>
      </c>
      <c r="AZ624" s="2" t="s">
        <v>5</v>
      </c>
      <c r="BA624" s="2" t="s">
        <v>5</v>
      </c>
      <c r="BB624" s="2" t="s">
        <v>5</v>
      </c>
    </row>
    <row r="625" spans="1:54" x14ac:dyDescent="0.25">
      <c r="A625" s="24" t="str">
        <f>IF(AND($E625="",MAX($A$4:$A624)=0),"",IF(AND($E625&lt;&gt;"",MAX($A$4:$A624)=0),1,IF(AND($E625&lt;&gt;"",MAX($A$4:$A624)&gt;0),MAX($A$4:$A624)+1,"")))</f>
        <v/>
      </c>
      <c r="B625" s="29">
        <v>622</v>
      </c>
      <c r="C625" s="30" t="str">
        <f t="shared" si="27"/>
        <v>EMPTY</v>
      </c>
      <c r="D625" s="31" t="str">
        <f t="shared" si="28"/>
        <v/>
      </c>
      <c r="E625" s="33"/>
      <c r="F625" s="32" t="str">
        <f t="shared" si="29"/>
        <v/>
      </c>
      <c r="G625" s="16"/>
      <c r="AY625" s="2" t="s">
        <v>5</v>
      </c>
      <c r="AZ625" s="2" t="s">
        <v>5</v>
      </c>
      <c r="BA625" s="2" t="s">
        <v>5</v>
      </c>
      <c r="BB625" s="2" t="s">
        <v>5</v>
      </c>
    </row>
    <row r="626" spans="1:54" x14ac:dyDescent="0.25">
      <c r="A626" s="24" t="str">
        <f>IF(AND($E626="",MAX($A$4:$A625)=0),"",IF(AND($E626&lt;&gt;"",MAX($A$4:$A625)=0),1,IF(AND($E626&lt;&gt;"",MAX($A$4:$A625)&gt;0),MAX($A$4:$A625)+1,"")))</f>
        <v/>
      </c>
      <c r="B626" s="29">
        <v>623</v>
      </c>
      <c r="C626" s="30" t="str">
        <f t="shared" si="27"/>
        <v>EMPTY</v>
      </c>
      <c r="D626" s="31" t="str">
        <f t="shared" si="28"/>
        <v/>
      </c>
      <c r="E626" s="33"/>
      <c r="F626" s="32" t="str">
        <f t="shared" si="29"/>
        <v/>
      </c>
      <c r="G626" s="16"/>
      <c r="AY626" s="2" t="s">
        <v>5</v>
      </c>
      <c r="AZ626" s="2" t="s">
        <v>5</v>
      </c>
      <c r="BA626" s="2" t="s">
        <v>5</v>
      </c>
      <c r="BB626" s="2" t="s">
        <v>5</v>
      </c>
    </row>
    <row r="627" spans="1:54" x14ac:dyDescent="0.25">
      <c r="A627" s="24" t="str">
        <f>IF(AND($E627="",MAX($A$4:$A626)=0),"",IF(AND($E627&lt;&gt;"",MAX($A$4:$A626)=0),1,IF(AND($E627&lt;&gt;"",MAX($A$4:$A626)&gt;0),MAX($A$4:$A626)+1,"")))</f>
        <v/>
      </c>
      <c r="B627" s="29">
        <v>624</v>
      </c>
      <c r="C627" s="30" t="str">
        <f t="shared" si="27"/>
        <v>EMPTY</v>
      </c>
      <c r="D627" s="31" t="str">
        <f t="shared" si="28"/>
        <v/>
      </c>
      <c r="E627" s="33"/>
      <c r="F627" s="32" t="str">
        <f t="shared" si="29"/>
        <v/>
      </c>
      <c r="G627" s="16"/>
      <c r="AY627" s="2" t="s">
        <v>5</v>
      </c>
      <c r="AZ627" s="2" t="s">
        <v>5</v>
      </c>
      <c r="BA627" s="2" t="s">
        <v>5</v>
      </c>
      <c r="BB627" s="2" t="s">
        <v>5</v>
      </c>
    </row>
    <row r="628" spans="1:54" x14ac:dyDescent="0.25">
      <c r="A628" s="24" t="str">
        <f>IF(AND($E628="",MAX($A$4:$A627)=0),"",IF(AND($E628&lt;&gt;"",MAX($A$4:$A627)=0),1,IF(AND($E628&lt;&gt;"",MAX($A$4:$A627)&gt;0),MAX($A$4:$A627)+1,"")))</f>
        <v/>
      </c>
      <c r="B628" s="29">
        <v>625</v>
      </c>
      <c r="C628" s="30" t="str">
        <f t="shared" si="27"/>
        <v>EMPTY</v>
      </c>
      <c r="D628" s="31" t="str">
        <f t="shared" si="28"/>
        <v/>
      </c>
      <c r="E628" s="33"/>
      <c r="F628" s="32" t="str">
        <f t="shared" si="29"/>
        <v/>
      </c>
      <c r="G628" s="16"/>
    </row>
    <row r="629" spans="1:54" x14ac:dyDescent="0.25">
      <c r="A629" s="24" t="str">
        <f>IF(AND($E629="",MAX($A$4:$A628)=0),"",IF(AND($E629&lt;&gt;"",MAX($A$4:$A628)=0),1,IF(AND($E629&lt;&gt;"",MAX($A$4:$A628)&gt;0),MAX($A$4:$A628)+1,"")))</f>
        <v/>
      </c>
      <c r="B629" s="29">
        <v>626</v>
      </c>
      <c r="C629" s="30" t="str">
        <f t="shared" si="27"/>
        <v>EMPTY</v>
      </c>
      <c r="D629" s="31" t="str">
        <f t="shared" si="28"/>
        <v/>
      </c>
      <c r="E629" s="33"/>
      <c r="F629" s="32" t="str">
        <f t="shared" si="29"/>
        <v/>
      </c>
      <c r="G629" s="16"/>
      <c r="AY629" s="2" t="s">
        <v>5</v>
      </c>
      <c r="AZ629" s="2" t="s">
        <v>5</v>
      </c>
      <c r="BA629" s="2" t="s">
        <v>5</v>
      </c>
      <c r="BB629" s="2" t="s">
        <v>5</v>
      </c>
    </row>
    <row r="630" spans="1:54" x14ac:dyDescent="0.25">
      <c r="A630" s="24" t="str">
        <f>IF(AND($E630="",MAX($A$4:$A629)=0),"",IF(AND($E630&lt;&gt;"",MAX($A$4:$A629)=0),1,IF(AND($E630&lt;&gt;"",MAX($A$4:$A629)&gt;0),MAX($A$4:$A629)+1,"")))</f>
        <v/>
      </c>
      <c r="B630" s="29">
        <v>627</v>
      </c>
      <c r="C630" s="30" t="str">
        <f t="shared" si="27"/>
        <v>EMPTY</v>
      </c>
      <c r="D630" s="31" t="str">
        <f t="shared" si="28"/>
        <v/>
      </c>
      <c r="E630" s="33"/>
      <c r="F630" s="32" t="str">
        <f t="shared" si="29"/>
        <v/>
      </c>
      <c r="G630" s="16"/>
      <c r="AY630" s="2" t="s">
        <v>5</v>
      </c>
      <c r="AZ630" s="2" t="s">
        <v>5</v>
      </c>
      <c r="BA630" s="2" t="s">
        <v>5</v>
      </c>
      <c r="BB630" s="2" t="s">
        <v>5</v>
      </c>
    </row>
    <row r="631" spans="1:54" x14ac:dyDescent="0.25">
      <c r="A631" s="24" t="str">
        <f>IF(AND($E631="",MAX($A$4:$A630)=0),"",IF(AND($E631&lt;&gt;"",MAX($A$4:$A630)=0),1,IF(AND($E631&lt;&gt;"",MAX($A$4:$A630)&gt;0),MAX($A$4:$A630)+1,"")))</f>
        <v/>
      </c>
      <c r="B631" s="29">
        <v>628</v>
      </c>
      <c r="C631" s="30" t="str">
        <f t="shared" si="27"/>
        <v>EMPTY</v>
      </c>
      <c r="D631" s="31" t="str">
        <f t="shared" si="28"/>
        <v/>
      </c>
      <c r="E631" s="33"/>
      <c r="F631" s="32" t="str">
        <f t="shared" si="29"/>
        <v/>
      </c>
      <c r="G631" s="16"/>
      <c r="AY631" s="2" t="s">
        <v>5</v>
      </c>
      <c r="AZ631" s="2" t="s">
        <v>5</v>
      </c>
      <c r="BA631" s="2" t="s">
        <v>5</v>
      </c>
      <c r="BB631" s="2" t="s">
        <v>5</v>
      </c>
    </row>
    <row r="632" spans="1:54" x14ac:dyDescent="0.25">
      <c r="A632" s="24" t="str">
        <f>IF(AND($E632="",MAX($A$4:$A631)=0),"",IF(AND($E632&lt;&gt;"",MAX($A$4:$A631)=0),1,IF(AND($E632&lt;&gt;"",MAX($A$4:$A631)&gt;0),MAX($A$4:$A631)+1,"")))</f>
        <v/>
      </c>
      <c r="B632" s="29">
        <v>629</v>
      </c>
      <c r="C632" s="30" t="str">
        <f t="shared" si="27"/>
        <v>EMPTY</v>
      </c>
      <c r="D632" s="31" t="str">
        <f t="shared" si="28"/>
        <v/>
      </c>
      <c r="E632" s="33"/>
      <c r="F632" s="32" t="str">
        <f t="shared" si="29"/>
        <v/>
      </c>
      <c r="G632" s="16"/>
    </row>
    <row r="633" spans="1:54" x14ac:dyDescent="0.25">
      <c r="A633" s="24" t="str">
        <f>IF(AND($E633="",MAX($A$4:$A632)=0),"",IF(AND($E633&lt;&gt;"",MAX($A$4:$A632)=0),1,IF(AND($E633&lt;&gt;"",MAX($A$4:$A632)&gt;0),MAX($A$4:$A632)+1,"")))</f>
        <v/>
      </c>
      <c r="B633" s="29">
        <v>630</v>
      </c>
      <c r="C633" s="30" t="str">
        <f t="shared" si="27"/>
        <v>EMPTY</v>
      </c>
      <c r="D633" s="31" t="str">
        <f t="shared" si="28"/>
        <v/>
      </c>
      <c r="E633" s="33"/>
      <c r="F633" s="32" t="str">
        <f t="shared" si="29"/>
        <v/>
      </c>
      <c r="G633" s="16"/>
      <c r="AY633" s="2" t="s">
        <v>5</v>
      </c>
      <c r="AZ633" s="2" t="s">
        <v>5</v>
      </c>
      <c r="BA633" s="2" t="s">
        <v>5</v>
      </c>
      <c r="BB633" s="2" t="s">
        <v>5</v>
      </c>
    </row>
    <row r="634" spans="1:54" x14ac:dyDescent="0.25">
      <c r="A634" s="24" t="str">
        <f>IF(AND($E634="",MAX($A$4:$A633)=0),"",IF(AND($E634&lt;&gt;"",MAX($A$4:$A633)=0),1,IF(AND($E634&lt;&gt;"",MAX($A$4:$A633)&gt;0),MAX($A$4:$A633)+1,"")))</f>
        <v/>
      </c>
      <c r="B634" s="29">
        <v>631</v>
      </c>
      <c r="C634" s="30" t="str">
        <f t="shared" si="27"/>
        <v>EMPTY</v>
      </c>
      <c r="D634" s="31" t="str">
        <f t="shared" si="28"/>
        <v/>
      </c>
      <c r="E634" s="33"/>
      <c r="F634" s="32" t="str">
        <f t="shared" si="29"/>
        <v/>
      </c>
      <c r="G634" s="16"/>
    </row>
    <row r="635" spans="1:54" x14ac:dyDescent="0.25">
      <c r="A635" s="24" t="str">
        <f>IF(AND($E635="",MAX($A$4:$A634)=0),"",IF(AND($E635&lt;&gt;"",MAX($A$4:$A634)=0),1,IF(AND($E635&lt;&gt;"",MAX($A$4:$A634)&gt;0),MAX($A$4:$A634)+1,"")))</f>
        <v/>
      </c>
      <c r="B635" s="29">
        <v>632</v>
      </c>
      <c r="C635" s="30" t="str">
        <f t="shared" si="27"/>
        <v>EMPTY</v>
      </c>
      <c r="D635" s="31" t="str">
        <f t="shared" si="28"/>
        <v/>
      </c>
      <c r="E635" s="33"/>
      <c r="F635" s="32" t="str">
        <f t="shared" si="29"/>
        <v/>
      </c>
      <c r="G635" s="16"/>
      <c r="AY635" s="2" t="s">
        <v>5</v>
      </c>
      <c r="AZ635" s="2" t="s">
        <v>5</v>
      </c>
      <c r="BA635" s="2" t="s">
        <v>5</v>
      </c>
      <c r="BB635" s="2" t="s">
        <v>5</v>
      </c>
    </row>
    <row r="636" spans="1:54" x14ac:dyDescent="0.25">
      <c r="A636" s="24" t="str">
        <f>IF(AND($E636="",MAX($A$4:$A635)=0),"",IF(AND($E636&lt;&gt;"",MAX($A$4:$A635)=0),1,IF(AND($E636&lt;&gt;"",MAX($A$4:$A635)&gt;0),MAX($A$4:$A635)+1,"")))</f>
        <v/>
      </c>
      <c r="B636" s="29">
        <v>633</v>
      </c>
      <c r="C636" s="30" t="str">
        <f t="shared" si="27"/>
        <v>EMPTY</v>
      </c>
      <c r="D636" s="31" t="str">
        <f t="shared" si="28"/>
        <v/>
      </c>
      <c r="E636" s="33"/>
      <c r="F636" s="32" t="str">
        <f t="shared" si="29"/>
        <v/>
      </c>
      <c r="G636" s="16"/>
      <c r="AY636" s="2" t="s">
        <v>5</v>
      </c>
      <c r="AZ636" s="2" t="s">
        <v>5</v>
      </c>
      <c r="BA636" s="2" t="s">
        <v>5</v>
      </c>
      <c r="BB636" s="2" t="s">
        <v>5</v>
      </c>
    </row>
    <row r="637" spans="1:54" x14ac:dyDescent="0.25">
      <c r="A637" s="24" t="str">
        <f>IF(AND($E637="",MAX($A$4:$A636)=0),"",IF(AND($E637&lt;&gt;"",MAX($A$4:$A636)=0),1,IF(AND($E637&lt;&gt;"",MAX($A$4:$A636)&gt;0),MAX($A$4:$A636)+1,"")))</f>
        <v/>
      </c>
      <c r="B637" s="29">
        <v>634</v>
      </c>
      <c r="C637" s="30" t="str">
        <f t="shared" si="27"/>
        <v>EMPTY</v>
      </c>
      <c r="D637" s="31" t="str">
        <f t="shared" si="28"/>
        <v/>
      </c>
      <c r="E637" s="33"/>
      <c r="F637" s="32" t="str">
        <f t="shared" si="29"/>
        <v/>
      </c>
      <c r="G637" s="16"/>
      <c r="AY637" s="2" t="s">
        <v>5</v>
      </c>
      <c r="AZ637" s="2" t="s">
        <v>5</v>
      </c>
      <c r="BA637" s="2" t="s">
        <v>5</v>
      </c>
      <c r="BB637" s="2" t="s">
        <v>5</v>
      </c>
    </row>
    <row r="638" spans="1:54" x14ac:dyDescent="0.25">
      <c r="A638" s="24" t="str">
        <f>IF(AND($E638="",MAX($A$4:$A637)=0),"",IF(AND($E638&lt;&gt;"",MAX($A$4:$A637)=0),1,IF(AND($E638&lt;&gt;"",MAX($A$4:$A637)&gt;0),MAX($A$4:$A637)+1,"")))</f>
        <v/>
      </c>
      <c r="B638" s="29">
        <v>635</v>
      </c>
      <c r="C638" s="30" t="str">
        <f t="shared" si="27"/>
        <v>EMPTY</v>
      </c>
      <c r="D638" s="31" t="str">
        <f t="shared" si="28"/>
        <v/>
      </c>
      <c r="E638" s="33"/>
      <c r="F638" s="32" t="str">
        <f t="shared" si="29"/>
        <v/>
      </c>
      <c r="G638" s="16"/>
      <c r="AY638" s="2" t="s">
        <v>5</v>
      </c>
      <c r="AZ638" s="2" t="s">
        <v>5</v>
      </c>
      <c r="BA638" s="2" t="s">
        <v>5</v>
      </c>
      <c r="BB638" s="2" t="s">
        <v>5</v>
      </c>
    </row>
    <row r="639" spans="1:54" x14ac:dyDescent="0.25">
      <c r="A639" s="24" t="str">
        <f>IF(AND($E639="",MAX($A$4:$A638)=0),"",IF(AND($E639&lt;&gt;"",MAX($A$4:$A638)=0),1,IF(AND($E639&lt;&gt;"",MAX($A$4:$A638)&gt;0),MAX($A$4:$A638)+1,"")))</f>
        <v/>
      </c>
      <c r="B639" s="29">
        <v>636</v>
      </c>
      <c r="C639" s="30" t="str">
        <f t="shared" si="27"/>
        <v>EMPTY</v>
      </c>
      <c r="D639" s="31" t="str">
        <f t="shared" si="28"/>
        <v/>
      </c>
      <c r="E639" s="33"/>
      <c r="F639" s="32" t="str">
        <f t="shared" si="29"/>
        <v/>
      </c>
      <c r="G639" s="16"/>
      <c r="AY639" s="2" t="s">
        <v>5</v>
      </c>
      <c r="AZ639" s="2" t="s">
        <v>5</v>
      </c>
      <c r="BA639" s="2" t="s">
        <v>5</v>
      </c>
      <c r="BB639" s="2" t="s">
        <v>5</v>
      </c>
    </row>
    <row r="640" spans="1:54" x14ac:dyDescent="0.25">
      <c r="A640" s="24" t="str">
        <f>IF(AND($E640="",MAX($A$4:$A639)=0),"",IF(AND($E640&lt;&gt;"",MAX($A$4:$A639)=0),1,IF(AND($E640&lt;&gt;"",MAX($A$4:$A639)&gt;0),MAX($A$4:$A639)+1,"")))</f>
        <v/>
      </c>
      <c r="B640" s="29">
        <v>637</v>
      </c>
      <c r="C640" s="30" t="str">
        <f t="shared" si="27"/>
        <v>EMPTY</v>
      </c>
      <c r="D640" s="31" t="str">
        <f t="shared" si="28"/>
        <v/>
      </c>
      <c r="E640" s="33"/>
      <c r="F640" s="32" t="str">
        <f t="shared" si="29"/>
        <v/>
      </c>
      <c r="G640" s="16"/>
      <c r="AY640" s="2" t="s">
        <v>5</v>
      </c>
      <c r="AZ640" s="2" t="s">
        <v>5</v>
      </c>
      <c r="BA640" s="2" t="s">
        <v>5</v>
      </c>
      <c r="BB640" s="2" t="s">
        <v>5</v>
      </c>
    </row>
    <row r="641" spans="1:54" x14ac:dyDescent="0.25">
      <c r="A641" s="24" t="str">
        <f>IF(AND($E641="",MAX($A$4:$A640)=0),"",IF(AND($E641&lt;&gt;"",MAX($A$4:$A640)=0),1,IF(AND($E641&lt;&gt;"",MAX($A$4:$A640)&gt;0),MAX($A$4:$A640)+1,"")))</f>
        <v/>
      </c>
      <c r="B641" s="29">
        <v>638</v>
      </c>
      <c r="C641" s="30" t="str">
        <f t="shared" si="27"/>
        <v>EMPTY</v>
      </c>
      <c r="D641" s="31" t="str">
        <f t="shared" si="28"/>
        <v/>
      </c>
      <c r="E641" s="33"/>
      <c r="F641" s="32" t="str">
        <f t="shared" si="29"/>
        <v/>
      </c>
      <c r="G641" s="16"/>
      <c r="AY641" s="2" t="s">
        <v>5</v>
      </c>
      <c r="AZ641" s="2" t="s">
        <v>5</v>
      </c>
      <c r="BA641" s="2" t="s">
        <v>5</v>
      </c>
      <c r="BB641" s="2" t="s">
        <v>5</v>
      </c>
    </row>
    <row r="642" spans="1:54" x14ac:dyDescent="0.25">
      <c r="A642" s="24" t="str">
        <f>IF(AND($E642="",MAX($A$4:$A641)=0),"",IF(AND($E642&lt;&gt;"",MAX($A$4:$A641)=0),1,IF(AND($E642&lt;&gt;"",MAX($A$4:$A641)&gt;0),MAX($A$4:$A641)+1,"")))</f>
        <v/>
      </c>
      <c r="B642" s="29">
        <v>639</v>
      </c>
      <c r="C642" s="30" t="str">
        <f t="shared" si="27"/>
        <v>EMPTY</v>
      </c>
      <c r="D642" s="31" t="str">
        <f t="shared" si="28"/>
        <v/>
      </c>
      <c r="E642" s="33"/>
      <c r="F642" s="32" t="str">
        <f t="shared" si="29"/>
        <v/>
      </c>
      <c r="G642" s="16"/>
      <c r="AY642" s="2" t="s">
        <v>5</v>
      </c>
      <c r="AZ642" s="2" t="s">
        <v>5</v>
      </c>
      <c r="BA642" s="2" t="s">
        <v>5</v>
      </c>
      <c r="BB642" s="2" t="s">
        <v>5</v>
      </c>
    </row>
    <row r="643" spans="1:54" x14ac:dyDescent="0.25">
      <c r="A643" s="24" t="str">
        <f>IF(AND($E643="",MAX($A$4:$A642)=0),"",IF(AND($E643&lt;&gt;"",MAX($A$4:$A642)=0),1,IF(AND($E643&lt;&gt;"",MAX($A$4:$A642)&gt;0),MAX($A$4:$A642)+1,"")))</f>
        <v/>
      </c>
      <c r="B643" s="29">
        <v>640</v>
      </c>
      <c r="C643" s="30" t="str">
        <f t="shared" si="27"/>
        <v>EMPTY</v>
      </c>
      <c r="D643" s="31" t="str">
        <f t="shared" si="28"/>
        <v/>
      </c>
      <c r="E643" s="33"/>
      <c r="F643" s="32" t="str">
        <f t="shared" si="29"/>
        <v/>
      </c>
      <c r="G643" s="16"/>
      <c r="AY643" s="2" t="s">
        <v>5</v>
      </c>
      <c r="AZ643" s="2" t="s">
        <v>5</v>
      </c>
      <c r="BA643" s="2" t="s">
        <v>5</v>
      </c>
      <c r="BB643" s="2" t="s">
        <v>5</v>
      </c>
    </row>
    <row r="644" spans="1:54" x14ac:dyDescent="0.25">
      <c r="A644" s="24" t="str">
        <f>IF(AND($E644="",MAX($A$4:$A643)=0),"",IF(AND($E644&lt;&gt;"",MAX($A$4:$A643)=0),1,IF(AND($E644&lt;&gt;"",MAX($A$4:$A643)&gt;0),MAX($A$4:$A643)+1,"")))</f>
        <v/>
      </c>
      <c r="B644" s="29">
        <v>641</v>
      </c>
      <c r="C644" s="30" t="str">
        <f t="shared" si="27"/>
        <v>EMPTY</v>
      </c>
      <c r="D644" s="31" t="str">
        <f t="shared" si="28"/>
        <v/>
      </c>
      <c r="E644" s="33"/>
      <c r="F644" s="32" t="str">
        <f t="shared" si="29"/>
        <v/>
      </c>
      <c r="G644" s="16"/>
      <c r="AY644" s="2" t="s">
        <v>5</v>
      </c>
      <c r="AZ644" s="2" t="s">
        <v>5</v>
      </c>
      <c r="BA644" s="2" t="s">
        <v>5</v>
      </c>
      <c r="BB644" s="2" t="s">
        <v>5</v>
      </c>
    </row>
    <row r="645" spans="1:54" x14ac:dyDescent="0.25">
      <c r="A645" s="24" t="str">
        <f>IF(AND($E645="",MAX($A$4:$A644)=0),"",IF(AND($E645&lt;&gt;"",MAX($A$4:$A644)=0),1,IF(AND($E645&lt;&gt;"",MAX($A$4:$A644)&gt;0),MAX($A$4:$A644)+1,"")))</f>
        <v/>
      </c>
      <c r="B645" s="29">
        <v>642</v>
      </c>
      <c r="C645" s="30" t="str">
        <f t="shared" ref="C645:C708" si="30">IF($E645="","EMPTY",IF(COUNT(MID($E645,2,1))=0,"HIDE",IF(COUNT(MID($E645,2,1))=1,"SHOW","")))</f>
        <v>EMPTY</v>
      </c>
      <c r="D645" s="31" t="str">
        <f t="shared" ref="D645:D708" si="31">IF(AND(OR($C645="EMPTY",$C645="HIDE",$C645=""),OR($C646="EMPTY",$C646="HIDE",$C646="")),"",IF(AND($C645="SHOW",OR($C646="EMPTY",$C646="HIDE",$C646="")),CONCATENATE("Dialogue: 0,0:",MID($E645,2,8),",0:",MID($E645,2,8),",Default,,0,0,0,,",MID($E645,11,1000)),IF(AND($C645="SHOW",$C646="SHOW"),CONCATENATE("Dialogue: 0,0:",MID($E645,2,8),",0:",MID($E646,2,8),",Default,,0,0,0,,",MID($E645,11,1000)),"")))</f>
        <v/>
      </c>
      <c r="E645" s="33"/>
      <c r="F645" s="32" t="str">
        <f t="shared" ref="F645:F708" si="32">$D645</f>
        <v/>
      </c>
      <c r="G645" s="16"/>
      <c r="AY645" s="2" t="s">
        <v>5</v>
      </c>
      <c r="AZ645" s="2" t="s">
        <v>5</v>
      </c>
      <c r="BA645" s="2" t="s">
        <v>5</v>
      </c>
      <c r="BB645" s="2" t="s">
        <v>5</v>
      </c>
    </row>
    <row r="646" spans="1:54" x14ac:dyDescent="0.25">
      <c r="A646" s="24" t="str">
        <f>IF(AND($E646="",MAX($A$4:$A645)=0),"",IF(AND($E646&lt;&gt;"",MAX($A$4:$A645)=0),1,IF(AND($E646&lt;&gt;"",MAX($A$4:$A645)&gt;0),MAX($A$4:$A645)+1,"")))</f>
        <v/>
      </c>
      <c r="B646" s="29">
        <v>643</v>
      </c>
      <c r="C646" s="30" t="str">
        <f t="shared" si="30"/>
        <v>EMPTY</v>
      </c>
      <c r="D646" s="31" t="str">
        <f t="shared" si="31"/>
        <v/>
      </c>
      <c r="E646" s="33"/>
      <c r="F646" s="32" t="str">
        <f t="shared" si="32"/>
        <v/>
      </c>
      <c r="G646" s="16"/>
      <c r="AY646" s="2" t="s">
        <v>5</v>
      </c>
      <c r="AZ646" s="2" t="s">
        <v>5</v>
      </c>
      <c r="BA646" s="2" t="s">
        <v>5</v>
      </c>
      <c r="BB646" s="2" t="s">
        <v>5</v>
      </c>
    </row>
    <row r="647" spans="1:54" x14ac:dyDescent="0.25">
      <c r="A647" s="24" t="str">
        <f>IF(AND($E647="",MAX($A$4:$A646)=0),"",IF(AND($E647&lt;&gt;"",MAX($A$4:$A646)=0),1,IF(AND($E647&lt;&gt;"",MAX($A$4:$A646)&gt;0),MAX($A$4:$A646)+1,"")))</f>
        <v/>
      </c>
      <c r="B647" s="29">
        <v>644</v>
      </c>
      <c r="C647" s="30" t="str">
        <f t="shared" si="30"/>
        <v>EMPTY</v>
      </c>
      <c r="D647" s="31" t="str">
        <f t="shared" si="31"/>
        <v/>
      </c>
      <c r="E647" s="33"/>
      <c r="F647" s="32" t="str">
        <f t="shared" si="32"/>
        <v/>
      </c>
      <c r="G647" s="16"/>
      <c r="AY647" s="2" t="s">
        <v>5</v>
      </c>
      <c r="AZ647" s="2" t="s">
        <v>5</v>
      </c>
      <c r="BA647" s="2" t="s">
        <v>5</v>
      </c>
      <c r="BB647" s="2" t="s">
        <v>5</v>
      </c>
    </row>
    <row r="648" spans="1:54" x14ac:dyDescent="0.25">
      <c r="A648" s="24" t="str">
        <f>IF(AND($E648="",MAX($A$4:$A647)=0),"",IF(AND($E648&lt;&gt;"",MAX($A$4:$A647)=0),1,IF(AND($E648&lt;&gt;"",MAX($A$4:$A647)&gt;0),MAX($A$4:$A647)+1,"")))</f>
        <v/>
      </c>
      <c r="B648" s="29">
        <v>645</v>
      </c>
      <c r="C648" s="30" t="str">
        <f t="shared" si="30"/>
        <v>EMPTY</v>
      </c>
      <c r="D648" s="31" t="str">
        <f t="shared" si="31"/>
        <v/>
      </c>
      <c r="E648" s="33"/>
      <c r="F648" s="32" t="str">
        <f t="shared" si="32"/>
        <v/>
      </c>
      <c r="G648" s="16"/>
      <c r="AY648" s="2" t="s">
        <v>5</v>
      </c>
      <c r="AZ648" s="2" t="s">
        <v>5</v>
      </c>
      <c r="BA648" s="2" t="s">
        <v>5</v>
      </c>
      <c r="BB648" s="2" t="s">
        <v>5</v>
      </c>
    </row>
    <row r="649" spans="1:54" x14ac:dyDescent="0.25">
      <c r="A649" s="24" t="str">
        <f>IF(AND($E649="",MAX($A$4:$A648)=0),"",IF(AND($E649&lt;&gt;"",MAX($A$4:$A648)=0),1,IF(AND($E649&lt;&gt;"",MAX($A$4:$A648)&gt;0),MAX($A$4:$A648)+1,"")))</f>
        <v/>
      </c>
      <c r="B649" s="29">
        <v>646</v>
      </c>
      <c r="C649" s="30" t="str">
        <f t="shared" si="30"/>
        <v>EMPTY</v>
      </c>
      <c r="D649" s="31" t="str">
        <f t="shared" si="31"/>
        <v/>
      </c>
      <c r="E649" s="33"/>
      <c r="F649" s="32" t="str">
        <f t="shared" si="32"/>
        <v/>
      </c>
      <c r="G649" s="16"/>
      <c r="AY649" s="2" t="s">
        <v>5</v>
      </c>
      <c r="AZ649" s="2" t="s">
        <v>5</v>
      </c>
      <c r="BA649" s="2" t="s">
        <v>5</v>
      </c>
      <c r="BB649" s="2" t="s">
        <v>5</v>
      </c>
    </row>
    <row r="650" spans="1:54" x14ac:dyDescent="0.25">
      <c r="A650" s="24" t="str">
        <f>IF(AND($E650="",MAX($A$4:$A649)=0),"",IF(AND($E650&lt;&gt;"",MAX($A$4:$A649)=0),1,IF(AND($E650&lt;&gt;"",MAX($A$4:$A649)&gt;0),MAX($A$4:$A649)+1,"")))</f>
        <v/>
      </c>
      <c r="B650" s="29">
        <v>647</v>
      </c>
      <c r="C650" s="30" t="str">
        <f t="shared" si="30"/>
        <v>EMPTY</v>
      </c>
      <c r="D650" s="31" t="str">
        <f t="shared" si="31"/>
        <v/>
      </c>
      <c r="E650" s="33"/>
      <c r="F650" s="32" t="str">
        <f t="shared" si="32"/>
        <v/>
      </c>
      <c r="G650" s="16"/>
      <c r="AY650" s="2" t="s">
        <v>5</v>
      </c>
      <c r="AZ650" s="2" t="s">
        <v>5</v>
      </c>
      <c r="BA650" s="2" t="s">
        <v>5</v>
      </c>
      <c r="BB650" s="2" t="s">
        <v>5</v>
      </c>
    </row>
    <row r="651" spans="1:54" x14ac:dyDescent="0.25">
      <c r="A651" s="24" t="str">
        <f>IF(AND($E651="",MAX($A$4:$A650)=0),"",IF(AND($E651&lt;&gt;"",MAX($A$4:$A650)=0),1,IF(AND($E651&lt;&gt;"",MAX($A$4:$A650)&gt;0),MAX($A$4:$A650)+1,"")))</f>
        <v/>
      </c>
      <c r="B651" s="29">
        <v>648</v>
      </c>
      <c r="C651" s="30" t="str">
        <f t="shared" si="30"/>
        <v>EMPTY</v>
      </c>
      <c r="D651" s="31" t="str">
        <f t="shared" si="31"/>
        <v/>
      </c>
      <c r="E651" s="33"/>
      <c r="F651" s="32" t="str">
        <f t="shared" si="32"/>
        <v/>
      </c>
      <c r="G651" s="16"/>
      <c r="AY651" s="2" t="s">
        <v>5</v>
      </c>
      <c r="AZ651" s="2" t="s">
        <v>5</v>
      </c>
      <c r="BA651" s="2" t="s">
        <v>5</v>
      </c>
      <c r="BB651" s="2" t="s">
        <v>5</v>
      </c>
    </row>
    <row r="652" spans="1:54" x14ac:dyDescent="0.25">
      <c r="A652" s="24" t="str">
        <f>IF(AND($E652="",MAX($A$4:$A651)=0),"",IF(AND($E652&lt;&gt;"",MAX($A$4:$A651)=0),1,IF(AND($E652&lt;&gt;"",MAX($A$4:$A651)&gt;0),MAX($A$4:$A651)+1,"")))</f>
        <v/>
      </c>
      <c r="B652" s="29">
        <v>649</v>
      </c>
      <c r="C652" s="30" t="str">
        <f t="shared" si="30"/>
        <v>EMPTY</v>
      </c>
      <c r="D652" s="31" t="str">
        <f t="shared" si="31"/>
        <v/>
      </c>
      <c r="E652" s="33"/>
      <c r="F652" s="32" t="str">
        <f t="shared" si="32"/>
        <v/>
      </c>
      <c r="G652" s="16"/>
      <c r="AY652" s="2" t="s">
        <v>5</v>
      </c>
      <c r="AZ652" s="2" t="s">
        <v>5</v>
      </c>
      <c r="BA652" s="2" t="s">
        <v>5</v>
      </c>
      <c r="BB652" s="2" t="s">
        <v>5</v>
      </c>
    </row>
    <row r="653" spans="1:54" x14ac:dyDescent="0.25">
      <c r="A653" s="24" t="str">
        <f>IF(AND($E653="",MAX($A$4:$A652)=0),"",IF(AND($E653&lt;&gt;"",MAX($A$4:$A652)=0),1,IF(AND($E653&lt;&gt;"",MAX($A$4:$A652)&gt;0),MAX($A$4:$A652)+1,"")))</f>
        <v/>
      </c>
      <c r="B653" s="29">
        <v>650</v>
      </c>
      <c r="C653" s="30" t="str">
        <f t="shared" si="30"/>
        <v>EMPTY</v>
      </c>
      <c r="D653" s="31" t="str">
        <f t="shared" si="31"/>
        <v/>
      </c>
      <c r="E653" s="33"/>
      <c r="F653" s="32" t="str">
        <f t="shared" si="32"/>
        <v/>
      </c>
      <c r="G653" s="16"/>
      <c r="AY653" s="2" t="s">
        <v>5</v>
      </c>
      <c r="AZ653" s="2" t="s">
        <v>5</v>
      </c>
      <c r="BA653" s="2" t="s">
        <v>5</v>
      </c>
      <c r="BB653" s="2" t="s">
        <v>5</v>
      </c>
    </row>
    <row r="654" spans="1:54" x14ac:dyDescent="0.25">
      <c r="A654" s="24" t="str">
        <f>IF(AND($E654="",MAX($A$4:$A653)=0),"",IF(AND($E654&lt;&gt;"",MAX($A$4:$A653)=0),1,IF(AND($E654&lt;&gt;"",MAX($A$4:$A653)&gt;0),MAX($A$4:$A653)+1,"")))</f>
        <v/>
      </c>
      <c r="B654" s="29">
        <v>651</v>
      </c>
      <c r="C654" s="30" t="str">
        <f t="shared" si="30"/>
        <v>EMPTY</v>
      </c>
      <c r="D654" s="31" t="str">
        <f t="shared" si="31"/>
        <v/>
      </c>
      <c r="E654" s="33"/>
      <c r="F654" s="32" t="str">
        <f t="shared" si="32"/>
        <v/>
      </c>
      <c r="G654" s="16"/>
      <c r="AY654" s="2" t="s">
        <v>5</v>
      </c>
      <c r="AZ654" s="2" t="s">
        <v>5</v>
      </c>
      <c r="BA654" s="2" t="s">
        <v>5</v>
      </c>
      <c r="BB654" s="2" t="s">
        <v>5</v>
      </c>
    </row>
    <row r="655" spans="1:54" x14ac:dyDescent="0.25">
      <c r="A655" s="24" t="str">
        <f>IF(AND($E655="",MAX($A$4:$A654)=0),"",IF(AND($E655&lt;&gt;"",MAX($A$4:$A654)=0),1,IF(AND($E655&lt;&gt;"",MAX($A$4:$A654)&gt;0),MAX($A$4:$A654)+1,"")))</f>
        <v/>
      </c>
      <c r="B655" s="29">
        <v>652</v>
      </c>
      <c r="C655" s="30" t="str">
        <f t="shared" si="30"/>
        <v>EMPTY</v>
      </c>
      <c r="D655" s="31" t="str">
        <f t="shared" si="31"/>
        <v/>
      </c>
      <c r="E655" s="33"/>
      <c r="F655" s="32" t="str">
        <f t="shared" si="32"/>
        <v/>
      </c>
      <c r="G655" s="16"/>
      <c r="AY655" s="2" t="s">
        <v>5</v>
      </c>
      <c r="AZ655" s="2" t="s">
        <v>5</v>
      </c>
      <c r="BA655" s="2" t="s">
        <v>5</v>
      </c>
      <c r="BB655" s="2" t="s">
        <v>5</v>
      </c>
    </row>
    <row r="656" spans="1:54" x14ac:dyDescent="0.25">
      <c r="A656" s="24" t="str">
        <f>IF(AND($E656="",MAX($A$4:$A655)=0),"",IF(AND($E656&lt;&gt;"",MAX($A$4:$A655)=0),1,IF(AND($E656&lt;&gt;"",MAX($A$4:$A655)&gt;0),MAX($A$4:$A655)+1,"")))</f>
        <v/>
      </c>
      <c r="B656" s="29">
        <v>653</v>
      </c>
      <c r="C656" s="30" t="str">
        <f t="shared" si="30"/>
        <v>EMPTY</v>
      </c>
      <c r="D656" s="31" t="str">
        <f t="shared" si="31"/>
        <v/>
      </c>
      <c r="E656" s="33"/>
      <c r="F656" s="32" t="str">
        <f t="shared" si="32"/>
        <v/>
      </c>
      <c r="G656" s="16"/>
      <c r="AY656" s="2" t="s">
        <v>5</v>
      </c>
      <c r="AZ656" s="2" t="s">
        <v>5</v>
      </c>
      <c r="BA656" s="2" t="s">
        <v>5</v>
      </c>
      <c r="BB656" s="2" t="s">
        <v>5</v>
      </c>
    </row>
    <row r="657" spans="1:54" x14ac:dyDescent="0.25">
      <c r="A657" s="24" t="str">
        <f>IF(AND($E657="",MAX($A$4:$A656)=0),"",IF(AND($E657&lt;&gt;"",MAX($A$4:$A656)=0),1,IF(AND($E657&lt;&gt;"",MAX($A$4:$A656)&gt;0),MAX($A$4:$A656)+1,"")))</f>
        <v/>
      </c>
      <c r="B657" s="29">
        <v>654</v>
      </c>
      <c r="C657" s="30" t="str">
        <f t="shared" si="30"/>
        <v>EMPTY</v>
      </c>
      <c r="D657" s="31" t="str">
        <f t="shared" si="31"/>
        <v/>
      </c>
      <c r="E657" s="33"/>
      <c r="F657" s="32" t="str">
        <f t="shared" si="32"/>
        <v/>
      </c>
      <c r="G657" s="16"/>
      <c r="AY657" s="2" t="s">
        <v>5</v>
      </c>
      <c r="AZ657" s="2" t="s">
        <v>5</v>
      </c>
      <c r="BA657" s="2" t="s">
        <v>5</v>
      </c>
      <c r="BB657" s="2" t="s">
        <v>5</v>
      </c>
    </row>
    <row r="658" spans="1:54" x14ac:dyDescent="0.25">
      <c r="A658" s="24" t="str">
        <f>IF(AND($E658="",MAX($A$4:$A657)=0),"",IF(AND($E658&lt;&gt;"",MAX($A$4:$A657)=0),1,IF(AND($E658&lt;&gt;"",MAX($A$4:$A657)&gt;0),MAX($A$4:$A657)+1,"")))</f>
        <v/>
      </c>
      <c r="B658" s="29">
        <v>655</v>
      </c>
      <c r="C658" s="30" t="str">
        <f t="shared" si="30"/>
        <v>EMPTY</v>
      </c>
      <c r="D658" s="31" t="str">
        <f t="shared" si="31"/>
        <v/>
      </c>
      <c r="E658" s="33"/>
      <c r="F658" s="32" t="str">
        <f t="shared" si="32"/>
        <v/>
      </c>
      <c r="G658" s="16"/>
      <c r="AY658" s="2" t="s">
        <v>5</v>
      </c>
      <c r="AZ658" s="2" t="s">
        <v>5</v>
      </c>
      <c r="BA658" s="2" t="s">
        <v>5</v>
      </c>
      <c r="BB658" s="2" t="s">
        <v>5</v>
      </c>
    </row>
    <row r="659" spans="1:54" x14ac:dyDescent="0.25">
      <c r="A659" s="24" t="str">
        <f>IF(AND($E659="",MAX($A$4:$A658)=0),"",IF(AND($E659&lt;&gt;"",MAX($A$4:$A658)=0),1,IF(AND($E659&lt;&gt;"",MAX($A$4:$A658)&gt;0),MAX($A$4:$A658)+1,"")))</f>
        <v/>
      </c>
      <c r="B659" s="29">
        <v>656</v>
      </c>
      <c r="C659" s="30" t="str">
        <f t="shared" si="30"/>
        <v>EMPTY</v>
      </c>
      <c r="D659" s="31" t="str">
        <f t="shared" si="31"/>
        <v/>
      </c>
      <c r="E659" s="33"/>
      <c r="F659" s="32" t="str">
        <f t="shared" si="32"/>
        <v/>
      </c>
      <c r="G659" s="16"/>
      <c r="AY659" s="2" t="s">
        <v>5</v>
      </c>
      <c r="AZ659" s="2" t="s">
        <v>5</v>
      </c>
      <c r="BA659" s="2" t="s">
        <v>5</v>
      </c>
      <c r="BB659" s="2" t="s">
        <v>5</v>
      </c>
    </row>
    <row r="660" spans="1:54" x14ac:dyDescent="0.25">
      <c r="A660" s="24" t="str">
        <f>IF(AND($E660="",MAX($A$4:$A659)=0),"",IF(AND($E660&lt;&gt;"",MAX($A$4:$A659)=0),1,IF(AND($E660&lt;&gt;"",MAX($A$4:$A659)&gt;0),MAX($A$4:$A659)+1,"")))</f>
        <v/>
      </c>
      <c r="B660" s="29">
        <v>657</v>
      </c>
      <c r="C660" s="30" t="str">
        <f t="shared" si="30"/>
        <v>EMPTY</v>
      </c>
      <c r="D660" s="31" t="str">
        <f t="shared" si="31"/>
        <v/>
      </c>
      <c r="E660" s="33"/>
      <c r="F660" s="32" t="str">
        <f t="shared" si="32"/>
        <v/>
      </c>
      <c r="G660" s="16"/>
      <c r="AY660" s="2" t="s">
        <v>5</v>
      </c>
      <c r="AZ660" s="2" t="s">
        <v>5</v>
      </c>
      <c r="BA660" s="2" t="s">
        <v>5</v>
      </c>
      <c r="BB660" s="2" t="s">
        <v>5</v>
      </c>
    </row>
    <row r="661" spans="1:54" x14ac:dyDescent="0.25">
      <c r="A661" s="24" t="str">
        <f>IF(AND($E661="",MAX($A$4:$A660)=0),"",IF(AND($E661&lt;&gt;"",MAX($A$4:$A660)=0),1,IF(AND($E661&lt;&gt;"",MAX($A$4:$A660)&gt;0),MAX($A$4:$A660)+1,"")))</f>
        <v/>
      </c>
      <c r="B661" s="29">
        <v>658</v>
      </c>
      <c r="C661" s="30" t="str">
        <f t="shared" si="30"/>
        <v>EMPTY</v>
      </c>
      <c r="D661" s="31" t="str">
        <f t="shared" si="31"/>
        <v/>
      </c>
      <c r="E661" s="33"/>
      <c r="F661" s="32" t="str">
        <f t="shared" si="32"/>
        <v/>
      </c>
      <c r="G661" s="16"/>
      <c r="AY661" s="2" t="s">
        <v>5</v>
      </c>
      <c r="AZ661" s="2" t="s">
        <v>5</v>
      </c>
      <c r="BA661" s="2" t="s">
        <v>5</v>
      </c>
      <c r="BB661" s="2" t="s">
        <v>5</v>
      </c>
    </row>
    <row r="662" spans="1:54" x14ac:dyDescent="0.25">
      <c r="A662" s="24" t="str">
        <f>IF(AND($E662="",MAX($A$4:$A661)=0),"",IF(AND($E662&lt;&gt;"",MAX($A$4:$A661)=0),1,IF(AND($E662&lt;&gt;"",MAX($A$4:$A661)&gt;0),MAX($A$4:$A661)+1,"")))</f>
        <v/>
      </c>
      <c r="B662" s="29">
        <v>659</v>
      </c>
      <c r="C662" s="30" t="str">
        <f t="shared" si="30"/>
        <v>EMPTY</v>
      </c>
      <c r="D662" s="31" t="str">
        <f t="shared" si="31"/>
        <v/>
      </c>
      <c r="E662" s="33"/>
      <c r="F662" s="32" t="str">
        <f t="shared" si="32"/>
        <v/>
      </c>
      <c r="G662" s="16"/>
    </row>
    <row r="663" spans="1:54" x14ac:dyDescent="0.25">
      <c r="A663" s="24" t="str">
        <f>IF(AND($E663="",MAX($A$4:$A662)=0),"",IF(AND($E663&lt;&gt;"",MAX($A$4:$A662)=0),1,IF(AND($E663&lt;&gt;"",MAX($A$4:$A662)&gt;0),MAX($A$4:$A662)+1,"")))</f>
        <v/>
      </c>
      <c r="B663" s="29">
        <v>660</v>
      </c>
      <c r="C663" s="30" t="str">
        <f t="shared" si="30"/>
        <v>EMPTY</v>
      </c>
      <c r="D663" s="31" t="str">
        <f t="shared" si="31"/>
        <v/>
      </c>
      <c r="E663" s="33"/>
      <c r="F663" s="32" t="str">
        <f t="shared" si="32"/>
        <v/>
      </c>
      <c r="G663" s="16"/>
    </row>
    <row r="664" spans="1:54" x14ac:dyDescent="0.25">
      <c r="A664" s="24" t="str">
        <f>IF(AND($E664="",MAX($A$4:$A663)=0),"",IF(AND($E664&lt;&gt;"",MAX($A$4:$A663)=0),1,IF(AND($E664&lt;&gt;"",MAX($A$4:$A663)&gt;0),MAX($A$4:$A663)+1,"")))</f>
        <v/>
      </c>
      <c r="B664" s="29">
        <v>661</v>
      </c>
      <c r="C664" s="30" t="str">
        <f t="shared" si="30"/>
        <v>EMPTY</v>
      </c>
      <c r="D664" s="31" t="str">
        <f t="shared" si="31"/>
        <v/>
      </c>
      <c r="E664" s="33"/>
      <c r="F664" s="32" t="str">
        <f t="shared" si="32"/>
        <v/>
      </c>
      <c r="G664" s="16"/>
      <c r="AY664" s="2" t="s">
        <v>5</v>
      </c>
      <c r="AZ664" s="2" t="s">
        <v>5</v>
      </c>
      <c r="BA664" s="2" t="s">
        <v>5</v>
      </c>
      <c r="BB664" s="2" t="s">
        <v>5</v>
      </c>
    </row>
    <row r="665" spans="1:54" x14ac:dyDescent="0.25">
      <c r="A665" s="24" t="str">
        <f>IF(AND($E665="",MAX($A$4:$A664)=0),"",IF(AND($E665&lt;&gt;"",MAX($A$4:$A664)=0),1,IF(AND($E665&lt;&gt;"",MAX($A$4:$A664)&gt;0),MAX($A$4:$A664)+1,"")))</f>
        <v/>
      </c>
      <c r="B665" s="29">
        <v>662</v>
      </c>
      <c r="C665" s="30" t="str">
        <f t="shared" si="30"/>
        <v>EMPTY</v>
      </c>
      <c r="D665" s="31" t="str">
        <f t="shared" si="31"/>
        <v/>
      </c>
      <c r="E665" s="33"/>
      <c r="F665" s="32" t="str">
        <f t="shared" si="32"/>
        <v/>
      </c>
      <c r="G665" s="16"/>
      <c r="AY665" s="2" t="s">
        <v>5</v>
      </c>
      <c r="AZ665" s="2" t="s">
        <v>5</v>
      </c>
      <c r="BA665" s="2" t="s">
        <v>5</v>
      </c>
      <c r="BB665" s="2" t="s">
        <v>5</v>
      </c>
    </row>
    <row r="666" spans="1:54" x14ac:dyDescent="0.25">
      <c r="A666" s="24" t="str">
        <f>IF(AND($E666="",MAX($A$4:$A665)=0),"",IF(AND($E666&lt;&gt;"",MAX($A$4:$A665)=0),1,IF(AND($E666&lt;&gt;"",MAX($A$4:$A665)&gt;0),MAX($A$4:$A665)+1,"")))</f>
        <v/>
      </c>
      <c r="B666" s="29">
        <v>663</v>
      </c>
      <c r="C666" s="30" t="str">
        <f t="shared" si="30"/>
        <v>EMPTY</v>
      </c>
      <c r="D666" s="31" t="str">
        <f t="shared" si="31"/>
        <v/>
      </c>
      <c r="E666" s="33"/>
      <c r="F666" s="32" t="str">
        <f t="shared" si="32"/>
        <v/>
      </c>
      <c r="G666" s="16"/>
      <c r="AY666" s="2" t="s">
        <v>5</v>
      </c>
      <c r="AZ666" s="2" t="s">
        <v>5</v>
      </c>
      <c r="BA666" s="2" t="s">
        <v>5</v>
      </c>
      <c r="BB666" s="2" t="s">
        <v>5</v>
      </c>
    </row>
    <row r="667" spans="1:54" x14ac:dyDescent="0.25">
      <c r="A667" s="24" t="str">
        <f>IF(AND($E667="",MAX($A$4:$A666)=0),"",IF(AND($E667&lt;&gt;"",MAX($A$4:$A666)=0),1,IF(AND($E667&lt;&gt;"",MAX($A$4:$A666)&gt;0),MAX($A$4:$A666)+1,"")))</f>
        <v/>
      </c>
      <c r="B667" s="29">
        <v>664</v>
      </c>
      <c r="C667" s="30" t="str">
        <f t="shared" si="30"/>
        <v>EMPTY</v>
      </c>
      <c r="D667" s="31" t="str">
        <f t="shared" si="31"/>
        <v/>
      </c>
      <c r="E667" s="33"/>
      <c r="F667" s="32" t="str">
        <f t="shared" si="32"/>
        <v/>
      </c>
      <c r="G667" s="16"/>
      <c r="AY667" s="2" t="s">
        <v>5</v>
      </c>
      <c r="AZ667" s="2" t="s">
        <v>5</v>
      </c>
      <c r="BA667" s="2" t="s">
        <v>5</v>
      </c>
      <c r="BB667" s="2" t="s">
        <v>5</v>
      </c>
    </row>
    <row r="668" spans="1:54" x14ac:dyDescent="0.25">
      <c r="A668" s="24" t="str">
        <f>IF(AND($E668="",MAX($A$4:$A667)=0),"",IF(AND($E668&lt;&gt;"",MAX($A$4:$A667)=0),1,IF(AND($E668&lt;&gt;"",MAX($A$4:$A667)&gt;0),MAX($A$4:$A667)+1,"")))</f>
        <v/>
      </c>
      <c r="B668" s="29">
        <v>665</v>
      </c>
      <c r="C668" s="30" t="str">
        <f t="shared" si="30"/>
        <v>EMPTY</v>
      </c>
      <c r="D668" s="31" t="str">
        <f t="shared" si="31"/>
        <v/>
      </c>
      <c r="E668" s="33"/>
      <c r="F668" s="32" t="str">
        <f t="shared" si="32"/>
        <v/>
      </c>
      <c r="G668" s="16"/>
      <c r="AY668" s="2" t="s">
        <v>5</v>
      </c>
      <c r="AZ668" s="2" t="s">
        <v>5</v>
      </c>
      <c r="BA668" s="2" t="s">
        <v>5</v>
      </c>
      <c r="BB668" s="2" t="s">
        <v>5</v>
      </c>
    </row>
    <row r="669" spans="1:54" x14ac:dyDescent="0.25">
      <c r="A669" s="24" t="str">
        <f>IF(AND($E669="",MAX($A$4:$A668)=0),"",IF(AND($E669&lt;&gt;"",MAX($A$4:$A668)=0),1,IF(AND($E669&lt;&gt;"",MAX($A$4:$A668)&gt;0),MAX($A$4:$A668)+1,"")))</f>
        <v/>
      </c>
      <c r="B669" s="29">
        <v>666</v>
      </c>
      <c r="C669" s="30" t="str">
        <f t="shared" si="30"/>
        <v>EMPTY</v>
      </c>
      <c r="D669" s="31" t="str">
        <f t="shared" si="31"/>
        <v/>
      </c>
      <c r="E669" s="33"/>
      <c r="F669" s="32" t="str">
        <f t="shared" si="32"/>
        <v/>
      </c>
      <c r="G669" s="16"/>
      <c r="AY669" s="2" t="s">
        <v>5</v>
      </c>
      <c r="AZ669" s="2" t="s">
        <v>5</v>
      </c>
      <c r="BA669" s="2" t="s">
        <v>5</v>
      </c>
      <c r="BB669" s="2" t="s">
        <v>5</v>
      </c>
    </row>
    <row r="670" spans="1:54" x14ac:dyDescent="0.25">
      <c r="A670" s="24" t="str">
        <f>IF(AND($E670="",MAX($A$4:$A669)=0),"",IF(AND($E670&lt;&gt;"",MAX($A$4:$A669)=0),1,IF(AND($E670&lt;&gt;"",MAX($A$4:$A669)&gt;0),MAX($A$4:$A669)+1,"")))</f>
        <v/>
      </c>
      <c r="B670" s="29">
        <v>667</v>
      </c>
      <c r="C670" s="30" t="str">
        <f t="shared" si="30"/>
        <v>EMPTY</v>
      </c>
      <c r="D670" s="31" t="str">
        <f t="shared" si="31"/>
        <v/>
      </c>
      <c r="E670" s="33"/>
      <c r="F670" s="32" t="str">
        <f t="shared" si="32"/>
        <v/>
      </c>
      <c r="G670" s="16"/>
    </row>
    <row r="671" spans="1:54" x14ac:dyDescent="0.25">
      <c r="A671" s="24" t="str">
        <f>IF(AND($E671="",MAX($A$4:$A670)=0),"",IF(AND($E671&lt;&gt;"",MAX($A$4:$A670)=0),1,IF(AND($E671&lt;&gt;"",MAX($A$4:$A670)&gt;0),MAX($A$4:$A670)+1,"")))</f>
        <v/>
      </c>
      <c r="B671" s="29">
        <v>668</v>
      </c>
      <c r="C671" s="30" t="str">
        <f t="shared" si="30"/>
        <v>EMPTY</v>
      </c>
      <c r="D671" s="31" t="str">
        <f t="shared" si="31"/>
        <v/>
      </c>
      <c r="E671" s="33"/>
      <c r="F671" s="32" t="str">
        <f t="shared" si="32"/>
        <v/>
      </c>
      <c r="G671" s="16"/>
      <c r="AY671" s="2" t="s">
        <v>5</v>
      </c>
      <c r="AZ671" s="2" t="s">
        <v>5</v>
      </c>
      <c r="BA671" s="2" t="s">
        <v>5</v>
      </c>
      <c r="BB671" s="2" t="s">
        <v>5</v>
      </c>
    </row>
    <row r="672" spans="1:54" x14ac:dyDescent="0.25">
      <c r="A672" s="24" t="str">
        <f>IF(AND($E672="",MAX($A$4:$A671)=0),"",IF(AND($E672&lt;&gt;"",MAX($A$4:$A671)=0),1,IF(AND($E672&lt;&gt;"",MAX($A$4:$A671)&gt;0),MAX($A$4:$A671)+1,"")))</f>
        <v/>
      </c>
      <c r="B672" s="29">
        <v>669</v>
      </c>
      <c r="C672" s="30" t="str">
        <f t="shared" si="30"/>
        <v>EMPTY</v>
      </c>
      <c r="D672" s="31" t="str">
        <f t="shared" si="31"/>
        <v/>
      </c>
      <c r="E672" s="33"/>
      <c r="F672" s="32" t="str">
        <f t="shared" si="32"/>
        <v/>
      </c>
      <c r="G672" s="16"/>
      <c r="AY672" s="2" t="s">
        <v>5</v>
      </c>
      <c r="AZ672" s="2" t="s">
        <v>5</v>
      </c>
      <c r="BA672" s="2" t="s">
        <v>5</v>
      </c>
      <c r="BB672" s="2" t="s">
        <v>5</v>
      </c>
    </row>
    <row r="673" spans="1:54" x14ac:dyDescent="0.25">
      <c r="A673" s="24" t="str">
        <f>IF(AND($E673="",MAX($A$4:$A672)=0),"",IF(AND($E673&lt;&gt;"",MAX($A$4:$A672)=0),1,IF(AND($E673&lt;&gt;"",MAX($A$4:$A672)&gt;0),MAX($A$4:$A672)+1,"")))</f>
        <v/>
      </c>
      <c r="B673" s="29">
        <v>670</v>
      </c>
      <c r="C673" s="30" t="str">
        <f t="shared" si="30"/>
        <v>EMPTY</v>
      </c>
      <c r="D673" s="31" t="str">
        <f t="shared" si="31"/>
        <v/>
      </c>
      <c r="E673" s="33"/>
      <c r="F673" s="32" t="str">
        <f t="shared" si="32"/>
        <v/>
      </c>
      <c r="G673" s="16"/>
      <c r="AY673" s="2" t="s">
        <v>5</v>
      </c>
      <c r="AZ673" s="2" t="s">
        <v>5</v>
      </c>
      <c r="BA673" s="2" t="s">
        <v>5</v>
      </c>
      <c r="BB673" s="2" t="s">
        <v>5</v>
      </c>
    </row>
    <row r="674" spans="1:54" x14ac:dyDescent="0.25">
      <c r="A674" s="24" t="str">
        <f>IF(AND($E674="",MAX($A$4:$A673)=0),"",IF(AND($E674&lt;&gt;"",MAX($A$4:$A673)=0),1,IF(AND($E674&lt;&gt;"",MAX($A$4:$A673)&gt;0),MAX($A$4:$A673)+1,"")))</f>
        <v/>
      </c>
      <c r="B674" s="29">
        <v>671</v>
      </c>
      <c r="C674" s="30" t="str">
        <f t="shared" si="30"/>
        <v>EMPTY</v>
      </c>
      <c r="D674" s="31" t="str">
        <f t="shared" si="31"/>
        <v/>
      </c>
      <c r="E674" s="33"/>
      <c r="F674" s="32" t="str">
        <f t="shared" si="32"/>
        <v/>
      </c>
      <c r="G674" s="16"/>
    </row>
    <row r="675" spans="1:54" x14ac:dyDescent="0.25">
      <c r="A675" s="24" t="str">
        <f>IF(AND($E675="",MAX($A$4:$A674)=0),"",IF(AND($E675&lt;&gt;"",MAX($A$4:$A674)=0),1,IF(AND($E675&lt;&gt;"",MAX($A$4:$A674)&gt;0),MAX($A$4:$A674)+1,"")))</f>
        <v/>
      </c>
      <c r="B675" s="29">
        <v>672</v>
      </c>
      <c r="C675" s="30" t="str">
        <f t="shared" si="30"/>
        <v>EMPTY</v>
      </c>
      <c r="D675" s="31" t="str">
        <f t="shared" si="31"/>
        <v/>
      </c>
      <c r="E675" s="33"/>
      <c r="F675" s="32" t="str">
        <f t="shared" si="32"/>
        <v/>
      </c>
      <c r="G675" s="16"/>
      <c r="AY675" s="2" t="s">
        <v>5</v>
      </c>
      <c r="AZ675" s="2" t="s">
        <v>5</v>
      </c>
      <c r="BA675" s="2" t="s">
        <v>5</v>
      </c>
      <c r="BB675" s="2" t="s">
        <v>5</v>
      </c>
    </row>
    <row r="676" spans="1:54" x14ac:dyDescent="0.25">
      <c r="A676" s="24" t="str">
        <f>IF(AND($E676="",MAX($A$4:$A675)=0),"",IF(AND($E676&lt;&gt;"",MAX($A$4:$A675)=0),1,IF(AND($E676&lt;&gt;"",MAX($A$4:$A675)&gt;0),MAX($A$4:$A675)+1,"")))</f>
        <v/>
      </c>
      <c r="B676" s="29">
        <v>673</v>
      </c>
      <c r="C676" s="30" t="str">
        <f t="shared" si="30"/>
        <v>EMPTY</v>
      </c>
      <c r="D676" s="31" t="str">
        <f t="shared" si="31"/>
        <v/>
      </c>
      <c r="E676" s="33"/>
      <c r="F676" s="32" t="str">
        <f t="shared" si="32"/>
        <v/>
      </c>
      <c r="G676" s="16"/>
    </row>
    <row r="677" spans="1:54" x14ac:dyDescent="0.25">
      <c r="A677" s="24" t="str">
        <f>IF(AND($E677="",MAX($A$4:$A676)=0),"",IF(AND($E677&lt;&gt;"",MAX($A$4:$A676)=0),1,IF(AND($E677&lt;&gt;"",MAX($A$4:$A676)&gt;0),MAX($A$4:$A676)+1,"")))</f>
        <v/>
      </c>
      <c r="B677" s="29">
        <v>674</v>
      </c>
      <c r="C677" s="30" t="str">
        <f t="shared" si="30"/>
        <v>EMPTY</v>
      </c>
      <c r="D677" s="31" t="str">
        <f t="shared" si="31"/>
        <v/>
      </c>
      <c r="E677" s="33"/>
      <c r="F677" s="32" t="str">
        <f t="shared" si="32"/>
        <v/>
      </c>
      <c r="G677" s="16"/>
      <c r="AY677" s="2" t="s">
        <v>5</v>
      </c>
      <c r="AZ677" s="2" t="s">
        <v>5</v>
      </c>
      <c r="BA677" s="2" t="s">
        <v>5</v>
      </c>
      <c r="BB677" s="2" t="s">
        <v>5</v>
      </c>
    </row>
    <row r="678" spans="1:54" x14ac:dyDescent="0.25">
      <c r="A678" s="24" t="str">
        <f>IF(AND($E678="",MAX($A$4:$A677)=0),"",IF(AND($E678&lt;&gt;"",MAX($A$4:$A677)=0),1,IF(AND($E678&lt;&gt;"",MAX($A$4:$A677)&gt;0),MAX($A$4:$A677)+1,"")))</f>
        <v/>
      </c>
      <c r="B678" s="29">
        <v>675</v>
      </c>
      <c r="C678" s="30" t="str">
        <f t="shared" si="30"/>
        <v>EMPTY</v>
      </c>
      <c r="D678" s="31" t="str">
        <f t="shared" si="31"/>
        <v/>
      </c>
      <c r="E678" s="33"/>
      <c r="F678" s="32" t="str">
        <f t="shared" si="32"/>
        <v/>
      </c>
      <c r="G678" s="16"/>
      <c r="AY678" s="2" t="s">
        <v>5</v>
      </c>
      <c r="AZ678" s="2" t="s">
        <v>5</v>
      </c>
      <c r="BA678" s="2" t="s">
        <v>5</v>
      </c>
      <c r="BB678" s="2" t="s">
        <v>5</v>
      </c>
    </row>
    <row r="679" spans="1:54" x14ac:dyDescent="0.25">
      <c r="A679" s="24" t="str">
        <f>IF(AND($E679="",MAX($A$4:$A678)=0),"",IF(AND($E679&lt;&gt;"",MAX($A$4:$A678)=0),1,IF(AND($E679&lt;&gt;"",MAX($A$4:$A678)&gt;0),MAX($A$4:$A678)+1,"")))</f>
        <v/>
      </c>
      <c r="B679" s="29">
        <v>676</v>
      </c>
      <c r="C679" s="30" t="str">
        <f t="shared" si="30"/>
        <v>EMPTY</v>
      </c>
      <c r="D679" s="31" t="str">
        <f t="shared" si="31"/>
        <v/>
      </c>
      <c r="E679" s="33"/>
      <c r="F679" s="32" t="str">
        <f t="shared" si="32"/>
        <v/>
      </c>
      <c r="G679" s="16"/>
      <c r="AY679" s="2" t="s">
        <v>5</v>
      </c>
      <c r="AZ679" s="2" t="s">
        <v>5</v>
      </c>
      <c r="BA679" s="2" t="s">
        <v>5</v>
      </c>
      <c r="BB679" s="2" t="s">
        <v>5</v>
      </c>
    </row>
    <row r="680" spans="1:54" x14ac:dyDescent="0.25">
      <c r="A680" s="24" t="str">
        <f>IF(AND($E680="",MAX($A$4:$A679)=0),"",IF(AND($E680&lt;&gt;"",MAX($A$4:$A679)=0),1,IF(AND($E680&lt;&gt;"",MAX($A$4:$A679)&gt;0),MAX($A$4:$A679)+1,"")))</f>
        <v/>
      </c>
      <c r="B680" s="29">
        <v>677</v>
      </c>
      <c r="C680" s="30" t="str">
        <f t="shared" si="30"/>
        <v>EMPTY</v>
      </c>
      <c r="D680" s="31" t="str">
        <f t="shared" si="31"/>
        <v/>
      </c>
      <c r="E680" s="33"/>
      <c r="F680" s="32" t="str">
        <f t="shared" si="32"/>
        <v/>
      </c>
      <c r="G680" s="16"/>
      <c r="AY680" s="2" t="s">
        <v>5</v>
      </c>
      <c r="AZ680" s="2" t="s">
        <v>5</v>
      </c>
      <c r="BA680" s="2" t="s">
        <v>5</v>
      </c>
      <c r="BB680" s="2" t="s">
        <v>5</v>
      </c>
    </row>
    <row r="681" spans="1:54" x14ac:dyDescent="0.25">
      <c r="A681" s="24" t="str">
        <f>IF(AND($E681="",MAX($A$4:$A680)=0),"",IF(AND($E681&lt;&gt;"",MAX($A$4:$A680)=0),1,IF(AND($E681&lt;&gt;"",MAX($A$4:$A680)&gt;0),MAX($A$4:$A680)+1,"")))</f>
        <v/>
      </c>
      <c r="B681" s="29">
        <v>678</v>
      </c>
      <c r="C681" s="30" t="str">
        <f t="shared" si="30"/>
        <v>EMPTY</v>
      </c>
      <c r="D681" s="31" t="str">
        <f t="shared" si="31"/>
        <v/>
      </c>
      <c r="E681" s="33"/>
      <c r="F681" s="32" t="str">
        <f t="shared" si="32"/>
        <v/>
      </c>
      <c r="G681" s="16"/>
      <c r="AY681" s="2" t="s">
        <v>5</v>
      </c>
      <c r="AZ681" s="2" t="s">
        <v>5</v>
      </c>
      <c r="BA681" s="2" t="s">
        <v>5</v>
      </c>
      <c r="BB681" s="2" t="s">
        <v>5</v>
      </c>
    </row>
    <row r="682" spans="1:54" x14ac:dyDescent="0.25">
      <c r="A682" s="24" t="str">
        <f>IF(AND($E682="",MAX($A$4:$A681)=0),"",IF(AND($E682&lt;&gt;"",MAX($A$4:$A681)=0),1,IF(AND($E682&lt;&gt;"",MAX($A$4:$A681)&gt;0),MAX($A$4:$A681)+1,"")))</f>
        <v/>
      </c>
      <c r="B682" s="29">
        <v>679</v>
      </c>
      <c r="C682" s="30" t="str">
        <f t="shared" si="30"/>
        <v>EMPTY</v>
      </c>
      <c r="D682" s="31" t="str">
        <f t="shared" si="31"/>
        <v/>
      </c>
      <c r="E682" s="33"/>
      <c r="F682" s="32" t="str">
        <f t="shared" si="32"/>
        <v/>
      </c>
      <c r="G682" s="16"/>
      <c r="AY682" s="2" t="s">
        <v>5</v>
      </c>
      <c r="AZ682" s="2" t="s">
        <v>5</v>
      </c>
      <c r="BA682" s="2" t="s">
        <v>5</v>
      </c>
      <c r="BB682" s="2" t="s">
        <v>5</v>
      </c>
    </row>
    <row r="683" spans="1:54" x14ac:dyDescent="0.25">
      <c r="A683" s="24" t="str">
        <f>IF(AND($E683="",MAX($A$4:$A682)=0),"",IF(AND($E683&lt;&gt;"",MAX($A$4:$A682)=0),1,IF(AND($E683&lt;&gt;"",MAX($A$4:$A682)&gt;0),MAX($A$4:$A682)+1,"")))</f>
        <v/>
      </c>
      <c r="B683" s="29">
        <v>680</v>
      </c>
      <c r="C683" s="30" t="str">
        <f t="shared" si="30"/>
        <v>EMPTY</v>
      </c>
      <c r="D683" s="31" t="str">
        <f t="shared" si="31"/>
        <v/>
      </c>
      <c r="E683" s="33"/>
      <c r="F683" s="32" t="str">
        <f t="shared" si="32"/>
        <v/>
      </c>
      <c r="G683" s="16"/>
      <c r="AY683" s="2" t="s">
        <v>5</v>
      </c>
      <c r="AZ683" s="2" t="s">
        <v>5</v>
      </c>
      <c r="BA683" s="2" t="s">
        <v>5</v>
      </c>
      <c r="BB683" s="2" t="s">
        <v>5</v>
      </c>
    </row>
    <row r="684" spans="1:54" x14ac:dyDescent="0.25">
      <c r="A684" s="24" t="str">
        <f>IF(AND($E684="",MAX($A$4:$A683)=0),"",IF(AND($E684&lt;&gt;"",MAX($A$4:$A683)=0),1,IF(AND($E684&lt;&gt;"",MAX($A$4:$A683)&gt;0),MAX($A$4:$A683)+1,"")))</f>
        <v/>
      </c>
      <c r="B684" s="29">
        <v>681</v>
      </c>
      <c r="C684" s="30" t="str">
        <f t="shared" si="30"/>
        <v>EMPTY</v>
      </c>
      <c r="D684" s="31" t="str">
        <f t="shared" si="31"/>
        <v/>
      </c>
      <c r="E684" s="33"/>
      <c r="F684" s="32" t="str">
        <f t="shared" si="32"/>
        <v/>
      </c>
      <c r="G684" s="16"/>
      <c r="AY684" s="2" t="s">
        <v>5</v>
      </c>
      <c r="AZ684" s="2" t="s">
        <v>5</v>
      </c>
      <c r="BA684" s="2" t="s">
        <v>5</v>
      </c>
      <c r="BB684" s="2" t="s">
        <v>5</v>
      </c>
    </row>
    <row r="685" spans="1:54" x14ac:dyDescent="0.25">
      <c r="A685" s="24" t="str">
        <f>IF(AND($E685="",MAX($A$4:$A684)=0),"",IF(AND($E685&lt;&gt;"",MAX($A$4:$A684)=0),1,IF(AND($E685&lt;&gt;"",MAX($A$4:$A684)&gt;0),MAX($A$4:$A684)+1,"")))</f>
        <v/>
      </c>
      <c r="B685" s="29">
        <v>682</v>
      </c>
      <c r="C685" s="30" t="str">
        <f t="shared" si="30"/>
        <v>EMPTY</v>
      </c>
      <c r="D685" s="31" t="str">
        <f t="shared" si="31"/>
        <v/>
      </c>
      <c r="E685" s="33"/>
      <c r="F685" s="32" t="str">
        <f t="shared" si="32"/>
        <v/>
      </c>
      <c r="G685" s="16"/>
      <c r="AY685" s="2" t="s">
        <v>5</v>
      </c>
      <c r="AZ685" s="2" t="s">
        <v>5</v>
      </c>
      <c r="BA685" s="2" t="s">
        <v>5</v>
      </c>
      <c r="BB685" s="2" t="s">
        <v>5</v>
      </c>
    </row>
    <row r="686" spans="1:54" x14ac:dyDescent="0.25">
      <c r="A686" s="24" t="str">
        <f>IF(AND($E686="",MAX($A$4:$A685)=0),"",IF(AND($E686&lt;&gt;"",MAX($A$4:$A685)=0),1,IF(AND($E686&lt;&gt;"",MAX($A$4:$A685)&gt;0),MAX($A$4:$A685)+1,"")))</f>
        <v/>
      </c>
      <c r="B686" s="29">
        <v>683</v>
      </c>
      <c r="C686" s="30" t="str">
        <f t="shared" si="30"/>
        <v>EMPTY</v>
      </c>
      <c r="D686" s="31" t="str">
        <f t="shared" si="31"/>
        <v/>
      </c>
      <c r="E686" s="33"/>
      <c r="F686" s="32" t="str">
        <f t="shared" si="32"/>
        <v/>
      </c>
      <c r="G686" s="16"/>
      <c r="AY686" s="2" t="s">
        <v>5</v>
      </c>
      <c r="AZ686" s="2" t="s">
        <v>5</v>
      </c>
      <c r="BA686" s="2" t="s">
        <v>5</v>
      </c>
      <c r="BB686" s="2" t="s">
        <v>5</v>
      </c>
    </row>
    <row r="687" spans="1:54" x14ac:dyDescent="0.25">
      <c r="A687" s="24" t="str">
        <f>IF(AND($E687="",MAX($A$4:$A686)=0),"",IF(AND($E687&lt;&gt;"",MAX($A$4:$A686)=0),1,IF(AND($E687&lt;&gt;"",MAX($A$4:$A686)&gt;0),MAX($A$4:$A686)+1,"")))</f>
        <v/>
      </c>
      <c r="B687" s="29">
        <v>684</v>
      </c>
      <c r="C687" s="30" t="str">
        <f t="shared" si="30"/>
        <v>EMPTY</v>
      </c>
      <c r="D687" s="31" t="str">
        <f t="shared" si="31"/>
        <v/>
      </c>
      <c r="E687" s="33"/>
      <c r="F687" s="32" t="str">
        <f t="shared" si="32"/>
        <v/>
      </c>
      <c r="G687" s="16"/>
      <c r="AY687" s="2" t="s">
        <v>5</v>
      </c>
      <c r="AZ687" s="2" t="s">
        <v>5</v>
      </c>
      <c r="BA687" s="2" t="s">
        <v>5</v>
      </c>
      <c r="BB687" s="2" t="s">
        <v>5</v>
      </c>
    </row>
    <row r="688" spans="1:54" x14ac:dyDescent="0.25">
      <c r="A688" s="24" t="str">
        <f>IF(AND($E688="",MAX($A$4:$A687)=0),"",IF(AND($E688&lt;&gt;"",MAX($A$4:$A687)=0),1,IF(AND($E688&lt;&gt;"",MAX($A$4:$A687)&gt;0),MAX($A$4:$A687)+1,"")))</f>
        <v/>
      </c>
      <c r="B688" s="29">
        <v>685</v>
      </c>
      <c r="C688" s="30" t="str">
        <f t="shared" si="30"/>
        <v>EMPTY</v>
      </c>
      <c r="D688" s="31" t="str">
        <f t="shared" si="31"/>
        <v/>
      </c>
      <c r="E688" s="33"/>
      <c r="F688" s="32" t="str">
        <f t="shared" si="32"/>
        <v/>
      </c>
      <c r="G688" s="16"/>
      <c r="AY688" s="2" t="s">
        <v>5</v>
      </c>
      <c r="AZ688" s="2" t="s">
        <v>5</v>
      </c>
      <c r="BA688" s="2" t="s">
        <v>5</v>
      </c>
      <c r="BB688" s="2" t="s">
        <v>5</v>
      </c>
    </row>
    <row r="689" spans="1:54" x14ac:dyDescent="0.25">
      <c r="A689" s="24" t="str">
        <f>IF(AND($E689="",MAX($A$4:$A688)=0),"",IF(AND($E689&lt;&gt;"",MAX($A$4:$A688)=0),1,IF(AND($E689&lt;&gt;"",MAX($A$4:$A688)&gt;0),MAX($A$4:$A688)+1,"")))</f>
        <v/>
      </c>
      <c r="B689" s="29">
        <v>686</v>
      </c>
      <c r="C689" s="30" t="str">
        <f t="shared" si="30"/>
        <v>EMPTY</v>
      </c>
      <c r="D689" s="31" t="str">
        <f t="shared" si="31"/>
        <v/>
      </c>
      <c r="E689" s="33"/>
      <c r="F689" s="32" t="str">
        <f t="shared" si="32"/>
        <v/>
      </c>
      <c r="G689" s="16"/>
      <c r="AY689" s="2" t="s">
        <v>5</v>
      </c>
      <c r="AZ689" s="2" t="s">
        <v>5</v>
      </c>
      <c r="BA689" s="2" t="s">
        <v>5</v>
      </c>
      <c r="BB689" s="2" t="s">
        <v>5</v>
      </c>
    </row>
    <row r="690" spans="1:54" x14ac:dyDescent="0.25">
      <c r="A690" s="24" t="str">
        <f>IF(AND($E690="",MAX($A$4:$A689)=0),"",IF(AND($E690&lt;&gt;"",MAX($A$4:$A689)=0),1,IF(AND($E690&lt;&gt;"",MAX($A$4:$A689)&gt;0),MAX($A$4:$A689)+1,"")))</f>
        <v/>
      </c>
      <c r="B690" s="29">
        <v>687</v>
      </c>
      <c r="C690" s="30" t="str">
        <f t="shared" si="30"/>
        <v>EMPTY</v>
      </c>
      <c r="D690" s="31" t="str">
        <f t="shared" si="31"/>
        <v/>
      </c>
      <c r="E690" s="33"/>
      <c r="F690" s="32" t="str">
        <f t="shared" si="32"/>
        <v/>
      </c>
      <c r="G690" s="16"/>
      <c r="AY690" s="2" t="s">
        <v>5</v>
      </c>
      <c r="AZ690" s="2" t="s">
        <v>5</v>
      </c>
      <c r="BA690" s="2" t="s">
        <v>5</v>
      </c>
      <c r="BB690" s="2" t="s">
        <v>5</v>
      </c>
    </row>
    <row r="691" spans="1:54" x14ac:dyDescent="0.25">
      <c r="A691" s="24" t="str">
        <f>IF(AND($E691="",MAX($A$4:$A690)=0),"",IF(AND($E691&lt;&gt;"",MAX($A$4:$A690)=0),1,IF(AND($E691&lt;&gt;"",MAX($A$4:$A690)&gt;0),MAX($A$4:$A690)+1,"")))</f>
        <v/>
      </c>
      <c r="B691" s="29">
        <v>688</v>
      </c>
      <c r="C691" s="30" t="str">
        <f t="shared" si="30"/>
        <v>EMPTY</v>
      </c>
      <c r="D691" s="31" t="str">
        <f t="shared" si="31"/>
        <v/>
      </c>
      <c r="E691" s="33"/>
      <c r="F691" s="32" t="str">
        <f t="shared" si="32"/>
        <v/>
      </c>
      <c r="G691" s="16"/>
      <c r="AY691" s="2" t="s">
        <v>5</v>
      </c>
      <c r="AZ691" s="2" t="s">
        <v>5</v>
      </c>
      <c r="BA691" s="2" t="s">
        <v>5</v>
      </c>
      <c r="BB691" s="2" t="s">
        <v>5</v>
      </c>
    </row>
    <row r="692" spans="1:54" x14ac:dyDescent="0.25">
      <c r="A692" s="24" t="str">
        <f>IF(AND($E692="",MAX($A$4:$A691)=0),"",IF(AND($E692&lt;&gt;"",MAX($A$4:$A691)=0),1,IF(AND($E692&lt;&gt;"",MAX($A$4:$A691)&gt;0),MAX($A$4:$A691)+1,"")))</f>
        <v/>
      </c>
      <c r="B692" s="29">
        <v>689</v>
      </c>
      <c r="C692" s="30" t="str">
        <f t="shared" si="30"/>
        <v>EMPTY</v>
      </c>
      <c r="D692" s="31" t="str">
        <f t="shared" si="31"/>
        <v/>
      </c>
      <c r="E692" s="33"/>
      <c r="F692" s="32" t="str">
        <f t="shared" si="32"/>
        <v/>
      </c>
      <c r="G692" s="16"/>
      <c r="AY692" s="2" t="s">
        <v>5</v>
      </c>
      <c r="AZ692" s="2" t="s">
        <v>5</v>
      </c>
      <c r="BA692" s="2" t="s">
        <v>5</v>
      </c>
      <c r="BB692" s="2" t="s">
        <v>5</v>
      </c>
    </row>
    <row r="693" spans="1:54" x14ac:dyDescent="0.25">
      <c r="A693" s="24" t="str">
        <f>IF(AND($E693="",MAX($A$4:$A692)=0),"",IF(AND($E693&lt;&gt;"",MAX($A$4:$A692)=0),1,IF(AND($E693&lt;&gt;"",MAX($A$4:$A692)&gt;0),MAX($A$4:$A692)+1,"")))</f>
        <v/>
      </c>
      <c r="B693" s="29">
        <v>690</v>
      </c>
      <c r="C693" s="30" t="str">
        <f t="shared" si="30"/>
        <v>EMPTY</v>
      </c>
      <c r="D693" s="31" t="str">
        <f t="shared" si="31"/>
        <v/>
      </c>
      <c r="E693" s="33"/>
      <c r="F693" s="32" t="str">
        <f t="shared" si="32"/>
        <v/>
      </c>
      <c r="G693" s="16"/>
      <c r="AY693" s="2" t="s">
        <v>5</v>
      </c>
      <c r="AZ693" s="2" t="s">
        <v>5</v>
      </c>
      <c r="BA693" s="2" t="s">
        <v>5</v>
      </c>
      <c r="BB693" s="2" t="s">
        <v>5</v>
      </c>
    </row>
    <row r="694" spans="1:54" x14ac:dyDescent="0.25">
      <c r="A694" s="24" t="str">
        <f>IF(AND($E694="",MAX($A$4:$A693)=0),"",IF(AND($E694&lt;&gt;"",MAX($A$4:$A693)=0),1,IF(AND($E694&lt;&gt;"",MAX($A$4:$A693)&gt;0),MAX($A$4:$A693)+1,"")))</f>
        <v/>
      </c>
      <c r="B694" s="29">
        <v>691</v>
      </c>
      <c r="C694" s="30" t="str">
        <f t="shared" si="30"/>
        <v>EMPTY</v>
      </c>
      <c r="D694" s="31" t="str">
        <f t="shared" si="31"/>
        <v/>
      </c>
      <c r="E694" s="33"/>
      <c r="F694" s="32" t="str">
        <f t="shared" si="32"/>
        <v/>
      </c>
      <c r="G694" s="16"/>
      <c r="AY694" s="2" t="s">
        <v>5</v>
      </c>
      <c r="AZ694" s="2" t="s">
        <v>5</v>
      </c>
      <c r="BA694" s="2" t="s">
        <v>5</v>
      </c>
      <c r="BB694" s="2" t="s">
        <v>5</v>
      </c>
    </row>
    <row r="695" spans="1:54" x14ac:dyDescent="0.25">
      <c r="A695" s="24" t="str">
        <f>IF(AND($E695="",MAX($A$4:$A694)=0),"",IF(AND($E695&lt;&gt;"",MAX($A$4:$A694)=0),1,IF(AND($E695&lt;&gt;"",MAX($A$4:$A694)&gt;0),MAX($A$4:$A694)+1,"")))</f>
        <v/>
      </c>
      <c r="B695" s="29">
        <v>692</v>
      </c>
      <c r="C695" s="30" t="str">
        <f t="shared" si="30"/>
        <v>EMPTY</v>
      </c>
      <c r="D695" s="31" t="str">
        <f t="shared" si="31"/>
        <v/>
      </c>
      <c r="E695" s="33"/>
      <c r="F695" s="32" t="str">
        <f t="shared" si="32"/>
        <v/>
      </c>
      <c r="G695" s="16"/>
      <c r="AY695" s="2" t="s">
        <v>5</v>
      </c>
      <c r="AZ695" s="2" t="s">
        <v>5</v>
      </c>
      <c r="BA695" s="2" t="s">
        <v>5</v>
      </c>
      <c r="BB695" s="2" t="s">
        <v>5</v>
      </c>
    </row>
    <row r="696" spans="1:54" x14ac:dyDescent="0.25">
      <c r="A696" s="24" t="str">
        <f>IF(AND($E696="",MAX($A$4:$A695)=0),"",IF(AND($E696&lt;&gt;"",MAX($A$4:$A695)=0),1,IF(AND($E696&lt;&gt;"",MAX($A$4:$A695)&gt;0),MAX($A$4:$A695)+1,"")))</f>
        <v/>
      </c>
      <c r="B696" s="29">
        <v>693</v>
      </c>
      <c r="C696" s="30" t="str">
        <f t="shared" si="30"/>
        <v>EMPTY</v>
      </c>
      <c r="D696" s="31" t="str">
        <f t="shared" si="31"/>
        <v/>
      </c>
      <c r="E696" s="33"/>
      <c r="F696" s="32" t="str">
        <f t="shared" si="32"/>
        <v/>
      </c>
      <c r="G696" s="16"/>
      <c r="AY696" s="2" t="s">
        <v>5</v>
      </c>
      <c r="AZ696" s="2" t="s">
        <v>5</v>
      </c>
      <c r="BA696" s="2" t="s">
        <v>5</v>
      </c>
      <c r="BB696" s="2" t="s">
        <v>5</v>
      </c>
    </row>
    <row r="697" spans="1:54" x14ac:dyDescent="0.25">
      <c r="A697" s="24" t="str">
        <f>IF(AND($E697="",MAX($A$4:$A696)=0),"",IF(AND($E697&lt;&gt;"",MAX($A$4:$A696)=0),1,IF(AND($E697&lt;&gt;"",MAX($A$4:$A696)&gt;0),MAX($A$4:$A696)+1,"")))</f>
        <v/>
      </c>
      <c r="B697" s="29">
        <v>694</v>
      </c>
      <c r="C697" s="30" t="str">
        <f t="shared" si="30"/>
        <v>EMPTY</v>
      </c>
      <c r="D697" s="31" t="str">
        <f t="shared" si="31"/>
        <v/>
      </c>
      <c r="E697" s="33"/>
      <c r="F697" s="32" t="str">
        <f t="shared" si="32"/>
        <v/>
      </c>
      <c r="G697" s="16"/>
      <c r="AY697" s="2" t="s">
        <v>5</v>
      </c>
      <c r="AZ697" s="2" t="s">
        <v>5</v>
      </c>
      <c r="BA697" s="2" t="s">
        <v>5</v>
      </c>
      <c r="BB697" s="2" t="s">
        <v>5</v>
      </c>
    </row>
    <row r="698" spans="1:54" x14ac:dyDescent="0.25">
      <c r="A698" s="24" t="str">
        <f>IF(AND($E698="",MAX($A$4:$A697)=0),"",IF(AND($E698&lt;&gt;"",MAX($A$4:$A697)=0),1,IF(AND($E698&lt;&gt;"",MAX($A$4:$A697)&gt;0),MAX($A$4:$A697)+1,"")))</f>
        <v/>
      </c>
      <c r="B698" s="29">
        <v>695</v>
      </c>
      <c r="C698" s="30" t="str">
        <f t="shared" si="30"/>
        <v>EMPTY</v>
      </c>
      <c r="D698" s="31" t="str">
        <f t="shared" si="31"/>
        <v/>
      </c>
      <c r="E698" s="33"/>
      <c r="F698" s="32" t="str">
        <f t="shared" si="32"/>
        <v/>
      </c>
      <c r="G698" s="16"/>
      <c r="AY698" s="2" t="s">
        <v>5</v>
      </c>
      <c r="AZ698" s="2" t="s">
        <v>5</v>
      </c>
      <c r="BA698" s="2" t="s">
        <v>5</v>
      </c>
      <c r="BB698" s="2" t="s">
        <v>5</v>
      </c>
    </row>
    <row r="699" spans="1:54" x14ac:dyDescent="0.25">
      <c r="A699" s="24" t="str">
        <f>IF(AND($E699="",MAX($A$4:$A698)=0),"",IF(AND($E699&lt;&gt;"",MAX($A$4:$A698)=0),1,IF(AND($E699&lt;&gt;"",MAX($A$4:$A698)&gt;0),MAX($A$4:$A698)+1,"")))</f>
        <v/>
      </c>
      <c r="B699" s="29">
        <v>696</v>
      </c>
      <c r="C699" s="30" t="str">
        <f t="shared" si="30"/>
        <v>EMPTY</v>
      </c>
      <c r="D699" s="31" t="str">
        <f t="shared" si="31"/>
        <v/>
      </c>
      <c r="E699" s="33"/>
      <c r="F699" s="32" t="str">
        <f t="shared" si="32"/>
        <v/>
      </c>
      <c r="G699" s="16"/>
      <c r="AY699" s="2" t="s">
        <v>5</v>
      </c>
      <c r="AZ699" s="2" t="s">
        <v>5</v>
      </c>
      <c r="BA699" s="2" t="s">
        <v>5</v>
      </c>
      <c r="BB699" s="2" t="s">
        <v>5</v>
      </c>
    </row>
    <row r="700" spans="1:54" x14ac:dyDescent="0.25">
      <c r="A700" s="24" t="str">
        <f>IF(AND($E700="",MAX($A$4:$A699)=0),"",IF(AND($E700&lt;&gt;"",MAX($A$4:$A699)=0),1,IF(AND($E700&lt;&gt;"",MAX($A$4:$A699)&gt;0),MAX($A$4:$A699)+1,"")))</f>
        <v/>
      </c>
      <c r="B700" s="29">
        <v>697</v>
      </c>
      <c r="C700" s="30" t="str">
        <f t="shared" si="30"/>
        <v>EMPTY</v>
      </c>
      <c r="D700" s="31" t="str">
        <f t="shared" si="31"/>
        <v/>
      </c>
      <c r="E700" s="33"/>
      <c r="F700" s="32" t="str">
        <f t="shared" si="32"/>
        <v/>
      </c>
      <c r="G700" s="16"/>
      <c r="AY700" s="2" t="s">
        <v>5</v>
      </c>
      <c r="AZ700" s="2" t="s">
        <v>5</v>
      </c>
      <c r="BA700" s="2" t="s">
        <v>5</v>
      </c>
      <c r="BB700" s="2" t="s">
        <v>5</v>
      </c>
    </row>
    <row r="701" spans="1:54" x14ac:dyDescent="0.25">
      <c r="A701" s="24" t="str">
        <f>IF(AND($E701="",MAX($A$4:$A700)=0),"",IF(AND($E701&lt;&gt;"",MAX($A$4:$A700)=0),1,IF(AND($E701&lt;&gt;"",MAX($A$4:$A700)&gt;0),MAX($A$4:$A700)+1,"")))</f>
        <v/>
      </c>
      <c r="B701" s="29">
        <v>698</v>
      </c>
      <c r="C701" s="30" t="str">
        <f t="shared" si="30"/>
        <v>EMPTY</v>
      </c>
      <c r="D701" s="31" t="str">
        <f t="shared" si="31"/>
        <v/>
      </c>
      <c r="E701" s="33"/>
      <c r="F701" s="32" t="str">
        <f t="shared" si="32"/>
        <v/>
      </c>
      <c r="G701" s="16"/>
      <c r="AY701" s="2" t="s">
        <v>5</v>
      </c>
      <c r="AZ701" s="2" t="s">
        <v>5</v>
      </c>
      <c r="BA701" s="2" t="s">
        <v>5</v>
      </c>
      <c r="BB701" s="2" t="s">
        <v>5</v>
      </c>
    </row>
    <row r="702" spans="1:54" x14ac:dyDescent="0.25">
      <c r="A702" s="24" t="str">
        <f>IF(AND($E702="",MAX($A$4:$A701)=0),"",IF(AND($E702&lt;&gt;"",MAX($A$4:$A701)=0),1,IF(AND($E702&lt;&gt;"",MAX($A$4:$A701)&gt;0),MAX($A$4:$A701)+1,"")))</f>
        <v/>
      </c>
      <c r="B702" s="29">
        <v>699</v>
      </c>
      <c r="C702" s="30" t="str">
        <f t="shared" si="30"/>
        <v>EMPTY</v>
      </c>
      <c r="D702" s="31" t="str">
        <f t="shared" si="31"/>
        <v/>
      </c>
      <c r="E702" s="33"/>
      <c r="F702" s="32" t="str">
        <f t="shared" si="32"/>
        <v/>
      </c>
      <c r="G702" s="16"/>
      <c r="AY702" s="2" t="s">
        <v>5</v>
      </c>
      <c r="AZ702" s="2" t="s">
        <v>5</v>
      </c>
      <c r="BA702" s="2" t="s">
        <v>5</v>
      </c>
      <c r="BB702" s="2" t="s">
        <v>5</v>
      </c>
    </row>
    <row r="703" spans="1:54" x14ac:dyDescent="0.25">
      <c r="A703" s="24" t="str">
        <f>IF(AND($E703="",MAX($A$4:$A702)=0),"",IF(AND($E703&lt;&gt;"",MAX($A$4:$A702)=0),1,IF(AND($E703&lt;&gt;"",MAX($A$4:$A702)&gt;0),MAX($A$4:$A702)+1,"")))</f>
        <v/>
      </c>
      <c r="B703" s="29">
        <v>700</v>
      </c>
      <c r="C703" s="30" t="str">
        <f t="shared" si="30"/>
        <v>EMPTY</v>
      </c>
      <c r="D703" s="31" t="str">
        <f t="shared" si="31"/>
        <v/>
      </c>
      <c r="E703" s="33"/>
      <c r="F703" s="32" t="str">
        <f t="shared" si="32"/>
        <v/>
      </c>
      <c r="G703" s="16"/>
      <c r="AY703" s="2" t="s">
        <v>5</v>
      </c>
      <c r="AZ703" s="2" t="s">
        <v>5</v>
      </c>
      <c r="BA703" s="2" t="s">
        <v>5</v>
      </c>
      <c r="BB703" s="2" t="s">
        <v>5</v>
      </c>
    </row>
    <row r="704" spans="1:54" x14ac:dyDescent="0.25">
      <c r="A704" s="24" t="str">
        <f>IF(AND($E704="",MAX($A$4:$A703)=0),"",IF(AND($E704&lt;&gt;"",MAX($A$4:$A703)=0),1,IF(AND($E704&lt;&gt;"",MAX($A$4:$A703)&gt;0),MAX($A$4:$A703)+1,"")))</f>
        <v/>
      </c>
      <c r="B704" s="29">
        <v>701</v>
      </c>
      <c r="C704" s="30" t="str">
        <f t="shared" si="30"/>
        <v>EMPTY</v>
      </c>
      <c r="D704" s="31" t="str">
        <f t="shared" si="31"/>
        <v/>
      </c>
      <c r="E704" s="33"/>
      <c r="F704" s="32" t="str">
        <f t="shared" si="32"/>
        <v/>
      </c>
      <c r="G704" s="16"/>
    </row>
    <row r="705" spans="1:54" x14ac:dyDescent="0.25">
      <c r="A705" s="24" t="str">
        <f>IF(AND($E705="",MAX($A$4:$A704)=0),"",IF(AND($E705&lt;&gt;"",MAX($A$4:$A704)=0),1,IF(AND($E705&lt;&gt;"",MAX($A$4:$A704)&gt;0),MAX($A$4:$A704)+1,"")))</f>
        <v/>
      </c>
      <c r="B705" s="29">
        <v>702</v>
      </c>
      <c r="C705" s="30" t="str">
        <f t="shared" si="30"/>
        <v>EMPTY</v>
      </c>
      <c r="D705" s="31" t="str">
        <f t="shared" si="31"/>
        <v/>
      </c>
      <c r="E705" s="33"/>
      <c r="F705" s="32" t="str">
        <f t="shared" si="32"/>
        <v/>
      </c>
      <c r="G705" s="16"/>
    </row>
    <row r="706" spans="1:54" x14ac:dyDescent="0.25">
      <c r="A706" s="24" t="str">
        <f>IF(AND($E706="",MAX($A$4:$A705)=0),"",IF(AND($E706&lt;&gt;"",MAX($A$4:$A705)=0),1,IF(AND($E706&lt;&gt;"",MAX($A$4:$A705)&gt;0),MAX($A$4:$A705)+1,"")))</f>
        <v/>
      </c>
      <c r="B706" s="29">
        <v>703</v>
      </c>
      <c r="C706" s="30" t="str">
        <f t="shared" si="30"/>
        <v>EMPTY</v>
      </c>
      <c r="D706" s="31" t="str">
        <f t="shared" si="31"/>
        <v/>
      </c>
      <c r="E706" s="33"/>
      <c r="F706" s="32" t="str">
        <f t="shared" si="32"/>
        <v/>
      </c>
      <c r="G706" s="16"/>
      <c r="AY706" s="2" t="s">
        <v>5</v>
      </c>
      <c r="AZ706" s="2" t="s">
        <v>5</v>
      </c>
      <c r="BA706" s="2" t="s">
        <v>5</v>
      </c>
      <c r="BB706" s="2" t="s">
        <v>5</v>
      </c>
    </row>
    <row r="707" spans="1:54" x14ac:dyDescent="0.25">
      <c r="A707" s="24" t="str">
        <f>IF(AND($E707="",MAX($A$4:$A706)=0),"",IF(AND($E707&lt;&gt;"",MAX($A$4:$A706)=0),1,IF(AND($E707&lt;&gt;"",MAX($A$4:$A706)&gt;0),MAX($A$4:$A706)+1,"")))</f>
        <v/>
      </c>
      <c r="B707" s="29">
        <v>704</v>
      </c>
      <c r="C707" s="30" t="str">
        <f t="shared" si="30"/>
        <v>EMPTY</v>
      </c>
      <c r="D707" s="31" t="str">
        <f t="shared" si="31"/>
        <v/>
      </c>
      <c r="E707" s="33"/>
      <c r="F707" s="32" t="str">
        <f t="shared" si="32"/>
        <v/>
      </c>
      <c r="G707" s="16"/>
      <c r="AY707" s="2" t="s">
        <v>5</v>
      </c>
      <c r="AZ707" s="2" t="s">
        <v>5</v>
      </c>
      <c r="BA707" s="2" t="s">
        <v>5</v>
      </c>
      <c r="BB707" s="2" t="s">
        <v>5</v>
      </c>
    </row>
    <row r="708" spans="1:54" x14ac:dyDescent="0.25">
      <c r="A708" s="24" t="str">
        <f>IF(AND($E708="",MAX($A$4:$A707)=0),"",IF(AND($E708&lt;&gt;"",MAX($A$4:$A707)=0),1,IF(AND($E708&lt;&gt;"",MAX($A$4:$A707)&gt;0),MAX($A$4:$A707)+1,"")))</f>
        <v/>
      </c>
      <c r="B708" s="29">
        <v>705</v>
      </c>
      <c r="C708" s="30" t="str">
        <f t="shared" si="30"/>
        <v>EMPTY</v>
      </c>
      <c r="D708" s="31" t="str">
        <f t="shared" si="31"/>
        <v/>
      </c>
      <c r="E708" s="33"/>
      <c r="F708" s="32" t="str">
        <f t="shared" si="32"/>
        <v/>
      </c>
      <c r="G708" s="16"/>
      <c r="AY708" s="2" t="s">
        <v>5</v>
      </c>
      <c r="AZ708" s="2" t="s">
        <v>5</v>
      </c>
      <c r="BA708" s="2" t="s">
        <v>5</v>
      </c>
      <c r="BB708" s="2" t="s">
        <v>5</v>
      </c>
    </row>
    <row r="709" spans="1:54" x14ac:dyDescent="0.25">
      <c r="A709" s="24" t="str">
        <f>IF(AND($E709="",MAX($A$4:$A708)=0),"",IF(AND($E709&lt;&gt;"",MAX($A$4:$A708)=0),1,IF(AND($E709&lt;&gt;"",MAX($A$4:$A708)&gt;0),MAX($A$4:$A708)+1,"")))</f>
        <v/>
      </c>
      <c r="B709" s="29">
        <v>706</v>
      </c>
      <c r="C709" s="30" t="str">
        <f t="shared" ref="C709:C772" si="33">IF($E709="","EMPTY",IF(COUNT(MID($E709,2,1))=0,"HIDE",IF(COUNT(MID($E709,2,1))=1,"SHOW","")))</f>
        <v>EMPTY</v>
      </c>
      <c r="D709" s="31" t="str">
        <f t="shared" ref="D709:D772" si="34">IF(AND(OR($C709="EMPTY",$C709="HIDE",$C709=""),OR($C710="EMPTY",$C710="HIDE",$C710="")),"",IF(AND($C709="SHOW",OR($C710="EMPTY",$C710="HIDE",$C710="")),CONCATENATE("Dialogue: 0,0:",MID($E709,2,8),",0:",MID($E709,2,8),",Default,,0,0,0,,",MID($E709,11,1000)),IF(AND($C709="SHOW",$C710="SHOW"),CONCATENATE("Dialogue: 0,0:",MID($E709,2,8),",0:",MID($E710,2,8),",Default,,0,0,0,,",MID($E709,11,1000)),"")))</f>
        <v/>
      </c>
      <c r="E709" s="33"/>
      <c r="F709" s="32" t="str">
        <f t="shared" ref="F709:F772" si="35">$D709</f>
        <v/>
      </c>
      <c r="G709" s="16"/>
      <c r="AY709" s="2" t="s">
        <v>5</v>
      </c>
      <c r="AZ709" s="2" t="s">
        <v>5</v>
      </c>
      <c r="BA709" s="2" t="s">
        <v>5</v>
      </c>
      <c r="BB709" s="2" t="s">
        <v>5</v>
      </c>
    </row>
    <row r="710" spans="1:54" x14ac:dyDescent="0.25">
      <c r="A710" s="24" t="str">
        <f>IF(AND($E710="",MAX($A$4:$A709)=0),"",IF(AND($E710&lt;&gt;"",MAX($A$4:$A709)=0),1,IF(AND($E710&lt;&gt;"",MAX($A$4:$A709)&gt;0),MAX($A$4:$A709)+1,"")))</f>
        <v/>
      </c>
      <c r="B710" s="29">
        <v>707</v>
      </c>
      <c r="C710" s="30" t="str">
        <f t="shared" si="33"/>
        <v>EMPTY</v>
      </c>
      <c r="D710" s="31" t="str">
        <f t="shared" si="34"/>
        <v/>
      </c>
      <c r="E710" s="33"/>
      <c r="F710" s="32" t="str">
        <f t="shared" si="35"/>
        <v/>
      </c>
      <c r="G710" s="16"/>
      <c r="AY710" s="2" t="s">
        <v>5</v>
      </c>
      <c r="AZ710" s="2" t="s">
        <v>5</v>
      </c>
      <c r="BA710" s="2" t="s">
        <v>5</v>
      </c>
      <c r="BB710" s="2" t="s">
        <v>5</v>
      </c>
    </row>
    <row r="711" spans="1:54" x14ac:dyDescent="0.25">
      <c r="A711" s="24" t="str">
        <f>IF(AND($E711="",MAX($A$4:$A710)=0),"",IF(AND($E711&lt;&gt;"",MAX($A$4:$A710)=0),1,IF(AND($E711&lt;&gt;"",MAX($A$4:$A710)&gt;0),MAX($A$4:$A710)+1,"")))</f>
        <v/>
      </c>
      <c r="B711" s="29">
        <v>708</v>
      </c>
      <c r="C711" s="30" t="str">
        <f t="shared" si="33"/>
        <v>EMPTY</v>
      </c>
      <c r="D711" s="31" t="str">
        <f t="shared" si="34"/>
        <v/>
      </c>
      <c r="E711" s="33"/>
      <c r="F711" s="32" t="str">
        <f t="shared" si="35"/>
        <v/>
      </c>
      <c r="G711" s="16"/>
      <c r="AY711" s="2" t="s">
        <v>5</v>
      </c>
      <c r="AZ711" s="2" t="s">
        <v>5</v>
      </c>
      <c r="BA711" s="2" t="s">
        <v>5</v>
      </c>
      <c r="BB711" s="2" t="s">
        <v>5</v>
      </c>
    </row>
    <row r="712" spans="1:54" x14ac:dyDescent="0.25">
      <c r="A712" s="24" t="str">
        <f>IF(AND($E712="",MAX($A$4:$A711)=0),"",IF(AND($E712&lt;&gt;"",MAX($A$4:$A711)=0),1,IF(AND($E712&lt;&gt;"",MAX($A$4:$A711)&gt;0),MAX($A$4:$A711)+1,"")))</f>
        <v/>
      </c>
      <c r="B712" s="29">
        <v>709</v>
      </c>
      <c r="C712" s="30" t="str">
        <f t="shared" si="33"/>
        <v>EMPTY</v>
      </c>
      <c r="D712" s="31" t="str">
        <f t="shared" si="34"/>
        <v/>
      </c>
      <c r="E712" s="33"/>
      <c r="F712" s="32" t="str">
        <f t="shared" si="35"/>
        <v/>
      </c>
      <c r="G712" s="16"/>
    </row>
    <row r="713" spans="1:54" x14ac:dyDescent="0.25">
      <c r="A713" s="24" t="str">
        <f>IF(AND($E713="",MAX($A$4:$A712)=0),"",IF(AND($E713&lt;&gt;"",MAX($A$4:$A712)=0),1,IF(AND($E713&lt;&gt;"",MAX($A$4:$A712)&gt;0),MAX($A$4:$A712)+1,"")))</f>
        <v/>
      </c>
      <c r="B713" s="29">
        <v>710</v>
      </c>
      <c r="C713" s="30" t="str">
        <f t="shared" si="33"/>
        <v>EMPTY</v>
      </c>
      <c r="D713" s="31" t="str">
        <f t="shared" si="34"/>
        <v/>
      </c>
      <c r="E713" s="33"/>
      <c r="F713" s="32" t="str">
        <f t="shared" si="35"/>
        <v/>
      </c>
      <c r="G713" s="16"/>
      <c r="AY713" s="2" t="s">
        <v>5</v>
      </c>
      <c r="AZ713" s="2" t="s">
        <v>5</v>
      </c>
      <c r="BA713" s="2" t="s">
        <v>5</v>
      </c>
      <c r="BB713" s="2" t="s">
        <v>5</v>
      </c>
    </row>
    <row r="714" spans="1:54" x14ac:dyDescent="0.25">
      <c r="A714" s="24" t="str">
        <f>IF(AND($E714="",MAX($A$4:$A713)=0),"",IF(AND($E714&lt;&gt;"",MAX($A$4:$A713)=0),1,IF(AND($E714&lt;&gt;"",MAX($A$4:$A713)&gt;0),MAX($A$4:$A713)+1,"")))</f>
        <v/>
      </c>
      <c r="B714" s="29">
        <v>711</v>
      </c>
      <c r="C714" s="30" t="str">
        <f t="shared" si="33"/>
        <v>EMPTY</v>
      </c>
      <c r="D714" s="31" t="str">
        <f t="shared" si="34"/>
        <v/>
      </c>
      <c r="E714" s="33"/>
      <c r="F714" s="32" t="str">
        <f t="shared" si="35"/>
        <v/>
      </c>
      <c r="G714" s="16"/>
      <c r="AY714" s="2" t="s">
        <v>5</v>
      </c>
      <c r="AZ714" s="2" t="s">
        <v>5</v>
      </c>
      <c r="BA714" s="2" t="s">
        <v>5</v>
      </c>
      <c r="BB714" s="2" t="s">
        <v>5</v>
      </c>
    </row>
    <row r="715" spans="1:54" x14ac:dyDescent="0.25">
      <c r="A715" s="24" t="str">
        <f>IF(AND($E715="",MAX($A$4:$A714)=0),"",IF(AND($E715&lt;&gt;"",MAX($A$4:$A714)=0),1,IF(AND($E715&lt;&gt;"",MAX($A$4:$A714)&gt;0),MAX($A$4:$A714)+1,"")))</f>
        <v/>
      </c>
      <c r="B715" s="29">
        <v>712</v>
      </c>
      <c r="C715" s="30" t="str">
        <f t="shared" si="33"/>
        <v>EMPTY</v>
      </c>
      <c r="D715" s="31" t="str">
        <f t="shared" si="34"/>
        <v/>
      </c>
      <c r="E715" s="33"/>
      <c r="F715" s="32" t="str">
        <f t="shared" si="35"/>
        <v/>
      </c>
      <c r="G715" s="16"/>
      <c r="AY715" s="2" t="s">
        <v>5</v>
      </c>
      <c r="AZ715" s="2" t="s">
        <v>5</v>
      </c>
      <c r="BA715" s="2" t="s">
        <v>5</v>
      </c>
      <c r="BB715" s="2" t="s">
        <v>5</v>
      </c>
    </row>
    <row r="716" spans="1:54" x14ac:dyDescent="0.25">
      <c r="A716" s="24" t="str">
        <f>IF(AND($E716="",MAX($A$4:$A715)=0),"",IF(AND($E716&lt;&gt;"",MAX($A$4:$A715)=0),1,IF(AND($E716&lt;&gt;"",MAX($A$4:$A715)&gt;0),MAX($A$4:$A715)+1,"")))</f>
        <v/>
      </c>
      <c r="B716" s="29">
        <v>713</v>
      </c>
      <c r="C716" s="30" t="str">
        <f t="shared" si="33"/>
        <v>EMPTY</v>
      </c>
      <c r="D716" s="31" t="str">
        <f t="shared" si="34"/>
        <v/>
      </c>
      <c r="E716" s="33"/>
      <c r="F716" s="32" t="str">
        <f t="shared" si="35"/>
        <v/>
      </c>
      <c r="G716" s="16"/>
    </row>
    <row r="717" spans="1:54" x14ac:dyDescent="0.25">
      <c r="A717" s="24" t="str">
        <f>IF(AND($E717="",MAX($A$4:$A716)=0),"",IF(AND($E717&lt;&gt;"",MAX($A$4:$A716)=0),1,IF(AND($E717&lt;&gt;"",MAX($A$4:$A716)&gt;0),MAX($A$4:$A716)+1,"")))</f>
        <v/>
      </c>
      <c r="B717" s="29">
        <v>714</v>
      </c>
      <c r="C717" s="30" t="str">
        <f t="shared" si="33"/>
        <v>EMPTY</v>
      </c>
      <c r="D717" s="31" t="str">
        <f t="shared" si="34"/>
        <v/>
      </c>
      <c r="E717" s="33"/>
      <c r="F717" s="32" t="str">
        <f t="shared" si="35"/>
        <v/>
      </c>
      <c r="G717" s="16"/>
      <c r="AY717" s="2" t="s">
        <v>5</v>
      </c>
      <c r="AZ717" s="2" t="s">
        <v>5</v>
      </c>
      <c r="BA717" s="2" t="s">
        <v>5</v>
      </c>
      <c r="BB717" s="2" t="s">
        <v>5</v>
      </c>
    </row>
    <row r="718" spans="1:54" x14ac:dyDescent="0.25">
      <c r="A718" s="24" t="str">
        <f>IF(AND($E718="",MAX($A$4:$A717)=0),"",IF(AND($E718&lt;&gt;"",MAX($A$4:$A717)=0),1,IF(AND($E718&lt;&gt;"",MAX($A$4:$A717)&gt;0),MAX($A$4:$A717)+1,"")))</f>
        <v/>
      </c>
      <c r="B718" s="29">
        <v>715</v>
      </c>
      <c r="C718" s="30" t="str">
        <f t="shared" si="33"/>
        <v>EMPTY</v>
      </c>
      <c r="D718" s="31" t="str">
        <f t="shared" si="34"/>
        <v/>
      </c>
      <c r="E718" s="33"/>
      <c r="F718" s="32" t="str">
        <f t="shared" si="35"/>
        <v/>
      </c>
      <c r="G718" s="16"/>
    </row>
    <row r="719" spans="1:54" x14ac:dyDescent="0.25">
      <c r="A719" s="24" t="str">
        <f>IF(AND($E719="",MAX($A$4:$A718)=0),"",IF(AND($E719&lt;&gt;"",MAX($A$4:$A718)=0),1,IF(AND($E719&lt;&gt;"",MAX($A$4:$A718)&gt;0),MAX($A$4:$A718)+1,"")))</f>
        <v/>
      </c>
      <c r="B719" s="29">
        <v>716</v>
      </c>
      <c r="C719" s="30" t="str">
        <f t="shared" si="33"/>
        <v>EMPTY</v>
      </c>
      <c r="D719" s="31" t="str">
        <f t="shared" si="34"/>
        <v/>
      </c>
      <c r="E719" s="33"/>
      <c r="F719" s="32" t="str">
        <f t="shared" si="35"/>
        <v/>
      </c>
      <c r="G719" s="16"/>
      <c r="AY719" s="2" t="s">
        <v>5</v>
      </c>
      <c r="AZ719" s="2" t="s">
        <v>5</v>
      </c>
      <c r="BA719" s="2" t="s">
        <v>5</v>
      </c>
      <c r="BB719" s="2" t="s">
        <v>5</v>
      </c>
    </row>
    <row r="720" spans="1:54" x14ac:dyDescent="0.25">
      <c r="A720" s="24" t="str">
        <f>IF(AND($E720="",MAX($A$4:$A719)=0),"",IF(AND($E720&lt;&gt;"",MAX($A$4:$A719)=0),1,IF(AND($E720&lt;&gt;"",MAX($A$4:$A719)&gt;0),MAX($A$4:$A719)+1,"")))</f>
        <v/>
      </c>
      <c r="B720" s="29">
        <v>717</v>
      </c>
      <c r="C720" s="30" t="str">
        <f t="shared" si="33"/>
        <v>EMPTY</v>
      </c>
      <c r="D720" s="31" t="str">
        <f t="shared" si="34"/>
        <v/>
      </c>
      <c r="E720" s="33"/>
      <c r="F720" s="32" t="str">
        <f t="shared" si="35"/>
        <v/>
      </c>
      <c r="G720" s="16"/>
      <c r="AY720" s="2" t="s">
        <v>5</v>
      </c>
      <c r="AZ720" s="2" t="s">
        <v>5</v>
      </c>
      <c r="BA720" s="2" t="s">
        <v>5</v>
      </c>
      <c r="BB720" s="2" t="s">
        <v>5</v>
      </c>
    </row>
    <row r="721" spans="1:54" x14ac:dyDescent="0.25">
      <c r="A721" s="24" t="str">
        <f>IF(AND($E721="",MAX($A$4:$A720)=0),"",IF(AND($E721&lt;&gt;"",MAX($A$4:$A720)=0),1,IF(AND($E721&lt;&gt;"",MAX($A$4:$A720)&gt;0),MAX($A$4:$A720)+1,"")))</f>
        <v/>
      </c>
      <c r="B721" s="29">
        <v>718</v>
      </c>
      <c r="C721" s="30" t="str">
        <f t="shared" si="33"/>
        <v>EMPTY</v>
      </c>
      <c r="D721" s="31" t="str">
        <f t="shared" si="34"/>
        <v/>
      </c>
      <c r="E721" s="33"/>
      <c r="F721" s="32" t="str">
        <f t="shared" si="35"/>
        <v/>
      </c>
      <c r="G721" s="16"/>
      <c r="AY721" s="2" t="s">
        <v>5</v>
      </c>
      <c r="AZ721" s="2" t="s">
        <v>5</v>
      </c>
      <c r="BA721" s="2" t="s">
        <v>5</v>
      </c>
      <c r="BB721" s="2" t="s">
        <v>5</v>
      </c>
    </row>
    <row r="722" spans="1:54" x14ac:dyDescent="0.25">
      <c r="A722" s="24" t="str">
        <f>IF(AND($E722="",MAX($A$4:$A721)=0),"",IF(AND($E722&lt;&gt;"",MAX($A$4:$A721)=0),1,IF(AND($E722&lt;&gt;"",MAX($A$4:$A721)&gt;0),MAX($A$4:$A721)+1,"")))</f>
        <v/>
      </c>
      <c r="B722" s="29">
        <v>719</v>
      </c>
      <c r="C722" s="30" t="str">
        <f t="shared" si="33"/>
        <v>EMPTY</v>
      </c>
      <c r="D722" s="31" t="str">
        <f t="shared" si="34"/>
        <v/>
      </c>
      <c r="E722" s="33"/>
      <c r="F722" s="32" t="str">
        <f t="shared" si="35"/>
        <v/>
      </c>
      <c r="G722" s="16"/>
      <c r="AY722" s="2" t="s">
        <v>5</v>
      </c>
      <c r="AZ722" s="2" t="s">
        <v>5</v>
      </c>
      <c r="BA722" s="2" t="s">
        <v>5</v>
      </c>
      <c r="BB722" s="2" t="s">
        <v>5</v>
      </c>
    </row>
    <row r="723" spans="1:54" x14ac:dyDescent="0.25">
      <c r="A723" s="24" t="str">
        <f>IF(AND($E723="",MAX($A$4:$A722)=0),"",IF(AND($E723&lt;&gt;"",MAX($A$4:$A722)=0),1,IF(AND($E723&lt;&gt;"",MAX($A$4:$A722)&gt;0),MAX($A$4:$A722)+1,"")))</f>
        <v/>
      </c>
      <c r="B723" s="29">
        <v>720</v>
      </c>
      <c r="C723" s="30" t="str">
        <f t="shared" si="33"/>
        <v>EMPTY</v>
      </c>
      <c r="D723" s="31" t="str">
        <f t="shared" si="34"/>
        <v/>
      </c>
      <c r="E723" s="33"/>
      <c r="F723" s="32" t="str">
        <f t="shared" si="35"/>
        <v/>
      </c>
      <c r="G723" s="16"/>
      <c r="AY723" s="2" t="s">
        <v>5</v>
      </c>
      <c r="AZ723" s="2" t="s">
        <v>5</v>
      </c>
      <c r="BA723" s="2" t="s">
        <v>5</v>
      </c>
      <c r="BB723" s="2" t="s">
        <v>5</v>
      </c>
    </row>
    <row r="724" spans="1:54" x14ac:dyDescent="0.25">
      <c r="A724" s="24" t="str">
        <f>IF(AND($E724="",MAX($A$4:$A723)=0),"",IF(AND($E724&lt;&gt;"",MAX($A$4:$A723)=0),1,IF(AND($E724&lt;&gt;"",MAX($A$4:$A723)&gt;0),MAX($A$4:$A723)+1,"")))</f>
        <v/>
      </c>
      <c r="B724" s="29">
        <v>721</v>
      </c>
      <c r="C724" s="30" t="str">
        <f t="shared" si="33"/>
        <v>EMPTY</v>
      </c>
      <c r="D724" s="31" t="str">
        <f t="shared" si="34"/>
        <v/>
      </c>
      <c r="E724" s="33"/>
      <c r="F724" s="32" t="str">
        <f t="shared" si="35"/>
        <v/>
      </c>
      <c r="G724" s="16"/>
      <c r="AY724" s="2" t="s">
        <v>5</v>
      </c>
      <c r="AZ724" s="2" t="s">
        <v>5</v>
      </c>
      <c r="BA724" s="2" t="s">
        <v>5</v>
      </c>
      <c r="BB724" s="2" t="s">
        <v>5</v>
      </c>
    </row>
    <row r="725" spans="1:54" x14ac:dyDescent="0.25">
      <c r="A725" s="24" t="str">
        <f>IF(AND($E725="",MAX($A$4:$A724)=0),"",IF(AND($E725&lt;&gt;"",MAX($A$4:$A724)=0),1,IF(AND($E725&lt;&gt;"",MAX($A$4:$A724)&gt;0),MAX($A$4:$A724)+1,"")))</f>
        <v/>
      </c>
      <c r="B725" s="29">
        <v>722</v>
      </c>
      <c r="C725" s="30" t="str">
        <f t="shared" si="33"/>
        <v>EMPTY</v>
      </c>
      <c r="D725" s="31" t="str">
        <f t="shared" si="34"/>
        <v/>
      </c>
      <c r="E725" s="33"/>
      <c r="F725" s="32" t="str">
        <f t="shared" si="35"/>
        <v/>
      </c>
      <c r="G725" s="16"/>
      <c r="AY725" s="2" t="s">
        <v>5</v>
      </c>
      <c r="AZ725" s="2" t="s">
        <v>5</v>
      </c>
      <c r="BA725" s="2" t="s">
        <v>5</v>
      </c>
      <c r="BB725" s="2" t="s">
        <v>5</v>
      </c>
    </row>
    <row r="726" spans="1:54" x14ac:dyDescent="0.25">
      <c r="A726" s="24" t="str">
        <f>IF(AND($E726="",MAX($A$4:$A725)=0),"",IF(AND($E726&lt;&gt;"",MAX($A$4:$A725)=0),1,IF(AND($E726&lt;&gt;"",MAX($A$4:$A725)&gt;0),MAX($A$4:$A725)+1,"")))</f>
        <v/>
      </c>
      <c r="B726" s="29">
        <v>723</v>
      </c>
      <c r="C726" s="30" t="str">
        <f t="shared" si="33"/>
        <v>EMPTY</v>
      </c>
      <c r="D726" s="31" t="str">
        <f t="shared" si="34"/>
        <v/>
      </c>
      <c r="E726" s="33"/>
      <c r="F726" s="32" t="str">
        <f t="shared" si="35"/>
        <v/>
      </c>
      <c r="G726" s="16"/>
      <c r="AY726" s="2" t="s">
        <v>5</v>
      </c>
      <c r="AZ726" s="2" t="s">
        <v>5</v>
      </c>
      <c r="BA726" s="2" t="s">
        <v>5</v>
      </c>
      <c r="BB726" s="2" t="s">
        <v>5</v>
      </c>
    </row>
    <row r="727" spans="1:54" x14ac:dyDescent="0.25">
      <c r="A727" s="24" t="str">
        <f>IF(AND($E727="",MAX($A$4:$A726)=0),"",IF(AND($E727&lt;&gt;"",MAX($A$4:$A726)=0),1,IF(AND($E727&lt;&gt;"",MAX($A$4:$A726)&gt;0),MAX($A$4:$A726)+1,"")))</f>
        <v/>
      </c>
      <c r="B727" s="29">
        <v>724</v>
      </c>
      <c r="C727" s="30" t="str">
        <f t="shared" si="33"/>
        <v>EMPTY</v>
      </c>
      <c r="D727" s="31" t="str">
        <f t="shared" si="34"/>
        <v/>
      </c>
      <c r="E727" s="33"/>
      <c r="F727" s="32" t="str">
        <f t="shared" si="35"/>
        <v/>
      </c>
      <c r="G727" s="16"/>
      <c r="AY727" s="2" t="s">
        <v>5</v>
      </c>
      <c r="AZ727" s="2" t="s">
        <v>5</v>
      </c>
      <c r="BA727" s="2" t="s">
        <v>5</v>
      </c>
      <c r="BB727" s="2" t="s">
        <v>5</v>
      </c>
    </row>
    <row r="728" spans="1:54" x14ac:dyDescent="0.25">
      <c r="A728" s="24" t="str">
        <f>IF(AND($E728="",MAX($A$4:$A727)=0),"",IF(AND($E728&lt;&gt;"",MAX($A$4:$A727)=0),1,IF(AND($E728&lt;&gt;"",MAX($A$4:$A727)&gt;0),MAX($A$4:$A727)+1,"")))</f>
        <v/>
      </c>
      <c r="B728" s="29">
        <v>725</v>
      </c>
      <c r="C728" s="30" t="str">
        <f t="shared" si="33"/>
        <v>EMPTY</v>
      </c>
      <c r="D728" s="31" t="str">
        <f t="shared" si="34"/>
        <v/>
      </c>
      <c r="E728" s="33"/>
      <c r="F728" s="32" t="str">
        <f t="shared" si="35"/>
        <v/>
      </c>
      <c r="G728" s="16"/>
      <c r="AY728" s="2" t="s">
        <v>5</v>
      </c>
      <c r="AZ728" s="2" t="s">
        <v>5</v>
      </c>
      <c r="BA728" s="2" t="s">
        <v>5</v>
      </c>
      <c r="BB728" s="2" t="s">
        <v>5</v>
      </c>
    </row>
    <row r="729" spans="1:54" x14ac:dyDescent="0.25">
      <c r="A729" s="24" t="str">
        <f>IF(AND($E729="",MAX($A$4:$A728)=0),"",IF(AND($E729&lt;&gt;"",MAX($A$4:$A728)=0),1,IF(AND($E729&lt;&gt;"",MAX($A$4:$A728)&gt;0),MAX($A$4:$A728)+1,"")))</f>
        <v/>
      </c>
      <c r="B729" s="29">
        <v>726</v>
      </c>
      <c r="C729" s="30" t="str">
        <f t="shared" si="33"/>
        <v>EMPTY</v>
      </c>
      <c r="D729" s="31" t="str">
        <f t="shared" si="34"/>
        <v/>
      </c>
      <c r="E729" s="33"/>
      <c r="F729" s="32" t="str">
        <f t="shared" si="35"/>
        <v/>
      </c>
      <c r="G729" s="16"/>
      <c r="AY729" s="2" t="s">
        <v>5</v>
      </c>
      <c r="AZ729" s="2" t="s">
        <v>5</v>
      </c>
      <c r="BA729" s="2" t="s">
        <v>5</v>
      </c>
      <c r="BB729" s="2" t="s">
        <v>5</v>
      </c>
    </row>
    <row r="730" spans="1:54" x14ac:dyDescent="0.25">
      <c r="A730" s="24" t="str">
        <f>IF(AND($E730="",MAX($A$4:$A729)=0),"",IF(AND($E730&lt;&gt;"",MAX($A$4:$A729)=0),1,IF(AND($E730&lt;&gt;"",MAX($A$4:$A729)&gt;0),MAX($A$4:$A729)+1,"")))</f>
        <v/>
      </c>
      <c r="B730" s="29">
        <v>727</v>
      </c>
      <c r="C730" s="30" t="str">
        <f t="shared" si="33"/>
        <v>EMPTY</v>
      </c>
      <c r="D730" s="31" t="str">
        <f t="shared" si="34"/>
        <v/>
      </c>
      <c r="E730" s="33"/>
      <c r="F730" s="32" t="str">
        <f t="shared" si="35"/>
        <v/>
      </c>
      <c r="G730" s="16"/>
      <c r="AY730" s="2" t="s">
        <v>5</v>
      </c>
      <c r="AZ730" s="2" t="s">
        <v>5</v>
      </c>
      <c r="BA730" s="2" t="s">
        <v>5</v>
      </c>
      <c r="BB730" s="2" t="s">
        <v>5</v>
      </c>
    </row>
    <row r="731" spans="1:54" x14ac:dyDescent="0.25">
      <c r="A731" s="24" t="str">
        <f>IF(AND($E731="",MAX($A$4:$A730)=0),"",IF(AND($E731&lt;&gt;"",MAX($A$4:$A730)=0),1,IF(AND($E731&lt;&gt;"",MAX($A$4:$A730)&gt;0),MAX($A$4:$A730)+1,"")))</f>
        <v/>
      </c>
      <c r="B731" s="29">
        <v>728</v>
      </c>
      <c r="C731" s="30" t="str">
        <f t="shared" si="33"/>
        <v>EMPTY</v>
      </c>
      <c r="D731" s="31" t="str">
        <f t="shared" si="34"/>
        <v/>
      </c>
      <c r="E731" s="33"/>
      <c r="F731" s="32" t="str">
        <f t="shared" si="35"/>
        <v/>
      </c>
      <c r="G731" s="16"/>
      <c r="AY731" s="2" t="s">
        <v>5</v>
      </c>
      <c r="AZ731" s="2" t="s">
        <v>5</v>
      </c>
      <c r="BA731" s="2" t="s">
        <v>5</v>
      </c>
      <c r="BB731" s="2" t="s">
        <v>5</v>
      </c>
    </row>
    <row r="732" spans="1:54" x14ac:dyDescent="0.25">
      <c r="A732" s="24" t="str">
        <f>IF(AND($E732="",MAX($A$4:$A731)=0),"",IF(AND($E732&lt;&gt;"",MAX($A$4:$A731)=0),1,IF(AND($E732&lt;&gt;"",MAX($A$4:$A731)&gt;0),MAX($A$4:$A731)+1,"")))</f>
        <v/>
      </c>
      <c r="B732" s="29">
        <v>729</v>
      </c>
      <c r="C732" s="30" t="str">
        <f t="shared" si="33"/>
        <v>EMPTY</v>
      </c>
      <c r="D732" s="31" t="str">
        <f t="shared" si="34"/>
        <v/>
      </c>
      <c r="E732" s="33"/>
      <c r="F732" s="32" t="str">
        <f t="shared" si="35"/>
        <v/>
      </c>
      <c r="G732" s="16"/>
      <c r="AY732" s="2" t="s">
        <v>5</v>
      </c>
      <c r="AZ732" s="2" t="s">
        <v>5</v>
      </c>
      <c r="BA732" s="2" t="s">
        <v>5</v>
      </c>
      <c r="BB732" s="2" t="s">
        <v>5</v>
      </c>
    </row>
    <row r="733" spans="1:54" x14ac:dyDescent="0.25">
      <c r="A733" s="24" t="str">
        <f>IF(AND($E733="",MAX($A$4:$A732)=0),"",IF(AND($E733&lt;&gt;"",MAX($A$4:$A732)=0),1,IF(AND($E733&lt;&gt;"",MAX($A$4:$A732)&gt;0),MAX($A$4:$A732)+1,"")))</f>
        <v/>
      </c>
      <c r="B733" s="29">
        <v>730</v>
      </c>
      <c r="C733" s="30" t="str">
        <f t="shared" si="33"/>
        <v>EMPTY</v>
      </c>
      <c r="D733" s="31" t="str">
        <f t="shared" si="34"/>
        <v/>
      </c>
      <c r="E733" s="33"/>
      <c r="F733" s="32" t="str">
        <f t="shared" si="35"/>
        <v/>
      </c>
      <c r="G733" s="16"/>
      <c r="AY733" s="2" t="s">
        <v>5</v>
      </c>
      <c r="AZ733" s="2" t="s">
        <v>5</v>
      </c>
      <c r="BA733" s="2" t="s">
        <v>5</v>
      </c>
      <c r="BB733" s="2" t="s">
        <v>5</v>
      </c>
    </row>
    <row r="734" spans="1:54" x14ac:dyDescent="0.25">
      <c r="A734" s="24" t="str">
        <f>IF(AND($E734="",MAX($A$4:$A733)=0),"",IF(AND($E734&lt;&gt;"",MAX($A$4:$A733)=0),1,IF(AND($E734&lt;&gt;"",MAX($A$4:$A733)&gt;0),MAX($A$4:$A733)+1,"")))</f>
        <v/>
      </c>
      <c r="B734" s="29">
        <v>731</v>
      </c>
      <c r="C734" s="30" t="str">
        <f t="shared" si="33"/>
        <v>EMPTY</v>
      </c>
      <c r="D734" s="31" t="str">
        <f t="shared" si="34"/>
        <v/>
      </c>
      <c r="E734" s="33"/>
      <c r="F734" s="32" t="str">
        <f t="shared" si="35"/>
        <v/>
      </c>
      <c r="G734" s="16"/>
      <c r="AY734" s="2" t="s">
        <v>5</v>
      </c>
      <c r="AZ734" s="2" t="s">
        <v>5</v>
      </c>
      <c r="BA734" s="2" t="s">
        <v>5</v>
      </c>
      <c r="BB734" s="2" t="s">
        <v>5</v>
      </c>
    </row>
    <row r="735" spans="1:54" x14ac:dyDescent="0.25">
      <c r="A735" s="24" t="str">
        <f>IF(AND($E735="",MAX($A$4:$A734)=0),"",IF(AND($E735&lt;&gt;"",MAX($A$4:$A734)=0),1,IF(AND($E735&lt;&gt;"",MAX($A$4:$A734)&gt;0),MAX($A$4:$A734)+1,"")))</f>
        <v/>
      </c>
      <c r="B735" s="29">
        <v>732</v>
      </c>
      <c r="C735" s="30" t="str">
        <f t="shared" si="33"/>
        <v>EMPTY</v>
      </c>
      <c r="D735" s="31" t="str">
        <f t="shared" si="34"/>
        <v/>
      </c>
      <c r="E735" s="33"/>
      <c r="F735" s="32" t="str">
        <f t="shared" si="35"/>
        <v/>
      </c>
      <c r="G735" s="16"/>
      <c r="AY735" s="2" t="s">
        <v>5</v>
      </c>
      <c r="AZ735" s="2" t="s">
        <v>5</v>
      </c>
      <c r="BA735" s="2" t="s">
        <v>5</v>
      </c>
      <c r="BB735" s="2" t="s">
        <v>5</v>
      </c>
    </row>
    <row r="736" spans="1:54" x14ac:dyDescent="0.25">
      <c r="A736" s="24" t="str">
        <f>IF(AND($E736="",MAX($A$4:$A735)=0),"",IF(AND($E736&lt;&gt;"",MAX($A$4:$A735)=0),1,IF(AND($E736&lt;&gt;"",MAX($A$4:$A735)&gt;0),MAX($A$4:$A735)+1,"")))</f>
        <v/>
      </c>
      <c r="B736" s="29">
        <v>733</v>
      </c>
      <c r="C736" s="30" t="str">
        <f t="shared" si="33"/>
        <v>EMPTY</v>
      </c>
      <c r="D736" s="31" t="str">
        <f t="shared" si="34"/>
        <v/>
      </c>
      <c r="E736" s="33"/>
      <c r="F736" s="32" t="str">
        <f t="shared" si="35"/>
        <v/>
      </c>
      <c r="G736" s="16"/>
      <c r="AY736" s="2" t="s">
        <v>5</v>
      </c>
      <c r="AZ736" s="2" t="s">
        <v>5</v>
      </c>
      <c r="BA736" s="2" t="s">
        <v>5</v>
      </c>
      <c r="BB736" s="2" t="s">
        <v>5</v>
      </c>
    </row>
    <row r="737" spans="1:54" x14ac:dyDescent="0.25">
      <c r="A737" s="24" t="str">
        <f>IF(AND($E737="",MAX($A$4:$A736)=0),"",IF(AND($E737&lt;&gt;"",MAX($A$4:$A736)=0),1,IF(AND($E737&lt;&gt;"",MAX($A$4:$A736)&gt;0),MAX($A$4:$A736)+1,"")))</f>
        <v/>
      </c>
      <c r="B737" s="29">
        <v>734</v>
      </c>
      <c r="C737" s="30" t="str">
        <f t="shared" si="33"/>
        <v>EMPTY</v>
      </c>
      <c r="D737" s="31" t="str">
        <f t="shared" si="34"/>
        <v/>
      </c>
      <c r="E737" s="33"/>
      <c r="F737" s="32" t="str">
        <f t="shared" si="35"/>
        <v/>
      </c>
      <c r="G737" s="16"/>
      <c r="AY737" s="2" t="s">
        <v>5</v>
      </c>
      <c r="AZ737" s="2" t="s">
        <v>5</v>
      </c>
      <c r="BA737" s="2" t="s">
        <v>5</v>
      </c>
      <c r="BB737" s="2" t="s">
        <v>5</v>
      </c>
    </row>
    <row r="738" spans="1:54" x14ac:dyDescent="0.25">
      <c r="A738" s="24" t="str">
        <f>IF(AND($E738="",MAX($A$4:$A737)=0),"",IF(AND($E738&lt;&gt;"",MAX($A$4:$A737)=0),1,IF(AND($E738&lt;&gt;"",MAX($A$4:$A737)&gt;0),MAX($A$4:$A737)+1,"")))</f>
        <v/>
      </c>
      <c r="B738" s="29">
        <v>735</v>
      </c>
      <c r="C738" s="30" t="str">
        <f t="shared" si="33"/>
        <v>EMPTY</v>
      </c>
      <c r="D738" s="31" t="str">
        <f t="shared" si="34"/>
        <v/>
      </c>
      <c r="E738" s="33"/>
      <c r="F738" s="32" t="str">
        <f t="shared" si="35"/>
        <v/>
      </c>
      <c r="G738" s="16"/>
      <c r="AY738" s="2" t="s">
        <v>5</v>
      </c>
      <c r="AZ738" s="2" t="s">
        <v>5</v>
      </c>
      <c r="BA738" s="2" t="s">
        <v>5</v>
      </c>
      <c r="BB738" s="2" t="s">
        <v>5</v>
      </c>
    </row>
    <row r="739" spans="1:54" x14ac:dyDescent="0.25">
      <c r="A739" s="24" t="str">
        <f>IF(AND($E739="",MAX($A$4:$A738)=0),"",IF(AND($E739&lt;&gt;"",MAX($A$4:$A738)=0),1,IF(AND($E739&lt;&gt;"",MAX($A$4:$A738)&gt;0),MAX($A$4:$A738)+1,"")))</f>
        <v/>
      </c>
      <c r="B739" s="29">
        <v>736</v>
      </c>
      <c r="C739" s="30" t="str">
        <f t="shared" si="33"/>
        <v>EMPTY</v>
      </c>
      <c r="D739" s="31" t="str">
        <f t="shared" si="34"/>
        <v/>
      </c>
      <c r="E739" s="33"/>
      <c r="F739" s="32" t="str">
        <f t="shared" si="35"/>
        <v/>
      </c>
      <c r="G739" s="16"/>
      <c r="AY739" s="2" t="s">
        <v>5</v>
      </c>
      <c r="AZ739" s="2" t="s">
        <v>5</v>
      </c>
      <c r="BA739" s="2" t="s">
        <v>5</v>
      </c>
      <c r="BB739" s="2" t="s">
        <v>5</v>
      </c>
    </row>
    <row r="740" spans="1:54" x14ac:dyDescent="0.25">
      <c r="A740" s="24" t="str">
        <f>IF(AND($E740="",MAX($A$4:$A739)=0),"",IF(AND($E740&lt;&gt;"",MAX($A$4:$A739)=0),1,IF(AND($E740&lt;&gt;"",MAX($A$4:$A739)&gt;0),MAX($A$4:$A739)+1,"")))</f>
        <v/>
      </c>
      <c r="B740" s="29">
        <v>737</v>
      </c>
      <c r="C740" s="30" t="str">
        <f t="shared" si="33"/>
        <v>EMPTY</v>
      </c>
      <c r="D740" s="31" t="str">
        <f t="shared" si="34"/>
        <v/>
      </c>
      <c r="E740" s="33"/>
      <c r="F740" s="32" t="str">
        <f t="shared" si="35"/>
        <v/>
      </c>
      <c r="G740" s="16"/>
      <c r="AY740" s="2" t="s">
        <v>5</v>
      </c>
      <c r="AZ740" s="2" t="s">
        <v>5</v>
      </c>
      <c r="BA740" s="2" t="s">
        <v>5</v>
      </c>
      <c r="BB740" s="2" t="s">
        <v>5</v>
      </c>
    </row>
    <row r="741" spans="1:54" x14ac:dyDescent="0.25">
      <c r="A741" s="24" t="str">
        <f>IF(AND($E741="",MAX($A$4:$A740)=0),"",IF(AND($E741&lt;&gt;"",MAX($A$4:$A740)=0),1,IF(AND($E741&lt;&gt;"",MAX($A$4:$A740)&gt;0),MAX($A$4:$A740)+1,"")))</f>
        <v/>
      </c>
      <c r="B741" s="29">
        <v>738</v>
      </c>
      <c r="C741" s="30" t="str">
        <f t="shared" si="33"/>
        <v>EMPTY</v>
      </c>
      <c r="D741" s="31" t="str">
        <f t="shared" si="34"/>
        <v/>
      </c>
      <c r="E741" s="33"/>
      <c r="F741" s="32" t="str">
        <f t="shared" si="35"/>
        <v/>
      </c>
      <c r="G741" s="16"/>
      <c r="AY741" s="2" t="s">
        <v>5</v>
      </c>
      <c r="AZ741" s="2" t="s">
        <v>5</v>
      </c>
      <c r="BA741" s="2" t="s">
        <v>5</v>
      </c>
      <c r="BB741" s="2" t="s">
        <v>5</v>
      </c>
    </row>
    <row r="742" spans="1:54" x14ac:dyDescent="0.25">
      <c r="A742" s="24" t="str">
        <f>IF(AND($E742="",MAX($A$4:$A741)=0),"",IF(AND($E742&lt;&gt;"",MAX($A$4:$A741)=0),1,IF(AND($E742&lt;&gt;"",MAX($A$4:$A741)&gt;0),MAX($A$4:$A741)+1,"")))</f>
        <v/>
      </c>
      <c r="B742" s="29">
        <v>739</v>
      </c>
      <c r="C742" s="30" t="str">
        <f t="shared" si="33"/>
        <v>EMPTY</v>
      </c>
      <c r="D742" s="31" t="str">
        <f t="shared" si="34"/>
        <v/>
      </c>
      <c r="E742" s="33"/>
      <c r="F742" s="32" t="str">
        <f t="shared" si="35"/>
        <v/>
      </c>
      <c r="G742" s="16"/>
      <c r="AY742" s="2" t="s">
        <v>5</v>
      </c>
      <c r="AZ742" s="2" t="s">
        <v>5</v>
      </c>
      <c r="BA742" s="2" t="s">
        <v>5</v>
      </c>
      <c r="BB742" s="2" t="s">
        <v>5</v>
      </c>
    </row>
    <row r="743" spans="1:54" x14ac:dyDescent="0.25">
      <c r="A743" s="24" t="str">
        <f>IF(AND($E743="",MAX($A$4:$A742)=0),"",IF(AND($E743&lt;&gt;"",MAX($A$4:$A742)=0),1,IF(AND($E743&lt;&gt;"",MAX($A$4:$A742)&gt;0),MAX($A$4:$A742)+1,"")))</f>
        <v/>
      </c>
      <c r="B743" s="29">
        <v>740</v>
      </c>
      <c r="C743" s="30" t="str">
        <f t="shared" si="33"/>
        <v>EMPTY</v>
      </c>
      <c r="D743" s="31" t="str">
        <f t="shared" si="34"/>
        <v/>
      </c>
      <c r="E743" s="33"/>
      <c r="F743" s="32" t="str">
        <f t="shared" si="35"/>
        <v/>
      </c>
      <c r="G743" s="16"/>
      <c r="AY743" s="2" t="s">
        <v>5</v>
      </c>
      <c r="AZ743" s="2" t="s">
        <v>5</v>
      </c>
      <c r="BA743" s="2" t="s">
        <v>5</v>
      </c>
      <c r="BB743" s="2" t="s">
        <v>5</v>
      </c>
    </row>
    <row r="744" spans="1:54" x14ac:dyDescent="0.25">
      <c r="A744" s="24" t="str">
        <f>IF(AND($E744="",MAX($A$4:$A743)=0),"",IF(AND($E744&lt;&gt;"",MAX($A$4:$A743)=0),1,IF(AND($E744&lt;&gt;"",MAX($A$4:$A743)&gt;0),MAX($A$4:$A743)+1,"")))</f>
        <v/>
      </c>
      <c r="B744" s="29">
        <v>741</v>
      </c>
      <c r="C744" s="30" t="str">
        <f t="shared" si="33"/>
        <v>EMPTY</v>
      </c>
      <c r="D744" s="31" t="str">
        <f t="shared" si="34"/>
        <v/>
      </c>
      <c r="E744" s="33"/>
      <c r="F744" s="32" t="str">
        <f t="shared" si="35"/>
        <v/>
      </c>
      <c r="G744" s="16"/>
      <c r="AY744" s="2" t="s">
        <v>5</v>
      </c>
      <c r="AZ744" s="2" t="s">
        <v>5</v>
      </c>
      <c r="BA744" s="2" t="s">
        <v>5</v>
      </c>
      <c r="BB744" s="2" t="s">
        <v>5</v>
      </c>
    </row>
    <row r="745" spans="1:54" x14ac:dyDescent="0.25">
      <c r="A745" s="24" t="str">
        <f>IF(AND($E745="",MAX($A$4:$A744)=0),"",IF(AND($E745&lt;&gt;"",MAX($A$4:$A744)=0),1,IF(AND($E745&lt;&gt;"",MAX($A$4:$A744)&gt;0),MAX($A$4:$A744)+1,"")))</f>
        <v/>
      </c>
      <c r="B745" s="29">
        <v>742</v>
      </c>
      <c r="C745" s="30" t="str">
        <f t="shared" si="33"/>
        <v>EMPTY</v>
      </c>
      <c r="D745" s="31" t="str">
        <f t="shared" si="34"/>
        <v/>
      </c>
      <c r="E745" s="33"/>
      <c r="F745" s="32" t="str">
        <f t="shared" si="35"/>
        <v/>
      </c>
      <c r="G745" s="16"/>
      <c r="AY745" s="2" t="s">
        <v>5</v>
      </c>
      <c r="AZ745" s="2" t="s">
        <v>5</v>
      </c>
      <c r="BA745" s="2" t="s">
        <v>5</v>
      </c>
      <c r="BB745" s="2" t="s">
        <v>5</v>
      </c>
    </row>
    <row r="746" spans="1:54" x14ac:dyDescent="0.25">
      <c r="A746" s="24" t="str">
        <f>IF(AND($E746="",MAX($A$4:$A745)=0),"",IF(AND($E746&lt;&gt;"",MAX($A$4:$A745)=0),1,IF(AND($E746&lt;&gt;"",MAX($A$4:$A745)&gt;0),MAX($A$4:$A745)+1,"")))</f>
        <v/>
      </c>
      <c r="B746" s="29">
        <v>743</v>
      </c>
      <c r="C746" s="30" t="str">
        <f t="shared" si="33"/>
        <v>EMPTY</v>
      </c>
      <c r="D746" s="31" t="str">
        <f t="shared" si="34"/>
        <v/>
      </c>
      <c r="E746" s="33"/>
      <c r="F746" s="32" t="str">
        <f t="shared" si="35"/>
        <v/>
      </c>
      <c r="G746" s="16"/>
    </row>
    <row r="747" spans="1:54" x14ac:dyDescent="0.25">
      <c r="A747" s="24" t="str">
        <f>IF(AND($E747="",MAX($A$4:$A746)=0),"",IF(AND($E747&lt;&gt;"",MAX($A$4:$A746)=0),1,IF(AND($E747&lt;&gt;"",MAX($A$4:$A746)&gt;0),MAX($A$4:$A746)+1,"")))</f>
        <v/>
      </c>
      <c r="B747" s="29">
        <v>744</v>
      </c>
      <c r="C747" s="30" t="str">
        <f t="shared" si="33"/>
        <v>EMPTY</v>
      </c>
      <c r="D747" s="31" t="str">
        <f t="shared" si="34"/>
        <v/>
      </c>
      <c r="E747" s="33"/>
      <c r="F747" s="32" t="str">
        <f t="shared" si="35"/>
        <v/>
      </c>
      <c r="G747" s="16"/>
    </row>
    <row r="748" spans="1:54" x14ac:dyDescent="0.25">
      <c r="A748" s="24" t="str">
        <f>IF(AND($E748="",MAX($A$4:$A747)=0),"",IF(AND($E748&lt;&gt;"",MAX($A$4:$A747)=0),1,IF(AND($E748&lt;&gt;"",MAX($A$4:$A747)&gt;0),MAX($A$4:$A747)+1,"")))</f>
        <v/>
      </c>
      <c r="B748" s="29">
        <v>745</v>
      </c>
      <c r="C748" s="30" t="str">
        <f t="shared" si="33"/>
        <v>EMPTY</v>
      </c>
      <c r="D748" s="31" t="str">
        <f t="shared" si="34"/>
        <v/>
      </c>
      <c r="E748" s="33"/>
      <c r="F748" s="32" t="str">
        <f t="shared" si="35"/>
        <v/>
      </c>
      <c r="G748" s="16"/>
    </row>
    <row r="749" spans="1:54" x14ac:dyDescent="0.25">
      <c r="A749" s="24" t="str">
        <f>IF(AND($E749="",MAX($A$4:$A748)=0),"",IF(AND($E749&lt;&gt;"",MAX($A$4:$A748)=0),1,IF(AND($E749&lt;&gt;"",MAX($A$4:$A748)&gt;0),MAX($A$4:$A748)+1,"")))</f>
        <v/>
      </c>
      <c r="B749" s="29">
        <v>746</v>
      </c>
      <c r="C749" s="30" t="str">
        <f t="shared" si="33"/>
        <v>EMPTY</v>
      </c>
      <c r="D749" s="31" t="str">
        <f t="shared" si="34"/>
        <v/>
      </c>
      <c r="E749" s="33"/>
      <c r="F749" s="32" t="str">
        <f t="shared" si="35"/>
        <v/>
      </c>
      <c r="G749" s="16"/>
    </row>
    <row r="750" spans="1:54" x14ac:dyDescent="0.25">
      <c r="A750" s="24" t="str">
        <f>IF(AND($E750="",MAX($A$4:$A749)=0),"",IF(AND($E750&lt;&gt;"",MAX($A$4:$A749)=0),1,IF(AND($E750&lt;&gt;"",MAX($A$4:$A749)&gt;0),MAX($A$4:$A749)+1,"")))</f>
        <v/>
      </c>
      <c r="B750" s="29">
        <v>747</v>
      </c>
      <c r="C750" s="30" t="str">
        <f t="shared" si="33"/>
        <v>EMPTY</v>
      </c>
      <c r="D750" s="31" t="str">
        <f t="shared" si="34"/>
        <v/>
      </c>
      <c r="E750" s="33"/>
      <c r="F750" s="32" t="str">
        <f t="shared" si="35"/>
        <v/>
      </c>
      <c r="G750" s="16"/>
    </row>
    <row r="751" spans="1:54" x14ac:dyDescent="0.25">
      <c r="A751" s="24" t="str">
        <f>IF(AND($E751="",MAX($A$4:$A750)=0),"",IF(AND($E751&lt;&gt;"",MAX($A$4:$A750)=0),1,IF(AND($E751&lt;&gt;"",MAX($A$4:$A750)&gt;0),MAX($A$4:$A750)+1,"")))</f>
        <v/>
      </c>
      <c r="B751" s="29">
        <v>748</v>
      </c>
      <c r="C751" s="30" t="str">
        <f t="shared" si="33"/>
        <v>EMPTY</v>
      </c>
      <c r="D751" s="31" t="str">
        <f t="shared" si="34"/>
        <v/>
      </c>
      <c r="E751" s="33"/>
      <c r="F751" s="32" t="str">
        <f t="shared" si="35"/>
        <v/>
      </c>
      <c r="G751" s="16"/>
      <c r="AY751" s="2" t="s">
        <v>5</v>
      </c>
      <c r="AZ751" s="2" t="s">
        <v>5</v>
      </c>
      <c r="BA751" s="2" t="s">
        <v>5</v>
      </c>
      <c r="BB751" s="2" t="s">
        <v>5</v>
      </c>
    </row>
    <row r="752" spans="1:54" x14ac:dyDescent="0.25">
      <c r="A752" s="24" t="str">
        <f>IF(AND($E752="",MAX($A$4:$A751)=0),"",IF(AND($E752&lt;&gt;"",MAX($A$4:$A751)=0),1,IF(AND($E752&lt;&gt;"",MAX($A$4:$A751)&gt;0),MAX($A$4:$A751)+1,"")))</f>
        <v/>
      </c>
      <c r="B752" s="29">
        <v>749</v>
      </c>
      <c r="C752" s="30" t="str">
        <f t="shared" si="33"/>
        <v>EMPTY</v>
      </c>
      <c r="D752" s="31" t="str">
        <f t="shared" si="34"/>
        <v/>
      </c>
      <c r="E752" s="33"/>
      <c r="F752" s="32" t="str">
        <f t="shared" si="35"/>
        <v/>
      </c>
      <c r="G752" s="16"/>
      <c r="AY752" s="2" t="s">
        <v>5</v>
      </c>
      <c r="AZ752" s="2" t="s">
        <v>5</v>
      </c>
      <c r="BA752" s="2" t="s">
        <v>5</v>
      </c>
      <c r="BB752" s="2" t="s">
        <v>5</v>
      </c>
    </row>
    <row r="753" spans="1:54" x14ac:dyDescent="0.25">
      <c r="A753" s="24" t="str">
        <f>IF(AND($E753="",MAX($A$4:$A752)=0),"",IF(AND($E753&lt;&gt;"",MAX($A$4:$A752)=0),1,IF(AND($E753&lt;&gt;"",MAX($A$4:$A752)&gt;0),MAX($A$4:$A752)+1,"")))</f>
        <v/>
      </c>
      <c r="B753" s="29">
        <v>750</v>
      </c>
      <c r="C753" s="30" t="str">
        <f t="shared" si="33"/>
        <v>EMPTY</v>
      </c>
      <c r="D753" s="31" t="str">
        <f t="shared" si="34"/>
        <v/>
      </c>
      <c r="E753" s="33"/>
      <c r="F753" s="32" t="str">
        <f t="shared" si="35"/>
        <v/>
      </c>
      <c r="G753" s="16"/>
      <c r="AY753" s="2" t="s">
        <v>5</v>
      </c>
      <c r="AZ753" s="2" t="s">
        <v>5</v>
      </c>
      <c r="BA753" s="2" t="s">
        <v>5</v>
      </c>
      <c r="BB753" s="2" t="s">
        <v>5</v>
      </c>
    </row>
    <row r="754" spans="1:54" x14ac:dyDescent="0.25">
      <c r="A754" s="24" t="str">
        <f>IF(AND($E754="",MAX($A$4:$A753)=0),"",IF(AND($E754&lt;&gt;"",MAX($A$4:$A753)=0),1,IF(AND($E754&lt;&gt;"",MAX($A$4:$A753)&gt;0),MAX($A$4:$A753)+1,"")))</f>
        <v/>
      </c>
      <c r="B754" s="29">
        <v>751</v>
      </c>
      <c r="C754" s="30" t="str">
        <f t="shared" si="33"/>
        <v>EMPTY</v>
      </c>
      <c r="D754" s="31" t="str">
        <f t="shared" si="34"/>
        <v/>
      </c>
      <c r="E754" s="33"/>
      <c r="F754" s="32" t="str">
        <f t="shared" si="35"/>
        <v/>
      </c>
      <c r="G754" s="16"/>
      <c r="AY754" s="2" t="s">
        <v>5</v>
      </c>
      <c r="AZ754" s="2" t="s">
        <v>5</v>
      </c>
      <c r="BA754" s="2" t="s">
        <v>5</v>
      </c>
      <c r="BB754" s="2" t="s">
        <v>5</v>
      </c>
    </row>
    <row r="755" spans="1:54" x14ac:dyDescent="0.25">
      <c r="A755" s="24" t="str">
        <f>IF(AND($E755="",MAX($A$4:$A754)=0),"",IF(AND($E755&lt;&gt;"",MAX($A$4:$A754)=0),1,IF(AND($E755&lt;&gt;"",MAX($A$4:$A754)&gt;0),MAX($A$4:$A754)+1,"")))</f>
        <v/>
      </c>
      <c r="B755" s="29">
        <v>752</v>
      </c>
      <c r="C755" s="30" t="str">
        <f t="shared" si="33"/>
        <v>EMPTY</v>
      </c>
      <c r="D755" s="31" t="str">
        <f t="shared" si="34"/>
        <v/>
      </c>
      <c r="E755" s="33"/>
      <c r="F755" s="32" t="str">
        <f t="shared" si="35"/>
        <v/>
      </c>
      <c r="G755" s="16"/>
      <c r="AY755" s="2" t="s">
        <v>5</v>
      </c>
      <c r="AZ755" s="2" t="s">
        <v>5</v>
      </c>
      <c r="BA755" s="2" t="s">
        <v>5</v>
      </c>
      <c r="BB755" s="2" t="s">
        <v>5</v>
      </c>
    </row>
    <row r="756" spans="1:54" x14ac:dyDescent="0.25">
      <c r="A756" s="24" t="str">
        <f>IF(AND($E756="",MAX($A$4:$A755)=0),"",IF(AND($E756&lt;&gt;"",MAX($A$4:$A755)=0),1,IF(AND($E756&lt;&gt;"",MAX($A$4:$A755)&gt;0),MAX($A$4:$A755)+1,"")))</f>
        <v/>
      </c>
      <c r="B756" s="29">
        <v>753</v>
      </c>
      <c r="C756" s="30" t="str">
        <f t="shared" si="33"/>
        <v>EMPTY</v>
      </c>
      <c r="D756" s="31" t="str">
        <f t="shared" si="34"/>
        <v/>
      </c>
      <c r="E756" s="33"/>
      <c r="F756" s="32" t="str">
        <f t="shared" si="35"/>
        <v/>
      </c>
      <c r="G756" s="16"/>
      <c r="AY756" s="2" t="s">
        <v>5</v>
      </c>
      <c r="AZ756" s="2" t="s">
        <v>5</v>
      </c>
      <c r="BA756" s="2" t="s">
        <v>5</v>
      </c>
      <c r="BB756" s="2" t="s">
        <v>5</v>
      </c>
    </row>
    <row r="757" spans="1:54" x14ac:dyDescent="0.25">
      <c r="A757" s="24" t="str">
        <f>IF(AND($E757="",MAX($A$4:$A756)=0),"",IF(AND($E757&lt;&gt;"",MAX($A$4:$A756)=0),1,IF(AND($E757&lt;&gt;"",MAX($A$4:$A756)&gt;0),MAX($A$4:$A756)+1,"")))</f>
        <v/>
      </c>
      <c r="B757" s="29">
        <v>754</v>
      </c>
      <c r="C757" s="30" t="str">
        <f t="shared" si="33"/>
        <v>EMPTY</v>
      </c>
      <c r="D757" s="31" t="str">
        <f t="shared" si="34"/>
        <v/>
      </c>
      <c r="E757" s="33"/>
      <c r="F757" s="32" t="str">
        <f t="shared" si="35"/>
        <v/>
      </c>
      <c r="G757" s="16"/>
    </row>
    <row r="758" spans="1:54" x14ac:dyDescent="0.25">
      <c r="A758" s="24" t="str">
        <f>IF(AND($E758="",MAX($A$4:$A757)=0),"",IF(AND($E758&lt;&gt;"",MAX($A$4:$A757)=0),1,IF(AND($E758&lt;&gt;"",MAX($A$4:$A757)&gt;0),MAX($A$4:$A757)+1,"")))</f>
        <v/>
      </c>
      <c r="B758" s="29">
        <v>755</v>
      </c>
      <c r="C758" s="30" t="str">
        <f t="shared" si="33"/>
        <v>EMPTY</v>
      </c>
      <c r="D758" s="31" t="str">
        <f t="shared" si="34"/>
        <v/>
      </c>
      <c r="E758" s="33"/>
      <c r="F758" s="32" t="str">
        <f t="shared" si="35"/>
        <v/>
      </c>
      <c r="G758" s="16"/>
      <c r="AY758" s="2" t="s">
        <v>5</v>
      </c>
      <c r="AZ758" s="2" t="s">
        <v>5</v>
      </c>
      <c r="BA758" s="2" t="s">
        <v>5</v>
      </c>
      <c r="BB758" s="2" t="s">
        <v>5</v>
      </c>
    </row>
    <row r="759" spans="1:54" x14ac:dyDescent="0.25">
      <c r="A759" s="24" t="str">
        <f>IF(AND($E759="",MAX($A$4:$A758)=0),"",IF(AND($E759&lt;&gt;"",MAX($A$4:$A758)=0),1,IF(AND($E759&lt;&gt;"",MAX($A$4:$A758)&gt;0),MAX($A$4:$A758)+1,"")))</f>
        <v/>
      </c>
      <c r="B759" s="29">
        <v>756</v>
      </c>
      <c r="C759" s="30" t="str">
        <f t="shared" si="33"/>
        <v>EMPTY</v>
      </c>
      <c r="D759" s="31" t="str">
        <f t="shared" si="34"/>
        <v/>
      </c>
      <c r="E759" s="33"/>
      <c r="F759" s="32" t="str">
        <f t="shared" si="35"/>
        <v/>
      </c>
      <c r="G759" s="16"/>
      <c r="AY759" s="2" t="s">
        <v>5</v>
      </c>
      <c r="AZ759" s="2" t="s">
        <v>5</v>
      </c>
      <c r="BA759" s="2" t="s">
        <v>5</v>
      </c>
      <c r="BB759" s="2" t="s">
        <v>5</v>
      </c>
    </row>
    <row r="760" spans="1:54" x14ac:dyDescent="0.25">
      <c r="A760" s="24" t="str">
        <f>IF(AND($E760="",MAX($A$4:$A759)=0),"",IF(AND($E760&lt;&gt;"",MAX($A$4:$A759)=0),1,IF(AND($E760&lt;&gt;"",MAX($A$4:$A759)&gt;0),MAX($A$4:$A759)+1,"")))</f>
        <v/>
      </c>
      <c r="B760" s="29">
        <v>757</v>
      </c>
      <c r="C760" s="30" t="str">
        <f t="shared" si="33"/>
        <v>EMPTY</v>
      </c>
      <c r="D760" s="31" t="str">
        <f t="shared" si="34"/>
        <v/>
      </c>
      <c r="E760" s="33"/>
      <c r="F760" s="32" t="str">
        <f t="shared" si="35"/>
        <v/>
      </c>
      <c r="G760" s="16"/>
      <c r="AY760" s="2" t="s">
        <v>5</v>
      </c>
      <c r="AZ760" s="2" t="s">
        <v>5</v>
      </c>
      <c r="BA760" s="2" t="s">
        <v>5</v>
      </c>
      <c r="BB760" s="2" t="s">
        <v>5</v>
      </c>
    </row>
    <row r="761" spans="1:54" x14ac:dyDescent="0.25">
      <c r="A761" s="24" t="str">
        <f>IF(AND($E761="",MAX($A$4:$A760)=0),"",IF(AND($E761&lt;&gt;"",MAX($A$4:$A760)=0),1,IF(AND($E761&lt;&gt;"",MAX($A$4:$A760)&gt;0),MAX($A$4:$A760)+1,"")))</f>
        <v/>
      </c>
      <c r="B761" s="29">
        <v>758</v>
      </c>
      <c r="C761" s="30" t="str">
        <f t="shared" si="33"/>
        <v>EMPTY</v>
      </c>
      <c r="D761" s="31" t="str">
        <f t="shared" si="34"/>
        <v/>
      </c>
      <c r="E761" s="33"/>
      <c r="F761" s="32" t="str">
        <f t="shared" si="35"/>
        <v/>
      </c>
      <c r="G761" s="16"/>
    </row>
    <row r="762" spans="1:54" x14ac:dyDescent="0.25">
      <c r="A762" s="24" t="str">
        <f>IF(AND($E762="",MAX($A$4:$A761)=0),"",IF(AND($E762&lt;&gt;"",MAX($A$4:$A761)=0),1,IF(AND($E762&lt;&gt;"",MAX($A$4:$A761)&gt;0),MAX($A$4:$A761)+1,"")))</f>
        <v/>
      </c>
      <c r="B762" s="29">
        <v>759</v>
      </c>
      <c r="C762" s="30" t="str">
        <f t="shared" si="33"/>
        <v>EMPTY</v>
      </c>
      <c r="D762" s="31" t="str">
        <f t="shared" si="34"/>
        <v/>
      </c>
      <c r="E762" s="33"/>
      <c r="F762" s="32" t="str">
        <f t="shared" si="35"/>
        <v/>
      </c>
      <c r="G762" s="16"/>
      <c r="AY762" s="2" t="s">
        <v>5</v>
      </c>
      <c r="AZ762" s="2" t="s">
        <v>5</v>
      </c>
      <c r="BA762" s="2" t="s">
        <v>5</v>
      </c>
      <c r="BB762" s="2" t="s">
        <v>5</v>
      </c>
    </row>
    <row r="763" spans="1:54" x14ac:dyDescent="0.25">
      <c r="A763" s="24" t="str">
        <f>IF(AND($E763="",MAX($A$4:$A762)=0),"",IF(AND($E763&lt;&gt;"",MAX($A$4:$A762)=0),1,IF(AND($E763&lt;&gt;"",MAX($A$4:$A762)&gt;0),MAX($A$4:$A762)+1,"")))</f>
        <v/>
      </c>
      <c r="B763" s="29">
        <v>760</v>
      </c>
      <c r="C763" s="30" t="str">
        <f t="shared" si="33"/>
        <v>EMPTY</v>
      </c>
      <c r="D763" s="31" t="str">
        <f t="shared" si="34"/>
        <v/>
      </c>
      <c r="E763" s="33"/>
      <c r="F763" s="32" t="str">
        <f t="shared" si="35"/>
        <v/>
      </c>
      <c r="G763" s="16"/>
    </row>
    <row r="764" spans="1:54" x14ac:dyDescent="0.25">
      <c r="A764" s="24" t="str">
        <f>IF(AND($E764="",MAX($A$4:$A763)=0),"",IF(AND($E764&lt;&gt;"",MAX($A$4:$A763)=0),1,IF(AND($E764&lt;&gt;"",MAX($A$4:$A763)&gt;0),MAX($A$4:$A763)+1,"")))</f>
        <v/>
      </c>
      <c r="B764" s="29">
        <v>761</v>
      </c>
      <c r="C764" s="30" t="str">
        <f t="shared" si="33"/>
        <v>EMPTY</v>
      </c>
      <c r="D764" s="31" t="str">
        <f t="shared" si="34"/>
        <v/>
      </c>
      <c r="E764" s="33"/>
      <c r="F764" s="32" t="str">
        <f t="shared" si="35"/>
        <v/>
      </c>
      <c r="G764" s="16"/>
      <c r="AY764" s="2" t="s">
        <v>5</v>
      </c>
      <c r="AZ764" s="2" t="s">
        <v>5</v>
      </c>
      <c r="BA764" s="2" t="s">
        <v>5</v>
      </c>
      <c r="BB764" s="2" t="s">
        <v>5</v>
      </c>
    </row>
    <row r="765" spans="1:54" x14ac:dyDescent="0.25">
      <c r="A765" s="24" t="str">
        <f>IF(AND($E765="",MAX($A$4:$A764)=0),"",IF(AND($E765&lt;&gt;"",MAX($A$4:$A764)=0),1,IF(AND($E765&lt;&gt;"",MAX($A$4:$A764)&gt;0),MAX($A$4:$A764)+1,"")))</f>
        <v/>
      </c>
      <c r="B765" s="29">
        <v>762</v>
      </c>
      <c r="C765" s="30" t="str">
        <f t="shared" si="33"/>
        <v>EMPTY</v>
      </c>
      <c r="D765" s="31" t="str">
        <f t="shared" si="34"/>
        <v/>
      </c>
      <c r="E765" s="33"/>
      <c r="F765" s="32" t="str">
        <f t="shared" si="35"/>
        <v/>
      </c>
      <c r="G765" s="16"/>
      <c r="AY765" s="2" t="s">
        <v>5</v>
      </c>
      <c r="AZ765" s="2" t="s">
        <v>5</v>
      </c>
      <c r="BA765" s="2" t="s">
        <v>5</v>
      </c>
      <c r="BB765" s="2" t="s">
        <v>5</v>
      </c>
    </row>
    <row r="766" spans="1:54" x14ac:dyDescent="0.25">
      <c r="A766" s="24" t="str">
        <f>IF(AND($E766="",MAX($A$4:$A765)=0),"",IF(AND($E766&lt;&gt;"",MAX($A$4:$A765)=0),1,IF(AND($E766&lt;&gt;"",MAX($A$4:$A765)&gt;0),MAX($A$4:$A765)+1,"")))</f>
        <v/>
      </c>
      <c r="B766" s="29">
        <v>763</v>
      </c>
      <c r="C766" s="30" t="str">
        <f t="shared" si="33"/>
        <v>EMPTY</v>
      </c>
      <c r="D766" s="31" t="str">
        <f t="shared" si="34"/>
        <v/>
      </c>
      <c r="E766" s="33"/>
      <c r="F766" s="32" t="str">
        <f t="shared" si="35"/>
        <v/>
      </c>
      <c r="G766" s="16"/>
      <c r="AY766" s="2" t="s">
        <v>5</v>
      </c>
      <c r="AZ766" s="2" t="s">
        <v>5</v>
      </c>
      <c r="BA766" s="2" t="s">
        <v>5</v>
      </c>
      <c r="BB766" s="2" t="s">
        <v>5</v>
      </c>
    </row>
    <row r="767" spans="1:54" x14ac:dyDescent="0.25">
      <c r="A767" s="24" t="str">
        <f>IF(AND($E767="",MAX($A$4:$A766)=0),"",IF(AND($E767&lt;&gt;"",MAX($A$4:$A766)=0),1,IF(AND($E767&lt;&gt;"",MAX($A$4:$A766)&gt;0),MAX($A$4:$A766)+1,"")))</f>
        <v/>
      </c>
      <c r="B767" s="29">
        <v>764</v>
      </c>
      <c r="C767" s="30" t="str">
        <f t="shared" si="33"/>
        <v>EMPTY</v>
      </c>
      <c r="D767" s="31" t="str">
        <f t="shared" si="34"/>
        <v/>
      </c>
      <c r="E767" s="33"/>
      <c r="F767" s="32" t="str">
        <f t="shared" si="35"/>
        <v/>
      </c>
      <c r="G767" s="16"/>
      <c r="AY767" s="2" t="s">
        <v>5</v>
      </c>
      <c r="AZ767" s="2" t="s">
        <v>5</v>
      </c>
      <c r="BA767" s="2" t="s">
        <v>5</v>
      </c>
      <c r="BB767" s="2" t="s">
        <v>5</v>
      </c>
    </row>
    <row r="768" spans="1:54" x14ac:dyDescent="0.25">
      <c r="A768" s="24" t="str">
        <f>IF(AND($E768="",MAX($A$4:$A767)=0),"",IF(AND($E768&lt;&gt;"",MAX($A$4:$A767)=0),1,IF(AND($E768&lt;&gt;"",MAX($A$4:$A767)&gt;0),MAX($A$4:$A767)+1,"")))</f>
        <v/>
      </c>
      <c r="B768" s="29">
        <v>765</v>
      </c>
      <c r="C768" s="30" t="str">
        <f t="shared" si="33"/>
        <v>EMPTY</v>
      </c>
      <c r="D768" s="31" t="str">
        <f t="shared" si="34"/>
        <v/>
      </c>
      <c r="E768" s="33"/>
      <c r="F768" s="32" t="str">
        <f t="shared" si="35"/>
        <v/>
      </c>
      <c r="G768" s="16"/>
      <c r="AY768" s="2" t="s">
        <v>5</v>
      </c>
      <c r="AZ768" s="2" t="s">
        <v>5</v>
      </c>
      <c r="BA768" s="2" t="s">
        <v>5</v>
      </c>
      <c r="BB768" s="2" t="s">
        <v>5</v>
      </c>
    </row>
    <row r="769" spans="1:54" x14ac:dyDescent="0.25">
      <c r="A769" s="24" t="str">
        <f>IF(AND($E769="",MAX($A$4:$A768)=0),"",IF(AND($E769&lt;&gt;"",MAX($A$4:$A768)=0),1,IF(AND($E769&lt;&gt;"",MAX($A$4:$A768)&gt;0),MAX($A$4:$A768)+1,"")))</f>
        <v/>
      </c>
      <c r="B769" s="29">
        <v>766</v>
      </c>
      <c r="C769" s="30" t="str">
        <f t="shared" si="33"/>
        <v>EMPTY</v>
      </c>
      <c r="D769" s="31" t="str">
        <f t="shared" si="34"/>
        <v/>
      </c>
      <c r="E769" s="33"/>
      <c r="F769" s="32" t="str">
        <f t="shared" si="35"/>
        <v/>
      </c>
      <c r="G769" s="16"/>
      <c r="AY769" s="2" t="s">
        <v>5</v>
      </c>
      <c r="AZ769" s="2" t="s">
        <v>5</v>
      </c>
      <c r="BA769" s="2" t="s">
        <v>5</v>
      </c>
      <c r="BB769" s="2" t="s">
        <v>5</v>
      </c>
    </row>
    <row r="770" spans="1:54" x14ac:dyDescent="0.25">
      <c r="A770" s="24" t="str">
        <f>IF(AND($E770="",MAX($A$4:$A769)=0),"",IF(AND($E770&lt;&gt;"",MAX($A$4:$A769)=0),1,IF(AND($E770&lt;&gt;"",MAX($A$4:$A769)&gt;0),MAX($A$4:$A769)+1,"")))</f>
        <v/>
      </c>
      <c r="B770" s="29">
        <v>767</v>
      </c>
      <c r="C770" s="30" t="str">
        <f t="shared" si="33"/>
        <v>EMPTY</v>
      </c>
      <c r="D770" s="31" t="str">
        <f t="shared" si="34"/>
        <v/>
      </c>
      <c r="E770" s="33"/>
      <c r="F770" s="32" t="str">
        <f t="shared" si="35"/>
        <v/>
      </c>
      <c r="G770" s="16"/>
      <c r="AY770" s="2" t="s">
        <v>5</v>
      </c>
      <c r="AZ770" s="2" t="s">
        <v>5</v>
      </c>
      <c r="BA770" s="2" t="s">
        <v>5</v>
      </c>
      <c r="BB770" s="2" t="s">
        <v>5</v>
      </c>
    </row>
    <row r="771" spans="1:54" x14ac:dyDescent="0.25">
      <c r="A771" s="24" t="str">
        <f>IF(AND($E771="",MAX($A$4:$A770)=0),"",IF(AND($E771&lt;&gt;"",MAX($A$4:$A770)=0),1,IF(AND($E771&lt;&gt;"",MAX($A$4:$A770)&gt;0),MAX($A$4:$A770)+1,"")))</f>
        <v/>
      </c>
      <c r="B771" s="29">
        <v>768</v>
      </c>
      <c r="C771" s="30" t="str">
        <f t="shared" si="33"/>
        <v>EMPTY</v>
      </c>
      <c r="D771" s="31" t="str">
        <f t="shared" si="34"/>
        <v/>
      </c>
      <c r="E771" s="33"/>
      <c r="F771" s="32" t="str">
        <f t="shared" si="35"/>
        <v/>
      </c>
      <c r="G771" s="16"/>
      <c r="AY771" s="2" t="s">
        <v>5</v>
      </c>
      <c r="AZ771" s="2" t="s">
        <v>5</v>
      </c>
      <c r="BA771" s="2" t="s">
        <v>5</v>
      </c>
      <c r="BB771" s="2" t="s">
        <v>5</v>
      </c>
    </row>
    <row r="772" spans="1:54" x14ac:dyDescent="0.25">
      <c r="A772" s="24" t="str">
        <f>IF(AND($E772="",MAX($A$4:$A771)=0),"",IF(AND($E772&lt;&gt;"",MAX($A$4:$A771)=0),1,IF(AND($E772&lt;&gt;"",MAX($A$4:$A771)&gt;0),MAX($A$4:$A771)+1,"")))</f>
        <v/>
      </c>
      <c r="B772" s="29">
        <v>769</v>
      </c>
      <c r="C772" s="30" t="str">
        <f t="shared" si="33"/>
        <v>EMPTY</v>
      </c>
      <c r="D772" s="31" t="str">
        <f t="shared" si="34"/>
        <v/>
      </c>
      <c r="E772" s="33"/>
      <c r="F772" s="32" t="str">
        <f t="shared" si="35"/>
        <v/>
      </c>
      <c r="G772" s="16"/>
      <c r="AY772" s="2" t="s">
        <v>5</v>
      </c>
      <c r="AZ772" s="2" t="s">
        <v>5</v>
      </c>
      <c r="BA772" s="2" t="s">
        <v>5</v>
      </c>
      <c r="BB772" s="2" t="s">
        <v>5</v>
      </c>
    </row>
    <row r="773" spans="1:54" x14ac:dyDescent="0.25">
      <c r="A773" s="24" t="str">
        <f>IF(AND($E773="",MAX($A$4:$A772)=0),"",IF(AND($E773&lt;&gt;"",MAX($A$4:$A772)=0),1,IF(AND($E773&lt;&gt;"",MAX($A$4:$A772)&gt;0),MAX($A$4:$A772)+1,"")))</f>
        <v/>
      </c>
      <c r="B773" s="29">
        <v>770</v>
      </c>
      <c r="C773" s="30" t="str">
        <f t="shared" ref="C773:C836" si="36">IF($E773="","EMPTY",IF(COUNT(MID($E773,2,1))=0,"HIDE",IF(COUNT(MID($E773,2,1))=1,"SHOW","")))</f>
        <v>EMPTY</v>
      </c>
      <c r="D773" s="31" t="str">
        <f t="shared" ref="D773:D836" si="37">IF(AND(OR($C773="EMPTY",$C773="HIDE",$C773=""),OR($C774="EMPTY",$C774="HIDE",$C774="")),"",IF(AND($C773="SHOW",OR($C774="EMPTY",$C774="HIDE",$C774="")),CONCATENATE("Dialogue: 0,0:",MID($E773,2,8),",0:",MID($E773,2,8),",Default,,0,0,0,,",MID($E773,11,1000)),IF(AND($C773="SHOW",$C774="SHOW"),CONCATENATE("Dialogue: 0,0:",MID($E773,2,8),",0:",MID($E774,2,8),",Default,,0,0,0,,",MID($E773,11,1000)),"")))</f>
        <v/>
      </c>
      <c r="E773" s="33"/>
      <c r="F773" s="32" t="str">
        <f t="shared" ref="F773:F836" si="38">$D773</f>
        <v/>
      </c>
      <c r="G773" s="16"/>
      <c r="AY773" s="2" t="s">
        <v>5</v>
      </c>
      <c r="AZ773" s="2" t="s">
        <v>5</v>
      </c>
      <c r="BA773" s="2" t="s">
        <v>5</v>
      </c>
      <c r="BB773" s="2" t="s">
        <v>5</v>
      </c>
    </row>
    <row r="774" spans="1:54" x14ac:dyDescent="0.25">
      <c r="A774" s="24" t="str">
        <f>IF(AND($E774="",MAX($A$4:$A773)=0),"",IF(AND($E774&lt;&gt;"",MAX($A$4:$A773)=0),1,IF(AND($E774&lt;&gt;"",MAX($A$4:$A773)&gt;0),MAX($A$4:$A773)+1,"")))</f>
        <v/>
      </c>
      <c r="B774" s="29">
        <v>771</v>
      </c>
      <c r="C774" s="30" t="str">
        <f t="shared" si="36"/>
        <v>EMPTY</v>
      </c>
      <c r="D774" s="31" t="str">
        <f t="shared" si="37"/>
        <v/>
      </c>
      <c r="E774" s="33"/>
      <c r="F774" s="32" t="str">
        <f t="shared" si="38"/>
        <v/>
      </c>
      <c r="G774" s="16"/>
      <c r="AY774" s="2" t="s">
        <v>5</v>
      </c>
      <c r="AZ774" s="2" t="s">
        <v>5</v>
      </c>
      <c r="BA774" s="2" t="s">
        <v>5</v>
      </c>
      <c r="BB774" s="2" t="s">
        <v>5</v>
      </c>
    </row>
    <row r="775" spans="1:54" x14ac:dyDescent="0.25">
      <c r="A775" s="24" t="str">
        <f>IF(AND($E775="",MAX($A$4:$A774)=0),"",IF(AND($E775&lt;&gt;"",MAX($A$4:$A774)=0),1,IF(AND($E775&lt;&gt;"",MAX($A$4:$A774)&gt;0),MAX($A$4:$A774)+1,"")))</f>
        <v/>
      </c>
      <c r="B775" s="29">
        <v>772</v>
      </c>
      <c r="C775" s="30" t="str">
        <f t="shared" si="36"/>
        <v>EMPTY</v>
      </c>
      <c r="D775" s="31" t="str">
        <f t="shared" si="37"/>
        <v/>
      </c>
      <c r="E775" s="33"/>
      <c r="F775" s="32" t="str">
        <f t="shared" si="38"/>
        <v/>
      </c>
      <c r="G775" s="16"/>
      <c r="AY775" s="2" t="s">
        <v>5</v>
      </c>
      <c r="AZ775" s="2" t="s">
        <v>5</v>
      </c>
      <c r="BA775" s="2" t="s">
        <v>5</v>
      </c>
      <c r="BB775" s="2" t="s">
        <v>5</v>
      </c>
    </row>
    <row r="776" spans="1:54" x14ac:dyDescent="0.25">
      <c r="A776" s="24" t="str">
        <f>IF(AND($E776="",MAX($A$4:$A775)=0),"",IF(AND($E776&lt;&gt;"",MAX($A$4:$A775)=0),1,IF(AND($E776&lt;&gt;"",MAX($A$4:$A775)&gt;0),MAX($A$4:$A775)+1,"")))</f>
        <v/>
      </c>
      <c r="B776" s="29">
        <v>773</v>
      </c>
      <c r="C776" s="30" t="str">
        <f t="shared" si="36"/>
        <v>EMPTY</v>
      </c>
      <c r="D776" s="31" t="str">
        <f t="shared" si="37"/>
        <v/>
      </c>
      <c r="E776" s="33"/>
      <c r="F776" s="32" t="str">
        <f t="shared" si="38"/>
        <v/>
      </c>
      <c r="G776" s="16"/>
      <c r="AY776" s="2" t="s">
        <v>5</v>
      </c>
      <c r="AZ776" s="2" t="s">
        <v>5</v>
      </c>
      <c r="BA776" s="2" t="s">
        <v>5</v>
      </c>
      <c r="BB776" s="2" t="s">
        <v>5</v>
      </c>
    </row>
    <row r="777" spans="1:54" x14ac:dyDescent="0.25">
      <c r="A777" s="24" t="str">
        <f>IF(AND($E777="",MAX($A$4:$A776)=0),"",IF(AND($E777&lt;&gt;"",MAX($A$4:$A776)=0),1,IF(AND($E777&lt;&gt;"",MAX($A$4:$A776)&gt;0),MAX($A$4:$A776)+1,"")))</f>
        <v/>
      </c>
      <c r="B777" s="29">
        <v>774</v>
      </c>
      <c r="C777" s="30" t="str">
        <f t="shared" si="36"/>
        <v>EMPTY</v>
      </c>
      <c r="D777" s="31" t="str">
        <f t="shared" si="37"/>
        <v/>
      </c>
      <c r="E777" s="33"/>
      <c r="F777" s="32" t="str">
        <f t="shared" si="38"/>
        <v/>
      </c>
      <c r="G777" s="16"/>
      <c r="AY777" s="2" t="s">
        <v>5</v>
      </c>
      <c r="AZ777" s="2" t="s">
        <v>5</v>
      </c>
      <c r="BA777" s="2" t="s">
        <v>5</v>
      </c>
      <c r="BB777" s="2" t="s">
        <v>5</v>
      </c>
    </row>
    <row r="778" spans="1:54" x14ac:dyDescent="0.25">
      <c r="A778" s="24" t="str">
        <f>IF(AND($E778="",MAX($A$4:$A777)=0),"",IF(AND($E778&lt;&gt;"",MAX($A$4:$A777)=0),1,IF(AND($E778&lt;&gt;"",MAX($A$4:$A777)&gt;0),MAX($A$4:$A777)+1,"")))</f>
        <v/>
      </c>
      <c r="B778" s="29">
        <v>775</v>
      </c>
      <c r="C778" s="30" t="str">
        <f t="shared" si="36"/>
        <v>EMPTY</v>
      </c>
      <c r="D778" s="31" t="str">
        <f t="shared" si="37"/>
        <v/>
      </c>
      <c r="E778" s="33"/>
      <c r="F778" s="32" t="str">
        <f t="shared" si="38"/>
        <v/>
      </c>
      <c r="G778" s="16"/>
      <c r="AY778" s="2" t="s">
        <v>5</v>
      </c>
      <c r="AZ778" s="2" t="s">
        <v>5</v>
      </c>
      <c r="BA778" s="2" t="s">
        <v>5</v>
      </c>
      <c r="BB778" s="2" t="s">
        <v>5</v>
      </c>
    </row>
    <row r="779" spans="1:54" x14ac:dyDescent="0.25">
      <c r="A779" s="24" t="str">
        <f>IF(AND($E779="",MAX($A$4:$A778)=0),"",IF(AND($E779&lt;&gt;"",MAX($A$4:$A778)=0),1,IF(AND($E779&lt;&gt;"",MAX($A$4:$A778)&gt;0),MAX($A$4:$A778)+1,"")))</f>
        <v/>
      </c>
      <c r="B779" s="29">
        <v>776</v>
      </c>
      <c r="C779" s="30" t="str">
        <f t="shared" si="36"/>
        <v>EMPTY</v>
      </c>
      <c r="D779" s="31" t="str">
        <f t="shared" si="37"/>
        <v/>
      </c>
      <c r="E779" s="33"/>
      <c r="F779" s="32" t="str">
        <f t="shared" si="38"/>
        <v/>
      </c>
      <c r="G779" s="16"/>
      <c r="AY779" s="2" t="s">
        <v>5</v>
      </c>
      <c r="AZ779" s="2" t="s">
        <v>5</v>
      </c>
      <c r="BA779" s="2" t="s">
        <v>5</v>
      </c>
      <c r="BB779" s="2" t="s">
        <v>5</v>
      </c>
    </row>
    <row r="780" spans="1:54" x14ac:dyDescent="0.25">
      <c r="A780" s="24" t="str">
        <f>IF(AND($E780="",MAX($A$4:$A779)=0),"",IF(AND($E780&lt;&gt;"",MAX($A$4:$A779)=0),1,IF(AND($E780&lt;&gt;"",MAX($A$4:$A779)&gt;0),MAX($A$4:$A779)+1,"")))</f>
        <v/>
      </c>
      <c r="B780" s="29">
        <v>777</v>
      </c>
      <c r="C780" s="30" t="str">
        <f t="shared" si="36"/>
        <v>EMPTY</v>
      </c>
      <c r="D780" s="31" t="str">
        <f t="shared" si="37"/>
        <v/>
      </c>
      <c r="E780" s="33"/>
      <c r="F780" s="32" t="str">
        <f t="shared" si="38"/>
        <v/>
      </c>
      <c r="G780" s="16"/>
      <c r="AY780" s="2" t="s">
        <v>5</v>
      </c>
      <c r="AZ780" s="2" t="s">
        <v>5</v>
      </c>
      <c r="BA780" s="2" t="s">
        <v>5</v>
      </c>
      <c r="BB780" s="2" t="s">
        <v>5</v>
      </c>
    </row>
    <row r="781" spans="1:54" x14ac:dyDescent="0.25">
      <c r="A781" s="24" t="str">
        <f>IF(AND($E781="",MAX($A$4:$A780)=0),"",IF(AND($E781&lt;&gt;"",MAX($A$4:$A780)=0),1,IF(AND($E781&lt;&gt;"",MAX($A$4:$A780)&gt;0),MAX($A$4:$A780)+1,"")))</f>
        <v/>
      </c>
      <c r="B781" s="29">
        <v>778</v>
      </c>
      <c r="C781" s="30" t="str">
        <f t="shared" si="36"/>
        <v>EMPTY</v>
      </c>
      <c r="D781" s="31" t="str">
        <f t="shared" si="37"/>
        <v/>
      </c>
      <c r="E781" s="33"/>
      <c r="F781" s="32" t="str">
        <f t="shared" si="38"/>
        <v/>
      </c>
      <c r="G781" s="16"/>
      <c r="AY781" s="2" t="s">
        <v>5</v>
      </c>
      <c r="AZ781" s="2" t="s">
        <v>5</v>
      </c>
      <c r="BA781" s="2" t="s">
        <v>5</v>
      </c>
      <c r="BB781" s="2" t="s">
        <v>5</v>
      </c>
    </row>
    <row r="782" spans="1:54" x14ac:dyDescent="0.25">
      <c r="A782" s="24" t="str">
        <f>IF(AND($E782="",MAX($A$4:$A781)=0),"",IF(AND($E782&lt;&gt;"",MAX($A$4:$A781)=0),1,IF(AND($E782&lt;&gt;"",MAX($A$4:$A781)&gt;0),MAX($A$4:$A781)+1,"")))</f>
        <v/>
      </c>
      <c r="B782" s="29">
        <v>779</v>
      </c>
      <c r="C782" s="30" t="str">
        <f t="shared" si="36"/>
        <v>EMPTY</v>
      </c>
      <c r="D782" s="31" t="str">
        <f t="shared" si="37"/>
        <v/>
      </c>
      <c r="E782" s="33"/>
      <c r="F782" s="32" t="str">
        <f t="shared" si="38"/>
        <v/>
      </c>
      <c r="G782" s="16"/>
      <c r="AY782" s="2" t="s">
        <v>5</v>
      </c>
      <c r="AZ782" s="2" t="s">
        <v>5</v>
      </c>
      <c r="BA782" s="2" t="s">
        <v>5</v>
      </c>
      <c r="BB782" s="2" t="s">
        <v>5</v>
      </c>
    </row>
    <row r="783" spans="1:54" x14ac:dyDescent="0.25">
      <c r="A783" s="24" t="str">
        <f>IF(AND($E783="",MAX($A$4:$A782)=0),"",IF(AND($E783&lt;&gt;"",MAX($A$4:$A782)=0),1,IF(AND($E783&lt;&gt;"",MAX($A$4:$A782)&gt;0),MAX($A$4:$A782)+1,"")))</f>
        <v/>
      </c>
      <c r="B783" s="29">
        <v>780</v>
      </c>
      <c r="C783" s="30" t="str">
        <f t="shared" si="36"/>
        <v>EMPTY</v>
      </c>
      <c r="D783" s="31" t="str">
        <f t="shared" si="37"/>
        <v/>
      </c>
      <c r="E783" s="33"/>
      <c r="F783" s="32" t="str">
        <f t="shared" si="38"/>
        <v/>
      </c>
      <c r="G783" s="16"/>
      <c r="AY783" s="2" t="s">
        <v>5</v>
      </c>
      <c r="AZ783" s="2" t="s">
        <v>5</v>
      </c>
      <c r="BA783" s="2" t="s">
        <v>5</v>
      </c>
      <c r="BB783" s="2" t="s">
        <v>5</v>
      </c>
    </row>
    <row r="784" spans="1:54" x14ac:dyDescent="0.25">
      <c r="A784" s="24" t="str">
        <f>IF(AND($E784="",MAX($A$4:$A783)=0),"",IF(AND($E784&lt;&gt;"",MAX($A$4:$A783)=0),1,IF(AND($E784&lt;&gt;"",MAX($A$4:$A783)&gt;0),MAX($A$4:$A783)+1,"")))</f>
        <v/>
      </c>
      <c r="B784" s="29">
        <v>781</v>
      </c>
      <c r="C784" s="30" t="str">
        <f t="shared" si="36"/>
        <v>EMPTY</v>
      </c>
      <c r="D784" s="31" t="str">
        <f t="shared" si="37"/>
        <v/>
      </c>
      <c r="E784" s="33"/>
      <c r="F784" s="32" t="str">
        <f t="shared" si="38"/>
        <v/>
      </c>
      <c r="G784" s="16"/>
      <c r="AY784" s="2" t="s">
        <v>5</v>
      </c>
      <c r="AZ784" s="2" t="s">
        <v>5</v>
      </c>
      <c r="BA784" s="2" t="s">
        <v>5</v>
      </c>
      <c r="BB784" s="2" t="s">
        <v>5</v>
      </c>
    </row>
    <row r="785" spans="1:54" x14ac:dyDescent="0.25">
      <c r="A785" s="24" t="str">
        <f>IF(AND($E785="",MAX($A$4:$A784)=0),"",IF(AND($E785&lt;&gt;"",MAX($A$4:$A784)=0),1,IF(AND($E785&lt;&gt;"",MAX($A$4:$A784)&gt;0),MAX($A$4:$A784)+1,"")))</f>
        <v/>
      </c>
      <c r="B785" s="29">
        <v>782</v>
      </c>
      <c r="C785" s="30" t="str">
        <f t="shared" si="36"/>
        <v>EMPTY</v>
      </c>
      <c r="D785" s="31" t="str">
        <f t="shared" si="37"/>
        <v/>
      </c>
      <c r="E785" s="33"/>
      <c r="F785" s="32" t="str">
        <f t="shared" si="38"/>
        <v/>
      </c>
      <c r="G785" s="16"/>
      <c r="AY785" s="2" t="s">
        <v>5</v>
      </c>
      <c r="AZ785" s="2" t="s">
        <v>5</v>
      </c>
      <c r="BA785" s="2" t="s">
        <v>5</v>
      </c>
      <c r="BB785" s="2" t="s">
        <v>5</v>
      </c>
    </row>
    <row r="786" spans="1:54" x14ac:dyDescent="0.25">
      <c r="A786" s="24" t="str">
        <f>IF(AND($E786="",MAX($A$4:$A785)=0),"",IF(AND($E786&lt;&gt;"",MAX($A$4:$A785)=0),1,IF(AND($E786&lt;&gt;"",MAX($A$4:$A785)&gt;0),MAX($A$4:$A785)+1,"")))</f>
        <v/>
      </c>
      <c r="B786" s="29">
        <v>783</v>
      </c>
      <c r="C786" s="30" t="str">
        <f t="shared" si="36"/>
        <v>EMPTY</v>
      </c>
      <c r="D786" s="31" t="str">
        <f t="shared" si="37"/>
        <v/>
      </c>
      <c r="E786" s="33"/>
      <c r="F786" s="32" t="str">
        <f t="shared" si="38"/>
        <v/>
      </c>
      <c r="G786" s="16"/>
      <c r="AY786" s="2" t="s">
        <v>5</v>
      </c>
      <c r="AZ786" s="2" t="s">
        <v>5</v>
      </c>
      <c r="BA786" s="2" t="s">
        <v>5</v>
      </c>
      <c r="BB786" s="2" t="s">
        <v>5</v>
      </c>
    </row>
    <row r="787" spans="1:54" x14ac:dyDescent="0.25">
      <c r="A787" s="24" t="str">
        <f>IF(AND($E787="",MAX($A$4:$A786)=0),"",IF(AND($E787&lt;&gt;"",MAX($A$4:$A786)=0),1,IF(AND($E787&lt;&gt;"",MAX($A$4:$A786)&gt;0),MAX($A$4:$A786)+1,"")))</f>
        <v/>
      </c>
      <c r="B787" s="29">
        <v>784</v>
      </c>
      <c r="C787" s="30" t="str">
        <f t="shared" si="36"/>
        <v>EMPTY</v>
      </c>
      <c r="D787" s="31" t="str">
        <f t="shared" si="37"/>
        <v/>
      </c>
      <c r="E787" s="33"/>
      <c r="F787" s="32" t="str">
        <f t="shared" si="38"/>
        <v/>
      </c>
      <c r="G787" s="16"/>
      <c r="AY787" s="2" t="s">
        <v>5</v>
      </c>
      <c r="AZ787" s="2" t="s">
        <v>5</v>
      </c>
      <c r="BA787" s="2" t="s">
        <v>5</v>
      </c>
      <c r="BB787" s="2" t="s">
        <v>5</v>
      </c>
    </row>
    <row r="788" spans="1:54" x14ac:dyDescent="0.25">
      <c r="A788" s="24" t="str">
        <f>IF(AND($E788="",MAX($A$4:$A787)=0),"",IF(AND($E788&lt;&gt;"",MAX($A$4:$A787)=0),1,IF(AND($E788&lt;&gt;"",MAX($A$4:$A787)&gt;0),MAX($A$4:$A787)+1,"")))</f>
        <v/>
      </c>
      <c r="B788" s="29">
        <v>785</v>
      </c>
      <c r="C788" s="30" t="str">
        <f t="shared" si="36"/>
        <v>EMPTY</v>
      </c>
      <c r="D788" s="31" t="str">
        <f t="shared" si="37"/>
        <v/>
      </c>
      <c r="E788" s="33"/>
      <c r="F788" s="32" t="str">
        <f t="shared" si="38"/>
        <v/>
      </c>
      <c r="G788" s="16"/>
      <c r="AY788" s="2" t="s">
        <v>5</v>
      </c>
      <c r="AZ788" s="2" t="s">
        <v>5</v>
      </c>
      <c r="BA788" s="2" t="s">
        <v>5</v>
      </c>
      <c r="BB788" s="2" t="s">
        <v>5</v>
      </c>
    </row>
    <row r="789" spans="1:54" x14ac:dyDescent="0.25">
      <c r="A789" s="24" t="str">
        <f>IF(AND($E789="",MAX($A$4:$A788)=0),"",IF(AND($E789&lt;&gt;"",MAX($A$4:$A788)=0),1,IF(AND($E789&lt;&gt;"",MAX($A$4:$A788)&gt;0),MAX($A$4:$A788)+1,"")))</f>
        <v/>
      </c>
      <c r="B789" s="29">
        <v>786</v>
      </c>
      <c r="C789" s="30" t="str">
        <f t="shared" si="36"/>
        <v>EMPTY</v>
      </c>
      <c r="D789" s="31" t="str">
        <f t="shared" si="37"/>
        <v/>
      </c>
      <c r="E789" s="33"/>
      <c r="F789" s="32" t="str">
        <f t="shared" si="38"/>
        <v/>
      </c>
      <c r="G789" s="16"/>
      <c r="AY789" s="2" t="s">
        <v>5</v>
      </c>
      <c r="AZ789" s="2" t="s">
        <v>5</v>
      </c>
      <c r="BA789" s="2" t="s">
        <v>5</v>
      </c>
      <c r="BB789" s="2" t="s">
        <v>5</v>
      </c>
    </row>
    <row r="790" spans="1:54" x14ac:dyDescent="0.25">
      <c r="A790" s="24" t="str">
        <f>IF(AND($E790="",MAX($A$4:$A789)=0),"",IF(AND($E790&lt;&gt;"",MAX($A$4:$A789)=0),1,IF(AND($E790&lt;&gt;"",MAX($A$4:$A789)&gt;0),MAX($A$4:$A789)+1,"")))</f>
        <v/>
      </c>
      <c r="B790" s="29">
        <v>787</v>
      </c>
      <c r="C790" s="30" t="str">
        <f t="shared" si="36"/>
        <v>EMPTY</v>
      </c>
      <c r="D790" s="31" t="str">
        <f t="shared" si="37"/>
        <v/>
      </c>
      <c r="E790" s="33"/>
      <c r="F790" s="32" t="str">
        <f t="shared" si="38"/>
        <v/>
      </c>
      <c r="G790" s="16"/>
      <c r="AY790" s="2" t="s">
        <v>5</v>
      </c>
      <c r="AZ790" s="2" t="s">
        <v>5</v>
      </c>
      <c r="BA790" s="2" t="s">
        <v>5</v>
      </c>
      <c r="BB790" s="2" t="s">
        <v>5</v>
      </c>
    </row>
    <row r="791" spans="1:54" x14ac:dyDescent="0.25">
      <c r="A791" s="24" t="str">
        <f>IF(AND($E791="",MAX($A$4:$A790)=0),"",IF(AND($E791&lt;&gt;"",MAX($A$4:$A790)=0),1,IF(AND($E791&lt;&gt;"",MAX($A$4:$A790)&gt;0),MAX($A$4:$A790)+1,"")))</f>
        <v/>
      </c>
      <c r="B791" s="29">
        <v>788</v>
      </c>
      <c r="C791" s="30" t="str">
        <f t="shared" si="36"/>
        <v>EMPTY</v>
      </c>
      <c r="D791" s="31" t="str">
        <f t="shared" si="37"/>
        <v/>
      </c>
      <c r="E791" s="33"/>
      <c r="F791" s="32" t="str">
        <f t="shared" si="38"/>
        <v/>
      </c>
      <c r="G791" s="16"/>
    </row>
    <row r="792" spans="1:54" x14ac:dyDescent="0.25">
      <c r="A792" s="24" t="str">
        <f>IF(AND($E792="",MAX($A$4:$A791)=0),"",IF(AND($E792&lt;&gt;"",MAX($A$4:$A791)=0),1,IF(AND($E792&lt;&gt;"",MAX($A$4:$A791)&gt;0),MAX($A$4:$A791)+1,"")))</f>
        <v/>
      </c>
      <c r="B792" s="29">
        <v>789</v>
      </c>
      <c r="C792" s="30" t="str">
        <f t="shared" si="36"/>
        <v>EMPTY</v>
      </c>
      <c r="D792" s="31" t="str">
        <f t="shared" si="37"/>
        <v/>
      </c>
      <c r="E792" s="33"/>
      <c r="F792" s="32" t="str">
        <f t="shared" si="38"/>
        <v/>
      </c>
      <c r="G792" s="16"/>
    </row>
    <row r="793" spans="1:54" x14ac:dyDescent="0.25">
      <c r="A793" s="24" t="str">
        <f>IF(AND($E793="",MAX($A$4:$A792)=0),"",IF(AND($E793&lt;&gt;"",MAX($A$4:$A792)=0),1,IF(AND($E793&lt;&gt;"",MAX($A$4:$A792)&gt;0),MAX($A$4:$A792)+1,"")))</f>
        <v/>
      </c>
      <c r="B793" s="29">
        <v>790</v>
      </c>
      <c r="C793" s="30" t="str">
        <f t="shared" si="36"/>
        <v>EMPTY</v>
      </c>
      <c r="D793" s="31" t="str">
        <f t="shared" si="37"/>
        <v/>
      </c>
      <c r="E793" s="33"/>
      <c r="F793" s="32" t="str">
        <f t="shared" si="38"/>
        <v/>
      </c>
      <c r="G793" s="16"/>
      <c r="AY793" s="2" t="s">
        <v>5</v>
      </c>
      <c r="AZ793" s="2" t="s">
        <v>5</v>
      </c>
      <c r="BA793" s="2" t="s">
        <v>5</v>
      </c>
      <c r="BB793" s="2" t="s">
        <v>5</v>
      </c>
    </row>
    <row r="794" spans="1:54" x14ac:dyDescent="0.25">
      <c r="A794" s="24" t="str">
        <f>IF(AND($E794="",MAX($A$4:$A793)=0),"",IF(AND($E794&lt;&gt;"",MAX($A$4:$A793)=0),1,IF(AND($E794&lt;&gt;"",MAX($A$4:$A793)&gt;0),MAX($A$4:$A793)+1,"")))</f>
        <v/>
      </c>
      <c r="B794" s="29">
        <v>791</v>
      </c>
      <c r="C794" s="30" t="str">
        <f t="shared" si="36"/>
        <v>EMPTY</v>
      </c>
      <c r="D794" s="31" t="str">
        <f t="shared" si="37"/>
        <v/>
      </c>
      <c r="E794" s="33"/>
      <c r="F794" s="32" t="str">
        <f t="shared" si="38"/>
        <v/>
      </c>
      <c r="G794" s="16"/>
      <c r="AY794" s="2" t="s">
        <v>5</v>
      </c>
      <c r="AZ794" s="2" t="s">
        <v>5</v>
      </c>
      <c r="BA794" s="2" t="s">
        <v>5</v>
      </c>
      <c r="BB794" s="2" t="s">
        <v>5</v>
      </c>
    </row>
    <row r="795" spans="1:54" x14ac:dyDescent="0.25">
      <c r="A795" s="24" t="str">
        <f>IF(AND($E795="",MAX($A$4:$A794)=0),"",IF(AND($E795&lt;&gt;"",MAX($A$4:$A794)=0),1,IF(AND($E795&lt;&gt;"",MAX($A$4:$A794)&gt;0),MAX($A$4:$A794)+1,"")))</f>
        <v/>
      </c>
      <c r="B795" s="29">
        <v>792</v>
      </c>
      <c r="C795" s="30" t="str">
        <f t="shared" si="36"/>
        <v>EMPTY</v>
      </c>
      <c r="D795" s="31" t="str">
        <f t="shared" si="37"/>
        <v/>
      </c>
      <c r="E795" s="33"/>
      <c r="F795" s="32" t="str">
        <f t="shared" si="38"/>
        <v/>
      </c>
      <c r="G795" s="16"/>
      <c r="AY795" s="2" t="s">
        <v>5</v>
      </c>
      <c r="AZ795" s="2" t="s">
        <v>5</v>
      </c>
      <c r="BA795" s="2" t="s">
        <v>5</v>
      </c>
      <c r="BB795" s="2" t="s">
        <v>5</v>
      </c>
    </row>
    <row r="796" spans="1:54" x14ac:dyDescent="0.25">
      <c r="A796" s="24" t="str">
        <f>IF(AND($E796="",MAX($A$4:$A795)=0),"",IF(AND($E796&lt;&gt;"",MAX($A$4:$A795)=0),1,IF(AND($E796&lt;&gt;"",MAX($A$4:$A795)&gt;0),MAX($A$4:$A795)+1,"")))</f>
        <v/>
      </c>
      <c r="B796" s="29">
        <v>793</v>
      </c>
      <c r="C796" s="30" t="str">
        <f t="shared" si="36"/>
        <v>EMPTY</v>
      </c>
      <c r="D796" s="31" t="str">
        <f t="shared" si="37"/>
        <v/>
      </c>
      <c r="E796" s="33"/>
      <c r="F796" s="32" t="str">
        <f t="shared" si="38"/>
        <v/>
      </c>
      <c r="G796" s="16"/>
      <c r="AY796" s="2" t="s">
        <v>5</v>
      </c>
      <c r="AZ796" s="2" t="s">
        <v>5</v>
      </c>
      <c r="BA796" s="2" t="s">
        <v>5</v>
      </c>
      <c r="BB796" s="2" t="s">
        <v>5</v>
      </c>
    </row>
    <row r="797" spans="1:54" x14ac:dyDescent="0.25">
      <c r="A797" s="24" t="str">
        <f>IF(AND($E797="",MAX($A$4:$A796)=0),"",IF(AND($E797&lt;&gt;"",MAX($A$4:$A796)=0),1,IF(AND($E797&lt;&gt;"",MAX($A$4:$A796)&gt;0),MAX($A$4:$A796)+1,"")))</f>
        <v/>
      </c>
      <c r="B797" s="29">
        <v>794</v>
      </c>
      <c r="C797" s="30" t="str">
        <f t="shared" si="36"/>
        <v>EMPTY</v>
      </c>
      <c r="D797" s="31" t="str">
        <f t="shared" si="37"/>
        <v/>
      </c>
      <c r="E797" s="33"/>
      <c r="F797" s="32" t="str">
        <f t="shared" si="38"/>
        <v/>
      </c>
      <c r="G797" s="16"/>
      <c r="AY797" s="2" t="s">
        <v>5</v>
      </c>
      <c r="AZ797" s="2" t="s">
        <v>5</v>
      </c>
      <c r="BA797" s="2" t="s">
        <v>5</v>
      </c>
      <c r="BB797" s="2" t="s">
        <v>5</v>
      </c>
    </row>
    <row r="798" spans="1:54" x14ac:dyDescent="0.25">
      <c r="A798" s="24" t="str">
        <f>IF(AND($E798="",MAX($A$4:$A797)=0),"",IF(AND($E798&lt;&gt;"",MAX($A$4:$A797)=0),1,IF(AND($E798&lt;&gt;"",MAX($A$4:$A797)&gt;0),MAX($A$4:$A797)+1,"")))</f>
        <v/>
      </c>
      <c r="B798" s="29">
        <v>795</v>
      </c>
      <c r="C798" s="30" t="str">
        <f t="shared" si="36"/>
        <v>EMPTY</v>
      </c>
      <c r="D798" s="31" t="str">
        <f t="shared" si="37"/>
        <v/>
      </c>
      <c r="E798" s="33"/>
      <c r="F798" s="32" t="str">
        <f t="shared" si="38"/>
        <v/>
      </c>
      <c r="G798" s="16"/>
      <c r="AY798" s="2" t="s">
        <v>5</v>
      </c>
      <c r="AZ798" s="2" t="s">
        <v>5</v>
      </c>
      <c r="BA798" s="2" t="s">
        <v>5</v>
      </c>
      <c r="BB798" s="2" t="s">
        <v>5</v>
      </c>
    </row>
    <row r="799" spans="1:54" x14ac:dyDescent="0.25">
      <c r="A799" s="24" t="str">
        <f>IF(AND($E799="",MAX($A$4:$A798)=0),"",IF(AND($E799&lt;&gt;"",MAX($A$4:$A798)=0),1,IF(AND($E799&lt;&gt;"",MAX($A$4:$A798)&gt;0),MAX($A$4:$A798)+1,"")))</f>
        <v/>
      </c>
      <c r="B799" s="29">
        <v>796</v>
      </c>
      <c r="C799" s="30" t="str">
        <f t="shared" si="36"/>
        <v>EMPTY</v>
      </c>
      <c r="D799" s="31" t="str">
        <f t="shared" si="37"/>
        <v/>
      </c>
      <c r="E799" s="33"/>
      <c r="F799" s="32" t="str">
        <f t="shared" si="38"/>
        <v/>
      </c>
      <c r="G799" s="16"/>
    </row>
    <row r="800" spans="1:54" x14ac:dyDescent="0.25">
      <c r="A800" s="24" t="str">
        <f>IF(AND($E800="",MAX($A$4:$A799)=0),"",IF(AND($E800&lt;&gt;"",MAX($A$4:$A799)=0),1,IF(AND($E800&lt;&gt;"",MAX($A$4:$A799)&gt;0),MAX($A$4:$A799)+1,"")))</f>
        <v/>
      </c>
      <c r="B800" s="29">
        <v>797</v>
      </c>
      <c r="C800" s="30" t="str">
        <f t="shared" si="36"/>
        <v>EMPTY</v>
      </c>
      <c r="D800" s="31" t="str">
        <f t="shared" si="37"/>
        <v/>
      </c>
      <c r="E800" s="33"/>
      <c r="F800" s="32" t="str">
        <f t="shared" si="38"/>
        <v/>
      </c>
      <c r="G800" s="16"/>
      <c r="AY800" s="2" t="s">
        <v>5</v>
      </c>
      <c r="AZ800" s="2" t="s">
        <v>5</v>
      </c>
      <c r="BA800" s="2" t="s">
        <v>5</v>
      </c>
      <c r="BB800" s="2" t="s">
        <v>5</v>
      </c>
    </row>
    <row r="801" spans="1:54" x14ac:dyDescent="0.25">
      <c r="A801" s="24" t="str">
        <f>IF(AND($E801="",MAX($A$4:$A800)=0),"",IF(AND($E801&lt;&gt;"",MAX($A$4:$A800)=0),1,IF(AND($E801&lt;&gt;"",MAX($A$4:$A800)&gt;0),MAX($A$4:$A800)+1,"")))</f>
        <v/>
      </c>
      <c r="B801" s="29">
        <v>798</v>
      </c>
      <c r="C801" s="30" t="str">
        <f t="shared" si="36"/>
        <v>EMPTY</v>
      </c>
      <c r="D801" s="31" t="str">
        <f t="shared" si="37"/>
        <v/>
      </c>
      <c r="E801" s="33"/>
      <c r="F801" s="32" t="str">
        <f t="shared" si="38"/>
        <v/>
      </c>
      <c r="G801" s="16"/>
      <c r="AY801" s="2" t="s">
        <v>5</v>
      </c>
      <c r="AZ801" s="2" t="s">
        <v>5</v>
      </c>
      <c r="BA801" s="2" t="s">
        <v>5</v>
      </c>
      <c r="BB801" s="2" t="s">
        <v>5</v>
      </c>
    </row>
    <row r="802" spans="1:54" x14ac:dyDescent="0.25">
      <c r="A802" s="24" t="str">
        <f>IF(AND($E802="",MAX($A$4:$A801)=0),"",IF(AND($E802&lt;&gt;"",MAX($A$4:$A801)=0),1,IF(AND($E802&lt;&gt;"",MAX($A$4:$A801)&gt;0),MAX($A$4:$A801)+1,"")))</f>
        <v/>
      </c>
      <c r="B802" s="29">
        <v>799</v>
      </c>
      <c r="C802" s="30" t="str">
        <f t="shared" si="36"/>
        <v>EMPTY</v>
      </c>
      <c r="D802" s="31" t="str">
        <f t="shared" si="37"/>
        <v/>
      </c>
      <c r="E802" s="33"/>
      <c r="F802" s="32" t="str">
        <f t="shared" si="38"/>
        <v/>
      </c>
      <c r="G802" s="16"/>
      <c r="AY802" s="2" t="s">
        <v>5</v>
      </c>
      <c r="AZ802" s="2" t="s">
        <v>5</v>
      </c>
      <c r="BA802" s="2" t="s">
        <v>5</v>
      </c>
      <c r="BB802" s="2" t="s">
        <v>5</v>
      </c>
    </row>
    <row r="803" spans="1:54" x14ac:dyDescent="0.25">
      <c r="A803" s="24" t="str">
        <f>IF(AND($E803="",MAX($A$4:$A802)=0),"",IF(AND($E803&lt;&gt;"",MAX($A$4:$A802)=0),1,IF(AND($E803&lt;&gt;"",MAX($A$4:$A802)&gt;0),MAX($A$4:$A802)+1,"")))</f>
        <v/>
      </c>
      <c r="B803" s="29">
        <v>800</v>
      </c>
      <c r="C803" s="30" t="str">
        <f t="shared" si="36"/>
        <v>EMPTY</v>
      </c>
      <c r="D803" s="31" t="str">
        <f t="shared" si="37"/>
        <v/>
      </c>
      <c r="E803" s="33"/>
      <c r="F803" s="32" t="str">
        <f t="shared" si="38"/>
        <v/>
      </c>
      <c r="G803" s="16"/>
    </row>
    <row r="804" spans="1:54" x14ac:dyDescent="0.25">
      <c r="A804" s="24" t="str">
        <f>IF(AND($E804="",MAX($A$4:$A803)=0),"",IF(AND($E804&lt;&gt;"",MAX($A$4:$A803)=0),1,IF(AND($E804&lt;&gt;"",MAX($A$4:$A803)&gt;0),MAX($A$4:$A803)+1,"")))</f>
        <v/>
      </c>
      <c r="B804" s="29">
        <v>801</v>
      </c>
      <c r="C804" s="30" t="str">
        <f t="shared" si="36"/>
        <v>EMPTY</v>
      </c>
      <c r="D804" s="31" t="str">
        <f t="shared" si="37"/>
        <v/>
      </c>
      <c r="E804" s="33"/>
      <c r="F804" s="32" t="str">
        <f t="shared" si="38"/>
        <v/>
      </c>
      <c r="G804" s="16"/>
      <c r="AY804" s="2" t="s">
        <v>5</v>
      </c>
      <c r="AZ804" s="2" t="s">
        <v>5</v>
      </c>
      <c r="BA804" s="2" t="s">
        <v>5</v>
      </c>
      <c r="BB804" s="2" t="s">
        <v>5</v>
      </c>
    </row>
    <row r="805" spans="1:54" x14ac:dyDescent="0.25">
      <c r="A805" s="24" t="str">
        <f>IF(AND($E805="",MAX($A$4:$A804)=0),"",IF(AND($E805&lt;&gt;"",MAX($A$4:$A804)=0),1,IF(AND($E805&lt;&gt;"",MAX($A$4:$A804)&gt;0),MAX($A$4:$A804)+1,"")))</f>
        <v/>
      </c>
      <c r="B805" s="29">
        <v>802</v>
      </c>
      <c r="C805" s="30" t="str">
        <f t="shared" si="36"/>
        <v>EMPTY</v>
      </c>
      <c r="D805" s="31" t="str">
        <f t="shared" si="37"/>
        <v/>
      </c>
      <c r="E805" s="33"/>
      <c r="F805" s="32" t="str">
        <f t="shared" si="38"/>
        <v/>
      </c>
      <c r="G805" s="16"/>
    </row>
    <row r="806" spans="1:54" x14ac:dyDescent="0.25">
      <c r="A806" s="24" t="str">
        <f>IF(AND($E806="",MAX($A$4:$A805)=0),"",IF(AND($E806&lt;&gt;"",MAX($A$4:$A805)=0),1,IF(AND($E806&lt;&gt;"",MAX($A$4:$A805)&gt;0),MAX($A$4:$A805)+1,"")))</f>
        <v/>
      </c>
      <c r="B806" s="29">
        <v>803</v>
      </c>
      <c r="C806" s="30" t="str">
        <f t="shared" si="36"/>
        <v>EMPTY</v>
      </c>
      <c r="D806" s="31" t="str">
        <f t="shared" si="37"/>
        <v/>
      </c>
      <c r="E806" s="33"/>
      <c r="F806" s="32" t="str">
        <f t="shared" si="38"/>
        <v/>
      </c>
      <c r="G806" s="16"/>
      <c r="AY806" s="2" t="s">
        <v>5</v>
      </c>
      <c r="AZ806" s="2" t="s">
        <v>5</v>
      </c>
      <c r="BA806" s="2" t="s">
        <v>5</v>
      </c>
      <c r="BB806" s="2" t="s">
        <v>5</v>
      </c>
    </row>
    <row r="807" spans="1:54" x14ac:dyDescent="0.25">
      <c r="A807" s="24" t="str">
        <f>IF(AND($E807="",MAX($A$4:$A806)=0),"",IF(AND($E807&lt;&gt;"",MAX($A$4:$A806)=0),1,IF(AND($E807&lt;&gt;"",MAX($A$4:$A806)&gt;0),MAX($A$4:$A806)+1,"")))</f>
        <v/>
      </c>
      <c r="B807" s="29">
        <v>804</v>
      </c>
      <c r="C807" s="30" t="str">
        <f t="shared" si="36"/>
        <v>EMPTY</v>
      </c>
      <c r="D807" s="31" t="str">
        <f t="shared" si="37"/>
        <v/>
      </c>
      <c r="E807" s="33"/>
      <c r="F807" s="32" t="str">
        <f t="shared" si="38"/>
        <v/>
      </c>
      <c r="G807" s="16"/>
      <c r="AY807" s="2" t="s">
        <v>5</v>
      </c>
      <c r="AZ807" s="2" t="s">
        <v>5</v>
      </c>
      <c r="BA807" s="2" t="s">
        <v>5</v>
      </c>
      <c r="BB807" s="2" t="s">
        <v>5</v>
      </c>
    </row>
    <row r="808" spans="1:54" x14ac:dyDescent="0.25">
      <c r="A808" s="24" t="str">
        <f>IF(AND($E808="",MAX($A$4:$A807)=0),"",IF(AND($E808&lt;&gt;"",MAX($A$4:$A807)=0),1,IF(AND($E808&lt;&gt;"",MAX($A$4:$A807)&gt;0),MAX($A$4:$A807)+1,"")))</f>
        <v/>
      </c>
      <c r="B808" s="29">
        <v>805</v>
      </c>
      <c r="C808" s="30" t="str">
        <f t="shared" si="36"/>
        <v>EMPTY</v>
      </c>
      <c r="D808" s="31" t="str">
        <f t="shared" si="37"/>
        <v/>
      </c>
      <c r="E808" s="33"/>
      <c r="F808" s="32" t="str">
        <f t="shared" si="38"/>
        <v/>
      </c>
      <c r="G808" s="16"/>
      <c r="AY808" s="2" t="s">
        <v>5</v>
      </c>
      <c r="AZ808" s="2" t="s">
        <v>5</v>
      </c>
      <c r="BA808" s="2" t="s">
        <v>5</v>
      </c>
      <c r="BB808" s="2" t="s">
        <v>5</v>
      </c>
    </row>
    <row r="809" spans="1:54" x14ac:dyDescent="0.25">
      <c r="A809" s="24" t="str">
        <f>IF(AND($E809="",MAX($A$4:$A808)=0),"",IF(AND($E809&lt;&gt;"",MAX($A$4:$A808)=0),1,IF(AND($E809&lt;&gt;"",MAX($A$4:$A808)&gt;0),MAX($A$4:$A808)+1,"")))</f>
        <v/>
      </c>
      <c r="B809" s="29">
        <v>806</v>
      </c>
      <c r="C809" s="30" t="str">
        <f t="shared" si="36"/>
        <v>EMPTY</v>
      </c>
      <c r="D809" s="31" t="str">
        <f t="shared" si="37"/>
        <v/>
      </c>
      <c r="E809" s="33"/>
      <c r="F809" s="32" t="str">
        <f t="shared" si="38"/>
        <v/>
      </c>
      <c r="G809" s="16"/>
      <c r="AY809" s="2" t="s">
        <v>5</v>
      </c>
      <c r="AZ809" s="2" t="s">
        <v>5</v>
      </c>
      <c r="BA809" s="2" t="s">
        <v>5</v>
      </c>
      <c r="BB809" s="2" t="s">
        <v>5</v>
      </c>
    </row>
    <row r="810" spans="1:54" x14ac:dyDescent="0.25">
      <c r="A810" s="24" t="str">
        <f>IF(AND($E810="",MAX($A$4:$A809)=0),"",IF(AND($E810&lt;&gt;"",MAX($A$4:$A809)=0),1,IF(AND($E810&lt;&gt;"",MAX($A$4:$A809)&gt;0),MAX($A$4:$A809)+1,"")))</f>
        <v/>
      </c>
      <c r="B810" s="29">
        <v>807</v>
      </c>
      <c r="C810" s="30" t="str">
        <f t="shared" si="36"/>
        <v>EMPTY</v>
      </c>
      <c r="D810" s="31" t="str">
        <f t="shared" si="37"/>
        <v/>
      </c>
      <c r="E810" s="33"/>
      <c r="F810" s="32" t="str">
        <f t="shared" si="38"/>
        <v/>
      </c>
      <c r="G810" s="16"/>
      <c r="AY810" s="2" t="s">
        <v>5</v>
      </c>
      <c r="AZ810" s="2" t="s">
        <v>5</v>
      </c>
      <c r="BA810" s="2" t="s">
        <v>5</v>
      </c>
      <c r="BB810" s="2" t="s">
        <v>5</v>
      </c>
    </row>
    <row r="811" spans="1:54" x14ac:dyDescent="0.25">
      <c r="A811" s="24" t="str">
        <f>IF(AND($E811="",MAX($A$4:$A810)=0),"",IF(AND($E811&lt;&gt;"",MAX($A$4:$A810)=0),1,IF(AND($E811&lt;&gt;"",MAX($A$4:$A810)&gt;0),MAX($A$4:$A810)+1,"")))</f>
        <v/>
      </c>
      <c r="B811" s="29">
        <v>808</v>
      </c>
      <c r="C811" s="30" t="str">
        <f t="shared" si="36"/>
        <v>EMPTY</v>
      </c>
      <c r="D811" s="31" t="str">
        <f t="shared" si="37"/>
        <v/>
      </c>
      <c r="E811" s="33"/>
      <c r="F811" s="32" t="str">
        <f t="shared" si="38"/>
        <v/>
      </c>
      <c r="G811" s="16"/>
      <c r="AY811" s="2" t="s">
        <v>5</v>
      </c>
      <c r="AZ811" s="2" t="s">
        <v>5</v>
      </c>
      <c r="BA811" s="2" t="s">
        <v>5</v>
      </c>
      <c r="BB811" s="2" t="s">
        <v>5</v>
      </c>
    </row>
    <row r="812" spans="1:54" x14ac:dyDescent="0.25">
      <c r="A812" s="24" t="str">
        <f>IF(AND($E812="",MAX($A$4:$A811)=0),"",IF(AND($E812&lt;&gt;"",MAX($A$4:$A811)=0),1,IF(AND($E812&lt;&gt;"",MAX($A$4:$A811)&gt;0),MAX($A$4:$A811)+1,"")))</f>
        <v/>
      </c>
      <c r="B812" s="29">
        <v>809</v>
      </c>
      <c r="C812" s="30" t="str">
        <f t="shared" si="36"/>
        <v>EMPTY</v>
      </c>
      <c r="D812" s="31" t="str">
        <f t="shared" si="37"/>
        <v/>
      </c>
      <c r="E812" s="33"/>
      <c r="F812" s="32" t="str">
        <f t="shared" si="38"/>
        <v/>
      </c>
      <c r="G812" s="16"/>
      <c r="AY812" s="2" t="s">
        <v>5</v>
      </c>
      <c r="AZ812" s="2" t="s">
        <v>5</v>
      </c>
      <c r="BA812" s="2" t="s">
        <v>5</v>
      </c>
      <c r="BB812" s="2" t="s">
        <v>5</v>
      </c>
    </row>
    <row r="813" spans="1:54" x14ac:dyDescent="0.25">
      <c r="A813" s="24" t="str">
        <f>IF(AND($E813="",MAX($A$4:$A812)=0),"",IF(AND($E813&lt;&gt;"",MAX($A$4:$A812)=0),1,IF(AND($E813&lt;&gt;"",MAX($A$4:$A812)&gt;0),MAX($A$4:$A812)+1,"")))</f>
        <v/>
      </c>
      <c r="B813" s="29">
        <v>810</v>
      </c>
      <c r="C813" s="30" t="str">
        <f t="shared" si="36"/>
        <v>EMPTY</v>
      </c>
      <c r="D813" s="31" t="str">
        <f t="shared" si="37"/>
        <v/>
      </c>
      <c r="E813" s="33"/>
      <c r="F813" s="32" t="str">
        <f t="shared" si="38"/>
        <v/>
      </c>
      <c r="G813" s="16"/>
      <c r="AY813" s="2" t="s">
        <v>5</v>
      </c>
      <c r="AZ813" s="2" t="s">
        <v>5</v>
      </c>
      <c r="BA813" s="2" t="s">
        <v>5</v>
      </c>
      <c r="BB813" s="2" t="s">
        <v>5</v>
      </c>
    </row>
    <row r="814" spans="1:54" x14ac:dyDescent="0.25">
      <c r="A814" s="24" t="str">
        <f>IF(AND($E814="",MAX($A$4:$A813)=0),"",IF(AND($E814&lt;&gt;"",MAX($A$4:$A813)=0),1,IF(AND($E814&lt;&gt;"",MAX($A$4:$A813)&gt;0),MAX($A$4:$A813)+1,"")))</f>
        <v/>
      </c>
      <c r="B814" s="29">
        <v>811</v>
      </c>
      <c r="C814" s="30" t="str">
        <f t="shared" si="36"/>
        <v>EMPTY</v>
      </c>
      <c r="D814" s="31" t="str">
        <f t="shared" si="37"/>
        <v/>
      </c>
      <c r="E814" s="33"/>
      <c r="F814" s="32" t="str">
        <f t="shared" si="38"/>
        <v/>
      </c>
      <c r="G814" s="16"/>
      <c r="AY814" s="2" t="s">
        <v>5</v>
      </c>
      <c r="AZ814" s="2" t="s">
        <v>5</v>
      </c>
      <c r="BA814" s="2" t="s">
        <v>5</v>
      </c>
      <c r="BB814" s="2" t="s">
        <v>5</v>
      </c>
    </row>
    <row r="815" spans="1:54" x14ac:dyDescent="0.25">
      <c r="A815" s="24" t="str">
        <f>IF(AND($E815="",MAX($A$4:$A814)=0),"",IF(AND($E815&lt;&gt;"",MAX($A$4:$A814)=0),1,IF(AND($E815&lt;&gt;"",MAX($A$4:$A814)&gt;0),MAX($A$4:$A814)+1,"")))</f>
        <v/>
      </c>
      <c r="B815" s="29">
        <v>812</v>
      </c>
      <c r="C815" s="30" t="str">
        <f t="shared" si="36"/>
        <v>EMPTY</v>
      </c>
      <c r="D815" s="31" t="str">
        <f t="shared" si="37"/>
        <v/>
      </c>
      <c r="E815" s="33"/>
      <c r="F815" s="32" t="str">
        <f t="shared" si="38"/>
        <v/>
      </c>
      <c r="G815" s="16"/>
      <c r="AY815" s="2" t="s">
        <v>5</v>
      </c>
      <c r="AZ815" s="2" t="s">
        <v>5</v>
      </c>
      <c r="BA815" s="2" t="s">
        <v>5</v>
      </c>
      <c r="BB815" s="2" t="s">
        <v>5</v>
      </c>
    </row>
    <row r="816" spans="1:54" x14ac:dyDescent="0.25">
      <c r="A816" s="24" t="str">
        <f>IF(AND($E816="",MAX($A$4:$A815)=0),"",IF(AND($E816&lt;&gt;"",MAX($A$4:$A815)=0),1,IF(AND($E816&lt;&gt;"",MAX($A$4:$A815)&gt;0),MAX($A$4:$A815)+1,"")))</f>
        <v/>
      </c>
      <c r="B816" s="29">
        <v>813</v>
      </c>
      <c r="C816" s="30" t="str">
        <f t="shared" si="36"/>
        <v>EMPTY</v>
      </c>
      <c r="D816" s="31" t="str">
        <f t="shared" si="37"/>
        <v/>
      </c>
      <c r="E816" s="33"/>
      <c r="F816" s="32" t="str">
        <f t="shared" si="38"/>
        <v/>
      </c>
      <c r="G816" s="16"/>
      <c r="AY816" s="2" t="s">
        <v>5</v>
      </c>
      <c r="AZ816" s="2" t="s">
        <v>5</v>
      </c>
      <c r="BA816" s="2" t="s">
        <v>5</v>
      </c>
      <c r="BB816" s="2" t="s">
        <v>5</v>
      </c>
    </row>
    <row r="817" spans="1:54" x14ac:dyDescent="0.25">
      <c r="A817" s="24" t="str">
        <f>IF(AND($E817="",MAX($A$4:$A816)=0),"",IF(AND($E817&lt;&gt;"",MAX($A$4:$A816)=0),1,IF(AND($E817&lt;&gt;"",MAX($A$4:$A816)&gt;0),MAX($A$4:$A816)+1,"")))</f>
        <v/>
      </c>
      <c r="B817" s="29">
        <v>814</v>
      </c>
      <c r="C817" s="30" t="str">
        <f t="shared" si="36"/>
        <v>EMPTY</v>
      </c>
      <c r="D817" s="31" t="str">
        <f t="shared" si="37"/>
        <v/>
      </c>
      <c r="E817" s="33"/>
      <c r="F817" s="32" t="str">
        <f t="shared" si="38"/>
        <v/>
      </c>
      <c r="G817" s="16"/>
      <c r="AY817" s="2" t="s">
        <v>5</v>
      </c>
      <c r="AZ817" s="2" t="s">
        <v>5</v>
      </c>
      <c r="BA817" s="2" t="s">
        <v>5</v>
      </c>
      <c r="BB817" s="2" t="s">
        <v>5</v>
      </c>
    </row>
    <row r="818" spans="1:54" x14ac:dyDescent="0.25">
      <c r="A818" s="24" t="str">
        <f>IF(AND($E818="",MAX($A$4:$A817)=0),"",IF(AND($E818&lt;&gt;"",MAX($A$4:$A817)=0),1,IF(AND($E818&lt;&gt;"",MAX($A$4:$A817)&gt;0),MAX($A$4:$A817)+1,"")))</f>
        <v/>
      </c>
      <c r="B818" s="29">
        <v>815</v>
      </c>
      <c r="C818" s="30" t="str">
        <f t="shared" si="36"/>
        <v>EMPTY</v>
      </c>
      <c r="D818" s="31" t="str">
        <f t="shared" si="37"/>
        <v/>
      </c>
      <c r="E818" s="33"/>
      <c r="F818" s="32" t="str">
        <f t="shared" si="38"/>
        <v/>
      </c>
      <c r="G818" s="16"/>
      <c r="AY818" s="2" t="s">
        <v>5</v>
      </c>
      <c r="AZ818" s="2" t="s">
        <v>5</v>
      </c>
      <c r="BA818" s="2" t="s">
        <v>5</v>
      </c>
      <c r="BB818" s="2" t="s">
        <v>5</v>
      </c>
    </row>
    <row r="819" spans="1:54" x14ac:dyDescent="0.25">
      <c r="A819" s="24" t="str">
        <f>IF(AND($E819="",MAX($A$4:$A818)=0),"",IF(AND($E819&lt;&gt;"",MAX($A$4:$A818)=0),1,IF(AND($E819&lt;&gt;"",MAX($A$4:$A818)&gt;0),MAX($A$4:$A818)+1,"")))</f>
        <v/>
      </c>
      <c r="B819" s="29">
        <v>816</v>
      </c>
      <c r="C819" s="30" t="str">
        <f t="shared" si="36"/>
        <v>EMPTY</v>
      </c>
      <c r="D819" s="31" t="str">
        <f t="shared" si="37"/>
        <v/>
      </c>
      <c r="E819" s="33"/>
      <c r="F819" s="32" t="str">
        <f t="shared" si="38"/>
        <v/>
      </c>
      <c r="G819" s="16"/>
      <c r="AY819" s="2" t="s">
        <v>5</v>
      </c>
      <c r="AZ819" s="2" t="s">
        <v>5</v>
      </c>
      <c r="BA819" s="2" t="s">
        <v>5</v>
      </c>
      <c r="BB819" s="2" t="s">
        <v>5</v>
      </c>
    </row>
    <row r="820" spans="1:54" x14ac:dyDescent="0.25">
      <c r="A820" s="24" t="str">
        <f>IF(AND($E820="",MAX($A$4:$A819)=0),"",IF(AND($E820&lt;&gt;"",MAX($A$4:$A819)=0),1,IF(AND($E820&lt;&gt;"",MAX($A$4:$A819)&gt;0),MAX($A$4:$A819)+1,"")))</f>
        <v/>
      </c>
      <c r="B820" s="29">
        <v>817</v>
      </c>
      <c r="C820" s="30" t="str">
        <f t="shared" si="36"/>
        <v>EMPTY</v>
      </c>
      <c r="D820" s="31" t="str">
        <f t="shared" si="37"/>
        <v/>
      </c>
      <c r="E820" s="33"/>
      <c r="F820" s="32" t="str">
        <f t="shared" si="38"/>
        <v/>
      </c>
      <c r="G820" s="16"/>
      <c r="AY820" s="2" t="s">
        <v>5</v>
      </c>
      <c r="AZ820" s="2" t="s">
        <v>5</v>
      </c>
      <c r="BA820" s="2" t="s">
        <v>5</v>
      </c>
      <c r="BB820" s="2" t="s">
        <v>5</v>
      </c>
    </row>
    <row r="821" spans="1:54" x14ac:dyDescent="0.25">
      <c r="A821" s="24" t="str">
        <f>IF(AND($E821="",MAX($A$4:$A820)=0),"",IF(AND($E821&lt;&gt;"",MAX($A$4:$A820)=0),1,IF(AND($E821&lt;&gt;"",MAX($A$4:$A820)&gt;0),MAX($A$4:$A820)+1,"")))</f>
        <v/>
      </c>
      <c r="B821" s="29">
        <v>818</v>
      </c>
      <c r="C821" s="30" t="str">
        <f t="shared" si="36"/>
        <v>EMPTY</v>
      </c>
      <c r="D821" s="31" t="str">
        <f t="shared" si="37"/>
        <v/>
      </c>
      <c r="E821" s="33"/>
      <c r="F821" s="32" t="str">
        <f t="shared" si="38"/>
        <v/>
      </c>
      <c r="G821" s="16"/>
      <c r="AY821" s="2" t="s">
        <v>5</v>
      </c>
      <c r="AZ821" s="2" t="s">
        <v>5</v>
      </c>
      <c r="BA821" s="2" t="s">
        <v>5</v>
      </c>
      <c r="BB821" s="2" t="s">
        <v>5</v>
      </c>
    </row>
    <row r="822" spans="1:54" x14ac:dyDescent="0.25">
      <c r="A822" s="24" t="str">
        <f>IF(AND($E822="",MAX($A$4:$A821)=0),"",IF(AND($E822&lt;&gt;"",MAX($A$4:$A821)=0),1,IF(AND($E822&lt;&gt;"",MAX($A$4:$A821)&gt;0),MAX($A$4:$A821)+1,"")))</f>
        <v/>
      </c>
      <c r="B822" s="29">
        <v>819</v>
      </c>
      <c r="C822" s="30" t="str">
        <f t="shared" si="36"/>
        <v>EMPTY</v>
      </c>
      <c r="D822" s="31" t="str">
        <f t="shared" si="37"/>
        <v/>
      </c>
      <c r="E822" s="33"/>
      <c r="F822" s="32" t="str">
        <f t="shared" si="38"/>
        <v/>
      </c>
      <c r="G822" s="16"/>
      <c r="AY822" s="2" t="s">
        <v>5</v>
      </c>
      <c r="AZ822" s="2" t="s">
        <v>5</v>
      </c>
      <c r="BA822" s="2" t="s">
        <v>5</v>
      </c>
      <c r="BB822" s="2" t="s">
        <v>5</v>
      </c>
    </row>
    <row r="823" spans="1:54" x14ac:dyDescent="0.25">
      <c r="A823" s="24" t="str">
        <f>IF(AND($E823="",MAX($A$4:$A822)=0),"",IF(AND($E823&lt;&gt;"",MAX($A$4:$A822)=0),1,IF(AND($E823&lt;&gt;"",MAX($A$4:$A822)&gt;0),MAX($A$4:$A822)+1,"")))</f>
        <v/>
      </c>
      <c r="B823" s="29">
        <v>820</v>
      </c>
      <c r="C823" s="30" t="str">
        <f t="shared" si="36"/>
        <v>EMPTY</v>
      </c>
      <c r="D823" s="31" t="str">
        <f t="shared" si="37"/>
        <v/>
      </c>
      <c r="E823" s="33"/>
      <c r="F823" s="32" t="str">
        <f t="shared" si="38"/>
        <v/>
      </c>
      <c r="G823" s="16"/>
      <c r="AY823" s="2" t="s">
        <v>5</v>
      </c>
      <c r="AZ823" s="2" t="s">
        <v>5</v>
      </c>
      <c r="BA823" s="2" t="s">
        <v>5</v>
      </c>
      <c r="BB823" s="2" t="s">
        <v>5</v>
      </c>
    </row>
    <row r="824" spans="1:54" x14ac:dyDescent="0.25">
      <c r="A824" s="24" t="str">
        <f>IF(AND($E824="",MAX($A$4:$A823)=0),"",IF(AND($E824&lt;&gt;"",MAX($A$4:$A823)=0),1,IF(AND($E824&lt;&gt;"",MAX($A$4:$A823)&gt;0),MAX($A$4:$A823)+1,"")))</f>
        <v/>
      </c>
      <c r="B824" s="29">
        <v>821</v>
      </c>
      <c r="C824" s="30" t="str">
        <f t="shared" si="36"/>
        <v>EMPTY</v>
      </c>
      <c r="D824" s="31" t="str">
        <f t="shared" si="37"/>
        <v/>
      </c>
      <c r="E824" s="33"/>
      <c r="F824" s="32" t="str">
        <f t="shared" si="38"/>
        <v/>
      </c>
      <c r="G824" s="16"/>
      <c r="AY824" s="2" t="s">
        <v>5</v>
      </c>
      <c r="AZ824" s="2" t="s">
        <v>5</v>
      </c>
      <c r="BA824" s="2" t="s">
        <v>5</v>
      </c>
      <c r="BB824" s="2" t="s">
        <v>5</v>
      </c>
    </row>
    <row r="825" spans="1:54" x14ac:dyDescent="0.25">
      <c r="A825" s="24" t="str">
        <f>IF(AND($E825="",MAX($A$4:$A824)=0),"",IF(AND($E825&lt;&gt;"",MAX($A$4:$A824)=0),1,IF(AND($E825&lt;&gt;"",MAX($A$4:$A824)&gt;0),MAX($A$4:$A824)+1,"")))</f>
        <v/>
      </c>
      <c r="B825" s="29">
        <v>822</v>
      </c>
      <c r="C825" s="30" t="str">
        <f t="shared" si="36"/>
        <v>EMPTY</v>
      </c>
      <c r="D825" s="31" t="str">
        <f t="shared" si="37"/>
        <v/>
      </c>
      <c r="E825" s="33"/>
      <c r="F825" s="32" t="str">
        <f t="shared" si="38"/>
        <v/>
      </c>
      <c r="G825" s="16"/>
      <c r="AY825" s="2" t="s">
        <v>5</v>
      </c>
      <c r="AZ825" s="2" t="s">
        <v>5</v>
      </c>
      <c r="BA825" s="2" t="s">
        <v>5</v>
      </c>
      <c r="BB825" s="2" t="s">
        <v>5</v>
      </c>
    </row>
    <row r="826" spans="1:54" x14ac:dyDescent="0.25">
      <c r="A826" s="24" t="str">
        <f>IF(AND($E826="",MAX($A$4:$A825)=0),"",IF(AND($E826&lt;&gt;"",MAX($A$4:$A825)=0),1,IF(AND($E826&lt;&gt;"",MAX($A$4:$A825)&gt;0),MAX($A$4:$A825)+1,"")))</f>
        <v/>
      </c>
      <c r="B826" s="29">
        <v>823</v>
      </c>
      <c r="C826" s="30" t="str">
        <f t="shared" si="36"/>
        <v>EMPTY</v>
      </c>
      <c r="D826" s="31" t="str">
        <f t="shared" si="37"/>
        <v/>
      </c>
      <c r="E826" s="33"/>
      <c r="F826" s="32" t="str">
        <f t="shared" si="38"/>
        <v/>
      </c>
      <c r="G826" s="16"/>
      <c r="AY826" s="2" t="s">
        <v>5</v>
      </c>
      <c r="AZ826" s="2" t="s">
        <v>5</v>
      </c>
      <c r="BA826" s="2" t="s">
        <v>5</v>
      </c>
      <c r="BB826" s="2" t="s">
        <v>5</v>
      </c>
    </row>
    <row r="827" spans="1:54" x14ac:dyDescent="0.25">
      <c r="A827" s="24" t="str">
        <f>IF(AND($E827="",MAX($A$4:$A826)=0),"",IF(AND($E827&lt;&gt;"",MAX($A$4:$A826)=0),1,IF(AND($E827&lt;&gt;"",MAX($A$4:$A826)&gt;0),MAX($A$4:$A826)+1,"")))</f>
        <v/>
      </c>
      <c r="B827" s="29">
        <v>824</v>
      </c>
      <c r="C827" s="30" t="str">
        <f t="shared" si="36"/>
        <v>EMPTY</v>
      </c>
      <c r="D827" s="31" t="str">
        <f t="shared" si="37"/>
        <v/>
      </c>
      <c r="E827" s="33"/>
      <c r="F827" s="32" t="str">
        <f t="shared" si="38"/>
        <v/>
      </c>
      <c r="G827" s="16"/>
      <c r="AY827" s="2" t="s">
        <v>5</v>
      </c>
      <c r="AZ827" s="2" t="s">
        <v>5</v>
      </c>
      <c r="BA827" s="2" t="s">
        <v>5</v>
      </c>
      <c r="BB827" s="2" t="s">
        <v>5</v>
      </c>
    </row>
    <row r="828" spans="1:54" x14ac:dyDescent="0.25">
      <c r="A828" s="24" t="str">
        <f>IF(AND($E828="",MAX($A$4:$A827)=0),"",IF(AND($E828&lt;&gt;"",MAX($A$4:$A827)=0),1,IF(AND($E828&lt;&gt;"",MAX($A$4:$A827)&gt;0),MAX($A$4:$A827)+1,"")))</f>
        <v/>
      </c>
      <c r="B828" s="29">
        <v>825</v>
      </c>
      <c r="C828" s="30" t="str">
        <f t="shared" si="36"/>
        <v>EMPTY</v>
      </c>
      <c r="D828" s="31" t="str">
        <f t="shared" si="37"/>
        <v/>
      </c>
      <c r="E828" s="33"/>
      <c r="F828" s="32" t="str">
        <f t="shared" si="38"/>
        <v/>
      </c>
      <c r="G828" s="16"/>
      <c r="AY828" s="2" t="s">
        <v>5</v>
      </c>
      <c r="AZ828" s="2" t="s">
        <v>5</v>
      </c>
      <c r="BA828" s="2" t="s">
        <v>5</v>
      </c>
      <c r="BB828" s="2" t="s">
        <v>5</v>
      </c>
    </row>
    <row r="829" spans="1:54" x14ac:dyDescent="0.25">
      <c r="A829" s="24" t="str">
        <f>IF(AND($E829="",MAX($A$4:$A828)=0),"",IF(AND($E829&lt;&gt;"",MAX($A$4:$A828)=0),1,IF(AND($E829&lt;&gt;"",MAX($A$4:$A828)&gt;0),MAX($A$4:$A828)+1,"")))</f>
        <v/>
      </c>
      <c r="B829" s="29">
        <v>826</v>
      </c>
      <c r="C829" s="30" t="str">
        <f t="shared" si="36"/>
        <v>EMPTY</v>
      </c>
      <c r="D829" s="31" t="str">
        <f t="shared" si="37"/>
        <v/>
      </c>
      <c r="E829" s="33"/>
      <c r="F829" s="32" t="str">
        <f t="shared" si="38"/>
        <v/>
      </c>
      <c r="G829" s="16"/>
      <c r="AY829" s="2" t="s">
        <v>5</v>
      </c>
      <c r="AZ829" s="2" t="s">
        <v>5</v>
      </c>
      <c r="BA829" s="2" t="s">
        <v>5</v>
      </c>
      <c r="BB829" s="2" t="s">
        <v>5</v>
      </c>
    </row>
    <row r="830" spans="1:54" x14ac:dyDescent="0.25">
      <c r="A830" s="24" t="str">
        <f>IF(AND($E830="",MAX($A$4:$A829)=0),"",IF(AND($E830&lt;&gt;"",MAX($A$4:$A829)=0),1,IF(AND($E830&lt;&gt;"",MAX($A$4:$A829)&gt;0),MAX($A$4:$A829)+1,"")))</f>
        <v/>
      </c>
      <c r="B830" s="29">
        <v>827</v>
      </c>
      <c r="C830" s="30" t="str">
        <f t="shared" si="36"/>
        <v>EMPTY</v>
      </c>
      <c r="D830" s="31" t="str">
        <f t="shared" si="37"/>
        <v/>
      </c>
      <c r="E830" s="33"/>
      <c r="F830" s="32" t="str">
        <f t="shared" si="38"/>
        <v/>
      </c>
      <c r="G830" s="16"/>
      <c r="AY830" s="2" t="s">
        <v>5</v>
      </c>
      <c r="AZ830" s="2" t="s">
        <v>5</v>
      </c>
      <c r="BA830" s="2" t="s">
        <v>5</v>
      </c>
      <c r="BB830" s="2" t="s">
        <v>5</v>
      </c>
    </row>
    <row r="831" spans="1:54" x14ac:dyDescent="0.25">
      <c r="A831" s="24" t="str">
        <f>IF(AND($E831="",MAX($A$4:$A830)=0),"",IF(AND($E831&lt;&gt;"",MAX($A$4:$A830)=0),1,IF(AND($E831&lt;&gt;"",MAX($A$4:$A830)&gt;0),MAX($A$4:$A830)+1,"")))</f>
        <v/>
      </c>
      <c r="B831" s="29">
        <v>828</v>
      </c>
      <c r="C831" s="30" t="str">
        <f t="shared" si="36"/>
        <v>EMPTY</v>
      </c>
      <c r="D831" s="31" t="str">
        <f t="shared" si="37"/>
        <v/>
      </c>
      <c r="E831" s="33"/>
      <c r="F831" s="32" t="str">
        <f t="shared" si="38"/>
        <v/>
      </c>
      <c r="G831" s="16"/>
      <c r="AY831" s="2" t="s">
        <v>5</v>
      </c>
      <c r="AZ831" s="2" t="s">
        <v>5</v>
      </c>
      <c r="BA831" s="2" t="s">
        <v>5</v>
      </c>
      <c r="BB831" s="2" t="s">
        <v>5</v>
      </c>
    </row>
    <row r="832" spans="1:54" x14ac:dyDescent="0.25">
      <c r="A832" s="24" t="str">
        <f>IF(AND($E832="",MAX($A$4:$A831)=0),"",IF(AND($E832&lt;&gt;"",MAX($A$4:$A831)=0),1,IF(AND($E832&lt;&gt;"",MAX($A$4:$A831)&gt;0),MAX($A$4:$A831)+1,"")))</f>
        <v/>
      </c>
      <c r="B832" s="29">
        <v>829</v>
      </c>
      <c r="C832" s="30" t="str">
        <f t="shared" si="36"/>
        <v>EMPTY</v>
      </c>
      <c r="D832" s="31" t="str">
        <f t="shared" si="37"/>
        <v/>
      </c>
      <c r="E832" s="33"/>
      <c r="F832" s="32" t="str">
        <f t="shared" si="38"/>
        <v/>
      </c>
      <c r="G832" s="16"/>
      <c r="AY832" s="2" t="s">
        <v>5</v>
      </c>
      <c r="AZ832" s="2" t="s">
        <v>5</v>
      </c>
      <c r="BA832" s="2" t="s">
        <v>5</v>
      </c>
      <c r="BB832" s="2" t="s">
        <v>5</v>
      </c>
    </row>
    <row r="833" spans="1:54" x14ac:dyDescent="0.25">
      <c r="A833" s="24" t="str">
        <f>IF(AND($E833="",MAX($A$4:$A832)=0),"",IF(AND($E833&lt;&gt;"",MAX($A$4:$A832)=0),1,IF(AND($E833&lt;&gt;"",MAX($A$4:$A832)&gt;0),MAX($A$4:$A832)+1,"")))</f>
        <v/>
      </c>
      <c r="B833" s="29">
        <v>830</v>
      </c>
      <c r="C833" s="30" t="str">
        <f t="shared" si="36"/>
        <v>EMPTY</v>
      </c>
      <c r="D833" s="31" t="str">
        <f t="shared" si="37"/>
        <v/>
      </c>
      <c r="E833" s="33"/>
      <c r="F833" s="32" t="str">
        <f t="shared" si="38"/>
        <v/>
      </c>
      <c r="G833" s="16"/>
    </row>
    <row r="834" spans="1:54" x14ac:dyDescent="0.25">
      <c r="A834" s="24" t="str">
        <f>IF(AND($E834="",MAX($A$4:$A833)=0),"",IF(AND($E834&lt;&gt;"",MAX($A$4:$A833)=0),1,IF(AND($E834&lt;&gt;"",MAX($A$4:$A833)&gt;0),MAX($A$4:$A833)+1,"")))</f>
        <v/>
      </c>
      <c r="B834" s="29">
        <v>831</v>
      </c>
      <c r="C834" s="30" t="str">
        <f t="shared" si="36"/>
        <v>EMPTY</v>
      </c>
      <c r="D834" s="31" t="str">
        <f t="shared" si="37"/>
        <v/>
      </c>
      <c r="E834" s="33"/>
      <c r="F834" s="32" t="str">
        <f t="shared" si="38"/>
        <v/>
      </c>
      <c r="G834" s="16"/>
    </row>
    <row r="835" spans="1:54" x14ac:dyDescent="0.25">
      <c r="A835" s="24" t="str">
        <f>IF(AND($E835="",MAX($A$4:$A834)=0),"",IF(AND($E835&lt;&gt;"",MAX($A$4:$A834)=0),1,IF(AND($E835&lt;&gt;"",MAX($A$4:$A834)&gt;0),MAX($A$4:$A834)+1,"")))</f>
        <v/>
      </c>
      <c r="B835" s="29">
        <v>832</v>
      </c>
      <c r="C835" s="30" t="str">
        <f t="shared" si="36"/>
        <v>EMPTY</v>
      </c>
      <c r="D835" s="31" t="str">
        <f t="shared" si="37"/>
        <v/>
      </c>
      <c r="E835" s="33"/>
      <c r="F835" s="32" t="str">
        <f t="shared" si="38"/>
        <v/>
      </c>
      <c r="G835" s="16"/>
    </row>
    <row r="836" spans="1:54" x14ac:dyDescent="0.25">
      <c r="A836" s="24" t="str">
        <f>IF(AND($E836="",MAX($A$4:$A835)=0),"",IF(AND($E836&lt;&gt;"",MAX($A$4:$A835)=0),1,IF(AND($E836&lt;&gt;"",MAX($A$4:$A835)&gt;0),MAX($A$4:$A835)+1,"")))</f>
        <v/>
      </c>
      <c r="B836" s="29">
        <v>833</v>
      </c>
      <c r="C836" s="30" t="str">
        <f t="shared" si="36"/>
        <v>EMPTY</v>
      </c>
      <c r="D836" s="31" t="str">
        <f t="shared" si="37"/>
        <v/>
      </c>
      <c r="E836" s="33"/>
      <c r="F836" s="32" t="str">
        <f t="shared" si="38"/>
        <v/>
      </c>
      <c r="G836" s="16"/>
    </row>
    <row r="837" spans="1:54" x14ac:dyDescent="0.25">
      <c r="A837" s="24" t="str">
        <f>IF(AND($E837="",MAX($A$4:$A836)=0),"",IF(AND($E837&lt;&gt;"",MAX($A$4:$A836)=0),1,IF(AND($E837&lt;&gt;"",MAX($A$4:$A836)&gt;0),MAX($A$4:$A836)+1,"")))</f>
        <v/>
      </c>
      <c r="B837" s="29">
        <v>834</v>
      </c>
      <c r="C837" s="30" t="str">
        <f t="shared" ref="C837:C900" si="39">IF($E837="","EMPTY",IF(COUNT(MID($E837,2,1))=0,"HIDE",IF(COUNT(MID($E837,2,1))=1,"SHOW","")))</f>
        <v>EMPTY</v>
      </c>
      <c r="D837" s="31" t="str">
        <f t="shared" ref="D837:D900" si="40">IF(AND(OR($C837="EMPTY",$C837="HIDE",$C837=""),OR($C838="EMPTY",$C838="HIDE",$C838="")),"",IF(AND($C837="SHOW",OR($C838="EMPTY",$C838="HIDE",$C838="")),CONCATENATE("Dialogue: 0,0:",MID($E837,2,8),",0:",MID($E837,2,8),",Default,,0,0,0,,",MID($E837,11,1000)),IF(AND($C837="SHOW",$C838="SHOW"),CONCATENATE("Dialogue: 0,0:",MID($E837,2,8),",0:",MID($E838,2,8),",Default,,0,0,0,,",MID($E837,11,1000)),"")))</f>
        <v/>
      </c>
      <c r="E837" s="33"/>
      <c r="F837" s="32" t="str">
        <f t="shared" ref="F837:F900" si="41">$D837</f>
        <v/>
      </c>
      <c r="G837" s="16"/>
    </row>
    <row r="838" spans="1:54" x14ac:dyDescent="0.25">
      <c r="A838" s="24" t="str">
        <f>IF(AND($E838="",MAX($A$4:$A837)=0),"",IF(AND($E838&lt;&gt;"",MAX($A$4:$A837)=0),1,IF(AND($E838&lt;&gt;"",MAX($A$4:$A837)&gt;0),MAX($A$4:$A837)+1,"")))</f>
        <v/>
      </c>
      <c r="B838" s="29">
        <v>835</v>
      </c>
      <c r="C838" s="30" t="str">
        <f t="shared" si="39"/>
        <v>EMPTY</v>
      </c>
      <c r="D838" s="31" t="str">
        <f t="shared" si="40"/>
        <v/>
      </c>
      <c r="E838" s="33"/>
      <c r="F838" s="32" t="str">
        <f t="shared" si="41"/>
        <v/>
      </c>
      <c r="G838" s="16"/>
      <c r="AY838" s="2" t="s">
        <v>5</v>
      </c>
      <c r="AZ838" s="2" t="s">
        <v>5</v>
      </c>
      <c r="BA838" s="2" t="s">
        <v>5</v>
      </c>
      <c r="BB838" s="2" t="s">
        <v>5</v>
      </c>
    </row>
    <row r="839" spans="1:54" x14ac:dyDescent="0.25">
      <c r="A839" s="24" t="str">
        <f>IF(AND($E839="",MAX($A$4:$A838)=0),"",IF(AND($E839&lt;&gt;"",MAX($A$4:$A838)=0),1,IF(AND($E839&lt;&gt;"",MAX($A$4:$A838)&gt;0),MAX($A$4:$A838)+1,"")))</f>
        <v/>
      </c>
      <c r="B839" s="29">
        <v>836</v>
      </c>
      <c r="C839" s="30" t="str">
        <f t="shared" si="39"/>
        <v>EMPTY</v>
      </c>
      <c r="D839" s="31" t="str">
        <f t="shared" si="40"/>
        <v/>
      </c>
      <c r="E839" s="33"/>
      <c r="F839" s="32" t="str">
        <f t="shared" si="41"/>
        <v/>
      </c>
      <c r="G839" s="16"/>
      <c r="AY839" s="2" t="s">
        <v>5</v>
      </c>
      <c r="AZ839" s="2" t="s">
        <v>5</v>
      </c>
      <c r="BA839" s="2" t="s">
        <v>5</v>
      </c>
      <c r="BB839" s="2" t="s">
        <v>5</v>
      </c>
    </row>
    <row r="840" spans="1:54" x14ac:dyDescent="0.25">
      <c r="A840" s="24" t="str">
        <f>IF(AND($E840="",MAX($A$4:$A839)=0),"",IF(AND($E840&lt;&gt;"",MAX($A$4:$A839)=0),1,IF(AND($E840&lt;&gt;"",MAX($A$4:$A839)&gt;0),MAX($A$4:$A839)+1,"")))</f>
        <v/>
      </c>
      <c r="B840" s="29">
        <v>837</v>
      </c>
      <c r="C840" s="30" t="str">
        <f t="shared" si="39"/>
        <v>EMPTY</v>
      </c>
      <c r="D840" s="31" t="str">
        <f t="shared" si="40"/>
        <v/>
      </c>
      <c r="E840" s="33"/>
      <c r="F840" s="32" t="str">
        <f t="shared" si="41"/>
        <v/>
      </c>
      <c r="G840" s="16"/>
      <c r="AY840" s="2" t="s">
        <v>5</v>
      </c>
      <c r="AZ840" s="2" t="s">
        <v>5</v>
      </c>
      <c r="BA840" s="2" t="s">
        <v>5</v>
      </c>
      <c r="BB840" s="2" t="s">
        <v>5</v>
      </c>
    </row>
    <row r="841" spans="1:54" x14ac:dyDescent="0.25">
      <c r="A841" s="24" t="str">
        <f>IF(AND($E841="",MAX($A$4:$A840)=0),"",IF(AND($E841&lt;&gt;"",MAX($A$4:$A840)=0),1,IF(AND($E841&lt;&gt;"",MAX($A$4:$A840)&gt;0),MAX($A$4:$A840)+1,"")))</f>
        <v/>
      </c>
      <c r="B841" s="29">
        <v>838</v>
      </c>
      <c r="C841" s="30" t="str">
        <f t="shared" si="39"/>
        <v>EMPTY</v>
      </c>
      <c r="D841" s="31" t="str">
        <f t="shared" si="40"/>
        <v/>
      </c>
      <c r="E841" s="33"/>
      <c r="F841" s="32" t="str">
        <f t="shared" si="41"/>
        <v/>
      </c>
      <c r="G841" s="16"/>
      <c r="AY841" s="2" t="s">
        <v>5</v>
      </c>
      <c r="AZ841" s="2" t="s">
        <v>5</v>
      </c>
      <c r="BA841" s="2" t="s">
        <v>5</v>
      </c>
      <c r="BB841" s="2" t="s">
        <v>5</v>
      </c>
    </row>
    <row r="842" spans="1:54" x14ac:dyDescent="0.25">
      <c r="A842" s="24" t="str">
        <f>IF(AND($E842="",MAX($A$4:$A841)=0),"",IF(AND($E842&lt;&gt;"",MAX($A$4:$A841)=0),1,IF(AND($E842&lt;&gt;"",MAX($A$4:$A841)&gt;0),MAX($A$4:$A841)+1,"")))</f>
        <v/>
      </c>
      <c r="B842" s="29">
        <v>839</v>
      </c>
      <c r="C842" s="30" t="str">
        <f t="shared" si="39"/>
        <v>EMPTY</v>
      </c>
      <c r="D842" s="31" t="str">
        <f t="shared" si="40"/>
        <v/>
      </c>
      <c r="E842" s="33"/>
      <c r="F842" s="32" t="str">
        <f t="shared" si="41"/>
        <v/>
      </c>
      <c r="G842" s="16"/>
      <c r="AY842" s="2" t="s">
        <v>5</v>
      </c>
      <c r="AZ842" s="2" t="s">
        <v>5</v>
      </c>
      <c r="BA842" s="2" t="s">
        <v>5</v>
      </c>
      <c r="BB842" s="2" t="s">
        <v>5</v>
      </c>
    </row>
    <row r="843" spans="1:54" x14ac:dyDescent="0.25">
      <c r="A843" s="24" t="str">
        <f>IF(AND($E843="",MAX($A$4:$A842)=0),"",IF(AND($E843&lt;&gt;"",MAX($A$4:$A842)=0),1,IF(AND($E843&lt;&gt;"",MAX($A$4:$A842)&gt;0),MAX($A$4:$A842)+1,"")))</f>
        <v/>
      </c>
      <c r="B843" s="29">
        <v>840</v>
      </c>
      <c r="C843" s="30" t="str">
        <f t="shared" si="39"/>
        <v>EMPTY</v>
      </c>
      <c r="D843" s="31" t="str">
        <f t="shared" si="40"/>
        <v/>
      </c>
      <c r="E843" s="33"/>
      <c r="F843" s="32" t="str">
        <f t="shared" si="41"/>
        <v/>
      </c>
      <c r="G843" s="16"/>
      <c r="AY843" s="2" t="s">
        <v>5</v>
      </c>
      <c r="AZ843" s="2" t="s">
        <v>5</v>
      </c>
      <c r="BA843" s="2" t="s">
        <v>5</v>
      </c>
      <c r="BB843" s="2" t="s">
        <v>5</v>
      </c>
    </row>
    <row r="844" spans="1:54" x14ac:dyDescent="0.25">
      <c r="A844" s="24" t="str">
        <f>IF(AND($E844="",MAX($A$4:$A843)=0),"",IF(AND($E844&lt;&gt;"",MAX($A$4:$A843)=0),1,IF(AND($E844&lt;&gt;"",MAX($A$4:$A843)&gt;0),MAX($A$4:$A843)+1,"")))</f>
        <v/>
      </c>
      <c r="B844" s="29">
        <v>841</v>
      </c>
      <c r="C844" s="30" t="str">
        <f t="shared" si="39"/>
        <v>EMPTY</v>
      </c>
      <c r="D844" s="31" t="str">
        <f t="shared" si="40"/>
        <v/>
      </c>
      <c r="E844" s="33"/>
      <c r="F844" s="32" t="str">
        <f t="shared" si="41"/>
        <v/>
      </c>
      <c r="G844" s="16"/>
    </row>
    <row r="845" spans="1:54" x14ac:dyDescent="0.25">
      <c r="A845" s="24" t="str">
        <f>IF(AND($E845="",MAX($A$4:$A844)=0),"",IF(AND($E845&lt;&gt;"",MAX($A$4:$A844)=0),1,IF(AND($E845&lt;&gt;"",MAX($A$4:$A844)&gt;0),MAX($A$4:$A844)+1,"")))</f>
        <v/>
      </c>
      <c r="B845" s="29">
        <v>842</v>
      </c>
      <c r="C845" s="30" t="str">
        <f t="shared" si="39"/>
        <v>EMPTY</v>
      </c>
      <c r="D845" s="31" t="str">
        <f t="shared" si="40"/>
        <v/>
      </c>
      <c r="E845" s="33"/>
      <c r="F845" s="32" t="str">
        <f t="shared" si="41"/>
        <v/>
      </c>
      <c r="G845" s="16"/>
      <c r="AY845" s="2" t="s">
        <v>5</v>
      </c>
      <c r="AZ845" s="2" t="s">
        <v>5</v>
      </c>
      <c r="BA845" s="2" t="s">
        <v>5</v>
      </c>
      <c r="BB845" s="2" t="s">
        <v>5</v>
      </c>
    </row>
    <row r="846" spans="1:54" x14ac:dyDescent="0.25">
      <c r="A846" s="24" t="str">
        <f>IF(AND($E846="",MAX($A$4:$A845)=0),"",IF(AND($E846&lt;&gt;"",MAX($A$4:$A845)=0),1,IF(AND($E846&lt;&gt;"",MAX($A$4:$A845)&gt;0),MAX($A$4:$A845)+1,"")))</f>
        <v/>
      </c>
      <c r="B846" s="29">
        <v>843</v>
      </c>
      <c r="C846" s="30" t="str">
        <f t="shared" si="39"/>
        <v>EMPTY</v>
      </c>
      <c r="D846" s="31" t="str">
        <f t="shared" si="40"/>
        <v/>
      </c>
      <c r="E846" s="33"/>
      <c r="F846" s="32" t="str">
        <f t="shared" si="41"/>
        <v/>
      </c>
      <c r="G846" s="16"/>
      <c r="AY846" s="2" t="s">
        <v>5</v>
      </c>
      <c r="AZ846" s="2" t="s">
        <v>5</v>
      </c>
      <c r="BA846" s="2" t="s">
        <v>5</v>
      </c>
      <c r="BB846" s="2" t="s">
        <v>5</v>
      </c>
    </row>
    <row r="847" spans="1:54" x14ac:dyDescent="0.25">
      <c r="A847" s="24" t="str">
        <f>IF(AND($E847="",MAX($A$4:$A846)=0),"",IF(AND($E847&lt;&gt;"",MAX($A$4:$A846)=0),1,IF(AND($E847&lt;&gt;"",MAX($A$4:$A846)&gt;0),MAX($A$4:$A846)+1,"")))</f>
        <v/>
      </c>
      <c r="B847" s="29">
        <v>844</v>
      </c>
      <c r="C847" s="30" t="str">
        <f t="shared" si="39"/>
        <v>EMPTY</v>
      </c>
      <c r="D847" s="31" t="str">
        <f t="shared" si="40"/>
        <v/>
      </c>
      <c r="E847" s="33"/>
      <c r="F847" s="32" t="str">
        <f t="shared" si="41"/>
        <v/>
      </c>
      <c r="G847" s="16"/>
      <c r="AY847" s="2" t="s">
        <v>5</v>
      </c>
      <c r="AZ847" s="2" t="s">
        <v>5</v>
      </c>
      <c r="BA847" s="2" t="s">
        <v>5</v>
      </c>
      <c r="BB847" s="2" t="s">
        <v>5</v>
      </c>
    </row>
    <row r="848" spans="1:54" x14ac:dyDescent="0.25">
      <c r="A848" s="24" t="str">
        <f>IF(AND($E848="",MAX($A$4:$A847)=0),"",IF(AND($E848&lt;&gt;"",MAX($A$4:$A847)=0),1,IF(AND($E848&lt;&gt;"",MAX($A$4:$A847)&gt;0),MAX($A$4:$A847)+1,"")))</f>
        <v/>
      </c>
      <c r="B848" s="29">
        <v>845</v>
      </c>
      <c r="C848" s="30" t="str">
        <f t="shared" si="39"/>
        <v>EMPTY</v>
      </c>
      <c r="D848" s="31" t="str">
        <f t="shared" si="40"/>
        <v/>
      </c>
      <c r="E848" s="33"/>
      <c r="F848" s="32" t="str">
        <f t="shared" si="41"/>
        <v/>
      </c>
      <c r="G848" s="16"/>
    </row>
    <row r="849" spans="1:54" x14ac:dyDescent="0.25">
      <c r="A849" s="24" t="str">
        <f>IF(AND($E849="",MAX($A$4:$A848)=0),"",IF(AND($E849&lt;&gt;"",MAX($A$4:$A848)=0),1,IF(AND($E849&lt;&gt;"",MAX($A$4:$A848)&gt;0),MAX($A$4:$A848)+1,"")))</f>
        <v/>
      </c>
      <c r="B849" s="29">
        <v>846</v>
      </c>
      <c r="C849" s="30" t="str">
        <f t="shared" si="39"/>
        <v>EMPTY</v>
      </c>
      <c r="D849" s="31" t="str">
        <f t="shared" si="40"/>
        <v/>
      </c>
      <c r="E849" s="33"/>
      <c r="F849" s="32" t="str">
        <f t="shared" si="41"/>
        <v/>
      </c>
      <c r="G849" s="16"/>
      <c r="AY849" s="2" t="s">
        <v>5</v>
      </c>
      <c r="AZ849" s="2" t="s">
        <v>5</v>
      </c>
      <c r="BA849" s="2" t="s">
        <v>5</v>
      </c>
      <c r="BB849" s="2" t="s">
        <v>5</v>
      </c>
    </row>
    <row r="850" spans="1:54" x14ac:dyDescent="0.25">
      <c r="A850" s="24" t="str">
        <f>IF(AND($E850="",MAX($A$4:$A849)=0),"",IF(AND($E850&lt;&gt;"",MAX($A$4:$A849)=0),1,IF(AND($E850&lt;&gt;"",MAX($A$4:$A849)&gt;0),MAX($A$4:$A849)+1,"")))</f>
        <v/>
      </c>
      <c r="B850" s="29">
        <v>847</v>
      </c>
      <c r="C850" s="30" t="str">
        <f t="shared" si="39"/>
        <v>EMPTY</v>
      </c>
      <c r="D850" s="31" t="str">
        <f t="shared" si="40"/>
        <v/>
      </c>
      <c r="E850" s="33"/>
      <c r="F850" s="32" t="str">
        <f t="shared" si="41"/>
        <v/>
      </c>
      <c r="G850" s="16"/>
    </row>
    <row r="851" spans="1:54" x14ac:dyDescent="0.25">
      <c r="A851" s="24" t="str">
        <f>IF(AND($E851="",MAX($A$4:$A850)=0),"",IF(AND($E851&lt;&gt;"",MAX($A$4:$A850)=0),1,IF(AND($E851&lt;&gt;"",MAX($A$4:$A850)&gt;0),MAX($A$4:$A850)+1,"")))</f>
        <v/>
      </c>
      <c r="B851" s="29">
        <v>848</v>
      </c>
      <c r="C851" s="30" t="str">
        <f t="shared" si="39"/>
        <v>EMPTY</v>
      </c>
      <c r="D851" s="31" t="str">
        <f t="shared" si="40"/>
        <v/>
      </c>
      <c r="E851" s="33"/>
      <c r="F851" s="32" t="str">
        <f t="shared" si="41"/>
        <v/>
      </c>
      <c r="G851" s="16"/>
      <c r="AY851" s="2" t="s">
        <v>5</v>
      </c>
      <c r="AZ851" s="2" t="s">
        <v>5</v>
      </c>
      <c r="BA851" s="2" t="s">
        <v>5</v>
      </c>
      <c r="BB851" s="2" t="s">
        <v>5</v>
      </c>
    </row>
    <row r="852" spans="1:54" x14ac:dyDescent="0.25">
      <c r="A852" s="24" t="str">
        <f>IF(AND($E852="",MAX($A$4:$A851)=0),"",IF(AND($E852&lt;&gt;"",MAX($A$4:$A851)=0),1,IF(AND($E852&lt;&gt;"",MAX($A$4:$A851)&gt;0),MAX($A$4:$A851)+1,"")))</f>
        <v/>
      </c>
      <c r="B852" s="29">
        <v>849</v>
      </c>
      <c r="C852" s="30" t="str">
        <f t="shared" si="39"/>
        <v>EMPTY</v>
      </c>
      <c r="D852" s="31" t="str">
        <f t="shared" si="40"/>
        <v/>
      </c>
      <c r="E852" s="33"/>
      <c r="F852" s="32" t="str">
        <f t="shared" si="41"/>
        <v/>
      </c>
      <c r="G852" s="16"/>
      <c r="AY852" s="2" t="s">
        <v>5</v>
      </c>
      <c r="AZ852" s="2" t="s">
        <v>5</v>
      </c>
      <c r="BA852" s="2" t="s">
        <v>5</v>
      </c>
      <c r="BB852" s="2" t="s">
        <v>5</v>
      </c>
    </row>
    <row r="853" spans="1:54" x14ac:dyDescent="0.25">
      <c r="A853" s="24" t="str">
        <f>IF(AND($E853="",MAX($A$4:$A852)=0),"",IF(AND($E853&lt;&gt;"",MAX($A$4:$A852)=0),1,IF(AND($E853&lt;&gt;"",MAX($A$4:$A852)&gt;0),MAX($A$4:$A852)+1,"")))</f>
        <v/>
      </c>
      <c r="B853" s="29">
        <v>850</v>
      </c>
      <c r="C853" s="30" t="str">
        <f t="shared" si="39"/>
        <v>EMPTY</v>
      </c>
      <c r="D853" s="31" t="str">
        <f t="shared" si="40"/>
        <v/>
      </c>
      <c r="E853" s="33"/>
      <c r="F853" s="32" t="str">
        <f t="shared" si="41"/>
        <v/>
      </c>
      <c r="G853" s="16"/>
      <c r="AY853" s="2" t="s">
        <v>5</v>
      </c>
      <c r="AZ853" s="2" t="s">
        <v>5</v>
      </c>
      <c r="BA853" s="2" t="s">
        <v>5</v>
      </c>
      <c r="BB853" s="2" t="s">
        <v>5</v>
      </c>
    </row>
    <row r="854" spans="1:54" x14ac:dyDescent="0.25">
      <c r="A854" s="24" t="str">
        <f>IF(AND($E854="",MAX($A$4:$A853)=0),"",IF(AND($E854&lt;&gt;"",MAX($A$4:$A853)=0),1,IF(AND($E854&lt;&gt;"",MAX($A$4:$A853)&gt;0),MAX($A$4:$A853)+1,"")))</f>
        <v/>
      </c>
      <c r="B854" s="29">
        <v>851</v>
      </c>
      <c r="C854" s="30" t="str">
        <f t="shared" si="39"/>
        <v>EMPTY</v>
      </c>
      <c r="D854" s="31" t="str">
        <f t="shared" si="40"/>
        <v/>
      </c>
      <c r="E854" s="33"/>
      <c r="F854" s="32" t="str">
        <f t="shared" si="41"/>
        <v/>
      </c>
      <c r="G854" s="16"/>
      <c r="AY854" s="2" t="s">
        <v>5</v>
      </c>
      <c r="AZ854" s="2" t="s">
        <v>5</v>
      </c>
      <c r="BA854" s="2" t="s">
        <v>5</v>
      </c>
      <c r="BB854" s="2" t="s">
        <v>5</v>
      </c>
    </row>
    <row r="855" spans="1:54" x14ac:dyDescent="0.25">
      <c r="A855" s="24" t="str">
        <f>IF(AND($E855="",MAX($A$4:$A854)=0),"",IF(AND($E855&lt;&gt;"",MAX($A$4:$A854)=0),1,IF(AND($E855&lt;&gt;"",MAX($A$4:$A854)&gt;0),MAX($A$4:$A854)+1,"")))</f>
        <v/>
      </c>
      <c r="B855" s="29">
        <v>852</v>
      </c>
      <c r="C855" s="30" t="str">
        <f t="shared" si="39"/>
        <v>EMPTY</v>
      </c>
      <c r="D855" s="31" t="str">
        <f t="shared" si="40"/>
        <v/>
      </c>
      <c r="E855" s="33"/>
      <c r="F855" s="32" t="str">
        <f t="shared" si="41"/>
        <v/>
      </c>
      <c r="G855" s="16"/>
      <c r="AY855" s="2" t="s">
        <v>5</v>
      </c>
      <c r="AZ855" s="2" t="s">
        <v>5</v>
      </c>
      <c r="BA855" s="2" t="s">
        <v>5</v>
      </c>
      <c r="BB855" s="2" t="s">
        <v>5</v>
      </c>
    </row>
    <row r="856" spans="1:54" x14ac:dyDescent="0.25">
      <c r="A856" s="24" t="str">
        <f>IF(AND($E856="",MAX($A$4:$A855)=0),"",IF(AND($E856&lt;&gt;"",MAX($A$4:$A855)=0),1,IF(AND($E856&lt;&gt;"",MAX($A$4:$A855)&gt;0),MAX($A$4:$A855)+1,"")))</f>
        <v/>
      </c>
      <c r="B856" s="29">
        <v>853</v>
      </c>
      <c r="C856" s="30" t="str">
        <f t="shared" si="39"/>
        <v>EMPTY</v>
      </c>
      <c r="D856" s="31" t="str">
        <f t="shared" si="40"/>
        <v/>
      </c>
      <c r="E856" s="33"/>
      <c r="F856" s="32" t="str">
        <f t="shared" si="41"/>
        <v/>
      </c>
      <c r="G856" s="16"/>
      <c r="AY856" s="2" t="s">
        <v>5</v>
      </c>
      <c r="AZ856" s="2" t="s">
        <v>5</v>
      </c>
      <c r="BA856" s="2" t="s">
        <v>5</v>
      </c>
      <c r="BB856" s="2" t="s">
        <v>5</v>
      </c>
    </row>
    <row r="857" spans="1:54" x14ac:dyDescent="0.25">
      <c r="A857" s="24" t="str">
        <f>IF(AND($E857="",MAX($A$4:$A856)=0),"",IF(AND($E857&lt;&gt;"",MAX($A$4:$A856)=0),1,IF(AND($E857&lt;&gt;"",MAX($A$4:$A856)&gt;0),MAX($A$4:$A856)+1,"")))</f>
        <v/>
      </c>
      <c r="B857" s="29">
        <v>854</v>
      </c>
      <c r="C857" s="30" t="str">
        <f t="shared" si="39"/>
        <v>EMPTY</v>
      </c>
      <c r="D857" s="31" t="str">
        <f t="shared" si="40"/>
        <v/>
      </c>
      <c r="E857" s="33"/>
      <c r="F857" s="32" t="str">
        <f t="shared" si="41"/>
        <v/>
      </c>
      <c r="G857" s="16"/>
      <c r="AY857" s="2" t="s">
        <v>5</v>
      </c>
      <c r="AZ857" s="2" t="s">
        <v>5</v>
      </c>
      <c r="BA857" s="2" t="s">
        <v>5</v>
      </c>
      <c r="BB857" s="2" t="s">
        <v>5</v>
      </c>
    </row>
    <row r="858" spans="1:54" x14ac:dyDescent="0.25">
      <c r="A858" s="24" t="str">
        <f>IF(AND($E858="",MAX($A$4:$A857)=0),"",IF(AND($E858&lt;&gt;"",MAX($A$4:$A857)=0),1,IF(AND($E858&lt;&gt;"",MAX($A$4:$A857)&gt;0),MAX($A$4:$A857)+1,"")))</f>
        <v/>
      </c>
      <c r="B858" s="29">
        <v>855</v>
      </c>
      <c r="C858" s="30" t="str">
        <f t="shared" si="39"/>
        <v>EMPTY</v>
      </c>
      <c r="D858" s="31" t="str">
        <f t="shared" si="40"/>
        <v/>
      </c>
      <c r="E858" s="33"/>
      <c r="F858" s="32" t="str">
        <f t="shared" si="41"/>
        <v/>
      </c>
      <c r="G858" s="16"/>
      <c r="AY858" s="2" t="s">
        <v>5</v>
      </c>
      <c r="AZ858" s="2" t="s">
        <v>5</v>
      </c>
      <c r="BA858" s="2" t="s">
        <v>5</v>
      </c>
      <c r="BB858" s="2" t="s">
        <v>5</v>
      </c>
    </row>
    <row r="859" spans="1:54" x14ac:dyDescent="0.25">
      <c r="A859" s="24" t="str">
        <f>IF(AND($E859="",MAX($A$4:$A858)=0),"",IF(AND($E859&lt;&gt;"",MAX($A$4:$A858)=0),1,IF(AND($E859&lt;&gt;"",MAX($A$4:$A858)&gt;0),MAX($A$4:$A858)+1,"")))</f>
        <v/>
      </c>
      <c r="B859" s="29">
        <v>856</v>
      </c>
      <c r="C859" s="30" t="str">
        <f t="shared" si="39"/>
        <v>EMPTY</v>
      </c>
      <c r="D859" s="31" t="str">
        <f t="shared" si="40"/>
        <v/>
      </c>
      <c r="E859" s="33"/>
      <c r="F859" s="32" t="str">
        <f t="shared" si="41"/>
        <v/>
      </c>
      <c r="G859" s="16"/>
      <c r="AY859" s="2" t="s">
        <v>5</v>
      </c>
      <c r="AZ859" s="2" t="s">
        <v>5</v>
      </c>
      <c r="BA859" s="2" t="s">
        <v>5</v>
      </c>
      <c r="BB859" s="2" t="s">
        <v>5</v>
      </c>
    </row>
    <row r="860" spans="1:54" x14ac:dyDescent="0.25">
      <c r="A860" s="24" t="str">
        <f>IF(AND($E860="",MAX($A$4:$A859)=0),"",IF(AND($E860&lt;&gt;"",MAX($A$4:$A859)=0),1,IF(AND($E860&lt;&gt;"",MAX($A$4:$A859)&gt;0),MAX($A$4:$A859)+1,"")))</f>
        <v/>
      </c>
      <c r="B860" s="29">
        <v>857</v>
      </c>
      <c r="C860" s="30" t="str">
        <f t="shared" si="39"/>
        <v>EMPTY</v>
      </c>
      <c r="D860" s="31" t="str">
        <f t="shared" si="40"/>
        <v/>
      </c>
      <c r="E860" s="33"/>
      <c r="F860" s="32" t="str">
        <f t="shared" si="41"/>
        <v/>
      </c>
      <c r="G860" s="16"/>
      <c r="AY860" s="2" t="s">
        <v>5</v>
      </c>
      <c r="AZ860" s="2" t="s">
        <v>5</v>
      </c>
      <c r="BA860" s="2" t="s">
        <v>5</v>
      </c>
      <c r="BB860" s="2" t="s">
        <v>5</v>
      </c>
    </row>
    <row r="861" spans="1:54" x14ac:dyDescent="0.25">
      <c r="A861" s="24" t="str">
        <f>IF(AND($E861="",MAX($A$4:$A860)=0),"",IF(AND($E861&lt;&gt;"",MAX($A$4:$A860)=0),1,IF(AND($E861&lt;&gt;"",MAX($A$4:$A860)&gt;0),MAX($A$4:$A860)+1,"")))</f>
        <v/>
      </c>
      <c r="B861" s="29">
        <v>858</v>
      </c>
      <c r="C861" s="30" t="str">
        <f t="shared" si="39"/>
        <v>EMPTY</v>
      </c>
      <c r="D861" s="31" t="str">
        <f t="shared" si="40"/>
        <v/>
      </c>
      <c r="E861" s="33"/>
      <c r="F861" s="32" t="str">
        <f t="shared" si="41"/>
        <v/>
      </c>
      <c r="G861" s="16"/>
      <c r="AY861" s="2" t="s">
        <v>5</v>
      </c>
      <c r="AZ861" s="2" t="s">
        <v>5</v>
      </c>
      <c r="BA861" s="2" t="s">
        <v>5</v>
      </c>
      <c r="BB861" s="2" t="s">
        <v>5</v>
      </c>
    </row>
    <row r="862" spans="1:54" x14ac:dyDescent="0.25">
      <c r="A862" s="24" t="str">
        <f>IF(AND($E862="",MAX($A$4:$A861)=0),"",IF(AND($E862&lt;&gt;"",MAX($A$4:$A861)=0),1,IF(AND($E862&lt;&gt;"",MAX($A$4:$A861)&gt;0),MAX($A$4:$A861)+1,"")))</f>
        <v/>
      </c>
      <c r="B862" s="29">
        <v>859</v>
      </c>
      <c r="C862" s="30" t="str">
        <f t="shared" si="39"/>
        <v>EMPTY</v>
      </c>
      <c r="D862" s="31" t="str">
        <f t="shared" si="40"/>
        <v/>
      </c>
      <c r="E862" s="33"/>
      <c r="F862" s="32" t="str">
        <f t="shared" si="41"/>
        <v/>
      </c>
      <c r="G862" s="16"/>
      <c r="AY862" s="2" t="s">
        <v>5</v>
      </c>
      <c r="AZ862" s="2" t="s">
        <v>5</v>
      </c>
      <c r="BA862" s="2" t="s">
        <v>5</v>
      </c>
      <c r="BB862" s="2" t="s">
        <v>5</v>
      </c>
    </row>
    <row r="863" spans="1:54" x14ac:dyDescent="0.25">
      <c r="A863" s="24" t="str">
        <f>IF(AND($E863="",MAX($A$4:$A862)=0),"",IF(AND($E863&lt;&gt;"",MAX($A$4:$A862)=0),1,IF(AND($E863&lt;&gt;"",MAX($A$4:$A862)&gt;0),MAX($A$4:$A862)+1,"")))</f>
        <v/>
      </c>
      <c r="B863" s="29">
        <v>860</v>
      </c>
      <c r="C863" s="30" t="str">
        <f t="shared" si="39"/>
        <v>EMPTY</v>
      </c>
      <c r="D863" s="31" t="str">
        <f t="shared" si="40"/>
        <v/>
      </c>
      <c r="E863" s="33"/>
      <c r="F863" s="32" t="str">
        <f t="shared" si="41"/>
        <v/>
      </c>
      <c r="G863" s="16"/>
      <c r="AY863" s="2" t="s">
        <v>5</v>
      </c>
      <c r="AZ863" s="2" t="s">
        <v>5</v>
      </c>
      <c r="BA863" s="2" t="s">
        <v>5</v>
      </c>
      <c r="BB863" s="2" t="s">
        <v>5</v>
      </c>
    </row>
    <row r="864" spans="1:54" x14ac:dyDescent="0.25">
      <c r="A864" s="24" t="str">
        <f>IF(AND($E864="",MAX($A$4:$A863)=0),"",IF(AND($E864&lt;&gt;"",MAX($A$4:$A863)=0),1,IF(AND($E864&lt;&gt;"",MAX($A$4:$A863)&gt;0),MAX($A$4:$A863)+1,"")))</f>
        <v/>
      </c>
      <c r="B864" s="29">
        <v>861</v>
      </c>
      <c r="C864" s="30" t="str">
        <f t="shared" si="39"/>
        <v>EMPTY</v>
      </c>
      <c r="D864" s="31" t="str">
        <f t="shared" si="40"/>
        <v/>
      </c>
      <c r="E864" s="33"/>
      <c r="F864" s="32" t="str">
        <f t="shared" si="41"/>
        <v/>
      </c>
      <c r="G864" s="16"/>
      <c r="AY864" s="2" t="s">
        <v>5</v>
      </c>
      <c r="AZ864" s="2" t="s">
        <v>5</v>
      </c>
      <c r="BA864" s="2" t="s">
        <v>5</v>
      </c>
      <c r="BB864" s="2" t="s">
        <v>5</v>
      </c>
    </row>
    <row r="865" spans="1:54" x14ac:dyDescent="0.25">
      <c r="A865" s="24" t="str">
        <f>IF(AND($E865="",MAX($A$4:$A864)=0),"",IF(AND($E865&lt;&gt;"",MAX($A$4:$A864)=0),1,IF(AND($E865&lt;&gt;"",MAX($A$4:$A864)&gt;0),MAX($A$4:$A864)+1,"")))</f>
        <v/>
      </c>
      <c r="B865" s="29">
        <v>862</v>
      </c>
      <c r="C865" s="30" t="str">
        <f t="shared" si="39"/>
        <v>EMPTY</v>
      </c>
      <c r="D865" s="31" t="str">
        <f t="shared" si="40"/>
        <v/>
      </c>
      <c r="E865" s="33"/>
      <c r="F865" s="32" t="str">
        <f t="shared" si="41"/>
        <v/>
      </c>
      <c r="G865" s="16"/>
      <c r="AY865" s="2" t="s">
        <v>5</v>
      </c>
      <c r="AZ865" s="2" t="s">
        <v>5</v>
      </c>
      <c r="BA865" s="2" t="s">
        <v>5</v>
      </c>
      <c r="BB865" s="2" t="s">
        <v>5</v>
      </c>
    </row>
    <row r="866" spans="1:54" x14ac:dyDescent="0.25">
      <c r="A866" s="24" t="str">
        <f>IF(AND($E866="",MAX($A$4:$A865)=0),"",IF(AND($E866&lt;&gt;"",MAX($A$4:$A865)=0),1,IF(AND($E866&lt;&gt;"",MAX($A$4:$A865)&gt;0),MAX($A$4:$A865)+1,"")))</f>
        <v/>
      </c>
      <c r="B866" s="29">
        <v>863</v>
      </c>
      <c r="C866" s="30" t="str">
        <f t="shared" si="39"/>
        <v>EMPTY</v>
      </c>
      <c r="D866" s="31" t="str">
        <f t="shared" si="40"/>
        <v/>
      </c>
      <c r="E866" s="33"/>
      <c r="F866" s="32" t="str">
        <f t="shared" si="41"/>
        <v/>
      </c>
      <c r="G866" s="16"/>
      <c r="AY866" s="2" t="s">
        <v>5</v>
      </c>
      <c r="AZ866" s="2" t="s">
        <v>5</v>
      </c>
      <c r="BA866" s="2" t="s">
        <v>5</v>
      </c>
      <c r="BB866" s="2" t="s">
        <v>5</v>
      </c>
    </row>
    <row r="867" spans="1:54" x14ac:dyDescent="0.25">
      <c r="A867" s="24" t="str">
        <f>IF(AND($E867="",MAX($A$4:$A866)=0),"",IF(AND($E867&lt;&gt;"",MAX($A$4:$A866)=0),1,IF(AND($E867&lt;&gt;"",MAX($A$4:$A866)&gt;0),MAX($A$4:$A866)+1,"")))</f>
        <v/>
      </c>
      <c r="B867" s="29">
        <v>864</v>
      </c>
      <c r="C867" s="30" t="str">
        <f t="shared" si="39"/>
        <v>EMPTY</v>
      </c>
      <c r="D867" s="31" t="str">
        <f t="shared" si="40"/>
        <v/>
      </c>
      <c r="E867" s="33"/>
      <c r="F867" s="32" t="str">
        <f t="shared" si="41"/>
        <v/>
      </c>
      <c r="G867" s="16"/>
      <c r="AY867" s="2" t="s">
        <v>5</v>
      </c>
      <c r="AZ867" s="2" t="s">
        <v>5</v>
      </c>
      <c r="BA867" s="2" t="s">
        <v>5</v>
      </c>
      <c r="BB867" s="2" t="s">
        <v>5</v>
      </c>
    </row>
    <row r="868" spans="1:54" x14ac:dyDescent="0.25">
      <c r="A868" s="24" t="str">
        <f>IF(AND($E868="",MAX($A$4:$A867)=0),"",IF(AND($E868&lt;&gt;"",MAX($A$4:$A867)=0),1,IF(AND($E868&lt;&gt;"",MAX($A$4:$A867)&gt;0),MAX($A$4:$A867)+1,"")))</f>
        <v/>
      </c>
      <c r="B868" s="29">
        <v>865</v>
      </c>
      <c r="C868" s="30" t="str">
        <f t="shared" si="39"/>
        <v>EMPTY</v>
      </c>
      <c r="D868" s="31" t="str">
        <f t="shared" si="40"/>
        <v/>
      </c>
      <c r="E868" s="33"/>
      <c r="F868" s="32" t="str">
        <f t="shared" si="41"/>
        <v/>
      </c>
      <c r="G868" s="16"/>
      <c r="AY868" s="2" t="s">
        <v>5</v>
      </c>
      <c r="AZ868" s="2" t="s">
        <v>5</v>
      </c>
      <c r="BA868" s="2" t="s">
        <v>5</v>
      </c>
      <c r="BB868" s="2" t="s">
        <v>5</v>
      </c>
    </row>
    <row r="869" spans="1:54" x14ac:dyDescent="0.25">
      <c r="A869" s="24" t="str">
        <f>IF(AND($E869="",MAX($A$4:$A868)=0),"",IF(AND($E869&lt;&gt;"",MAX($A$4:$A868)=0),1,IF(AND($E869&lt;&gt;"",MAX($A$4:$A868)&gt;0),MAX($A$4:$A868)+1,"")))</f>
        <v/>
      </c>
      <c r="B869" s="29">
        <v>866</v>
      </c>
      <c r="C869" s="30" t="str">
        <f t="shared" si="39"/>
        <v>EMPTY</v>
      </c>
      <c r="D869" s="31" t="str">
        <f t="shared" si="40"/>
        <v/>
      </c>
      <c r="E869" s="33"/>
      <c r="F869" s="32" t="str">
        <f t="shared" si="41"/>
        <v/>
      </c>
      <c r="G869" s="16"/>
      <c r="AY869" s="2" t="s">
        <v>5</v>
      </c>
      <c r="AZ869" s="2" t="s">
        <v>5</v>
      </c>
      <c r="BA869" s="2" t="s">
        <v>5</v>
      </c>
      <c r="BB869" s="2" t="s">
        <v>5</v>
      </c>
    </row>
    <row r="870" spans="1:54" x14ac:dyDescent="0.25">
      <c r="A870" s="24" t="str">
        <f>IF(AND($E870="",MAX($A$4:$A869)=0),"",IF(AND($E870&lt;&gt;"",MAX($A$4:$A869)=0),1,IF(AND($E870&lt;&gt;"",MAX($A$4:$A869)&gt;0),MAX($A$4:$A869)+1,"")))</f>
        <v/>
      </c>
      <c r="B870" s="29">
        <v>867</v>
      </c>
      <c r="C870" s="30" t="str">
        <f t="shared" si="39"/>
        <v>EMPTY</v>
      </c>
      <c r="D870" s="31" t="str">
        <f t="shared" si="40"/>
        <v/>
      </c>
      <c r="E870" s="33"/>
      <c r="F870" s="32" t="str">
        <f t="shared" si="41"/>
        <v/>
      </c>
      <c r="G870" s="16"/>
      <c r="AY870" s="2" t="s">
        <v>5</v>
      </c>
      <c r="AZ870" s="2" t="s">
        <v>5</v>
      </c>
      <c r="BA870" s="2" t="s">
        <v>5</v>
      </c>
      <c r="BB870" s="2" t="s">
        <v>5</v>
      </c>
    </row>
    <row r="871" spans="1:54" x14ac:dyDescent="0.25">
      <c r="A871" s="24" t="str">
        <f>IF(AND($E871="",MAX($A$4:$A870)=0),"",IF(AND($E871&lt;&gt;"",MAX($A$4:$A870)=0),1,IF(AND($E871&lt;&gt;"",MAX($A$4:$A870)&gt;0),MAX($A$4:$A870)+1,"")))</f>
        <v/>
      </c>
      <c r="B871" s="29">
        <v>868</v>
      </c>
      <c r="C871" s="30" t="str">
        <f t="shared" si="39"/>
        <v>EMPTY</v>
      </c>
      <c r="D871" s="31" t="str">
        <f t="shared" si="40"/>
        <v/>
      </c>
      <c r="E871" s="33"/>
      <c r="F871" s="32" t="str">
        <f t="shared" si="41"/>
        <v/>
      </c>
      <c r="G871" s="16"/>
      <c r="AY871" s="2" t="s">
        <v>5</v>
      </c>
      <c r="AZ871" s="2" t="s">
        <v>5</v>
      </c>
      <c r="BA871" s="2" t="s">
        <v>5</v>
      </c>
      <c r="BB871" s="2" t="s">
        <v>5</v>
      </c>
    </row>
    <row r="872" spans="1:54" x14ac:dyDescent="0.25">
      <c r="A872" s="24" t="str">
        <f>IF(AND($E872="",MAX($A$4:$A871)=0),"",IF(AND($E872&lt;&gt;"",MAX($A$4:$A871)=0),1,IF(AND($E872&lt;&gt;"",MAX($A$4:$A871)&gt;0),MAX($A$4:$A871)+1,"")))</f>
        <v/>
      </c>
      <c r="B872" s="29">
        <v>869</v>
      </c>
      <c r="C872" s="30" t="str">
        <f t="shared" si="39"/>
        <v>EMPTY</v>
      </c>
      <c r="D872" s="31" t="str">
        <f t="shared" si="40"/>
        <v/>
      </c>
      <c r="E872" s="33"/>
      <c r="F872" s="32" t="str">
        <f t="shared" si="41"/>
        <v/>
      </c>
      <c r="G872" s="16"/>
      <c r="AY872" s="2" t="s">
        <v>5</v>
      </c>
      <c r="AZ872" s="2" t="s">
        <v>5</v>
      </c>
      <c r="BA872" s="2" t="s">
        <v>5</v>
      </c>
      <c r="BB872" s="2" t="s">
        <v>5</v>
      </c>
    </row>
    <row r="873" spans="1:54" x14ac:dyDescent="0.25">
      <c r="A873" s="24" t="str">
        <f>IF(AND($E873="",MAX($A$4:$A872)=0),"",IF(AND($E873&lt;&gt;"",MAX($A$4:$A872)=0),1,IF(AND($E873&lt;&gt;"",MAX($A$4:$A872)&gt;0),MAX($A$4:$A872)+1,"")))</f>
        <v/>
      </c>
      <c r="B873" s="29">
        <v>870</v>
      </c>
      <c r="C873" s="30" t="str">
        <f t="shared" si="39"/>
        <v>EMPTY</v>
      </c>
      <c r="D873" s="31" t="str">
        <f t="shared" si="40"/>
        <v/>
      </c>
      <c r="E873" s="33"/>
      <c r="F873" s="32" t="str">
        <f t="shared" si="41"/>
        <v/>
      </c>
      <c r="G873" s="16"/>
      <c r="AY873" s="2" t="s">
        <v>5</v>
      </c>
      <c r="AZ873" s="2" t="s">
        <v>5</v>
      </c>
      <c r="BA873" s="2" t="s">
        <v>5</v>
      </c>
      <c r="BB873" s="2" t="s">
        <v>5</v>
      </c>
    </row>
    <row r="874" spans="1:54" x14ac:dyDescent="0.25">
      <c r="A874" s="24" t="str">
        <f>IF(AND($E874="",MAX($A$4:$A873)=0),"",IF(AND($E874&lt;&gt;"",MAX($A$4:$A873)=0),1,IF(AND($E874&lt;&gt;"",MAX($A$4:$A873)&gt;0),MAX($A$4:$A873)+1,"")))</f>
        <v/>
      </c>
      <c r="B874" s="29">
        <v>871</v>
      </c>
      <c r="C874" s="30" t="str">
        <f t="shared" si="39"/>
        <v>EMPTY</v>
      </c>
      <c r="D874" s="31" t="str">
        <f t="shared" si="40"/>
        <v/>
      </c>
      <c r="E874" s="33"/>
      <c r="F874" s="32" t="str">
        <f t="shared" si="41"/>
        <v/>
      </c>
      <c r="G874" s="16"/>
      <c r="AY874" s="2" t="s">
        <v>5</v>
      </c>
      <c r="AZ874" s="2" t="s">
        <v>5</v>
      </c>
      <c r="BA874" s="2" t="s">
        <v>5</v>
      </c>
      <c r="BB874" s="2" t="s">
        <v>5</v>
      </c>
    </row>
    <row r="875" spans="1:54" x14ac:dyDescent="0.25">
      <c r="A875" s="24" t="str">
        <f>IF(AND($E875="",MAX($A$4:$A874)=0),"",IF(AND($E875&lt;&gt;"",MAX($A$4:$A874)=0),1,IF(AND($E875&lt;&gt;"",MAX($A$4:$A874)&gt;0),MAX($A$4:$A874)+1,"")))</f>
        <v/>
      </c>
      <c r="B875" s="29">
        <v>872</v>
      </c>
      <c r="C875" s="30" t="str">
        <f t="shared" si="39"/>
        <v>EMPTY</v>
      </c>
      <c r="D875" s="31" t="str">
        <f t="shared" si="40"/>
        <v/>
      </c>
      <c r="E875" s="33"/>
      <c r="F875" s="32" t="str">
        <f t="shared" si="41"/>
        <v/>
      </c>
      <c r="G875" s="16"/>
      <c r="AY875" s="2" t="s">
        <v>5</v>
      </c>
      <c r="AZ875" s="2" t="s">
        <v>5</v>
      </c>
      <c r="BA875" s="2" t="s">
        <v>5</v>
      </c>
      <c r="BB875" s="2" t="s">
        <v>5</v>
      </c>
    </row>
    <row r="876" spans="1:54" x14ac:dyDescent="0.25">
      <c r="A876" s="24" t="str">
        <f>IF(AND($E876="",MAX($A$4:$A875)=0),"",IF(AND($E876&lt;&gt;"",MAX($A$4:$A875)=0),1,IF(AND($E876&lt;&gt;"",MAX($A$4:$A875)&gt;0),MAX($A$4:$A875)+1,"")))</f>
        <v/>
      </c>
      <c r="B876" s="29">
        <v>873</v>
      </c>
      <c r="C876" s="30" t="str">
        <f t="shared" si="39"/>
        <v>EMPTY</v>
      </c>
      <c r="D876" s="31" t="str">
        <f t="shared" si="40"/>
        <v/>
      </c>
      <c r="E876" s="33"/>
      <c r="F876" s="32" t="str">
        <f t="shared" si="41"/>
        <v/>
      </c>
      <c r="G876" s="16"/>
      <c r="AY876" s="2" t="s">
        <v>5</v>
      </c>
      <c r="AZ876" s="2" t="s">
        <v>5</v>
      </c>
      <c r="BA876" s="2" t="s">
        <v>5</v>
      </c>
      <c r="BB876" s="2" t="s">
        <v>5</v>
      </c>
    </row>
    <row r="877" spans="1:54" x14ac:dyDescent="0.25">
      <c r="A877" s="24" t="str">
        <f>IF(AND($E877="",MAX($A$4:$A876)=0),"",IF(AND($E877&lt;&gt;"",MAX($A$4:$A876)=0),1,IF(AND($E877&lt;&gt;"",MAX($A$4:$A876)&gt;0),MAX($A$4:$A876)+1,"")))</f>
        <v/>
      </c>
      <c r="B877" s="29">
        <v>874</v>
      </c>
      <c r="C877" s="30" t="str">
        <f t="shared" si="39"/>
        <v>EMPTY</v>
      </c>
      <c r="D877" s="31" t="str">
        <f t="shared" si="40"/>
        <v/>
      </c>
      <c r="E877" s="33"/>
      <c r="F877" s="32" t="str">
        <f t="shared" si="41"/>
        <v/>
      </c>
      <c r="G877" s="16"/>
      <c r="AY877" s="2" t="s">
        <v>5</v>
      </c>
      <c r="AZ877" s="2" t="s">
        <v>5</v>
      </c>
      <c r="BA877" s="2" t="s">
        <v>5</v>
      </c>
      <c r="BB877" s="2" t="s">
        <v>5</v>
      </c>
    </row>
    <row r="878" spans="1:54" x14ac:dyDescent="0.25">
      <c r="A878" s="24" t="str">
        <f>IF(AND($E878="",MAX($A$4:$A877)=0),"",IF(AND($E878&lt;&gt;"",MAX($A$4:$A877)=0),1,IF(AND($E878&lt;&gt;"",MAX($A$4:$A877)&gt;0),MAX($A$4:$A877)+1,"")))</f>
        <v/>
      </c>
      <c r="B878" s="29">
        <v>875</v>
      </c>
      <c r="C878" s="30" t="str">
        <f t="shared" si="39"/>
        <v>EMPTY</v>
      </c>
      <c r="D878" s="31" t="str">
        <f t="shared" si="40"/>
        <v/>
      </c>
      <c r="E878" s="33"/>
      <c r="F878" s="32" t="str">
        <f t="shared" si="41"/>
        <v/>
      </c>
      <c r="G878" s="16"/>
    </row>
    <row r="879" spans="1:54" x14ac:dyDescent="0.25">
      <c r="A879" s="24" t="str">
        <f>IF(AND($E879="",MAX($A$4:$A878)=0),"",IF(AND($E879&lt;&gt;"",MAX($A$4:$A878)=0),1,IF(AND($E879&lt;&gt;"",MAX($A$4:$A878)&gt;0),MAX($A$4:$A878)+1,"")))</f>
        <v/>
      </c>
      <c r="B879" s="29">
        <v>876</v>
      </c>
      <c r="C879" s="30" t="str">
        <f t="shared" si="39"/>
        <v>EMPTY</v>
      </c>
      <c r="D879" s="31" t="str">
        <f t="shared" si="40"/>
        <v/>
      </c>
      <c r="E879" s="33"/>
      <c r="F879" s="32" t="str">
        <f t="shared" si="41"/>
        <v/>
      </c>
      <c r="G879" s="16"/>
    </row>
    <row r="880" spans="1:54" x14ac:dyDescent="0.25">
      <c r="A880" s="24" t="str">
        <f>IF(AND($E880="",MAX($A$4:$A879)=0),"",IF(AND($E880&lt;&gt;"",MAX($A$4:$A879)=0),1,IF(AND($E880&lt;&gt;"",MAX($A$4:$A879)&gt;0),MAX($A$4:$A879)+1,"")))</f>
        <v/>
      </c>
      <c r="B880" s="29">
        <v>877</v>
      </c>
      <c r="C880" s="30" t="str">
        <f t="shared" si="39"/>
        <v>EMPTY</v>
      </c>
      <c r="D880" s="31" t="str">
        <f t="shared" si="40"/>
        <v/>
      </c>
      <c r="E880" s="33"/>
      <c r="F880" s="32" t="str">
        <f t="shared" si="41"/>
        <v/>
      </c>
      <c r="G880" s="16"/>
      <c r="AY880" s="2" t="s">
        <v>5</v>
      </c>
      <c r="AZ880" s="2" t="s">
        <v>5</v>
      </c>
      <c r="BA880" s="2" t="s">
        <v>5</v>
      </c>
      <c r="BB880" s="2" t="s">
        <v>5</v>
      </c>
    </row>
    <row r="881" spans="1:54" x14ac:dyDescent="0.25">
      <c r="A881" s="24" t="str">
        <f>IF(AND($E881="",MAX($A$4:$A880)=0),"",IF(AND($E881&lt;&gt;"",MAX($A$4:$A880)=0),1,IF(AND($E881&lt;&gt;"",MAX($A$4:$A880)&gt;0),MAX($A$4:$A880)+1,"")))</f>
        <v/>
      </c>
      <c r="B881" s="29">
        <v>878</v>
      </c>
      <c r="C881" s="30" t="str">
        <f t="shared" si="39"/>
        <v>EMPTY</v>
      </c>
      <c r="D881" s="31" t="str">
        <f t="shared" si="40"/>
        <v/>
      </c>
      <c r="E881" s="33"/>
      <c r="F881" s="32" t="str">
        <f t="shared" si="41"/>
        <v/>
      </c>
      <c r="G881" s="16"/>
      <c r="AY881" s="2" t="s">
        <v>5</v>
      </c>
      <c r="AZ881" s="2" t="s">
        <v>5</v>
      </c>
      <c r="BA881" s="2" t="s">
        <v>5</v>
      </c>
      <c r="BB881" s="2" t="s">
        <v>5</v>
      </c>
    </row>
    <row r="882" spans="1:54" x14ac:dyDescent="0.25">
      <c r="A882" s="24" t="str">
        <f>IF(AND($E882="",MAX($A$4:$A881)=0),"",IF(AND($E882&lt;&gt;"",MAX($A$4:$A881)=0),1,IF(AND($E882&lt;&gt;"",MAX($A$4:$A881)&gt;0),MAX($A$4:$A881)+1,"")))</f>
        <v/>
      </c>
      <c r="B882" s="29">
        <v>879</v>
      </c>
      <c r="C882" s="30" t="str">
        <f t="shared" si="39"/>
        <v>EMPTY</v>
      </c>
      <c r="D882" s="31" t="str">
        <f t="shared" si="40"/>
        <v/>
      </c>
      <c r="E882" s="33"/>
      <c r="F882" s="32" t="str">
        <f t="shared" si="41"/>
        <v/>
      </c>
      <c r="G882" s="16"/>
      <c r="AY882" s="2" t="s">
        <v>5</v>
      </c>
      <c r="AZ882" s="2" t="s">
        <v>5</v>
      </c>
      <c r="BA882" s="2" t="s">
        <v>5</v>
      </c>
      <c r="BB882" s="2" t="s">
        <v>5</v>
      </c>
    </row>
    <row r="883" spans="1:54" x14ac:dyDescent="0.25">
      <c r="A883" s="24" t="str">
        <f>IF(AND($E883="",MAX($A$4:$A882)=0),"",IF(AND($E883&lt;&gt;"",MAX($A$4:$A882)=0),1,IF(AND($E883&lt;&gt;"",MAX($A$4:$A882)&gt;0),MAX($A$4:$A882)+1,"")))</f>
        <v/>
      </c>
      <c r="B883" s="29">
        <v>880</v>
      </c>
      <c r="C883" s="30" t="str">
        <f t="shared" si="39"/>
        <v>EMPTY</v>
      </c>
      <c r="D883" s="31" t="str">
        <f t="shared" si="40"/>
        <v/>
      </c>
      <c r="E883" s="33"/>
      <c r="F883" s="32" t="str">
        <f t="shared" si="41"/>
        <v/>
      </c>
      <c r="G883" s="16"/>
      <c r="AY883" s="2" t="s">
        <v>5</v>
      </c>
      <c r="AZ883" s="2" t="s">
        <v>5</v>
      </c>
      <c r="BA883" s="2" t="s">
        <v>5</v>
      </c>
      <c r="BB883" s="2" t="s">
        <v>5</v>
      </c>
    </row>
    <row r="884" spans="1:54" x14ac:dyDescent="0.25">
      <c r="A884" s="24" t="str">
        <f>IF(AND($E884="",MAX($A$4:$A883)=0),"",IF(AND($E884&lt;&gt;"",MAX($A$4:$A883)=0),1,IF(AND($E884&lt;&gt;"",MAX($A$4:$A883)&gt;0),MAX($A$4:$A883)+1,"")))</f>
        <v/>
      </c>
      <c r="B884" s="29">
        <v>881</v>
      </c>
      <c r="C884" s="30" t="str">
        <f t="shared" si="39"/>
        <v>EMPTY</v>
      </c>
      <c r="D884" s="31" t="str">
        <f t="shared" si="40"/>
        <v/>
      </c>
      <c r="E884" s="33"/>
      <c r="F884" s="32" t="str">
        <f t="shared" si="41"/>
        <v/>
      </c>
      <c r="G884" s="16"/>
      <c r="AY884" s="2" t="s">
        <v>5</v>
      </c>
      <c r="AZ884" s="2" t="s">
        <v>5</v>
      </c>
      <c r="BA884" s="2" t="s">
        <v>5</v>
      </c>
      <c r="BB884" s="2" t="s">
        <v>5</v>
      </c>
    </row>
    <row r="885" spans="1:54" x14ac:dyDescent="0.25">
      <c r="A885" s="24" t="str">
        <f>IF(AND($E885="",MAX($A$4:$A884)=0),"",IF(AND($E885&lt;&gt;"",MAX($A$4:$A884)=0),1,IF(AND($E885&lt;&gt;"",MAX($A$4:$A884)&gt;0),MAX($A$4:$A884)+1,"")))</f>
        <v/>
      </c>
      <c r="B885" s="29">
        <v>882</v>
      </c>
      <c r="C885" s="30" t="str">
        <f t="shared" si="39"/>
        <v>EMPTY</v>
      </c>
      <c r="D885" s="31" t="str">
        <f t="shared" si="40"/>
        <v/>
      </c>
      <c r="E885" s="33"/>
      <c r="F885" s="32" t="str">
        <f t="shared" si="41"/>
        <v/>
      </c>
      <c r="G885" s="16"/>
      <c r="AY885" s="2" t="s">
        <v>5</v>
      </c>
      <c r="AZ885" s="2" t="s">
        <v>5</v>
      </c>
      <c r="BA885" s="2" t="s">
        <v>5</v>
      </c>
      <c r="BB885" s="2" t="s">
        <v>5</v>
      </c>
    </row>
    <row r="886" spans="1:54" x14ac:dyDescent="0.25">
      <c r="A886" s="24" t="str">
        <f>IF(AND($E886="",MAX($A$4:$A885)=0),"",IF(AND($E886&lt;&gt;"",MAX($A$4:$A885)=0),1,IF(AND($E886&lt;&gt;"",MAX($A$4:$A885)&gt;0),MAX($A$4:$A885)+1,"")))</f>
        <v/>
      </c>
      <c r="B886" s="29">
        <v>883</v>
      </c>
      <c r="C886" s="30" t="str">
        <f t="shared" si="39"/>
        <v>EMPTY</v>
      </c>
      <c r="D886" s="31" t="str">
        <f t="shared" si="40"/>
        <v/>
      </c>
      <c r="E886" s="33"/>
      <c r="F886" s="32" t="str">
        <f t="shared" si="41"/>
        <v/>
      </c>
      <c r="G886" s="16"/>
    </row>
    <row r="887" spans="1:54" x14ac:dyDescent="0.25">
      <c r="A887" s="24" t="str">
        <f>IF(AND($E887="",MAX($A$4:$A886)=0),"",IF(AND($E887&lt;&gt;"",MAX($A$4:$A886)=0),1,IF(AND($E887&lt;&gt;"",MAX($A$4:$A886)&gt;0),MAX($A$4:$A886)+1,"")))</f>
        <v/>
      </c>
      <c r="B887" s="29">
        <v>884</v>
      </c>
      <c r="C887" s="30" t="str">
        <f t="shared" si="39"/>
        <v>EMPTY</v>
      </c>
      <c r="D887" s="31" t="str">
        <f t="shared" si="40"/>
        <v/>
      </c>
      <c r="E887" s="33"/>
      <c r="F887" s="32" t="str">
        <f t="shared" si="41"/>
        <v/>
      </c>
      <c r="G887" s="16"/>
      <c r="AY887" s="2" t="s">
        <v>5</v>
      </c>
      <c r="AZ887" s="2" t="s">
        <v>5</v>
      </c>
      <c r="BA887" s="2" t="s">
        <v>5</v>
      </c>
      <c r="BB887" s="2" t="s">
        <v>5</v>
      </c>
    </row>
    <row r="888" spans="1:54" x14ac:dyDescent="0.25">
      <c r="A888" s="24" t="str">
        <f>IF(AND($E888="",MAX($A$4:$A887)=0),"",IF(AND($E888&lt;&gt;"",MAX($A$4:$A887)=0),1,IF(AND($E888&lt;&gt;"",MAX($A$4:$A887)&gt;0),MAX($A$4:$A887)+1,"")))</f>
        <v/>
      </c>
      <c r="B888" s="29">
        <v>885</v>
      </c>
      <c r="C888" s="30" t="str">
        <f t="shared" si="39"/>
        <v>EMPTY</v>
      </c>
      <c r="D888" s="31" t="str">
        <f t="shared" si="40"/>
        <v/>
      </c>
      <c r="E888" s="33"/>
      <c r="F888" s="32" t="str">
        <f t="shared" si="41"/>
        <v/>
      </c>
      <c r="G888" s="16"/>
      <c r="AY888" s="2" t="s">
        <v>5</v>
      </c>
      <c r="AZ888" s="2" t="s">
        <v>5</v>
      </c>
      <c r="BA888" s="2" t="s">
        <v>5</v>
      </c>
      <c r="BB888" s="2" t="s">
        <v>5</v>
      </c>
    </row>
    <row r="889" spans="1:54" x14ac:dyDescent="0.25">
      <c r="A889" s="24" t="str">
        <f>IF(AND($E889="",MAX($A$4:$A888)=0),"",IF(AND($E889&lt;&gt;"",MAX($A$4:$A888)=0),1,IF(AND($E889&lt;&gt;"",MAX($A$4:$A888)&gt;0),MAX($A$4:$A888)+1,"")))</f>
        <v/>
      </c>
      <c r="B889" s="29">
        <v>886</v>
      </c>
      <c r="C889" s="30" t="str">
        <f t="shared" si="39"/>
        <v>EMPTY</v>
      </c>
      <c r="D889" s="31" t="str">
        <f t="shared" si="40"/>
        <v/>
      </c>
      <c r="E889" s="33"/>
      <c r="F889" s="32" t="str">
        <f t="shared" si="41"/>
        <v/>
      </c>
      <c r="G889" s="16"/>
      <c r="AY889" s="2" t="s">
        <v>5</v>
      </c>
      <c r="AZ889" s="2" t="s">
        <v>5</v>
      </c>
      <c r="BA889" s="2" t="s">
        <v>5</v>
      </c>
      <c r="BB889" s="2" t="s">
        <v>5</v>
      </c>
    </row>
    <row r="890" spans="1:54" x14ac:dyDescent="0.25">
      <c r="A890" s="24" t="str">
        <f>IF(AND($E890="",MAX($A$4:$A889)=0),"",IF(AND($E890&lt;&gt;"",MAX($A$4:$A889)=0),1,IF(AND($E890&lt;&gt;"",MAX($A$4:$A889)&gt;0),MAX($A$4:$A889)+1,"")))</f>
        <v/>
      </c>
      <c r="B890" s="29">
        <v>887</v>
      </c>
      <c r="C890" s="30" t="str">
        <f t="shared" si="39"/>
        <v>EMPTY</v>
      </c>
      <c r="D890" s="31" t="str">
        <f t="shared" si="40"/>
        <v/>
      </c>
      <c r="E890" s="33"/>
      <c r="F890" s="32" t="str">
        <f t="shared" si="41"/>
        <v/>
      </c>
      <c r="G890" s="16"/>
    </row>
    <row r="891" spans="1:54" x14ac:dyDescent="0.25">
      <c r="A891" s="24" t="str">
        <f>IF(AND($E891="",MAX($A$4:$A890)=0),"",IF(AND($E891&lt;&gt;"",MAX($A$4:$A890)=0),1,IF(AND($E891&lt;&gt;"",MAX($A$4:$A890)&gt;0),MAX($A$4:$A890)+1,"")))</f>
        <v/>
      </c>
      <c r="B891" s="29">
        <v>888</v>
      </c>
      <c r="C891" s="30" t="str">
        <f t="shared" si="39"/>
        <v>EMPTY</v>
      </c>
      <c r="D891" s="31" t="str">
        <f t="shared" si="40"/>
        <v/>
      </c>
      <c r="E891" s="33"/>
      <c r="F891" s="32" t="str">
        <f t="shared" si="41"/>
        <v/>
      </c>
      <c r="G891" s="16"/>
      <c r="AY891" s="2" t="s">
        <v>5</v>
      </c>
      <c r="AZ891" s="2" t="s">
        <v>5</v>
      </c>
      <c r="BA891" s="2" t="s">
        <v>5</v>
      </c>
      <c r="BB891" s="2" t="s">
        <v>5</v>
      </c>
    </row>
    <row r="892" spans="1:54" x14ac:dyDescent="0.25">
      <c r="A892" s="24" t="str">
        <f>IF(AND($E892="",MAX($A$4:$A891)=0),"",IF(AND($E892&lt;&gt;"",MAX($A$4:$A891)=0),1,IF(AND($E892&lt;&gt;"",MAX($A$4:$A891)&gt;0),MAX($A$4:$A891)+1,"")))</f>
        <v/>
      </c>
      <c r="B892" s="29">
        <v>889</v>
      </c>
      <c r="C892" s="30" t="str">
        <f t="shared" si="39"/>
        <v>EMPTY</v>
      </c>
      <c r="D892" s="31" t="str">
        <f t="shared" si="40"/>
        <v/>
      </c>
      <c r="E892" s="33"/>
      <c r="F892" s="32" t="str">
        <f t="shared" si="41"/>
        <v/>
      </c>
      <c r="G892" s="16"/>
    </row>
    <row r="893" spans="1:54" x14ac:dyDescent="0.25">
      <c r="A893" s="24" t="str">
        <f>IF(AND($E893="",MAX($A$4:$A892)=0),"",IF(AND($E893&lt;&gt;"",MAX($A$4:$A892)=0),1,IF(AND($E893&lt;&gt;"",MAX($A$4:$A892)&gt;0),MAX($A$4:$A892)+1,"")))</f>
        <v/>
      </c>
      <c r="B893" s="29">
        <v>890</v>
      </c>
      <c r="C893" s="30" t="str">
        <f t="shared" si="39"/>
        <v>EMPTY</v>
      </c>
      <c r="D893" s="31" t="str">
        <f t="shared" si="40"/>
        <v/>
      </c>
      <c r="E893" s="33"/>
      <c r="F893" s="32" t="str">
        <f t="shared" si="41"/>
        <v/>
      </c>
      <c r="G893" s="16"/>
      <c r="AY893" s="2" t="s">
        <v>5</v>
      </c>
      <c r="AZ893" s="2" t="s">
        <v>5</v>
      </c>
      <c r="BA893" s="2" t="s">
        <v>5</v>
      </c>
      <c r="BB893" s="2" t="s">
        <v>5</v>
      </c>
    </row>
    <row r="894" spans="1:54" x14ac:dyDescent="0.25">
      <c r="A894" s="24" t="str">
        <f>IF(AND($E894="",MAX($A$4:$A893)=0),"",IF(AND($E894&lt;&gt;"",MAX($A$4:$A893)=0),1,IF(AND($E894&lt;&gt;"",MAX($A$4:$A893)&gt;0),MAX($A$4:$A893)+1,"")))</f>
        <v/>
      </c>
      <c r="B894" s="29">
        <v>891</v>
      </c>
      <c r="C894" s="30" t="str">
        <f t="shared" si="39"/>
        <v>EMPTY</v>
      </c>
      <c r="D894" s="31" t="str">
        <f t="shared" si="40"/>
        <v/>
      </c>
      <c r="E894" s="33"/>
      <c r="F894" s="32" t="str">
        <f t="shared" si="41"/>
        <v/>
      </c>
      <c r="G894" s="16"/>
      <c r="AY894" s="2" t="s">
        <v>5</v>
      </c>
      <c r="AZ894" s="2" t="s">
        <v>5</v>
      </c>
      <c r="BA894" s="2" t="s">
        <v>5</v>
      </c>
      <c r="BB894" s="2" t="s">
        <v>5</v>
      </c>
    </row>
    <row r="895" spans="1:54" x14ac:dyDescent="0.25">
      <c r="A895" s="24" t="str">
        <f>IF(AND($E895="",MAX($A$4:$A894)=0),"",IF(AND($E895&lt;&gt;"",MAX($A$4:$A894)=0),1,IF(AND($E895&lt;&gt;"",MAX($A$4:$A894)&gt;0),MAX($A$4:$A894)+1,"")))</f>
        <v/>
      </c>
      <c r="B895" s="29">
        <v>892</v>
      </c>
      <c r="C895" s="30" t="str">
        <f t="shared" si="39"/>
        <v>EMPTY</v>
      </c>
      <c r="D895" s="31" t="str">
        <f t="shared" si="40"/>
        <v/>
      </c>
      <c r="E895" s="33"/>
      <c r="F895" s="32" t="str">
        <f t="shared" si="41"/>
        <v/>
      </c>
      <c r="G895" s="16"/>
      <c r="AY895" s="2" t="s">
        <v>5</v>
      </c>
      <c r="AZ895" s="2" t="s">
        <v>5</v>
      </c>
      <c r="BA895" s="2" t="s">
        <v>5</v>
      </c>
      <c r="BB895" s="2" t="s">
        <v>5</v>
      </c>
    </row>
    <row r="896" spans="1:54" x14ac:dyDescent="0.25">
      <c r="A896" s="24" t="str">
        <f>IF(AND($E896="",MAX($A$4:$A895)=0),"",IF(AND($E896&lt;&gt;"",MAX($A$4:$A895)=0),1,IF(AND($E896&lt;&gt;"",MAX($A$4:$A895)&gt;0),MAX($A$4:$A895)+1,"")))</f>
        <v/>
      </c>
      <c r="B896" s="29">
        <v>893</v>
      </c>
      <c r="C896" s="30" t="str">
        <f t="shared" si="39"/>
        <v>EMPTY</v>
      </c>
      <c r="D896" s="31" t="str">
        <f t="shared" si="40"/>
        <v/>
      </c>
      <c r="E896" s="33"/>
      <c r="F896" s="32" t="str">
        <f t="shared" si="41"/>
        <v/>
      </c>
      <c r="G896" s="16"/>
      <c r="AY896" s="2" t="s">
        <v>5</v>
      </c>
      <c r="AZ896" s="2" t="s">
        <v>5</v>
      </c>
      <c r="BA896" s="2" t="s">
        <v>5</v>
      </c>
      <c r="BB896" s="2" t="s">
        <v>5</v>
      </c>
    </row>
    <row r="897" spans="1:54" x14ac:dyDescent="0.25">
      <c r="A897" s="24" t="str">
        <f>IF(AND($E897="",MAX($A$4:$A896)=0),"",IF(AND($E897&lt;&gt;"",MAX($A$4:$A896)=0),1,IF(AND($E897&lt;&gt;"",MAX($A$4:$A896)&gt;0),MAX($A$4:$A896)+1,"")))</f>
        <v/>
      </c>
      <c r="B897" s="29">
        <v>894</v>
      </c>
      <c r="C897" s="30" t="str">
        <f t="shared" si="39"/>
        <v>EMPTY</v>
      </c>
      <c r="D897" s="31" t="str">
        <f t="shared" si="40"/>
        <v/>
      </c>
      <c r="E897" s="33"/>
      <c r="F897" s="32" t="str">
        <f t="shared" si="41"/>
        <v/>
      </c>
      <c r="G897" s="16"/>
      <c r="AY897" s="2" t="s">
        <v>5</v>
      </c>
      <c r="AZ897" s="2" t="s">
        <v>5</v>
      </c>
      <c r="BA897" s="2" t="s">
        <v>5</v>
      </c>
      <c r="BB897" s="2" t="s">
        <v>5</v>
      </c>
    </row>
    <row r="898" spans="1:54" x14ac:dyDescent="0.25">
      <c r="A898" s="24" t="str">
        <f>IF(AND($E898="",MAX($A$4:$A897)=0),"",IF(AND($E898&lt;&gt;"",MAX($A$4:$A897)=0),1,IF(AND($E898&lt;&gt;"",MAX($A$4:$A897)&gt;0),MAX($A$4:$A897)+1,"")))</f>
        <v/>
      </c>
      <c r="B898" s="29">
        <v>895</v>
      </c>
      <c r="C898" s="30" t="str">
        <f t="shared" si="39"/>
        <v>EMPTY</v>
      </c>
      <c r="D898" s="31" t="str">
        <f t="shared" si="40"/>
        <v/>
      </c>
      <c r="E898" s="33"/>
      <c r="F898" s="32" t="str">
        <f t="shared" si="41"/>
        <v/>
      </c>
      <c r="G898" s="16"/>
      <c r="AY898" s="2" t="s">
        <v>5</v>
      </c>
      <c r="AZ898" s="2" t="s">
        <v>5</v>
      </c>
      <c r="BA898" s="2" t="s">
        <v>5</v>
      </c>
      <c r="BB898" s="2" t="s">
        <v>5</v>
      </c>
    </row>
    <row r="899" spans="1:54" x14ac:dyDescent="0.25">
      <c r="A899" s="24" t="str">
        <f>IF(AND($E899="",MAX($A$4:$A898)=0),"",IF(AND($E899&lt;&gt;"",MAX($A$4:$A898)=0),1,IF(AND($E899&lt;&gt;"",MAX($A$4:$A898)&gt;0),MAX($A$4:$A898)+1,"")))</f>
        <v/>
      </c>
      <c r="B899" s="29">
        <v>896</v>
      </c>
      <c r="C899" s="30" t="str">
        <f t="shared" si="39"/>
        <v>EMPTY</v>
      </c>
      <c r="D899" s="31" t="str">
        <f t="shared" si="40"/>
        <v/>
      </c>
      <c r="E899" s="33"/>
      <c r="F899" s="32" t="str">
        <f t="shared" si="41"/>
        <v/>
      </c>
      <c r="G899" s="16"/>
      <c r="AY899" s="2" t="s">
        <v>5</v>
      </c>
      <c r="AZ899" s="2" t="s">
        <v>5</v>
      </c>
      <c r="BA899" s="2" t="s">
        <v>5</v>
      </c>
      <c r="BB899" s="2" t="s">
        <v>5</v>
      </c>
    </row>
    <row r="900" spans="1:54" x14ac:dyDescent="0.25">
      <c r="A900" s="24" t="str">
        <f>IF(AND($E900="",MAX($A$4:$A899)=0),"",IF(AND($E900&lt;&gt;"",MAX($A$4:$A899)=0),1,IF(AND($E900&lt;&gt;"",MAX($A$4:$A899)&gt;0),MAX($A$4:$A899)+1,"")))</f>
        <v/>
      </c>
      <c r="B900" s="29">
        <v>897</v>
      </c>
      <c r="C900" s="30" t="str">
        <f t="shared" si="39"/>
        <v>EMPTY</v>
      </c>
      <c r="D900" s="31" t="str">
        <f t="shared" si="40"/>
        <v/>
      </c>
      <c r="E900" s="33"/>
      <c r="F900" s="32" t="str">
        <f t="shared" si="41"/>
        <v/>
      </c>
      <c r="G900" s="16"/>
      <c r="AY900" s="2" t="s">
        <v>5</v>
      </c>
      <c r="AZ900" s="2" t="s">
        <v>5</v>
      </c>
      <c r="BA900" s="2" t="s">
        <v>5</v>
      </c>
      <c r="BB900" s="2" t="s">
        <v>5</v>
      </c>
    </row>
    <row r="901" spans="1:54" x14ac:dyDescent="0.25">
      <c r="A901" s="24" t="str">
        <f>IF(AND($E901="",MAX($A$4:$A900)=0),"",IF(AND($E901&lt;&gt;"",MAX($A$4:$A900)=0),1,IF(AND($E901&lt;&gt;"",MAX($A$4:$A900)&gt;0),MAX($A$4:$A900)+1,"")))</f>
        <v/>
      </c>
      <c r="B901" s="29">
        <v>898</v>
      </c>
      <c r="C901" s="30" t="str">
        <f t="shared" ref="C901:C964" si="42">IF($E901="","EMPTY",IF(COUNT(MID($E901,2,1))=0,"HIDE",IF(COUNT(MID($E901,2,1))=1,"SHOW","")))</f>
        <v>EMPTY</v>
      </c>
      <c r="D901" s="31" t="str">
        <f t="shared" ref="D901:D964" si="43">IF(AND(OR($C901="EMPTY",$C901="HIDE",$C901=""),OR($C902="EMPTY",$C902="HIDE",$C902="")),"",IF(AND($C901="SHOW",OR($C902="EMPTY",$C902="HIDE",$C902="")),CONCATENATE("Dialogue: 0,0:",MID($E901,2,8),",0:",MID($E901,2,8),",Default,,0,0,0,,",MID($E901,11,1000)),IF(AND($C901="SHOW",$C902="SHOW"),CONCATENATE("Dialogue: 0,0:",MID($E901,2,8),",0:",MID($E902,2,8),",Default,,0,0,0,,",MID($E901,11,1000)),"")))</f>
        <v/>
      </c>
      <c r="E901" s="33"/>
      <c r="F901" s="32" t="str">
        <f t="shared" ref="F901:F964" si="44">$D901</f>
        <v/>
      </c>
      <c r="G901" s="16"/>
      <c r="AY901" s="2" t="s">
        <v>5</v>
      </c>
      <c r="AZ901" s="2" t="s">
        <v>5</v>
      </c>
      <c r="BA901" s="2" t="s">
        <v>5</v>
      </c>
      <c r="BB901" s="2" t="s">
        <v>5</v>
      </c>
    </row>
    <row r="902" spans="1:54" x14ac:dyDescent="0.25">
      <c r="A902" s="24" t="str">
        <f>IF(AND($E902="",MAX($A$4:$A901)=0),"",IF(AND($E902&lt;&gt;"",MAX($A$4:$A901)=0),1,IF(AND($E902&lt;&gt;"",MAX($A$4:$A901)&gt;0),MAX($A$4:$A901)+1,"")))</f>
        <v/>
      </c>
      <c r="B902" s="29">
        <v>899</v>
      </c>
      <c r="C902" s="30" t="str">
        <f t="shared" si="42"/>
        <v>EMPTY</v>
      </c>
      <c r="D902" s="31" t="str">
        <f t="shared" si="43"/>
        <v/>
      </c>
      <c r="E902" s="33"/>
      <c r="F902" s="32" t="str">
        <f t="shared" si="44"/>
        <v/>
      </c>
      <c r="G902" s="16"/>
      <c r="AY902" s="2" t="s">
        <v>5</v>
      </c>
      <c r="AZ902" s="2" t="s">
        <v>5</v>
      </c>
      <c r="BA902" s="2" t="s">
        <v>5</v>
      </c>
      <c r="BB902" s="2" t="s">
        <v>5</v>
      </c>
    </row>
    <row r="903" spans="1:54" x14ac:dyDescent="0.25">
      <c r="A903" s="24" t="str">
        <f>IF(AND($E903="",MAX($A$4:$A902)=0),"",IF(AND($E903&lt;&gt;"",MAX($A$4:$A902)=0),1,IF(AND($E903&lt;&gt;"",MAX($A$4:$A902)&gt;0),MAX($A$4:$A902)+1,"")))</f>
        <v/>
      </c>
      <c r="B903" s="29">
        <v>900</v>
      </c>
      <c r="C903" s="30" t="str">
        <f t="shared" si="42"/>
        <v>EMPTY</v>
      </c>
      <c r="D903" s="31" t="str">
        <f t="shared" si="43"/>
        <v/>
      </c>
      <c r="E903" s="33"/>
      <c r="F903" s="32" t="str">
        <f t="shared" si="44"/>
        <v/>
      </c>
      <c r="G903" s="16"/>
      <c r="AY903" s="2" t="s">
        <v>5</v>
      </c>
      <c r="AZ903" s="2" t="s">
        <v>5</v>
      </c>
      <c r="BA903" s="2" t="s">
        <v>5</v>
      </c>
      <c r="BB903" s="2" t="s">
        <v>5</v>
      </c>
    </row>
    <row r="904" spans="1:54" x14ac:dyDescent="0.25">
      <c r="A904" s="24" t="str">
        <f>IF(AND($E904="",MAX($A$4:$A903)=0),"",IF(AND($E904&lt;&gt;"",MAX($A$4:$A903)=0),1,IF(AND($E904&lt;&gt;"",MAX($A$4:$A903)&gt;0),MAX($A$4:$A903)+1,"")))</f>
        <v/>
      </c>
      <c r="B904" s="29">
        <v>901</v>
      </c>
      <c r="C904" s="30" t="str">
        <f t="shared" si="42"/>
        <v>EMPTY</v>
      </c>
      <c r="D904" s="31" t="str">
        <f t="shared" si="43"/>
        <v/>
      </c>
      <c r="E904" s="33"/>
      <c r="F904" s="32" t="str">
        <f t="shared" si="44"/>
        <v/>
      </c>
      <c r="G904" s="16"/>
      <c r="AY904" s="2" t="s">
        <v>5</v>
      </c>
      <c r="AZ904" s="2" t="s">
        <v>5</v>
      </c>
      <c r="BA904" s="2" t="s">
        <v>5</v>
      </c>
      <c r="BB904" s="2" t="s">
        <v>5</v>
      </c>
    </row>
    <row r="905" spans="1:54" x14ac:dyDescent="0.25">
      <c r="A905" s="24" t="str">
        <f>IF(AND($E905="",MAX($A$4:$A904)=0),"",IF(AND($E905&lt;&gt;"",MAX($A$4:$A904)=0),1,IF(AND($E905&lt;&gt;"",MAX($A$4:$A904)&gt;0),MAX($A$4:$A904)+1,"")))</f>
        <v/>
      </c>
      <c r="B905" s="29">
        <v>902</v>
      </c>
      <c r="C905" s="30" t="str">
        <f t="shared" si="42"/>
        <v>EMPTY</v>
      </c>
      <c r="D905" s="31" t="str">
        <f t="shared" si="43"/>
        <v/>
      </c>
      <c r="E905" s="33"/>
      <c r="F905" s="32" t="str">
        <f t="shared" si="44"/>
        <v/>
      </c>
      <c r="G905" s="16"/>
      <c r="AY905" s="2" t="s">
        <v>5</v>
      </c>
      <c r="AZ905" s="2" t="s">
        <v>5</v>
      </c>
      <c r="BA905" s="2" t="s">
        <v>5</v>
      </c>
      <c r="BB905" s="2" t="s">
        <v>5</v>
      </c>
    </row>
    <row r="906" spans="1:54" x14ac:dyDescent="0.25">
      <c r="A906" s="24" t="str">
        <f>IF(AND($E906="",MAX($A$4:$A905)=0),"",IF(AND($E906&lt;&gt;"",MAX($A$4:$A905)=0),1,IF(AND($E906&lt;&gt;"",MAX($A$4:$A905)&gt;0),MAX($A$4:$A905)+1,"")))</f>
        <v/>
      </c>
      <c r="B906" s="29">
        <v>903</v>
      </c>
      <c r="C906" s="30" t="str">
        <f t="shared" si="42"/>
        <v>EMPTY</v>
      </c>
      <c r="D906" s="31" t="str">
        <f t="shared" si="43"/>
        <v/>
      </c>
      <c r="E906" s="33"/>
      <c r="F906" s="32" t="str">
        <f t="shared" si="44"/>
        <v/>
      </c>
      <c r="G906" s="16"/>
      <c r="AY906" s="2" t="s">
        <v>5</v>
      </c>
      <c r="AZ906" s="2" t="s">
        <v>5</v>
      </c>
      <c r="BA906" s="2" t="s">
        <v>5</v>
      </c>
      <c r="BB906" s="2" t="s">
        <v>5</v>
      </c>
    </row>
    <row r="907" spans="1:54" x14ac:dyDescent="0.25">
      <c r="A907" s="24" t="str">
        <f>IF(AND($E907="",MAX($A$4:$A906)=0),"",IF(AND($E907&lt;&gt;"",MAX($A$4:$A906)=0),1,IF(AND($E907&lt;&gt;"",MAX($A$4:$A906)&gt;0),MAX($A$4:$A906)+1,"")))</f>
        <v/>
      </c>
      <c r="B907" s="29">
        <v>904</v>
      </c>
      <c r="C907" s="30" t="str">
        <f t="shared" si="42"/>
        <v>EMPTY</v>
      </c>
      <c r="D907" s="31" t="str">
        <f t="shared" si="43"/>
        <v/>
      </c>
      <c r="E907" s="33"/>
      <c r="F907" s="32" t="str">
        <f t="shared" si="44"/>
        <v/>
      </c>
      <c r="G907" s="16"/>
      <c r="AY907" s="2" t="s">
        <v>5</v>
      </c>
      <c r="AZ907" s="2" t="s">
        <v>5</v>
      </c>
      <c r="BA907" s="2" t="s">
        <v>5</v>
      </c>
      <c r="BB907" s="2" t="s">
        <v>5</v>
      </c>
    </row>
    <row r="908" spans="1:54" x14ac:dyDescent="0.25">
      <c r="A908" s="24" t="str">
        <f>IF(AND($E908="",MAX($A$4:$A907)=0),"",IF(AND($E908&lt;&gt;"",MAX($A$4:$A907)=0),1,IF(AND($E908&lt;&gt;"",MAX($A$4:$A907)&gt;0),MAX($A$4:$A907)+1,"")))</f>
        <v/>
      </c>
      <c r="B908" s="29">
        <v>905</v>
      </c>
      <c r="C908" s="30" t="str">
        <f t="shared" si="42"/>
        <v>EMPTY</v>
      </c>
      <c r="D908" s="31" t="str">
        <f t="shared" si="43"/>
        <v/>
      </c>
      <c r="E908" s="33"/>
      <c r="F908" s="32" t="str">
        <f t="shared" si="44"/>
        <v/>
      </c>
      <c r="G908" s="16"/>
      <c r="AY908" s="2" t="s">
        <v>5</v>
      </c>
      <c r="AZ908" s="2" t="s">
        <v>5</v>
      </c>
      <c r="BA908" s="2" t="s">
        <v>5</v>
      </c>
      <c r="BB908" s="2" t="s">
        <v>5</v>
      </c>
    </row>
    <row r="909" spans="1:54" x14ac:dyDescent="0.25">
      <c r="A909" s="24" t="str">
        <f>IF(AND($E909="",MAX($A$4:$A908)=0),"",IF(AND($E909&lt;&gt;"",MAX($A$4:$A908)=0),1,IF(AND($E909&lt;&gt;"",MAX($A$4:$A908)&gt;0),MAX($A$4:$A908)+1,"")))</f>
        <v/>
      </c>
      <c r="B909" s="29">
        <v>906</v>
      </c>
      <c r="C909" s="30" t="str">
        <f t="shared" si="42"/>
        <v>EMPTY</v>
      </c>
      <c r="D909" s="31" t="str">
        <f t="shared" si="43"/>
        <v/>
      </c>
      <c r="E909" s="33"/>
      <c r="F909" s="32" t="str">
        <f t="shared" si="44"/>
        <v/>
      </c>
      <c r="G909" s="16"/>
      <c r="AY909" s="2" t="s">
        <v>5</v>
      </c>
      <c r="AZ909" s="2" t="s">
        <v>5</v>
      </c>
      <c r="BA909" s="2" t="s">
        <v>5</v>
      </c>
      <c r="BB909" s="2" t="s">
        <v>5</v>
      </c>
    </row>
    <row r="910" spans="1:54" x14ac:dyDescent="0.25">
      <c r="A910" s="24" t="str">
        <f>IF(AND($E910="",MAX($A$4:$A909)=0),"",IF(AND($E910&lt;&gt;"",MAX($A$4:$A909)=0),1,IF(AND($E910&lt;&gt;"",MAX($A$4:$A909)&gt;0),MAX($A$4:$A909)+1,"")))</f>
        <v/>
      </c>
      <c r="B910" s="29">
        <v>907</v>
      </c>
      <c r="C910" s="30" t="str">
        <f t="shared" si="42"/>
        <v>EMPTY</v>
      </c>
      <c r="D910" s="31" t="str">
        <f t="shared" si="43"/>
        <v/>
      </c>
      <c r="E910" s="33"/>
      <c r="F910" s="32" t="str">
        <f t="shared" si="44"/>
        <v/>
      </c>
      <c r="G910" s="16"/>
      <c r="AY910" s="2" t="s">
        <v>5</v>
      </c>
      <c r="AZ910" s="2" t="s">
        <v>5</v>
      </c>
      <c r="BA910" s="2" t="s">
        <v>5</v>
      </c>
      <c r="BB910" s="2" t="s">
        <v>5</v>
      </c>
    </row>
    <row r="911" spans="1:54" x14ac:dyDescent="0.25">
      <c r="A911" s="24" t="str">
        <f>IF(AND($E911="",MAX($A$4:$A910)=0),"",IF(AND($E911&lt;&gt;"",MAX($A$4:$A910)=0),1,IF(AND($E911&lt;&gt;"",MAX($A$4:$A910)&gt;0),MAX($A$4:$A910)+1,"")))</f>
        <v/>
      </c>
      <c r="B911" s="29">
        <v>908</v>
      </c>
      <c r="C911" s="30" t="str">
        <f t="shared" si="42"/>
        <v>EMPTY</v>
      </c>
      <c r="D911" s="31" t="str">
        <f t="shared" si="43"/>
        <v/>
      </c>
      <c r="E911" s="33"/>
      <c r="F911" s="32" t="str">
        <f t="shared" si="44"/>
        <v/>
      </c>
      <c r="G911" s="16"/>
      <c r="AY911" s="2" t="s">
        <v>5</v>
      </c>
      <c r="AZ911" s="2" t="s">
        <v>5</v>
      </c>
      <c r="BA911" s="2" t="s">
        <v>5</v>
      </c>
      <c r="BB911" s="2" t="s">
        <v>5</v>
      </c>
    </row>
    <row r="912" spans="1:54" x14ac:dyDescent="0.25">
      <c r="A912" s="24" t="str">
        <f>IF(AND($E912="",MAX($A$4:$A911)=0),"",IF(AND($E912&lt;&gt;"",MAX($A$4:$A911)=0),1,IF(AND($E912&lt;&gt;"",MAX($A$4:$A911)&gt;0),MAX($A$4:$A911)+1,"")))</f>
        <v/>
      </c>
      <c r="B912" s="29">
        <v>909</v>
      </c>
      <c r="C912" s="30" t="str">
        <f t="shared" si="42"/>
        <v>EMPTY</v>
      </c>
      <c r="D912" s="31" t="str">
        <f t="shared" si="43"/>
        <v/>
      </c>
      <c r="E912" s="33"/>
      <c r="F912" s="32" t="str">
        <f t="shared" si="44"/>
        <v/>
      </c>
      <c r="G912" s="16"/>
      <c r="AY912" s="2" t="s">
        <v>5</v>
      </c>
      <c r="AZ912" s="2" t="s">
        <v>5</v>
      </c>
      <c r="BA912" s="2" t="s">
        <v>5</v>
      </c>
      <c r="BB912" s="2" t="s">
        <v>5</v>
      </c>
    </row>
    <row r="913" spans="1:54" x14ac:dyDescent="0.25">
      <c r="A913" s="24" t="str">
        <f>IF(AND($E913="",MAX($A$4:$A912)=0),"",IF(AND($E913&lt;&gt;"",MAX($A$4:$A912)=0),1,IF(AND($E913&lt;&gt;"",MAX($A$4:$A912)&gt;0),MAX($A$4:$A912)+1,"")))</f>
        <v/>
      </c>
      <c r="B913" s="29">
        <v>910</v>
      </c>
      <c r="C913" s="30" t="str">
        <f t="shared" si="42"/>
        <v>EMPTY</v>
      </c>
      <c r="D913" s="31" t="str">
        <f t="shared" si="43"/>
        <v/>
      </c>
      <c r="E913" s="33"/>
      <c r="F913" s="32" t="str">
        <f t="shared" si="44"/>
        <v/>
      </c>
      <c r="G913" s="16"/>
      <c r="AY913" s="2" t="s">
        <v>5</v>
      </c>
      <c r="AZ913" s="2" t="s">
        <v>5</v>
      </c>
      <c r="BA913" s="2" t="s">
        <v>5</v>
      </c>
      <c r="BB913" s="2" t="s">
        <v>5</v>
      </c>
    </row>
    <row r="914" spans="1:54" x14ac:dyDescent="0.25">
      <c r="A914" s="24" t="str">
        <f>IF(AND($E914="",MAX($A$4:$A913)=0),"",IF(AND($E914&lt;&gt;"",MAX($A$4:$A913)=0),1,IF(AND($E914&lt;&gt;"",MAX($A$4:$A913)&gt;0),MAX($A$4:$A913)+1,"")))</f>
        <v/>
      </c>
      <c r="B914" s="29">
        <v>911</v>
      </c>
      <c r="C914" s="30" t="str">
        <f t="shared" si="42"/>
        <v>EMPTY</v>
      </c>
      <c r="D914" s="31" t="str">
        <f t="shared" si="43"/>
        <v/>
      </c>
      <c r="E914" s="33"/>
      <c r="F914" s="32" t="str">
        <f t="shared" si="44"/>
        <v/>
      </c>
      <c r="G914" s="16"/>
      <c r="AY914" s="2" t="s">
        <v>5</v>
      </c>
      <c r="AZ914" s="2" t="s">
        <v>5</v>
      </c>
      <c r="BA914" s="2" t="s">
        <v>5</v>
      </c>
      <c r="BB914" s="2" t="s">
        <v>5</v>
      </c>
    </row>
    <row r="915" spans="1:54" x14ac:dyDescent="0.25">
      <c r="A915" s="24" t="str">
        <f>IF(AND($E915="",MAX($A$4:$A914)=0),"",IF(AND($E915&lt;&gt;"",MAX($A$4:$A914)=0),1,IF(AND($E915&lt;&gt;"",MAX($A$4:$A914)&gt;0),MAX($A$4:$A914)+1,"")))</f>
        <v/>
      </c>
      <c r="B915" s="29">
        <v>912</v>
      </c>
      <c r="C915" s="30" t="str">
        <f t="shared" si="42"/>
        <v>EMPTY</v>
      </c>
      <c r="D915" s="31" t="str">
        <f t="shared" si="43"/>
        <v/>
      </c>
      <c r="E915" s="33"/>
      <c r="F915" s="32" t="str">
        <f t="shared" si="44"/>
        <v/>
      </c>
      <c r="G915" s="16"/>
      <c r="AY915" s="2" t="s">
        <v>5</v>
      </c>
      <c r="AZ915" s="2" t="s">
        <v>5</v>
      </c>
      <c r="BA915" s="2" t="s">
        <v>5</v>
      </c>
      <c r="BB915" s="2" t="s">
        <v>5</v>
      </c>
    </row>
    <row r="916" spans="1:54" x14ac:dyDescent="0.25">
      <c r="A916" s="24" t="str">
        <f>IF(AND($E916="",MAX($A$4:$A915)=0),"",IF(AND($E916&lt;&gt;"",MAX($A$4:$A915)=0),1,IF(AND($E916&lt;&gt;"",MAX($A$4:$A915)&gt;0),MAX($A$4:$A915)+1,"")))</f>
        <v/>
      </c>
      <c r="B916" s="29">
        <v>913</v>
      </c>
      <c r="C916" s="30" t="str">
        <f t="shared" si="42"/>
        <v>EMPTY</v>
      </c>
      <c r="D916" s="31" t="str">
        <f t="shared" si="43"/>
        <v/>
      </c>
      <c r="E916" s="33"/>
      <c r="F916" s="32" t="str">
        <f t="shared" si="44"/>
        <v/>
      </c>
      <c r="G916" s="16"/>
      <c r="AY916" s="2" t="s">
        <v>5</v>
      </c>
      <c r="AZ916" s="2" t="s">
        <v>5</v>
      </c>
      <c r="BA916" s="2" t="s">
        <v>5</v>
      </c>
      <c r="BB916" s="2" t="s">
        <v>5</v>
      </c>
    </row>
    <row r="917" spans="1:54" x14ac:dyDescent="0.25">
      <c r="A917" s="24" t="str">
        <f>IF(AND($E917="",MAX($A$4:$A916)=0),"",IF(AND($E917&lt;&gt;"",MAX($A$4:$A916)=0),1,IF(AND($E917&lt;&gt;"",MAX($A$4:$A916)&gt;0),MAX($A$4:$A916)+1,"")))</f>
        <v/>
      </c>
      <c r="B917" s="29">
        <v>914</v>
      </c>
      <c r="C917" s="30" t="str">
        <f t="shared" si="42"/>
        <v>EMPTY</v>
      </c>
      <c r="D917" s="31" t="str">
        <f t="shared" si="43"/>
        <v/>
      </c>
      <c r="E917" s="33"/>
      <c r="F917" s="32" t="str">
        <f t="shared" si="44"/>
        <v/>
      </c>
      <c r="G917" s="16"/>
      <c r="AY917" s="2" t="s">
        <v>5</v>
      </c>
      <c r="AZ917" s="2" t="s">
        <v>5</v>
      </c>
      <c r="BA917" s="2" t="s">
        <v>5</v>
      </c>
      <c r="BB917" s="2" t="s">
        <v>5</v>
      </c>
    </row>
    <row r="918" spans="1:54" x14ac:dyDescent="0.25">
      <c r="A918" s="24" t="str">
        <f>IF(AND($E918="",MAX($A$4:$A917)=0),"",IF(AND($E918&lt;&gt;"",MAX($A$4:$A917)=0),1,IF(AND($E918&lt;&gt;"",MAX($A$4:$A917)&gt;0),MAX($A$4:$A917)+1,"")))</f>
        <v/>
      </c>
      <c r="B918" s="29">
        <v>915</v>
      </c>
      <c r="C918" s="30" t="str">
        <f t="shared" si="42"/>
        <v>EMPTY</v>
      </c>
      <c r="D918" s="31" t="str">
        <f t="shared" si="43"/>
        <v/>
      </c>
      <c r="E918" s="33"/>
      <c r="F918" s="32" t="str">
        <f t="shared" si="44"/>
        <v/>
      </c>
      <c r="G918" s="16"/>
      <c r="AY918" s="2" t="s">
        <v>5</v>
      </c>
      <c r="AZ918" s="2" t="s">
        <v>5</v>
      </c>
      <c r="BA918" s="2" t="s">
        <v>5</v>
      </c>
      <c r="BB918" s="2" t="s">
        <v>5</v>
      </c>
    </row>
    <row r="919" spans="1:54" x14ac:dyDescent="0.25">
      <c r="A919" s="24" t="str">
        <f>IF(AND($E919="",MAX($A$4:$A918)=0),"",IF(AND($E919&lt;&gt;"",MAX($A$4:$A918)=0),1,IF(AND($E919&lt;&gt;"",MAX($A$4:$A918)&gt;0),MAX($A$4:$A918)+1,"")))</f>
        <v/>
      </c>
      <c r="B919" s="29">
        <v>916</v>
      </c>
      <c r="C919" s="30" t="str">
        <f t="shared" si="42"/>
        <v>EMPTY</v>
      </c>
      <c r="D919" s="31" t="str">
        <f t="shared" si="43"/>
        <v/>
      </c>
      <c r="E919" s="33"/>
      <c r="F919" s="32" t="str">
        <f t="shared" si="44"/>
        <v/>
      </c>
      <c r="G919" s="16"/>
      <c r="AY919" s="2" t="s">
        <v>5</v>
      </c>
      <c r="AZ919" s="2" t="s">
        <v>5</v>
      </c>
      <c r="BA919" s="2" t="s">
        <v>5</v>
      </c>
      <c r="BB919" s="2" t="s">
        <v>5</v>
      </c>
    </row>
    <row r="920" spans="1:54" x14ac:dyDescent="0.25">
      <c r="A920" s="24" t="str">
        <f>IF(AND($E920="",MAX($A$4:$A919)=0),"",IF(AND($E920&lt;&gt;"",MAX($A$4:$A919)=0),1,IF(AND($E920&lt;&gt;"",MAX($A$4:$A919)&gt;0),MAX($A$4:$A919)+1,"")))</f>
        <v/>
      </c>
      <c r="B920" s="29">
        <v>917</v>
      </c>
      <c r="C920" s="30" t="str">
        <f t="shared" si="42"/>
        <v>EMPTY</v>
      </c>
      <c r="D920" s="31" t="str">
        <f t="shared" si="43"/>
        <v/>
      </c>
      <c r="E920" s="33"/>
      <c r="F920" s="32" t="str">
        <f t="shared" si="44"/>
        <v/>
      </c>
      <c r="G920" s="16"/>
    </row>
    <row r="921" spans="1:54" x14ac:dyDescent="0.25">
      <c r="A921" s="24" t="str">
        <f>IF(AND($E921="",MAX($A$4:$A920)=0),"",IF(AND($E921&lt;&gt;"",MAX($A$4:$A920)=0),1,IF(AND($E921&lt;&gt;"",MAX($A$4:$A920)&gt;0),MAX($A$4:$A920)+1,"")))</f>
        <v/>
      </c>
      <c r="B921" s="29">
        <v>918</v>
      </c>
      <c r="C921" s="30" t="str">
        <f t="shared" si="42"/>
        <v>EMPTY</v>
      </c>
      <c r="D921" s="31" t="str">
        <f t="shared" si="43"/>
        <v/>
      </c>
      <c r="E921" s="33"/>
      <c r="F921" s="32" t="str">
        <f t="shared" si="44"/>
        <v/>
      </c>
      <c r="G921" s="16"/>
    </row>
    <row r="922" spans="1:54" x14ac:dyDescent="0.25">
      <c r="A922" s="24" t="str">
        <f>IF(AND($E922="",MAX($A$4:$A921)=0),"",IF(AND($E922&lt;&gt;"",MAX($A$4:$A921)=0),1,IF(AND($E922&lt;&gt;"",MAX($A$4:$A921)&gt;0),MAX($A$4:$A921)+1,"")))</f>
        <v/>
      </c>
      <c r="B922" s="29">
        <v>919</v>
      </c>
      <c r="C922" s="30" t="str">
        <f t="shared" si="42"/>
        <v>EMPTY</v>
      </c>
      <c r="D922" s="31" t="str">
        <f t="shared" si="43"/>
        <v/>
      </c>
      <c r="E922" s="33"/>
      <c r="F922" s="32" t="str">
        <f t="shared" si="44"/>
        <v/>
      </c>
      <c r="G922" s="16"/>
    </row>
    <row r="923" spans="1:54" x14ac:dyDescent="0.25">
      <c r="A923" s="24" t="str">
        <f>IF(AND($E923="",MAX($A$4:$A922)=0),"",IF(AND($E923&lt;&gt;"",MAX($A$4:$A922)=0),1,IF(AND($E923&lt;&gt;"",MAX($A$4:$A922)&gt;0),MAX($A$4:$A922)+1,"")))</f>
        <v/>
      </c>
      <c r="B923" s="29">
        <v>920</v>
      </c>
      <c r="C923" s="30" t="str">
        <f t="shared" si="42"/>
        <v>EMPTY</v>
      </c>
      <c r="D923" s="31" t="str">
        <f t="shared" si="43"/>
        <v/>
      </c>
      <c r="E923" s="33"/>
      <c r="F923" s="32" t="str">
        <f t="shared" si="44"/>
        <v/>
      </c>
      <c r="G923" s="16"/>
    </row>
    <row r="924" spans="1:54" x14ac:dyDescent="0.25">
      <c r="A924" s="24" t="str">
        <f>IF(AND($E924="",MAX($A$4:$A923)=0),"",IF(AND($E924&lt;&gt;"",MAX($A$4:$A923)=0),1,IF(AND($E924&lt;&gt;"",MAX($A$4:$A923)&gt;0),MAX($A$4:$A923)+1,"")))</f>
        <v/>
      </c>
      <c r="B924" s="29">
        <v>921</v>
      </c>
      <c r="C924" s="30" t="str">
        <f t="shared" si="42"/>
        <v>EMPTY</v>
      </c>
      <c r="D924" s="31" t="str">
        <f t="shared" si="43"/>
        <v/>
      </c>
      <c r="E924" s="33"/>
      <c r="F924" s="32" t="str">
        <f t="shared" si="44"/>
        <v/>
      </c>
      <c r="G924" s="16"/>
    </row>
    <row r="925" spans="1:54" x14ac:dyDescent="0.25">
      <c r="A925" s="24" t="str">
        <f>IF(AND($E925="",MAX($A$4:$A924)=0),"",IF(AND($E925&lt;&gt;"",MAX($A$4:$A924)=0),1,IF(AND($E925&lt;&gt;"",MAX($A$4:$A924)&gt;0),MAX($A$4:$A924)+1,"")))</f>
        <v/>
      </c>
      <c r="B925" s="29">
        <v>922</v>
      </c>
      <c r="C925" s="30" t="str">
        <f t="shared" si="42"/>
        <v>EMPTY</v>
      </c>
      <c r="D925" s="31" t="str">
        <f t="shared" si="43"/>
        <v/>
      </c>
      <c r="E925" s="33"/>
      <c r="F925" s="32" t="str">
        <f t="shared" si="44"/>
        <v/>
      </c>
      <c r="G925" s="16"/>
      <c r="AY925" s="2" t="s">
        <v>5</v>
      </c>
      <c r="AZ925" s="2" t="s">
        <v>5</v>
      </c>
      <c r="BA925" s="2" t="s">
        <v>5</v>
      </c>
      <c r="BB925" s="2" t="s">
        <v>5</v>
      </c>
    </row>
    <row r="926" spans="1:54" x14ac:dyDescent="0.25">
      <c r="A926" s="24" t="str">
        <f>IF(AND($E926="",MAX($A$4:$A925)=0),"",IF(AND($E926&lt;&gt;"",MAX($A$4:$A925)=0),1,IF(AND($E926&lt;&gt;"",MAX($A$4:$A925)&gt;0),MAX($A$4:$A925)+1,"")))</f>
        <v/>
      </c>
      <c r="B926" s="29">
        <v>923</v>
      </c>
      <c r="C926" s="30" t="str">
        <f t="shared" si="42"/>
        <v>EMPTY</v>
      </c>
      <c r="D926" s="31" t="str">
        <f t="shared" si="43"/>
        <v/>
      </c>
      <c r="E926" s="33"/>
      <c r="F926" s="32" t="str">
        <f t="shared" si="44"/>
        <v/>
      </c>
      <c r="G926" s="16"/>
      <c r="AY926" s="2" t="s">
        <v>5</v>
      </c>
      <c r="AZ926" s="2" t="s">
        <v>5</v>
      </c>
      <c r="BA926" s="2" t="s">
        <v>5</v>
      </c>
      <c r="BB926" s="2" t="s">
        <v>5</v>
      </c>
    </row>
    <row r="927" spans="1:54" x14ac:dyDescent="0.25">
      <c r="A927" s="24" t="str">
        <f>IF(AND($E927="",MAX($A$4:$A926)=0),"",IF(AND($E927&lt;&gt;"",MAX($A$4:$A926)=0),1,IF(AND($E927&lt;&gt;"",MAX($A$4:$A926)&gt;0),MAX($A$4:$A926)+1,"")))</f>
        <v/>
      </c>
      <c r="B927" s="29">
        <v>924</v>
      </c>
      <c r="C927" s="30" t="str">
        <f t="shared" si="42"/>
        <v>EMPTY</v>
      </c>
      <c r="D927" s="31" t="str">
        <f t="shared" si="43"/>
        <v/>
      </c>
      <c r="E927" s="33"/>
      <c r="F927" s="32" t="str">
        <f t="shared" si="44"/>
        <v/>
      </c>
      <c r="G927" s="16"/>
      <c r="AY927" s="2" t="s">
        <v>5</v>
      </c>
      <c r="AZ927" s="2" t="s">
        <v>5</v>
      </c>
      <c r="BA927" s="2" t="s">
        <v>5</v>
      </c>
      <c r="BB927" s="2" t="s">
        <v>5</v>
      </c>
    </row>
    <row r="928" spans="1:54" x14ac:dyDescent="0.25">
      <c r="A928" s="24" t="str">
        <f>IF(AND($E928="",MAX($A$4:$A927)=0),"",IF(AND($E928&lt;&gt;"",MAX($A$4:$A927)=0),1,IF(AND($E928&lt;&gt;"",MAX($A$4:$A927)&gt;0),MAX($A$4:$A927)+1,"")))</f>
        <v/>
      </c>
      <c r="B928" s="29">
        <v>925</v>
      </c>
      <c r="C928" s="30" t="str">
        <f t="shared" si="42"/>
        <v>EMPTY</v>
      </c>
      <c r="D928" s="31" t="str">
        <f t="shared" si="43"/>
        <v/>
      </c>
      <c r="E928" s="33"/>
      <c r="F928" s="32" t="str">
        <f t="shared" si="44"/>
        <v/>
      </c>
      <c r="G928" s="16"/>
      <c r="AY928" s="2" t="s">
        <v>5</v>
      </c>
      <c r="AZ928" s="2" t="s">
        <v>5</v>
      </c>
      <c r="BA928" s="2" t="s">
        <v>5</v>
      </c>
      <c r="BB928" s="2" t="s">
        <v>5</v>
      </c>
    </row>
    <row r="929" spans="1:54" x14ac:dyDescent="0.25">
      <c r="A929" s="24" t="str">
        <f>IF(AND($E929="",MAX($A$4:$A928)=0),"",IF(AND($E929&lt;&gt;"",MAX($A$4:$A928)=0),1,IF(AND($E929&lt;&gt;"",MAX($A$4:$A928)&gt;0),MAX($A$4:$A928)+1,"")))</f>
        <v/>
      </c>
      <c r="B929" s="29">
        <v>926</v>
      </c>
      <c r="C929" s="30" t="str">
        <f t="shared" si="42"/>
        <v>EMPTY</v>
      </c>
      <c r="D929" s="31" t="str">
        <f t="shared" si="43"/>
        <v/>
      </c>
      <c r="E929" s="33"/>
      <c r="F929" s="32" t="str">
        <f t="shared" si="44"/>
        <v/>
      </c>
      <c r="G929" s="16"/>
      <c r="AY929" s="2" t="s">
        <v>5</v>
      </c>
      <c r="AZ929" s="2" t="s">
        <v>5</v>
      </c>
      <c r="BA929" s="2" t="s">
        <v>5</v>
      </c>
      <c r="BB929" s="2" t="s">
        <v>5</v>
      </c>
    </row>
    <row r="930" spans="1:54" x14ac:dyDescent="0.25">
      <c r="A930" s="24" t="str">
        <f>IF(AND($E930="",MAX($A$4:$A929)=0),"",IF(AND($E930&lt;&gt;"",MAX($A$4:$A929)=0),1,IF(AND($E930&lt;&gt;"",MAX($A$4:$A929)&gt;0),MAX($A$4:$A929)+1,"")))</f>
        <v/>
      </c>
      <c r="B930" s="29">
        <v>927</v>
      </c>
      <c r="C930" s="30" t="str">
        <f t="shared" si="42"/>
        <v>EMPTY</v>
      </c>
      <c r="D930" s="31" t="str">
        <f t="shared" si="43"/>
        <v/>
      </c>
      <c r="E930" s="33"/>
      <c r="F930" s="32" t="str">
        <f t="shared" si="44"/>
        <v/>
      </c>
      <c r="G930" s="16"/>
      <c r="AY930" s="2" t="s">
        <v>5</v>
      </c>
      <c r="AZ930" s="2" t="s">
        <v>5</v>
      </c>
      <c r="BA930" s="2" t="s">
        <v>5</v>
      </c>
      <c r="BB930" s="2" t="s">
        <v>5</v>
      </c>
    </row>
    <row r="931" spans="1:54" x14ac:dyDescent="0.25">
      <c r="A931" s="24" t="str">
        <f>IF(AND($E931="",MAX($A$4:$A930)=0),"",IF(AND($E931&lt;&gt;"",MAX($A$4:$A930)=0),1,IF(AND($E931&lt;&gt;"",MAX($A$4:$A930)&gt;0),MAX($A$4:$A930)+1,"")))</f>
        <v/>
      </c>
      <c r="B931" s="29">
        <v>928</v>
      </c>
      <c r="C931" s="30" t="str">
        <f t="shared" si="42"/>
        <v>EMPTY</v>
      </c>
      <c r="D931" s="31" t="str">
        <f t="shared" si="43"/>
        <v/>
      </c>
      <c r="E931" s="33"/>
      <c r="F931" s="32" t="str">
        <f t="shared" si="44"/>
        <v/>
      </c>
      <c r="G931" s="16"/>
    </row>
    <row r="932" spans="1:54" x14ac:dyDescent="0.25">
      <c r="A932" s="24" t="str">
        <f>IF(AND($E932="",MAX($A$4:$A931)=0),"",IF(AND($E932&lt;&gt;"",MAX($A$4:$A931)=0),1,IF(AND($E932&lt;&gt;"",MAX($A$4:$A931)&gt;0),MAX($A$4:$A931)+1,"")))</f>
        <v/>
      </c>
      <c r="B932" s="29">
        <v>929</v>
      </c>
      <c r="C932" s="30" t="str">
        <f t="shared" si="42"/>
        <v>EMPTY</v>
      </c>
      <c r="D932" s="31" t="str">
        <f t="shared" si="43"/>
        <v/>
      </c>
      <c r="E932" s="33"/>
      <c r="F932" s="32" t="str">
        <f t="shared" si="44"/>
        <v/>
      </c>
      <c r="G932" s="16"/>
      <c r="AY932" s="2" t="s">
        <v>5</v>
      </c>
      <c r="AZ932" s="2" t="s">
        <v>5</v>
      </c>
      <c r="BA932" s="2" t="s">
        <v>5</v>
      </c>
      <c r="BB932" s="2" t="s">
        <v>5</v>
      </c>
    </row>
    <row r="933" spans="1:54" x14ac:dyDescent="0.25">
      <c r="A933" s="24" t="str">
        <f>IF(AND($E933="",MAX($A$4:$A932)=0),"",IF(AND($E933&lt;&gt;"",MAX($A$4:$A932)=0),1,IF(AND($E933&lt;&gt;"",MAX($A$4:$A932)&gt;0),MAX($A$4:$A932)+1,"")))</f>
        <v/>
      </c>
      <c r="B933" s="29">
        <v>930</v>
      </c>
      <c r="C933" s="30" t="str">
        <f t="shared" si="42"/>
        <v>EMPTY</v>
      </c>
      <c r="D933" s="31" t="str">
        <f t="shared" si="43"/>
        <v/>
      </c>
      <c r="E933" s="33"/>
      <c r="F933" s="32" t="str">
        <f t="shared" si="44"/>
        <v/>
      </c>
      <c r="G933" s="16"/>
      <c r="AY933" s="2" t="s">
        <v>5</v>
      </c>
      <c r="AZ933" s="2" t="s">
        <v>5</v>
      </c>
      <c r="BA933" s="2" t="s">
        <v>5</v>
      </c>
      <c r="BB933" s="2" t="s">
        <v>5</v>
      </c>
    </row>
    <row r="934" spans="1:54" x14ac:dyDescent="0.25">
      <c r="A934" s="24" t="str">
        <f>IF(AND($E934="",MAX($A$4:$A933)=0),"",IF(AND($E934&lt;&gt;"",MAX($A$4:$A933)=0),1,IF(AND($E934&lt;&gt;"",MAX($A$4:$A933)&gt;0),MAX($A$4:$A933)+1,"")))</f>
        <v/>
      </c>
      <c r="B934" s="29">
        <v>931</v>
      </c>
      <c r="C934" s="30" t="str">
        <f t="shared" si="42"/>
        <v>EMPTY</v>
      </c>
      <c r="D934" s="31" t="str">
        <f t="shared" si="43"/>
        <v/>
      </c>
      <c r="E934" s="33"/>
      <c r="F934" s="32" t="str">
        <f t="shared" si="44"/>
        <v/>
      </c>
      <c r="G934" s="16"/>
      <c r="AY934" s="2" t="s">
        <v>5</v>
      </c>
      <c r="AZ934" s="2" t="s">
        <v>5</v>
      </c>
      <c r="BA934" s="2" t="s">
        <v>5</v>
      </c>
      <c r="BB934" s="2" t="s">
        <v>5</v>
      </c>
    </row>
    <row r="935" spans="1:54" x14ac:dyDescent="0.25">
      <c r="A935" s="24" t="str">
        <f>IF(AND($E935="",MAX($A$4:$A934)=0),"",IF(AND($E935&lt;&gt;"",MAX($A$4:$A934)=0),1,IF(AND($E935&lt;&gt;"",MAX($A$4:$A934)&gt;0),MAX($A$4:$A934)+1,"")))</f>
        <v/>
      </c>
      <c r="B935" s="29">
        <v>932</v>
      </c>
      <c r="C935" s="30" t="str">
        <f t="shared" si="42"/>
        <v>EMPTY</v>
      </c>
      <c r="D935" s="31" t="str">
        <f t="shared" si="43"/>
        <v/>
      </c>
      <c r="E935" s="33"/>
      <c r="F935" s="32" t="str">
        <f t="shared" si="44"/>
        <v/>
      </c>
      <c r="G935" s="16"/>
    </row>
    <row r="936" spans="1:54" x14ac:dyDescent="0.25">
      <c r="A936" s="24" t="str">
        <f>IF(AND($E936="",MAX($A$4:$A935)=0),"",IF(AND($E936&lt;&gt;"",MAX($A$4:$A935)=0),1,IF(AND($E936&lt;&gt;"",MAX($A$4:$A935)&gt;0),MAX($A$4:$A935)+1,"")))</f>
        <v/>
      </c>
      <c r="B936" s="29">
        <v>933</v>
      </c>
      <c r="C936" s="30" t="str">
        <f t="shared" si="42"/>
        <v>EMPTY</v>
      </c>
      <c r="D936" s="31" t="str">
        <f t="shared" si="43"/>
        <v/>
      </c>
      <c r="E936" s="33"/>
      <c r="F936" s="32" t="str">
        <f t="shared" si="44"/>
        <v/>
      </c>
      <c r="G936" s="16"/>
      <c r="AY936" s="2" t="s">
        <v>5</v>
      </c>
      <c r="AZ936" s="2" t="s">
        <v>5</v>
      </c>
      <c r="BA936" s="2" t="s">
        <v>5</v>
      </c>
      <c r="BB936" s="2" t="s">
        <v>5</v>
      </c>
    </row>
    <row r="937" spans="1:54" x14ac:dyDescent="0.25">
      <c r="A937" s="24" t="str">
        <f>IF(AND($E937="",MAX($A$4:$A936)=0),"",IF(AND($E937&lt;&gt;"",MAX($A$4:$A936)=0),1,IF(AND($E937&lt;&gt;"",MAX($A$4:$A936)&gt;0),MAX($A$4:$A936)+1,"")))</f>
        <v/>
      </c>
      <c r="B937" s="29">
        <v>934</v>
      </c>
      <c r="C937" s="30" t="str">
        <f t="shared" si="42"/>
        <v>EMPTY</v>
      </c>
      <c r="D937" s="31" t="str">
        <f t="shared" si="43"/>
        <v/>
      </c>
      <c r="E937" s="33"/>
      <c r="F937" s="32" t="str">
        <f t="shared" si="44"/>
        <v/>
      </c>
      <c r="G937" s="16"/>
    </row>
    <row r="938" spans="1:54" x14ac:dyDescent="0.25">
      <c r="A938" s="24" t="str">
        <f>IF(AND($E938="",MAX($A$4:$A937)=0),"",IF(AND($E938&lt;&gt;"",MAX($A$4:$A937)=0),1,IF(AND($E938&lt;&gt;"",MAX($A$4:$A937)&gt;0),MAX($A$4:$A937)+1,"")))</f>
        <v/>
      </c>
      <c r="B938" s="29">
        <v>935</v>
      </c>
      <c r="C938" s="30" t="str">
        <f t="shared" si="42"/>
        <v>EMPTY</v>
      </c>
      <c r="D938" s="31" t="str">
        <f t="shared" si="43"/>
        <v/>
      </c>
      <c r="E938" s="33"/>
      <c r="F938" s="32" t="str">
        <f t="shared" si="44"/>
        <v/>
      </c>
      <c r="G938" s="16"/>
      <c r="AY938" s="2" t="s">
        <v>5</v>
      </c>
      <c r="AZ938" s="2" t="s">
        <v>5</v>
      </c>
      <c r="BA938" s="2" t="s">
        <v>5</v>
      </c>
      <c r="BB938" s="2" t="s">
        <v>5</v>
      </c>
    </row>
    <row r="939" spans="1:54" x14ac:dyDescent="0.25">
      <c r="A939" s="24" t="str">
        <f>IF(AND($E939="",MAX($A$4:$A938)=0),"",IF(AND($E939&lt;&gt;"",MAX($A$4:$A938)=0),1,IF(AND($E939&lt;&gt;"",MAX($A$4:$A938)&gt;0),MAX($A$4:$A938)+1,"")))</f>
        <v/>
      </c>
      <c r="B939" s="29">
        <v>936</v>
      </c>
      <c r="C939" s="30" t="str">
        <f t="shared" si="42"/>
        <v>EMPTY</v>
      </c>
      <c r="D939" s="31" t="str">
        <f t="shared" si="43"/>
        <v/>
      </c>
      <c r="E939" s="33"/>
      <c r="F939" s="32" t="str">
        <f t="shared" si="44"/>
        <v/>
      </c>
      <c r="G939" s="16"/>
      <c r="AY939" s="2" t="s">
        <v>5</v>
      </c>
      <c r="AZ939" s="2" t="s">
        <v>5</v>
      </c>
      <c r="BA939" s="2" t="s">
        <v>5</v>
      </c>
      <c r="BB939" s="2" t="s">
        <v>5</v>
      </c>
    </row>
    <row r="940" spans="1:54" x14ac:dyDescent="0.25">
      <c r="A940" s="24" t="str">
        <f>IF(AND($E940="",MAX($A$4:$A939)=0),"",IF(AND($E940&lt;&gt;"",MAX($A$4:$A939)=0),1,IF(AND($E940&lt;&gt;"",MAX($A$4:$A939)&gt;0),MAX($A$4:$A939)+1,"")))</f>
        <v/>
      </c>
      <c r="B940" s="29">
        <v>937</v>
      </c>
      <c r="C940" s="30" t="str">
        <f t="shared" si="42"/>
        <v>EMPTY</v>
      </c>
      <c r="D940" s="31" t="str">
        <f t="shared" si="43"/>
        <v/>
      </c>
      <c r="E940" s="33"/>
      <c r="F940" s="32" t="str">
        <f t="shared" si="44"/>
        <v/>
      </c>
      <c r="G940" s="16"/>
      <c r="AY940" s="2" t="s">
        <v>5</v>
      </c>
      <c r="AZ940" s="2" t="s">
        <v>5</v>
      </c>
      <c r="BA940" s="2" t="s">
        <v>5</v>
      </c>
      <c r="BB940" s="2" t="s">
        <v>5</v>
      </c>
    </row>
    <row r="941" spans="1:54" x14ac:dyDescent="0.25">
      <c r="A941" s="24" t="str">
        <f>IF(AND($E941="",MAX($A$4:$A940)=0),"",IF(AND($E941&lt;&gt;"",MAX($A$4:$A940)=0),1,IF(AND($E941&lt;&gt;"",MAX($A$4:$A940)&gt;0),MAX($A$4:$A940)+1,"")))</f>
        <v/>
      </c>
      <c r="B941" s="29">
        <v>938</v>
      </c>
      <c r="C941" s="30" t="str">
        <f t="shared" si="42"/>
        <v>EMPTY</v>
      </c>
      <c r="D941" s="31" t="str">
        <f t="shared" si="43"/>
        <v/>
      </c>
      <c r="E941" s="33"/>
      <c r="F941" s="32" t="str">
        <f t="shared" si="44"/>
        <v/>
      </c>
      <c r="G941" s="16"/>
      <c r="AY941" s="2" t="s">
        <v>5</v>
      </c>
      <c r="AZ941" s="2" t="s">
        <v>5</v>
      </c>
      <c r="BA941" s="2" t="s">
        <v>5</v>
      </c>
      <c r="BB941" s="2" t="s">
        <v>5</v>
      </c>
    </row>
    <row r="942" spans="1:54" x14ac:dyDescent="0.25">
      <c r="A942" s="24" t="str">
        <f>IF(AND($E942="",MAX($A$4:$A941)=0),"",IF(AND($E942&lt;&gt;"",MAX($A$4:$A941)=0),1,IF(AND($E942&lt;&gt;"",MAX($A$4:$A941)&gt;0),MAX($A$4:$A941)+1,"")))</f>
        <v/>
      </c>
      <c r="B942" s="29">
        <v>939</v>
      </c>
      <c r="C942" s="30" t="str">
        <f t="shared" si="42"/>
        <v>EMPTY</v>
      </c>
      <c r="D942" s="31" t="str">
        <f t="shared" si="43"/>
        <v/>
      </c>
      <c r="E942" s="33"/>
      <c r="F942" s="32" t="str">
        <f t="shared" si="44"/>
        <v/>
      </c>
      <c r="G942" s="16"/>
      <c r="AY942" s="2" t="s">
        <v>5</v>
      </c>
      <c r="AZ942" s="2" t="s">
        <v>5</v>
      </c>
      <c r="BA942" s="2" t="s">
        <v>5</v>
      </c>
      <c r="BB942" s="2" t="s">
        <v>5</v>
      </c>
    </row>
    <row r="943" spans="1:54" x14ac:dyDescent="0.25">
      <c r="A943" s="24" t="str">
        <f>IF(AND($E943="",MAX($A$4:$A942)=0),"",IF(AND($E943&lt;&gt;"",MAX($A$4:$A942)=0),1,IF(AND($E943&lt;&gt;"",MAX($A$4:$A942)&gt;0),MAX($A$4:$A942)+1,"")))</f>
        <v/>
      </c>
      <c r="B943" s="29">
        <v>940</v>
      </c>
      <c r="C943" s="30" t="str">
        <f t="shared" si="42"/>
        <v>EMPTY</v>
      </c>
      <c r="D943" s="31" t="str">
        <f t="shared" si="43"/>
        <v/>
      </c>
      <c r="E943" s="33"/>
      <c r="F943" s="32" t="str">
        <f t="shared" si="44"/>
        <v/>
      </c>
      <c r="G943" s="16"/>
      <c r="AY943" s="2" t="s">
        <v>5</v>
      </c>
      <c r="AZ943" s="2" t="s">
        <v>5</v>
      </c>
      <c r="BA943" s="2" t="s">
        <v>5</v>
      </c>
      <c r="BB943" s="2" t="s">
        <v>5</v>
      </c>
    </row>
    <row r="944" spans="1:54" x14ac:dyDescent="0.25">
      <c r="A944" s="24" t="str">
        <f>IF(AND($E944="",MAX($A$4:$A943)=0),"",IF(AND($E944&lt;&gt;"",MAX($A$4:$A943)=0),1,IF(AND($E944&lt;&gt;"",MAX($A$4:$A943)&gt;0),MAX($A$4:$A943)+1,"")))</f>
        <v/>
      </c>
      <c r="B944" s="29">
        <v>941</v>
      </c>
      <c r="C944" s="30" t="str">
        <f t="shared" si="42"/>
        <v>EMPTY</v>
      </c>
      <c r="D944" s="31" t="str">
        <f t="shared" si="43"/>
        <v/>
      </c>
      <c r="E944" s="33"/>
      <c r="F944" s="32" t="str">
        <f t="shared" si="44"/>
        <v/>
      </c>
      <c r="G944" s="16"/>
      <c r="AY944" s="2" t="s">
        <v>5</v>
      </c>
      <c r="AZ944" s="2" t="s">
        <v>5</v>
      </c>
      <c r="BA944" s="2" t="s">
        <v>5</v>
      </c>
      <c r="BB944" s="2" t="s">
        <v>5</v>
      </c>
    </row>
    <row r="945" spans="1:54" x14ac:dyDescent="0.25">
      <c r="A945" s="24" t="str">
        <f>IF(AND($E945="",MAX($A$4:$A944)=0),"",IF(AND($E945&lt;&gt;"",MAX($A$4:$A944)=0),1,IF(AND($E945&lt;&gt;"",MAX($A$4:$A944)&gt;0),MAX($A$4:$A944)+1,"")))</f>
        <v/>
      </c>
      <c r="B945" s="29">
        <v>942</v>
      </c>
      <c r="C945" s="30" t="str">
        <f t="shared" si="42"/>
        <v>EMPTY</v>
      </c>
      <c r="D945" s="31" t="str">
        <f t="shared" si="43"/>
        <v/>
      </c>
      <c r="E945" s="33"/>
      <c r="F945" s="32" t="str">
        <f t="shared" si="44"/>
        <v/>
      </c>
      <c r="G945" s="16"/>
      <c r="AY945" s="2" t="s">
        <v>5</v>
      </c>
      <c r="AZ945" s="2" t="s">
        <v>5</v>
      </c>
      <c r="BA945" s="2" t="s">
        <v>5</v>
      </c>
      <c r="BB945" s="2" t="s">
        <v>5</v>
      </c>
    </row>
    <row r="946" spans="1:54" x14ac:dyDescent="0.25">
      <c r="A946" s="24" t="str">
        <f>IF(AND($E946="",MAX($A$4:$A945)=0),"",IF(AND($E946&lt;&gt;"",MAX($A$4:$A945)=0),1,IF(AND($E946&lt;&gt;"",MAX($A$4:$A945)&gt;0),MAX($A$4:$A945)+1,"")))</f>
        <v/>
      </c>
      <c r="B946" s="29">
        <v>943</v>
      </c>
      <c r="C946" s="30" t="str">
        <f t="shared" si="42"/>
        <v>EMPTY</v>
      </c>
      <c r="D946" s="31" t="str">
        <f t="shared" si="43"/>
        <v/>
      </c>
      <c r="E946" s="33"/>
      <c r="F946" s="32" t="str">
        <f t="shared" si="44"/>
        <v/>
      </c>
      <c r="G946" s="16"/>
      <c r="AY946" s="2" t="s">
        <v>5</v>
      </c>
      <c r="AZ946" s="2" t="s">
        <v>5</v>
      </c>
      <c r="BA946" s="2" t="s">
        <v>5</v>
      </c>
      <c r="BB946" s="2" t="s">
        <v>5</v>
      </c>
    </row>
    <row r="947" spans="1:54" x14ac:dyDescent="0.25">
      <c r="A947" s="24" t="str">
        <f>IF(AND($E947="",MAX($A$4:$A946)=0),"",IF(AND($E947&lt;&gt;"",MAX($A$4:$A946)=0),1,IF(AND($E947&lt;&gt;"",MAX($A$4:$A946)&gt;0),MAX($A$4:$A946)+1,"")))</f>
        <v/>
      </c>
      <c r="B947" s="29">
        <v>944</v>
      </c>
      <c r="C947" s="30" t="str">
        <f t="shared" si="42"/>
        <v>EMPTY</v>
      </c>
      <c r="D947" s="31" t="str">
        <f t="shared" si="43"/>
        <v/>
      </c>
      <c r="E947" s="33"/>
      <c r="F947" s="32" t="str">
        <f t="shared" si="44"/>
        <v/>
      </c>
      <c r="G947" s="16"/>
      <c r="AY947" s="2" t="s">
        <v>5</v>
      </c>
      <c r="AZ947" s="2" t="s">
        <v>5</v>
      </c>
      <c r="BA947" s="2" t="s">
        <v>5</v>
      </c>
      <c r="BB947" s="2" t="s">
        <v>5</v>
      </c>
    </row>
    <row r="948" spans="1:54" x14ac:dyDescent="0.25">
      <c r="A948" s="24" t="str">
        <f>IF(AND($E948="",MAX($A$4:$A947)=0),"",IF(AND($E948&lt;&gt;"",MAX($A$4:$A947)=0),1,IF(AND($E948&lt;&gt;"",MAX($A$4:$A947)&gt;0),MAX($A$4:$A947)+1,"")))</f>
        <v/>
      </c>
      <c r="B948" s="29">
        <v>945</v>
      </c>
      <c r="C948" s="30" t="str">
        <f t="shared" si="42"/>
        <v>EMPTY</v>
      </c>
      <c r="D948" s="31" t="str">
        <f t="shared" si="43"/>
        <v/>
      </c>
      <c r="E948" s="33"/>
      <c r="F948" s="32" t="str">
        <f t="shared" si="44"/>
        <v/>
      </c>
      <c r="G948" s="16"/>
      <c r="AY948" s="2" t="s">
        <v>5</v>
      </c>
      <c r="AZ948" s="2" t="s">
        <v>5</v>
      </c>
      <c r="BA948" s="2" t="s">
        <v>5</v>
      </c>
      <c r="BB948" s="2" t="s">
        <v>5</v>
      </c>
    </row>
    <row r="949" spans="1:54" x14ac:dyDescent="0.25">
      <c r="A949" s="24" t="str">
        <f>IF(AND($E949="",MAX($A$4:$A948)=0),"",IF(AND($E949&lt;&gt;"",MAX($A$4:$A948)=0),1,IF(AND($E949&lt;&gt;"",MAX($A$4:$A948)&gt;0),MAX($A$4:$A948)+1,"")))</f>
        <v/>
      </c>
      <c r="B949" s="29">
        <v>946</v>
      </c>
      <c r="C949" s="30" t="str">
        <f t="shared" si="42"/>
        <v>EMPTY</v>
      </c>
      <c r="D949" s="31" t="str">
        <f t="shared" si="43"/>
        <v/>
      </c>
      <c r="E949" s="33"/>
      <c r="F949" s="32" t="str">
        <f t="shared" si="44"/>
        <v/>
      </c>
      <c r="G949" s="16"/>
      <c r="AY949" s="2" t="s">
        <v>5</v>
      </c>
      <c r="AZ949" s="2" t="s">
        <v>5</v>
      </c>
      <c r="BA949" s="2" t="s">
        <v>5</v>
      </c>
      <c r="BB949" s="2" t="s">
        <v>5</v>
      </c>
    </row>
    <row r="950" spans="1:54" x14ac:dyDescent="0.25">
      <c r="A950" s="24" t="str">
        <f>IF(AND($E950="",MAX($A$4:$A949)=0),"",IF(AND($E950&lt;&gt;"",MAX($A$4:$A949)=0),1,IF(AND($E950&lt;&gt;"",MAX($A$4:$A949)&gt;0),MAX($A$4:$A949)+1,"")))</f>
        <v/>
      </c>
      <c r="B950" s="29">
        <v>947</v>
      </c>
      <c r="C950" s="30" t="str">
        <f t="shared" si="42"/>
        <v>EMPTY</v>
      </c>
      <c r="D950" s="31" t="str">
        <f t="shared" si="43"/>
        <v/>
      </c>
      <c r="E950" s="33"/>
      <c r="F950" s="32" t="str">
        <f t="shared" si="44"/>
        <v/>
      </c>
      <c r="G950" s="16"/>
      <c r="AY950" s="2" t="s">
        <v>5</v>
      </c>
      <c r="AZ950" s="2" t="s">
        <v>5</v>
      </c>
      <c r="BA950" s="2" t="s">
        <v>5</v>
      </c>
      <c r="BB950" s="2" t="s">
        <v>5</v>
      </c>
    </row>
    <row r="951" spans="1:54" x14ac:dyDescent="0.25">
      <c r="A951" s="24" t="str">
        <f>IF(AND($E951="",MAX($A$4:$A950)=0),"",IF(AND($E951&lt;&gt;"",MAX($A$4:$A950)=0),1,IF(AND($E951&lt;&gt;"",MAX($A$4:$A950)&gt;0),MAX($A$4:$A950)+1,"")))</f>
        <v/>
      </c>
      <c r="B951" s="29">
        <v>948</v>
      </c>
      <c r="C951" s="30" t="str">
        <f t="shared" si="42"/>
        <v>EMPTY</v>
      </c>
      <c r="D951" s="31" t="str">
        <f t="shared" si="43"/>
        <v/>
      </c>
      <c r="E951" s="33"/>
      <c r="F951" s="32" t="str">
        <f t="shared" si="44"/>
        <v/>
      </c>
      <c r="G951" s="16"/>
      <c r="AY951" s="2" t="s">
        <v>5</v>
      </c>
      <c r="AZ951" s="2" t="s">
        <v>5</v>
      </c>
      <c r="BA951" s="2" t="s">
        <v>5</v>
      </c>
      <c r="BB951" s="2" t="s">
        <v>5</v>
      </c>
    </row>
    <row r="952" spans="1:54" x14ac:dyDescent="0.25">
      <c r="A952" s="24" t="str">
        <f>IF(AND($E952="",MAX($A$4:$A951)=0),"",IF(AND($E952&lt;&gt;"",MAX($A$4:$A951)=0),1,IF(AND($E952&lt;&gt;"",MAX($A$4:$A951)&gt;0),MAX($A$4:$A951)+1,"")))</f>
        <v/>
      </c>
      <c r="B952" s="29">
        <v>949</v>
      </c>
      <c r="C952" s="30" t="str">
        <f t="shared" si="42"/>
        <v>EMPTY</v>
      </c>
      <c r="D952" s="31" t="str">
        <f t="shared" si="43"/>
        <v/>
      </c>
      <c r="E952" s="33"/>
      <c r="F952" s="32" t="str">
        <f t="shared" si="44"/>
        <v/>
      </c>
      <c r="G952" s="16"/>
      <c r="AY952" s="2" t="s">
        <v>5</v>
      </c>
      <c r="AZ952" s="2" t="s">
        <v>5</v>
      </c>
      <c r="BA952" s="2" t="s">
        <v>5</v>
      </c>
      <c r="BB952" s="2" t="s">
        <v>5</v>
      </c>
    </row>
    <row r="953" spans="1:54" x14ac:dyDescent="0.25">
      <c r="A953" s="24" t="str">
        <f>IF(AND($E953="",MAX($A$4:$A952)=0),"",IF(AND($E953&lt;&gt;"",MAX($A$4:$A952)=0),1,IF(AND($E953&lt;&gt;"",MAX($A$4:$A952)&gt;0),MAX($A$4:$A952)+1,"")))</f>
        <v/>
      </c>
      <c r="B953" s="29">
        <v>950</v>
      </c>
      <c r="C953" s="30" t="str">
        <f t="shared" si="42"/>
        <v>EMPTY</v>
      </c>
      <c r="D953" s="31" t="str">
        <f t="shared" si="43"/>
        <v/>
      </c>
      <c r="E953" s="33"/>
      <c r="F953" s="32" t="str">
        <f t="shared" si="44"/>
        <v/>
      </c>
      <c r="G953" s="16"/>
      <c r="AY953" s="2" t="s">
        <v>5</v>
      </c>
      <c r="AZ953" s="2" t="s">
        <v>5</v>
      </c>
      <c r="BA953" s="2" t="s">
        <v>5</v>
      </c>
      <c r="BB953" s="2" t="s">
        <v>5</v>
      </c>
    </row>
    <row r="954" spans="1:54" x14ac:dyDescent="0.25">
      <c r="A954" s="24" t="str">
        <f>IF(AND($E954="",MAX($A$4:$A953)=0),"",IF(AND($E954&lt;&gt;"",MAX($A$4:$A953)=0),1,IF(AND($E954&lt;&gt;"",MAX($A$4:$A953)&gt;0),MAX($A$4:$A953)+1,"")))</f>
        <v/>
      </c>
      <c r="B954" s="29">
        <v>951</v>
      </c>
      <c r="C954" s="30" t="str">
        <f t="shared" si="42"/>
        <v>EMPTY</v>
      </c>
      <c r="D954" s="31" t="str">
        <f t="shared" si="43"/>
        <v/>
      </c>
      <c r="E954" s="33"/>
      <c r="F954" s="32" t="str">
        <f t="shared" si="44"/>
        <v/>
      </c>
      <c r="G954" s="16"/>
      <c r="AY954" s="2" t="s">
        <v>5</v>
      </c>
      <c r="AZ954" s="2" t="s">
        <v>5</v>
      </c>
      <c r="BA954" s="2" t="s">
        <v>5</v>
      </c>
      <c r="BB954" s="2" t="s">
        <v>5</v>
      </c>
    </row>
    <row r="955" spans="1:54" x14ac:dyDescent="0.25">
      <c r="A955" s="24" t="str">
        <f>IF(AND($E955="",MAX($A$4:$A954)=0),"",IF(AND($E955&lt;&gt;"",MAX($A$4:$A954)=0),1,IF(AND($E955&lt;&gt;"",MAX($A$4:$A954)&gt;0),MAX($A$4:$A954)+1,"")))</f>
        <v/>
      </c>
      <c r="B955" s="29">
        <v>952</v>
      </c>
      <c r="C955" s="30" t="str">
        <f t="shared" si="42"/>
        <v>EMPTY</v>
      </c>
      <c r="D955" s="31" t="str">
        <f t="shared" si="43"/>
        <v/>
      </c>
      <c r="E955" s="33"/>
      <c r="F955" s="32" t="str">
        <f t="shared" si="44"/>
        <v/>
      </c>
      <c r="G955" s="16"/>
      <c r="AY955" s="2" t="s">
        <v>5</v>
      </c>
      <c r="AZ955" s="2" t="s">
        <v>5</v>
      </c>
      <c r="BA955" s="2" t="s">
        <v>5</v>
      </c>
      <c r="BB955" s="2" t="s">
        <v>5</v>
      </c>
    </row>
    <row r="956" spans="1:54" x14ac:dyDescent="0.25">
      <c r="A956" s="24" t="str">
        <f>IF(AND($E956="",MAX($A$4:$A955)=0),"",IF(AND($E956&lt;&gt;"",MAX($A$4:$A955)=0),1,IF(AND($E956&lt;&gt;"",MAX($A$4:$A955)&gt;0),MAX($A$4:$A955)+1,"")))</f>
        <v/>
      </c>
      <c r="B956" s="29">
        <v>953</v>
      </c>
      <c r="C956" s="30" t="str">
        <f t="shared" si="42"/>
        <v>EMPTY</v>
      </c>
      <c r="D956" s="31" t="str">
        <f t="shared" si="43"/>
        <v/>
      </c>
      <c r="E956" s="33"/>
      <c r="F956" s="32" t="str">
        <f t="shared" si="44"/>
        <v/>
      </c>
      <c r="G956" s="16"/>
      <c r="AY956" s="2" t="s">
        <v>5</v>
      </c>
      <c r="AZ956" s="2" t="s">
        <v>5</v>
      </c>
      <c r="BA956" s="2" t="s">
        <v>5</v>
      </c>
      <c r="BB956" s="2" t="s">
        <v>5</v>
      </c>
    </row>
    <row r="957" spans="1:54" x14ac:dyDescent="0.25">
      <c r="A957" s="24" t="str">
        <f>IF(AND($E957="",MAX($A$4:$A956)=0),"",IF(AND($E957&lt;&gt;"",MAX($A$4:$A956)=0),1,IF(AND($E957&lt;&gt;"",MAX($A$4:$A956)&gt;0),MAX($A$4:$A956)+1,"")))</f>
        <v/>
      </c>
      <c r="B957" s="29">
        <v>954</v>
      </c>
      <c r="C957" s="30" t="str">
        <f t="shared" si="42"/>
        <v>EMPTY</v>
      </c>
      <c r="D957" s="31" t="str">
        <f t="shared" si="43"/>
        <v/>
      </c>
      <c r="E957" s="33"/>
      <c r="F957" s="32" t="str">
        <f t="shared" si="44"/>
        <v/>
      </c>
      <c r="G957" s="16"/>
      <c r="AY957" s="2" t="s">
        <v>5</v>
      </c>
      <c r="AZ957" s="2" t="s">
        <v>5</v>
      </c>
      <c r="BA957" s="2" t="s">
        <v>5</v>
      </c>
      <c r="BB957" s="2" t="s">
        <v>5</v>
      </c>
    </row>
    <row r="958" spans="1:54" x14ac:dyDescent="0.25">
      <c r="A958" s="24" t="str">
        <f>IF(AND($E958="",MAX($A$4:$A957)=0),"",IF(AND($E958&lt;&gt;"",MAX($A$4:$A957)=0),1,IF(AND($E958&lt;&gt;"",MAX($A$4:$A957)&gt;0),MAX($A$4:$A957)+1,"")))</f>
        <v/>
      </c>
      <c r="B958" s="29">
        <v>955</v>
      </c>
      <c r="C958" s="30" t="str">
        <f t="shared" si="42"/>
        <v>EMPTY</v>
      </c>
      <c r="D958" s="31" t="str">
        <f t="shared" si="43"/>
        <v/>
      </c>
      <c r="E958" s="33"/>
      <c r="F958" s="32" t="str">
        <f t="shared" si="44"/>
        <v/>
      </c>
      <c r="G958" s="16"/>
      <c r="AY958" s="2" t="s">
        <v>5</v>
      </c>
      <c r="AZ958" s="2" t="s">
        <v>5</v>
      </c>
      <c r="BA958" s="2" t="s">
        <v>5</v>
      </c>
      <c r="BB958" s="2" t="s">
        <v>5</v>
      </c>
    </row>
    <row r="959" spans="1:54" x14ac:dyDescent="0.25">
      <c r="A959" s="24" t="str">
        <f>IF(AND($E959="",MAX($A$4:$A958)=0),"",IF(AND($E959&lt;&gt;"",MAX($A$4:$A958)=0),1,IF(AND($E959&lt;&gt;"",MAX($A$4:$A958)&gt;0),MAX($A$4:$A958)+1,"")))</f>
        <v/>
      </c>
      <c r="B959" s="29">
        <v>956</v>
      </c>
      <c r="C959" s="30" t="str">
        <f t="shared" si="42"/>
        <v>EMPTY</v>
      </c>
      <c r="D959" s="31" t="str">
        <f t="shared" si="43"/>
        <v/>
      </c>
      <c r="E959" s="33"/>
      <c r="F959" s="32" t="str">
        <f t="shared" si="44"/>
        <v/>
      </c>
      <c r="G959" s="16"/>
      <c r="AY959" s="2" t="s">
        <v>5</v>
      </c>
      <c r="AZ959" s="2" t="s">
        <v>5</v>
      </c>
      <c r="BA959" s="2" t="s">
        <v>5</v>
      </c>
      <c r="BB959" s="2" t="s">
        <v>5</v>
      </c>
    </row>
    <row r="960" spans="1:54" x14ac:dyDescent="0.25">
      <c r="A960" s="24" t="str">
        <f>IF(AND($E960="",MAX($A$4:$A959)=0),"",IF(AND($E960&lt;&gt;"",MAX($A$4:$A959)=0),1,IF(AND($E960&lt;&gt;"",MAX($A$4:$A959)&gt;0),MAX($A$4:$A959)+1,"")))</f>
        <v/>
      </c>
      <c r="B960" s="29">
        <v>957</v>
      </c>
      <c r="C960" s="30" t="str">
        <f t="shared" si="42"/>
        <v>EMPTY</v>
      </c>
      <c r="D960" s="31" t="str">
        <f t="shared" si="43"/>
        <v/>
      </c>
      <c r="E960" s="33"/>
      <c r="F960" s="32" t="str">
        <f t="shared" si="44"/>
        <v/>
      </c>
      <c r="G960" s="16"/>
      <c r="AY960" s="2" t="s">
        <v>5</v>
      </c>
      <c r="AZ960" s="2" t="s">
        <v>5</v>
      </c>
      <c r="BA960" s="2" t="s">
        <v>5</v>
      </c>
      <c r="BB960" s="2" t="s">
        <v>5</v>
      </c>
    </row>
    <row r="961" spans="1:54" x14ac:dyDescent="0.25">
      <c r="A961" s="24" t="str">
        <f>IF(AND($E961="",MAX($A$4:$A960)=0),"",IF(AND($E961&lt;&gt;"",MAX($A$4:$A960)=0),1,IF(AND($E961&lt;&gt;"",MAX($A$4:$A960)&gt;0),MAX($A$4:$A960)+1,"")))</f>
        <v/>
      </c>
      <c r="B961" s="29">
        <v>958</v>
      </c>
      <c r="C961" s="30" t="str">
        <f t="shared" si="42"/>
        <v>EMPTY</v>
      </c>
      <c r="D961" s="31" t="str">
        <f t="shared" si="43"/>
        <v/>
      </c>
      <c r="E961" s="33"/>
      <c r="F961" s="32" t="str">
        <f t="shared" si="44"/>
        <v/>
      </c>
      <c r="G961" s="16"/>
      <c r="AY961" s="2" t="s">
        <v>5</v>
      </c>
      <c r="AZ961" s="2" t="s">
        <v>5</v>
      </c>
      <c r="BA961" s="2" t="s">
        <v>5</v>
      </c>
      <c r="BB961" s="2" t="s">
        <v>5</v>
      </c>
    </row>
    <row r="962" spans="1:54" x14ac:dyDescent="0.25">
      <c r="A962" s="24" t="str">
        <f>IF(AND($E962="",MAX($A$4:$A961)=0),"",IF(AND($E962&lt;&gt;"",MAX($A$4:$A961)=0),1,IF(AND($E962&lt;&gt;"",MAX($A$4:$A961)&gt;0),MAX($A$4:$A961)+1,"")))</f>
        <v/>
      </c>
      <c r="B962" s="29">
        <v>959</v>
      </c>
      <c r="C962" s="30" t="str">
        <f t="shared" si="42"/>
        <v>EMPTY</v>
      </c>
      <c r="D962" s="31" t="str">
        <f t="shared" si="43"/>
        <v/>
      </c>
      <c r="E962" s="33"/>
      <c r="F962" s="32" t="str">
        <f t="shared" si="44"/>
        <v/>
      </c>
      <c r="G962" s="16"/>
      <c r="AY962" s="2" t="s">
        <v>5</v>
      </c>
      <c r="AZ962" s="2" t="s">
        <v>5</v>
      </c>
      <c r="BA962" s="2" t="s">
        <v>5</v>
      </c>
      <c r="BB962" s="2" t="s">
        <v>5</v>
      </c>
    </row>
    <row r="963" spans="1:54" x14ac:dyDescent="0.25">
      <c r="A963" s="24" t="str">
        <f>IF(AND($E963="",MAX($A$4:$A962)=0),"",IF(AND($E963&lt;&gt;"",MAX($A$4:$A962)=0),1,IF(AND($E963&lt;&gt;"",MAX($A$4:$A962)&gt;0),MAX($A$4:$A962)+1,"")))</f>
        <v/>
      </c>
      <c r="B963" s="29">
        <v>960</v>
      </c>
      <c r="C963" s="30" t="str">
        <f t="shared" si="42"/>
        <v>EMPTY</v>
      </c>
      <c r="D963" s="31" t="str">
        <f t="shared" si="43"/>
        <v/>
      </c>
      <c r="E963" s="33"/>
      <c r="F963" s="32" t="str">
        <f t="shared" si="44"/>
        <v/>
      </c>
      <c r="G963" s="16"/>
      <c r="AY963" s="2" t="s">
        <v>5</v>
      </c>
      <c r="AZ963" s="2" t="s">
        <v>5</v>
      </c>
      <c r="BA963" s="2" t="s">
        <v>5</v>
      </c>
      <c r="BB963" s="2" t="s">
        <v>5</v>
      </c>
    </row>
    <row r="964" spans="1:54" x14ac:dyDescent="0.25">
      <c r="A964" s="24" t="str">
        <f>IF(AND($E964="",MAX($A$4:$A963)=0),"",IF(AND($E964&lt;&gt;"",MAX($A$4:$A963)=0),1,IF(AND($E964&lt;&gt;"",MAX($A$4:$A963)&gt;0),MAX($A$4:$A963)+1,"")))</f>
        <v/>
      </c>
      <c r="B964" s="29">
        <v>961</v>
      </c>
      <c r="C964" s="30" t="str">
        <f t="shared" si="42"/>
        <v>EMPTY</v>
      </c>
      <c r="D964" s="31" t="str">
        <f t="shared" si="43"/>
        <v/>
      </c>
      <c r="E964" s="33"/>
      <c r="F964" s="32" t="str">
        <f t="shared" si="44"/>
        <v/>
      </c>
      <c r="G964" s="16"/>
      <c r="AY964" s="2" t="s">
        <v>5</v>
      </c>
      <c r="AZ964" s="2" t="s">
        <v>5</v>
      </c>
      <c r="BA964" s="2" t="s">
        <v>5</v>
      </c>
      <c r="BB964" s="2" t="s">
        <v>5</v>
      </c>
    </row>
    <row r="965" spans="1:54" x14ac:dyDescent="0.25">
      <c r="A965" s="24" t="str">
        <f>IF(AND($E965="",MAX($A$4:$A964)=0),"",IF(AND($E965&lt;&gt;"",MAX($A$4:$A964)=0),1,IF(AND($E965&lt;&gt;"",MAX($A$4:$A964)&gt;0),MAX($A$4:$A964)+1,"")))</f>
        <v/>
      </c>
      <c r="B965" s="29">
        <v>962</v>
      </c>
      <c r="C965" s="30" t="str">
        <f t="shared" ref="C965:C1028" si="45">IF($E965="","EMPTY",IF(COUNT(MID($E965,2,1))=0,"HIDE",IF(COUNT(MID($E965,2,1))=1,"SHOW","")))</f>
        <v>EMPTY</v>
      </c>
      <c r="D965" s="31" t="str">
        <f t="shared" ref="D965:D1028" si="46">IF(AND(OR($C965="EMPTY",$C965="HIDE",$C965=""),OR($C966="EMPTY",$C966="HIDE",$C966="")),"",IF(AND($C965="SHOW",OR($C966="EMPTY",$C966="HIDE",$C966="")),CONCATENATE("Dialogue: 0,0:",MID($E965,2,8),",0:",MID($E965,2,8),",Default,,0,0,0,,",MID($E965,11,1000)),IF(AND($C965="SHOW",$C966="SHOW"),CONCATENATE("Dialogue: 0,0:",MID($E965,2,8),",0:",MID($E966,2,8),",Default,,0,0,0,,",MID($E965,11,1000)),"")))</f>
        <v/>
      </c>
      <c r="E965" s="33"/>
      <c r="F965" s="32" t="str">
        <f t="shared" ref="F965:F1028" si="47">$D965</f>
        <v/>
      </c>
      <c r="G965" s="16"/>
    </row>
    <row r="966" spans="1:54" x14ac:dyDescent="0.25">
      <c r="A966" s="24" t="str">
        <f>IF(AND($E966="",MAX($A$4:$A965)=0),"",IF(AND($E966&lt;&gt;"",MAX($A$4:$A965)=0),1,IF(AND($E966&lt;&gt;"",MAX($A$4:$A965)&gt;0),MAX($A$4:$A965)+1,"")))</f>
        <v/>
      </c>
      <c r="B966" s="29">
        <v>963</v>
      </c>
      <c r="C966" s="30" t="str">
        <f t="shared" si="45"/>
        <v>EMPTY</v>
      </c>
      <c r="D966" s="31" t="str">
        <f t="shared" si="46"/>
        <v/>
      </c>
      <c r="E966" s="33"/>
      <c r="F966" s="32" t="str">
        <f t="shared" si="47"/>
        <v/>
      </c>
      <c r="G966" s="16"/>
    </row>
    <row r="967" spans="1:54" x14ac:dyDescent="0.25">
      <c r="A967" s="24" t="str">
        <f>IF(AND($E967="",MAX($A$4:$A966)=0),"",IF(AND($E967&lt;&gt;"",MAX($A$4:$A966)=0),1,IF(AND($E967&lt;&gt;"",MAX($A$4:$A966)&gt;0),MAX($A$4:$A966)+1,"")))</f>
        <v/>
      </c>
      <c r="B967" s="29">
        <v>964</v>
      </c>
      <c r="C967" s="30" t="str">
        <f t="shared" si="45"/>
        <v>EMPTY</v>
      </c>
      <c r="D967" s="31" t="str">
        <f t="shared" si="46"/>
        <v/>
      </c>
      <c r="E967" s="33"/>
      <c r="F967" s="32" t="str">
        <f t="shared" si="47"/>
        <v/>
      </c>
      <c r="G967" s="16"/>
    </row>
    <row r="968" spans="1:54" x14ac:dyDescent="0.25">
      <c r="A968" s="24" t="str">
        <f>IF(AND($E968="",MAX($A$4:$A967)=0),"",IF(AND($E968&lt;&gt;"",MAX($A$4:$A967)=0),1,IF(AND($E968&lt;&gt;"",MAX($A$4:$A967)&gt;0),MAX($A$4:$A967)+1,"")))</f>
        <v/>
      </c>
      <c r="B968" s="29">
        <v>965</v>
      </c>
      <c r="C968" s="30" t="str">
        <f t="shared" si="45"/>
        <v>EMPTY</v>
      </c>
      <c r="D968" s="31" t="str">
        <f t="shared" si="46"/>
        <v/>
      </c>
      <c r="E968" s="33"/>
      <c r="F968" s="32" t="str">
        <f t="shared" si="47"/>
        <v/>
      </c>
      <c r="G968" s="16"/>
    </row>
    <row r="969" spans="1:54" x14ac:dyDescent="0.25">
      <c r="A969" s="24" t="str">
        <f>IF(AND($E969="",MAX($A$4:$A968)=0),"",IF(AND($E969&lt;&gt;"",MAX($A$4:$A968)=0),1,IF(AND($E969&lt;&gt;"",MAX($A$4:$A968)&gt;0),MAX($A$4:$A968)+1,"")))</f>
        <v/>
      </c>
      <c r="B969" s="29">
        <v>966</v>
      </c>
      <c r="C969" s="30" t="str">
        <f t="shared" si="45"/>
        <v>EMPTY</v>
      </c>
      <c r="D969" s="31" t="str">
        <f t="shared" si="46"/>
        <v/>
      </c>
      <c r="E969" s="33"/>
      <c r="F969" s="32" t="str">
        <f t="shared" si="47"/>
        <v/>
      </c>
      <c r="G969" s="16"/>
    </row>
    <row r="970" spans="1:54" x14ac:dyDescent="0.25">
      <c r="A970" s="24" t="str">
        <f>IF(AND($E970="",MAX($A$4:$A969)=0),"",IF(AND($E970&lt;&gt;"",MAX($A$4:$A969)=0),1,IF(AND($E970&lt;&gt;"",MAX($A$4:$A969)&gt;0),MAX($A$4:$A969)+1,"")))</f>
        <v/>
      </c>
      <c r="B970" s="29">
        <v>967</v>
      </c>
      <c r="C970" s="30" t="str">
        <f t="shared" si="45"/>
        <v>EMPTY</v>
      </c>
      <c r="D970" s="31" t="str">
        <f t="shared" si="46"/>
        <v/>
      </c>
      <c r="E970" s="33"/>
      <c r="F970" s="32" t="str">
        <f t="shared" si="47"/>
        <v/>
      </c>
      <c r="G970" s="16"/>
      <c r="AY970" s="2" t="s">
        <v>5</v>
      </c>
      <c r="AZ970" s="2" t="s">
        <v>5</v>
      </c>
      <c r="BA970" s="2" t="s">
        <v>5</v>
      </c>
      <c r="BB970" s="2" t="s">
        <v>5</v>
      </c>
    </row>
    <row r="971" spans="1:54" x14ac:dyDescent="0.25">
      <c r="A971" s="24" t="str">
        <f>IF(AND($E971="",MAX($A$4:$A970)=0),"",IF(AND($E971&lt;&gt;"",MAX($A$4:$A970)=0),1,IF(AND($E971&lt;&gt;"",MAX($A$4:$A970)&gt;0),MAX($A$4:$A970)+1,"")))</f>
        <v/>
      </c>
      <c r="B971" s="29">
        <v>968</v>
      </c>
      <c r="C971" s="30" t="str">
        <f t="shared" si="45"/>
        <v>EMPTY</v>
      </c>
      <c r="D971" s="31" t="str">
        <f t="shared" si="46"/>
        <v/>
      </c>
      <c r="E971" s="33"/>
      <c r="F971" s="32" t="str">
        <f t="shared" si="47"/>
        <v/>
      </c>
      <c r="G971" s="16"/>
      <c r="AY971" s="2" t="s">
        <v>5</v>
      </c>
      <c r="AZ971" s="2" t="s">
        <v>5</v>
      </c>
      <c r="BA971" s="2" t="s">
        <v>5</v>
      </c>
      <c r="BB971" s="2" t="s">
        <v>5</v>
      </c>
    </row>
    <row r="972" spans="1:54" x14ac:dyDescent="0.25">
      <c r="A972" s="24" t="str">
        <f>IF(AND($E972="",MAX($A$4:$A971)=0),"",IF(AND($E972&lt;&gt;"",MAX($A$4:$A971)=0),1,IF(AND($E972&lt;&gt;"",MAX($A$4:$A971)&gt;0),MAX($A$4:$A971)+1,"")))</f>
        <v/>
      </c>
      <c r="B972" s="29">
        <v>969</v>
      </c>
      <c r="C972" s="30" t="str">
        <f t="shared" si="45"/>
        <v>EMPTY</v>
      </c>
      <c r="D972" s="31" t="str">
        <f t="shared" si="46"/>
        <v/>
      </c>
      <c r="E972" s="33"/>
      <c r="F972" s="32" t="str">
        <f t="shared" si="47"/>
        <v/>
      </c>
      <c r="G972" s="16"/>
      <c r="AY972" s="2" t="s">
        <v>5</v>
      </c>
      <c r="AZ972" s="2" t="s">
        <v>5</v>
      </c>
      <c r="BA972" s="2" t="s">
        <v>5</v>
      </c>
      <c r="BB972" s="2" t="s">
        <v>5</v>
      </c>
    </row>
    <row r="973" spans="1:54" x14ac:dyDescent="0.25">
      <c r="A973" s="24" t="str">
        <f>IF(AND($E973="",MAX($A$4:$A972)=0),"",IF(AND($E973&lt;&gt;"",MAX($A$4:$A972)=0),1,IF(AND($E973&lt;&gt;"",MAX($A$4:$A972)&gt;0),MAX($A$4:$A972)+1,"")))</f>
        <v/>
      </c>
      <c r="B973" s="29">
        <v>970</v>
      </c>
      <c r="C973" s="30" t="str">
        <f t="shared" si="45"/>
        <v>EMPTY</v>
      </c>
      <c r="D973" s="31" t="str">
        <f t="shared" si="46"/>
        <v/>
      </c>
      <c r="E973" s="33"/>
      <c r="F973" s="32" t="str">
        <f t="shared" si="47"/>
        <v/>
      </c>
      <c r="G973" s="16"/>
      <c r="AY973" s="2" t="s">
        <v>5</v>
      </c>
      <c r="AZ973" s="2" t="s">
        <v>5</v>
      </c>
      <c r="BA973" s="2" t="s">
        <v>5</v>
      </c>
      <c r="BB973" s="2" t="s">
        <v>5</v>
      </c>
    </row>
    <row r="974" spans="1:54" x14ac:dyDescent="0.25">
      <c r="A974" s="24" t="str">
        <f>IF(AND($E974="",MAX($A$4:$A973)=0),"",IF(AND($E974&lt;&gt;"",MAX($A$4:$A973)=0),1,IF(AND($E974&lt;&gt;"",MAX($A$4:$A973)&gt;0),MAX($A$4:$A973)+1,"")))</f>
        <v/>
      </c>
      <c r="B974" s="29">
        <v>971</v>
      </c>
      <c r="C974" s="30" t="str">
        <f t="shared" si="45"/>
        <v>EMPTY</v>
      </c>
      <c r="D974" s="31" t="str">
        <f t="shared" si="46"/>
        <v/>
      </c>
      <c r="E974" s="33"/>
      <c r="F974" s="32" t="str">
        <f t="shared" si="47"/>
        <v/>
      </c>
      <c r="G974" s="16"/>
      <c r="AY974" s="2" t="s">
        <v>5</v>
      </c>
      <c r="AZ974" s="2" t="s">
        <v>5</v>
      </c>
      <c r="BA974" s="2" t="s">
        <v>5</v>
      </c>
      <c r="BB974" s="2" t="s">
        <v>5</v>
      </c>
    </row>
    <row r="975" spans="1:54" x14ac:dyDescent="0.25">
      <c r="A975" s="24" t="str">
        <f>IF(AND($E975="",MAX($A$4:$A974)=0),"",IF(AND($E975&lt;&gt;"",MAX($A$4:$A974)=0),1,IF(AND($E975&lt;&gt;"",MAX($A$4:$A974)&gt;0),MAX($A$4:$A974)+1,"")))</f>
        <v/>
      </c>
      <c r="B975" s="29">
        <v>972</v>
      </c>
      <c r="C975" s="30" t="str">
        <f t="shared" si="45"/>
        <v>EMPTY</v>
      </c>
      <c r="D975" s="31" t="str">
        <f t="shared" si="46"/>
        <v/>
      </c>
      <c r="E975" s="33"/>
      <c r="F975" s="32" t="str">
        <f t="shared" si="47"/>
        <v/>
      </c>
      <c r="G975" s="16"/>
      <c r="AY975" s="2" t="s">
        <v>5</v>
      </c>
      <c r="AZ975" s="2" t="s">
        <v>5</v>
      </c>
      <c r="BA975" s="2" t="s">
        <v>5</v>
      </c>
      <c r="BB975" s="2" t="s">
        <v>5</v>
      </c>
    </row>
    <row r="976" spans="1:54" x14ac:dyDescent="0.25">
      <c r="A976" s="24" t="str">
        <f>IF(AND($E976="",MAX($A$4:$A975)=0),"",IF(AND($E976&lt;&gt;"",MAX($A$4:$A975)=0),1,IF(AND($E976&lt;&gt;"",MAX($A$4:$A975)&gt;0),MAX($A$4:$A975)+1,"")))</f>
        <v/>
      </c>
      <c r="B976" s="29">
        <v>973</v>
      </c>
      <c r="C976" s="30" t="str">
        <f t="shared" si="45"/>
        <v>EMPTY</v>
      </c>
      <c r="D976" s="31" t="str">
        <f t="shared" si="46"/>
        <v/>
      </c>
      <c r="E976" s="33"/>
      <c r="F976" s="32" t="str">
        <f t="shared" si="47"/>
        <v/>
      </c>
      <c r="G976" s="16"/>
    </row>
    <row r="977" spans="1:54" x14ac:dyDescent="0.25">
      <c r="A977" s="24" t="str">
        <f>IF(AND($E977="",MAX($A$4:$A976)=0),"",IF(AND($E977&lt;&gt;"",MAX($A$4:$A976)=0),1,IF(AND($E977&lt;&gt;"",MAX($A$4:$A976)&gt;0),MAX($A$4:$A976)+1,"")))</f>
        <v/>
      </c>
      <c r="B977" s="29">
        <v>974</v>
      </c>
      <c r="C977" s="30" t="str">
        <f t="shared" si="45"/>
        <v>EMPTY</v>
      </c>
      <c r="D977" s="31" t="str">
        <f t="shared" si="46"/>
        <v/>
      </c>
      <c r="E977" s="33"/>
      <c r="F977" s="32" t="str">
        <f t="shared" si="47"/>
        <v/>
      </c>
      <c r="G977" s="16"/>
      <c r="AY977" s="2" t="s">
        <v>5</v>
      </c>
      <c r="AZ977" s="2" t="s">
        <v>5</v>
      </c>
      <c r="BA977" s="2" t="s">
        <v>5</v>
      </c>
      <c r="BB977" s="2" t="s">
        <v>5</v>
      </c>
    </row>
    <row r="978" spans="1:54" x14ac:dyDescent="0.25">
      <c r="A978" s="24" t="str">
        <f>IF(AND($E978="",MAX($A$4:$A977)=0),"",IF(AND($E978&lt;&gt;"",MAX($A$4:$A977)=0),1,IF(AND($E978&lt;&gt;"",MAX($A$4:$A977)&gt;0),MAX($A$4:$A977)+1,"")))</f>
        <v/>
      </c>
      <c r="B978" s="29">
        <v>975</v>
      </c>
      <c r="C978" s="30" t="str">
        <f t="shared" si="45"/>
        <v>EMPTY</v>
      </c>
      <c r="D978" s="31" t="str">
        <f t="shared" si="46"/>
        <v/>
      </c>
      <c r="E978" s="33"/>
      <c r="F978" s="32" t="str">
        <f t="shared" si="47"/>
        <v/>
      </c>
      <c r="G978" s="16"/>
      <c r="AY978" s="2" t="s">
        <v>5</v>
      </c>
      <c r="AZ978" s="2" t="s">
        <v>5</v>
      </c>
      <c r="BA978" s="2" t="s">
        <v>5</v>
      </c>
      <c r="BB978" s="2" t="s">
        <v>5</v>
      </c>
    </row>
    <row r="979" spans="1:54" x14ac:dyDescent="0.25">
      <c r="A979" s="24" t="str">
        <f>IF(AND($E979="",MAX($A$4:$A978)=0),"",IF(AND($E979&lt;&gt;"",MAX($A$4:$A978)=0),1,IF(AND($E979&lt;&gt;"",MAX($A$4:$A978)&gt;0),MAX($A$4:$A978)+1,"")))</f>
        <v/>
      </c>
      <c r="B979" s="29">
        <v>976</v>
      </c>
      <c r="C979" s="30" t="str">
        <f t="shared" si="45"/>
        <v>EMPTY</v>
      </c>
      <c r="D979" s="31" t="str">
        <f t="shared" si="46"/>
        <v/>
      </c>
      <c r="E979" s="33"/>
      <c r="F979" s="32" t="str">
        <f t="shared" si="47"/>
        <v/>
      </c>
      <c r="G979" s="16"/>
      <c r="AY979" s="2" t="s">
        <v>5</v>
      </c>
      <c r="AZ979" s="2" t="s">
        <v>5</v>
      </c>
      <c r="BA979" s="2" t="s">
        <v>5</v>
      </c>
      <c r="BB979" s="2" t="s">
        <v>5</v>
      </c>
    </row>
    <row r="980" spans="1:54" x14ac:dyDescent="0.25">
      <c r="A980" s="24" t="str">
        <f>IF(AND($E980="",MAX($A$4:$A979)=0),"",IF(AND($E980&lt;&gt;"",MAX($A$4:$A979)=0),1,IF(AND($E980&lt;&gt;"",MAX($A$4:$A979)&gt;0),MAX($A$4:$A979)+1,"")))</f>
        <v/>
      </c>
      <c r="B980" s="29">
        <v>977</v>
      </c>
      <c r="C980" s="30" t="str">
        <f t="shared" si="45"/>
        <v>EMPTY</v>
      </c>
      <c r="D980" s="31" t="str">
        <f t="shared" si="46"/>
        <v/>
      </c>
      <c r="E980" s="33"/>
      <c r="F980" s="32" t="str">
        <f t="shared" si="47"/>
        <v/>
      </c>
      <c r="G980" s="16"/>
    </row>
    <row r="981" spans="1:54" x14ac:dyDescent="0.25">
      <c r="A981" s="24" t="str">
        <f>IF(AND($E981="",MAX($A$4:$A980)=0),"",IF(AND($E981&lt;&gt;"",MAX($A$4:$A980)=0),1,IF(AND($E981&lt;&gt;"",MAX($A$4:$A980)&gt;0),MAX($A$4:$A980)+1,"")))</f>
        <v/>
      </c>
      <c r="B981" s="29">
        <v>978</v>
      </c>
      <c r="C981" s="30" t="str">
        <f t="shared" si="45"/>
        <v>EMPTY</v>
      </c>
      <c r="D981" s="31" t="str">
        <f t="shared" si="46"/>
        <v/>
      </c>
      <c r="E981" s="33"/>
      <c r="F981" s="32" t="str">
        <f t="shared" si="47"/>
        <v/>
      </c>
      <c r="G981" s="16"/>
      <c r="AY981" s="2" t="s">
        <v>5</v>
      </c>
      <c r="AZ981" s="2" t="s">
        <v>5</v>
      </c>
      <c r="BA981" s="2" t="s">
        <v>5</v>
      </c>
      <c r="BB981" s="2" t="s">
        <v>5</v>
      </c>
    </row>
    <row r="982" spans="1:54" x14ac:dyDescent="0.25">
      <c r="A982" s="24" t="str">
        <f>IF(AND($E982="",MAX($A$4:$A981)=0),"",IF(AND($E982&lt;&gt;"",MAX($A$4:$A981)=0),1,IF(AND($E982&lt;&gt;"",MAX($A$4:$A981)&gt;0),MAX($A$4:$A981)+1,"")))</f>
        <v/>
      </c>
      <c r="B982" s="29">
        <v>979</v>
      </c>
      <c r="C982" s="30" t="str">
        <f t="shared" si="45"/>
        <v>EMPTY</v>
      </c>
      <c r="D982" s="31" t="str">
        <f t="shared" si="46"/>
        <v/>
      </c>
      <c r="E982" s="33"/>
      <c r="F982" s="32" t="str">
        <f t="shared" si="47"/>
        <v/>
      </c>
      <c r="G982" s="16"/>
    </row>
    <row r="983" spans="1:54" x14ac:dyDescent="0.25">
      <c r="A983" s="24" t="str">
        <f>IF(AND($E983="",MAX($A$4:$A982)=0),"",IF(AND($E983&lt;&gt;"",MAX($A$4:$A982)=0),1,IF(AND($E983&lt;&gt;"",MAX($A$4:$A982)&gt;0),MAX($A$4:$A982)+1,"")))</f>
        <v/>
      </c>
      <c r="B983" s="29">
        <v>980</v>
      </c>
      <c r="C983" s="30" t="str">
        <f t="shared" si="45"/>
        <v>EMPTY</v>
      </c>
      <c r="D983" s="31" t="str">
        <f t="shared" si="46"/>
        <v/>
      </c>
      <c r="E983" s="33"/>
      <c r="F983" s="32" t="str">
        <f t="shared" si="47"/>
        <v/>
      </c>
      <c r="G983" s="16"/>
      <c r="AY983" s="2" t="s">
        <v>5</v>
      </c>
      <c r="AZ983" s="2" t="s">
        <v>5</v>
      </c>
      <c r="BA983" s="2" t="s">
        <v>5</v>
      </c>
      <c r="BB983" s="2" t="s">
        <v>5</v>
      </c>
    </row>
    <row r="984" spans="1:54" x14ac:dyDescent="0.25">
      <c r="A984" s="24" t="str">
        <f>IF(AND($E984="",MAX($A$4:$A983)=0),"",IF(AND($E984&lt;&gt;"",MAX($A$4:$A983)=0),1,IF(AND($E984&lt;&gt;"",MAX($A$4:$A983)&gt;0),MAX($A$4:$A983)+1,"")))</f>
        <v/>
      </c>
      <c r="B984" s="29">
        <v>981</v>
      </c>
      <c r="C984" s="30" t="str">
        <f t="shared" si="45"/>
        <v>EMPTY</v>
      </c>
      <c r="D984" s="31" t="str">
        <f t="shared" si="46"/>
        <v/>
      </c>
      <c r="E984" s="33"/>
      <c r="F984" s="32" t="str">
        <f t="shared" si="47"/>
        <v/>
      </c>
      <c r="G984" s="16"/>
      <c r="AY984" s="2" t="s">
        <v>5</v>
      </c>
      <c r="AZ984" s="2" t="s">
        <v>5</v>
      </c>
      <c r="BA984" s="2" t="s">
        <v>5</v>
      </c>
      <c r="BB984" s="2" t="s">
        <v>5</v>
      </c>
    </row>
    <row r="985" spans="1:54" x14ac:dyDescent="0.25">
      <c r="A985" s="24" t="str">
        <f>IF(AND($E985="",MAX($A$4:$A984)=0),"",IF(AND($E985&lt;&gt;"",MAX($A$4:$A984)=0),1,IF(AND($E985&lt;&gt;"",MAX($A$4:$A984)&gt;0),MAX($A$4:$A984)+1,"")))</f>
        <v/>
      </c>
      <c r="B985" s="29">
        <v>982</v>
      </c>
      <c r="C985" s="30" t="str">
        <f t="shared" si="45"/>
        <v>EMPTY</v>
      </c>
      <c r="D985" s="31" t="str">
        <f t="shared" si="46"/>
        <v/>
      </c>
      <c r="E985" s="33"/>
      <c r="F985" s="32" t="str">
        <f t="shared" si="47"/>
        <v/>
      </c>
      <c r="G985" s="16"/>
      <c r="AY985" s="2" t="s">
        <v>5</v>
      </c>
      <c r="AZ985" s="2" t="s">
        <v>5</v>
      </c>
      <c r="BA985" s="2" t="s">
        <v>5</v>
      </c>
      <c r="BB985" s="2" t="s">
        <v>5</v>
      </c>
    </row>
    <row r="986" spans="1:54" x14ac:dyDescent="0.25">
      <c r="A986" s="24" t="str">
        <f>IF(AND($E986="",MAX($A$4:$A985)=0),"",IF(AND($E986&lt;&gt;"",MAX($A$4:$A985)=0),1,IF(AND($E986&lt;&gt;"",MAX($A$4:$A985)&gt;0),MAX($A$4:$A985)+1,"")))</f>
        <v/>
      </c>
      <c r="B986" s="29">
        <v>983</v>
      </c>
      <c r="C986" s="30" t="str">
        <f t="shared" si="45"/>
        <v>EMPTY</v>
      </c>
      <c r="D986" s="31" t="str">
        <f t="shared" si="46"/>
        <v/>
      </c>
      <c r="E986" s="33"/>
      <c r="F986" s="32" t="str">
        <f t="shared" si="47"/>
        <v/>
      </c>
      <c r="G986" s="16"/>
      <c r="AY986" s="2" t="s">
        <v>5</v>
      </c>
      <c r="AZ986" s="2" t="s">
        <v>5</v>
      </c>
      <c r="BA986" s="2" t="s">
        <v>5</v>
      </c>
      <c r="BB986" s="2" t="s">
        <v>5</v>
      </c>
    </row>
    <row r="987" spans="1:54" x14ac:dyDescent="0.25">
      <c r="A987" s="24" t="str">
        <f>IF(AND($E987="",MAX($A$4:$A986)=0),"",IF(AND($E987&lt;&gt;"",MAX($A$4:$A986)=0),1,IF(AND($E987&lt;&gt;"",MAX($A$4:$A986)&gt;0),MAX($A$4:$A986)+1,"")))</f>
        <v/>
      </c>
      <c r="B987" s="29">
        <v>984</v>
      </c>
      <c r="C987" s="30" t="str">
        <f t="shared" si="45"/>
        <v>EMPTY</v>
      </c>
      <c r="D987" s="31" t="str">
        <f t="shared" si="46"/>
        <v/>
      </c>
      <c r="E987" s="33"/>
      <c r="F987" s="32" t="str">
        <f t="shared" si="47"/>
        <v/>
      </c>
      <c r="G987" s="16"/>
      <c r="AY987" s="2" t="s">
        <v>5</v>
      </c>
      <c r="AZ987" s="2" t="s">
        <v>5</v>
      </c>
      <c r="BA987" s="2" t="s">
        <v>5</v>
      </c>
      <c r="BB987" s="2" t="s">
        <v>5</v>
      </c>
    </row>
    <row r="988" spans="1:54" x14ac:dyDescent="0.25">
      <c r="A988" s="24" t="str">
        <f>IF(AND($E988="",MAX($A$4:$A987)=0),"",IF(AND($E988&lt;&gt;"",MAX($A$4:$A987)=0),1,IF(AND($E988&lt;&gt;"",MAX($A$4:$A987)&gt;0),MAX($A$4:$A987)+1,"")))</f>
        <v/>
      </c>
      <c r="B988" s="29">
        <v>985</v>
      </c>
      <c r="C988" s="30" t="str">
        <f t="shared" si="45"/>
        <v>EMPTY</v>
      </c>
      <c r="D988" s="31" t="str">
        <f t="shared" si="46"/>
        <v/>
      </c>
      <c r="E988" s="33"/>
      <c r="F988" s="32" t="str">
        <f t="shared" si="47"/>
        <v/>
      </c>
      <c r="G988" s="16"/>
      <c r="AY988" s="2" t="s">
        <v>5</v>
      </c>
      <c r="AZ988" s="2" t="s">
        <v>5</v>
      </c>
      <c r="BA988" s="2" t="s">
        <v>5</v>
      </c>
      <c r="BB988" s="2" t="s">
        <v>5</v>
      </c>
    </row>
    <row r="989" spans="1:54" x14ac:dyDescent="0.25">
      <c r="A989" s="24" t="str">
        <f>IF(AND($E989="",MAX($A$4:$A988)=0),"",IF(AND($E989&lt;&gt;"",MAX($A$4:$A988)=0),1,IF(AND($E989&lt;&gt;"",MAX($A$4:$A988)&gt;0),MAX($A$4:$A988)+1,"")))</f>
        <v/>
      </c>
      <c r="B989" s="29">
        <v>986</v>
      </c>
      <c r="C989" s="30" t="str">
        <f t="shared" si="45"/>
        <v>EMPTY</v>
      </c>
      <c r="D989" s="31" t="str">
        <f t="shared" si="46"/>
        <v/>
      </c>
      <c r="E989" s="33"/>
      <c r="F989" s="32" t="str">
        <f t="shared" si="47"/>
        <v/>
      </c>
      <c r="G989" s="16"/>
      <c r="AY989" s="2" t="s">
        <v>5</v>
      </c>
      <c r="AZ989" s="2" t="s">
        <v>5</v>
      </c>
      <c r="BA989" s="2" t="s">
        <v>5</v>
      </c>
      <c r="BB989" s="2" t="s">
        <v>5</v>
      </c>
    </row>
    <row r="990" spans="1:54" x14ac:dyDescent="0.25">
      <c r="A990" s="24" t="str">
        <f>IF(AND($E990="",MAX($A$4:$A989)=0),"",IF(AND($E990&lt;&gt;"",MAX($A$4:$A989)=0),1,IF(AND($E990&lt;&gt;"",MAX($A$4:$A989)&gt;0),MAX($A$4:$A989)+1,"")))</f>
        <v/>
      </c>
      <c r="B990" s="29">
        <v>987</v>
      </c>
      <c r="C990" s="30" t="str">
        <f t="shared" si="45"/>
        <v>EMPTY</v>
      </c>
      <c r="D990" s="31" t="str">
        <f t="shared" si="46"/>
        <v/>
      </c>
      <c r="E990" s="33"/>
      <c r="F990" s="32" t="str">
        <f t="shared" si="47"/>
        <v/>
      </c>
      <c r="G990" s="16"/>
      <c r="AY990" s="2" t="s">
        <v>5</v>
      </c>
      <c r="AZ990" s="2" t="s">
        <v>5</v>
      </c>
      <c r="BA990" s="2" t="s">
        <v>5</v>
      </c>
      <c r="BB990" s="2" t="s">
        <v>5</v>
      </c>
    </row>
    <row r="991" spans="1:54" x14ac:dyDescent="0.25">
      <c r="A991" s="24" t="str">
        <f>IF(AND($E991="",MAX($A$4:$A990)=0),"",IF(AND($E991&lt;&gt;"",MAX($A$4:$A990)=0),1,IF(AND($E991&lt;&gt;"",MAX($A$4:$A990)&gt;0),MAX($A$4:$A990)+1,"")))</f>
        <v/>
      </c>
      <c r="B991" s="29">
        <v>988</v>
      </c>
      <c r="C991" s="30" t="str">
        <f t="shared" si="45"/>
        <v>EMPTY</v>
      </c>
      <c r="D991" s="31" t="str">
        <f t="shared" si="46"/>
        <v/>
      </c>
      <c r="E991" s="33"/>
      <c r="F991" s="32" t="str">
        <f t="shared" si="47"/>
        <v/>
      </c>
      <c r="G991" s="16"/>
      <c r="AY991" s="2" t="s">
        <v>5</v>
      </c>
      <c r="AZ991" s="2" t="s">
        <v>5</v>
      </c>
      <c r="BA991" s="2" t="s">
        <v>5</v>
      </c>
      <c r="BB991" s="2" t="s">
        <v>5</v>
      </c>
    </row>
    <row r="992" spans="1:54" x14ac:dyDescent="0.25">
      <c r="A992" s="24" t="str">
        <f>IF(AND($E992="",MAX($A$4:$A991)=0),"",IF(AND($E992&lt;&gt;"",MAX($A$4:$A991)=0),1,IF(AND($E992&lt;&gt;"",MAX($A$4:$A991)&gt;0),MAX($A$4:$A991)+1,"")))</f>
        <v/>
      </c>
      <c r="B992" s="29">
        <v>989</v>
      </c>
      <c r="C992" s="30" t="str">
        <f t="shared" si="45"/>
        <v>EMPTY</v>
      </c>
      <c r="D992" s="31" t="str">
        <f t="shared" si="46"/>
        <v/>
      </c>
      <c r="E992" s="33"/>
      <c r="F992" s="32" t="str">
        <f t="shared" si="47"/>
        <v/>
      </c>
      <c r="G992" s="16"/>
      <c r="AY992" s="2" t="s">
        <v>5</v>
      </c>
      <c r="AZ992" s="2" t="s">
        <v>5</v>
      </c>
      <c r="BA992" s="2" t="s">
        <v>5</v>
      </c>
      <c r="BB992" s="2" t="s">
        <v>5</v>
      </c>
    </row>
    <row r="993" spans="1:54" x14ac:dyDescent="0.25">
      <c r="A993" s="24" t="str">
        <f>IF(AND($E993="",MAX($A$4:$A992)=0),"",IF(AND($E993&lt;&gt;"",MAX($A$4:$A992)=0),1,IF(AND($E993&lt;&gt;"",MAX($A$4:$A992)&gt;0),MAX($A$4:$A992)+1,"")))</f>
        <v/>
      </c>
      <c r="B993" s="29">
        <v>990</v>
      </c>
      <c r="C993" s="30" t="str">
        <f t="shared" si="45"/>
        <v>EMPTY</v>
      </c>
      <c r="D993" s="31" t="str">
        <f t="shared" si="46"/>
        <v/>
      </c>
      <c r="E993" s="33"/>
      <c r="F993" s="32" t="str">
        <f t="shared" si="47"/>
        <v/>
      </c>
      <c r="G993" s="16"/>
      <c r="AY993" s="2" t="s">
        <v>5</v>
      </c>
      <c r="AZ993" s="2" t="s">
        <v>5</v>
      </c>
      <c r="BA993" s="2" t="s">
        <v>5</v>
      </c>
      <c r="BB993" s="2" t="s">
        <v>5</v>
      </c>
    </row>
    <row r="994" spans="1:54" x14ac:dyDescent="0.25">
      <c r="A994" s="24" t="str">
        <f>IF(AND($E994="",MAX($A$4:$A993)=0),"",IF(AND($E994&lt;&gt;"",MAX($A$4:$A993)=0),1,IF(AND($E994&lt;&gt;"",MAX($A$4:$A993)&gt;0),MAX($A$4:$A993)+1,"")))</f>
        <v/>
      </c>
      <c r="B994" s="29">
        <v>991</v>
      </c>
      <c r="C994" s="30" t="str">
        <f t="shared" si="45"/>
        <v>EMPTY</v>
      </c>
      <c r="D994" s="31" t="str">
        <f t="shared" si="46"/>
        <v/>
      </c>
      <c r="E994" s="33"/>
      <c r="F994" s="32" t="str">
        <f t="shared" si="47"/>
        <v/>
      </c>
      <c r="G994" s="16"/>
      <c r="AY994" s="2" t="s">
        <v>5</v>
      </c>
      <c r="AZ994" s="2" t="s">
        <v>5</v>
      </c>
      <c r="BA994" s="2" t="s">
        <v>5</v>
      </c>
      <c r="BB994" s="2" t="s">
        <v>5</v>
      </c>
    </row>
    <row r="995" spans="1:54" x14ac:dyDescent="0.25">
      <c r="A995" s="24" t="str">
        <f>IF(AND($E995="",MAX($A$4:$A994)=0),"",IF(AND($E995&lt;&gt;"",MAX($A$4:$A994)=0),1,IF(AND($E995&lt;&gt;"",MAX($A$4:$A994)&gt;0),MAX($A$4:$A994)+1,"")))</f>
        <v/>
      </c>
      <c r="B995" s="29">
        <v>992</v>
      </c>
      <c r="C995" s="30" t="str">
        <f t="shared" si="45"/>
        <v>EMPTY</v>
      </c>
      <c r="D995" s="31" t="str">
        <f t="shared" si="46"/>
        <v/>
      </c>
      <c r="E995" s="33"/>
      <c r="F995" s="32" t="str">
        <f t="shared" si="47"/>
        <v/>
      </c>
      <c r="G995" s="16"/>
      <c r="AY995" s="2" t="s">
        <v>5</v>
      </c>
      <c r="AZ995" s="2" t="s">
        <v>5</v>
      </c>
      <c r="BA995" s="2" t="s">
        <v>5</v>
      </c>
      <c r="BB995" s="2" t="s">
        <v>5</v>
      </c>
    </row>
    <row r="996" spans="1:54" x14ac:dyDescent="0.25">
      <c r="A996" s="24" t="str">
        <f>IF(AND($E996="",MAX($A$4:$A995)=0),"",IF(AND($E996&lt;&gt;"",MAX($A$4:$A995)=0),1,IF(AND($E996&lt;&gt;"",MAX($A$4:$A995)&gt;0),MAX($A$4:$A995)+1,"")))</f>
        <v/>
      </c>
      <c r="B996" s="29">
        <v>993</v>
      </c>
      <c r="C996" s="30" t="str">
        <f t="shared" si="45"/>
        <v>EMPTY</v>
      </c>
      <c r="D996" s="31" t="str">
        <f t="shared" si="46"/>
        <v/>
      </c>
      <c r="E996" s="33"/>
      <c r="F996" s="32" t="str">
        <f t="shared" si="47"/>
        <v/>
      </c>
      <c r="G996" s="16"/>
      <c r="AY996" s="2" t="s">
        <v>5</v>
      </c>
      <c r="AZ996" s="2" t="s">
        <v>5</v>
      </c>
      <c r="BA996" s="2" t="s">
        <v>5</v>
      </c>
      <c r="BB996" s="2" t="s">
        <v>5</v>
      </c>
    </row>
    <row r="997" spans="1:54" x14ac:dyDescent="0.25">
      <c r="A997" s="24" t="str">
        <f>IF(AND($E997="",MAX($A$4:$A996)=0),"",IF(AND($E997&lt;&gt;"",MAX($A$4:$A996)=0),1,IF(AND($E997&lt;&gt;"",MAX($A$4:$A996)&gt;0),MAX($A$4:$A996)+1,"")))</f>
        <v/>
      </c>
      <c r="B997" s="29">
        <v>994</v>
      </c>
      <c r="C997" s="30" t="str">
        <f t="shared" si="45"/>
        <v>EMPTY</v>
      </c>
      <c r="D997" s="31" t="str">
        <f t="shared" si="46"/>
        <v/>
      </c>
      <c r="E997" s="33"/>
      <c r="F997" s="32" t="str">
        <f t="shared" si="47"/>
        <v/>
      </c>
      <c r="G997" s="16"/>
      <c r="AY997" s="2" t="s">
        <v>5</v>
      </c>
      <c r="AZ997" s="2" t="s">
        <v>5</v>
      </c>
      <c r="BA997" s="2" t="s">
        <v>5</v>
      </c>
      <c r="BB997" s="2" t="s">
        <v>5</v>
      </c>
    </row>
    <row r="998" spans="1:54" x14ac:dyDescent="0.25">
      <c r="A998" s="24" t="str">
        <f>IF(AND($E998="",MAX($A$4:$A997)=0),"",IF(AND($E998&lt;&gt;"",MAX($A$4:$A997)=0),1,IF(AND($E998&lt;&gt;"",MAX($A$4:$A997)&gt;0),MAX($A$4:$A997)+1,"")))</f>
        <v/>
      </c>
      <c r="B998" s="29">
        <v>995</v>
      </c>
      <c r="C998" s="30" t="str">
        <f t="shared" si="45"/>
        <v>EMPTY</v>
      </c>
      <c r="D998" s="31" t="str">
        <f t="shared" si="46"/>
        <v/>
      </c>
      <c r="E998" s="33"/>
      <c r="F998" s="32" t="str">
        <f t="shared" si="47"/>
        <v/>
      </c>
      <c r="G998" s="16"/>
      <c r="AY998" s="2" t="s">
        <v>5</v>
      </c>
      <c r="AZ998" s="2" t="s">
        <v>5</v>
      </c>
      <c r="BA998" s="2" t="s">
        <v>5</v>
      </c>
      <c r="BB998" s="2" t="s">
        <v>5</v>
      </c>
    </row>
    <row r="999" spans="1:54" x14ac:dyDescent="0.25">
      <c r="A999" s="24" t="str">
        <f>IF(AND($E999="",MAX($A$4:$A998)=0),"",IF(AND($E999&lt;&gt;"",MAX($A$4:$A998)=0),1,IF(AND($E999&lt;&gt;"",MAX($A$4:$A998)&gt;0),MAX($A$4:$A998)+1,"")))</f>
        <v/>
      </c>
      <c r="B999" s="29">
        <v>996</v>
      </c>
      <c r="C999" s="30" t="str">
        <f t="shared" si="45"/>
        <v>EMPTY</v>
      </c>
      <c r="D999" s="31" t="str">
        <f t="shared" si="46"/>
        <v/>
      </c>
      <c r="E999" s="33"/>
      <c r="F999" s="32" t="str">
        <f t="shared" si="47"/>
        <v/>
      </c>
      <c r="G999" s="16"/>
      <c r="AY999" s="2" t="s">
        <v>5</v>
      </c>
      <c r="AZ999" s="2" t="s">
        <v>5</v>
      </c>
      <c r="BA999" s="2" t="s">
        <v>5</v>
      </c>
      <c r="BB999" s="2" t="s">
        <v>5</v>
      </c>
    </row>
    <row r="1000" spans="1:54" x14ac:dyDescent="0.25">
      <c r="A1000" s="24" t="str">
        <f>IF(AND($E1000="",MAX($A$4:$A999)=0),"",IF(AND($E1000&lt;&gt;"",MAX($A$4:$A999)=0),1,IF(AND($E1000&lt;&gt;"",MAX($A$4:$A999)&gt;0),MAX($A$4:$A999)+1,"")))</f>
        <v/>
      </c>
      <c r="B1000" s="29">
        <v>997</v>
      </c>
      <c r="C1000" s="30" t="str">
        <f t="shared" si="45"/>
        <v>EMPTY</v>
      </c>
      <c r="D1000" s="31" t="str">
        <f t="shared" si="46"/>
        <v/>
      </c>
      <c r="E1000" s="33"/>
      <c r="F1000" s="32" t="str">
        <f t="shared" si="47"/>
        <v/>
      </c>
      <c r="G1000" s="16"/>
      <c r="AY1000" s="2" t="s">
        <v>5</v>
      </c>
      <c r="AZ1000" s="2" t="s">
        <v>5</v>
      </c>
      <c r="BA1000" s="2" t="s">
        <v>5</v>
      </c>
      <c r="BB1000" s="2" t="s">
        <v>5</v>
      </c>
    </row>
    <row r="1001" spans="1:54" x14ac:dyDescent="0.25">
      <c r="A1001" s="24" t="str">
        <f>IF(AND($E1001="",MAX($A$4:$A1000)=0),"",IF(AND($E1001&lt;&gt;"",MAX($A$4:$A1000)=0),1,IF(AND($E1001&lt;&gt;"",MAX($A$4:$A1000)&gt;0),MAX($A$4:$A1000)+1,"")))</f>
        <v/>
      </c>
      <c r="B1001" s="29">
        <v>998</v>
      </c>
      <c r="C1001" s="30" t="str">
        <f t="shared" si="45"/>
        <v>EMPTY</v>
      </c>
      <c r="D1001" s="31" t="str">
        <f t="shared" si="46"/>
        <v/>
      </c>
      <c r="E1001" s="33"/>
      <c r="F1001" s="32" t="str">
        <f t="shared" si="47"/>
        <v/>
      </c>
      <c r="G1001" s="16"/>
      <c r="AY1001" s="2" t="s">
        <v>5</v>
      </c>
      <c r="AZ1001" s="2" t="s">
        <v>5</v>
      </c>
      <c r="BA1001" s="2" t="s">
        <v>5</v>
      </c>
      <c r="BB1001" s="2" t="s">
        <v>5</v>
      </c>
    </row>
    <row r="1002" spans="1:54" x14ac:dyDescent="0.25">
      <c r="A1002" s="24" t="str">
        <f>IF(AND($E1002="",MAX($A$4:$A1001)=0),"",IF(AND($E1002&lt;&gt;"",MAX($A$4:$A1001)=0),1,IF(AND($E1002&lt;&gt;"",MAX($A$4:$A1001)&gt;0),MAX($A$4:$A1001)+1,"")))</f>
        <v/>
      </c>
      <c r="B1002" s="29">
        <v>999</v>
      </c>
      <c r="C1002" s="30" t="str">
        <f t="shared" si="45"/>
        <v>EMPTY</v>
      </c>
      <c r="D1002" s="31" t="str">
        <f t="shared" si="46"/>
        <v/>
      </c>
      <c r="E1002" s="33"/>
      <c r="F1002" s="32" t="str">
        <f t="shared" si="47"/>
        <v/>
      </c>
      <c r="G1002" s="16"/>
      <c r="AY1002" s="2" t="s">
        <v>5</v>
      </c>
      <c r="AZ1002" s="2" t="s">
        <v>5</v>
      </c>
      <c r="BA1002" s="2" t="s">
        <v>5</v>
      </c>
      <c r="BB1002" s="2" t="s">
        <v>5</v>
      </c>
    </row>
    <row r="1003" spans="1:54" x14ac:dyDescent="0.25">
      <c r="A1003" s="24" t="str">
        <f>IF(AND($E1003="",MAX($A$4:$A1002)=0),"",IF(AND($E1003&lt;&gt;"",MAX($A$4:$A1002)=0),1,IF(AND($E1003&lt;&gt;"",MAX($A$4:$A1002)&gt;0),MAX($A$4:$A1002)+1,"")))</f>
        <v/>
      </c>
      <c r="B1003" s="29">
        <v>1000</v>
      </c>
      <c r="C1003" s="30" t="str">
        <f t="shared" si="45"/>
        <v>EMPTY</v>
      </c>
      <c r="D1003" s="31" t="str">
        <f t="shared" si="46"/>
        <v/>
      </c>
      <c r="E1003" s="33"/>
      <c r="F1003" s="32" t="str">
        <f t="shared" si="47"/>
        <v/>
      </c>
      <c r="G1003" s="16"/>
      <c r="AY1003" s="2" t="s">
        <v>5</v>
      </c>
      <c r="AZ1003" s="2" t="s">
        <v>5</v>
      </c>
      <c r="BA1003" s="2" t="s">
        <v>5</v>
      </c>
      <c r="BB1003" s="2" t="s">
        <v>5</v>
      </c>
    </row>
    <row r="1004" spans="1:54" x14ac:dyDescent="0.25">
      <c r="A1004" s="24" t="str">
        <f>IF(AND($E1004="",MAX($A$4:$A1003)=0),"",IF(AND($E1004&lt;&gt;"",MAX($A$4:$A1003)=0),1,IF(AND($E1004&lt;&gt;"",MAX($A$4:$A1003)&gt;0),MAX($A$4:$A1003)+1,"")))</f>
        <v/>
      </c>
      <c r="B1004" s="29">
        <v>1001</v>
      </c>
      <c r="C1004" s="30" t="str">
        <f t="shared" si="45"/>
        <v>EMPTY</v>
      </c>
      <c r="D1004" s="31" t="str">
        <f t="shared" si="46"/>
        <v/>
      </c>
      <c r="E1004" s="33"/>
      <c r="F1004" s="32" t="str">
        <f t="shared" si="47"/>
        <v/>
      </c>
      <c r="G1004" s="16"/>
      <c r="AY1004" s="2" t="s">
        <v>5</v>
      </c>
      <c r="AZ1004" s="2" t="s">
        <v>5</v>
      </c>
      <c r="BA1004" s="2" t="s">
        <v>5</v>
      </c>
      <c r="BB1004" s="2" t="s">
        <v>5</v>
      </c>
    </row>
    <row r="1005" spans="1:54" x14ac:dyDescent="0.25">
      <c r="A1005" s="24" t="str">
        <f>IF(AND($E1005="",MAX($A$4:$A1004)=0),"",IF(AND($E1005&lt;&gt;"",MAX($A$4:$A1004)=0),1,IF(AND($E1005&lt;&gt;"",MAX($A$4:$A1004)&gt;0),MAX($A$4:$A1004)+1,"")))</f>
        <v/>
      </c>
      <c r="B1005" s="29">
        <v>1002</v>
      </c>
      <c r="C1005" s="30" t="str">
        <f t="shared" si="45"/>
        <v>EMPTY</v>
      </c>
      <c r="D1005" s="31" t="str">
        <f t="shared" si="46"/>
        <v/>
      </c>
      <c r="E1005" s="33"/>
      <c r="F1005" s="32" t="str">
        <f t="shared" si="47"/>
        <v/>
      </c>
      <c r="G1005" s="16"/>
      <c r="AY1005" s="2" t="s">
        <v>5</v>
      </c>
      <c r="AZ1005" s="2" t="s">
        <v>5</v>
      </c>
      <c r="BA1005" s="2" t="s">
        <v>5</v>
      </c>
      <c r="BB1005" s="2" t="s">
        <v>5</v>
      </c>
    </row>
    <row r="1006" spans="1:54" x14ac:dyDescent="0.25">
      <c r="A1006" s="24" t="str">
        <f>IF(AND($E1006="",MAX($A$4:$A1005)=0),"",IF(AND($E1006&lt;&gt;"",MAX($A$4:$A1005)=0),1,IF(AND($E1006&lt;&gt;"",MAX($A$4:$A1005)&gt;0),MAX($A$4:$A1005)+1,"")))</f>
        <v/>
      </c>
      <c r="B1006" s="29">
        <v>1003</v>
      </c>
      <c r="C1006" s="30" t="str">
        <f t="shared" si="45"/>
        <v>EMPTY</v>
      </c>
      <c r="D1006" s="31" t="str">
        <f t="shared" si="46"/>
        <v/>
      </c>
      <c r="E1006" s="33"/>
      <c r="F1006" s="32" t="str">
        <f t="shared" si="47"/>
        <v/>
      </c>
      <c r="G1006" s="16"/>
      <c r="AY1006" s="2" t="s">
        <v>5</v>
      </c>
      <c r="AZ1006" s="2" t="s">
        <v>5</v>
      </c>
      <c r="BA1006" s="2" t="s">
        <v>5</v>
      </c>
      <c r="BB1006" s="2" t="s">
        <v>5</v>
      </c>
    </row>
    <row r="1007" spans="1:54" x14ac:dyDescent="0.25">
      <c r="A1007" s="24" t="str">
        <f>IF(AND($E1007="",MAX($A$4:$A1006)=0),"",IF(AND($E1007&lt;&gt;"",MAX($A$4:$A1006)=0),1,IF(AND($E1007&lt;&gt;"",MAX($A$4:$A1006)&gt;0),MAX($A$4:$A1006)+1,"")))</f>
        <v/>
      </c>
      <c r="B1007" s="29">
        <v>1004</v>
      </c>
      <c r="C1007" s="30" t="str">
        <f t="shared" si="45"/>
        <v>EMPTY</v>
      </c>
      <c r="D1007" s="31" t="str">
        <f t="shared" si="46"/>
        <v/>
      </c>
      <c r="E1007" s="33"/>
      <c r="F1007" s="32" t="str">
        <f t="shared" si="47"/>
        <v/>
      </c>
      <c r="G1007" s="16"/>
      <c r="AY1007" s="2" t="s">
        <v>5</v>
      </c>
      <c r="AZ1007" s="2" t="s">
        <v>5</v>
      </c>
      <c r="BA1007" s="2" t="s">
        <v>5</v>
      </c>
      <c r="BB1007" s="2" t="s">
        <v>5</v>
      </c>
    </row>
    <row r="1008" spans="1:54" x14ac:dyDescent="0.25">
      <c r="A1008" s="24" t="str">
        <f>IF(AND($E1008="",MAX($A$4:$A1007)=0),"",IF(AND($E1008&lt;&gt;"",MAX($A$4:$A1007)=0),1,IF(AND($E1008&lt;&gt;"",MAX($A$4:$A1007)&gt;0),MAX($A$4:$A1007)+1,"")))</f>
        <v/>
      </c>
      <c r="B1008" s="29">
        <v>1005</v>
      </c>
      <c r="C1008" s="30" t="str">
        <f t="shared" si="45"/>
        <v>EMPTY</v>
      </c>
      <c r="D1008" s="31" t="str">
        <f t="shared" si="46"/>
        <v/>
      </c>
      <c r="E1008" s="33"/>
      <c r="F1008" s="32" t="str">
        <f t="shared" si="47"/>
        <v/>
      </c>
      <c r="G1008" s="16"/>
      <c r="AY1008" s="2" t="s">
        <v>5</v>
      </c>
      <c r="AZ1008" s="2" t="s">
        <v>5</v>
      </c>
      <c r="BA1008" s="2" t="s">
        <v>5</v>
      </c>
      <c r="BB1008" s="2" t="s">
        <v>5</v>
      </c>
    </row>
    <row r="1009" spans="1:54" x14ac:dyDescent="0.25">
      <c r="A1009" s="24" t="str">
        <f>IF(AND($E1009="",MAX($A$4:$A1008)=0),"",IF(AND($E1009&lt;&gt;"",MAX($A$4:$A1008)=0),1,IF(AND($E1009&lt;&gt;"",MAX($A$4:$A1008)&gt;0),MAX($A$4:$A1008)+1,"")))</f>
        <v/>
      </c>
      <c r="B1009" s="29">
        <v>1006</v>
      </c>
      <c r="C1009" s="30" t="str">
        <f t="shared" si="45"/>
        <v>EMPTY</v>
      </c>
      <c r="D1009" s="31" t="str">
        <f t="shared" si="46"/>
        <v/>
      </c>
      <c r="E1009" s="33"/>
      <c r="F1009" s="32" t="str">
        <f t="shared" si="47"/>
        <v/>
      </c>
      <c r="G1009" s="16"/>
      <c r="AY1009" s="2" t="s">
        <v>5</v>
      </c>
      <c r="AZ1009" s="2" t="s">
        <v>5</v>
      </c>
      <c r="BA1009" s="2" t="s">
        <v>5</v>
      </c>
      <c r="BB1009" s="2" t="s">
        <v>5</v>
      </c>
    </row>
    <row r="1010" spans="1:54" x14ac:dyDescent="0.25">
      <c r="A1010" s="24" t="str">
        <f>IF(AND($E1010="",MAX($A$4:$A1009)=0),"",IF(AND($E1010&lt;&gt;"",MAX($A$4:$A1009)=0),1,IF(AND($E1010&lt;&gt;"",MAX($A$4:$A1009)&gt;0),MAX($A$4:$A1009)+1,"")))</f>
        <v/>
      </c>
      <c r="B1010" s="29">
        <v>1007</v>
      </c>
      <c r="C1010" s="30" t="str">
        <f t="shared" si="45"/>
        <v>EMPTY</v>
      </c>
      <c r="D1010" s="31" t="str">
        <f t="shared" si="46"/>
        <v/>
      </c>
      <c r="E1010" s="33"/>
      <c r="F1010" s="32" t="str">
        <f t="shared" si="47"/>
        <v/>
      </c>
      <c r="G1010" s="16"/>
    </row>
    <row r="1011" spans="1:54" x14ac:dyDescent="0.25">
      <c r="A1011" s="24" t="str">
        <f>IF(AND($E1011="",MAX($A$4:$A1010)=0),"",IF(AND($E1011&lt;&gt;"",MAX($A$4:$A1010)=0),1,IF(AND($E1011&lt;&gt;"",MAX($A$4:$A1010)&gt;0),MAX($A$4:$A1010)+1,"")))</f>
        <v/>
      </c>
      <c r="B1011" s="29">
        <v>1008</v>
      </c>
      <c r="C1011" s="30" t="str">
        <f t="shared" si="45"/>
        <v>EMPTY</v>
      </c>
      <c r="D1011" s="31" t="str">
        <f t="shared" si="46"/>
        <v/>
      </c>
      <c r="E1011" s="33"/>
      <c r="F1011" s="32" t="str">
        <f t="shared" si="47"/>
        <v/>
      </c>
      <c r="G1011" s="16"/>
    </row>
    <row r="1012" spans="1:54" x14ac:dyDescent="0.25">
      <c r="A1012" s="24" t="str">
        <f>IF(AND($E1012="",MAX($A$4:$A1011)=0),"",IF(AND($E1012&lt;&gt;"",MAX($A$4:$A1011)=0),1,IF(AND($E1012&lt;&gt;"",MAX($A$4:$A1011)&gt;0),MAX($A$4:$A1011)+1,"")))</f>
        <v/>
      </c>
      <c r="B1012" s="29">
        <v>1009</v>
      </c>
      <c r="C1012" s="30" t="str">
        <f t="shared" si="45"/>
        <v>EMPTY</v>
      </c>
      <c r="D1012" s="31" t="str">
        <f t="shared" si="46"/>
        <v/>
      </c>
      <c r="E1012" s="33"/>
      <c r="F1012" s="32" t="str">
        <f t="shared" si="47"/>
        <v/>
      </c>
      <c r="G1012" s="16"/>
      <c r="AY1012" s="2" t="s">
        <v>5</v>
      </c>
      <c r="AZ1012" s="2" t="s">
        <v>5</v>
      </c>
      <c r="BA1012" s="2" t="s">
        <v>5</v>
      </c>
      <c r="BB1012" s="2" t="s">
        <v>5</v>
      </c>
    </row>
    <row r="1013" spans="1:54" x14ac:dyDescent="0.25">
      <c r="A1013" s="24" t="str">
        <f>IF(AND($E1013="",MAX($A$4:$A1012)=0),"",IF(AND($E1013&lt;&gt;"",MAX($A$4:$A1012)=0),1,IF(AND($E1013&lt;&gt;"",MAX($A$4:$A1012)&gt;0),MAX($A$4:$A1012)+1,"")))</f>
        <v/>
      </c>
      <c r="B1013" s="29">
        <v>1010</v>
      </c>
      <c r="C1013" s="30" t="str">
        <f t="shared" si="45"/>
        <v>EMPTY</v>
      </c>
      <c r="D1013" s="31" t="str">
        <f t="shared" si="46"/>
        <v/>
      </c>
      <c r="E1013" s="33"/>
      <c r="F1013" s="32" t="str">
        <f t="shared" si="47"/>
        <v/>
      </c>
      <c r="G1013" s="16"/>
      <c r="AY1013" s="2" t="s">
        <v>5</v>
      </c>
      <c r="AZ1013" s="2" t="s">
        <v>5</v>
      </c>
      <c r="BA1013" s="2" t="s">
        <v>5</v>
      </c>
      <c r="BB1013" s="2" t="s">
        <v>5</v>
      </c>
    </row>
    <row r="1014" spans="1:54" x14ac:dyDescent="0.25">
      <c r="A1014" s="24" t="str">
        <f>IF(AND($E1014="",MAX($A$4:$A1013)=0),"",IF(AND($E1014&lt;&gt;"",MAX($A$4:$A1013)=0),1,IF(AND($E1014&lt;&gt;"",MAX($A$4:$A1013)&gt;0),MAX($A$4:$A1013)+1,"")))</f>
        <v/>
      </c>
      <c r="B1014" s="29">
        <v>1011</v>
      </c>
      <c r="C1014" s="30" t="str">
        <f t="shared" si="45"/>
        <v>EMPTY</v>
      </c>
      <c r="D1014" s="31" t="str">
        <f t="shared" si="46"/>
        <v/>
      </c>
      <c r="E1014" s="33"/>
      <c r="F1014" s="32" t="str">
        <f t="shared" si="47"/>
        <v/>
      </c>
      <c r="G1014" s="16"/>
      <c r="AY1014" s="2" t="s">
        <v>5</v>
      </c>
      <c r="AZ1014" s="2" t="s">
        <v>5</v>
      </c>
      <c r="BA1014" s="2" t="s">
        <v>5</v>
      </c>
      <c r="BB1014" s="2" t="s">
        <v>5</v>
      </c>
    </row>
    <row r="1015" spans="1:54" x14ac:dyDescent="0.25">
      <c r="A1015" s="24" t="str">
        <f>IF(AND($E1015="",MAX($A$4:$A1014)=0),"",IF(AND($E1015&lt;&gt;"",MAX($A$4:$A1014)=0),1,IF(AND($E1015&lt;&gt;"",MAX($A$4:$A1014)&gt;0),MAX($A$4:$A1014)+1,"")))</f>
        <v/>
      </c>
      <c r="B1015" s="29">
        <v>1012</v>
      </c>
      <c r="C1015" s="30" t="str">
        <f t="shared" si="45"/>
        <v>EMPTY</v>
      </c>
      <c r="D1015" s="31" t="str">
        <f t="shared" si="46"/>
        <v/>
      </c>
      <c r="E1015" s="33"/>
      <c r="F1015" s="32" t="str">
        <f t="shared" si="47"/>
        <v/>
      </c>
      <c r="G1015" s="16"/>
      <c r="AY1015" s="2" t="s">
        <v>5</v>
      </c>
      <c r="AZ1015" s="2" t="s">
        <v>5</v>
      </c>
      <c r="BA1015" s="2" t="s">
        <v>5</v>
      </c>
      <c r="BB1015" s="2" t="s">
        <v>5</v>
      </c>
    </row>
    <row r="1016" spans="1:54" x14ac:dyDescent="0.25">
      <c r="A1016" s="24" t="str">
        <f>IF(AND($E1016="",MAX($A$4:$A1015)=0),"",IF(AND($E1016&lt;&gt;"",MAX($A$4:$A1015)=0),1,IF(AND($E1016&lt;&gt;"",MAX($A$4:$A1015)&gt;0),MAX($A$4:$A1015)+1,"")))</f>
        <v/>
      </c>
      <c r="B1016" s="29">
        <v>1013</v>
      </c>
      <c r="C1016" s="30" t="str">
        <f t="shared" si="45"/>
        <v>EMPTY</v>
      </c>
      <c r="D1016" s="31" t="str">
        <f t="shared" si="46"/>
        <v/>
      </c>
      <c r="E1016" s="33"/>
      <c r="F1016" s="32" t="str">
        <f t="shared" si="47"/>
        <v/>
      </c>
      <c r="G1016" s="16"/>
      <c r="AY1016" s="2" t="s">
        <v>5</v>
      </c>
      <c r="AZ1016" s="2" t="s">
        <v>5</v>
      </c>
      <c r="BA1016" s="2" t="s">
        <v>5</v>
      </c>
      <c r="BB1016" s="2" t="s">
        <v>5</v>
      </c>
    </row>
    <row r="1017" spans="1:54" x14ac:dyDescent="0.25">
      <c r="A1017" s="24" t="str">
        <f>IF(AND($E1017="",MAX($A$4:$A1016)=0),"",IF(AND($E1017&lt;&gt;"",MAX($A$4:$A1016)=0),1,IF(AND($E1017&lt;&gt;"",MAX($A$4:$A1016)&gt;0),MAX($A$4:$A1016)+1,"")))</f>
        <v/>
      </c>
      <c r="B1017" s="29">
        <v>1014</v>
      </c>
      <c r="C1017" s="30" t="str">
        <f t="shared" si="45"/>
        <v>EMPTY</v>
      </c>
      <c r="D1017" s="31" t="str">
        <f t="shared" si="46"/>
        <v/>
      </c>
      <c r="E1017" s="33"/>
      <c r="F1017" s="32" t="str">
        <f t="shared" si="47"/>
        <v/>
      </c>
      <c r="G1017" s="16"/>
      <c r="AY1017" s="2" t="s">
        <v>5</v>
      </c>
      <c r="AZ1017" s="2" t="s">
        <v>5</v>
      </c>
      <c r="BA1017" s="2" t="s">
        <v>5</v>
      </c>
      <c r="BB1017" s="2" t="s">
        <v>5</v>
      </c>
    </row>
    <row r="1018" spans="1:54" x14ac:dyDescent="0.25">
      <c r="A1018" s="24" t="str">
        <f>IF(AND($E1018="",MAX($A$4:$A1017)=0),"",IF(AND($E1018&lt;&gt;"",MAX($A$4:$A1017)=0),1,IF(AND($E1018&lt;&gt;"",MAX($A$4:$A1017)&gt;0),MAX($A$4:$A1017)+1,"")))</f>
        <v/>
      </c>
      <c r="B1018" s="29">
        <v>1015</v>
      </c>
      <c r="C1018" s="30" t="str">
        <f t="shared" si="45"/>
        <v>EMPTY</v>
      </c>
      <c r="D1018" s="31" t="str">
        <f t="shared" si="46"/>
        <v/>
      </c>
      <c r="E1018" s="33"/>
      <c r="F1018" s="32" t="str">
        <f t="shared" si="47"/>
        <v/>
      </c>
      <c r="G1018" s="16"/>
    </row>
    <row r="1019" spans="1:54" x14ac:dyDescent="0.25">
      <c r="A1019" s="24" t="str">
        <f>IF(AND($E1019="",MAX($A$4:$A1018)=0),"",IF(AND($E1019&lt;&gt;"",MAX($A$4:$A1018)=0),1,IF(AND($E1019&lt;&gt;"",MAX($A$4:$A1018)&gt;0),MAX($A$4:$A1018)+1,"")))</f>
        <v/>
      </c>
      <c r="B1019" s="29">
        <v>1016</v>
      </c>
      <c r="C1019" s="30" t="str">
        <f t="shared" si="45"/>
        <v>EMPTY</v>
      </c>
      <c r="D1019" s="31" t="str">
        <f t="shared" si="46"/>
        <v/>
      </c>
      <c r="E1019" s="33"/>
      <c r="F1019" s="32" t="str">
        <f t="shared" si="47"/>
        <v/>
      </c>
      <c r="G1019" s="16"/>
      <c r="AY1019" s="2" t="s">
        <v>5</v>
      </c>
      <c r="AZ1019" s="2" t="s">
        <v>5</v>
      </c>
      <c r="BA1019" s="2" t="s">
        <v>5</v>
      </c>
      <c r="BB1019" s="2" t="s">
        <v>5</v>
      </c>
    </row>
    <row r="1020" spans="1:54" x14ac:dyDescent="0.25">
      <c r="A1020" s="24" t="str">
        <f>IF(AND($E1020="",MAX($A$4:$A1019)=0),"",IF(AND($E1020&lt;&gt;"",MAX($A$4:$A1019)=0),1,IF(AND($E1020&lt;&gt;"",MAX($A$4:$A1019)&gt;0),MAX($A$4:$A1019)+1,"")))</f>
        <v/>
      </c>
      <c r="B1020" s="29">
        <v>1017</v>
      </c>
      <c r="C1020" s="30" t="str">
        <f t="shared" si="45"/>
        <v>EMPTY</v>
      </c>
      <c r="D1020" s="31" t="str">
        <f t="shared" si="46"/>
        <v/>
      </c>
      <c r="E1020" s="33"/>
      <c r="F1020" s="32" t="str">
        <f t="shared" si="47"/>
        <v/>
      </c>
      <c r="G1020" s="16"/>
      <c r="AY1020" s="2" t="s">
        <v>5</v>
      </c>
      <c r="AZ1020" s="2" t="s">
        <v>5</v>
      </c>
      <c r="BA1020" s="2" t="s">
        <v>5</v>
      </c>
      <c r="BB1020" s="2" t="s">
        <v>5</v>
      </c>
    </row>
    <row r="1021" spans="1:54" x14ac:dyDescent="0.25">
      <c r="A1021" s="24" t="str">
        <f>IF(AND($E1021="",MAX($A$4:$A1020)=0),"",IF(AND($E1021&lt;&gt;"",MAX($A$4:$A1020)=0),1,IF(AND($E1021&lt;&gt;"",MAX($A$4:$A1020)&gt;0),MAX($A$4:$A1020)+1,"")))</f>
        <v/>
      </c>
      <c r="B1021" s="29">
        <v>1018</v>
      </c>
      <c r="C1021" s="30" t="str">
        <f t="shared" si="45"/>
        <v>EMPTY</v>
      </c>
      <c r="D1021" s="31" t="str">
        <f t="shared" si="46"/>
        <v/>
      </c>
      <c r="E1021" s="33"/>
      <c r="F1021" s="32" t="str">
        <f t="shared" si="47"/>
        <v/>
      </c>
      <c r="G1021" s="16"/>
      <c r="AY1021" s="2" t="s">
        <v>5</v>
      </c>
      <c r="AZ1021" s="2" t="s">
        <v>5</v>
      </c>
      <c r="BA1021" s="2" t="s">
        <v>5</v>
      </c>
      <c r="BB1021" s="2" t="s">
        <v>5</v>
      </c>
    </row>
    <row r="1022" spans="1:54" x14ac:dyDescent="0.25">
      <c r="A1022" s="24" t="str">
        <f>IF(AND($E1022="",MAX($A$4:$A1021)=0),"",IF(AND($E1022&lt;&gt;"",MAX($A$4:$A1021)=0),1,IF(AND($E1022&lt;&gt;"",MAX($A$4:$A1021)&gt;0),MAX($A$4:$A1021)+1,"")))</f>
        <v/>
      </c>
      <c r="B1022" s="29">
        <v>1019</v>
      </c>
      <c r="C1022" s="30" t="str">
        <f t="shared" si="45"/>
        <v>EMPTY</v>
      </c>
      <c r="D1022" s="31" t="str">
        <f t="shared" si="46"/>
        <v/>
      </c>
      <c r="E1022" s="33"/>
      <c r="F1022" s="32" t="str">
        <f t="shared" si="47"/>
        <v/>
      </c>
      <c r="G1022" s="16"/>
    </row>
    <row r="1023" spans="1:54" x14ac:dyDescent="0.25">
      <c r="A1023" s="24" t="str">
        <f>IF(AND($E1023="",MAX($A$4:$A1022)=0),"",IF(AND($E1023&lt;&gt;"",MAX($A$4:$A1022)=0),1,IF(AND($E1023&lt;&gt;"",MAX($A$4:$A1022)&gt;0),MAX($A$4:$A1022)+1,"")))</f>
        <v/>
      </c>
      <c r="B1023" s="29">
        <v>1020</v>
      </c>
      <c r="C1023" s="30" t="str">
        <f t="shared" si="45"/>
        <v>EMPTY</v>
      </c>
      <c r="D1023" s="31" t="str">
        <f t="shared" si="46"/>
        <v/>
      </c>
      <c r="E1023" s="33"/>
      <c r="F1023" s="32" t="str">
        <f t="shared" si="47"/>
        <v/>
      </c>
      <c r="G1023" s="16"/>
      <c r="AY1023" s="2" t="s">
        <v>5</v>
      </c>
      <c r="AZ1023" s="2" t="s">
        <v>5</v>
      </c>
      <c r="BA1023" s="2" t="s">
        <v>5</v>
      </c>
      <c r="BB1023" s="2" t="s">
        <v>5</v>
      </c>
    </row>
    <row r="1024" spans="1:54" x14ac:dyDescent="0.25">
      <c r="A1024" s="24" t="str">
        <f>IF(AND($E1024="",MAX($A$4:$A1023)=0),"",IF(AND($E1024&lt;&gt;"",MAX($A$4:$A1023)=0),1,IF(AND($E1024&lt;&gt;"",MAX($A$4:$A1023)&gt;0),MAX($A$4:$A1023)+1,"")))</f>
        <v/>
      </c>
      <c r="B1024" s="29">
        <v>1021</v>
      </c>
      <c r="C1024" s="30" t="str">
        <f t="shared" si="45"/>
        <v>EMPTY</v>
      </c>
      <c r="D1024" s="31" t="str">
        <f t="shared" si="46"/>
        <v/>
      </c>
      <c r="E1024" s="33"/>
      <c r="F1024" s="32" t="str">
        <f t="shared" si="47"/>
        <v/>
      </c>
      <c r="G1024" s="16"/>
    </row>
    <row r="1025" spans="1:54" x14ac:dyDescent="0.25">
      <c r="A1025" s="24" t="str">
        <f>IF(AND($E1025="",MAX($A$4:$A1024)=0),"",IF(AND($E1025&lt;&gt;"",MAX($A$4:$A1024)=0),1,IF(AND($E1025&lt;&gt;"",MAX($A$4:$A1024)&gt;0),MAX($A$4:$A1024)+1,"")))</f>
        <v/>
      </c>
      <c r="B1025" s="29">
        <v>1022</v>
      </c>
      <c r="C1025" s="30" t="str">
        <f t="shared" si="45"/>
        <v>EMPTY</v>
      </c>
      <c r="D1025" s="31" t="str">
        <f t="shared" si="46"/>
        <v/>
      </c>
      <c r="E1025" s="33"/>
      <c r="F1025" s="32" t="str">
        <f t="shared" si="47"/>
        <v/>
      </c>
      <c r="G1025" s="16"/>
      <c r="AY1025" s="2" t="s">
        <v>5</v>
      </c>
      <c r="AZ1025" s="2" t="s">
        <v>5</v>
      </c>
      <c r="BA1025" s="2" t="s">
        <v>5</v>
      </c>
      <c r="BB1025" s="2" t="s">
        <v>5</v>
      </c>
    </row>
    <row r="1026" spans="1:54" x14ac:dyDescent="0.25">
      <c r="A1026" s="24" t="str">
        <f>IF(AND($E1026="",MAX($A$4:$A1025)=0),"",IF(AND($E1026&lt;&gt;"",MAX($A$4:$A1025)=0),1,IF(AND($E1026&lt;&gt;"",MAX($A$4:$A1025)&gt;0),MAX($A$4:$A1025)+1,"")))</f>
        <v/>
      </c>
      <c r="B1026" s="29">
        <v>1023</v>
      </c>
      <c r="C1026" s="30" t="str">
        <f t="shared" si="45"/>
        <v>EMPTY</v>
      </c>
      <c r="D1026" s="31" t="str">
        <f t="shared" si="46"/>
        <v/>
      </c>
      <c r="E1026" s="33"/>
      <c r="F1026" s="32" t="str">
        <f t="shared" si="47"/>
        <v/>
      </c>
      <c r="G1026" s="16"/>
      <c r="AY1026" s="2" t="s">
        <v>5</v>
      </c>
      <c r="AZ1026" s="2" t="s">
        <v>5</v>
      </c>
      <c r="BA1026" s="2" t="s">
        <v>5</v>
      </c>
      <c r="BB1026" s="2" t="s">
        <v>5</v>
      </c>
    </row>
    <row r="1027" spans="1:54" x14ac:dyDescent="0.25">
      <c r="A1027" s="24" t="str">
        <f>IF(AND($E1027="",MAX($A$4:$A1026)=0),"",IF(AND($E1027&lt;&gt;"",MAX($A$4:$A1026)=0),1,IF(AND($E1027&lt;&gt;"",MAX($A$4:$A1026)&gt;0),MAX($A$4:$A1026)+1,"")))</f>
        <v/>
      </c>
      <c r="B1027" s="29">
        <v>1024</v>
      </c>
      <c r="C1027" s="30" t="str">
        <f t="shared" si="45"/>
        <v>EMPTY</v>
      </c>
      <c r="D1027" s="31" t="str">
        <f t="shared" si="46"/>
        <v/>
      </c>
      <c r="E1027" s="33"/>
      <c r="F1027" s="32" t="str">
        <f t="shared" si="47"/>
        <v/>
      </c>
      <c r="G1027" s="16"/>
      <c r="AY1027" s="2" t="s">
        <v>5</v>
      </c>
      <c r="AZ1027" s="2" t="s">
        <v>5</v>
      </c>
      <c r="BA1027" s="2" t="s">
        <v>5</v>
      </c>
      <c r="BB1027" s="2" t="s">
        <v>5</v>
      </c>
    </row>
    <row r="1028" spans="1:54" x14ac:dyDescent="0.25">
      <c r="A1028" s="24" t="str">
        <f>IF(AND($E1028="",MAX($A$4:$A1027)=0),"",IF(AND($E1028&lt;&gt;"",MAX($A$4:$A1027)=0),1,IF(AND($E1028&lt;&gt;"",MAX($A$4:$A1027)&gt;0),MAX($A$4:$A1027)+1,"")))</f>
        <v/>
      </c>
      <c r="B1028" s="29">
        <v>1025</v>
      </c>
      <c r="C1028" s="30" t="str">
        <f t="shared" si="45"/>
        <v>EMPTY</v>
      </c>
      <c r="D1028" s="31" t="str">
        <f t="shared" si="46"/>
        <v/>
      </c>
      <c r="E1028" s="33"/>
      <c r="F1028" s="32" t="str">
        <f t="shared" si="47"/>
        <v/>
      </c>
      <c r="G1028" s="16"/>
      <c r="AY1028" s="2" t="s">
        <v>5</v>
      </c>
      <c r="AZ1028" s="2" t="s">
        <v>5</v>
      </c>
      <c r="BA1028" s="2" t="s">
        <v>5</v>
      </c>
      <c r="BB1028" s="2" t="s">
        <v>5</v>
      </c>
    </row>
    <row r="1029" spans="1:54" x14ac:dyDescent="0.25">
      <c r="A1029" s="24" t="str">
        <f>IF(AND($E1029="",MAX($A$4:$A1028)=0),"",IF(AND($E1029&lt;&gt;"",MAX($A$4:$A1028)=0),1,IF(AND($E1029&lt;&gt;"",MAX($A$4:$A1028)&gt;0),MAX($A$4:$A1028)+1,"")))</f>
        <v/>
      </c>
      <c r="B1029" s="29">
        <v>1026</v>
      </c>
      <c r="C1029" s="30" t="str">
        <f t="shared" ref="C1029:C1092" si="48">IF($E1029="","EMPTY",IF(COUNT(MID($E1029,2,1))=0,"HIDE",IF(COUNT(MID($E1029,2,1))=1,"SHOW","")))</f>
        <v>EMPTY</v>
      </c>
      <c r="D1029" s="31" t="str">
        <f t="shared" ref="D1029:D1092" si="49">IF(AND(OR($C1029="EMPTY",$C1029="HIDE",$C1029=""),OR($C1030="EMPTY",$C1030="HIDE",$C1030="")),"",IF(AND($C1029="SHOW",OR($C1030="EMPTY",$C1030="HIDE",$C1030="")),CONCATENATE("Dialogue: 0,0:",MID($E1029,2,8),",0:",MID($E1029,2,8),",Default,,0,0,0,,",MID($E1029,11,1000)),IF(AND($C1029="SHOW",$C1030="SHOW"),CONCATENATE("Dialogue: 0,0:",MID($E1029,2,8),",0:",MID($E1030,2,8),",Default,,0,0,0,,",MID($E1029,11,1000)),"")))</f>
        <v/>
      </c>
      <c r="E1029" s="33"/>
      <c r="F1029" s="32" t="str">
        <f t="shared" ref="F1029:F1092" si="50">$D1029</f>
        <v/>
      </c>
      <c r="G1029" s="16"/>
      <c r="AY1029" s="2" t="s">
        <v>5</v>
      </c>
      <c r="AZ1029" s="2" t="s">
        <v>5</v>
      </c>
      <c r="BA1029" s="2" t="s">
        <v>5</v>
      </c>
      <c r="BB1029" s="2" t="s">
        <v>5</v>
      </c>
    </row>
    <row r="1030" spans="1:54" x14ac:dyDescent="0.25">
      <c r="A1030" s="24" t="str">
        <f>IF(AND($E1030="",MAX($A$4:$A1029)=0),"",IF(AND($E1030&lt;&gt;"",MAX($A$4:$A1029)=0),1,IF(AND($E1030&lt;&gt;"",MAX($A$4:$A1029)&gt;0),MAX($A$4:$A1029)+1,"")))</f>
        <v/>
      </c>
      <c r="B1030" s="29">
        <v>1027</v>
      </c>
      <c r="C1030" s="30" t="str">
        <f t="shared" si="48"/>
        <v>EMPTY</v>
      </c>
      <c r="D1030" s="31" t="str">
        <f t="shared" si="49"/>
        <v/>
      </c>
      <c r="E1030" s="33"/>
      <c r="F1030" s="32" t="str">
        <f t="shared" si="50"/>
        <v/>
      </c>
      <c r="G1030" s="16"/>
      <c r="AY1030" s="2" t="s">
        <v>5</v>
      </c>
      <c r="AZ1030" s="2" t="s">
        <v>5</v>
      </c>
      <c r="BA1030" s="2" t="s">
        <v>5</v>
      </c>
      <c r="BB1030" s="2" t="s">
        <v>5</v>
      </c>
    </row>
    <row r="1031" spans="1:54" x14ac:dyDescent="0.25">
      <c r="A1031" s="24" t="str">
        <f>IF(AND($E1031="",MAX($A$4:$A1030)=0),"",IF(AND($E1031&lt;&gt;"",MAX($A$4:$A1030)=0),1,IF(AND($E1031&lt;&gt;"",MAX($A$4:$A1030)&gt;0),MAX($A$4:$A1030)+1,"")))</f>
        <v/>
      </c>
      <c r="B1031" s="29">
        <v>1028</v>
      </c>
      <c r="C1031" s="30" t="str">
        <f t="shared" si="48"/>
        <v>EMPTY</v>
      </c>
      <c r="D1031" s="31" t="str">
        <f t="shared" si="49"/>
        <v/>
      </c>
      <c r="E1031" s="33"/>
      <c r="F1031" s="32" t="str">
        <f t="shared" si="50"/>
        <v/>
      </c>
      <c r="G1031" s="16"/>
      <c r="AY1031" s="2" t="s">
        <v>5</v>
      </c>
      <c r="AZ1031" s="2" t="s">
        <v>5</v>
      </c>
      <c r="BA1031" s="2" t="s">
        <v>5</v>
      </c>
      <c r="BB1031" s="2" t="s">
        <v>5</v>
      </c>
    </row>
    <row r="1032" spans="1:54" x14ac:dyDescent="0.25">
      <c r="A1032" s="24" t="str">
        <f>IF(AND($E1032="",MAX($A$4:$A1031)=0),"",IF(AND($E1032&lt;&gt;"",MAX($A$4:$A1031)=0),1,IF(AND($E1032&lt;&gt;"",MAX($A$4:$A1031)&gt;0),MAX($A$4:$A1031)+1,"")))</f>
        <v/>
      </c>
      <c r="B1032" s="29">
        <v>1029</v>
      </c>
      <c r="C1032" s="30" t="str">
        <f t="shared" si="48"/>
        <v>EMPTY</v>
      </c>
      <c r="D1032" s="31" t="str">
        <f t="shared" si="49"/>
        <v/>
      </c>
      <c r="E1032" s="33"/>
      <c r="F1032" s="32" t="str">
        <f t="shared" si="50"/>
        <v/>
      </c>
      <c r="G1032" s="16"/>
      <c r="AY1032" s="2" t="s">
        <v>5</v>
      </c>
      <c r="AZ1032" s="2" t="s">
        <v>5</v>
      </c>
      <c r="BA1032" s="2" t="s">
        <v>5</v>
      </c>
      <c r="BB1032" s="2" t="s">
        <v>5</v>
      </c>
    </row>
    <row r="1033" spans="1:54" x14ac:dyDescent="0.25">
      <c r="A1033" s="24" t="str">
        <f>IF(AND($E1033="",MAX($A$4:$A1032)=0),"",IF(AND($E1033&lt;&gt;"",MAX($A$4:$A1032)=0),1,IF(AND($E1033&lt;&gt;"",MAX($A$4:$A1032)&gt;0),MAX($A$4:$A1032)+1,"")))</f>
        <v/>
      </c>
      <c r="B1033" s="29">
        <v>1030</v>
      </c>
      <c r="C1033" s="30" t="str">
        <f t="shared" si="48"/>
        <v>EMPTY</v>
      </c>
      <c r="D1033" s="31" t="str">
        <f t="shared" si="49"/>
        <v/>
      </c>
      <c r="E1033" s="33"/>
      <c r="F1033" s="32" t="str">
        <f t="shared" si="50"/>
        <v/>
      </c>
      <c r="G1033" s="16"/>
      <c r="AY1033" s="2" t="s">
        <v>5</v>
      </c>
      <c r="AZ1033" s="2" t="s">
        <v>5</v>
      </c>
      <c r="BA1033" s="2" t="s">
        <v>5</v>
      </c>
      <c r="BB1033" s="2" t="s">
        <v>5</v>
      </c>
    </row>
    <row r="1034" spans="1:54" x14ac:dyDescent="0.25">
      <c r="A1034" s="24" t="str">
        <f>IF(AND($E1034="",MAX($A$4:$A1033)=0),"",IF(AND($E1034&lt;&gt;"",MAX($A$4:$A1033)=0),1,IF(AND($E1034&lt;&gt;"",MAX($A$4:$A1033)&gt;0),MAX($A$4:$A1033)+1,"")))</f>
        <v/>
      </c>
      <c r="B1034" s="29">
        <v>1031</v>
      </c>
      <c r="C1034" s="30" t="str">
        <f t="shared" si="48"/>
        <v>EMPTY</v>
      </c>
      <c r="D1034" s="31" t="str">
        <f t="shared" si="49"/>
        <v/>
      </c>
      <c r="E1034" s="33"/>
      <c r="F1034" s="32" t="str">
        <f t="shared" si="50"/>
        <v/>
      </c>
      <c r="G1034" s="16"/>
      <c r="AY1034" s="2" t="s">
        <v>5</v>
      </c>
      <c r="AZ1034" s="2" t="s">
        <v>5</v>
      </c>
      <c r="BA1034" s="2" t="s">
        <v>5</v>
      </c>
      <c r="BB1034" s="2" t="s">
        <v>5</v>
      </c>
    </row>
    <row r="1035" spans="1:54" x14ac:dyDescent="0.25">
      <c r="A1035" s="24" t="str">
        <f>IF(AND($E1035="",MAX($A$4:$A1034)=0),"",IF(AND($E1035&lt;&gt;"",MAX($A$4:$A1034)=0),1,IF(AND($E1035&lt;&gt;"",MAX($A$4:$A1034)&gt;0),MAX($A$4:$A1034)+1,"")))</f>
        <v/>
      </c>
      <c r="B1035" s="29">
        <v>1032</v>
      </c>
      <c r="C1035" s="30" t="str">
        <f t="shared" si="48"/>
        <v>EMPTY</v>
      </c>
      <c r="D1035" s="31" t="str">
        <f t="shared" si="49"/>
        <v/>
      </c>
      <c r="E1035" s="33"/>
      <c r="F1035" s="32" t="str">
        <f t="shared" si="50"/>
        <v/>
      </c>
      <c r="G1035" s="16"/>
      <c r="AY1035" s="2" t="s">
        <v>5</v>
      </c>
      <c r="AZ1035" s="2" t="s">
        <v>5</v>
      </c>
      <c r="BA1035" s="2" t="s">
        <v>5</v>
      </c>
      <c r="BB1035" s="2" t="s">
        <v>5</v>
      </c>
    </row>
    <row r="1036" spans="1:54" x14ac:dyDescent="0.25">
      <c r="A1036" s="24" t="str">
        <f>IF(AND($E1036="",MAX($A$4:$A1035)=0),"",IF(AND($E1036&lt;&gt;"",MAX($A$4:$A1035)=0),1,IF(AND($E1036&lt;&gt;"",MAX($A$4:$A1035)&gt;0),MAX($A$4:$A1035)+1,"")))</f>
        <v/>
      </c>
      <c r="B1036" s="29">
        <v>1033</v>
      </c>
      <c r="C1036" s="30" t="str">
        <f t="shared" si="48"/>
        <v>EMPTY</v>
      </c>
      <c r="D1036" s="31" t="str">
        <f t="shared" si="49"/>
        <v/>
      </c>
      <c r="E1036" s="33"/>
      <c r="F1036" s="32" t="str">
        <f t="shared" si="50"/>
        <v/>
      </c>
      <c r="G1036" s="16"/>
      <c r="AY1036" s="2" t="s">
        <v>5</v>
      </c>
      <c r="AZ1036" s="2" t="s">
        <v>5</v>
      </c>
      <c r="BA1036" s="2" t="s">
        <v>5</v>
      </c>
      <c r="BB1036" s="2" t="s">
        <v>5</v>
      </c>
    </row>
    <row r="1037" spans="1:54" x14ac:dyDescent="0.25">
      <c r="A1037" s="24" t="str">
        <f>IF(AND($E1037="",MAX($A$4:$A1036)=0),"",IF(AND($E1037&lt;&gt;"",MAX($A$4:$A1036)=0),1,IF(AND($E1037&lt;&gt;"",MAX($A$4:$A1036)&gt;0),MAX($A$4:$A1036)+1,"")))</f>
        <v/>
      </c>
      <c r="B1037" s="29">
        <v>1034</v>
      </c>
      <c r="C1037" s="30" t="str">
        <f t="shared" si="48"/>
        <v>EMPTY</v>
      </c>
      <c r="D1037" s="31" t="str">
        <f t="shared" si="49"/>
        <v/>
      </c>
      <c r="E1037" s="33"/>
      <c r="F1037" s="32" t="str">
        <f t="shared" si="50"/>
        <v/>
      </c>
      <c r="G1037" s="16"/>
      <c r="AY1037" s="2" t="s">
        <v>5</v>
      </c>
      <c r="AZ1037" s="2" t="s">
        <v>5</v>
      </c>
      <c r="BA1037" s="2" t="s">
        <v>5</v>
      </c>
      <c r="BB1037" s="2" t="s">
        <v>5</v>
      </c>
    </row>
    <row r="1038" spans="1:54" x14ac:dyDescent="0.25">
      <c r="A1038" s="24" t="str">
        <f>IF(AND($E1038="",MAX($A$4:$A1037)=0),"",IF(AND($E1038&lt;&gt;"",MAX($A$4:$A1037)=0),1,IF(AND($E1038&lt;&gt;"",MAX($A$4:$A1037)&gt;0),MAX($A$4:$A1037)+1,"")))</f>
        <v/>
      </c>
      <c r="B1038" s="29">
        <v>1035</v>
      </c>
      <c r="C1038" s="30" t="str">
        <f t="shared" si="48"/>
        <v>EMPTY</v>
      </c>
      <c r="D1038" s="31" t="str">
        <f t="shared" si="49"/>
        <v/>
      </c>
      <c r="E1038" s="33"/>
      <c r="F1038" s="32" t="str">
        <f t="shared" si="50"/>
        <v/>
      </c>
      <c r="G1038" s="16"/>
      <c r="AY1038" s="2" t="s">
        <v>5</v>
      </c>
      <c r="AZ1038" s="2" t="s">
        <v>5</v>
      </c>
      <c r="BA1038" s="2" t="s">
        <v>5</v>
      </c>
      <c r="BB1038" s="2" t="s">
        <v>5</v>
      </c>
    </row>
    <row r="1039" spans="1:54" x14ac:dyDescent="0.25">
      <c r="A1039" s="24" t="str">
        <f>IF(AND($E1039="",MAX($A$4:$A1038)=0),"",IF(AND($E1039&lt;&gt;"",MAX($A$4:$A1038)=0),1,IF(AND($E1039&lt;&gt;"",MAX($A$4:$A1038)&gt;0),MAX($A$4:$A1038)+1,"")))</f>
        <v/>
      </c>
      <c r="B1039" s="29">
        <v>1036</v>
      </c>
      <c r="C1039" s="30" t="str">
        <f t="shared" si="48"/>
        <v>EMPTY</v>
      </c>
      <c r="D1039" s="31" t="str">
        <f t="shared" si="49"/>
        <v/>
      </c>
      <c r="E1039" s="33"/>
      <c r="F1039" s="32" t="str">
        <f t="shared" si="50"/>
        <v/>
      </c>
      <c r="G1039" s="16"/>
      <c r="AY1039" s="2" t="s">
        <v>5</v>
      </c>
      <c r="AZ1039" s="2" t="s">
        <v>5</v>
      </c>
      <c r="BA1039" s="2" t="s">
        <v>5</v>
      </c>
      <c r="BB1039" s="2" t="s">
        <v>5</v>
      </c>
    </row>
    <row r="1040" spans="1:54" x14ac:dyDescent="0.25">
      <c r="A1040" s="24" t="str">
        <f>IF(AND($E1040="",MAX($A$4:$A1039)=0),"",IF(AND($E1040&lt;&gt;"",MAX($A$4:$A1039)=0),1,IF(AND($E1040&lt;&gt;"",MAX($A$4:$A1039)&gt;0),MAX($A$4:$A1039)+1,"")))</f>
        <v/>
      </c>
      <c r="B1040" s="29">
        <v>1037</v>
      </c>
      <c r="C1040" s="30" t="str">
        <f t="shared" si="48"/>
        <v>EMPTY</v>
      </c>
      <c r="D1040" s="31" t="str">
        <f t="shared" si="49"/>
        <v/>
      </c>
      <c r="E1040" s="33"/>
      <c r="F1040" s="32" t="str">
        <f t="shared" si="50"/>
        <v/>
      </c>
      <c r="G1040" s="16"/>
      <c r="AY1040" s="2" t="s">
        <v>5</v>
      </c>
      <c r="AZ1040" s="2" t="s">
        <v>5</v>
      </c>
      <c r="BA1040" s="2" t="s">
        <v>5</v>
      </c>
      <c r="BB1040" s="2" t="s">
        <v>5</v>
      </c>
    </row>
    <row r="1041" spans="1:54" x14ac:dyDescent="0.25">
      <c r="A1041" s="24" t="str">
        <f>IF(AND($E1041="",MAX($A$4:$A1040)=0),"",IF(AND($E1041&lt;&gt;"",MAX($A$4:$A1040)=0),1,IF(AND($E1041&lt;&gt;"",MAX($A$4:$A1040)&gt;0),MAX($A$4:$A1040)+1,"")))</f>
        <v/>
      </c>
      <c r="B1041" s="29">
        <v>1038</v>
      </c>
      <c r="C1041" s="30" t="str">
        <f t="shared" si="48"/>
        <v>EMPTY</v>
      </c>
      <c r="D1041" s="31" t="str">
        <f t="shared" si="49"/>
        <v/>
      </c>
      <c r="E1041" s="33"/>
      <c r="F1041" s="32" t="str">
        <f t="shared" si="50"/>
        <v/>
      </c>
      <c r="G1041" s="16"/>
      <c r="AY1041" s="2" t="s">
        <v>5</v>
      </c>
      <c r="AZ1041" s="2" t="s">
        <v>5</v>
      </c>
      <c r="BA1041" s="2" t="s">
        <v>5</v>
      </c>
      <c r="BB1041" s="2" t="s">
        <v>5</v>
      </c>
    </row>
    <row r="1042" spans="1:54" x14ac:dyDescent="0.25">
      <c r="A1042" s="24" t="str">
        <f>IF(AND($E1042="",MAX($A$4:$A1041)=0),"",IF(AND($E1042&lt;&gt;"",MAX($A$4:$A1041)=0),1,IF(AND($E1042&lt;&gt;"",MAX($A$4:$A1041)&gt;0),MAX($A$4:$A1041)+1,"")))</f>
        <v/>
      </c>
      <c r="B1042" s="29">
        <v>1039</v>
      </c>
      <c r="C1042" s="30" t="str">
        <f t="shared" si="48"/>
        <v>EMPTY</v>
      </c>
      <c r="D1042" s="31" t="str">
        <f t="shared" si="49"/>
        <v/>
      </c>
      <c r="E1042" s="33"/>
      <c r="F1042" s="32" t="str">
        <f t="shared" si="50"/>
        <v/>
      </c>
      <c r="G1042" s="16"/>
      <c r="AY1042" s="2" t="s">
        <v>5</v>
      </c>
      <c r="AZ1042" s="2" t="s">
        <v>5</v>
      </c>
      <c r="BA1042" s="2" t="s">
        <v>5</v>
      </c>
      <c r="BB1042" s="2" t="s">
        <v>5</v>
      </c>
    </row>
    <row r="1043" spans="1:54" x14ac:dyDescent="0.25">
      <c r="A1043" s="24" t="str">
        <f>IF(AND($E1043="",MAX($A$4:$A1042)=0),"",IF(AND($E1043&lt;&gt;"",MAX($A$4:$A1042)=0),1,IF(AND($E1043&lt;&gt;"",MAX($A$4:$A1042)&gt;0),MAX($A$4:$A1042)+1,"")))</f>
        <v/>
      </c>
      <c r="B1043" s="29">
        <v>1040</v>
      </c>
      <c r="C1043" s="30" t="str">
        <f t="shared" si="48"/>
        <v>EMPTY</v>
      </c>
      <c r="D1043" s="31" t="str">
        <f t="shared" si="49"/>
        <v/>
      </c>
      <c r="E1043" s="33"/>
      <c r="F1043" s="32" t="str">
        <f t="shared" si="50"/>
        <v/>
      </c>
      <c r="G1043" s="16"/>
      <c r="AY1043" s="2" t="s">
        <v>5</v>
      </c>
      <c r="AZ1043" s="2" t="s">
        <v>5</v>
      </c>
      <c r="BA1043" s="2" t="s">
        <v>5</v>
      </c>
      <c r="BB1043" s="2" t="s">
        <v>5</v>
      </c>
    </row>
    <row r="1044" spans="1:54" x14ac:dyDescent="0.25">
      <c r="A1044" s="24" t="str">
        <f>IF(AND($E1044="",MAX($A$4:$A1043)=0),"",IF(AND($E1044&lt;&gt;"",MAX($A$4:$A1043)=0),1,IF(AND($E1044&lt;&gt;"",MAX($A$4:$A1043)&gt;0),MAX($A$4:$A1043)+1,"")))</f>
        <v/>
      </c>
      <c r="B1044" s="29">
        <v>1041</v>
      </c>
      <c r="C1044" s="30" t="str">
        <f t="shared" si="48"/>
        <v>EMPTY</v>
      </c>
      <c r="D1044" s="31" t="str">
        <f t="shared" si="49"/>
        <v/>
      </c>
      <c r="E1044" s="33"/>
      <c r="F1044" s="32" t="str">
        <f t="shared" si="50"/>
        <v/>
      </c>
      <c r="G1044" s="16"/>
      <c r="AY1044" s="2" t="s">
        <v>5</v>
      </c>
      <c r="AZ1044" s="2" t="s">
        <v>5</v>
      </c>
      <c r="BA1044" s="2" t="s">
        <v>5</v>
      </c>
      <c r="BB1044" s="2" t="s">
        <v>5</v>
      </c>
    </row>
    <row r="1045" spans="1:54" x14ac:dyDescent="0.25">
      <c r="A1045" s="24" t="str">
        <f>IF(AND($E1045="",MAX($A$4:$A1044)=0),"",IF(AND($E1045&lt;&gt;"",MAX($A$4:$A1044)=0),1,IF(AND($E1045&lt;&gt;"",MAX($A$4:$A1044)&gt;0),MAX($A$4:$A1044)+1,"")))</f>
        <v/>
      </c>
      <c r="B1045" s="29">
        <v>1042</v>
      </c>
      <c r="C1045" s="30" t="str">
        <f t="shared" si="48"/>
        <v>EMPTY</v>
      </c>
      <c r="D1045" s="31" t="str">
        <f t="shared" si="49"/>
        <v/>
      </c>
      <c r="E1045" s="33"/>
      <c r="F1045" s="32" t="str">
        <f t="shared" si="50"/>
        <v/>
      </c>
      <c r="G1045" s="16"/>
      <c r="AY1045" s="2" t="s">
        <v>5</v>
      </c>
      <c r="AZ1045" s="2" t="s">
        <v>5</v>
      </c>
      <c r="BA1045" s="2" t="s">
        <v>5</v>
      </c>
      <c r="BB1045" s="2" t="s">
        <v>5</v>
      </c>
    </row>
    <row r="1046" spans="1:54" x14ac:dyDescent="0.25">
      <c r="A1046" s="24" t="str">
        <f>IF(AND($E1046="",MAX($A$4:$A1045)=0),"",IF(AND($E1046&lt;&gt;"",MAX($A$4:$A1045)=0),1,IF(AND($E1046&lt;&gt;"",MAX($A$4:$A1045)&gt;0),MAX($A$4:$A1045)+1,"")))</f>
        <v/>
      </c>
      <c r="B1046" s="29">
        <v>1043</v>
      </c>
      <c r="C1046" s="30" t="str">
        <f t="shared" si="48"/>
        <v>EMPTY</v>
      </c>
      <c r="D1046" s="31" t="str">
        <f t="shared" si="49"/>
        <v/>
      </c>
      <c r="E1046" s="33"/>
      <c r="F1046" s="32" t="str">
        <f t="shared" si="50"/>
        <v/>
      </c>
      <c r="G1046" s="16"/>
      <c r="AY1046" s="2" t="s">
        <v>5</v>
      </c>
      <c r="AZ1046" s="2" t="s">
        <v>5</v>
      </c>
      <c r="BA1046" s="2" t="s">
        <v>5</v>
      </c>
      <c r="BB1046" s="2" t="s">
        <v>5</v>
      </c>
    </row>
    <row r="1047" spans="1:54" x14ac:dyDescent="0.25">
      <c r="A1047" s="24" t="str">
        <f>IF(AND($E1047="",MAX($A$4:$A1046)=0),"",IF(AND($E1047&lt;&gt;"",MAX($A$4:$A1046)=0),1,IF(AND($E1047&lt;&gt;"",MAX($A$4:$A1046)&gt;0),MAX($A$4:$A1046)+1,"")))</f>
        <v/>
      </c>
      <c r="B1047" s="29">
        <v>1044</v>
      </c>
      <c r="C1047" s="30" t="str">
        <f t="shared" si="48"/>
        <v>EMPTY</v>
      </c>
      <c r="D1047" s="31" t="str">
        <f t="shared" si="49"/>
        <v/>
      </c>
      <c r="E1047" s="33"/>
      <c r="F1047" s="32" t="str">
        <f t="shared" si="50"/>
        <v/>
      </c>
      <c r="G1047" s="16"/>
      <c r="AY1047" s="2" t="s">
        <v>5</v>
      </c>
      <c r="AZ1047" s="2" t="s">
        <v>5</v>
      </c>
      <c r="BA1047" s="2" t="s">
        <v>5</v>
      </c>
      <c r="BB1047" s="2" t="s">
        <v>5</v>
      </c>
    </row>
    <row r="1048" spans="1:54" x14ac:dyDescent="0.25">
      <c r="A1048" s="24" t="str">
        <f>IF(AND($E1048="",MAX($A$4:$A1047)=0),"",IF(AND($E1048&lt;&gt;"",MAX($A$4:$A1047)=0),1,IF(AND($E1048&lt;&gt;"",MAX($A$4:$A1047)&gt;0),MAX($A$4:$A1047)+1,"")))</f>
        <v/>
      </c>
      <c r="B1048" s="29">
        <v>1045</v>
      </c>
      <c r="C1048" s="30" t="str">
        <f t="shared" si="48"/>
        <v>EMPTY</v>
      </c>
      <c r="D1048" s="31" t="str">
        <f t="shared" si="49"/>
        <v/>
      </c>
      <c r="E1048" s="33"/>
      <c r="F1048" s="32" t="str">
        <f t="shared" si="50"/>
        <v/>
      </c>
      <c r="G1048" s="16"/>
      <c r="AY1048" s="2" t="s">
        <v>5</v>
      </c>
      <c r="AZ1048" s="2" t="s">
        <v>5</v>
      </c>
      <c r="BA1048" s="2" t="s">
        <v>5</v>
      </c>
      <c r="BB1048" s="2" t="s">
        <v>5</v>
      </c>
    </row>
    <row r="1049" spans="1:54" x14ac:dyDescent="0.25">
      <c r="A1049" s="24" t="str">
        <f>IF(AND($E1049="",MAX($A$4:$A1048)=0),"",IF(AND($E1049&lt;&gt;"",MAX($A$4:$A1048)=0),1,IF(AND($E1049&lt;&gt;"",MAX($A$4:$A1048)&gt;0),MAX($A$4:$A1048)+1,"")))</f>
        <v/>
      </c>
      <c r="B1049" s="29">
        <v>1046</v>
      </c>
      <c r="C1049" s="30" t="str">
        <f t="shared" si="48"/>
        <v>EMPTY</v>
      </c>
      <c r="D1049" s="31" t="str">
        <f t="shared" si="49"/>
        <v/>
      </c>
      <c r="E1049" s="33"/>
      <c r="F1049" s="32" t="str">
        <f t="shared" si="50"/>
        <v/>
      </c>
      <c r="G1049" s="16"/>
      <c r="AY1049" s="2" t="s">
        <v>5</v>
      </c>
      <c r="AZ1049" s="2" t="s">
        <v>5</v>
      </c>
      <c r="BA1049" s="2" t="s">
        <v>5</v>
      </c>
      <c r="BB1049" s="2" t="s">
        <v>5</v>
      </c>
    </row>
    <row r="1050" spans="1:54" x14ac:dyDescent="0.25">
      <c r="A1050" s="24" t="str">
        <f>IF(AND($E1050="",MAX($A$4:$A1049)=0),"",IF(AND($E1050&lt;&gt;"",MAX($A$4:$A1049)=0),1,IF(AND($E1050&lt;&gt;"",MAX($A$4:$A1049)&gt;0),MAX($A$4:$A1049)+1,"")))</f>
        <v/>
      </c>
      <c r="B1050" s="29">
        <v>1047</v>
      </c>
      <c r="C1050" s="30" t="str">
        <f t="shared" si="48"/>
        <v>EMPTY</v>
      </c>
      <c r="D1050" s="31" t="str">
        <f t="shared" si="49"/>
        <v/>
      </c>
      <c r="E1050" s="33"/>
      <c r="F1050" s="32" t="str">
        <f t="shared" si="50"/>
        <v/>
      </c>
      <c r="G1050" s="16"/>
      <c r="AY1050" s="2" t="s">
        <v>5</v>
      </c>
      <c r="AZ1050" s="2" t="s">
        <v>5</v>
      </c>
      <c r="BA1050" s="2" t="s">
        <v>5</v>
      </c>
      <c r="BB1050" s="2" t="s">
        <v>5</v>
      </c>
    </row>
    <row r="1051" spans="1:54" x14ac:dyDescent="0.25">
      <c r="A1051" s="24" t="str">
        <f>IF(AND($E1051="",MAX($A$4:$A1050)=0),"",IF(AND($E1051&lt;&gt;"",MAX($A$4:$A1050)=0),1,IF(AND($E1051&lt;&gt;"",MAX($A$4:$A1050)&gt;0),MAX($A$4:$A1050)+1,"")))</f>
        <v/>
      </c>
      <c r="B1051" s="29">
        <v>1048</v>
      </c>
      <c r="C1051" s="30" t="str">
        <f t="shared" si="48"/>
        <v>EMPTY</v>
      </c>
      <c r="D1051" s="31" t="str">
        <f t="shared" si="49"/>
        <v/>
      </c>
      <c r="E1051" s="33"/>
      <c r="F1051" s="32" t="str">
        <f t="shared" si="50"/>
        <v/>
      </c>
      <c r="G1051" s="16"/>
      <c r="AY1051" s="2" t="s">
        <v>5</v>
      </c>
      <c r="AZ1051" s="2" t="s">
        <v>5</v>
      </c>
      <c r="BA1051" s="2" t="s">
        <v>5</v>
      </c>
      <c r="BB1051" s="2" t="s">
        <v>5</v>
      </c>
    </row>
    <row r="1052" spans="1:54" x14ac:dyDescent="0.25">
      <c r="A1052" s="24" t="str">
        <f>IF(AND($E1052="",MAX($A$4:$A1051)=0),"",IF(AND($E1052&lt;&gt;"",MAX($A$4:$A1051)=0),1,IF(AND($E1052&lt;&gt;"",MAX($A$4:$A1051)&gt;0),MAX($A$4:$A1051)+1,"")))</f>
        <v/>
      </c>
      <c r="B1052" s="29">
        <v>1049</v>
      </c>
      <c r="C1052" s="30" t="str">
        <f t="shared" si="48"/>
        <v>EMPTY</v>
      </c>
      <c r="D1052" s="31" t="str">
        <f t="shared" si="49"/>
        <v/>
      </c>
      <c r="E1052" s="33"/>
      <c r="F1052" s="32" t="str">
        <f t="shared" si="50"/>
        <v/>
      </c>
      <c r="G1052" s="16"/>
    </row>
    <row r="1053" spans="1:54" x14ac:dyDescent="0.25">
      <c r="A1053" s="24" t="str">
        <f>IF(AND($E1053="",MAX($A$4:$A1052)=0),"",IF(AND($E1053&lt;&gt;"",MAX($A$4:$A1052)=0),1,IF(AND($E1053&lt;&gt;"",MAX($A$4:$A1052)&gt;0),MAX($A$4:$A1052)+1,"")))</f>
        <v/>
      </c>
      <c r="B1053" s="29">
        <v>1050</v>
      </c>
      <c r="C1053" s="30" t="str">
        <f t="shared" si="48"/>
        <v>EMPTY</v>
      </c>
      <c r="D1053" s="31" t="str">
        <f t="shared" si="49"/>
        <v/>
      </c>
      <c r="E1053" s="33"/>
      <c r="F1053" s="32" t="str">
        <f t="shared" si="50"/>
        <v/>
      </c>
      <c r="G1053" s="16"/>
    </row>
    <row r="1054" spans="1:54" x14ac:dyDescent="0.25">
      <c r="A1054" s="24" t="str">
        <f>IF(AND($E1054="",MAX($A$4:$A1053)=0),"",IF(AND($E1054&lt;&gt;"",MAX($A$4:$A1053)=0),1,IF(AND($E1054&lt;&gt;"",MAX($A$4:$A1053)&gt;0),MAX($A$4:$A1053)+1,"")))</f>
        <v/>
      </c>
      <c r="B1054" s="29">
        <v>1051</v>
      </c>
      <c r="C1054" s="30" t="str">
        <f t="shared" si="48"/>
        <v>EMPTY</v>
      </c>
      <c r="D1054" s="31" t="str">
        <f t="shared" si="49"/>
        <v/>
      </c>
      <c r="E1054" s="33"/>
      <c r="F1054" s="32" t="str">
        <f t="shared" si="50"/>
        <v/>
      </c>
      <c r="G1054" s="16"/>
      <c r="AY1054" s="2" t="s">
        <v>5</v>
      </c>
      <c r="AZ1054" s="2" t="s">
        <v>5</v>
      </c>
      <c r="BA1054" s="2" t="s">
        <v>5</v>
      </c>
      <c r="BB1054" s="2" t="s">
        <v>5</v>
      </c>
    </row>
    <row r="1055" spans="1:54" x14ac:dyDescent="0.25">
      <c r="A1055" s="24" t="str">
        <f>IF(AND($E1055="",MAX($A$4:$A1054)=0),"",IF(AND($E1055&lt;&gt;"",MAX($A$4:$A1054)=0),1,IF(AND($E1055&lt;&gt;"",MAX($A$4:$A1054)&gt;0),MAX($A$4:$A1054)+1,"")))</f>
        <v/>
      </c>
      <c r="B1055" s="29">
        <v>1052</v>
      </c>
      <c r="C1055" s="30" t="str">
        <f t="shared" si="48"/>
        <v>EMPTY</v>
      </c>
      <c r="D1055" s="31" t="str">
        <f t="shared" si="49"/>
        <v/>
      </c>
      <c r="E1055" s="33"/>
      <c r="F1055" s="32" t="str">
        <f t="shared" si="50"/>
        <v/>
      </c>
      <c r="G1055" s="16"/>
      <c r="AY1055" s="2" t="s">
        <v>5</v>
      </c>
      <c r="AZ1055" s="2" t="s">
        <v>5</v>
      </c>
      <c r="BA1055" s="2" t="s">
        <v>5</v>
      </c>
      <c r="BB1055" s="2" t="s">
        <v>5</v>
      </c>
    </row>
    <row r="1056" spans="1:54" x14ac:dyDescent="0.25">
      <c r="A1056" s="24" t="str">
        <f>IF(AND($E1056="",MAX($A$4:$A1055)=0),"",IF(AND($E1056&lt;&gt;"",MAX($A$4:$A1055)=0),1,IF(AND($E1056&lt;&gt;"",MAX($A$4:$A1055)&gt;0),MAX($A$4:$A1055)+1,"")))</f>
        <v/>
      </c>
      <c r="B1056" s="29">
        <v>1053</v>
      </c>
      <c r="C1056" s="30" t="str">
        <f t="shared" si="48"/>
        <v>EMPTY</v>
      </c>
      <c r="D1056" s="31" t="str">
        <f t="shared" si="49"/>
        <v/>
      </c>
      <c r="E1056" s="33"/>
      <c r="F1056" s="32" t="str">
        <f t="shared" si="50"/>
        <v/>
      </c>
      <c r="G1056" s="16"/>
      <c r="AY1056" s="2" t="s">
        <v>5</v>
      </c>
      <c r="AZ1056" s="2" t="s">
        <v>5</v>
      </c>
      <c r="BA1056" s="2" t="s">
        <v>5</v>
      </c>
      <c r="BB1056" s="2" t="s">
        <v>5</v>
      </c>
    </row>
    <row r="1057" spans="1:54" x14ac:dyDescent="0.25">
      <c r="A1057" s="24" t="str">
        <f>IF(AND($E1057="",MAX($A$4:$A1056)=0),"",IF(AND($E1057&lt;&gt;"",MAX($A$4:$A1056)=0),1,IF(AND($E1057&lt;&gt;"",MAX($A$4:$A1056)&gt;0),MAX($A$4:$A1056)+1,"")))</f>
        <v/>
      </c>
      <c r="B1057" s="29">
        <v>1054</v>
      </c>
      <c r="C1057" s="30" t="str">
        <f t="shared" si="48"/>
        <v>EMPTY</v>
      </c>
      <c r="D1057" s="31" t="str">
        <f t="shared" si="49"/>
        <v/>
      </c>
      <c r="E1057" s="33"/>
      <c r="F1057" s="32" t="str">
        <f t="shared" si="50"/>
        <v/>
      </c>
      <c r="G1057" s="16"/>
      <c r="AY1057" s="2" t="s">
        <v>5</v>
      </c>
      <c r="AZ1057" s="2" t="s">
        <v>5</v>
      </c>
      <c r="BA1057" s="2" t="s">
        <v>5</v>
      </c>
      <c r="BB1057" s="2" t="s">
        <v>5</v>
      </c>
    </row>
    <row r="1058" spans="1:54" x14ac:dyDescent="0.25">
      <c r="A1058" s="24" t="str">
        <f>IF(AND($E1058="",MAX($A$4:$A1057)=0),"",IF(AND($E1058&lt;&gt;"",MAX($A$4:$A1057)=0),1,IF(AND($E1058&lt;&gt;"",MAX($A$4:$A1057)&gt;0),MAX($A$4:$A1057)+1,"")))</f>
        <v/>
      </c>
      <c r="B1058" s="29">
        <v>1055</v>
      </c>
      <c r="C1058" s="30" t="str">
        <f t="shared" si="48"/>
        <v>EMPTY</v>
      </c>
      <c r="D1058" s="31" t="str">
        <f t="shared" si="49"/>
        <v/>
      </c>
      <c r="E1058" s="33"/>
      <c r="F1058" s="32" t="str">
        <f t="shared" si="50"/>
        <v/>
      </c>
      <c r="G1058" s="16"/>
      <c r="AY1058" s="2" t="s">
        <v>5</v>
      </c>
      <c r="AZ1058" s="2" t="s">
        <v>5</v>
      </c>
      <c r="BA1058" s="2" t="s">
        <v>5</v>
      </c>
      <c r="BB1058" s="2" t="s">
        <v>5</v>
      </c>
    </row>
    <row r="1059" spans="1:54" x14ac:dyDescent="0.25">
      <c r="A1059" s="24" t="str">
        <f>IF(AND($E1059="",MAX($A$4:$A1058)=0),"",IF(AND($E1059&lt;&gt;"",MAX($A$4:$A1058)=0),1,IF(AND($E1059&lt;&gt;"",MAX($A$4:$A1058)&gt;0),MAX($A$4:$A1058)+1,"")))</f>
        <v/>
      </c>
      <c r="B1059" s="29">
        <v>1056</v>
      </c>
      <c r="C1059" s="30" t="str">
        <f t="shared" si="48"/>
        <v>EMPTY</v>
      </c>
      <c r="D1059" s="31" t="str">
        <f t="shared" si="49"/>
        <v/>
      </c>
      <c r="E1059" s="33"/>
      <c r="F1059" s="32" t="str">
        <f t="shared" si="50"/>
        <v/>
      </c>
      <c r="G1059" s="16"/>
      <c r="AY1059" s="2" t="s">
        <v>5</v>
      </c>
      <c r="AZ1059" s="2" t="s">
        <v>5</v>
      </c>
      <c r="BA1059" s="2" t="s">
        <v>5</v>
      </c>
      <c r="BB1059" s="2" t="s">
        <v>5</v>
      </c>
    </row>
    <row r="1060" spans="1:54" x14ac:dyDescent="0.25">
      <c r="A1060" s="24" t="str">
        <f>IF(AND($E1060="",MAX($A$4:$A1059)=0),"",IF(AND($E1060&lt;&gt;"",MAX($A$4:$A1059)=0),1,IF(AND($E1060&lt;&gt;"",MAX($A$4:$A1059)&gt;0),MAX($A$4:$A1059)+1,"")))</f>
        <v/>
      </c>
      <c r="B1060" s="29">
        <v>1057</v>
      </c>
      <c r="C1060" s="30" t="str">
        <f t="shared" si="48"/>
        <v>EMPTY</v>
      </c>
      <c r="D1060" s="31" t="str">
        <f t="shared" si="49"/>
        <v/>
      </c>
      <c r="E1060" s="33"/>
      <c r="F1060" s="32" t="str">
        <f t="shared" si="50"/>
        <v/>
      </c>
      <c r="G1060" s="16"/>
    </row>
    <row r="1061" spans="1:54" x14ac:dyDescent="0.25">
      <c r="A1061" s="24" t="str">
        <f>IF(AND($E1061="",MAX($A$4:$A1060)=0),"",IF(AND($E1061&lt;&gt;"",MAX($A$4:$A1060)=0),1,IF(AND($E1061&lt;&gt;"",MAX($A$4:$A1060)&gt;0),MAX($A$4:$A1060)+1,"")))</f>
        <v/>
      </c>
      <c r="B1061" s="29">
        <v>1058</v>
      </c>
      <c r="C1061" s="30" t="str">
        <f t="shared" si="48"/>
        <v>EMPTY</v>
      </c>
      <c r="D1061" s="31" t="str">
        <f t="shared" si="49"/>
        <v/>
      </c>
      <c r="E1061" s="33"/>
      <c r="F1061" s="32" t="str">
        <f t="shared" si="50"/>
        <v/>
      </c>
      <c r="G1061" s="16"/>
      <c r="AY1061" s="2" t="s">
        <v>5</v>
      </c>
      <c r="AZ1061" s="2" t="s">
        <v>5</v>
      </c>
      <c r="BA1061" s="2" t="s">
        <v>5</v>
      </c>
      <c r="BB1061" s="2" t="s">
        <v>5</v>
      </c>
    </row>
    <row r="1062" spans="1:54" x14ac:dyDescent="0.25">
      <c r="A1062" s="24" t="str">
        <f>IF(AND($E1062="",MAX($A$4:$A1061)=0),"",IF(AND($E1062&lt;&gt;"",MAX($A$4:$A1061)=0),1,IF(AND($E1062&lt;&gt;"",MAX($A$4:$A1061)&gt;0),MAX($A$4:$A1061)+1,"")))</f>
        <v/>
      </c>
      <c r="B1062" s="29">
        <v>1059</v>
      </c>
      <c r="C1062" s="30" t="str">
        <f t="shared" si="48"/>
        <v>EMPTY</v>
      </c>
      <c r="D1062" s="31" t="str">
        <f t="shared" si="49"/>
        <v/>
      </c>
      <c r="E1062" s="33"/>
      <c r="F1062" s="32" t="str">
        <f t="shared" si="50"/>
        <v/>
      </c>
      <c r="G1062" s="16"/>
      <c r="AY1062" s="2" t="s">
        <v>5</v>
      </c>
      <c r="AZ1062" s="2" t="s">
        <v>5</v>
      </c>
      <c r="BA1062" s="2" t="s">
        <v>5</v>
      </c>
      <c r="BB1062" s="2" t="s">
        <v>5</v>
      </c>
    </row>
    <row r="1063" spans="1:54" x14ac:dyDescent="0.25">
      <c r="A1063" s="24" t="str">
        <f>IF(AND($E1063="",MAX($A$4:$A1062)=0),"",IF(AND($E1063&lt;&gt;"",MAX($A$4:$A1062)=0),1,IF(AND($E1063&lt;&gt;"",MAX($A$4:$A1062)&gt;0),MAX($A$4:$A1062)+1,"")))</f>
        <v/>
      </c>
      <c r="B1063" s="29">
        <v>1060</v>
      </c>
      <c r="C1063" s="30" t="str">
        <f t="shared" si="48"/>
        <v>EMPTY</v>
      </c>
      <c r="D1063" s="31" t="str">
        <f t="shared" si="49"/>
        <v/>
      </c>
      <c r="E1063" s="33"/>
      <c r="F1063" s="32" t="str">
        <f t="shared" si="50"/>
        <v/>
      </c>
      <c r="G1063" s="16"/>
      <c r="AY1063" s="2" t="s">
        <v>5</v>
      </c>
      <c r="AZ1063" s="2" t="s">
        <v>5</v>
      </c>
      <c r="BA1063" s="2" t="s">
        <v>5</v>
      </c>
      <c r="BB1063" s="2" t="s">
        <v>5</v>
      </c>
    </row>
    <row r="1064" spans="1:54" x14ac:dyDescent="0.25">
      <c r="A1064" s="24" t="str">
        <f>IF(AND($E1064="",MAX($A$4:$A1063)=0),"",IF(AND($E1064&lt;&gt;"",MAX($A$4:$A1063)=0),1,IF(AND($E1064&lt;&gt;"",MAX($A$4:$A1063)&gt;0),MAX($A$4:$A1063)+1,"")))</f>
        <v/>
      </c>
      <c r="B1064" s="29">
        <v>1061</v>
      </c>
      <c r="C1064" s="30" t="str">
        <f t="shared" si="48"/>
        <v>EMPTY</v>
      </c>
      <c r="D1064" s="31" t="str">
        <f t="shared" si="49"/>
        <v/>
      </c>
      <c r="E1064" s="33"/>
      <c r="F1064" s="32" t="str">
        <f t="shared" si="50"/>
        <v/>
      </c>
      <c r="G1064" s="16"/>
    </row>
    <row r="1065" spans="1:54" x14ac:dyDescent="0.25">
      <c r="A1065" s="24" t="str">
        <f>IF(AND($E1065="",MAX($A$4:$A1064)=0),"",IF(AND($E1065&lt;&gt;"",MAX($A$4:$A1064)=0),1,IF(AND($E1065&lt;&gt;"",MAX($A$4:$A1064)&gt;0),MAX($A$4:$A1064)+1,"")))</f>
        <v/>
      </c>
      <c r="B1065" s="29">
        <v>1062</v>
      </c>
      <c r="C1065" s="30" t="str">
        <f t="shared" si="48"/>
        <v>EMPTY</v>
      </c>
      <c r="D1065" s="31" t="str">
        <f t="shared" si="49"/>
        <v/>
      </c>
      <c r="E1065" s="33"/>
      <c r="F1065" s="32" t="str">
        <f t="shared" si="50"/>
        <v/>
      </c>
      <c r="G1065" s="16"/>
      <c r="AY1065" s="2" t="s">
        <v>5</v>
      </c>
      <c r="AZ1065" s="2" t="s">
        <v>5</v>
      </c>
      <c r="BA1065" s="2" t="s">
        <v>5</v>
      </c>
      <c r="BB1065" s="2" t="s">
        <v>5</v>
      </c>
    </row>
    <row r="1066" spans="1:54" x14ac:dyDescent="0.25">
      <c r="A1066" s="24" t="str">
        <f>IF(AND($E1066="",MAX($A$4:$A1065)=0),"",IF(AND($E1066&lt;&gt;"",MAX($A$4:$A1065)=0),1,IF(AND($E1066&lt;&gt;"",MAX($A$4:$A1065)&gt;0),MAX($A$4:$A1065)+1,"")))</f>
        <v/>
      </c>
      <c r="B1066" s="29">
        <v>1063</v>
      </c>
      <c r="C1066" s="30" t="str">
        <f t="shared" si="48"/>
        <v>EMPTY</v>
      </c>
      <c r="D1066" s="31" t="str">
        <f t="shared" si="49"/>
        <v/>
      </c>
      <c r="E1066" s="33"/>
      <c r="F1066" s="32" t="str">
        <f t="shared" si="50"/>
        <v/>
      </c>
      <c r="G1066" s="16"/>
    </row>
    <row r="1067" spans="1:54" x14ac:dyDescent="0.25">
      <c r="A1067" s="24" t="str">
        <f>IF(AND($E1067="",MAX($A$4:$A1066)=0),"",IF(AND($E1067&lt;&gt;"",MAX($A$4:$A1066)=0),1,IF(AND($E1067&lt;&gt;"",MAX($A$4:$A1066)&gt;0),MAX($A$4:$A1066)+1,"")))</f>
        <v/>
      </c>
      <c r="B1067" s="29">
        <v>1064</v>
      </c>
      <c r="C1067" s="30" t="str">
        <f t="shared" si="48"/>
        <v>EMPTY</v>
      </c>
      <c r="D1067" s="31" t="str">
        <f t="shared" si="49"/>
        <v/>
      </c>
      <c r="E1067" s="33"/>
      <c r="F1067" s="32" t="str">
        <f t="shared" si="50"/>
        <v/>
      </c>
      <c r="G1067" s="16"/>
      <c r="AY1067" s="2" t="s">
        <v>5</v>
      </c>
      <c r="AZ1067" s="2" t="s">
        <v>5</v>
      </c>
      <c r="BA1067" s="2" t="s">
        <v>5</v>
      </c>
      <c r="BB1067" s="2" t="s">
        <v>5</v>
      </c>
    </row>
    <row r="1068" spans="1:54" x14ac:dyDescent="0.25">
      <c r="A1068" s="24" t="str">
        <f>IF(AND($E1068="",MAX($A$4:$A1067)=0),"",IF(AND($E1068&lt;&gt;"",MAX($A$4:$A1067)=0),1,IF(AND($E1068&lt;&gt;"",MAX($A$4:$A1067)&gt;0),MAX($A$4:$A1067)+1,"")))</f>
        <v/>
      </c>
      <c r="B1068" s="29">
        <v>1065</v>
      </c>
      <c r="C1068" s="30" t="str">
        <f t="shared" si="48"/>
        <v>EMPTY</v>
      </c>
      <c r="D1068" s="31" t="str">
        <f t="shared" si="49"/>
        <v/>
      </c>
      <c r="E1068" s="33"/>
      <c r="F1068" s="32" t="str">
        <f t="shared" si="50"/>
        <v/>
      </c>
      <c r="G1068" s="16"/>
      <c r="AY1068" s="2" t="s">
        <v>5</v>
      </c>
      <c r="AZ1068" s="2" t="s">
        <v>5</v>
      </c>
      <c r="BA1068" s="2" t="s">
        <v>5</v>
      </c>
      <c r="BB1068" s="2" t="s">
        <v>5</v>
      </c>
    </row>
    <row r="1069" spans="1:54" x14ac:dyDescent="0.25">
      <c r="A1069" s="24" t="str">
        <f>IF(AND($E1069="",MAX($A$4:$A1068)=0),"",IF(AND($E1069&lt;&gt;"",MAX($A$4:$A1068)=0),1,IF(AND($E1069&lt;&gt;"",MAX($A$4:$A1068)&gt;0),MAX($A$4:$A1068)+1,"")))</f>
        <v/>
      </c>
      <c r="B1069" s="29">
        <v>1066</v>
      </c>
      <c r="C1069" s="30" t="str">
        <f t="shared" si="48"/>
        <v>EMPTY</v>
      </c>
      <c r="D1069" s="31" t="str">
        <f t="shared" si="49"/>
        <v/>
      </c>
      <c r="E1069" s="33"/>
      <c r="F1069" s="32" t="str">
        <f t="shared" si="50"/>
        <v/>
      </c>
      <c r="G1069" s="16"/>
      <c r="AY1069" s="2" t="s">
        <v>5</v>
      </c>
      <c r="AZ1069" s="2" t="s">
        <v>5</v>
      </c>
      <c r="BA1069" s="2" t="s">
        <v>5</v>
      </c>
      <c r="BB1069" s="2" t="s">
        <v>5</v>
      </c>
    </row>
    <row r="1070" spans="1:54" x14ac:dyDescent="0.25">
      <c r="A1070" s="24" t="str">
        <f>IF(AND($E1070="",MAX($A$4:$A1069)=0),"",IF(AND($E1070&lt;&gt;"",MAX($A$4:$A1069)=0),1,IF(AND($E1070&lt;&gt;"",MAX($A$4:$A1069)&gt;0),MAX($A$4:$A1069)+1,"")))</f>
        <v/>
      </c>
      <c r="B1070" s="29">
        <v>1067</v>
      </c>
      <c r="C1070" s="30" t="str">
        <f t="shared" si="48"/>
        <v>EMPTY</v>
      </c>
      <c r="D1070" s="31" t="str">
        <f t="shared" si="49"/>
        <v/>
      </c>
      <c r="E1070" s="33"/>
      <c r="F1070" s="32" t="str">
        <f t="shared" si="50"/>
        <v/>
      </c>
      <c r="G1070" s="16"/>
      <c r="AY1070" s="2" t="s">
        <v>5</v>
      </c>
      <c r="AZ1070" s="2" t="s">
        <v>5</v>
      </c>
      <c r="BA1070" s="2" t="s">
        <v>5</v>
      </c>
      <c r="BB1070" s="2" t="s">
        <v>5</v>
      </c>
    </row>
    <row r="1071" spans="1:54" x14ac:dyDescent="0.25">
      <c r="A1071" s="24" t="str">
        <f>IF(AND($E1071="",MAX($A$4:$A1070)=0),"",IF(AND($E1071&lt;&gt;"",MAX($A$4:$A1070)=0),1,IF(AND($E1071&lt;&gt;"",MAX($A$4:$A1070)&gt;0),MAX($A$4:$A1070)+1,"")))</f>
        <v/>
      </c>
      <c r="B1071" s="29">
        <v>1068</v>
      </c>
      <c r="C1071" s="30" t="str">
        <f t="shared" si="48"/>
        <v>EMPTY</v>
      </c>
      <c r="D1071" s="31" t="str">
        <f t="shared" si="49"/>
        <v/>
      </c>
      <c r="E1071" s="33"/>
      <c r="F1071" s="32" t="str">
        <f t="shared" si="50"/>
        <v/>
      </c>
      <c r="G1071" s="16"/>
      <c r="AY1071" s="2" t="s">
        <v>5</v>
      </c>
      <c r="AZ1071" s="2" t="s">
        <v>5</v>
      </c>
      <c r="BA1071" s="2" t="s">
        <v>5</v>
      </c>
      <c r="BB1071" s="2" t="s">
        <v>5</v>
      </c>
    </row>
    <row r="1072" spans="1:54" x14ac:dyDescent="0.25">
      <c r="A1072" s="24" t="str">
        <f>IF(AND($E1072="",MAX($A$4:$A1071)=0),"",IF(AND($E1072&lt;&gt;"",MAX($A$4:$A1071)=0),1,IF(AND($E1072&lt;&gt;"",MAX($A$4:$A1071)&gt;0),MAX($A$4:$A1071)+1,"")))</f>
        <v/>
      </c>
      <c r="B1072" s="29">
        <v>1069</v>
      </c>
      <c r="C1072" s="30" t="str">
        <f t="shared" si="48"/>
        <v>EMPTY</v>
      </c>
      <c r="D1072" s="31" t="str">
        <f t="shared" si="49"/>
        <v/>
      </c>
      <c r="E1072" s="33"/>
      <c r="F1072" s="32" t="str">
        <f t="shared" si="50"/>
        <v/>
      </c>
      <c r="G1072" s="16"/>
      <c r="AY1072" s="2" t="s">
        <v>5</v>
      </c>
      <c r="AZ1072" s="2" t="s">
        <v>5</v>
      </c>
      <c r="BA1072" s="2" t="s">
        <v>5</v>
      </c>
      <c r="BB1072" s="2" t="s">
        <v>5</v>
      </c>
    </row>
    <row r="1073" spans="1:54" x14ac:dyDescent="0.25">
      <c r="A1073" s="24" t="str">
        <f>IF(AND($E1073="",MAX($A$4:$A1072)=0),"",IF(AND($E1073&lt;&gt;"",MAX($A$4:$A1072)=0),1,IF(AND($E1073&lt;&gt;"",MAX($A$4:$A1072)&gt;0),MAX($A$4:$A1072)+1,"")))</f>
        <v/>
      </c>
      <c r="B1073" s="29">
        <v>1070</v>
      </c>
      <c r="C1073" s="30" t="str">
        <f t="shared" si="48"/>
        <v>EMPTY</v>
      </c>
      <c r="D1073" s="31" t="str">
        <f t="shared" si="49"/>
        <v/>
      </c>
      <c r="E1073" s="33"/>
      <c r="F1073" s="32" t="str">
        <f t="shared" si="50"/>
        <v/>
      </c>
      <c r="G1073" s="16"/>
      <c r="AY1073" s="2" t="s">
        <v>5</v>
      </c>
      <c r="AZ1073" s="2" t="s">
        <v>5</v>
      </c>
      <c r="BA1073" s="2" t="s">
        <v>5</v>
      </c>
      <c r="BB1073" s="2" t="s">
        <v>5</v>
      </c>
    </row>
    <row r="1074" spans="1:54" x14ac:dyDescent="0.25">
      <c r="A1074" s="24" t="str">
        <f>IF(AND($E1074="",MAX($A$4:$A1073)=0),"",IF(AND($E1074&lt;&gt;"",MAX($A$4:$A1073)=0),1,IF(AND($E1074&lt;&gt;"",MAX($A$4:$A1073)&gt;0),MAX($A$4:$A1073)+1,"")))</f>
        <v/>
      </c>
      <c r="B1074" s="29">
        <v>1071</v>
      </c>
      <c r="C1074" s="30" t="str">
        <f t="shared" si="48"/>
        <v>EMPTY</v>
      </c>
      <c r="D1074" s="31" t="str">
        <f t="shared" si="49"/>
        <v/>
      </c>
      <c r="E1074" s="33"/>
      <c r="F1074" s="32" t="str">
        <f t="shared" si="50"/>
        <v/>
      </c>
      <c r="G1074" s="16"/>
      <c r="AY1074" s="2" t="s">
        <v>5</v>
      </c>
      <c r="AZ1074" s="2" t="s">
        <v>5</v>
      </c>
      <c r="BA1074" s="2" t="s">
        <v>5</v>
      </c>
      <c r="BB1074" s="2" t="s">
        <v>5</v>
      </c>
    </row>
    <row r="1075" spans="1:54" x14ac:dyDescent="0.25">
      <c r="A1075" s="24" t="str">
        <f>IF(AND($E1075="",MAX($A$4:$A1074)=0),"",IF(AND($E1075&lt;&gt;"",MAX($A$4:$A1074)=0),1,IF(AND($E1075&lt;&gt;"",MAX($A$4:$A1074)&gt;0),MAX($A$4:$A1074)+1,"")))</f>
        <v/>
      </c>
      <c r="B1075" s="29">
        <v>1072</v>
      </c>
      <c r="C1075" s="30" t="str">
        <f t="shared" si="48"/>
        <v>EMPTY</v>
      </c>
      <c r="D1075" s="31" t="str">
        <f t="shared" si="49"/>
        <v/>
      </c>
      <c r="E1075" s="33"/>
      <c r="F1075" s="32" t="str">
        <f t="shared" si="50"/>
        <v/>
      </c>
      <c r="G1075" s="16"/>
      <c r="AY1075" s="2" t="s">
        <v>5</v>
      </c>
      <c r="AZ1075" s="2" t="s">
        <v>5</v>
      </c>
      <c r="BA1075" s="2" t="s">
        <v>5</v>
      </c>
      <c r="BB1075" s="2" t="s">
        <v>5</v>
      </c>
    </row>
    <row r="1076" spans="1:54" x14ac:dyDescent="0.25">
      <c r="A1076" s="24" t="str">
        <f>IF(AND($E1076="",MAX($A$4:$A1075)=0),"",IF(AND($E1076&lt;&gt;"",MAX($A$4:$A1075)=0),1,IF(AND($E1076&lt;&gt;"",MAX($A$4:$A1075)&gt;0),MAX($A$4:$A1075)+1,"")))</f>
        <v/>
      </c>
      <c r="B1076" s="29">
        <v>1073</v>
      </c>
      <c r="C1076" s="30" t="str">
        <f t="shared" si="48"/>
        <v>EMPTY</v>
      </c>
      <c r="D1076" s="31" t="str">
        <f t="shared" si="49"/>
        <v/>
      </c>
      <c r="E1076" s="33"/>
      <c r="F1076" s="32" t="str">
        <f t="shared" si="50"/>
        <v/>
      </c>
      <c r="G1076" s="16"/>
      <c r="AY1076" s="2" t="s">
        <v>5</v>
      </c>
      <c r="AZ1076" s="2" t="s">
        <v>5</v>
      </c>
      <c r="BA1076" s="2" t="s">
        <v>5</v>
      </c>
      <c r="BB1076" s="2" t="s">
        <v>5</v>
      </c>
    </row>
    <row r="1077" spans="1:54" x14ac:dyDescent="0.25">
      <c r="A1077" s="24" t="str">
        <f>IF(AND($E1077="",MAX($A$4:$A1076)=0),"",IF(AND($E1077&lt;&gt;"",MAX($A$4:$A1076)=0),1,IF(AND($E1077&lt;&gt;"",MAX($A$4:$A1076)&gt;0),MAX($A$4:$A1076)+1,"")))</f>
        <v/>
      </c>
      <c r="B1077" s="29">
        <v>1074</v>
      </c>
      <c r="C1077" s="30" t="str">
        <f t="shared" si="48"/>
        <v>EMPTY</v>
      </c>
      <c r="D1077" s="31" t="str">
        <f t="shared" si="49"/>
        <v/>
      </c>
      <c r="E1077" s="33"/>
      <c r="F1077" s="32" t="str">
        <f t="shared" si="50"/>
        <v/>
      </c>
      <c r="G1077" s="16"/>
      <c r="AY1077" s="2" t="s">
        <v>5</v>
      </c>
      <c r="AZ1077" s="2" t="s">
        <v>5</v>
      </c>
      <c r="BA1077" s="2" t="s">
        <v>5</v>
      </c>
      <c r="BB1077" s="2" t="s">
        <v>5</v>
      </c>
    </row>
    <row r="1078" spans="1:54" x14ac:dyDescent="0.25">
      <c r="A1078" s="24" t="str">
        <f>IF(AND($E1078="",MAX($A$4:$A1077)=0),"",IF(AND($E1078&lt;&gt;"",MAX($A$4:$A1077)=0),1,IF(AND($E1078&lt;&gt;"",MAX($A$4:$A1077)&gt;0),MAX($A$4:$A1077)+1,"")))</f>
        <v/>
      </c>
      <c r="B1078" s="29">
        <v>1075</v>
      </c>
      <c r="C1078" s="30" t="str">
        <f t="shared" si="48"/>
        <v>EMPTY</v>
      </c>
      <c r="D1078" s="31" t="str">
        <f t="shared" si="49"/>
        <v/>
      </c>
      <c r="E1078" s="33"/>
      <c r="F1078" s="32" t="str">
        <f t="shared" si="50"/>
        <v/>
      </c>
      <c r="G1078" s="16"/>
      <c r="AY1078" s="2" t="s">
        <v>5</v>
      </c>
      <c r="AZ1078" s="2" t="s">
        <v>5</v>
      </c>
      <c r="BA1078" s="2" t="s">
        <v>5</v>
      </c>
      <c r="BB1078" s="2" t="s">
        <v>5</v>
      </c>
    </row>
    <row r="1079" spans="1:54" x14ac:dyDescent="0.25">
      <c r="A1079" s="24" t="str">
        <f>IF(AND($E1079="",MAX($A$4:$A1078)=0),"",IF(AND($E1079&lt;&gt;"",MAX($A$4:$A1078)=0),1,IF(AND($E1079&lt;&gt;"",MAX($A$4:$A1078)&gt;0),MAX($A$4:$A1078)+1,"")))</f>
        <v/>
      </c>
      <c r="B1079" s="29">
        <v>1076</v>
      </c>
      <c r="C1079" s="30" t="str">
        <f t="shared" si="48"/>
        <v>EMPTY</v>
      </c>
      <c r="D1079" s="31" t="str">
        <f t="shared" si="49"/>
        <v/>
      </c>
      <c r="E1079" s="33"/>
      <c r="F1079" s="32" t="str">
        <f t="shared" si="50"/>
        <v/>
      </c>
      <c r="G1079" s="16"/>
      <c r="AY1079" s="2" t="s">
        <v>5</v>
      </c>
      <c r="AZ1079" s="2" t="s">
        <v>5</v>
      </c>
      <c r="BA1079" s="2" t="s">
        <v>5</v>
      </c>
      <c r="BB1079" s="2" t="s">
        <v>5</v>
      </c>
    </row>
    <row r="1080" spans="1:54" x14ac:dyDescent="0.25">
      <c r="A1080" s="24" t="str">
        <f>IF(AND($E1080="",MAX($A$4:$A1079)=0),"",IF(AND($E1080&lt;&gt;"",MAX($A$4:$A1079)=0),1,IF(AND($E1080&lt;&gt;"",MAX($A$4:$A1079)&gt;0),MAX($A$4:$A1079)+1,"")))</f>
        <v/>
      </c>
      <c r="B1080" s="29">
        <v>1077</v>
      </c>
      <c r="C1080" s="30" t="str">
        <f t="shared" si="48"/>
        <v>EMPTY</v>
      </c>
      <c r="D1080" s="31" t="str">
        <f t="shared" si="49"/>
        <v/>
      </c>
      <c r="E1080" s="33"/>
      <c r="F1080" s="32" t="str">
        <f t="shared" si="50"/>
        <v/>
      </c>
      <c r="G1080" s="16"/>
      <c r="AY1080" s="2" t="s">
        <v>5</v>
      </c>
      <c r="AZ1080" s="2" t="s">
        <v>5</v>
      </c>
      <c r="BA1080" s="2" t="s">
        <v>5</v>
      </c>
      <c r="BB1080" s="2" t="s">
        <v>5</v>
      </c>
    </row>
    <row r="1081" spans="1:54" x14ac:dyDescent="0.25">
      <c r="A1081" s="24" t="str">
        <f>IF(AND($E1081="",MAX($A$4:$A1080)=0),"",IF(AND($E1081&lt;&gt;"",MAX($A$4:$A1080)=0),1,IF(AND($E1081&lt;&gt;"",MAX($A$4:$A1080)&gt;0),MAX($A$4:$A1080)+1,"")))</f>
        <v/>
      </c>
      <c r="B1081" s="29">
        <v>1078</v>
      </c>
      <c r="C1081" s="30" t="str">
        <f t="shared" si="48"/>
        <v>EMPTY</v>
      </c>
      <c r="D1081" s="31" t="str">
        <f t="shared" si="49"/>
        <v/>
      </c>
      <c r="E1081" s="33"/>
      <c r="F1081" s="32" t="str">
        <f t="shared" si="50"/>
        <v/>
      </c>
      <c r="G1081" s="16"/>
      <c r="AY1081" s="2" t="s">
        <v>5</v>
      </c>
      <c r="AZ1081" s="2" t="s">
        <v>5</v>
      </c>
      <c r="BA1081" s="2" t="s">
        <v>5</v>
      </c>
      <c r="BB1081" s="2" t="s">
        <v>5</v>
      </c>
    </row>
    <row r="1082" spans="1:54" x14ac:dyDescent="0.25">
      <c r="A1082" s="24" t="str">
        <f>IF(AND($E1082="",MAX($A$4:$A1081)=0),"",IF(AND($E1082&lt;&gt;"",MAX($A$4:$A1081)=0),1,IF(AND($E1082&lt;&gt;"",MAX($A$4:$A1081)&gt;0),MAX($A$4:$A1081)+1,"")))</f>
        <v/>
      </c>
      <c r="B1082" s="29">
        <v>1079</v>
      </c>
      <c r="C1082" s="30" t="str">
        <f t="shared" si="48"/>
        <v>EMPTY</v>
      </c>
      <c r="D1082" s="31" t="str">
        <f t="shared" si="49"/>
        <v/>
      </c>
      <c r="E1082" s="33"/>
      <c r="F1082" s="32" t="str">
        <f t="shared" si="50"/>
        <v/>
      </c>
      <c r="G1082" s="16"/>
      <c r="AY1082" s="2" t="s">
        <v>5</v>
      </c>
      <c r="AZ1082" s="2" t="s">
        <v>5</v>
      </c>
      <c r="BA1082" s="2" t="s">
        <v>5</v>
      </c>
      <c r="BB1082" s="2" t="s">
        <v>5</v>
      </c>
    </row>
    <row r="1083" spans="1:54" x14ac:dyDescent="0.25">
      <c r="A1083" s="24" t="str">
        <f>IF(AND($E1083="",MAX($A$4:$A1082)=0),"",IF(AND($E1083&lt;&gt;"",MAX($A$4:$A1082)=0),1,IF(AND($E1083&lt;&gt;"",MAX($A$4:$A1082)&gt;0),MAX($A$4:$A1082)+1,"")))</f>
        <v/>
      </c>
      <c r="B1083" s="29">
        <v>1080</v>
      </c>
      <c r="C1083" s="30" t="str">
        <f t="shared" si="48"/>
        <v>EMPTY</v>
      </c>
      <c r="D1083" s="31" t="str">
        <f t="shared" si="49"/>
        <v/>
      </c>
      <c r="E1083" s="33"/>
      <c r="F1083" s="32" t="str">
        <f t="shared" si="50"/>
        <v/>
      </c>
      <c r="G1083" s="16"/>
      <c r="AY1083" s="2" t="s">
        <v>5</v>
      </c>
      <c r="AZ1083" s="2" t="s">
        <v>5</v>
      </c>
      <c r="BA1083" s="2" t="s">
        <v>5</v>
      </c>
      <c r="BB1083" s="2" t="s">
        <v>5</v>
      </c>
    </row>
    <row r="1084" spans="1:54" x14ac:dyDescent="0.25">
      <c r="A1084" s="24" t="str">
        <f>IF(AND($E1084="",MAX($A$4:$A1083)=0),"",IF(AND($E1084&lt;&gt;"",MAX($A$4:$A1083)=0),1,IF(AND($E1084&lt;&gt;"",MAX($A$4:$A1083)&gt;0),MAX($A$4:$A1083)+1,"")))</f>
        <v/>
      </c>
      <c r="B1084" s="29">
        <v>1081</v>
      </c>
      <c r="C1084" s="30" t="str">
        <f t="shared" si="48"/>
        <v>EMPTY</v>
      </c>
      <c r="D1084" s="31" t="str">
        <f t="shared" si="49"/>
        <v/>
      </c>
      <c r="E1084" s="33"/>
      <c r="F1084" s="32" t="str">
        <f t="shared" si="50"/>
        <v/>
      </c>
      <c r="G1084" s="16"/>
      <c r="AY1084" s="2" t="s">
        <v>5</v>
      </c>
      <c r="AZ1084" s="2" t="s">
        <v>5</v>
      </c>
      <c r="BA1084" s="2" t="s">
        <v>5</v>
      </c>
      <c r="BB1084" s="2" t="s">
        <v>5</v>
      </c>
    </row>
    <row r="1085" spans="1:54" x14ac:dyDescent="0.25">
      <c r="A1085" s="24" t="str">
        <f>IF(AND($E1085="",MAX($A$4:$A1084)=0),"",IF(AND($E1085&lt;&gt;"",MAX($A$4:$A1084)=0),1,IF(AND($E1085&lt;&gt;"",MAX($A$4:$A1084)&gt;0),MAX($A$4:$A1084)+1,"")))</f>
        <v/>
      </c>
      <c r="B1085" s="29">
        <v>1082</v>
      </c>
      <c r="C1085" s="30" t="str">
        <f t="shared" si="48"/>
        <v>EMPTY</v>
      </c>
      <c r="D1085" s="31" t="str">
        <f t="shared" si="49"/>
        <v/>
      </c>
      <c r="E1085" s="33"/>
      <c r="F1085" s="32" t="str">
        <f t="shared" si="50"/>
        <v/>
      </c>
      <c r="G1085" s="16"/>
      <c r="AY1085" s="2" t="s">
        <v>5</v>
      </c>
      <c r="AZ1085" s="2" t="s">
        <v>5</v>
      </c>
      <c r="BA1085" s="2" t="s">
        <v>5</v>
      </c>
      <c r="BB1085" s="2" t="s">
        <v>5</v>
      </c>
    </row>
    <row r="1086" spans="1:54" x14ac:dyDescent="0.25">
      <c r="A1086" s="24" t="str">
        <f>IF(AND($E1086="",MAX($A$4:$A1085)=0),"",IF(AND($E1086&lt;&gt;"",MAX($A$4:$A1085)=0),1,IF(AND($E1086&lt;&gt;"",MAX($A$4:$A1085)&gt;0),MAX($A$4:$A1085)+1,"")))</f>
        <v/>
      </c>
      <c r="B1086" s="29">
        <v>1083</v>
      </c>
      <c r="C1086" s="30" t="str">
        <f t="shared" si="48"/>
        <v>EMPTY</v>
      </c>
      <c r="D1086" s="31" t="str">
        <f t="shared" si="49"/>
        <v/>
      </c>
      <c r="E1086" s="33"/>
      <c r="F1086" s="32" t="str">
        <f t="shared" si="50"/>
        <v/>
      </c>
      <c r="G1086" s="16"/>
      <c r="AY1086" s="2" t="s">
        <v>5</v>
      </c>
      <c r="AZ1086" s="2" t="s">
        <v>5</v>
      </c>
      <c r="BA1086" s="2" t="s">
        <v>5</v>
      </c>
      <c r="BB1086" s="2" t="s">
        <v>5</v>
      </c>
    </row>
    <row r="1087" spans="1:54" x14ac:dyDescent="0.25">
      <c r="A1087" s="24" t="str">
        <f>IF(AND($E1087="",MAX($A$4:$A1086)=0),"",IF(AND($E1087&lt;&gt;"",MAX($A$4:$A1086)=0),1,IF(AND($E1087&lt;&gt;"",MAX($A$4:$A1086)&gt;0),MAX($A$4:$A1086)+1,"")))</f>
        <v/>
      </c>
      <c r="B1087" s="29">
        <v>1084</v>
      </c>
      <c r="C1087" s="30" t="str">
        <f t="shared" si="48"/>
        <v>EMPTY</v>
      </c>
      <c r="D1087" s="31" t="str">
        <f t="shared" si="49"/>
        <v/>
      </c>
      <c r="E1087" s="33"/>
      <c r="F1087" s="32" t="str">
        <f t="shared" si="50"/>
        <v/>
      </c>
      <c r="G1087" s="16"/>
      <c r="AY1087" s="2" t="s">
        <v>5</v>
      </c>
      <c r="AZ1087" s="2" t="s">
        <v>5</v>
      </c>
      <c r="BA1087" s="2" t="s">
        <v>5</v>
      </c>
      <c r="BB1087" s="2" t="s">
        <v>5</v>
      </c>
    </row>
    <row r="1088" spans="1:54" x14ac:dyDescent="0.25">
      <c r="A1088" s="24" t="str">
        <f>IF(AND($E1088="",MAX($A$4:$A1087)=0),"",IF(AND($E1088&lt;&gt;"",MAX($A$4:$A1087)=0),1,IF(AND($E1088&lt;&gt;"",MAX($A$4:$A1087)&gt;0),MAX($A$4:$A1087)+1,"")))</f>
        <v/>
      </c>
      <c r="B1088" s="29">
        <v>1085</v>
      </c>
      <c r="C1088" s="30" t="str">
        <f t="shared" si="48"/>
        <v>EMPTY</v>
      </c>
      <c r="D1088" s="31" t="str">
        <f t="shared" si="49"/>
        <v/>
      </c>
      <c r="E1088" s="33"/>
      <c r="F1088" s="32" t="str">
        <f t="shared" si="50"/>
        <v/>
      </c>
      <c r="G1088" s="16"/>
      <c r="AY1088" s="2" t="s">
        <v>5</v>
      </c>
      <c r="AZ1088" s="2" t="s">
        <v>5</v>
      </c>
      <c r="BA1088" s="2" t="s">
        <v>5</v>
      </c>
      <c r="BB1088" s="2" t="s">
        <v>5</v>
      </c>
    </row>
    <row r="1089" spans="1:54" x14ac:dyDescent="0.25">
      <c r="A1089" s="24" t="str">
        <f>IF(AND($E1089="",MAX($A$4:$A1088)=0),"",IF(AND($E1089&lt;&gt;"",MAX($A$4:$A1088)=0),1,IF(AND($E1089&lt;&gt;"",MAX($A$4:$A1088)&gt;0),MAX($A$4:$A1088)+1,"")))</f>
        <v/>
      </c>
      <c r="B1089" s="29">
        <v>1086</v>
      </c>
      <c r="C1089" s="30" t="str">
        <f t="shared" si="48"/>
        <v>EMPTY</v>
      </c>
      <c r="D1089" s="31" t="str">
        <f t="shared" si="49"/>
        <v/>
      </c>
      <c r="E1089" s="33"/>
      <c r="F1089" s="32" t="str">
        <f t="shared" si="50"/>
        <v/>
      </c>
      <c r="G1089" s="16"/>
      <c r="AY1089" s="2" t="s">
        <v>5</v>
      </c>
      <c r="AZ1089" s="2" t="s">
        <v>5</v>
      </c>
      <c r="BA1089" s="2" t="s">
        <v>5</v>
      </c>
      <c r="BB1089" s="2" t="s">
        <v>5</v>
      </c>
    </row>
    <row r="1090" spans="1:54" x14ac:dyDescent="0.25">
      <c r="A1090" s="24" t="str">
        <f>IF(AND($E1090="",MAX($A$4:$A1089)=0),"",IF(AND($E1090&lt;&gt;"",MAX($A$4:$A1089)=0),1,IF(AND($E1090&lt;&gt;"",MAX($A$4:$A1089)&gt;0),MAX($A$4:$A1089)+1,"")))</f>
        <v/>
      </c>
      <c r="B1090" s="29">
        <v>1087</v>
      </c>
      <c r="C1090" s="30" t="str">
        <f t="shared" si="48"/>
        <v>EMPTY</v>
      </c>
      <c r="D1090" s="31" t="str">
        <f t="shared" si="49"/>
        <v/>
      </c>
      <c r="E1090" s="33"/>
      <c r="F1090" s="32" t="str">
        <f t="shared" si="50"/>
        <v/>
      </c>
      <c r="G1090" s="16"/>
      <c r="AY1090" s="2" t="s">
        <v>5</v>
      </c>
      <c r="AZ1090" s="2" t="s">
        <v>5</v>
      </c>
      <c r="BA1090" s="2" t="s">
        <v>5</v>
      </c>
      <c r="BB1090" s="2" t="s">
        <v>5</v>
      </c>
    </row>
    <row r="1091" spans="1:54" x14ac:dyDescent="0.25">
      <c r="A1091" s="24" t="str">
        <f>IF(AND($E1091="",MAX($A$4:$A1090)=0),"",IF(AND($E1091&lt;&gt;"",MAX($A$4:$A1090)=0),1,IF(AND($E1091&lt;&gt;"",MAX($A$4:$A1090)&gt;0),MAX($A$4:$A1090)+1,"")))</f>
        <v/>
      </c>
      <c r="B1091" s="29">
        <v>1088</v>
      </c>
      <c r="C1091" s="30" t="str">
        <f t="shared" si="48"/>
        <v>EMPTY</v>
      </c>
      <c r="D1091" s="31" t="str">
        <f t="shared" si="49"/>
        <v/>
      </c>
      <c r="E1091" s="33"/>
      <c r="F1091" s="32" t="str">
        <f t="shared" si="50"/>
        <v/>
      </c>
      <c r="G1091" s="16"/>
      <c r="AY1091" s="2" t="s">
        <v>5</v>
      </c>
      <c r="AZ1091" s="2" t="s">
        <v>5</v>
      </c>
      <c r="BA1091" s="2" t="s">
        <v>5</v>
      </c>
      <c r="BB1091" s="2" t="s">
        <v>5</v>
      </c>
    </row>
    <row r="1092" spans="1:54" x14ac:dyDescent="0.25">
      <c r="A1092" s="24" t="str">
        <f>IF(AND($E1092="",MAX($A$4:$A1091)=0),"",IF(AND($E1092&lt;&gt;"",MAX($A$4:$A1091)=0),1,IF(AND($E1092&lt;&gt;"",MAX($A$4:$A1091)&gt;0),MAX($A$4:$A1091)+1,"")))</f>
        <v/>
      </c>
      <c r="B1092" s="29">
        <v>1089</v>
      </c>
      <c r="C1092" s="30" t="str">
        <f t="shared" si="48"/>
        <v>EMPTY</v>
      </c>
      <c r="D1092" s="31" t="str">
        <f t="shared" si="49"/>
        <v/>
      </c>
      <c r="E1092" s="33"/>
      <c r="F1092" s="32" t="str">
        <f t="shared" si="50"/>
        <v/>
      </c>
      <c r="G1092" s="16"/>
      <c r="AY1092" s="2" t="s">
        <v>5</v>
      </c>
      <c r="AZ1092" s="2" t="s">
        <v>5</v>
      </c>
      <c r="BA1092" s="2" t="s">
        <v>5</v>
      </c>
      <c r="BB1092" s="2" t="s">
        <v>5</v>
      </c>
    </row>
    <row r="1093" spans="1:54" x14ac:dyDescent="0.25">
      <c r="A1093" s="24" t="str">
        <f>IF(AND($E1093="",MAX($A$4:$A1092)=0),"",IF(AND($E1093&lt;&gt;"",MAX($A$4:$A1092)=0),1,IF(AND($E1093&lt;&gt;"",MAX($A$4:$A1092)&gt;0),MAX($A$4:$A1092)+1,"")))</f>
        <v/>
      </c>
      <c r="B1093" s="29">
        <v>1090</v>
      </c>
      <c r="C1093" s="30" t="str">
        <f t="shared" ref="C1093:C1156" si="51">IF($E1093="","EMPTY",IF(COUNT(MID($E1093,2,1))=0,"HIDE",IF(COUNT(MID($E1093,2,1))=1,"SHOW","")))</f>
        <v>EMPTY</v>
      </c>
      <c r="D1093" s="31" t="str">
        <f t="shared" ref="D1093:D1156" si="52">IF(AND(OR($C1093="EMPTY",$C1093="HIDE",$C1093=""),OR($C1094="EMPTY",$C1094="HIDE",$C1094="")),"",IF(AND($C1093="SHOW",OR($C1094="EMPTY",$C1094="HIDE",$C1094="")),CONCATENATE("Dialogue: 0,0:",MID($E1093,2,8),",0:",MID($E1093,2,8),",Default,,0,0,0,,",MID($E1093,11,1000)),IF(AND($C1093="SHOW",$C1094="SHOW"),CONCATENATE("Dialogue: 0,0:",MID($E1093,2,8),",0:",MID($E1094,2,8),",Default,,0,0,0,,",MID($E1093,11,1000)),"")))</f>
        <v/>
      </c>
      <c r="E1093" s="33"/>
      <c r="F1093" s="32" t="str">
        <f t="shared" ref="F1093:F1156" si="53">$D1093</f>
        <v/>
      </c>
      <c r="G1093" s="16"/>
      <c r="AY1093" s="2" t="s">
        <v>5</v>
      </c>
      <c r="AZ1093" s="2" t="s">
        <v>5</v>
      </c>
      <c r="BA1093" s="2" t="s">
        <v>5</v>
      </c>
      <c r="BB1093" s="2" t="s">
        <v>5</v>
      </c>
    </row>
    <row r="1094" spans="1:54" x14ac:dyDescent="0.25">
      <c r="A1094" s="24" t="str">
        <f>IF(AND($E1094="",MAX($A$4:$A1093)=0),"",IF(AND($E1094&lt;&gt;"",MAX($A$4:$A1093)=0),1,IF(AND($E1094&lt;&gt;"",MAX($A$4:$A1093)&gt;0),MAX($A$4:$A1093)+1,"")))</f>
        <v/>
      </c>
      <c r="B1094" s="29">
        <v>1091</v>
      </c>
      <c r="C1094" s="30" t="str">
        <f t="shared" si="51"/>
        <v>EMPTY</v>
      </c>
      <c r="D1094" s="31" t="str">
        <f t="shared" si="52"/>
        <v/>
      </c>
      <c r="E1094" s="33"/>
      <c r="F1094" s="32" t="str">
        <f t="shared" si="53"/>
        <v/>
      </c>
      <c r="G1094" s="16"/>
      <c r="AY1094" s="2" t="s">
        <v>5</v>
      </c>
      <c r="AZ1094" s="2" t="s">
        <v>5</v>
      </c>
      <c r="BA1094" s="2" t="s">
        <v>5</v>
      </c>
      <c r="BB1094" s="2" t="s">
        <v>5</v>
      </c>
    </row>
    <row r="1095" spans="1:54" x14ac:dyDescent="0.25">
      <c r="A1095" s="24" t="str">
        <f>IF(AND($E1095="",MAX($A$4:$A1094)=0),"",IF(AND($E1095&lt;&gt;"",MAX($A$4:$A1094)=0),1,IF(AND($E1095&lt;&gt;"",MAX($A$4:$A1094)&gt;0),MAX($A$4:$A1094)+1,"")))</f>
        <v/>
      </c>
      <c r="B1095" s="29">
        <v>1092</v>
      </c>
      <c r="C1095" s="30" t="str">
        <f t="shared" si="51"/>
        <v>EMPTY</v>
      </c>
      <c r="D1095" s="31" t="str">
        <f t="shared" si="52"/>
        <v/>
      </c>
      <c r="E1095" s="33"/>
      <c r="F1095" s="32" t="str">
        <f t="shared" si="53"/>
        <v/>
      </c>
      <c r="G1095" s="16"/>
      <c r="AY1095" s="2" t="s">
        <v>5</v>
      </c>
      <c r="AZ1095" s="2" t="s">
        <v>5</v>
      </c>
      <c r="BA1095" s="2" t="s">
        <v>5</v>
      </c>
      <c r="BB1095" s="2" t="s">
        <v>5</v>
      </c>
    </row>
    <row r="1096" spans="1:54" x14ac:dyDescent="0.25">
      <c r="A1096" s="24" t="str">
        <f>IF(AND($E1096="",MAX($A$4:$A1095)=0),"",IF(AND($E1096&lt;&gt;"",MAX($A$4:$A1095)=0),1,IF(AND($E1096&lt;&gt;"",MAX($A$4:$A1095)&gt;0),MAX($A$4:$A1095)+1,"")))</f>
        <v/>
      </c>
      <c r="B1096" s="29">
        <v>1093</v>
      </c>
      <c r="C1096" s="30" t="str">
        <f t="shared" si="51"/>
        <v>EMPTY</v>
      </c>
      <c r="D1096" s="31" t="str">
        <f t="shared" si="52"/>
        <v/>
      </c>
      <c r="E1096" s="33"/>
      <c r="F1096" s="32" t="str">
        <f t="shared" si="53"/>
        <v/>
      </c>
      <c r="G1096" s="16"/>
      <c r="AY1096" s="2" t="s">
        <v>5</v>
      </c>
      <c r="AZ1096" s="2" t="s">
        <v>5</v>
      </c>
      <c r="BA1096" s="2" t="s">
        <v>5</v>
      </c>
      <c r="BB1096" s="2" t="s">
        <v>5</v>
      </c>
    </row>
    <row r="1097" spans="1:54" x14ac:dyDescent="0.25">
      <c r="A1097" s="24" t="str">
        <f>IF(AND($E1097="",MAX($A$4:$A1096)=0),"",IF(AND($E1097&lt;&gt;"",MAX($A$4:$A1096)=0),1,IF(AND($E1097&lt;&gt;"",MAX($A$4:$A1096)&gt;0),MAX($A$4:$A1096)+1,"")))</f>
        <v/>
      </c>
      <c r="B1097" s="29">
        <v>1094</v>
      </c>
      <c r="C1097" s="30" t="str">
        <f t="shared" si="51"/>
        <v>EMPTY</v>
      </c>
      <c r="D1097" s="31" t="str">
        <f t="shared" si="52"/>
        <v/>
      </c>
      <c r="E1097" s="33"/>
      <c r="F1097" s="32" t="str">
        <f t="shared" si="53"/>
        <v/>
      </c>
      <c r="G1097" s="16"/>
      <c r="AY1097" s="2" t="s">
        <v>5</v>
      </c>
      <c r="AZ1097" s="2" t="s">
        <v>5</v>
      </c>
      <c r="BA1097" s="2" t="s">
        <v>5</v>
      </c>
      <c r="BB1097" s="2" t="s">
        <v>5</v>
      </c>
    </row>
    <row r="1098" spans="1:54" x14ac:dyDescent="0.25">
      <c r="A1098" s="24" t="str">
        <f>IF(AND($E1098="",MAX($A$4:$A1097)=0),"",IF(AND($E1098&lt;&gt;"",MAX($A$4:$A1097)=0),1,IF(AND($E1098&lt;&gt;"",MAX($A$4:$A1097)&gt;0),MAX($A$4:$A1097)+1,"")))</f>
        <v/>
      </c>
      <c r="B1098" s="29">
        <v>1095</v>
      </c>
      <c r="C1098" s="30" t="str">
        <f t="shared" si="51"/>
        <v>EMPTY</v>
      </c>
      <c r="D1098" s="31" t="str">
        <f t="shared" si="52"/>
        <v/>
      </c>
      <c r="E1098" s="33"/>
      <c r="F1098" s="32" t="str">
        <f t="shared" si="53"/>
        <v/>
      </c>
      <c r="G1098" s="16"/>
      <c r="AY1098" s="2" t="s">
        <v>5</v>
      </c>
      <c r="AZ1098" s="2" t="s">
        <v>5</v>
      </c>
      <c r="BA1098" s="2" t="s">
        <v>5</v>
      </c>
      <c r="BB1098" s="2" t="s">
        <v>5</v>
      </c>
    </row>
    <row r="1099" spans="1:54" x14ac:dyDescent="0.25">
      <c r="A1099" s="24" t="str">
        <f>IF(AND($E1099="",MAX($A$4:$A1098)=0),"",IF(AND($E1099&lt;&gt;"",MAX($A$4:$A1098)=0),1,IF(AND($E1099&lt;&gt;"",MAX($A$4:$A1098)&gt;0),MAX($A$4:$A1098)+1,"")))</f>
        <v/>
      </c>
      <c r="B1099" s="29">
        <v>1096</v>
      </c>
      <c r="C1099" s="30" t="str">
        <f t="shared" si="51"/>
        <v>EMPTY</v>
      </c>
      <c r="D1099" s="31" t="str">
        <f t="shared" si="52"/>
        <v/>
      </c>
      <c r="E1099" s="33"/>
      <c r="F1099" s="32" t="str">
        <f t="shared" si="53"/>
        <v/>
      </c>
      <c r="G1099" s="16"/>
    </row>
    <row r="1100" spans="1:54" x14ac:dyDescent="0.25">
      <c r="A1100" s="24" t="str">
        <f>IF(AND($E1100="",MAX($A$4:$A1099)=0),"",IF(AND($E1100&lt;&gt;"",MAX($A$4:$A1099)=0),1,IF(AND($E1100&lt;&gt;"",MAX($A$4:$A1099)&gt;0),MAX($A$4:$A1099)+1,"")))</f>
        <v/>
      </c>
      <c r="B1100" s="29">
        <v>1097</v>
      </c>
      <c r="C1100" s="30" t="str">
        <f t="shared" si="51"/>
        <v>EMPTY</v>
      </c>
      <c r="D1100" s="31" t="str">
        <f t="shared" si="52"/>
        <v/>
      </c>
      <c r="E1100" s="33"/>
      <c r="F1100" s="32" t="str">
        <f t="shared" si="53"/>
        <v/>
      </c>
      <c r="G1100" s="16"/>
      <c r="AY1100" s="2" t="s">
        <v>5</v>
      </c>
      <c r="AZ1100" s="2" t="s">
        <v>5</v>
      </c>
      <c r="BA1100" s="2" t="s">
        <v>5</v>
      </c>
      <c r="BB1100" s="2" t="s">
        <v>5</v>
      </c>
    </row>
    <row r="1101" spans="1:54" x14ac:dyDescent="0.25">
      <c r="A1101" s="24" t="str">
        <f>IF(AND($E1101="",MAX($A$4:$A1100)=0),"",IF(AND($E1101&lt;&gt;"",MAX($A$4:$A1100)=0),1,IF(AND($E1101&lt;&gt;"",MAX($A$4:$A1100)&gt;0),MAX($A$4:$A1100)+1,"")))</f>
        <v/>
      </c>
      <c r="B1101" s="29">
        <v>1098</v>
      </c>
      <c r="C1101" s="30" t="str">
        <f t="shared" si="51"/>
        <v>EMPTY</v>
      </c>
      <c r="D1101" s="31" t="str">
        <f t="shared" si="52"/>
        <v/>
      </c>
      <c r="E1101" s="33"/>
      <c r="F1101" s="32" t="str">
        <f t="shared" si="53"/>
        <v/>
      </c>
      <c r="G1101" s="16"/>
      <c r="AY1101" s="2" t="s">
        <v>5</v>
      </c>
      <c r="AZ1101" s="2" t="s">
        <v>5</v>
      </c>
      <c r="BA1101" s="2" t="s">
        <v>5</v>
      </c>
      <c r="BB1101" s="2" t="s">
        <v>5</v>
      </c>
    </row>
    <row r="1102" spans="1:54" x14ac:dyDescent="0.25">
      <c r="A1102" s="24" t="str">
        <f>IF(AND($E1102="",MAX($A$4:$A1101)=0),"",IF(AND($E1102&lt;&gt;"",MAX($A$4:$A1101)=0),1,IF(AND($E1102&lt;&gt;"",MAX($A$4:$A1101)&gt;0),MAX($A$4:$A1101)+1,"")))</f>
        <v/>
      </c>
      <c r="B1102" s="29">
        <v>1099</v>
      </c>
      <c r="C1102" s="30" t="str">
        <f t="shared" si="51"/>
        <v>EMPTY</v>
      </c>
      <c r="D1102" s="31" t="str">
        <f t="shared" si="52"/>
        <v/>
      </c>
      <c r="E1102" s="33"/>
      <c r="F1102" s="32" t="str">
        <f t="shared" si="53"/>
        <v/>
      </c>
      <c r="G1102" s="16"/>
      <c r="AY1102" s="2" t="s">
        <v>5</v>
      </c>
      <c r="AZ1102" s="2" t="s">
        <v>5</v>
      </c>
      <c r="BA1102" s="2" t="s">
        <v>5</v>
      </c>
      <c r="BB1102" s="2" t="s">
        <v>5</v>
      </c>
    </row>
    <row r="1103" spans="1:54" x14ac:dyDescent="0.25">
      <c r="A1103" s="24" t="str">
        <f>IF(AND($E1103="",MAX($A$4:$A1102)=0),"",IF(AND($E1103&lt;&gt;"",MAX($A$4:$A1102)=0),1,IF(AND($E1103&lt;&gt;"",MAX($A$4:$A1102)&gt;0),MAX($A$4:$A1102)+1,"")))</f>
        <v/>
      </c>
      <c r="B1103" s="29">
        <v>1100</v>
      </c>
      <c r="C1103" s="30" t="str">
        <f t="shared" si="51"/>
        <v>EMPTY</v>
      </c>
      <c r="D1103" s="31" t="str">
        <f t="shared" si="52"/>
        <v/>
      </c>
      <c r="E1103" s="33"/>
      <c r="F1103" s="32" t="str">
        <f t="shared" si="53"/>
        <v/>
      </c>
      <c r="G1103" s="16"/>
    </row>
    <row r="1104" spans="1:54" x14ac:dyDescent="0.25">
      <c r="A1104" s="24" t="str">
        <f>IF(AND($E1104="",MAX($A$4:$A1103)=0),"",IF(AND($E1104&lt;&gt;"",MAX($A$4:$A1103)=0),1,IF(AND($E1104&lt;&gt;"",MAX($A$4:$A1103)&gt;0),MAX($A$4:$A1103)+1,"")))</f>
        <v/>
      </c>
      <c r="B1104" s="29">
        <v>1101</v>
      </c>
      <c r="C1104" s="30" t="str">
        <f t="shared" si="51"/>
        <v>EMPTY</v>
      </c>
      <c r="D1104" s="31" t="str">
        <f t="shared" si="52"/>
        <v/>
      </c>
      <c r="E1104" s="33"/>
      <c r="F1104" s="32" t="str">
        <f t="shared" si="53"/>
        <v/>
      </c>
      <c r="G1104" s="16"/>
      <c r="AY1104" s="2" t="s">
        <v>5</v>
      </c>
      <c r="AZ1104" s="2" t="s">
        <v>5</v>
      </c>
      <c r="BA1104" s="2" t="s">
        <v>5</v>
      </c>
      <c r="BB1104" s="2" t="s">
        <v>5</v>
      </c>
    </row>
    <row r="1105" spans="1:54" x14ac:dyDescent="0.25">
      <c r="A1105" s="24" t="str">
        <f>IF(AND($E1105="",MAX($A$4:$A1104)=0),"",IF(AND($E1105&lt;&gt;"",MAX($A$4:$A1104)=0),1,IF(AND($E1105&lt;&gt;"",MAX($A$4:$A1104)&gt;0),MAX($A$4:$A1104)+1,"")))</f>
        <v/>
      </c>
      <c r="B1105" s="29">
        <v>1102</v>
      </c>
      <c r="C1105" s="30" t="str">
        <f t="shared" si="51"/>
        <v>EMPTY</v>
      </c>
      <c r="D1105" s="31" t="str">
        <f t="shared" si="52"/>
        <v/>
      </c>
      <c r="E1105" s="33"/>
      <c r="F1105" s="32" t="str">
        <f t="shared" si="53"/>
        <v/>
      </c>
      <c r="G1105" s="16"/>
    </row>
    <row r="1106" spans="1:54" x14ac:dyDescent="0.25">
      <c r="A1106" s="24" t="str">
        <f>IF(AND($E1106="",MAX($A$4:$A1105)=0),"",IF(AND($E1106&lt;&gt;"",MAX($A$4:$A1105)=0),1,IF(AND($E1106&lt;&gt;"",MAX($A$4:$A1105)&gt;0),MAX($A$4:$A1105)+1,"")))</f>
        <v/>
      </c>
      <c r="B1106" s="29">
        <v>1103</v>
      </c>
      <c r="C1106" s="30" t="str">
        <f t="shared" si="51"/>
        <v>EMPTY</v>
      </c>
      <c r="D1106" s="31" t="str">
        <f t="shared" si="52"/>
        <v/>
      </c>
      <c r="E1106" s="33"/>
      <c r="F1106" s="32" t="str">
        <f t="shared" si="53"/>
        <v/>
      </c>
      <c r="G1106" s="16"/>
      <c r="AY1106" s="2" t="s">
        <v>5</v>
      </c>
      <c r="AZ1106" s="2" t="s">
        <v>5</v>
      </c>
      <c r="BA1106" s="2" t="s">
        <v>5</v>
      </c>
      <c r="BB1106" s="2" t="s">
        <v>5</v>
      </c>
    </row>
    <row r="1107" spans="1:54" x14ac:dyDescent="0.25">
      <c r="A1107" s="24" t="str">
        <f>IF(AND($E1107="",MAX($A$4:$A1106)=0),"",IF(AND($E1107&lt;&gt;"",MAX($A$4:$A1106)=0),1,IF(AND($E1107&lt;&gt;"",MAX($A$4:$A1106)&gt;0),MAX($A$4:$A1106)+1,"")))</f>
        <v/>
      </c>
      <c r="B1107" s="29">
        <v>1104</v>
      </c>
      <c r="C1107" s="30" t="str">
        <f t="shared" si="51"/>
        <v>EMPTY</v>
      </c>
      <c r="D1107" s="31" t="str">
        <f t="shared" si="52"/>
        <v/>
      </c>
      <c r="E1107" s="33"/>
      <c r="F1107" s="32" t="str">
        <f t="shared" si="53"/>
        <v/>
      </c>
      <c r="G1107" s="16"/>
      <c r="AY1107" s="2" t="s">
        <v>5</v>
      </c>
      <c r="AZ1107" s="2" t="s">
        <v>5</v>
      </c>
      <c r="BA1107" s="2" t="s">
        <v>5</v>
      </c>
      <c r="BB1107" s="2" t="s">
        <v>5</v>
      </c>
    </row>
    <row r="1108" spans="1:54" x14ac:dyDescent="0.25">
      <c r="A1108" s="24" t="str">
        <f>IF(AND($E1108="",MAX($A$4:$A1107)=0),"",IF(AND($E1108&lt;&gt;"",MAX($A$4:$A1107)=0),1,IF(AND($E1108&lt;&gt;"",MAX($A$4:$A1107)&gt;0),MAX($A$4:$A1107)+1,"")))</f>
        <v/>
      </c>
      <c r="B1108" s="29">
        <v>1105</v>
      </c>
      <c r="C1108" s="30" t="str">
        <f t="shared" si="51"/>
        <v>EMPTY</v>
      </c>
      <c r="D1108" s="31" t="str">
        <f t="shared" si="52"/>
        <v/>
      </c>
      <c r="E1108" s="33"/>
      <c r="F1108" s="32" t="str">
        <f t="shared" si="53"/>
        <v/>
      </c>
      <c r="G1108" s="16"/>
      <c r="AY1108" s="2" t="s">
        <v>5</v>
      </c>
      <c r="AZ1108" s="2" t="s">
        <v>5</v>
      </c>
      <c r="BA1108" s="2" t="s">
        <v>5</v>
      </c>
      <c r="BB1108" s="2" t="s">
        <v>5</v>
      </c>
    </row>
    <row r="1109" spans="1:54" x14ac:dyDescent="0.25">
      <c r="A1109" s="24" t="str">
        <f>IF(AND($E1109="",MAX($A$4:$A1108)=0),"",IF(AND($E1109&lt;&gt;"",MAX($A$4:$A1108)=0),1,IF(AND($E1109&lt;&gt;"",MAX($A$4:$A1108)&gt;0),MAX($A$4:$A1108)+1,"")))</f>
        <v/>
      </c>
      <c r="B1109" s="29">
        <v>1106</v>
      </c>
      <c r="C1109" s="30" t="str">
        <f t="shared" si="51"/>
        <v>EMPTY</v>
      </c>
      <c r="D1109" s="31" t="str">
        <f t="shared" si="52"/>
        <v/>
      </c>
      <c r="E1109" s="33"/>
      <c r="F1109" s="32" t="str">
        <f t="shared" si="53"/>
        <v/>
      </c>
      <c r="G1109" s="16"/>
      <c r="AY1109" s="2" t="s">
        <v>5</v>
      </c>
      <c r="AZ1109" s="2" t="s">
        <v>5</v>
      </c>
      <c r="BA1109" s="2" t="s">
        <v>5</v>
      </c>
      <c r="BB1109" s="2" t="s">
        <v>5</v>
      </c>
    </row>
    <row r="1110" spans="1:54" x14ac:dyDescent="0.25">
      <c r="A1110" s="24" t="str">
        <f>IF(AND($E1110="",MAX($A$4:$A1109)=0),"",IF(AND($E1110&lt;&gt;"",MAX($A$4:$A1109)=0),1,IF(AND($E1110&lt;&gt;"",MAX($A$4:$A1109)&gt;0),MAX($A$4:$A1109)+1,"")))</f>
        <v/>
      </c>
      <c r="B1110" s="29">
        <v>1107</v>
      </c>
      <c r="C1110" s="30" t="str">
        <f t="shared" si="51"/>
        <v>EMPTY</v>
      </c>
      <c r="D1110" s="31" t="str">
        <f t="shared" si="52"/>
        <v/>
      </c>
      <c r="E1110" s="33"/>
      <c r="F1110" s="32" t="str">
        <f t="shared" si="53"/>
        <v/>
      </c>
      <c r="G1110" s="16"/>
      <c r="AY1110" s="2" t="s">
        <v>5</v>
      </c>
      <c r="AZ1110" s="2" t="s">
        <v>5</v>
      </c>
      <c r="BA1110" s="2" t="s">
        <v>5</v>
      </c>
      <c r="BB1110" s="2" t="s">
        <v>5</v>
      </c>
    </row>
    <row r="1111" spans="1:54" x14ac:dyDescent="0.25">
      <c r="A1111" s="24" t="str">
        <f>IF(AND($E1111="",MAX($A$4:$A1110)=0),"",IF(AND($E1111&lt;&gt;"",MAX($A$4:$A1110)=0),1,IF(AND($E1111&lt;&gt;"",MAX($A$4:$A1110)&gt;0),MAX($A$4:$A1110)+1,"")))</f>
        <v/>
      </c>
      <c r="B1111" s="29">
        <v>1108</v>
      </c>
      <c r="C1111" s="30" t="str">
        <f t="shared" si="51"/>
        <v>EMPTY</v>
      </c>
      <c r="D1111" s="31" t="str">
        <f t="shared" si="52"/>
        <v/>
      </c>
      <c r="E1111" s="33"/>
      <c r="F1111" s="32" t="str">
        <f t="shared" si="53"/>
        <v/>
      </c>
      <c r="G1111" s="16"/>
      <c r="AY1111" s="2" t="s">
        <v>5</v>
      </c>
      <c r="AZ1111" s="2" t="s">
        <v>5</v>
      </c>
      <c r="BA1111" s="2" t="s">
        <v>5</v>
      </c>
      <c r="BB1111" s="2" t="s">
        <v>5</v>
      </c>
    </row>
    <row r="1112" spans="1:54" x14ac:dyDescent="0.25">
      <c r="A1112" s="24" t="str">
        <f>IF(AND($E1112="",MAX($A$4:$A1111)=0),"",IF(AND($E1112&lt;&gt;"",MAX($A$4:$A1111)=0),1,IF(AND($E1112&lt;&gt;"",MAX($A$4:$A1111)&gt;0),MAX($A$4:$A1111)+1,"")))</f>
        <v/>
      </c>
      <c r="B1112" s="29">
        <v>1109</v>
      </c>
      <c r="C1112" s="30" t="str">
        <f t="shared" si="51"/>
        <v>EMPTY</v>
      </c>
      <c r="D1112" s="31" t="str">
        <f t="shared" si="52"/>
        <v/>
      </c>
      <c r="E1112" s="33"/>
      <c r="F1112" s="32" t="str">
        <f t="shared" si="53"/>
        <v/>
      </c>
      <c r="G1112" s="16"/>
      <c r="AY1112" s="2" t="s">
        <v>5</v>
      </c>
      <c r="AZ1112" s="2" t="s">
        <v>5</v>
      </c>
      <c r="BA1112" s="2" t="s">
        <v>5</v>
      </c>
      <c r="BB1112" s="2" t="s">
        <v>5</v>
      </c>
    </row>
    <row r="1113" spans="1:54" x14ac:dyDescent="0.25">
      <c r="A1113" s="24" t="str">
        <f>IF(AND($E1113="",MAX($A$4:$A1112)=0),"",IF(AND($E1113&lt;&gt;"",MAX($A$4:$A1112)=0),1,IF(AND($E1113&lt;&gt;"",MAX($A$4:$A1112)&gt;0),MAX($A$4:$A1112)+1,"")))</f>
        <v/>
      </c>
      <c r="B1113" s="29">
        <v>1110</v>
      </c>
      <c r="C1113" s="30" t="str">
        <f t="shared" si="51"/>
        <v>EMPTY</v>
      </c>
      <c r="D1113" s="31" t="str">
        <f t="shared" si="52"/>
        <v/>
      </c>
      <c r="E1113" s="33"/>
      <c r="F1113" s="32" t="str">
        <f t="shared" si="53"/>
        <v/>
      </c>
      <c r="G1113" s="16"/>
      <c r="AY1113" s="2" t="s">
        <v>5</v>
      </c>
      <c r="AZ1113" s="2" t="s">
        <v>5</v>
      </c>
      <c r="BA1113" s="2" t="s">
        <v>5</v>
      </c>
      <c r="BB1113" s="2" t="s">
        <v>5</v>
      </c>
    </row>
    <row r="1114" spans="1:54" x14ac:dyDescent="0.25">
      <c r="A1114" s="24" t="str">
        <f>IF(AND($E1114="",MAX($A$4:$A1113)=0),"",IF(AND($E1114&lt;&gt;"",MAX($A$4:$A1113)=0),1,IF(AND($E1114&lt;&gt;"",MAX($A$4:$A1113)&gt;0),MAX($A$4:$A1113)+1,"")))</f>
        <v/>
      </c>
      <c r="B1114" s="29">
        <v>1111</v>
      </c>
      <c r="C1114" s="30" t="str">
        <f t="shared" si="51"/>
        <v>EMPTY</v>
      </c>
      <c r="D1114" s="31" t="str">
        <f t="shared" si="52"/>
        <v/>
      </c>
      <c r="E1114" s="33"/>
      <c r="F1114" s="32" t="str">
        <f t="shared" si="53"/>
        <v/>
      </c>
      <c r="G1114" s="16"/>
      <c r="AY1114" s="2" t="s">
        <v>5</v>
      </c>
      <c r="AZ1114" s="2" t="s">
        <v>5</v>
      </c>
      <c r="BA1114" s="2" t="s">
        <v>5</v>
      </c>
      <c r="BB1114" s="2" t="s">
        <v>5</v>
      </c>
    </row>
    <row r="1115" spans="1:54" x14ac:dyDescent="0.25">
      <c r="A1115" s="24" t="str">
        <f>IF(AND($E1115="",MAX($A$4:$A1114)=0),"",IF(AND($E1115&lt;&gt;"",MAX($A$4:$A1114)=0),1,IF(AND($E1115&lt;&gt;"",MAX($A$4:$A1114)&gt;0),MAX($A$4:$A1114)+1,"")))</f>
        <v/>
      </c>
      <c r="B1115" s="29">
        <v>1112</v>
      </c>
      <c r="C1115" s="30" t="str">
        <f t="shared" si="51"/>
        <v>EMPTY</v>
      </c>
      <c r="D1115" s="31" t="str">
        <f t="shared" si="52"/>
        <v/>
      </c>
      <c r="E1115" s="33"/>
      <c r="F1115" s="32" t="str">
        <f t="shared" si="53"/>
        <v/>
      </c>
      <c r="G1115" s="16"/>
      <c r="AY1115" s="2" t="s">
        <v>5</v>
      </c>
      <c r="AZ1115" s="2" t="s">
        <v>5</v>
      </c>
      <c r="BA1115" s="2" t="s">
        <v>5</v>
      </c>
      <c r="BB1115" s="2" t="s">
        <v>5</v>
      </c>
    </row>
    <row r="1116" spans="1:54" x14ac:dyDescent="0.25">
      <c r="A1116" s="24" t="str">
        <f>IF(AND($E1116="",MAX($A$4:$A1115)=0),"",IF(AND($E1116&lt;&gt;"",MAX($A$4:$A1115)=0),1,IF(AND($E1116&lt;&gt;"",MAX($A$4:$A1115)&gt;0),MAX($A$4:$A1115)+1,"")))</f>
        <v/>
      </c>
      <c r="B1116" s="29">
        <v>1113</v>
      </c>
      <c r="C1116" s="30" t="str">
        <f t="shared" si="51"/>
        <v>EMPTY</v>
      </c>
      <c r="D1116" s="31" t="str">
        <f t="shared" si="52"/>
        <v/>
      </c>
      <c r="E1116" s="33"/>
      <c r="F1116" s="32" t="str">
        <f t="shared" si="53"/>
        <v/>
      </c>
      <c r="G1116" s="16"/>
      <c r="AY1116" s="2" t="s">
        <v>5</v>
      </c>
      <c r="AZ1116" s="2" t="s">
        <v>5</v>
      </c>
      <c r="BA1116" s="2" t="s">
        <v>5</v>
      </c>
      <c r="BB1116" s="2" t="s">
        <v>5</v>
      </c>
    </row>
    <row r="1117" spans="1:54" x14ac:dyDescent="0.25">
      <c r="A1117" s="24" t="str">
        <f>IF(AND($E1117="",MAX($A$4:$A1116)=0),"",IF(AND($E1117&lt;&gt;"",MAX($A$4:$A1116)=0),1,IF(AND($E1117&lt;&gt;"",MAX($A$4:$A1116)&gt;0),MAX($A$4:$A1116)+1,"")))</f>
        <v/>
      </c>
      <c r="B1117" s="29">
        <v>1114</v>
      </c>
      <c r="C1117" s="30" t="str">
        <f t="shared" si="51"/>
        <v>EMPTY</v>
      </c>
      <c r="D1117" s="31" t="str">
        <f t="shared" si="52"/>
        <v/>
      </c>
      <c r="E1117" s="33"/>
      <c r="F1117" s="32" t="str">
        <f t="shared" si="53"/>
        <v/>
      </c>
      <c r="G1117" s="16"/>
      <c r="AY1117" s="2" t="s">
        <v>5</v>
      </c>
      <c r="AZ1117" s="2" t="s">
        <v>5</v>
      </c>
      <c r="BA1117" s="2" t="s">
        <v>5</v>
      </c>
      <c r="BB1117" s="2" t="s">
        <v>5</v>
      </c>
    </row>
    <row r="1118" spans="1:54" x14ac:dyDescent="0.25">
      <c r="A1118" s="24" t="str">
        <f>IF(AND($E1118="",MAX($A$4:$A1117)=0),"",IF(AND($E1118&lt;&gt;"",MAX($A$4:$A1117)=0),1,IF(AND($E1118&lt;&gt;"",MAX($A$4:$A1117)&gt;0),MAX($A$4:$A1117)+1,"")))</f>
        <v/>
      </c>
      <c r="B1118" s="29">
        <v>1115</v>
      </c>
      <c r="C1118" s="30" t="str">
        <f t="shared" si="51"/>
        <v>EMPTY</v>
      </c>
      <c r="D1118" s="31" t="str">
        <f t="shared" si="52"/>
        <v/>
      </c>
      <c r="E1118" s="33"/>
      <c r="F1118" s="32" t="str">
        <f t="shared" si="53"/>
        <v/>
      </c>
      <c r="G1118" s="16"/>
      <c r="AY1118" s="2" t="s">
        <v>5</v>
      </c>
      <c r="AZ1118" s="2" t="s">
        <v>5</v>
      </c>
      <c r="BA1118" s="2" t="s">
        <v>5</v>
      </c>
      <c r="BB1118" s="2" t="s">
        <v>5</v>
      </c>
    </row>
    <row r="1119" spans="1:54" x14ac:dyDescent="0.25">
      <c r="A1119" s="24" t="str">
        <f>IF(AND($E1119="",MAX($A$4:$A1118)=0),"",IF(AND($E1119&lt;&gt;"",MAX($A$4:$A1118)=0),1,IF(AND($E1119&lt;&gt;"",MAX($A$4:$A1118)&gt;0),MAX($A$4:$A1118)+1,"")))</f>
        <v/>
      </c>
      <c r="B1119" s="29">
        <v>1116</v>
      </c>
      <c r="C1119" s="30" t="str">
        <f t="shared" si="51"/>
        <v>EMPTY</v>
      </c>
      <c r="D1119" s="31" t="str">
        <f t="shared" si="52"/>
        <v/>
      </c>
      <c r="E1119" s="33"/>
      <c r="F1119" s="32" t="str">
        <f t="shared" si="53"/>
        <v/>
      </c>
      <c r="G1119" s="16"/>
      <c r="AY1119" s="2" t="s">
        <v>5</v>
      </c>
      <c r="AZ1119" s="2" t="s">
        <v>5</v>
      </c>
      <c r="BA1119" s="2" t="s">
        <v>5</v>
      </c>
      <c r="BB1119" s="2" t="s">
        <v>5</v>
      </c>
    </row>
    <row r="1120" spans="1:54" x14ac:dyDescent="0.25">
      <c r="A1120" s="24" t="str">
        <f>IF(AND($E1120="",MAX($A$4:$A1119)=0),"",IF(AND($E1120&lt;&gt;"",MAX($A$4:$A1119)=0),1,IF(AND($E1120&lt;&gt;"",MAX($A$4:$A1119)&gt;0),MAX($A$4:$A1119)+1,"")))</f>
        <v/>
      </c>
      <c r="B1120" s="29">
        <v>1117</v>
      </c>
      <c r="C1120" s="30" t="str">
        <f t="shared" si="51"/>
        <v>EMPTY</v>
      </c>
      <c r="D1120" s="31" t="str">
        <f t="shared" si="52"/>
        <v/>
      </c>
      <c r="E1120" s="33"/>
      <c r="F1120" s="32" t="str">
        <f t="shared" si="53"/>
        <v/>
      </c>
      <c r="G1120" s="16"/>
      <c r="AY1120" s="2" t="s">
        <v>5</v>
      </c>
      <c r="AZ1120" s="2" t="s">
        <v>5</v>
      </c>
      <c r="BA1120" s="2" t="s">
        <v>5</v>
      </c>
      <c r="BB1120" s="2" t="s">
        <v>5</v>
      </c>
    </row>
    <row r="1121" spans="1:54" x14ac:dyDescent="0.25">
      <c r="A1121" s="24" t="str">
        <f>IF(AND($E1121="",MAX($A$4:$A1120)=0),"",IF(AND($E1121&lt;&gt;"",MAX($A$4:$A1120)=0),1,IF(AND($E1121&lt;&gt;"",MAX($A$4:$A1120)&gt;0),MAX($A$4:$A1120)+1,"")))</f>
        <v/>
      </c>
      <c r="B1121" s="29">
        <v>1118</v>
      </c>
      <c r="C1121" s="30" t="str">
        <f t="shared" si="51"/>
        <v>EMPTY</v>
      </c>
      <c r="D1121" s="31" t="str">
        <f t="shared" si="52"/>
        <v/>
      </c>
      <c r="E1121" s="33"/>
      <c r="F1121" s="32" t="str">
        <f t="shared" si="53"/>
        <v/>
      </c>
      <c r="G1121" s="16"/>
      <c r="AY1121" s="2" t="s">
        <v>5</v>
      </c>
      <c r="AZ1121" s="2" t="s">
        <v>5</v>
      </c>
      <c r="BA1121" s="2" t="s">
        <v>5</v>
      </c>
      <c r="BB1121" s="2" t="s">
        <v>5</v>
      </c>
    </row>
    <row r="1122" spans="1:54" x14ac:dyDescent="0.25">
      <c r="A1122" s="24" t="str">
        <f>IF(AND($E1122="",MAX($A$4:$A1121)=0),"",IF(AND($E1122&lt;&gt;"",MAX($A$4:$A1121)=0),1,IF(AND($E1122&lt;&gt;"",MAX($A$4:$A1121)&gt;0),MAX($A$4:$A1121)+1,"")))</f>
        <v/>
      </c>
      <c r="B1122" s="29">
        <v>1119</v>
      </c>
      <c r="C1122" s="30" t="str">
        <f t="shared" si="51"/>
        <v>EMPTY</v>
      </c>
      <c r="D1122" s="31" t="str">
        <f t="shared" si="52"/>
        <v/>
      </c>
      <c r="E1122" s="33"/>
      <c r="F1122" s="32" t="str">
        <f t="shared" si="53"/>
        <v/>
      </c>
      <c r="G1122" s="16"/>
      <c r="AY1122" s="2" t="s">
        <v>5</v>
      </c>
      <c r="AZ1122" s="2" t="s">
        <v>5</v>
      </c>
      <c r="BA1122" s="2" t="s">
        <v>5</v>
      </c>
      <c r="BB1122" s="2" t="s">
        <v>5</v>
      </c>
    </row>
    <row r="1123" spans="1:54" x14ac:dyDescent="0.25">
      <c r="A1123" s="24" t="str">
        <f>IF(AND($E1123="",MAX($A$4:$A1122)=0),"",IF(AND($E1123&lt;&gt;"",MAX($A$4:$A1122)=0),1,IF(AND($E1123&lt;&gt;"",MAX($A$4:$A1122)&gt;0),MAX($A$4:$A1122)+1,"")))</f>
        <v/>
      </c>
      <c r="B1123" s="29">
        <v>1120</v>
      </c>
      <c r="C1123" s="30" t="str">
        <f t="shared" si="51"/>
        <v>EMPTY</v>
      </c>
      <c r="D1123" s="31" t="str">
        <f t="shared" si="52"/>
        <v/>
      </c>
      <c r="E1123" s="33"/>
      <c r="F1123" s="32" t="str">
        <f t="shared" si="53"/>
        <v/>
      </c>
      <c r="G1123" s="16"/>
      <c r="AY1123" s="2" t="s">
        <v>5</v>
      </c>
      <c r="AZ1123" s="2" t="s">
        <v>5</v>
      </c>
      <c r="BA1123" s="2" t="s">
        <v>5</v>
      </c>
      <c r="BB1123" s="2" t="s">
        <v>5</v>
      </c>
    </row>
    <row r="1124" spans="1:54" x14ac:dyDescent="0.25">
      <c r="A1124" s="24" t="str">
        <f>IF(AND($E1124="",MAX($A$4:$A1123)=0),"",IF(AND($E1124&lt;&gt;"",MAX($A$4:$A1123)=0),1,IF(AND($E1124&lt;&gt;"",MAX($A$4:$A1123)&gt;0),MAX($A$4:$A1123)+1,"")))</f>
        <v/>
      </c>
      <c r="B1124" s="29">
        <v>1121</v>
      </c>
      <c r="C1124" s="30" t="str">
        <f t="shared" si="51"/>
        <v>EMPTY</v>
      </c>
      <c r="D1124" s="31" t="str">
        <f t="shared" si="52"/>
        <v/>
      </c>
      <c r="E1124" s="33"/>
      <c r="F1124" s="32" t="str">
        <f t="shared" si="53"/>
        <v/>
      </c>
      <c r="G1124" s="16"/>
      <c r="AY1124" s="2" t="s">
        <v>5</v>
      </c>
      <c r="AZ1124" s="2" t="s">
        <v>5</v>
      </c>
      <c r="BA1124" s="2" t="s">
        <v>5</v>
      </c>
      <c r="BB1124" s="2" t="s">
        <v>5</v>
      </c>
    </row>
    <row r="1125" spans="1:54" x14ac:dyDescent="0.25">
      <c r="A1125" s="24" t="str">
        <f>IF(AND($E1125="",MAX($A$4:$A1124)=0),"",IF(AND($E1125&lt;&gt;"",MAX($A$4:$A1124)=0),1,IF(AND($E1125&lt;&gt;"",MAX($A$4:$A1124)&gt;0),MAX($A$4:$A1124)+1,"")))</f>
        <v/>
      </c>
      <c r="B1125" s="29">
        <v>1122</v>
      </c>
      <c r="C1125" s="30" t="str">
        <f t="shared" si="51"/>
        <v>EMPTY</v>
      </c>
      <c r="D1125" s="31" t="str">
        <f t="shared" si="52"/>
        <v/>
      </c>
      <c r="E1125" s="33"/>
      <c r="F1125" s="32" t="str">
        <f t="shared" si="53"/>
        <v/>
      </c>
      <c r="G1125" s="16"/>
      <c r="AY1125" s="2" t="s">
        <v>5</v>
      </c>
      <c r="AZ1125" s="2" t="s">
        <v>5</v>
      </c>
      <c r="BA1125" s="2" t="s">
        <v>5</v>
      </c>
      <c r="BB1125" s="2" t="s">
        <v>5</v>
      </c>
    </row>
    <row r="1126" spans="1:54" x14ac:dyDescent="0.25">
      <c r="A1126" s="24" t="str">
        <f>IF(AND($E1126="",MAX($A$4:$A1125)=0),"",IF(AND($E1126&lt;&gt;"",MAX($A$4:$A1125)=0),1,IF(AND($E1126&lt;&gt;"",MAX($A$4:$A1125)&gt;0),MAX($A$4:$A1125)+1,"")))</f>
        <v/>
      </c>
      <c r="B1126" s="29">
        <v>1123</v>
      </c>
      <c r="C1126" s="30" t="str">
        <f t="shared" si="51"/>
        <v>EMPTY</v>
      </c>
      <c r="D1126" s="31" t="str">
        <f t="shared" si="52"/>
        <v/>
      </c>
      <c r="E1126" s="33"/>
      <c r="F1126" s="32" t="str">
        <f t="shared" si="53"/>
        <v/>
      </c>
      <c r="G1126" s="16"/>
      <c r="AY1126" s="2" t="s">
        <v>5</v>
      </c>
      <c r="AZ1126" s="2" t="s">
        <v>5</v>
      </c>
      <c r="BA1126" s="2" t="s">
        <v>5</v>
      </c>
      <c r="BB1126" s="2" t="s">
        <v>5</v>
      </c>
    </row>
    <row r="1127" spans="1:54" x14ac:dyDescent="0.25">
      <c r="A1127" s="24" t="str">
        <f>IF(AND($E1127="",MAX($A$4:$A1126)=0),"",IF(AND($E1127&lt;&gt;"",MAX($A$4:$A1126)=0),1,IF(AND($E1127&lt;&gt;"",MAX($A$4:$A1126)&gt;0),MAX($A$4:$A1126)+1,"")))</f>
        <v/>
      </c>
      <c r="B1127" s="29">
        <v>1124</v>
      </c>
      <c r="C1127" s="30" t="str">
        <f t="shared" si="51"/>
        <v>EMPTY</v>
      </c>
      <c r="D1127" s="31" t="str">
        <f t="shared" si="52"/>
        <v/>
      </c>
      <c r="E1127" s="33"/>
      <c r="F1127" s="32" t="str">
        <f t="shared" si="53"/>
        <v/>
      </c>
      <c r="G1127" s="16"/>
      <c r="AY1127" s="2" t="s">
        <v>5</v>
      </c>
      <c r="AZ1127" s="2" t="s">
        <v>5</v>
      </c>
      <c r="BA1127" s="2" t="s">
        <v>5</v>
      </c>
      <c r="BB1127" s="2" t="s">
        <v>5</v>
      </c>
    </row>
    <row r="1128" spans="1:54" x14ac:dyDescent="0.25">
      <c r="A1128" s="24" t="str">
        <f>IF(AND($E1128="",MAX($A$4:$A1127)=0),"",IF(AND($E1128&lt;&gt;"",MAX($A$4:$A1127)=0),1,IF(AND($E1128&lt;&gt;"",MAX($A$4:$A1127)&gt;0),MAX($A$4:$A1127)+1,"")))</f>
        <v/>
      </c>
      <c r="B1128" s="29">
        <v>1125</v>
      </c>
      <c r="C1128" s="30" t="str">
        <f t="shared" si="51"/>
        <v>EMPTY</v>
      </c>
      <c r="D1128" s="31" t="str">
        <f t="shared" si="52"/>
        <v/>
      </c>
      <c r="E1128" s="33"/>
      <c r="F1128" s="32" t="str">
        <f t="shared" si="53"/>
        <v/>
      </c>
      <c r="G1128" s="16"/>
      <c r="AY1128" s="2" t="s">
        <v>5</v>
      </c>
      <c r="AZ1128" s="2" t="s">
        <v>5</v>
      </c>
      <c r="BA1128" s="2" t="s">
        <v>5</v>
      </c>
      <c r="BB1128" s="2" t="s">
        <v>5</v>
      </c>
    </row>
    <row r="1129" spans="1:54" x14ac:dyDescent="0.25">
      <c r="A1129" s="24" t="str">
        <f>IF(AND($E1129="",MAX($A$4:$A1128)=0),"",IF(AND($E1129&lt;&gt;"",MAX($A$4:$A1128)=0),1,IF(AND($E1129&lt;&gt;"",MAX($A$4:$A1128)&gt;0),MAX($A$4:$A1128)+1,"")))</f>
        <v/>
      </c>
      <c r="B1129" s="29">
        <v>1126</v>
      </c>
      <c r="C1129" s="30" t="str">
        <f t="shared" si="51"/>
        <v>EMPTY</v>
      </c>
      <c r="D1129" s="31" t="str">
        <f t="shared" si="52"/>
        <v/>
      </c>
      <c r="E1129" s="33"/>
      <c r="F1129" s="32" t="str">
        <f t="shared" si="53"/>
        <v/>
      </c>
      <c r="G1129" s="16"/>
      <c r="AY1129" s="2" t="s">
        <v>5</v>
      </c>
      <c r="AZ1129" s="2" t="s">
        <v>5</v>
      </c>
      <c r="BA1129" s="2" t="s">
        <v>5</v>
      </c>
      <c r="BB1129" s="2" t="s">
        <v>5</v>
      </c>
    </row>
    <row r="1130" spans="1:54" x14ac:dyDescent="0.25">
      <c r="A1130" s="24" t="str">
        <f>IF(AND($E1130="",MAX($A$4:$A1129)=0),"",IF(AND($E1130&lt;&gt;"",MAX($A$4:$A1129)=0),1,IF(AND($E1130&lt;&gt;"",MAX($A$4:$A1129)&gt;0),MAX($A$4:$A1129)+1,"")))</f>
        <v/>
      </c>
      <c r="B1130" s="29">
        <v>1127</v>
      </c>
      <c r="C1130" s="30" t="str">
        <f t="shared" si="51"/>
        <v>EMPTY</v>
      </c>
      <c r="D1130" s="31" t="str">
        <f t="shared" si="52"/>
        <v/>
      </c>
      <c r="E1130" s="33"/>
      <c r="F1130" s="32" t="str">
        <f t="shared" si="53"/>
        <v/>
      </c>
      <c r="G1130" s="16"/>
      <c r="AY1130" s="2" t="s">
        <v>5</v>
      </c>
      <c r="AZ1130" s="2" t="s">
        <v>5</v>
      </c>
      <c r="BA1130" s="2" t="s">
        <v>5</v>
      </c>
      <c r="BB1130" s="2" t="s">
        <v>5</v>
      </c>
    </row>
    <row r="1131" spans="1:54" x14ac:dyDescent="0.25">
      <c r="A1131" s="24" t="str">
        <f>IF(AND($E1131="",MAX($A$4:$A1130)=0),"",IF(AND($E1131&lt;&gt;"",MAX($A$4:$A1130)=0),1,IF(AND($E1131&lt;&gt;"",MAX($A$4:$A1130)&gt;0),MAX($A$4:$A1130)+1,"")))</f>
        <v/>
      </c>
      <c r="B1131" s="29">
        <v>1128</v>
      </c>
      <c r="C1131" s="30" t="str">
        <f t="shared" si="51"/>
        <v>EMPTY</v>
      </c>
      <c r="D1131" s="31" t="str">
        <f t="shared" si="52"/>
        <v/>
      </c>
      <c r="E1131" s="33"/>
      <c r="F1131" s="32" t="str">
        <f t="shared" si="53"/>
        <v/>
      </c>
      <c r="G1131" s="16"/>
      <c r="AY1131" s="2" t="s">
        <v>5</v>
      </c>
      <c r="AZ1131" s="2" t="s">
        <v>5</v>
      </c>
      <c r="BA1131" s="2" t="s">
        <v>5</v>
      </c>
      <c r="BB1131" s="2" t="s">
        <v>5</v>
      </c>
    </row>
    <row r="1132" spans="1:54" x14ac:dyDescent="0.25">
      <c r="A1132" s="24" t="str">
        <f>IF(AND($E1132="",MAX($A$4:$A1131)=0),"",IF(AND($E1132&lt;&gt;"",MAX($A$4:$A1131)=0),1,IF(AND($E1132&lt;&gt;"",MAX($A$4:$A1131)&gt;0),MAX($A$4:$A1131)+1,"")))</f>
        <v/>
      </c>
      <c r="B1132" s="29">
        <v>1129</v>
      </c>
      <c r="C1132" s="30" t="str">
        <f t="shared" si="51"/>
        <v>EMPTY</v>
      </c>
      <c r="D1132" s="31" t="str">
        <f t="shared" si="52"/>
        <v/>
      </c>
      <c r="E1132" s="33"/>
      <c r="F1132" s="32" t="str">
        <f t="shared" si="53"/>
        <v/>
      </c>
      <c r="G1132" s="16"/>
      <c r="AY1132" s="2" t="s">
        <v>5</v>
      </c>
      <c r="AZ1132" s="2" t="s">
        <v>5</v>
      </c>
      <c r="BA1132" s="2" t="s">
        <v>5</v>
      </c>
      <c r="BB1132" s="2" t="s">
        <v>5</v>
      </c>
    </row>
    <row r="1133" spans="1:54" x14ac:dyDescent="0.25">
      <c r="A1133" s="24" t="str">
        <f>IF(AND($E1133="",MAX($A$4:$A1132)=0),"",IF(AND($E1133&lt;&gt;"",MAX($A$4:$A1132)=0),1,IF(AND($E1133&lt;&gt;"",MAX($A$4:$A1132)&gt;0),MAX($A$4:$A1132)+1,"")))</f>
        <v/>
      </c>
      <c r="B1133" s="29">
        <v>1130</v>
      </c>
      <c r="C1133" s="30" t="str">
        <f t="shared" si="51"/>
        <v>EMPTY</v>
      </c>
      <c r="D1133" s="31" t="str">
        <f t="shared" si="52"/>
        <v/>
      </c>
      <c r="E1133" s="33"/>
      <c r="F1133" s="32" t="str">
        <f t="shared" si="53"/>
        <v/>
      </c>
      <c r="G1133" s="16"/>
      <c r="AY1133" s="2" t="s">
        <v>5</v>
      </c>
      <c r="AZ1133" s="2" t="s">
        <v>5</v>
      </c>
      <c r="BA1133" s="2" t="s">
        <v>5</v>
      </c>
      <c r="BB1133" s="2" t="s">
        <v>5</v>
      </c>
    </row>
    <row r="1134" spans="1:54" x14ac:dyDescent="0.25">
      <c r="A1134" s="24" t="str">
        <f>IF(AND($E1134="",MAX($A$4:$A1133)=0),"",IF(AND($E1134&lt;&gt;"",MAX($A$4:$A1133)=0),1,IF(AND($E1134&lt;&gt;"",MAX($A$4:$A1133)&gt;0),MAX($A$4:$A1133)+1,"")))</f>
        <v/>
      </c>
      <c r="B1134" s="29">
        <v>1131</v>
      </c>
      <c r="C1134" s="30" t="str">
        <f t="shared" si="51"/>
        <v>EMPTY</v>
      </c>
      <c r="D1134" s="31" t="str">
        <f t="shared" si="52"/>
        <v/>
      </c>
      <c r="E1134" s="33"/>
      <c r="F1134" s="32" t="str">
        <f t="shared" si="53"/>
        <v/>
      </c>
      <c r="G1134" s="16"/>
      <c r="AY1134" s="2" t="s">
        <v>5</v>
      </c>
      <c r="AZ1134" s="2" t="s">
        <v>5</v>
      </c>
      <c r="BA1134" s="2" t="s">
        <v>5</v>
      </c>
      <c r="BB1134" s="2" t="s">
        <v>5</v>
      </c>
    </row>
    <row r="1135" spans="1:54" x14ac:dyDescent="0.25">
      <c r="A1135" s="24" t="str">
        <f>IF(AND($E1135="",MAX($A$4:$A1134)=0),"",IF(AND($E1135&lt;&gt;"",MAX($A$4:$A1134)=0),1,IF(AND($E1135&lt;&gt;"",MAX($A$4:$A1134)&gt;0),MAX($A$4:$A1134)+1,"")))</f>
        <v/>
      </c>
      <c r="B1135" s="29">
        <v>1132</v>
      </c>
      <c r="C1135" s="30" t="str">
        <f t="shared" si="51"/>
        <v>EMPTY</v>
      </c>
      <c r="D1135" s="31" t="str">
        <f t="shared" si="52"/>
        <v/>
      </c>
      <c r="E1135" s="33"/>
      <c r="F1135" s="32" t="str">
        <f t="shared" si="53"/>
        <v/>
      </c>
      <c r="G1135" s="16"/>
      <c r="AY1135" s="2" t="s">
        <v>5</v>
      </c>
      <c r="AZ1135" s="2" t="s">
        <v>5</v>
      </c>
      <c r="BA1135" s="2" t="s">
        <v>5</v>
      </c>
      <c r="BB1135" s="2" t="s">
        <v>5</v>
      </c>
    </row>
    <row r="1136" spans="1:54" x14ac:dyDescent="0.25">
      <c r="A1136" s="24" t="str">
        <f>IF(AND($E1136="",MAX($A$4:$A1135)=0),"",IF(AND($E1136&lt;&gt;"",MAX($A$4:$A1135)=0),1,IF(AND($E1136&lt;&gt;"",MAX($A$4:$A1135)&gt;0),MAX($A$4:$A1135)+1,"")))</f>
        <v/>
      </c>
      <c r="B1136" s="29">
        <v>1133</v>
      </c>
      <c r="C1136" s="30" t="str">
        <f t="shared" si="51"/>
        <v>EMPTY</v>
      </c>
      <c r="D1136" s="31" t="str">
        <f t="shared" si="52"/>
        <v/>
      </c>
      <c r="E1136" s="33"/>
      <c r="F1136" s="32" t="str">
        <f t="shared" si="53"/>
        <v/>
      </c>
      <c r="G1136" s="16"/>
      <c r="AY1136" s="2" t="s">
        <v>5</v>
      </c>
      <c r="AZ1136" s="2" t="s">
        <v>5</v>
      </c>
      <c r="BA1136" s="2" t="s">
        <v>5</v>
      </c>
      <c r="BB1136" s="2" t="s">
        <v>5</v>
      </c>
    </row>
    <row r="1137" spans="1:54" x14ac:dyDescent="0.25">
      <c r="A1137" s="24" t="str">
        <f>IF(AND($E1137="",MAX($A$4:$A1136)=0),"",IF(AND($E1137&lt;&gt;"",MAX($A$4:$A1136)=0),1,IF(AND($E1137&lt;&gt;"",MAX($A$4:$A1136)&gt;0),MAX($A$4:$A1136)+1,"")))</f>
        <v/>
      </c>
      <c r="B1137" s="29">
        <v>1134</v>
      </c>
      <c r="C1137" s="30" t="str">
        <f t="shared" si="51"/>
        <v>EMPTY</v>
      </c>
      <c r="D1137" s="31" t="str">
        <f t="shared" si="52"/>
        <v/>
      </c>
      <c r="E1137" s="33"/>
      <c r="F1137" s="32" t="str">
        <f t="shared" si="53"/>
        <v/>
      </c>
      <c r="G1137" s="16"/>
      <c r="AY1137" s="2" t="s">
        <v>5</v>
      </c>
      <c r="AZ1137" s="2" t="s">
        <v>5</v>
      </c>
      <c r="BA1137" s="2" t="s">
        <v>5</v>
      </c>
      <c r="BB1137" s="2" t="s">
        <v>5</v>
      </c>
    </row>
    <row r="1138" spans="1:54" x14ac:dyDescent="0.25">
      <c r="A1138" s="24" t="str">
        <f>IF(AND($E1138="",MAX($A$4:$A1137)=0),"",IF(AND($E1138&lt;&gt;"",MAX($A$4:$A1137)=0),1,IF(AND($E1138&lt;&gt;"",MAX($A$4:$A1137)&gt;0),MAX($A$4:$A1137)+1,"")))</f>
        <v/>
      </c>
      <c r="B1138" s="29">
        <v>1135</v>
      </c>
      <c r="C1138" s="30" t="str">
        <f t="shared" si="51"/>
        <v>EMPTY</v>
      </c>
      <c r="D1138" s="31" t="str">
        <f t="shared" si="52"/>
        <v/>
      </c>
      <c r="E1138" s="33"/>
      <c r="F1138" s="32" t="str">
        <f t="shared" si="53"/>
        <v/>
      </c>
      <c r="G1138" s="16"/>
    </row>
    <row r="1139" spans="1:54" x14ac:dyDescent="0.25">
      <c r="A1139" s="24" t="str">
        <f>IF(AND($E1139="",MAX($A$4:$A1138)=0),"",IF(AND($E1139&lt;&gt;"",MAX($A$4:$A1138)=0),1,IF(AND($E1139&lt;&gt;"",MAX($A$4:$A1138)&gt;0),MAX($A$4:$A1138)+1,"")))</f>
        <v/>
      </c>
      <c r="B1139" s="29">
        <v>1136</v>
      </c>
      <c r="C1139" s="30" t="str">
        <f t="shared" si="51"/>
        <v>EMPTY</v>
      </c>
      <c r="D1139" s="31" t="str">
        <f t="shared" si="52"/>
        <v/>
      </c>
      <c r="E1139" s="33"/>
      <c r="F1139" s="32" t="str">
        <f t="shared" si="53"/>
        <v/>
      </c>
      <c r="G1139" s="16"/>
      <c r="AY1139" s="2" t="s">
        <v>5</v>
      </c>
      <c r="AZ1139" s="2" t="s">
        <v>5</v>
      </c>
      <c r="BA1139" s="2" t="s">
        <v>5</v>
      </c>
      <c r="BB1139" s="2" t="s">
        <v>5</v>
      </c>
    </row>
    <row r="1140" spans="1:54" x14ac:dyDescent="0.25">
      <c r="A1140" s="24" t="str">
        <f>IF(AND($E1140="",MAX($A$4:$A1139)=0),"",IF(AND($E1140&lt;&gt;"",MAX($A$4:$A1139)=0),1,IF(AND($E1140&lt;&gt;"",MAX($A$4:$A1139)&gt;0),MAX($A$4:$A1139)+1,"")))</f>
        <v/>
      </c>
      <c r="B1140" s="29">
        <v>1137</v>
      </c>
      <c r="C1140" s="30" t="str">
        <f t="shared" si="51"/>
        <v>EMPTY</v>
      </c>
      <c r="D1140" s="31" t="str">
        <f t="shared" si="52"/>
        <v/>
      </c>
      <c r="E1140" s="33"/>
      <c r="F1140" s="32" t="str">
        <f t="shared" si="53"/>
        <v/>
      </c>
      <c r="G1140" s="16"/>
      <c r="AY1140" s="2" t="s">
        <v>5</v>
      </c>
      <c r="AZ1140" s="2" t="s">
        <v>5</v>
      </c>
      <c r="BA1140" s="2" t="s">
        <v>5</v>
      </c>
      <c r="BB1140" s="2" t="s">
        <v>5</v>
      </c>
    </row>
    <row r="1141" spans="1:54" x14ac:dyDescent="0.25">
      <c r="A1141" s="24" t="str">
        <f>IF(AND($E1141="",MAX($A$4:$A1140)=0),"",IF(AND($E1141&lt;&gt;"",MAX($A$4:$A1140)=0),1,IF(AND($E1141&lt;&gt;"",MAX($A$4:$A1140)&gt;0),MAX($A$4:$A1140)+1,"")))</f>
        <v/>
      </c>
      <c r="B1141" s="29">
        <v>1138</v>
      </c>
      <c r="C1141" s="30" t="str">
        <f t="shared" si="51"/>
        <v>EMPTY</v>
      </c>
      <c r="D1141" s="31" t="str">
        <f t="shared" si="52"/>
        <v/>
      </c>
      <c r="E1141" s="33"/>
      <c r="F1141" s="32" t="str">
        <f t="shared" si="53"/>
        <v/>
      </c>
      <c r="G1141" s="16"/>
      <c r="AY1141" s="2" t="s">
        <v>5</v>
      </c>
      <c r="AZ1141" s="2" t="s">
        <v>5</v>
      </c>
      <c r="BA1141" s="2" t="s">
        <v>5</v>
      </c>
      <c r="BB1141" s="2" t="s">
        <v>5</v>
      </c>
    </row>
    <row r="1142" spans="1:54" x14ac:dyDescent="0.25">
      <c r="A1142" s="24" t="str">
        <f>IF(AND($E1142="",MAX($A$4:$A1141)=0),"",IF(AND($E1142&lt;&gt;"",MAX($A$4:$A1141)=0),1,IF(AND($E1142&lt;&gt;"",MAX($A$4:$A1141)&gt;0),MAX($A$4:$A1141)+1,"")))</f>
        <v/>
      </c>
      <c r="B1142" s="29">
        <v>1139</v>
      </c>
      <c r="C1142" s="30" t="str">
        <f t="shared" si="51"/>
        <v>EMPTY</v>
      </c>
      <c r="D1142" s="31" t="str">
        <f t="shared" si="52"/>
        <v/>
      </c>
      <c r="E1142" s="33"/>
      <c r="F1142" s="32" t="str">
        <f t="shared" si="53"/>
        <v/>
      </c>
      <c r="G1142" s="16"/>
    </row>
    <row r="1143" spans="1:54" x14ac:dyDescent="0.25">
      <c r="A1143" s="24" t="str">
        <f>IF(AND($E1143="",MAX($A$4:$A1142)=0),"",IF(AND($E1143&lt;&gt;"",MAX($A$4:$A1142)=0),1,IF(AND($E1143&lt;&gt;"",MAX($A$4:$A1142)&gt;0),MAX($A$4:$A1142)+1,"")))</f>
        <v/>
      </c>
      <c r="B1143" s="29">
        <v>1140</v>
      </c>
      <c r="C1143" s="30" t="str">
        <f t="shared" si="51"/>
        <v>EMPTY</v>
      </c>
      <c r="D1143" s="31" t="str">
        <f t="shared" si="52"/>
        <v/>
      </c>
      <c r="E1143" s="33"/>
      <c r="F1143" s="32" t="str">
        <f t="shared" si="53"/>
        <v/>
      </c>
      <c r="G1143" s="16"/>
      <c r="AY1143" s="2" t="s">
        <v>5</v>
      </c>
      <c r="AZ1143" s="2" t="s">
        <v>5</v>
      </c>
      <c r="BA1143" s="2" t="s">
        <v>5</v>
      </c>
      <c r="BB1143" s="2" t="s">
        <v>5</v>
      </c>
    </row>
    <row r="1144" spans="1:54" x14ac:dyDescent="0.25">
      <c r="A1144" s="24" t="str">
        <f>IF(AND($E1144="",MAX($A$4:$A1143)=0),"",IF(AND($E1144&lt;&gt;"",MAX($A$4:$A1143)=0),1,IF(AND($E1144&lt;&gt;"",MAX($A$4:$A1143)&gt;0),MAX($A$4:$A1143)+1,"")))</f>
        <v/>
      </c>
      <c r="B1144" s="29">
        <v>1141</v>
      </c>
      <c r="C1144" s="30" t="str">
        <f t="shared" si="51"/>
        <v>EMPTY</v>
      </c>
      <c r="D1144" s="31" t="str">
        <f t="shared" si="52"/>
        <v/>
      </c>
      <c r="E1144" s="33"/>
      <c r="F1144" s="32" t="str">
        <f t="shared" si="53"/>
        <v/>
      </c>
      <c r="G1144" s="16"/>
    </row>
    <row r="1145" spans="1:54" x14ac:dyDescent="0.25">
      <c r="A1145" s="24" t="str">
        <f>IF(AND($E1145="",MAX($A$4:$A1144)=0),"",IF(AND($E1145&lt;&gt;"",MAX($A$4:$A1144)=0),1,IF(AND($E1145&lt;&gt;"",MAX($A$4:$A1144)&gt;0),MAX($A$4:$A1144)+1,"")))</f>
        <v/>
      </c>
      <c r="B1145" s="29">
        <v>1142</v>
      </c>
      <c r="C1145" s="30" t="str">
        <f t="shared" si="51"/>
        <v>EMPTY</v>
      </c>
      <c r="D1145" s="31" t="str">
        <f t="shared" si="52"/>
        <v/>
      </c>
      <c r="E1145" s="33"/>
      <c r="F1145" s="32" t="str">
        <f t="shared" si="53"/>
        <v/>
      </c>
      <c r="G1145" s="16"/>
      <c r="AY1145" s="2" t="s">
        <v>5</v>
      </c>
      <c r="AZ1145" s="2" t="s">
        <v>5</v>
      </c>
      <c r="BA1145" s="2" t="s">
        <v>5</v>
      </c>
      <c r="BB1145" s="2" t="s">
        <v>5</v>
      </c>
    </row>
    <row r="1146" spans="1:54" x14ac:dyDescent="0.25">
      <c r="A1146" s="24" t="str">
        <f>IF(AND($E1146="",MAX($A$4:$A1145)=0),"",IF(AND($E1146&lt;&gt;"",MAX($A$4:$A1145)=0),1,IF(AND($E1146&lt;&gt;"",MAX($A$4:$A1145)&gt;0),MAX($A$4:$A1145)+1,"")))</f>
        <v/>
      </c>
      <c r="B1146" s="29">
        <v>1143</v>
      </c>
      <c r="C1146" s="30" t="str">
        <f t="shared" si="51"/>
        <v>EMPTY</v>
      </c>
      <c r="D1146" s="31" t="str">
        <f t="shared" si="52"/>
        <v/>
      </c>
      <c r="E1146" s="33"/>
      <c r="F1146" s="32" t="str">
        <f t="shared" si="53"/>
        <v/>
      </c>
      <c r="G1146" s="16"/>
      <c r="AY1146" s="2" t="s">
        <v>5</v>
      </c>
      <c r="AZ1146" s="2" t="s">
        <v>5</v>
      </c>
      <c r="BA1146" s="2" t="s">
        <v>5</v>
      </c>
      <c r="BB1146" s="2" t="s">
        <v>5</v>
      </c>
    </row>
    <row r="1147" spans="1:54" x14ac:dyDescent="0.25">
      <c r="A1147" s="24" t="str">
        <f>IF(AND($E1147="",MAX($A$4:$A1146)=0),"",IF(AND($E1147&lt;&gt;"",MAX($A$4:$A1146)=0),1,IF(AND($E1147&lt;&gt;"",MAX($A$4:$A1146)&gt;0),MAX($A$4:$A1146)+1,"")))</f>
        <v/>
      </c>
      <c r="B1147" s="29">
        <v>1144</v>
      </c>
      <c r="C1147" s="30" t="str">
        <f t="shared" si="51"/>
        <v>EMPTY</v>
      </c>
      <c r="D1147" s="31" t="str">
        <f t="shared" si="52"/>
        <v/>
      </c>
      <c r="E1147" s="33"/>
      <c r="F1147" s="32" t="str">
        <f t="shared" si="53"/>
        <v/>
      </c>
      <c r="G1147" s="16"/>
      <c r="AY1147" s="2" t="s">
        <v>5</v>
      </c>
      <c r="AZ1147" s="2" t="s">
        <v>5</v>
      </c>
      <c r="BA1147" s="2" t="s">
        <v>5</v>
      </c>
      <c r="BB1147" s="2" t="s">
        <v>5</v>
      </c>
    </row>
    <row r="1148" spans="1:54" x14ac:dyDescent="0.25">
      <c r="A1148" s="24" t="str">
        <f>IF(AND($E1148="",MAX($A$4:$A1147)=0),"",IF(AND($E1148&lt;&gt;"",MAX($A$4:$A1147)=0),1,IF(AND($E1148&lt;&gt;"",MAX($A$4:$A1147)&gt;0),MAX($A$4:$A1147)+1,"")))</f>
        <v/>
      </c>
      <c r="B1148" s="29">
        <v>1145</v>
      </c>
      <c r="C1148" s="30" t="str">
        <f t="shared" si="51"/>
        <v>EMPTY</v>
      </c>
      <c r="D1148" s="31" t="str">
        <f t="shared" si="52"/>
        <v/>
      </c>
      <c r="E1148" s="33"/>
      <c r="F1148" s="32" t="str">
        <f t="shared" si="53"/>
        <v/>
      </c>
      <c r="G1148" s="16"/>
      <c r="AY1148" s="2" t="s">
        <v>5</v>
      </c>
      <c r="AZ1148" s="2" t="s">
        <v>5</v>
      </c>
      <c r="BA1148" s="2" t="s">
        <v>5</v>
      </c>
      <c r="BB1148" s="2" t="s">
        <v>5</v>
      </c>
    </row>
    <row r="1149" spans="1:54" x14ac:dyDescent="0.25">
      <c r="A1149" s="24" t="str">
        <f>IF(AND($E1149="",MAX($A$4:$A1148)=0),"",IF(AND($E1149&lt;&gt;"",MAX($A$4:$A1148)=0),1,IF(AND($E1149&lt;&gt;"",MAX($A$4:$A1148)&gt;0),MAX($A$4:$A1148)+1,"")))</f>
        <v/>
      </c>
      <c r="B1149" s="29">
        <v>1146</v>
      </c>
      <c r="C1149" s="30" t="str">
        <f t="shared" si="51"/>
        <v>EMPTY</v>
      </c>
      <c r="D1149" s="31" t="str">
        <f t="shared" si="52"/>
        <v/>
      </c>
      <c r="E1149" s="33"/>
      <c r="F1149" s="32" t="str">
        <f t="shared" si="53"/>
        <v/>
      </c>
      <c r="G1149" s="16"/>
      <c r="AY1149" s="2" t="s">
        <v>5</v>
      </c>
      <c r="AZ1149" s="2" t="s">
        <v>5</v>
      </c>
      <c r="BA1149" s="2" t="s">
        <v>5</v>
      </c>
      <c r="BB1149" s="2" t="s">
        <v>5</v>
      </c>
    </row>
    <row r="1150" spans="1:54" x14ac:dyDescent="0.25">
      <c r="A1150" s="24" t="str">
        <f>IF(AND($E1150="",MAX($A$4:$A1149)=0),"",IF(AND($E1150&lt;&gt;"",MAX($A$4:$A1149)=0),1,IF(AND($E1150&lt;&gt;"",MAX($A$4:$A1149)&gt;0),MAX($A$4:$A1149)+1,"")))</f>
        <v/>
      </c>
      <c r="B1150" s="29">
        <v>1147</v>
      </c>
      <c r="C1150" s="30" t="str">
        <f t="shared" si="51"/>
        <v>EMPTY</v>
      </c>
      <c r="D1150" s="31" t="str">
        <f t="shared" si="52"/>
        <v/>
      </c>
      <c r="E1150" s="33"/>
      <c r="F1150" s="32" t="str">
        <f t="shared" si="53"/>
        <v/>
      </c>
      <c r="G1150" s="16"/>
      <c r="AY1150" s="2" t="s">
        <v>5</v>
      </c>
      <c r="AZ1150" s="2" t="s">
        <v>5</v>
      </c>
      <c r="BA1150" s="2" t="s">
        <v>5</v>
      </c>
      <c r="BB1150" s="2" t="s">
        <v>5</v>
      </c>
    </row>
    <row r="1151" spans="1:54" x14ac:dyDescent="0.25">
      <c r="A1151" s="24" t="str">
        <f>IF(AND($E1151="",MAX($A$4:$A1150)=0),"",IF(AND($E1151&lt;&gt;"",MAX($A$4:$A1150)=0),1,IF(AND($E1151&lt;&gt;"",MAX($A$4:$A1150)&gt;0),MAX($A$4:$A1150)+1,"")))</f>
        <v/>
      </c>
      <c r="B1151" s="29">
        <v>1148</v>
      </c>
      <c r="C1151" s="30" t="str">
        <f t="shared" si="51"/>
        <v>EMPTY</v>
      </c>
      <c r="D1151" s="31" t="str">
        <f t="shared" si="52"/>
        <v/>
      </c>
      <c r="E1151" s="33"/>
      <c r="F1151" s="32" t="str">
        <f t="shared" si="53"/>
        <v/>
      </c>
      <c r="G1151" s="16"/>
      <c r="AY1151" s="2" t="s">
        <v>5</v>
      </c>
      <c r="AZ1151" s="2" t="s">
        <v>5</v>
      </c>
      <c r="BA1151" s="2" t="s">
        <v>5</v>
      </c>
      <c r="BB1151" s="2" t="s">
        <v>5</v>
      </c>
    </row>
    <row r="1152" spans="1:54" x14ac:dyDescent="0.25">
      <c r="A1152" s="24" t="str">
        <f>IF(AND($E1152="",MAX($A$4:$A1151)=0),"",IF(AND($E1152&lt;&gt;"",MAX($A$4:$A1151)=0),1,IF(AND($E1152&lt;&gt;"",MAX($A$4:$A1151)&gt;0),MAX($A$4:$A1151)+1,"")))</f>
        <v/>
      </c>
      <c r="B1152" s="29">
        <v>1149</v>
      </c>
      <c r="C1152" s="30" t="str">
        <f t="shared" si="51"/>
        <v>EMPTY</v>
      </c>
      <c r="D1152" s="31" t="str">
        <f t="shared" si="52"/>
        <v/>
      </c>
      <c r="E1152" s="33"/>
      <c r="F1152" s="32" t="str">
        <f t="shared" si="53"/>
        <v/>
      </c>
      <c r="G1152" s="16"/>
      <c r="AY1152" s="2" t="s">
        <v>5</v>
      </c>
      <c r="AZ1152" s="2" t="s">
        <v>5</v>
      </c>
      <c r="BA1152" s="2" t="s">
        <v>5</v>
      </c>
      <c r="BB1152" s="2" t="s">
        <v>5</v>
      </c>
    </row>
    <row r="1153" spans="1:54" x14ac:dyDescent="0.25">
      <c r="A1153" s="24" t="str">
        <f>IF(AND($E1153="",MAX($A$4:$A1152)=0),"",IF(AND($E1153&lt;&gt;"",MAX($A$4:$A1152)=0),1,IF(AND($E1153&lt;&gt;"",MAX($A$4:$A1152)&gt;0),MAX($A$4:$A1152)+1,"")))</f>
        <v/>
      </c>
      <c r="B1153" s="29">
        <v>1150</v>
      </c>
      <c r="C1153" s="30" t="str">
        <f t="shared" si="51"/>
        <v>EMPTY</v>
      </c>
      <c r="D1153" s="31" t="str">
        <f t="shared" si="52"/>
        <v/>
      </c>
      <c r="E1153" s="33"/>
      <c r="F1153" s="32" t="str">
        <f t="shared" si="53"/>
        <v/>
      </c>
      <c r="G1153" s="16"/>
      <c r="AY1153" s="2" t="s">
        <v>5</v>
      </c>
      <c r="AZ1153" s="2" t="s">
        <v>5</v>
      </c>
      <c r="BA1153" s="2" t="s">
        <v>5</v>
      </c>
      <c r="BB1153" s="2" t="s">
        <v>5</v>
      </c>
    </row>
    <row r="1154" spans="1:54" x14ac:dyDescent="0.25">
      <c r="A1154" s="24" t="str">
        <f>IF(AND($E1154="",MAX($A$4:$A1153)=0),"",IF(AND($E1154&lt;&gt;"",MAX($A$4:$A1153)=0),1,IF(AND($E1154&lt;&gt;"",MAX($A$4:$A1153)&gt;0),MAX($A$4:$A1153)+1,"")))</f>
        <v/>
      </c>
      <c r="B1154" s="29">
        <v>1151</v>
      </c>
      <c r="C1154" s="30" t="str">
        <f t="shared" si="51"/>
        <v>EMPTY</v>
      </c>
      <c r="D1154" s="31" t="str">
        <f t="shared" si="52"/>
        <v/>
      </c>
      <c r="E1154" s="33"/>
      <c r="F1154" s="32" t="str">
        <f t="shared" si="53"/>
        <v/>
      </c>
      <c r="G1154" s="16"/>
      <c r="AY1154" s="2" t="s">
        <v>5</v>
      </c>
      <c r="AZ1154" s="2" t="s">
        <v>5</v>
      </c>
      <c r="BA1154" s="2" t="s">
        <v>5</v>
      </c>
      <c r="BB1154" s="2" t="s">
        <v>5</v>
      </c>
    </row>
    <row r="1155" spans="1:54" x14ac:dyDescent="0.25">
      <c r="A1155" s="24" t="str">
        <f>IF(AND($E1155="",MAX($A$4:$A1154)=0),"",IF(AND($E1155&lt;&gt;"",MAX($A$4:$A1154)=0),1,IF(AND($E1155&lt;&gt;"",MAX($A$4:$A1154)&gt;0),MAX($A$4:$A1154)+1,"")))</f>
        <v/>
      </c>
      <c r="B1155" s="29">
        <v>1152</v>
      </c>
      <c r="C1155" s="30" t="str">
        <f t="shared" si="51"/>
        <v>EMPTY</v>
      </c>
      <c r="D1155" s="31" t="str">
        <f t="shared" si="52"/>
        <v/>
      </c>
      <c r="E1155" s="33"/>
      <c r="F1155" s="32" t="str">
        <f t="shared" si="53"/>
        <v/>
      </c>
      <c r="G1155" s="16"/>
      <c r="AY1155" s="2" t="s">
        <v>5</v>
      </c>
      <c r="AZ1155" s="2" t="s">
        <v>5</v>
      </c>
      <c r="BA1155" s="2" t="s">
        <v>5</v>
      </c>
      <c r="BB1155" s="2" t="s">
        <v>5</v>
      </c>
    </row>
    <row r="1156" spans="1:54" x14ac:dyDescent="0.25">
      <c r="A1156" s="24" t="str">
        <f>IF(AND($E1156="",MAX($A$4:$A1155)=0),"",IF(AND($E1156&lt;&gt;"",MAX($A$4:$A1155)=0),1,IF(AND($E1156&lt;&gt;"",MAX($A$4:$A1155)&gt;0),MAX($A$4:$A1155)+1,"")))</f>
        <v/>
      </c>
      <c r="B1156" s="29">
        <v>1153</v>
      </c>
      <c r="C1156" s="30" t="str">
        <f t="shared" si="51"/>
        <v>EMPTY</v>
      </c>
      <c r="D1156" s="31" t="str">
        <f t="shared" si="52"/>
        <v/>
      </c>
      <c r="E1156" s="33"/>
      <c r="F1156" s="32" t="str">
        <f t="shared" si="53"/>
        <v/>
      </c>
      <c r="G1156" s="16"/>
      <c r="AY1156" s="2" t="s">
        <v>5</v>
      </c>
      <c r="AZ1156" s="2" t="s">
        <v>5</v>
      </c>
      <c r="BA1156" s="2" t="s">
        <v>5</v>
      </c>
      <c r="BB1156" s="2" t="s">
        <v>5</v>
      </c>
    </row>
    <row r="1157" spans="1:54" x14ac:dyDescent="0.25">
      <c r="A1157" s="24" t="str">
        <f>IF(AND($E1157="",MAX($A$4:$A1156)=0),"",IF(AND($E1157&lt;&gt;"",MAX($A$4:$A1156)=0),1,IF(AND($E1157&lt;&gt;"",MAX($A$4:$A1156)&gt;0),MAX($A$4:$A1156)+1,"")))</f>
        <v/>
      </c>
      <c r="B1157" s="29">
        <v>1154</v>
      </c>
      <c r="C1157" s="30" t="str">
        <f t="shared" ref="C1157:C1220" si="54">IF($E1157="","EMPTY",IF(COUNT(MID($E1157,2,1))=0,"HIDE",IF(COUNT(MID($E1157,2,1))=1,"SHOW","")))</f>
        <v>EMPTY</v>
      </c>
      <c r="D1157" s="31" t="str">
        <f t="shared" ref="D1157:D1220" si="55">IF(AND(OR($C1157="EMPTY",$C1157="HIDE",$C1157=""),OR($C1158="EMPTY",$C1158="HIDE",$C1158="")),"",IF(AND($C1157="SHOW",OR($C1158="EMPTY",$C1158="HIDE",$C1158="")),CONCATENATE("Dialogue: 0,0:",MID($E1157,2,8),",0:",MID($E1157,2,8),",Default,,0,0,0,,",MID($E1157,11,1000)),IF(AND($C1157="SHOW",$C1158="SHOW"),CONCATENATE("Dialogue: 0,0:",MID($E1157,2,8),",0:",MID($E1158,2,8),",Default,,0,0,0,,",MID($E1157,11,1000)),"")))</f>
        <v/>
      </c>
      <c r="E1157" s="33"/>
      <c r="F1157" s="32" t="str">
        <f t="shared" ref="F1157:F1220" si="56">$D1157</f>
        <v/>
      </c>
      <c r="G1157" s="16"/>
      <c r="AY1157" s="2" t="s">
        <v>5</v>
      </c>
      <c r="AZ1157" s="2" t="s">
        <v>5</v>
      </c>
      <c r="BA1157" s="2" t="s">
        <v>5</v>
      </c>
      <c r="BB1157" s="2" t="s">
        <v>5</v>
      </c>
    </row>
    <row r="1158" spans="1:54" x14ac:dyDescent="0.25">
      <c r="A1158" s="24" t="str">
        <f>IF(AND($E1158="",MAX($A$4:$A1157)=0),"",IF(AND($E1158&lt;&gt;"",MAX($A$4:$A1157)=0),1,IF(AND($E1158&lt;&gt;"",MAX($A$4:$A1157)&gt;0),MAX($A$4:$A1157)+1,"")))</f>
        <v/>
      </c>
      <c r="B1158" s="29">
        <v>1155</v>
      </c>
      <c r="C1158" s="30" t="str">
        <f t="shared" si="54"/>
        <v>EMPTY</v>
      </c>
      <c r="D1158" s="31" t="str">
        <f t="shared" si="55"/>
        <v/>
      </c>
      <c r="E1158" s="33"/>
      <c r="F1158" s="32" t="str">
        <f t="shared" si="56"/>
        <v/>
      </c>
      <c r="G1158" s="16"/>
      <c r="AY1158" s="2" t="s">
        <v>5</v>
      </c>
      <c r="AZ1158" s="2" t="s">
        <v>5</v>
      </c>
      <c r="BA1158" s="2" t="s">
        <v>5</v>
      </c>
      <c r="BB1158" s="2" t="s">
        <v>5</v>
      </c>
    </row>
    <row r="1159" spans="1:54" x14ac:dyDescent="0.25">
      <c r="A1159" s="24" t="str">
        <f>IF(AND($E1159="",MAX($A$4:$A1158)=0),"",IF(AND($E1159&lt;&gt;"",MAX($A$4:$A1158)=0),1,IF(AND($E1159&lt;&gt;"",MAX($A$4:$A1158)&gt;0),MAX($A$4:$A1158)+1,"")))</f>
        <v/>
      </c>
      <c r="B1159" s="29">
        <v>1156</v>
      </c>
      <c r="C1159" s="30" t="str">
        <f t="shared" si="54"/>
        <v>EMPTY</v>
      </c>
      <c r="D1159" s="31" t="str">
        <f t="shared" si="55"/>
        <v/>
      </c>
      <c r="E1159" s="33"/>
      <c r="F1159" s="32" t="str">
        <f t="shared" si="56"/>
        <v/>
      </c>
      <c r="G1159" s="16"/>
      <c r="AY1159" s="2" t="s">
        <v>5</v>
      </c>
      <c r="AZ1159" s="2" t="s">
        <v>5</v>
      </c>
      <c r="BA1159" s="2" t="s">
        <v>5</v>
      </c>
      <c r="BB1159" s="2" t="s">
        <v>5</v>
      </c>
    </row>
    <row r="1160" spans="1:54" x14ac:dyDescent="0.25">
      <c r="A1160" s="24" t="str">
        <f>IF(AND($E1160="",MAX($A$4:$A1159)=0),"",IF(AND($E1160&lt;&gt;"",MAX($A$4:$A1159)=0),1,IF(AND($E1160&lt;&gt;"",MAX($A$4:$A1159)&gt;0),MAX($A$4:$A1159)+1,"")))</f>
        <v/>
      </c>
      <c r="B1160" s="29">
        <v>1157</v>
      </c>
      <c r="C1160" s="30" t="str">
        <f t="shared" si="54"/>
        <v>EMPTY</v>
      </c>
      <c r="D1160" s="31" t="str">
        <f t="shared" si="55"/>
        <v/>
      </c>
      <c r="E1160" s="33"/>
      <c r="F1160" s="32" t="str">
        <f t="shared" si="56"/>
        <v/>
      </c>
      <c r="G1160" s="16"/>
      <c r="AY1160" s="2" t="s">
        <v>5</v>
      </c>
      <c r="AZ1160" s="2" t="s">
        <v>5</v>
      </c>
      <c r="BA1160" s="2" t="s">
        <v>5</v>
      </c>
      <c r="BB1160" s="2" t="s">
        <v>5</v>
      </c>
    </row>
    <row r="1161" spans="1:54" x14ac:dyDescent="0.25">
      <c r="A1161" s="24" t="str">
        <f>IF(AND($E1161="",MAX($A$4:$A1160)=0),"",IF(AND($E1161&lt;&gt;"",MAX($A$4:$A1160)=0),1,IF(AND($E1161&lt;&gt;"",MAX($A$4:$A1160)&gt;0),MAX($A$4:$A1160)+1,"")))</f>
        <v/>
      </c>
      <c r="B1161" s="29">
        <v>1158</v>
      </c>
      <c r="C1161" s="30" t="str">
        <f t="shared" si="54"/>
        <v>EMPTY</v>
      </c>
      <c r="D1161" s="31" t="str">
        <f t="shared" si="55"/>
        <v/>
      </c>
      <c r="E1161" s="33"/>
      <c r="F1161" s="32" t="str">
        <f t="shared" si="56"/>
        <v/>
      </c>
      <c r="G1161" s="16"/>
      <c r="AY1161" s="2" t="s">
        <v>5</v>
      </c>
      <c r="AZ1161" s="2" t="s">
        <v>5</v>
      </c>
      <c r="BA1161" s="2" t="s">
        <v>5</v>
      </c>
      <c r="BB1161" s="2" t="s">
        <v>5</v>
      </c>
    </row>
    <row r="1162" spans="1:54" x14ac:dyDescent="0.25">
      <c r="A1162" s="24" t="str">
        <f>IF(AND($E1162="",MAX($A$4:$A1161)=0),"",IF(AND($E1162&lt;&gt;"",MAX($A$4:$A1161)=0),1,IF(AND($E1162&lt;&gt;"",MAX($A$4:$A1161)&gt;0),MAX($A$4:$A1161)+1,"")))</f>
        <v/>
      </c>
      <c r="B1162" s="29">
        <v>1159</v>
      </c>
      <c r="C1162" s="30" t="str">
        <f t="shared" si="54"/>
        <v>EMPTY</v>
      </c>
      <c r="D1162" s="31" t="str">
        <f t="shared" si="55"/>
        <v/>
      </c>
      <c r="E1162" s="33"/>
      <c r="F1162" s="32" t="str">
        <f t="shared" si="56"/>
        <v/>
      </c>
      <c r="G1162" s="16"/>
      <c r="AY1162" s="2" t="s">
        <v>5</v>
      </c>
      <c r="AZ1162" s="2" t="s">
        <v>5</v>
      </c>
      <c r="BA1162" s="2" t="s">
        <v>5</v>
      </c>
      <c r="BB1162" s="2" t="s">
        <v>5</v>
      </c>
    </row>
    <row r="1163" spans="1:54" x14ac:dyDescent="0.25">
      <c r="A1163" s="24" t="str">
        <f>IF(AND($E1163="",MAX($A$4:$A1162)=0),"",IF(AND($E1163&lt;&gt;"",MAX($A$4:$A1162)=0),1,IF(AND($E1163&lt;&gt;"",MAX($A$4:$A1162)&gt;0),MAX($A$4:$A1162)+1,"")))</f>
        <v/>
      </c>
      <c r="B1163" s="29">
        <v>1160</v>
      </c>
      <c r="C1163" s="30" t="str">
        <f t="shared" si="54"/>
        <v>EMPTY</v>
      </c>
      <c r="D1163" s="31" t="str">
        <f t="shared" si="55"/>
        <v/>
      </c>
      <c r="E1163" s="33"/>
      <c r="F1163" s="32" t="str">
        <f t="shared" si="56"/>
        <v/>
      </c>
      <c r="G1163" s="16"/>
      <c r="AY1163" s="2" t="s">
        <v>5</v>
      </c>
      <c r="AZ1163" s="2" t="s">
        <v>5</v>
      </c>
      <c r="BA1163" s="2" t="s">
        <v>5</v>
      </c>
      <c r="BB1163" s="2" t="s">
        <v>5</v>
      </c>
    </row>
    <row r="1164" spans="1:54" x14ac:dyDescent="0.25">
      <c r="A1164" s="24" t="str">
        <f>IF(AND($E1164="",MAX($A$4:$A1163)=0),"",IF(AND($E1164&lt;&gt;"",MAX($A$4:$A1163)=0),1,IF(AND($E1164&lt;&gt;"",MAX($A$4:$A1163)&gt;0),MAX($A$4:$A1163)+1,"")))</f>
        <v/>
      </c>
      <c r="B1164" s="29">
        <v>1161</v>
      </c>
      <c r="C1164" s="30" t="str">
        <f t="shared" si="54"/>
        <v>EMPTY</v>
      </c>
      <c r="D1164" s="31" t="str">
        <f t="shared" si="55"/>
        <v/>
      </c>
      <c r="E1164" s="33"/>
      <c r="F1164" s="32" t="str">
        <f t="shared" si="56"/>
        <v/>
      </c>
      <c r="G1164" s="16"/>
      <c r="AY1164" s="2" t="s">
        <v>5</v>
      </c>
      <c r="AZ1164" s="2" t="s">
        <v>5</v>
      </c>
      <c r="BA1164" s="2" t="s">
        <v>5</v>
      </c>
      <c r="BB1164" s="2" t="s">
        <v>5</v>
      </c>
    </row>
    <row r="1165" spans="1:54" x14ac:dyDescent="0.25">
      <c r="A1165" s="24" t="str">
        <f>IF(AND($E1165="",MAX($A$4:$A1164)=0),"",IF(AND($E1165&lt;&gt;"",MAX($A$4:$A1164)=0),1,IF(AND($E1165&lt;&gt;"",MAX($A$4:$A1164)&gt;0),MAX($A$4:$A1164)+1,"")))</f>
        <v/>
      </c>
      <c r="B1165" s="29">
        <v>1162</v>
      </c>
      <c r="C1165" s="30" t="str">
        <f t="shared" si="54"/>
        <v>EMPTY</v>
      </c>
      <c r="D1165" s="31" t="str">
        <f t="shared" si="55"/>
        <v/>
      </c>
      <c r="E1165" s="33"/>
      <c r="F1165" s="32" t="str">
        <f t="shared" si="56"/>
        <v/>
      </c>
      <c r="G1165" s="16"/>
      <c r="AY1165" s="2" t="s">
        <v>5</v>
      </c>
      <c r="AZ1165" s="2" t="s">
        <v>5</v>
      </c>
      <c r="BA1165" s="2" t="s">
        <v>5</v>
      </c>
      <c r="BB1165" s="2" t="s">
        <v>5</v>
      </c>
    </row>
    <row r="1166" spans="1:54" x14ac:dyDescent="0.25">
      <c r="A1166" s="24" t="str">
        <f>IF(AND($E1166="",MAX($A$4:$A1165)=0),"",IF(AND($E1166&lt;&gt;"",MAX($A$4:$A1165)=0),1,IF(AND($E1166&lt;&gt;"",MAX($A$4:$A1165)&gt;0),MAX($A$4:$A1165)+1,"")))</f>
        <v/>
      </c>
      <c r="B1166" s="29">
        <v>1163</v>
      </c>
      <c r="C1166" s="30" t="str">
        <f t="shared" si="54"/>
        <v>EMPTY</v>
      </c>
      <c r="D1166" s="31" t="str">
        <f t="shared" si="55"/>
        <v/>
      </c>
      <c r="E1166" s="33"/>
      <c r="F1166" s="32" t="str">
        <f t="shared" si="56"/>
        <v/>
      </c>
      <c r="G1166" s="16"/>
      <c r="AY1166" s="2" t="s">
        <v>5</v>
      </c>
      <c r="AZ1166" s="2" t="s">
        <v>5</v>
      </c>
      <c r="BA1166" s="2" t="s">
        <v>5</v>
      </c>
      <c r="BB1166" s="2" t="s">
        <v>5</v>
      </c>
    </row>
    <row r="1167" spans="1:54" x14ac:dyDescent="0.25">
      <c r="A1167" s="24" t="str">
        <f>IF(AND($E1167="",MAX($A$4:$A1166)=0),"",IF(AND($E1167&lt;&gt;"",MAX($A$4:$A1166)=0),1,IF(AND($E1167&lt;&gt;"",MAX($A$4:$A1166)&gt;0),MAX($A$4:$A1166)+1,"")))</f>
        <v/>
      </c>
      <c r="B1167" s="29">
        <v>1164</v>
      </c>
      <c r="C1167" s="30" t="str">
        <f t="shared" si="54"/>
        <v>EMPTY</v>
      </c>
      <c r="D1167" s="31" t="str">
        <f t="shared" si="55"/>
        <v/>
      </c>
      <c r="E1167" s="33"/>
      <c r="F1167" s="32" t="str">
        <f t="shared" si="56"/>
        <v/>
      </c>
      <c r="G1167" s="16"/>
      <c r="AY1167" s="2" t="s">
        <v>5</v>
      </c>
      <c r="AZ1167" s="2" t="s">
        <v>5</v>
      </c>
      <c r="BA1167" s="2" t="s">
        <v>5</v>
      </c>
      <c r="BB1167" s="2" t="s">
        <v>5</v>
      </c>
    </row>
    <row r="1168" spans="1:54" x14ac:dyDescent="0.25">
      <c r="A1168" s="24" t="str">
        <f>IF(AND($E1168="",MAX($A$4:$A1167)=0),"",IF(AND($E1168&lt;&gt;"",MAX($A$4:$A1167)=0),1,IF(AND($E1168&lt;&gt;"",MAX($A$4:$A1167)&gt;0),MAX($A$4:$A1167)+1,"")))</f>
        <v/>
      </c>
      <c r="B1168" s="29">
        <v>1165</v>
      </c>
      <c r="C1168" s="30" t="str">
        <f t="shared" si="54"/>
        <v>EMPTY</v>
      </c>
      <c r="D1168" s="31" t="str">
        <f t="shared" si="55"/>
        <v/>
      </c>
      <c r="E1168" s="33"/>
      <c r="F1168" s="32" t="str">
        <f t="shared" si="56"/>
        <v/>
      </c>
      <c r="G1168" s="16"/>
      <c r="AY1168" s="2" t="s">
        <v>5</v>
      </c>
      <c r="AZ1168" s="2" t="s">
        <v>5</v>
      </c>
      <c r="BA1168" s="2" t="s">
        <v>5</v>
      </c>
      <c r="BB1168" s="2" t="s">
        <v>5</v>
      </c>
    </row>
    <row r="1169" spans="1:54" x14ac:dyDescent="0.25">
      <c r="A1169" s="24" t="str">
        <f>IF(AND($E1169="",MAX($A$4:$A1168)=0),"",IF(AND($E1169&lt;&gt;"",MAX($A$4:$A1168)=0),1,IF(AND($E1169&lt;&gt;"",MAX($A$4:$A1168)&gt;0),MAX($A$4:$A1168)+1,"")))</f>
        <v/>
      </c>
      <c r="B1169" s="29">
        <v>1166</v>
      </c>
      <c r="C1169" s="30" t="str">
        <f t="shared" si="54"/>
        <v>EMPTY</v>
      </c>
      <c r="D1169" s="31" t="str">
        <f t="shared" si="55"/>
        <v/>
      </c>
      <c r="E1169" s="33"/>
      <c r="F1169" s="32" t="str">
        <f t="shared" si="56"/>
        <v/>
      </c>
      <c r="G1169" s="16"/>
      <c r="AY1169" s="2" t="s">
        <v>5</v>
      </c>
      <c r="AZ1169" s="2" t="s">
        <v>5</v>
      </c>
      <c r="BA1169" s="2" t="s">
        <v>5</v>
      </c>
      <c r="BB1169" s="2" t="s">
        <v>5</v>
      </c>
    </row>
    <row r="1170" spans="1:54" x14ac:dyDescent="0.25">
      <c r="A1170" s="24" t="str">
        <f>IF(AND($E1170="",MAX($A$4:$A1169)=0),"",IF(AND($E1170&lt;&gt;"",MAX($A$4:$A1169)=0),1,IF(AND($E1170&lt;&gt;"",MAX($A$4:$A1169)&gt;0),MAX($A$4:$A1169)+1,"")))</f>
        <v/>
      </c>
      <c r="B1170" s="29">
        <v>1167</v>
      </c>
      <c r="C1170" s="30" t="str">
        <f t="shared" si="54"/>
        <v>EMPTY</v>
      </c>
      <c r="D1170" s="31" t="str">
        <f t="shared" si="55"/>
        <v/>
      </c>
      <c r="E1170" s="33"/>
      <c r="F1170" s="32" t="str">
        <f t="shared" si="56"/>
        <v/>
      </c>
      <c r="G1170" s="16"/>
      <c r="AY1170" s="2" t="s">
        <v>5</v>
      </c>
      <c r="AZ1170" s="2" t="s">
        <v>5</v>
      </c>
      <c r="BA1170" s="2" t="s">
        <v>5</v>
      </c>
      <c r="BB1170" s="2" t="s">
        <v>5</v>
      </c>
    </row>
    <row r="1171" spans="1:54" x14ac:dyDescent="0.25">
      <c r="A1171" s="24" t="str">
        <f>IF(AND($E1171="",MAX($A$4:$A1170)=0),"",IF(AND($E1171&lt;&gt;"",MAX($A$4:$A1170)=0),1,IF(AND($E1171&lt;&gt;"",MAX($A$4:$A1170)&gt;0),MAX($A$4:$A1170)+1,"")))</f>
        <v/>
      </c>
      <c r="B1171" s="29">
        <v>1168</v>
      </c>
      <c r="C1171" s="30" t="str">
        <f t="shared" si="54"/>
        <v>EMPTY</v>
      </c>
      <c r="D1171" s="31" t="str">
        <f t="shared" si="55"/>
        <v/>
      </c>
      <c r="E1171" s="33"/>
      <c r="F1171" s="32" t="str">
        <f t="shared" si="56"/>
        <v/>
      </c>
      <c r="G1171" s="16"/>
      <c r="AY1171" s="2" t="s">
        <v>5</v>
      </c>
      <c r="AZ1171" s="2" t="s">
        <v>5</v>
      </c>
      <c r="BA1171" s="2" t="s">
        <v>5</v>
      </c>
      <c r="BB1171" s="2" t="s">
        <v>5</v>
      </c>
    </row>
    <row r="1172" spans="1:54" x14ac:dyDescent="0.25">
      <c r="A1172" s="24" t="str">
        <f>IF(AND($E1172="",MAX($A$4:$A1171)=0),"",IF(AND($E1172&lt;&gt;"",MAX($A$4:$A1171)=0),1,IF(AND($E1172&lt;&gt;"",MAX($A$4:$A1171)&gt;0),MAX($A$4:$A1171)+1,"")))</f>
        <v/>
      </c>
      <c r="B1172" s="29">
        <v>1169</v>
      </c>
      <c r="C1172" s="30" t="str">
        <f t="shared" si="54"/>
        <v>EMPTY</v>
      </c>
      <c r="D1172" s="31" t="str">
        <f t="shared" si="55"/>
        <v/>
      </c>
      <c r="E1172" s="33"/>
      <c r="F1172" s="32" t="str">
        <f t="shared" si="56"/>
        <v/>
      </c>
      <c r="G1172" s="16"/>
      <c r="AY1172" s="2" t="s">
        <v>5</v>
      </c>
      <c r="AZ1172" s="2" t="s">
        <v>5</v>
      </c>
      <c r="BA1172" s="2" t="s">
        <v>5</v>
      </c>
      <c r="BB1172" s="2" t="s">
        <v>5</v>
      </c>
    </row>
    <row r="1173" spans="1:54" x14ac:dyDescent="0.25">
      <c r="A1173" s="24" t="str">
        <f>IF(AND($E1173="",MAX($A$4:$A1172)=0),"",IF(AND($E1173&lt;&gt;"",MAX($A$4:$A1172)=0),1,IF(AND($E1173&lt;&gt;"",MAX($A$4:$A1172)&gt;0),MAX($A$4:$A1172)+1,"")))</f>
        <v/>
      </c>
      <c r="B1173" s="29">
        <v>1170</v>
      </c>
      <c r="C1173" s="30" t="str">
        <f t="shared" si="54"/>
        <v>EMPTY</v>
      </c>
      <c r="D1173" s="31" t="str">
        <f t="shared" si="55"/>
        <v/>
      </c>
      <c r="E1173" s="33"/>
      <c r="F1173" s="32" t="str">
        <f t="shared" si="56"/>
        <v/>
      </c>
      <c r="G1173" s="16"/>
      <c r="AY1173" s="2" t="s">
        <v>5</v>
      </c>
      <c r="AZ1173" s="2" t="s">
        <v>5</v>
      </c>
      <c r="BA1173" s="2" t="s">
        <v>5</v>
      </c>
      <c r="BB1173" s="2" t="s">
        <v>5</v>
      </c>
    </row>
    <row r="1174" spans="1:54" x14ac:dyDescent="0.25">
      <c r="A1174" s="24" t="str">
        <f>IF(AND($E1174="",MAX($A$4:$A1173)=0),"",IF(AND($E1174&lt;&gt;"",MAX($A$4:$A1173)=0),1,IF(AND($E1174&lt;&gt;"",MAX($A$4:$A1173)&gt;0),MAX($A$4:$A1173)+1,"")))</f>
        <v/>
      </c>
      <c r="B1174" s="29">
        <v>1171</v>
      </c>
      <c r="C1174" s="30" t="str">
        <f t="shared" si="54"/>
        <v>EMPTY</v>
      </c>
      <c r="D1174" s="31" t="str">
        <f t="shared" si="55"/>
        <v/>
      </c>
      <c r="E1174" s="33"/>
      <c r="F1174" s="32" t="str">
        <f t="shared" si="56"/>
        <v/>
      </c>
      <c r="G1174" s="16"/>
      <c r="AY1174" s="2" t="s">
        <v>5</v>
      </c>
      <c r="AZ1174" s="2" t="s">
        <v>5</v>
      </c>
      <c r="BA1174" s="2" t="s">
        <v>5</v>
      </c>
      <c r="BB1174" s="2" t="s">
        <v>5</v>
      </c>
    </row>
    <row r="1175" spans="1:54" x14ac:dyDescent="0.25">
      <c r="A1175" s="24" t="str">
        <f>IF(AND($E1175="",MAX($A$4:$A1174)=0),"",IF(AND($E1175&lt;&gt;"",MAX($A$4:$A1174)=0),1,IF(AND($E1175&lt;&gt;"",MAX($A$4:$A1174)&gt;0),MAX($A$4:$A1174)+1,"")))</f>
        <v/>
      </c>
      <c r="B1175" s="29">
        <v>1172</v>
      </c>
      <c r="C1175" s="30" t="str">
        <f t="shared" si="54"/>
        <v>EMPTY</v>
      </c>
      <c r="D1175" s="31" t="str">
        <f t="shared" si="55"/>
        <v/>
      </c>
      <c r="E1175" s="33"/>
      <c r="F1175" s="32" t="str">
        <f t="shared" si="56"/>
        <v/>
      </c>
      <c r="G1175" s="16"/>
      <c r="AY1175" s="2" t="s">
        <v>5</v>
      </c>
      <c r="AZ1175" s="2" t="s">
        <v>5</v>
      </c>
      <c r="BA1175" s="2" t="s">
        <v>5</v>
      </c>
      <c r="BB1175" s="2" t="s">
        <v>5</v>
      </c>
    </row>
    <row r="1176" spans="1:54" x14ac:dyDescent="0.25">
      <c r="A1176" s="24" t="str">
        <f>IF(AND($E1176="",MAX($A$4:$A1175)=0),"",IF(AND($E1176&lt;&gt;"",MAX($A$4:$A1175)=0),1,IF(AND($E1176&lt;&gt;"",MAX($A$4:$A1175)&gt;0),MAX($A$4:$A1175)+1,"")))</f>
        <v/>
      </c>
      <c r="B1176" s="29">
        <v>1173</v>
      </c>
      <c r="C1176" s="30" t="str">
        <f t="shared" si="54"/>
        <v>EMPTY</v>
      </c>
      <c r="D1176" s="31" t="str">
        <f t="shared" si="55"/>
        <v/>
      </c>
      <c r="E1176" s="33"/>
      <c r="F1176" s="32" t="str">
        <f t="shared" si="56"/>
        <v/>
      </c>
      <c r="G1176" s="16"/>
      <c r="AY1176" s="2" t="s">
        <v>5</v>
      </c>
      <c r="AZ1176" s="2" t="s">
        <v>5</v>
      </c>
      <c r="BA1176" s="2" t="s">
        <v>5</v>
      </c>
      <c r="BB1176" s="2" t="s">
        <v>5</v>
      </c>
    </row>
    <row r="1177" spans="1:54" x14ac:dyDescent="0.25">
      <c r="A1177" s="24" t="str">
        <f>IF(AND($E1177="",MAX($A$4:$A1176)=0),"",IF(AND($E1177&lt;&gt;"",MAX($A$4:$A1176)=0),1,IF(AND($E1177&lt;&gt;"",MAX($A$4:$A1176)&gt;0),MAX($A$4:$A1176)+1,"")))</f>
        <v/>
      </c>
      <c r="B1177" s="29">
        <v>1174</v>
      </c>
      <c r="C1177" s="30" t="str">
        <f t="shared" si="54"/>
        <v>EMPTY</v>
      </c>
      <c r="D1177" s="31" t="str">
        <f t="shared" si="55"/>
        <v/>
      </c>
      <c r="E1177" s="33"/>
      <c r="F1177" s="32" t="str">
        <f t="shared" si="56"/>
        <v/>
      </c>
      <c r="G1177" s="16"/>
    </row>
    <row r="1178" spans="1:54" x14ac:dyDescent="0.25">
      <c r="A1178" s="24" t="str">
        <f>IF(AND($E1178="",MAX($A$4:$A1177)=0),"",IF(AND($E1178&lt;&gt;"",MAX($A$4:$A1177)=0),1,IF(AND($E1178&lt;&gt;"",MAX($A$4:$A1177)&gt;0),MAX($A$4:$A1177)+1,"")))</f>
        <v/>
      </c>
      <c r="B1178" s="29">
        <v>1175</v>
      </c>
      <c r="C1178" s="30" t="str">
        <f t="shared" si="54"/>
        <v>EMPTY</v>
      </c>
      <c r="D1178" s="31" t="str">
        <f t="shared" si="55"/>
        <v/>
      </c>
      <c r="E1178" s="33"/>
      <c r="F1178" s="32" t="str">
        <f t="shared" si="56"/>
        <v/>
      </c>
      <c r="G1178" s="16"/>
      <c r="AY1178" s="2" t="s">
        <v>5</v>
      </c>
      <c r="AZ1178" s="2" t="s">
        <v>5</v>
      </c>
      <c r="BA1178" s="2" t="s">
        <v>5</v>
      </c>
      <c r="BB1178" s="2" t="s">
        <v>5</v>
      </c>
    </row>
    <row r="1179" spans="1:54" x14ac:dyDescent="0.25">
      <c r="A1179" s="24" t="str">
        <f>IF(AND($E1179="",MAX($A$4:$A1178)=0),"",IF(AND($E1179&lt;&gt;"",MAX($A$4:$A1178)=0),1,IF(AND($E1179&lt;&gt;"",MAX($A$4:$A1178)&gt;0),MAX($A$4:$A1178)+1,"")))</f>
        <v/>
      </c>
      <c r="B1179" s="29">
        <v>1176</v>
      </c>
      <c r="C1179" s="30" t="str">
        <f t="shared" si="54"/>
        <v>EMPTY</v>
      </c>
      <c r="D1179" s="31" t="str">
        <f t="shared" si="55"/>
        <v/>
      </c>
      <c r="E1179" s="33"/>
      <c r="F1179" s="32" t="str">
        <f t="shared" si="56"/>
        <v/>
      </c>
      <c r="G1179" s="16"/>
      <c r="AY1179" s="2" t="s">
        <v>5</v>
      </c>
      <c r="AZ1179" s="2" t="s">
        <v>5</v>
      </c>
      <c r="BA1179" s="2" t="s">
        <v>5</v>
      </c>
      <c r="BB1179" s="2" t="s">
        <v>5</v>
      </c>
    </row>
    <row r="1180" spans="1:54" x14ac:dyDescent="0.25">
      <c r="A1180" s="24" t="str">
        <f>IF(AND($E1180="",MAX($A$4:$A1179)=0),"",IF(AND($E1180&lt;&gt;"",MAX($A$4:$A1179)=0),1,IF(AND($E1180&lt;&gt;"",MAX($A$4:$A1179)&gt;0),MAX($A$4:$A1179)+1,"")))</f>
        <v/>
      </c>
      <c r="B1180" s="29">
        <v>1177</v>
      </c>
      <c r="C1180" s="30" t="str">
        <f t="shared" si="54"/>
        <v>EMPTY</v>
      </c>
      <c r="D1180" s="31" t="str">
        <f t="shared" si="55"/>
        <v/>
      </c>
      <c r="E1180" s="33"/>
      <c r="F1180" s="32" t="str">
        <f t="shared" si="56"/>
        <v/>
      </c>
      <c r="G1180" s="16"/>
      <c r="AY1180" s="2" t="s">
        <v>5</v>
      </c>
      <c r="AZ1180" s="2" t="s">
        <v>5</v>
      </c>
      <c r="BA1180" s="2" t="s">
        <v>5</v>
      </c>
      <c r="BB1180" s="2" t="s">
        <v>5</v>
      </c>
    </row>
    <row r="1181" spans="1:54" x14ac:dyDescent="0.25">
      <c r="A1181" s="24" t="str">
        <f>IF(AND($E1181="",MAX($A$4:$A1180)=0),"",IF(AND($E1181&lt;&gt;"",MAX($A$4:$A1180)=0),1,IF(AND($E1181&lt;&gt;"",MAX($A$4:$A1180)&gt;0),MAX($A$4:$A1180)+1,"")))</f>
        <v/>
      </c>
      <c r="B1181" s="29">
        <v>1178</v>
      </c>
      <c r="C1181" s="30" t="str">
        <f t="shared" si="54"/>
        <v>EMPTY</v>
      </c>
      <c r="D1181" s="31" t="str">
        <f t="shared" si="55"/>
        <v/>
      </c>
      <c r="E1181" s="33"/>
      <c r="F1181" s="32" t="str">
        <f t="shared" si="56"/>
        <v/>
      </c>
      <c r="G1181" s="16"/>
      <c r="AY1181" s="2" t="s">
        <v>5</v>
      </c>
      <c r="AZ1181" s="2" t="s">
        <v>5</v>
      </c>
      <c r="BA1181" s="2" t="s">
        <v>5</v>
      </c>
      <c r="BB1181" s="2" t="s">
        <v>5</v>
      </c>
    </row>
    <row r="1182" spans="1:54" x14ac:dyDescent="0.25">
      <c r="A1182" s="24" t="str">
        <f>IF(AND($E1182="",MAX($A$4:$A1181)=0),"",IF(AND($E1182&lt;&gt;"",MAX($A$4:$A1181)=0),1,IF(AND($E1182&lt;&gt;"",MAX($A$4:$A1181)&gt;0),MAX($A$4:$A1181)+1,"")))</f>
        <v/>
      </c>
      <c r="B1182" s="29">
        <v>1179</v>
      </c>
      <c r="C1182" s="30" t="str">
        <f t="shared" si="54"/>
        <v>EMPTY</v>
      </c>
      <c r="D1182" s="31" t="str">
        <f t="shared" si="55"/>
        <v/>
      </c>
      <c r="E1182" s="33"/>
      <c r="F1182" s="32" t="str">
        <f t="shared" si="56"/>
        <v/>
      </c>
      <c r="G1182" s="16"/>
      <c r="AY1182" s="2" t="s">
        <v>5</v>
      </c>
      <c r="AZ1182" s="2" t="s">
        <v>5</v>
      </c>
      <c r="BA1182" s="2" t="s">
        <v>5</v>
      </c>
      <c r="BB1182" s="2" t="s">
        <v>5</v>
      </c>
    </row>
    <row r="1183" spans="1:54" x14ac:dyDescent="0.25">
      <c r="A1183" s="24" t="str">
        <f>IF(AND($E1183="",MAX($A$4:$A1182)=0),"",IF(AND($E1183&lt;&gt;"",MAX($A$4:$A1182)=0),1,IF(AND($E1183&lt;&gt;"",MAX($A$4:$A1182)&gt;0),MAX($A$4:$A1182)+1,"")))</f>
        <v/>
      </c>
      <c r="B1183" s="29">
        <v>1180</v>
      </c>
      <c r="C1183" s="30" t="str">
        <f t="shared" si="54"/>
        <v>EMPTY</v>
      </c>
      <c r="D1183" s="31" t="str">
        <f t="shared" si="55"/>
        <v/>
      </c>
      <c r="E1183" s="33"/>
      <c r="F1183" s="32" t="str">
        <f t="shared" si="56"/>
        <v/>
      </c>
      <c r="G1183" s="16"/>
      <c r="AY1183" s="2" t="s">
        <v>5</v>
      </c>
      <c r="AZ1183" s="2" t="s">
        <v>5</v>
      </c>
      <c r="BA1183" s="2" t="s">
        <v>5</v>
      </c>
      <c r="BB1183" s="2" t="s">
        <v>5</v>
      </c>
    </row>
    <row r="1184" spans="1:54" x14ac:dyDescent="0.25">
      <c r="A1184" s="24" t="str">
        <f>IF(AND($E1184="",MAX($A$4:$A1183)=0),"",IF(AND($E1184&lt;&gt;"",MAX($A$4:$A1183)=0),1,IF(AND($E1184&lt;&gt;"",MAX($A$4:$A1183)&gt;0),MAX($A$4:$A1183)+1,"")))</f>
        <v/>
      </c>
      <c r="B1184" s="29">
        <v>1181</v>
      </c>
      <c r="C1184" s="30" t="str">
        <f t="shared" si="54"/>
        <v>EMPTY</v>
      </c>
      <c r="D1184" s="31" t="str">
        <f t="shared" si="55"/>
        <v/>
      </c>
      <c r="E1184" s="33"/>
      <c r="F1184" s="32" t="str">
        <f t="shared" si="56"/>
        <v/>
      </c>
      <c r="G1184" s="16"/>
      <c r="AY1184" s="2" t="s">
        <v>5</v>
      </c>
      <c r="AZ1184" s="2" t="s">
        <v>5</v>
      </c>
      <c r="BA1184" s="2" t="s">
        <v>5</v>
      </c>
      <c r="BB1184" s="2" t="s">
        <v>5</v>
      </c>
    </row>
    <row r="1185" spans="1:54" x14ac:dyDescent="0.25">
      <c r="A1185" s="24" t="str">
        <f>IF(AND($E1185="",MAX($A$4:$A1184)=0),"",IF(AND($E1185&lt;&gt;"",MAX($A$4:$A1184)=0),1,IF(AND($E1185&lt;&gt;"",MAX($A$4:$A1184)&gt;0),MAX($A$4:$A1184)+1,"")))</f>
        <v/>
      </c>
      <c r="B1185" s="29">
        <v>1182</v>
      </c>
      <c r="C1185" s="30" t="str">
        <f t="shared" si="54"/>
        <v>EMPTY</v>
      </c>
      <c r="D1185" s="31" t="str">
        <f t="shared" si="55"/>
        <v/>
      </c>
      <c r="E1185" s="33"/>
      <c r="F1185" s="32" t="str">
        <f t="shared" si="56"/>
        <v/>
      </c>
      <c r="G1185" s="16"/>
      <c r="AY1185" s="2" t="s">
        <v>5</v>
      </c>
      <c r="AZ1185" s="2" t="s">
        <v>5</v>
      </c>
      <c r="BA1185" s="2" t="s">
        <v>5</v>
      </c>
      <c r="BB1185" s="2" t="s">
        <v>5</v>
      </c>
    </row>
    <row r="1186" spans="1:54" x14ac:dyDescent="0.25">
      <c r="A1186" s="24" t="str">
        <f>IF(AND($E1186="",MAX($A$4:$A1185)=0),"",IF(AND($E1186&lt;&gt;"",MAX($A$4:$A1185)=0),1,IF(AND($E1186&lt;&gt;"",MAX($A$4:$A1185)&gt;0),MAX($A$4:$A1185)+1,"")))</f>
        <v/>
      </c>
      <c r="B1186" s="29">
        <v>1183</v>
      </c>
      <c r="C1186" s="30" t="str">
        <f t="shared" si="54"/>
        <v>EMPTY</v>
      </c>
      <c r="D1186" s="31" t="str">
        <f t="shared" si="55"/>
        <v/>
      </c>
      <c r="E1186" s="33"/>
      <c r="F1186" s="32" t="str">
        <f t="shared" si="56"/>
        <v/>
      </c>
      <c r="G1186" s="16"/>
      <c r="AY1186" s="2" t="s">
        <v>5</v>
      </c>
      <c r="AZ1186" s="2" t="s">
        <v>5</v>
      </c>
      <c r="BA1186" s="2" t="s">
        <v>5</v>
      </c>
      <c r="BB1186" s="2" t="s">
        <v>5</v>
      </c>
    </row>
    <row r="1187" spans="1:54" x14ac:dyDescent="0.25">
      <c r="A1187" s="24" t="str">
        <f>IF(AND($E1187="",MAX($A$4:$A1186)=0),"",IF(AND($E1187&lt;&gt;"",MAX($A$4:$A1186)=0),1,IF(AND($E1187&lt;&gt;"",MAX($A$4:$A1186)&gt;0),MAX($A$4:$A1186)+1,"")))</f>
        <v/>
      </c>
      <c r="B1187" s="29">
        <v>1184</v>
      </c>
      <c r="C1187" s="30" t="str">
        <f t="shared" si="54"/>
        <v>EMPTY</v>
      </c>
      <c r="D1187" s="31" t="str">
        <f t="shared" si="55"/>
        <v/>
      </c>
      <c r="E1187" s="33"/>
      <c r="F1187" s="32" t="str">
        <f t="shared" si="56"/>
        <v/>
      </c>
      <c r="G1187" s="16"/>
      <c r="AY1187" s="2" t="s">
        <v>5</v>
      </c>
      <c r="AZ1187" s="2" t="s">
        <v>5</v>
      </c>
      <c r="BA1187" s="2" t="s">
        <v>5</v>
      </c>
      <c r="BB1187" s="2" t="s">
        <v>5</v>
      </c>
    </row>
    <row r="1188" spans="1:54" x14ac:dyDescent="0.25">
      <c r="A1188" s="24" t="str">
        <f>IF(AND($E1188="",MAX($A$4:$A1187)=0),"",IF(AND($E1188&lt;&gt;"",MAX($A$4:$A1187)=0),1,IF(AND($E1188&lt;&gt;"",MAX($A$4:$A1187)&gt;0),MAX($A$4:$A1187)+1,"")))</f>
        <v/>
      </c>
      <c r="B1188" s="29">
        <v>1185</v>
      </c>
      <c r="C1188" s="30" t="str">
        <f t="shared" si="54"/>
        <v>EMPTY</v>
      </c>
      <c r="D1188" s="31" t="str">
        <f t="shared" si="55"/>
        <v/>
      </c>
      <c r="E1188" s="33"/>
      <c r="F1188" s="32" t="str">
        <f t="shared" si="56"/>
        <v/>
      </c>
      <c r="G1188" s="16"/>
    </row>
    <row r="1189" spans="1:54" x14ac:dyDescent="0.25">
      <c r="A1189" s="24" t="str">
        <f>IF(AND($E1189="",MAX($A$4:$A1188)=0),"",IF(AND($E1189&lt;&gt;"",MAX($A$4:$A1188)=0),1,IF(AND($E1189&lt;&gt;"",MAX($A$4:$A1188)&gt;0),MAX($A$4:$A1188)+1,"")))</f>
        <v/>
      </c>
      <c r="B1189" s="29">
        <v>1186</v>
      </c>
      <c r="C1189" s="30" t="str">
        <f t="shared" si="54"/>
        <v>EMPTY</v>
      </c>
      <c r="D1189" s="31" t="str">
        <f t="shared" si="55"/>
        <v/>
      </c>
      <c r="E1189" s="33"/>
      <c r="F1189" s="32" t="str">
        <f t="shared" si="56"/>
        <v/>
      </c>
      <c r="G1189" s="16"/>
      <c r="AY1189" s="2" t="s">
        <v>5</v>
      </c>
      <c r="AZ1189" s="2" t="s">
        <v>5</v>
      </c>
      <c r="BA1189" s="2" t="s">
        <v>5</v>
      </c>
      <c r="BB1189" s="2" t="s">
        <v>5</v>
      </c>
    </row>
    <row r="1190" spans="1:54" x14ac:dyDescent="0.25">
      <c r="A1190" s="24" t="str">
        <f>IF(AND($E1190="",MAX($A$4:$A1189)=0),"",IF(AND($E1190&lt;&gt;"",MAX($A$4:$A1189)=0),1,IF(AND($E1190&lt;&gt;"",MAX($A$4:$A1189)&gt;0),MAX($A$4:$A1189)+1,"")))</f>
        <v/>
      </c>
      <c r="B1190" s="29">
        <v>1187</v>
      </c>
      <c r="C1190" s="30" t="str">
        <f t="shared" si="54"/>
        <v>EMPTY</v>
      </c>
      <c r="D1190" s="31" t="str">
        <f t="shared" si="55"/>
        <v/>
      </c>
      <c r="E1190" s="33"/>
      <c r="F1190" s="32" t="str">
        <f t="shared" si="56"/>
        <v/>
      </c>
      <c r="G1190" s="16"/>
      <c r="AY1190" s="2" t="s">
        <v>5</v>
      </c>
      <c r="AZ1190" s="2" t="s">
        <v>5</v>
      </c>
      <c r="BA1190" s="2" t="s">
        <v>5</v>
      </c>
      <c r="BB1190" s="2" t="s">
        <v>5</v>
      </c>
    </row>
    <row r="1191" spans="1:54" x14ac:dyDescent="0.25">
      <c r="A1191" s="24" t="str">
        <f>IF(AND($E1191="",MAX($A$4:$A1190)=0),"",IF(AND($E1191&lt;&gt;"",MAX($A$4:$A1190)=0),1,IF(AND($E1191&lt;&gt;"",MAX($A$4:$A1190)&gt;0),MAX($A$4:$A1190)+1,"")))</f>
        <v/>
      </c>
      <c r="B1191" s="29">
        <v>1188</v>
      </c>
      <c r="C1191" s="30" t="str">
        <f t="shared" si="54"/>
        <v>EMPTY</v>
      </c>
      <c r="D1191" s="31" t="str">
        <f t="shared" si="55"/>
        <v/>
      </c>
      <c r="E1191" s="33"/>
      <c r="F1191" s="32" t="str">
        <f t="shared" si="56"/>
        <v/>
      </c>
      <c r="G1191" s="16"/>
      <c r="AY1191" s="2" t="s">
        <v>5</v>
      </c>
      <c r="AZ1191" s="2" t="s">
        <v>5</v>
      </c>
      <c r="BA1191" s="2" t="s">
        <v>5</v>
      </c>
      <c r="BB1191" s="2" t="s">
        <v>5</v>
      </c>
    </row>
    <row r="1192" spans="1:54" x14ac:dyDescent="0.25">
      <c r="A1192" s="24" t="str">
        <f>IF(AND($E1192="",MAX($A$4:$A1191)=0),"",IF(AND($E1192&lt;&gt;"",MAX($A$4:$A1191)=0),1,IF(AND($E1192&lt;&gt;"",MAX($A$4:$A1191)&gt;0),MAX($A$4:$A1191)+1,"")))</f>
        <v/>
      </c>
      <c r="B1192" s="29">
        <v>1189</v>
      </c>
      <c r="C1192" s="30" t="str">
        <f t="shared" si="54"/>
        <v>EMPTY</v>
      </c>
      <c r="D1192" s="31" t="str">
        <f t="shared" si="55"/>
        <v/>
      </c>
      <c r="E1192" s="33"/>
      <c r="F1192" s="32" t="str">
        <f t="shared" si="56"/>
        <v/>
      </c>
      <c r="G1192" s="16"/>
    </row>
    <row r="1193" spans="1:54" x14ac:dyDescent="0.25">
      <c r="A1193" s="24" t="str">
        <f>IF(AND($E1193="",MAX($A$4:$A1192)=0),"",IF(AND($E1193&lt;&gt;"",MAX($A$4:$A1192)=0),1,IF(AND($E1193&lt;&gt;"",MAX($A$4:$A1192)&gt;0),MAX($A$4:$A1192)+1,"")))</f>
        <v/>
      </c>
      <c r="B1193" s="29">
        <v>1190</v>
      </c>
      <c r="C1193" s="30" t="str">
        <f t="shared" si="54"/>
        <v>EMPTY</v>
      </c>
      <c r="D1193" s="31" t="str">
        <f t="shared" si="55"/>
        <v/>
      </c>
      <c r="E1193" s="33"/>
      <c r="F1193" s="32" t="str">
        <f t="shared" si="56"/>
        <v/>
      </c>
      <c r="G1193" s="16"/>
      <c r="AY1193" s="2" t="s">
        <v>5</v>
      </c>
      <c r="AZ1193" s="2" t="s">
        <v>5</v>
      </c>
      <c r="BA1193" s="2" t="s">
        <v>5</v>
      </c>
      <c r="BB1193" s="2" t="s">
        <v>5</v>
      </c>
    </row>
    <row r="1194" spans="1:54" x14ac:dyDescent="0.25">
      <c r="A1194" s="24" t="str">
        <f>IF(AND($E1194="",MAX($A$4:$A1193)=0),"",IF(AND($E1194&lt;&gt;"",MAX($A$4:$A1193)=0),1,IF(AND($E1194&lt;&gt;"",MAX($A$4:$A1193)&gt;0),MAX($A$4:$A1193)+1,"")))</f>
        <v/>
      </c>
      <c r="B1194" s="29">
        <v>1191</v>
      </c>
      <c r="C1194" s="30" t="str">
        <f t="shared" si="54"/>
        <v>EMPTY</v>
      </c>
      <c r="D1194" s="31" t="str">
        <f t="shared" si="55"/>
        <v/>
      </c>
      <c r="E1194" s="33"/>
      <c r="F1194" s="32" t="str">
        <f t="shared" si="56"/>
        <v/>
      </c>
      <c r="G1194" s="16"/>
    </row>
    <row r="1195" spans="1:54" x14ac:dyDescent="0.25">
      <c r="A1195" s="24" t="str">
        <f>IF(AND($E1195="",MAX($A$4:$A1194)=0),"",IF(AND($E1195&lt;&gt;"",MAX($A$4:$A1194)=0),1,IF(AND($E1195&lt;&gt;"",MAX($A$4:$A1194)&gt;0),MAX($A$4:$A1194)+1,"")))</f>
        <v/>
      </c>
      <c r="B1195" s="29">
        <v>1192</v>
      </c>
      <c r="C1195" s="30" t="str">
        <f t="shared" si="54"/>
        <v>EMPTY</v>
      </c>
      <c r="D1195" s="31" t="str">
        <f t="shared" si="55"/>
        <v/>
      </c>
      <c r="E1195" s="33"/>
      <c r="F1195" s="32" t="str">
        <f t="shared" si="56"/>
        <v/>
      </c>
      <c r="G1195" s="16"/>
      <c r="AY1195" s="2" t="s">
        <v>5</v>
      </c>
      <c r="AZ1195" s="2" t="s">
        <v>5</v>
      </c>
      <c r="BA1195" s="2" t="s">
        <v>5</v>
      </c>
      <c r="BB1195" s="2" t="s">
        <v>5</v>
      </c>
    </row>
    <row r="1196" spans="1:54" x14ac:dyDescent="0.25">
      <c r="A1196" s="24" t="str">
        <f>IF(AND($E1196="",MAX($A$4:$A1195)=0),"",IF(AND($E1196&lt;&gt;"",MAX($A$4:$A1195)=0),1,IF(AND($E1196&lt;&gt;"",MAX($A$4:$A1195)&gt;0),MAX($A$4:$A1195)+1,"")))</f>
        <v/>
      </c>
      <c r="B1196" s="29">
        <v>1193</v>
      </c>
      <c r="C1196" s="30" t="str">
        <f t="shared" si="54"/>
        <v>EMPTY</v>
      </c>
      <c r="D1196" s="31" t="str">
        <f t="shared" si="55"/>
        <v/>
      </c>
      <c r="E1196" s="33"/>
      <c r="F1196" s="32" t="str">
        <f t="shared" si="56"/>
        <v/>
      </c>
      <c r="G1196" s="16"/>
      <c r="AY1196" s="2" t="s">
        <v>5</v>
      </c>
      <c r="AZ1196" s="2" t="s">
        <v>5</v>
      </c>
      <c r="BA1196" s="2" t="s">
        <v>5</v>
      </c>
      <c r="BB1196" s="2" t="s">
        <v>5</v>
      </c>
    </row>
    <row r="1197" spans="1:54" x14ac:dyDescent="0.25">
      <c r="A1197" s="24" t="str">
        <f>IF(AND($E1197="",MAX($A$4:$A1196)=0),"",IF(AND($E1197&lt;&gt;"",MAX($A$4:$A1196)=0),1,IF(AND($E1197&lt;&gt;"",MAX($A$4:$A1196)&gt;0),MAX($A$4:$A1196)+1,"")))</f>
        <v/>
      </c>
      <c r="B1197" s="29">
        <v>1194</v>
      </c>
      <c r="C1197" s="30" t="str">
        <f t="shared" si="54"/>
        <v>EMPTY</v>
      </c>
      <c r="D1197" s="31" t="str">
        <f t="shared" si="55"/>
        <v/>
      </c>
      <c r="E1197" s="33"/>
      <c r="F1197" s="32" t="str">
        <f t="shared" si="56"/>
        <v/>
      </c>
      <c r="G1197" s="16"/>
      <c r="AY1197" s="2" t="s">
        <v>5</v>
      </c>
      <c r="AZ1197" s="2" t="s">
        <v>5</v>
      </c>
      <c r="BA1197" s="2" t="s">
        <v>5</v>
      </c>
      <c r="BB1197" s="2" t="s">
        <v>5</v>
      </c>
    </row>
    <row r="1198" spans="1:54" x14ac:dyDescent="0.25">
      <c r="A1198" s="24" t="str">
        <f>IF(AND($E1198="",MAX($A$4:$A1197)=0),"",IF(AND($E1198&lt;&gt;"",MAX($A$4:$A1197)=0),1,IF(AND($E1198&lt;&gt;"",MAX($A$4:$A1197)&gt;0),MAX($A$4:$A1197)+1,"")))</f>
        <v/>
      </c>
      <c r="B1198" s="29">
        <v>1195</v>
      </c>
      <c r="C1198" s="30" t="str">
        <f t="shared" si="54"/>
        <v>EMPTY</v>
      </c>
      <c r="D1198" s="31" t="str">
        <f t="shared" si="55"/>
        <v/>
      </c>
      <c r="E1198" s="33"/>
      <c r="F1198" s="32" t="str">
        <f t="shared" si="56"/>
        <v/>
      </c>
      <c r="G1198" s="16"/>
      <c r="AY1198" s="2" t="s">
        <v>5</v>
      </c>
      <c r="AZ1198" s="2" t="s">
        <v>5</v>
      </c>
      <c r="BA1198" s="2" t="s">
        <v>5</v>
      </c>
      <c r="BB1198" s="2" t="s">
        <v>5</v>
      </c>
    </row>
    <row r="1199" spans="1:54" x14ac:dyDescent="0.25">
      <c r="A1199" s="24" t="str">
        <f>IF(AND($E1199="",MAX($A$4:$A1198)=0),"",IF(AND($E1199&lt;&gt;"",MAX($A$4:$A1198)=0),1,IF(AND($E1199&lt;&gt;"",MAX($A$4:$A1198)&gt;0),MAX($A$4:$A1198)+1,"")))</f>
        <v/>
      </c>
      <c r="B1199" s="29">
        <v>1196</v>
      </c>
      <c r="C1199" s="30" t="str">
        <f t="shared" si="54"/>
        <v>EMPTY</v>
      </c>
      <c r="D1199" s="31" t="str">
        <f t="shared" si="55"/>
        <v/>
      </c>
      <c r="E1199" s="33"/>
      <c r="F1199" s="32" t="str">
        <f t="shared" si="56"/>
        <v/>
      </c>
      <c r="G1199" s="16"/>
      <c r="AY1199" s="2" t="s">
        <v>5</v>
      </c>
      <c r="AZ1199" s="2" t="s">
        <v>5</v>
      </c>
      <c r="BA1199" s="2" t="s">
        <v>5</v>
      </c>
      <c r="BB1199" s="2" t="s">
        <v>5</v>
      </c>
    </row>
    <row r="1200" spans="1:54" x14ac:dyDescent="0.25">
      <c r="A1200" s="24" t="str">
        <f>IF(AND($E1200="",MAX($A$4:$A1199)=0),"",IF(AND($E1200&lt;&gt;"",MAX($A$4:$A1199)=0),1,IF(AND($E1200&lt;&gt;"",MAX($A$4:$A1199)&gt;0),MAX($A$4:$A1199)+1,"")))</f>
        <v/>
      </c>
      <c r="B1200" s="29">
        <v>1197</v>
      </c>
      <c r="C1200" s="30" t="str">
        <f t="shared" si="54"/>
        <v>EMPTY</v>
      </c>
      <c r="D1200" s="31" t="str">
        <f t="shared" si="55"/>
        <v/>
      </c>
      <c r="E1200" s="33"/>
      <c r="F1200" s="32" t="str">
        <f t="shared" si="56"/>
        <v/>
      </c>
      <c r="G1200" s="16"/>
      <c r="AY1200" s="2" t="s">
        <v>5</v>
      </c>
      <c r="AZ1200" s="2" t="s">
        <v>5</v>
      </c>
      <c r="BA1200" s="2" t="s">
        <v>5</v>
      </c>
      <c r="BB1200" s="2" t="s">
        <v>5</v>
      </c>
    </row>
    <row r="1201" spans="1:54" x14ac:dyDescent="0.25">
      <c r="A1201" s="24" t="str">
        <f>IF(AND($E1201="",MAX($A$4:$A1200)=0),"",IF(AND($E1201&lt;&gt;"",MAX($A$4:$A1200)=0),1,IF(AND($E1201&lt;&gt;"",MAX($A$4:$A1200)&gt;0),MAX($A$4:$A1200)+1,"")))</f>
        <v/>
      </c>
      <c r="B1201" s="29">
        <v>1198</v>
      </c>
      <c r="C1201" s="30" t="str">
        <f t="shared" si="54"/>
        <v>EMPTY</v>
      </c>
      <c r="D1201" s="31" t="str">
        <f t="shared" si="55"/>
        <v/>
      </c>
      <c r="E1201" s="33"/>
      <c r="F1201" s="32" t="str">
        <f t="shared" si="56"/>
        <v/>
      </c>
      <c r="G1201" s="16"/>
      <c r="AY1201" s="2" t="s">
        <v>5</v>
      </c>
      <c r="AZ1201" s="2" t="s">
        <v>5</v>
      </c>
      <c r="BA1201" s="2" t="s">
        <v>5</v>
      </c>
      <c r="BB1201" s="2" t="s">
        <v>5</v>
      </c>
    </row>
    <row r="1202" spans="1:54" x14ac:dyDescent="0.25">
      <c r="A1202" s="24" t="str">
        <f>IF(AND($E1202="",MAX($A$4:$A1201)=0),"",IF(AND($E1202&lt;&gt;"",MAX($A$4:$A1201)=0),1,IF(AND($E1202&lt;&gt;"",MAX($A$4:$A1201)&gt;0),MAX($A$4:$A1201)+1,"")))</f>
        <v/>
      </c>
      <c r="B1202" s="29">
        <v>1199</v>
      </c>
      <c r="C1202" s="30" t="str">
        <f t="shared" si="54"/>
        <v>EMPTY</v>
      </c>
      <c r="D1202" s="31" t="str">
        <f t="shared" si="55"/>
        <v/>
      </c>
      <c r="E1202" s="33"/>
      <c r="F1202" s="32" t="str">
        <f t="shared" si="56"/>
        <v/>
      </c>
      <c r="G1202" s="16"/>
      <c r="AY1202" s="2" t="s">
        <v>5</v>
      </c>
      <c r="AZ1202" s="2" t="s">
        <v>5</v>
      </c>
      <c r="BA1202" s="2" t="s">
        <v>5</v>
      </c>
      <c r="BB1202" s="2" t="s">
        <v>5</v>
      </c>
    </row>
    <row r="1203" spans="1:54" x14ac:dyDescent="0.25">
      <c r="A1203" s="24" t="str">
        <f>IF(AND($E1203="",MAX($A$4:$A1202)=0),"",IF(AND($E1203&lt;&gt;"",MAX($A$4:$A1202)=0),1,IF(AND($E1203&lt;&gt;"",MAX($A$4:$A1202)&gt;0),MAX($A$4:$A1202)+1,"")))</f>
        <v/>
      </c>
      <c r="B1203" s="29">
        <v>1200</v>
      </c>
      <c r="C1203" s="30" t="str">
        <f t="shared" si="54"/>
        <v>EMPTY</v>
      </c>
      <c r="D1203" s="31" t="str">
        <f t="shared" si="55"/>
        <v/>
      </c>
      <c r="E1203" s="33"/>
      <c r="F1203" s="32" t="str">
        <f t="shared" si="56"/>
        <v/>
      </c>
      <c r="G1203" s="16"/>
      <c r="AY1203" s="2" t="s">
        <v>5</v>
      </c>
      <c r="AZ1203" s="2" t="s">
        <v>5</v>
      </c>
      <c r="BA1203" s="2" t="s">
        <v>5</v>
      </c>
      <c r="BB1203" s="2" t="s">
        <v>5</v>
      </c>
    </row>
    <row r="1204" spans="1:54" x14ac:dyDescent="0.25">
      <c r="A1204" s="24" t="str">
        <f>IF(AND($E1204="",MAX($A$4:$A1203)=0),"",IF(AND($E1204&lt;&gt;"",MAX($A$4:$A1203)=0),1,IF(AND($E1204&lt;&gt;"",MAX($A$4:$A1203)&gt;0),MAX($A$4:$A1203)+1,"")))</f>
        <v/>
      </c>
      <c r="B1204" s="29">
        <v>1201</v>
      </c>
      <c r="C1204" s="30" t="str">
        <f t="shared" si="54"/>
        <v>EMPTY</v>
      </c>
      <c r="D1204" s="31" t="str">
        <f t="shared" si="55"/>
        <v/>
      </c>
      <c r="E1204" s="33"/>
      <c r="F1204" s="32" t="str">
        <f t="shared" si="56"/>
        <v/>
      </c>
      <c r="G1204" s="16"/>
      <c r="AY1204" s="2" t="s">
        <v>5</v>
      </c>
      <c r="AZ1204" s="2" t="s">
        <v>5</v>
      </c>
      <c r="BA1204" s="2" t="s">
        <v>5</v>
      </c>
      <c r="BB1204" s="2" t="s">
        <v>5</v>
      </c>
    </row>
    <row r="1205" spans="1:54" x14ac:dyDescent="0.25">
      <c r="A1205" s="24" t="str">
        <f>IF(AND($E1205="",MAX($A$4:$A1204)=0),"",IF(AND($E1205&lt;&gt;"",MAX($A$4:$A1204)=0),1,IF(AND($E1205&lt;&gt;"",MAX($A$4:$A1204)&gt;0),MAX($A$4:$A1204)+1,"")))</f>
        <v/>
      </c>
      <c r="B1205" s="29">
        <v>1202</v>
      </c>
      <c r="C1205" s="30" t="str">
        <f t="shared" si="54"/>
        <v>EMPTY</v>
      </c>
      <c r="D1205" s="31" t="str">
        <f t="shared" si="55"/>
        <v/>
      </c>
      <c r="E1205" s="33"/>
      <c r="F1205" s="32" t="str">
        <f t="shared" si="56"/>
        <v/>
      </c>
      <c r="G1205" s="16"/>
      <c r="AY1205" s="2" t="s">
        <v>5</v>
      </c>
      <c r="AZ1205" s="2" t="s">
        <v>5</v>
      </c>
      <c r="BA1205" s="2" t="s">
        <v>5</v>
      </c>
      <c r="BB1205" s="2" t="s">
        <v>5</v>
      </c>
    </row>
    <row r="1206" spans="1:54" x14ac:dyDescent="0.25">
      <c r="A1206" s="24" t="str">
        <f>IF(AND($E1206="",MAX($A$4:$A1205)=0),"",IF(AND($E1206&lt;&gt;"",MAX($A$4:$A1205)=0),1,IF(AND($E1206&lt;&gt;"",MAX($A$4:$A1205)&gt;0),MAX($A$4:$A1205)+1,"")))</f>
        <v/>
      </c>
      <c r="B1206" s="29">
        <v>1203</v>
      </c>
      <c r="C1206" s="30" t="str">
        <f t="shared" si="54"/>
        <v>EMPTY</v>
      </c>
      <c r="D1206" s="31" t="str">
        <f t="shared" si="55"/>
        <v/>
      </c>
      <c r="E1206" s="33"/>
      <c r="F1206" s="32" t="str">
        <f t="shared" si="56"/>
        <v/>
      </c>
      <c r="G1206" s="16"/>
      <c r="AY1206" s="2" t="s">
        <v>5</v>
      </c>
      <c r="AZ1206" s="2" t="s">
        <v>5</v>
      </c>
      <c r="BA1206" s="2" t="s">
        <v>5</v>
      </c>
      <c r="BB1206" s="2" t="s">
        <v>5</v>
      </c>
    </row>
    <row r="1207" spans="1:54" x14ac:dyDescent="0.25">
      <c r="A1207" s="24" t="str">
        <f>IF(AND($E1207="",MAX($A$4:$A1206)=0),"",IF(AND($E1207&lt;&gt;"",MAX($A$4:$A1206)=0),1,IF(AND($E1207&lt;&gt;"",MAX($A$4:$A1206)&gt;0),MAX($A$4:$A1206)+1,"")))</f>
        <v/>
      </c>
      <c r="B1207" s="29">
        <v>1204</v>
      </c>
      <c r="C1207" s="30" t="str">
        <f t="shared" si="54"/>
        <v>EMPTY</v>
      </c>
      <c r="D1207" s="31" t="str">
        <f t="shared" si="55"/>
        <v/>
      </c>
      <c r="E1207" s="33"/>
      <c r="F1207" s="32" t="str">
        <f t="shared" si="56"/>
        <v/>
      </c>
      <c r="G1207" s="16"/>
      <c r="AY1207" s="2" t="s">
        <v>5</v>
      </c>
      <c r="AZ1207" s="2" t="s">
        <v>5</v>
      </c>
      <c r="BA1207" s="2" t="s">
        <v>5</v>
      </c>
      <c r="BB1207" s="2" t="s">
        <v>5</v>
      </c>
    </row>
    <row r="1208" spans="1:54" x14ac:dyDescent="0.25">
      <c r="A1208" s="24" t="str">
        <f>IF(AND($E1208="",MAX($A$4:$A1207)=0),"",IF(AND($E1208&lt;&gt;"",MAX($A$4:$A1207)=0),1,IF(AND($E1208&lt;&gt;"",MAX($A$4:$A1207)&gt;0),MAX($A$4:$A1207)+1,"")))</f>
        <v/>
      </c>
      <c r="B1208" s="29">
        <v>1205</v>
      </c>
      <c r="C1208" s="30" t="str">
        <f t="shared" si="54"/>
        <v>EMPTY</v>
      </c>
      <c r="D1208" s="31" t="str">
        <f t="shared" si="55"/>
        <v/>
      </c>
      <c r="E1208" s="33"/>
      <c r="F1208" s="32" t="str">
        <f t="shared" si="56"/>
        <v/>
      </c>
      <c r="G1208" s="16"/>
      <c r="AY1208" s="2" t="s">
        <v>5</v>
      </c>
      <c r="AZ1208" s="2" t="s">
        <v>5</v>
      </c>
      <c r="BA1208" s="2" t="s">
        <v>5</v>
      </c>
      <c r="BB1208" s="2" t="s">
        <v>5</v>
      </c>
    </row>
    <row r="1209" spans="1:54" x14ac:dyDescent="0.25">
      <c r="A1209" s="24" t="str">
        <f>IF(AND($E1209="",MAX($A$4:$A1208)=0),"",IF(AND($E1209&lt;&gt;"",MAX($A$4:$A1208)=0),1,IF(AND($E1209&lt;&gt;"",MAX($A$4:$A1208)&gt;0),MAX($A$4:$A1208)+1,"")))</f>
        <v/>
      </c>
      <c r="B1209" s="29">
        <v>1206</v>
      </c>
      <c r="C1209" s="30" t="str">
        <f t="shared" si="54"/>
        <v>EMPTY</v>
      </c>
      <c r="D1209" s="31" t="str">
        <f t="shared" si="55"/>
        <v/>
      </c>
      <c r="E1209" s="33"/>
      <c r="F1209" s="32" t="str">
        <f t="shared" si="56"/>
        <v/>
      </c>
      <c r="G1209" s="16"/>
      <c r="AY1209" s="2" t="s">
        <v>5</v>
      </c>
      <c r="AZ1209" s="2" t="s">
        <v>5</v>
      </c>
      <c r="BA1209" s="2" t="s">
        <v>5</v>
      </c>
      <c r="BB1209" s="2" t="s">
        <v>5</v>
      </c>
    </row>
    <row r="1210" spans="1:54" x14ac:dyDescent="0.25">
      <c r="A1210" s="24" t="str">
        <f>IF(AND($E1210="",MAX($A$4:$A1209)=0),"",IF(AND($E1210&lt;&gt;"",MAX($A$4:$A1209)=0),1,IF(AND($E1210&lt;&gt;"",MAX($A$4:$A1209)&gt;0),MAX($A$4:$A1209)+1,"")))</f>
        <v/>
      </c>
      <c r="B1210" s="29">
        <v>1207</v>
      </c>
      <c r="C1210" s="30" t="str">
        <f t="shared" si="54"/>
        <v>EMPTY</v>
      </c>
      <c r="D1210" s="31" t="str">
        <f t="shared" si="55"/>
        <v/>
      </c>
      <c r="E1210" s="33"/>
      <c r="F1210" s="32" t="str">
        <f t="shared" si="56"/>
        <v/>
      </c>
      <c r="G1210" s="16"/>
      <c r="AY1210" s="2" t="s">
        <v>5</v>
      </c>
      <c r="AZ1210" s="2" t="s">
        <v>5</v>
      </c>
      <c r="BA1210" s="2" t="s">
        <v>5</v>
      </c>
      <c r="BB1210" s="2" t="s">
        <v>5</v>
      </c>
    </row>
    <row r="1211" spans="1:54" x14ac:dyDescent="0.25">
      <c r="A1211" s="24" t="str">
        <f>IF(AND($E1211="",MAX($A$4:$A1210)=0),"",IF(AND($E1211&lt;&gt;"",MAX($A$4:$A1210)=0),1,IF(AND($E1211&lt;&gt;"",MAX($A$4:$A1210)&gt;0),MAX($A$4:$A1210)+1,"")))</f>
        <v/>
      </c>
      <c r="B1211" s="29">
        <v>1208</v>
      </c>
      <c r="C1211" s="30" t="str">
        <f t="shared" si="54"/>
        <v>EMPTY</v>
      </c>
      <c r="D1211" s="31" t="str">
        <f t="shared" si="55"/>
        <v/>
      </c>
      <c r="E1211" s="33"/>
      <c r="F1211" s="32" t="str">
        <f t="shared" si="56"/>
        <v/>
      </c>
      <c r="G1211" s="16"/>
      <c r="AY1211" s="2" t="s">
        <v>5</v>
      </c>
      <c r="AZ1211" s="2" t="s">
        <v>5</v>
      </c>
      <c r="BA1211" s="2" t="s">
        <v>5</v>
      </c>
      <c r="BB1211" s="2" t="s">
        <v>5</v>
      </c>
    </row>
    <row r="1212" spans="1:54" x14ac:dyDescent="0.25">
      <c r="A1212" s="24" t="str">
        <f>IF(AND($E1212="",MAX($A$4:$A1211)=0),"",IF(AND($E1212&lt;&gt;"",MAX($A$4:$A1211)=0),1,IF(AND($E1212&lt;&gt;"",MAX($A$4:$A1211)&gt;0),MAX($A$4:$A1211)+1,"")))</f>
        <v/>
      </c>
      <c r="B1212" s="29">
        <v>1209</v>
      </c>
      <c r="C1212" s="30" t="str">
        <f t="shared" si="54"/>
        <v>EMPTY</v>
      </c>
      <c r="D1212" s="31" t="str">
        <f t="shared" si="55"/>
        <v/>
      </c>
      <c r="E1212" s="33"/>
      <c r="F1212" s="32" t="str">
        <f t="shared" si="56"/>
        <v/>
      </c>
      <c r="G1212" s="16"/>
      <c r="AY1212" s="2" t="s">
        <v>5</v>
      </c>
      <c r="AZ1212" s="2" t="s">
        <v>5</v>
      </c>
      <c r="BA1212" s="2" t="s">
        <v>5</v>
      </c>
      <c r="BB1212" s="2" t="s">
        <v>5</v>
      </c>
    </row>
    <row r="1213" spans="1:54" x14ac:dyDescent="0.25">
      <c r="A1213" s="24" t="str">
        <f>IF(AND($E1213="",MAX($A$4:$A1212)=0),"",IF(AND($E1213&lt;&gt;"",MAX($A$4:$A1212)=0),1,IF(AND($E1213&lt;&gt;"",MAX($A$4:$A1212)&gt;0),MAX($A$4:$A1212)+1,"")))</f>
        <v/>
      </c>
      <c r="B1213" s="29">
        <v>1210</v>
      </c>
      <c r="C1213" s="30" t="str">
        <f t="shared" si="54"/>
        <v>EMPTY</v>
      </c>
      <c r="D1213" s="31" t="str">
        <f t="shared" si="55"/>
        <v/>
      </c>
      <c r="E1213" s="33"/>
      <c r="F1213" s="32" t="str">
        <f t="shared" si="56"/>
        <v/>
      </c>
      <c r="G1213" s="16"/>
      <c r="AY1213" s="2" t="s">
        <v>5</v>
      </c>
      <c r="AZ1213" s="2" t="s">
        <v>5</v>
      </c>
      <c r="BA1213" s="2" t="s">
        <v>5</v>
      </c>
      <c r="BB1213" s="2" t="s">
        <v>5</v>
      </c>
    </row>
    <row r="1214" spans="1:54" x14ac:dyDescent="0.25">
      <c r="A1214" s="24" t="str">
        <f>IF(AND($E1214="",MAX($A$4:$A1213)=0),"",IF(AND($E1214&lt;&gt;"",MAX($A$4:$A1213)=0),1,IF(AND($E1214&lt;&gt;"",MAX($A$4:$A1213)&gt;0),MAX($A$4:$A1213)+1,"")))</f>
        <v/>
      </c>
      <c r="B1214" s="29">
        <v>1211</v>
      </c>
      <c r="C1214" s="30" t="str">
        <f t="shared" si="54"/>
        <v>EMPTY</v>
      </c>
      <c r="D1214" s="31" t="str">
        <f t="shared" si="55"/>
        <v/>
      </c>
      <c r="E1214" s="33"/>
      <c r="F1214" s="32" t="str">
        <f t="shared" si="56"/>
        <v/>
      </c>
      <c r="G1214" s="16"/>
      <c r="AY1214" s="2" t="s">
        <v>5</v>
      </c>
      <c r="AZ1214" s="2" t="s">
        <v>5</v>
      </c>
      <c r="BA1214" s="2" t="s">
        <v>5</v>
      </c>
      <c r="BB1214" s="2" t="s">
        <v>5</v>
      </c>
    </row>
    <row r="1215" spans="1:54" x14ac:dyDescent="0.25">
      <c r="A1215" s="24" t="str">
        <f>IF(AND($E1215="",MAX($A$4:$A1214)=0),"",IF(AND($E1215&lt;&gt;"",MAX($A$4:$A1214)=0),1,IF(AND($E1215&lt;&gt;"",MAX($A$4:$A1214)&gt;0),MAX($A$4:$A1214)+1,"")))</f>
        <v/>
      </c>
      <c r="B1215" s="29">
        <v>1212</v>
      </c>
      <c r="C1215" s="30" t="str">
        <f t="shared" si="54"/>
        <v>EMPTY</v>
      </c>
      <c r="D1215" s="31" t="str">
        <f t="shared" si="55"/>
        <v/>
      </c>
      <c r="E1215" s="33"/>
      <c r="F1215" s="32" t="str">
        <f t="shared" si="56"/>
        <v/>
      </c>
      <c r="G1215" s="16"/>
      <c r="AY1215" s="2" t="s">
        <v>5</v>
      </c>
      <c r="AZ1215" s="2" t="s">
        <v>5</v>
      </c>
      <c r="BA1215" s="2" t="s">
        <v>5</v>
      </c>
      <c r="BB1215" s="2" t="s">
        <v>5</v>
      </c>
    </row>
    <row r="1216" spans="1:54" x14ac:dyDescent="0.25">
      <c r="A1216" s="24" t="str">
        <f>IF(AND($E1216="",MAX($A$4:$A1215)=0),"",IF(AND($E1216&lt;&gt;"",MAX($A$4:$A1215)=0),1,IF(AND($E1216&lt;&gt;"",MAX($A$4:$A1215)&gt;0),MAX($A$4:$A1215)+1,"")))</f>
        <v/>
      </c>
      <c r="B1216" s="29">
        <v>1213</v>
      </c>
      <c r="C1216" s="30" t="str">
        <f t="shared" si="54"/>
        <v>EMPTY</v>
      </c>
      <c r="D1216" s="31" t="str">
        <f t="shared" si="55"/>
        <v/>
      </c>
      <c r="E1216" s="33"/>
      <c r="F1216" s="32" t="str">
        <f t="shared" si="56"/>
        <v/>
      </c>
      <c r="G1216" s="16"/>
      <c r="AY1216" s="2" t="s">
        <v>5</v>
      </c>
      <c r="AZ1216" s="2" t="s">
        <v>5</v>
      </c>
      <c r="BA1216" s="2" t="s">
        <v>5</v>
      </c>
      <c r="BB1216" s="2" t="s">
        <v>5</v>
      </c>
    </row>
    <row r="1217" spans="1:54" x14ac:dyDescent="0.25">
      <c r="A1217" s="24" t="str">
        <f>IF(AND($E1217="",MAX($A$4:$A1216)=0),"",IF(AND($E1217&lt;&gt;"",MAX($A$4:$A1216)=0),1,IF(AND($E1217&lt;&gt;"",MAX($A$4:$A1216)&gt;0),MAX($A$4:$A1216)+1,"")))</f>
        <v/>
      </c>
      <c r="B1217" s="29">
        <v>1214</v>
      </c>
      <c r="C1217" s="30" t="str">
        <f t="shared" si="54"/>
        <v>EMPTY</v>
      </c>
      <c r="D1217" s="31" t="str">
        <f t="shared" si="55"/>
        <v/>
      </c>
      <c r="E1217" s="33"/>
      <c r="F1217" s="32" t="str">
        <f t="shared" si="56"/>
        <v/>
      </c>
      <c r="G1217" s="16"/>
      <c r="AY1217" s="2" t="s">
        <v>5</v>
      </c>
      <c r="AZ1217" s="2" t="s">
        <v>5</v>
      </c>
      <c r="BA1217" s="2" t="s">
        <v>5</v>
      </c>
      <c r="BB1217" s="2" t="s">
        <v>5</v>
      </c>
    </row>
    <row r="1218" spans="1:54" x14ac:dyDescent="0.25">
      <c r="A1218" s="24" t="str">
        <f>IF(AND($E1218="",MAX($A$4:$A1217)=0),"",IF(AND($E1218&lt;&gt;"",MAX($A$4:$A1217)=0),1,IF(AND($E1218&lt;&gt;"",MAX($A$4:$A1217)&gt;0),MAX($A$4:$A1217)+1,"")))</f>
        <v/>
      </c>
      <c r="B1218" s="29">
        <v>1215</v>
      </c>
      <c r="C1218" s="30" t="str">
        <f t="shared" si="54"/>
        <v>EMPTY</v>
      </c>
      <c r="D1218" s="31" t="str">
        <f t="shared" si="55"/>
        <v/>
      </c>
      <c r="E1218" s="33"/>
      <c r="F1218" s="32" t="str">
        <f t="shared" si="56"/>
        <v/>
      </c>
      <c r="G1218" s="16"/>
      <c r="AY1218" s="2" t="s">
        <v>5</v>
      </c>
      <c r="AZ1218" s="2" t="s">
        <v>5</v>
      </c>
      <c r="BA1218" s="2" t="s">
        <v>5</v>
      </c>
      <c r="BB1218" s="2" t="s">
        <v>5</v>
      </c>
    </row>
    <row r="1219" spans="1:54" x14ac:dyDescent="0.25">
      <c r="A1219" s="24" t="str">
        <f>IF(AND($E1219="",MAX($A$4:$A1218)=0),"",IF(AND($E1219&lt;&gt;"",MAX($A$4:$A1218)=0),1,IF(AND($E1219&lt;&gt;"",MAX($A$4:$A1218)&gt;0),MAX($A$4:$A1218)+1,"")))</f>
        <v/>
      </c>
      <c r="B1219" s="29">
        <v>1216</v>
      </c>
      <c r="C1219" s="30" t="str">
        <f t="shared" si="54"/>
        <v>EMPTY</v>
      </c>
      <c r="D1219" s="31" t="str">
        <f t="shared" si="55"/>
        <v/>
      </c>
      <c r="E1219" s="33"/>
      <c r="F1219" s="32" t="str">
        <f t="shared" si="56"/>
        <v/>
      </c>
      <c r="G1219" s="16"/>
      <c r="AY1219" s="2" t="s">
        <v>5</v>
      </c>
      <c r="AZ1219" s="2" t="s">
        <v>5</v>
      </c>
      <c r="BA1219" s="2" t="s">
        <v>5</v>
      </c>
      <c r="BB1219" s="2" t="s">
        <v>5</v>
      </c>
    </row>
    <row r="1220" spans="1:54" x14ac:dyDescent="0.25">
      <c r="A1220" s="24" t="str">
        <f>IF(AND($E1220="",MAX($A$4:$A1219)=0),"",IF(AND($E1220&lt;&gt;"",MAX($A$4:$A1219)=0),1,IF(AND($E1220&lt;&gt;"",MAX($A$4:$A1219)&gt;0),MAX($A$4:$A1219)+1,"")))</f>
        <v/>
      </c>
      <c r="B1220" s="29">
        <v>1217</v>
      </c>
      <c r="C1220" s="30" t="str">
        <f t="shared" si="54"/>
        <v>EMPTY</v>
      </c>
      <c r="D1220" s="31" t="str">
        <f t="shared" si="55"/>
        <v/>
      </c>
      <c r="E1220" s="33"/>
      <c r="F1220" s="32" t="str">
        <f t="shared" si="56"/>
        <v/>
      </c>
      <c r="G1220" s="16"/>
      <c r="AY1220" s="2" t="s">
        <v>5</v>
      </c>
      <c r="AZ1220" s="2" t="s">
        <v>5</v>
      </c>
      <c r="BA1220" s="2" t="s">
        <v>5</v>
      </c>
      <c r="BB1220" s="2" t="s">
        <v>5</v>
      </c>
    </row>
    <row r="1221" spans="1:54" x14ac:dyDescent="0.25">
      <c r="A1221" s="24" t="str">
        <f>IF(AND($E1221="",MAX($A$4:$A1220)=0),"",IF(AND($E1221&lt;&gt;"",MAX($A$4:$A1220)=0),1,IF(AND($E1221&lt;&gt;"",MAX($A$4:$A1220)&gt;0),MAX($A$4:$A1220)+1,"")))</f>
        <v/>
      </c>
      <c r="B1221" s="29">
        <v>1218</v>
      </c>
      <c r="C1221" s="30" t="str">
        <f t="shared" ref="C1221:C1284" si="57">IF($E1221="","EMPTY",IF(COUNT(MID($E1221,2,1))=0,"HIDE",IF(COUNT(MID($E1221,2,1))=1,"SHOW","")))</f>
        <v>EMPTY</v>
      </c>
      <c r="D1221" s="31" t="str">
        <f t="shared" ref="D1221:D1284" si="58">IF(AND(OR($C1221="EMPTY",$C1221="HIDE",$C1221=""),OR($C1222="EMPTY",$C1222="HIDE",$C1222="")),"",IF(AND($C1221="SHOW",OR($C1222="EMPTY",$C1222="HIDE",$C1222="")),CONCATENATE("Dialogue: 0,0:",MID($E1221,2,8),",0:",MID($E1221,2,8),",Default,,0,0,0,,",MID($E1221,11,1000)),IF(AND($C1221="SHOW",$C1222="SHOW"),CONCATENATE("Dialogue: 0,0:",MID($E1221,2,8),",0:",MID($E1222,2,8),",Default,,0,0,0,,",MID($E1221,11,1000)),"")))</f>
        <v/>
      </c>
      <c r="E1221" s="33"/>
      <c r="F1221" s="32" t="str">
        <f t="shared" ref="F1221:F1284" si="59">$D1221</f>
        <v/>
      </c>
      <c r="G1221" s="16"/>
      <c r="AY1221" s="2" t="s">
        <v>5</v>
      </c>
      <c r="AZ1221" s="2" t="s">
        <v>5</v>
      </c>
      <c r="BA1221" s="2" t="s">
        <v>5</v>
      </c>
      <c r="BB1221" s="2" t="s">
        <v>5</v>
      </c>
    </row>
    <row r="1222" spans="1:54" x14ac:dyDescent="0.25">
      <c r="A1222" s="24" t="str">
        <f>IF(AND($E1222="",MAX($A$4:$A1221)=0),"",IF(AND($E1222&lt;&gt;"",MAX($A$4:$A1221)=0),1,IF(AND($E1222&lt;&gt;"",MAX($A$4:$A1221)&gt;0),MAX($A$4:$A1221)+1,"")))</f>
        <v/>
      </c>
      <c r="B1222" s="29">
        <v>1219</v>
      </c>
      <c r="C1222" s="30" t="str">
        <f t="shared" si="57"/>
        <v>EMPTY</v>
      </c>
      <c r="D1222" s="31" t="str">
        <f t="shared" si="58"/>
        <v/>
      </c>
      <c r="E1222" s="33"/>
      <c r="F1222" s="32" t="str">
        <f t="shared" si="59"/>
        <v/>
      </c>
      <c r="G1222" s="16"/>
      <c r="AY1222" s="2" t="s">
        <v>5</v>
      </c>
      <c r="AZ1222" s="2" t="s">
        <v>5</v>
      </c>
      <c r="BA1222" s="2" t="s">
        <v>5</v>
      </c>
      <c r="BB1222" s="2" t="s">
        <v>5</v>
      </c>
    </row>
    <row r="1223" spans="1:54" x14ac:dyDescent="0.25">
      <c r="A1223" s="24" t="str">
        <f>IF(AND($E1223="",MAX($A$4:$A1222)=0),"",IF(AND($E1223&lt;&gt;"",MAX($A$4:$A1222)=0),1,IF(AND($E1223&lt;&gt;"",MAX($A$4:$A1222)&gt;0),MAX($A$4:$A1222)+1,"")))</f>
        <v/>
      </c>
      <c r="B1223" s="29">
        <v>1220</v>
      </c>
      <c r="C1223" s="30" t="str">
        <f t="shared" si="57"/>
        <v>EMPTY</v>
      </c>
      <c r="D1223" s="31" t="str">
        <f t="shared" si="58"/>
        <v/>
      </c>
      <c r="E1223" s="33"/>
      <c r="F1223" s="32" t="str">
        <f t="shared" si="59"/>
        <v/>
      </c>
      <c r="G1223" s="16"/>
      <c r="AY1223" s="2" t="s">
        <v>5</v>
      </c>
      <c r="AZ1223" s="2" t="s">
        <v>5</v>
      </c>
      <c r="BA1223" s="2" t="s">
        <v>5</v>
      </c>
      <c r="BB1223" s="2" t="s">
        <v>5</v>
      </c>
    </row>
    <row r="1224" spans="1:54" x14ac:dyDescent="0.25">
      <c r="A1224" s="24" t="str">
        <f>IF(AND($E1224="",MAX($A$4:$A1223)=0),"",IF(AND($E1224&lt;&gt;"",MAX($A$4:$A1223)=0),1,IF(AND($E1224&lt;&gt;"",MAX($A$4:$A1223)&gt;0),MAX($A$4:$A1223)+1,"")))</f>
        <v/>
      </c>
      <c r="B1224" s="29">
        <v>1221</v>
      </c>
      <c r="C1224" s="30" t="str">
        <f t="shared" si="57"/>
        <v>EMPTY</v>
      </c>
      <c r="D1224" s="31" t="str">
        <f t="shared" si="58"/>
        <v/>
      </c>
      <c r="E1224" s="33"/>
      <c r="F1224" s="32" t="str">
        <f t="shared" si="59"/>
        <v/>
      </c>
      <c r="G1224" s="16"/>
      <c r="AY1224" s="2" t="s">
        <v>5</v>
      </c>
      <c r="AZ1224" s="2" t="s">
        <v>5</v>
      </c>
      <c r="BA1224" s="2" t="s">
        <v>5</v>
      </c>
      <c r="BB1224" s="2" t="s">
        <v>5</v>
      </c>
    </row>
    <row r="1225" spans="1:54" x14ac:dyDescent="0.25">
      <c r="A1225" s="24" t="str">
        <f>IF(AND($E1225="",MAX($A$4:$A1224)=0),"",IF(AND($E1225&lt;&gt;"",MAX($A$4:$A1224)=0),1,IF(AND($E1225&lt;&gt;"",MAX($A$4:$A1224)&gt;0),MAX($A$4:$A1224)+1,"")))</f>
        <v/>
      </c>
      <c r="B1225" s="29">
        <v>1222</v>
      </c>
      <c r="C1225" s="30" t="str">
        <f t="shared" si="57"/>
        <v>EMPTY</v>
      </c>
      <c r="D1225" s="31" t="str">
        <f t="shared" si="58"/>
        <v/>
      </c>
      <c r="E1225" s="33"/>
      <c r="F1225" s="32" t="str">
        <f t="shared" si="59"/>
        <v/>
      </c>
      <c r="G1225" s="16"/>
      <c r="AY1225" s="2" t="s">
        <v>5</v>
      </c>
      <c r="AZ1225" s="2" t="s">
        <v>5</v>
      </c>
      <c r="BA1225" s="2" t="s">
        <v>5</v>
      </c>
      <c r="BB1225" s="2" t="s">
        <v>5</v>
      </c>
    </row>
    <row r="1226" spans="1:54" x14ac:dyDescent="0.25">
      <c r="A1226" s="24" t="str">
        <f>IF(AND($E1226="",MAX($A$4:$A1225)=0),"",IF(AND($E1226&lt;&gt;"",MAX($A$4:$A1225)=0),1,IF(AND($E1226&lt;&gt;"",MAX($A$4:$A1225)&gt;0),MAX($A$4:$A1225)+1,"")))</f>
        <v/>
      </c>
      <c r="B1226" s="29">
        <v>1223</v>
      </c>
      <c r="C1226" s="30" t="str">
        <f t="shared" si="57"/>
        <v>EMPTY</v>
      </c>
      <c r="D1226" s="31" t="str">
        <f t="shared" si="58"/>
        <v/>
      </c>
      <c r="E1226" s="33"/>
      <c r="F1226" s="32" t="str">
        <f t="shared" si="59"/>
        <v/>
      </c>
      <c r="G1226" s="16"/>
      <c r="AY1226" s="2" t="s">
        <v>5</v>
      </c>
      <c r="AZ1226" s="2" t="s">
        <v>5</v>
      </c>
      <c r="BA1226" s="2" t="s">
        <v>5</v>
      </c>
      <c r="BB1226" s="2" t="s">
        <v>5</v>
      </c>
    </row>
    <row r="1227" spans="1:54" x14ac:dyDescent="0.25">
      <c r="A1227" s="24" t="str">
        <f>IF(AND($E1227="",MAX($A$4:$A1226)=0),"",IF(AND($E1227&lt;&gt;"",MAX($A$4:$A1226)=0),1,IF(AND($E1227&lt;&gt;"",MAX($A$4:$A1226)&gt;0),MAX($A$4:$A1226)+1,"")))</f>
        <v/>
      </c>
      <c r="B1227" s="29">
        <v>1224</v>
      </c>
      <c r="C1227" s="30" t="str">
        <f t="shared" si="57"/>
        <v>EMPTY</v>
      </c>
      <c r="D1227" s="31" t="str">
        <f t="shared" si="58"/>
        <v/>
      </c>
      <c r="E1227" s="33"/>
      <c r="F1227" s="32" t="str">
        <f t="shared" si="59"/>
        <v/>
      </c>
      <c r="G1227" s="16"/>
    </row>
    <row r="1228" spans="1:54" x14ac:dyDescent="0.25">
      <c r="A1228" s="24" t="str">
        <f>IF(AND($E1228="",MAX($A$4:$A1227)=0),"",IF(AND($E1228&lt;&gt;"",MAX($A$4:$A1227)=0),1,IF(AND($E1228&lt;&gt;"",MAX($A$4:$A1227)&gt;0),MAX($A$4:$A1227)+1,"")))</f>
        <v/>
      </c>
      <c r="B1228" s="29">
        <v>1225</v>
      </c>
      <c r="C1228" s="30" t="str">
        <f t="shared" si="57"/>
        <v>EMPTY</v>
      </c>
      <c r="D1228" s="31" t="str">
        <f t="shared" si="58"/>
        <v/>
      </c>
      <c r="E1228" s="33"/>
      <c r="F1228" s="32" t="str">
        <f t="shared" si="59"/>
        <v/>
      </c>
      <c r="G1228" s="16"/>
      <c r="AY1228" s="2" t="s">
        <v>5</v>
      </c>
      <c r="AZ1228" s="2" t="s">
        <v>5</v>
      </c>
      <c r="BA1228" s="2" t="s">
        <v>5</v>
      </c>
      <c r="BB1228" s="2" t="s">
        <v>5</v>
      </c>
    </row>
    <row r="1229" spans="1:54" x14ac:dyDescent="0.25">
      <c r="A1229" s="24" t="str">
        <f>IF(AND($E1229="",MAX($A$4:$A1228)=0),"",IF(AND($E1229&lt;&gt;"",MAX($A$4:$A1228)=0),1,IF(AND($E1229&lt;&gt;"",MAX($A$4:$A1228)&gt;0),MAX($A$4:$A1228)+1,"")))</f>
        <v/>
      </c>
      <c r="B1229" s="29">
        <v>1226</v>
      </c>
      <c r="C1229" s="30" t="str">
        <f t="shared" si="57"/>
        <v>EMPTY</v>
      </c>
      <c r="D1229" s="31" t="str">
        <f t="shared" si="58"/>
        <v/>
      </c>
      <c r="E1229" s="33"/>
      <c r="F1229" s="32" t="str">
        <f t="shared" si="59"/>
        <v/>
      </c>
      <c r="G1229" s="16"/>
      <c r="AY1229" s="2" t="s">
        <v>5</v>
      </c>
      <c r="AZ1229" s="2" t="s">
        <v>5</v>
      </c>
      <c r="BA1229" s="2" t="s">
        <v>5</v>
      </c>
      <c r="BB1229" s="2" t="s">
        <v>5</v>
      </c>
    </row>
    <row r="1230" spans="1:54" x14ac:dyDescent="0.25">
      <c r="A1230" s="24" t="str">
        <f>IF(AND($E1230="",MAX($A$4:$A1229)=0),"",IF(AND($E1230&lt;&gt;"",MAX($A$4:$A1229)=0),1,IF(AND($E1230&lt;&gt;"",MAX($A$4:$A1229)&gt;0),MAX($A$4:$A1229)+1,"")))</f>
        <v/>
      </c>
      <c r="B1230" s="29">
        <v>1227</v>
      </c>
      <c r="C1230" s="30" t="str">
        <f t="shared" si="57"/>
        <v>EMPTY</v>
      </c>
      <c r="D1230" s="31" t="str">
        <f t="shared" si="58"/>
        <v/>
      </c>
      <c r="E1230" s="33"/>
      <c r="F1230" s="32" t="str">
        <f t="shared" si="59"/>
        <v/>
      </c>
      <c r="G1230" s="16"/>
      <c r="AY1230" s="2" t="s">
        <v>5</v>
      </c>
      <c r="AZ1230" s="2" t="s">
        <v>5</v>
      </c>
      <c r="BA1230" s="2" t="s">
        <v>5</v>
      </c>
      <c r="BB1230" s="2" t="s">
        <v>5</v>
      </c>
    </row>
    <row r="1231" spans="1:54" x14ac:dyDescent="0.25">
      <c r="A1231" s="24" t="str">
        <f>IF(AND($E1231="",MAX($A$4:$A1230)=0),"",IF(AND($E1231&lt;&gt;"",MAX($A$4:$A1230)=0),1,IF(AND($E1231&lt;&gt;"",MAX($A$4:$A1230)&gt;0),MAX($A$4:$A1230)+1,"")))</f>
        <v/>
      </c>
      <c r="B1231" s="29">
        <v>1228</v>
      </c>
      <c r="C1231" s="30" t="str">
        <f t="shared" si="57"/>
        <v>EMPTY</v>
      </c>
      <c r="D1231" s="31" t="str">
        <f t="shared" si="58"/>
        <v/>
      </c>
      <c r="E1231" s="33"/>
      <c r="F1231" s="32" t="str">
        <f t="shared" si="59"/>
        <v/>
      </c>
      <c r="G1231" s="16"/>
    </row>
    <row r="1232" spans="1:54" x14ac:dyDescent="0.25">
      <c r="A1232" s="24" t="str">
        <f>IF(AND($E1232="",MAX($A$4:$A1231)=0),"",IF(AND($E1232&lt;&gt;"",MAX($A$4:$A1231)=0),1,IF(AND($E1232&lt;&gt;"",MAX($A$4:$A1231)&gt;0),MAX($A$4:$A1231)+1,"")))</f>
        <v/>
      </c>
      <c r="B1232" s="29">
        <v>1229</v>
      </c>
      <c r="C1232" s="30" t="str">
        <f t="shared" si="57"/>
        <v>EMPTY</v>
      </c>
      <c r="D1232" s="31" t="str">
        <f t="shared" si="58"/>
        <v/>
      </c>
      <c r="E1232" s="33"/>
      <c r="F1232" s="32" t="str">
        <f t="shared" si="59"/>
        <v/>
      </c>
      <c r="G1232" s="16"/>
      <c r="AY1232" s="2" t="s">
        <v>5</v>
      </c>
      <c r="AZ1232" s="2" t="s">
        <v>5</v>
      </c>
      <c r="BA1232" s="2" t="s">
        <v>5</v>
      </c>
      <c r="BB1232" s="2" t="s">
        <v>5</v>
      </c>
    </row>
    <row r="1233" spans="1:54" x14ac:dyDescent="0.25">
      <c r="A1233" s="24" t="str">
        <f>IF(AND($E1233="",MAX($A$4:$A1232)=0),"",IF(AND($E1233&lt;&gt;"",MAX($A$4:$A1232)=0),1,IF(AND($E1233&lt;&gt;"",MAX($A$4:$A1232)&gt;0),MAX($A$4:$A1232)+1,"")))</f>
        <v/>
      </c>
      <c r="B1233" s="29">
        <v>1230</v>
      </c>
      <c r="C1233" s="30" t="str">
        <f t="shared" si="57"/>
        <v>EMPTY</v>
      </c>
      <c r="D1233" s="31" t="str">
        <f t="shared" si="58"/>
        <v/>
      </c>
      <c r="E1233" s="33"/>
      <c r="F1233" s="32" t="str">
        <f t="shared" si="59"/>
        <v/>
      </c>
      <c r="G1233" s="16"/>
    </row>
    <row r="1234" spans="1:54" x14ac:dyDescent="0.25">
      <c r="A1234" s="24" t="str">
        <f>IF(AND($E1234="",MAX($A$4:$A1233)=0),"",IF(AND($E1234&lt;&gt;"",MAX($A$4:$A1233)=0),1,IF(AND($E1234&lt;&gt;"",MAX($A$4:$A1233)&gt;0),MAX($A$4:$A1233)+1,"")))</f>
        <v/>
      </c>
      <c r="B1234" s="29">
        <v>1231</v>
      </c>
      <c r="C1234" s="30" t="str">
        <f t="shared" si="57"/>
        <v>EMPTY</v>
      </c>
      <c r="D1234" s="31" t="str">
        <f t="shared" si="58"/>
        <v/>
      </c>
      <c r="E1234" s="33"/>
      <c r="F1234" s="32" t="str">
        <f t="shared" si="59"/>
        <v/>
      </c>
      <c r="G1234" s="16"/>
      <c r="AY1234" s="2" t="s">
        <v>5</v>
      </c>
      <c r="AZ1234" s="2" t="s">
        <v>5</v>
      </c>
      <c r="BA1234" s="2" t="s">
        <v>5</v>
      </c>
      <c r="BB1234" s="2" t="s">
        <v>5</v>
      </c>
    </row>
    <row r="1235" spans="1:54" x14ac:dyDescent="0.25">
      <c r="A1235" s="24" t="str">
        <f>IF(AND($E1235="",MAX($A$4:$A1234)=0),"",IF(AND($E1235&lt;&gt;"",MAX($A$4:$A1234)=0),1,IF(AND($E1235&lt;&gt;"",MAX($A$4:$A1234)&gt;0),MAX($A$4:$A1234)+1,"")))</f>
        <v/>
      </c>
      <c r="B1235" s="29">
        <v>1232</v>
      </c>
      <c r="C1235" s="30" t="str">
        <f t="shared" si="57"/>
        <v>EMPTY</v>
      </c>
      <c r="D1235" s="31" t="str">
        <f t="shared" si="58"/>
        <v/>
      </c>
      <c r="E1235" s="33"/>
      <c r="F1235" s="32" t="str">
        <f t="shared" si="59"/>
        <v/>
      </c>
      <c r="G1235" s="16"/>
      <c r="AY1235" s="2" t="s">
        <v>5</v>
      </c>
      <c r="AZ1235" s="2" t="s">
        <v>5</v>
      </c>
      <c r="BA1235" s="2" t="s">
        <v>5</v>
      </c>
      <c r="BB1235" s="2" t="s">
        <v>5</v>
      </c>
    </row>
    <row r="1236" spans="1:54" x14ac:dyDescent="0.25">
      <c r="A1236" s="24" t="str">
        <f>IF(AND($E1236="",MAX($A$4:$A1235)=0),"",IF(AND($E1236&lt;&gt;"",MAX($A$4:$A1235)=0),1,IF(AND($E1236&lt;&gt;"",MAX($A$4:$A1235)&gt;0),MAX($A$4:$A1235)+1,"")))</f>
        <v/>
      </c>
      <c r="B1236" s="29">
        <v>1233</v>
      </c>
      <c r="C1236" s="30" t="str">
        <f t="shared" si="57"/>
        <v>EMPTY</v>
      </c>
      <c r="D1236" s="31" t="str">
        <f t="shared" si="58"/>
        <v/>
      </c>
      <c r="E1236" s="33"/>
      <c r="F1236" s="32" t="str">
        <f t="shared" si="59"/>
        <v/>
      </c>
      <c r="G1236" s="16"/>
      <c r="AY1236" s="2" t="s">
        <v>5</v>
      </c>
      <c r="AZ1236" s="2" t="s">
        <v>5</v>
      </c>
      <c r="BA1236" s="2" t="s">
        <v>5</v>
      </c>
      <c r="BB1236" s="2" t="s">
        <v>5</v>
      </c>
    </row>
    <row r="1237" spans="1:54" x14ac:dyDescent="0.25">
      <c r="A1237" s="24" t="str">
        <f>IF(AND($E1237="",MAX($A$4:$A1236)=0),"",IF(AND($E1237&lt;&gt;"",MAX($A$4:$A1236)=0),1,IF(AND($E1237&lt;&gt;"",MAX($A$4:$A1236)&gt;0),MAX($A$4:$A1236)+1,"")))</f>
        <v/>
      </c>
      <c r="B1237" s="29">
        <v>1234</v>
      </c>
      <c r="C1237" s="30" t="str">
        <f t="shared" si="57"/>
        <v>EMPTY</v>
      </c>
      <c r="D1237" s="31" t="str">
        <f t="shared" si="58"/>
        <v/>
      </c>
      <c r="E1237" s="33"/>
      <c r="F1237" s="32" t="str">
        <f t="shared" si="59"/>
        <v/>
      </c>
      <c r="G1237" s="16"/>
      <c r="AY1237" s="2" t="s">
        <v>5</v>
      </c>
      <c r="AZ1237" s="2" t="s">
        <v>5</v>
      </c>
      <c r="BA1237" s="2" t="s">
        <v>5</v>
      </c>
      <c r="BB1237" s="2" t="s">
        <v>5</v>
      </c>
    </row>
    <row r="1238" spans="1:54" x14ac:dyDescent="0.25">
      <c r="A1238" s="24" t="str">
        <f>IF(AND($E1238="",MAX($A$4:$A1237)=0),"",IF(AND($E1238&lt;&gt;"",MAX($A$4:$A1237)=0),1,IF(AND($E1238&lt;&gt;"",MAX($A$4:$A1237)&gt;0),MAX($A$4:$A1237)+1,"")))</f>
        <v/>
      </c>
      <c r="B1238" s="29">
        <v>1235</v>
      </c>
      <c r="C1238" s="30" t="str">
        <f t="shared" si="57"/>
        <v>EMPTY</v>
      </c>
      <c r="D1238" s="31" t="str">
        <f t="shared" si="58"/>
        <v/>
      </c>
      <c r="E1238" s="33"/>
      <c r="F1238" s="32" t="str">
        <f t="shared" si="59"/>
        <v/>
      </c>
      <c r="G1238" s="16"/>
      <c r="AY1238" s="2" t="s">
        <v>5</v>
      </c>
      <c r="AZ1238" s="2" t="s">
        <v>5</v>
      </c>
      <c r="BA1238" s="2" t="s">
        <v>5</v>
      </c>
      <c r="BB1238" s="2" t="s">
        <v>5</v>
      </c>
    </row>
    <row r="1239" spans="1:54" x14ac:dyDescent="0.25">
      <c r="A1239" s="24" t="str">
        <f>IF(AND($E1239="",MAX($A$4:$A1238)=0),"",IF(AND($E1239&lt;&gt;"",MAX($A$4:$A1238)=0),1,IF(AND($E1239&lt;&gt;"",MAX($A$4:$A1238)&gt;0),MAX($A$4:$A1238)+1,"")))</f>
        <v/>
      </c>
      <c r="B1239" s="29">
        <v>1236</v>
      </c>
      <c r="C1239" s="30" t="str">
        <f t="shared" si="57"/>
        <v>EMPTY</v>
      </c>
      <c r="D1239" s="31" t="str">
        <f t="shared" si="58"/>
        <v/>
      </c>
      <c r="E1239" s="33"/>
      <c r="F1239" s="32" t="str">
        <f t="shared" si="59"/>
        <v/>
      </c>
      <c r="G1239" s="16"/>
      <c r="AY1239" s="2" t="s">
        <v>5</v>
      </c>
      <c r="AZ1239" s="2" t="s">
        <v>5</v>
      </c>
      <c r="BA1239" s="2" t="s">
        <v>5</v>
      </c>
      <c r="BB1239" s="2" t="s">
        <v>5</v>
      </c>
    </row>
    <row r="1240" spans="1:54" x14ac:dyDescent="0.25">
      <c r="A1240" s="24" t="str">
        <f>IF(AND($E1240="",MAX($A$4:$A1239)=0),"",IF(AND($E1240&lt;&gt;"",MAX($A$4:$A1239)=0),1,IF(AND($E1240&lt;&gt;"",MAX($A$4:$A1239)&gt;0),MAX($A$4:$A1239)+1,"")))</f>
        <v/>
      </c>
      <c r="B1240" s="29">
        <v>1237</v>
      </c>
      <c r="C1240" s="30" t="str">
        <f t="shared" si="57"/>
        <v>EMPTY</v>
      </c>
      <c r="D1240" s="31" t="str">
        <f t="shared" si="58"/>
        <v/>
      </c>
      <c r="E1240" s="33"/>
      <c r="F1240" s="32" t="str">
        <f t="shared" si="59"/>
        <v/>
      </c>
      <c r="G1240" s="16"/>
      <c r="AY1240" s="2" t="s">
        <v>5</v>
      </c>
      <c r="AZ1240" s="2" t="s">
        <v>5</v>
      </c>
      <c r="BA1240" s="2" t="s">
        <v>5</v>
      </c>
      <c r="BB1240" s="2" t="s">
        <v>5</v>
      </c>
    </row>
    <row r="1241" spans="1:54" x14ac:dyDescent="0.25">
      <c r="A1241" s="24" t="str">
        <f>IF(AND($E1241="",MAX($A$4:$A1240)=0),"",IF(AND($E1241&lt;&gt;"",MAX($A$4:$A1240)=0),1,IF(AND($E1241&lt;&gt;"",MAX($A$4:$A1240)&gt;0),MAX($A$4:$A1240)+1,"")))</f>
        <v/>
      </c>
      <c r="B1241" s="29">
        <v>1238</v>
      </c>
      <c r="C1241" s="30" t="str">
        <f t="shared" si="57"/>
        <v>EMPTY</v>
      </c>
      <c r="D1241" s="31" t="str">
        <f t="shared" si="58"/>
        <v/>
      </c>
      <c r="E1241" s="33"/>
      <c r="F1241" s="32" t="str">
        <f t="shared" si="59"/>
        <v/>
      </c>
      <c r="G1241" s="16"/>
      <c r="AY1241" s="2" t="s">
        <v>5</v>
      </c>
      <c r="AZ1241" s="2" t="s">
        <v>5</v>
      </c>
      <c r="BA1241" s="2" t="s">
        <v>5</v>
      </c>
      <c r="BB1241" s="2" t="s">
        <v>5</v>
      </c>
    </row>
    <row r="1242" spans="1:54" x14ac:dyDescent="0.25">
      <c r="A1242" s="24" t="str">
        <f>IF(AND($E1242="",MAX($A$4:$A1241)=0),"",IF(AND($E1242&lt;&gt;"",MAX($A$4:$A1241)=0),1,IF(AND($E1242&lt;&gt;"",MAX($A$4:$A1241)&gt;0),MAX($A$4:$A1241)+1,"")))</f>
        <v/>
      </c>
      <c r="B1242" s="29">
        <v>1239</v>
      </c>
      <c r="C1242" s="30" t="str">
        <f t="shared" si="57"/>
        <v>EMPTY</v>
      </c>
      <c r="D1242" s="31" t="str">
        <f t="shared" si="58"/>
        <v/>
      </c>
      <c r="E1242" s="33"/>
      <c r="F1242" s="32" t="str">
        <f t="shared" si="59"/>
        <v/>
      </c>
      <c r="G1242" s="16"/>
      <c r="AY1242" s="2" t="s">
        <v>5</v>
      </c>
      <c r="AZ1242" s="2" t="s">
        <v>5</v>
      </c>
      <c r="BA1242" s="2" t="s">
        <v>5</v>
      </c>
      <c r="BB1242" s="2" t="s">
        <v>5</v>
      </c>
    </row>
    <row r="1243" spans="1:54" x14ac:dyDescent="0.25">
      <c r="A1243" s="24" t="str">
        <f>IF(AND($E1243="",MAX($A$4:$A1242)=0),"",IF(AND($E1243&lt;&gt;"",MAX($A$4:$A1242)=0),1,IF(AND($E1243&lt;&gt;"",MAX($A$4:$A1242)&gt;0),MAX($A$4:$A1242)+1,"")))</f>
        <v/>
      </c>
      <c r="B1243" s="29">
        <v>1240</v>
      </c>
      <c r="C1243" s="30" t="str">
        <f t="shared" si="57"/>
        <v>EMPTY</v>
      </c>
      <c r="D1243" s="31" t="str">
        <f t="shared" si="58"/>
        <v/>
      </c>
      <c r="E1243" s="33"/>
      <c r="F1243" s="32" t="str">
        <f t="shared" si="59"/>
        <v/>
      </c>
      <c r="G1243" s="16"/>
      <c r="AY1243" s="2" t="s">
        <v>5</v>
      </c>
      <c r="AZ1243" s="2" t="s">
        <v>5</v>
      </c>
      <c r="BA1243" s="2" t="s">
        <v>5</v>
      </c>
      <c r="BB1243" s="2" t="s">
        <v>5</v>
      </c>
    </row>
    <row r="1244" spans="1:54" x14ac:dyDescent="0.25">
      <c r="A1244" s="24" t="str">
        <f>IF(AND($E1244="",MAX($A$4:$A1243)=0),"",IF(AND($E1244&lt;&gt;"",MAX($A$4:$A1243)=0),1,IF(AND($E1244&lt;&gt;"",MAX($A$4:$A1243)&gt;0),MAX($A$4:$A1243)+1,"")))</f>
        <v/>
      </c>
      <c r="B1244" s="29">
        <v>1241</v>
      </c>
      <c r="C1244" s="30" t="str">
        <f t="shared" si="57"/>
        <v>EMPTY</v>
      </c>
      <c r="D1244" s="31" t="str">
        <f t="shared" si="58"/>
        <v/>
      </c>
      <c r="E1244" s="33"/>
      <c r="F1244" s="32" t="str">
        <f t="shared" si="59"/>
        <v/>
      </c>
      <c r="G1244" s="16"/>
      <c r="AY1244" s="2" t="s">
        <v>5</v>
      </c>
      <c r="AZ1244" s="2" t="s">
        <v>5</v>
      </c>
      <c r="BA1244" s="2" t="s">
        <v>5</v>
      </c>
      <c r="BB1244" s="2" t="s">
        <v>5</v>
      </c>
    </row>
    <row r="1245" spans="1:54" x14ac:dyDescent="0.25">
      <c r="A1245" s="24" t="str">
        <f>IF(AND($E1245="",MAX($A$4:$A1244)=0),"",IF(AND($E1245&lt;&gt;"",MAX($A$4:$A1244)=0),1,IF(AND($E1245&lt;&gt;"",MAX($A$4:$A1244)&gt;0),MAX($A$4:$A1244)+1,"")))</f>
        <v/>
      </c>
      <c r="B1245" s="29">
        <v>1242</v>
      </c>
      <c r="C1245" s="30" t="str">
        <f t="shared" si="57"/>
        <v>EMPTY</v>
      </c>
      <c r="D1245" s="31" t="str">
        <f t="shared" si="58"/>
        <v/>
      </c>
      <c r="E1245" s="33"/>
      <c r="F1245" s="32" t="str">
        <f t="shared" si="59"/>
        <v/>
      </c>
      <c r="G1245" s="16"/>
      <c r="AY1245" s="2" t="s">
        <v>5</v>
      </c>
      <c r="AZ1245" s="2" t="s">
        <v>5</v>
      </c>
      <c r="BA1245" s="2" t="s">
        <v>5</v>
      </c>
      <c r="BB1245" s="2" t="s">
        <v>5</v>
      </c>
    </row>
    <row r="1246" spans="1:54" x14ac:dyDescent="0.25">
      <c r="A1246" s="24" t="str">
        <f>IF(AND($E1246="",MAX($A$4:$A1245)=0),"",IF(AND($E1246&lt;&gt;"",MAX($A$4:$A1245)=0),1,IF(AND($E1246&lt;&gt;"",MAX($A$4:$A1245)&gt;0),MAX($A$4:$A1245)+1,"")))</f>
        <v/>
      </c>
      <c r="B1246" s="29">
        <v>1243</v>
      </c>
      <c r="C1246" s="30" t="str">
        <f t="shared" si="57"/>
        <v>EMPTY</v>
      </c>
      <c r="D1246" s="31" t="str">
        <f t="shared" si="58"/>
        <v/>
      </c>
      <c r="E1246" s="33"/>
      <c r="F1246" s="32" t="str">
        <f t="shared" si="59"/>
        <v/>
      </c>
      <c r="G1246" s="16"/>
      <c r="AY1246" s="2" t="s">
        <v>5</v>
      </c>
      <c r="AZ1246" s="2" t="s">
        <v>5</v>
      </c>
      <c r="BA1246" s="2" t="s">
        <v>5</v>
      </c>
      <c r="BB1246" s="2" t="s">
        <v>5</v>
      </c>
    </row>
    <row r="1247" spans="1:54" x14ac:dyDescent="0.25">
      <c r="A1247" s="24" t="str">
        <f>IF(AND($E1247="",MAX($A$4:$A1246)=0),"",IF(AND($E1247&lt;&gt;"",MAX($A$4:$A1246)=0),1,IF(AND($E1247&lt;&gt;"",MAX($A$4:$A1246)&gt;0),MAX($A$4:$A1246)+1,"")))</f>
        <v/>
      </c>
      <c r="B1247" s="29">
        <v>1244</v>
      </c>
      <c r="C1247" s="30" t="str">
        <f t="shared" si="57"/>
        <v>EMPTY</v>
      </c>
      <c r="D1247" s="31" t="str">
        <f t="shared" si="58"/>
        <v/>
      </c>
      <c r="E1247" s="33"/>
      <c r="F1247" s="32" t="str">
        <f t="shared" si="59"/>
        <v/>
      </c>
      <c r="G1247" s="16"/>
      <c r="AY1247" s="2" t="s">
        <v>5</v>
      </c>
      <c r="AZ1247" s="2" t="s">
        <v>5</v>
      </c>
      <c r="BA1247" s="2" t="s">
        <v>5</v>
      </c>
      <c r="BB1247" s="2" t="s">
        <v>5</v>
      </c>
    </row>
    <row r="1248" spans="1:54" x14ac:dyDescent="0.25">
      <c r="A1248" s="24" t="str">
        <f>IF(AND($E1248="",MAX($A$4:$A1247)=0),"",IF(AND($E1248&lt;&gt;"",MAX($A$4:$A1247)=0),1,IF(AND($E1248&lt;&gt;"",MAX($A$4:$A1247)&gt;0),MAX($A$4:$A1247)+1,"")))</f>
        <v/>
      </c>
      <c r="B1248" s="29">
        <v>1245</v>
      </c>
      <c r="C1248" s="30" t="str">
        <f t="shared" si="57"/>
        <v>EMPTY</v>
      </c>
      <c r="D1248" s="31" t="str">
        <f t="shared" si="58"/>
        <v/>
      </c>
      <c r="E1248" s="33"/>
      <c r="F1248" s="32" t="str">
        <f t="shared" si="59"/>
        <v/>
      </c>
      <c r="G1248" s="16"/>
      <c r="AY1248" s="2" t="s">
        <v>5</v>
      </c>
      <c r="AZ1248" s="2" t="s">
        <v>5</v>
      </c>
      <c r="BA1248" s="2" t="s">
        <v>5</v>
      </c>
      <c r="BB1248" s="2" t="s">
        <v>5</v>
      </c>
    </row>
    <row r="1249" spans="1:54" x14ac:dyDescent="0.25">
      <c r="A1249" s="24" t="str">
        <f>IF(AND($E1249="",MAX($A$4:$A1248)=0),"",IF(AND($E1249&lt;&gt;"",MAX($A$4:$A1248)=0),1,IF(AND($E1249&lt;&gt;"",MAX($A$4:$A1248)&gt;0),MAX($A$4:$A1248)+1,"")))</f>
        <v/>
      </c>
      <c r="B1249" s="29">
        <v>1246</v>
      </c>
      <c r="C1249" s="30" t="str">
        <f t="shared" si="57"/>
        <v>EMPTY</v>
      </c>
      <c r="D1249" s="31" t="str">
        <f t="shared" si="58"/>
        <v/>
      </c>
      <c r="E1249" s="33"/>
      <c r="F1249" s="32" t="str">
        <f t="shared" si="59"/>
        <v/>
      </c>
      <c r="G1249" s="16"/>
      <c r="AY1249" s="2" t="s">
        <v>5</v>
      </c>
      <c r="AZ1249" s="2" t="s">
        <v>5</v>
      </c>
      <c r="BA1249" s="2" t="s">
        <v>5</v>
      </c>
      <c r="BB1249" s="2" t="s">
        <v>5</v>
      </c>
    </row>
    <row r="1250" spans="1:54" x14ac:dyDescent="0.25">
      <c r="A1250" s="24" t="str">
        <f>IF(AND($E1250="",MAX($A$4:$A1249)=0),"",IF(AND($E1250&lt;&gt;"",MAX($A$4:$A1249)=0),1,IF(AND($E1250&lt;&gt;"",MAX($A$4:$A1249)&gt;0),MAX($A$4:$A1249)+1,"")))</f>
        <v/>
      </c>
      <c r="B1250" s="29">
        <v>1247</v>
      </c>
      <c r="C1250" s="30" t="str">
        <f t="shared" si="57"/>
        <v>EMPTY</v>
      </c>
      <c r="D1250" s="31" t="str">
        <f t="shared" si="58"/>
        <v/>
      </c>
      <c r="E1250" s="33"/>
      <c r="F1250" s="32" t="str">
        <f t="shared" si="59"/>
        <v/>
      </c>
      <c r="G1250" s="16"/>
      <c r="AY1250" s="2" t="s">
        <v>5</v>
      </c>
      <c r="AZ1250" s="2" t="s">
        <v>5</v>
      </c>
      <c r="BA1250" s="2" t="s">
        <v>5</v>
      </c>
      <c r="BB1250" s="2" t="s">
        <v>5</v>
      </c>
    </row>
    <row r="1251" spans="1:54" x14ac:dyDescent="0.25">
      <c r="A1251" s="24" t="str">
        <f>IF(AND($E1251="",MAX($A$4:$A1250)=0),"",IF(AND($E1251&lt;&gt;"",MAX($A$4:$A1250)=0),1,IF(AND($E1251&lt;&gt;"",MAX($A$4:$A1250)&gt;0),MAX($A$4:$A1250)+1,"")))</f>
        <v/>
      </c>
      <c r="B1251" s="29">
        <v>1248</v>
      </c>
      <c r="C1251" s="30" t="str">
        <f t="shared" si="57"/>
        <v>EMPTY</v>
      </c>
      <c r="D1251" s="31" t="str">
        <f t="shared" si="58"/>
        <v/>
      </c>
      <c r="E1251" s="33"/>
      <c r="F1251" s="32" t="str">
        <f t="shared" si="59"/>
        <v/>
      </c>
      <c r="G1251" s="16"/>
      <c r="AY1251" s="2" t="s">
        <v>5</v>
      </c>
      <c r="AZ1251" s="2" t="s">
        <v>5</v>
      </c>
      <c r="BA1251" s="2" t="s">
        <v>5</v>
      </c>
      <c r="BB1251" s="2" t="s">
        <v>5</v>
      </c>
    </row>
    <row r="1252" spans="1:54" x14ac:dyDescent="0.25">
      <c r="A1252" s="24" t="str">
        <f>IF(AND($E1252="",MAX($A$4:$A1251)=0),"",IF(AND($E1252&lt;&gt;"",MAX($A$4:$A1251)=0),1,IF(AND($E1252&lt;&gt;"",MAX($A$4:$A1251)&gt;0),MAX($A$4:$A1251)+1,"")))</f>
        <v/>
      </c>
      <c r="B1252" s="29">
        <v>1249</v>
      </c>
      <c r="C1252" s="30" t="str">
        <f t="shared" si="57"/>
        <v>EMPTY</v>
      </c>
      <c r="D1252" s="31" t="str">
        <f t="shared" si="58"/>
        <v/>
      </c>
      <c r="E1252" s="33"/>
      <c r="F1252" s="32" t="str">
        <f t="shared" si="59"/>
        <v/>
      </c>
      <c r="G1252" s="16"/>
      <c r="AY1252" s="2" t="s">
        <v>5</v>
      </c>
      <c r="AZ1252" s="2" t="s">
        <v>5</v>
      </c>
      <c r="BA1252" s="2" t="s">
        <v>5</v>
      </c>
      <c r="BB1252" s="2" t="s">
        <v>5</v>
      </c>
    </row>
    <row r="1253" spans="1:54" x14ac:dyDescent="0.25">
      <c r="A1253" s="24" t="str">
        <f>IF(AND($E1253="",MAX($A$4:$A1252)=0),"",IF(AND($E1253&lt;&gt;"",MAX($A$4:$A1252)=0),1,IF(AND($E1253&lt;&gt;"",MAX($A$4:$A1252)&gt;0),MAX($A$4:$A1252)+1,"")))</f>
        <v/>
      </c>
      <c r="B1253" s="29">
        <v>1250</v>
      </c>
      <c r="C1253" s="30" t="str">
        <f t="shared" si="57"/>
        <v>EMPTY</v>
      </c>
      <c r="D1253" s="31" t="str">
        <f t="shared" si="58"/>
        <v/>
      </c>
      <c r="E1253" s="33"/>
      <c r="F1253" s="32" t="str">
        <f t="shared" si="59"/>
        <v/>
      </c>
      <c r="G1253" s="16"/>
      <c r="AY1253" s="2" t="s">
        <v>5</v>
      </c>
      <c r="AZ1253" s="2" t="s">
        <v>5</v>
      </c>
      <c r="BA1253" s="2" t="s">
        <v>5</v>
      </c>
      <c r="BB1253" s="2" t="s">
        <v>5</v>
      </c>
    </row>
    <row r="1254" spans="1:54" x14ac:dyDescent="0.25">
      <c r="A1254" s="24" t="str">
        <f>IF(AND($E1254="",MAX($A$4:$A1253)=0),"",IF(AND($E1254&lt;&gt;"",MAX($A$4:$A1253)=0),1,IF(AND($E1254&lt;&gt;"",MAX($A$4:$A1253)&gt;0),MAX($A$4:$A1253)+1,"")))</f>
        <v/>
      </c>
      <c r="B1254" s="29">
        <v>1251</v>
      </c>
      <c r="C1254" s="30" t="str">
        <f t="shared" si="57"/>
        <v>EMPTY</v>
      </c>
      <c r="D1254" s="31" t="str">
        <f t="shared" si="58"/>
        <v/>
      </c>
      <c r="E1254" s="33"/>
      <c r="F1254" s="32" t="str">
        <f t="shared" si="59"/>
        <v/>
      </c>
      <c r="G1254" s="16"/>
      <c r="AY1254" s="2" t="s">
        <v>5</v>
      </c>
      <c r="AZ1254" s="2" t="s">
        <v>5</v>
      </c>
      <c r="BA1254" s="2" t="s">
        <v>5</v>
      </c>
      <c r="BB1254" s="2" t="s">
        <v>5</v>
      </c>
    </row>
    <row r="1255" spans="1:54" x14ac:dyDescent="0.25">
      <c r="A1255" s="24" t="str">
        <f>IF(AND($E1255="",MAX($A$4:$A1254)=0),"",IF(AND($E1255&lt;&gt;"",MAX($A$4:$A1254)=0),1,IF(AND($E1255&lt;&gt;"",MAX($A$4:$A1254)&gt;0),MAX($A$4:$A1254)+1,"")))</f>
        <v/>
      </c>
      <c r="B1255" s="29">
        <v>1252</v>
      </c>
      <c r="C1255" s="30" t="str">
        <f t="shared" si="57"/>
        <v>EMPTY</v>
      </c>
      <c r="D1255" s="31" t="str">
        <f t="shared" si="58"/>
        <v/>
      </c>
      <c r="E1255" s="33"/>
      <c r="F1255" s="32" t="str">
        <f t="shared" si="59"/>
        <v/>
      </c>
      <c r="G1255" s="16"/>
      <c r="AY1255" s="2" t="s">
        <v>5</v>
      </c>
      <c r="AZ1255" s="2" t="s">
        <v>5</v>
      </c>
      <c r="BA1255" s="2" t="s">
        <v>5</v>
      </c>
      <c r="BB1255" s="2" t="s">
        <v>5</v>
      </c>
    </row>
    <row r="1256" spans="1:54" x14ac:dyDescent="0.25">
      <c r="A1256" s="24" t="str">
        <f>IF(AND($E1256="",MAX($A$4:$A1255)=0),"",IF(AND($E1256&lt;&gt;"",MAX($A$4:$A1255)=0),1,IF(AND($E1256&lt;&gt;"",MAX($A$4:$A1255)&gt;0),MAX($A$4:$A1255)+1,"")))</f>
        <v/>
      </c>
      <c r="B1256" s="29">
        <v>1253</v>
      </c>
      <c r="C1256" s="30" t="str">
        <f t="shared" si="57"/>
        <v>EMPTY</v>
      </c>
      <c r="D1256" s="31" t="str">
        <f t="shared" si="58"/>
        <v/>
      </c>
      <c r="E1256" s="33"/>
      <c r="F1256" s="32" t="str">
        <f t="shared" si="59"/>
        <v/>
      </c>
      <c r="G1256" s="16"/>
      <c r="AY1256" s="2" t="s">
        <v>5</v>
      </c>
      <c r="AZ1256" s="2" t="s">
        <v>5</v>
      </c>
      <c r="BA1256" s="2" t="s">
        <v>5</v>
      </c>
      <c r="BB1256" s="2" t="s">
        <v>5</v>
      </c>
    </row>
    <row r="1257" spans="1:54" x14ac:dyDescent="0.25">
      <c r="A1257" s="24" t="str">
        <f>IF(AND($E1257="",MAX($A$4:$A1256)=0),"",IF(AND($E1257&lt;&gt;"",MAX($A$4:$A1256)=0),1,IF(AND($E1257&lt;&gt;"",MAX($A$4:$A1256)&gt;0),MAX($A$4:$A1256)+1,"")))</f>
        <v/>
      </c>
      <c r="B1257" s="29">
        <v>1254</v>
      </c>
      <c r="C1257" s="30" t="str">
        <f t="shared" si="57"/>
        <v>EMPTY</v>
      </c>
      <c r="D1257" s="31" t="str">
        <f t="shared" si="58"/>
        <v/>
      </c>
      <c r="E1257" s="33"/>
      <c r="F1257" s="32" t="str">
        <f t="shared" si="59"/>
        <v/>
      </c>
      <c r="G1257" s="16"/>
      <c r="AY1257" s="2" t="s">
        <v>5</v>
      </c>
      <c r="AZ1257" s="2" t="s">
        <v>5</v>
      </c>
      <c r="BA1257" s="2" t="s">
        <v>5</v>
      </c>
      <c r="BB1257" s="2" t="s">
        <v>5</v>
      </c>
    </row>
    <row r="1258" spans="1:54" x14ac:dyDescent="0.25">
      <c r="A1258" s="24" t="str">
        <f>IF(AND($E1258="",MAX($A$4:$A1257)=0),"",IF(AND($E1258&lt;&gt;"",MAX($A$4:$A1257)=0),1,IF(AND($E1258&lt;&gt;"",MAX($A$4:$A1257)&gt;0),MAX($A$4:$A1257)+1,"")))</f>
        <v/>
      </c>
      <c r="B1258" s="29">
        <v>1255</v>
      </c>
      <c r="C1258" s="30" t="str">
        <f t="shared" si="57"/>
        <v>EMPTY</v>
      </c>
      <c r="D1258" s="31" t="str">
        <f t="shared" si="58"/>
        <v/>
      </c>
      <c r="E1258" s="33"/>
      <c r="F1258" s="32" t="str">
        <f t="shared" si="59"/>
        <v/>
      </c>
      <c r="G1258" s="16"/>
      <c r="AY1258" s="2" t="s">
        <v>5</v>
      </c>
      <c r="AZ1258" s="2" t="s">
        <v>5</v>
      </c>
      <c r="BA1258" s="2" t="s">
        <v>5</v>
      </c>
      <c r="BB1258" s="2" t="s">
        <v>5</v>
      </c>
    </row>
    <row r="1259" spans="1:54" x14ac:dyDescent="0.25">
      <c r="A1259" s="24" t="str">
        <f>IF(AND($E1259="",MAX($A$4:$A1258)=0),"",IF(AND($E1259&lt;&gt;"",MAX($A$4:$A1258)=0),1,IF(AND($E1259&lt;&gt;"",MAX($A$4:$A1258)&gt;0),MAX($A$4:$A1258)+1,"")))</f>
        <v/>
      </c>
      <c r="B1259" s="29">
        <v>1256</v>
      </c>
      <c r="C1259" s="30" t="str">
        <f t="shared" si="57"/>
        <v>EMPTY</v>
      </c>
      <c r="D1259" s="31" t="str">
        <f t="shared" si="58"/>
        <v/>
      </c>
      <c r="E1259" s="33"/>
      <c r="F1259" s="32" t="str">
        <f t="shared" si="59"/>
        <v/>
      </c>
      <c r="G1259" s="16"/>
      <c r="AY1259" s="2" t="s">
        <v>5</v>
      </c>
      <c r="AZ1259" s="2" t="s">
        <v>5</v>
      </c>
      <c r="BA1259" s="2" t="s">
        <v>5</v>
      </c>
      <c r="BB1259" s="2" t="s">
        <v>5</v>
      </c>
    </row>
    <row r="1260" spans="1:54" x14ac:dyDescent="0.25">
      <c r="A1260" s="24" t="str">
        <f>IF(AND($E1260="",MAX($A$4:$A1259)=0),"",IF(AND($E1260&lt;&gt;"",MAX($A$4:$A1259)=0),1,IF(AND($E1260&lt;&gt;"",MAX($A$4:$A1259)&gt;0),MAX($A$4:$A1259)+1,"")))</f>
        <v/>
      </c>
      <c r="B1260" s="29">
        <v>1257</v>
      </c>
      <c r="C1260" s="30" t="str">
        <f t="shared" si="57"/>
        <v>EMPTY</v>
      </c>
      <c r="D1260" s="31" t="str">
        <f t="shared" si="58"/>
        <v/>
      </c>
      <c r="E1260" s="33"/>
      <c r="F1260" s="32" t="str">
        <f t="shared" si="59"/>
        <v/>
      </c>
      <c r="G1260" s="16"/>
      <c r="AY1260" s="2" t="s">
        <v>5</v>
      </c>
      <c r="AZ1260" s="2" t="s">
        <v>5</v>
      </c>
      <c r="BA1260" s="2" t="s">
        <v>5</v>
      </c>
      <c r="BB1260" s="2" t="s">
        <v>5</v>
      </c>
    </row>
    <row r="1261" spans="1:54" x14ac:dyDescent="0.25">
      <c r="A1261" s="24" t="str">
        <f>IF(AND($E1261="",MAX($A$4:$A1260)=0),"",IF(AND($E1261&lt;&gt;"",MAX($A$4:$A1260)=0),1,IF(AND($E1261&lt;&gt;"",MAX($A$4:$A1260)&gt;0),MAX($A$4:$A1260)+1,"")))</f>
        <v/>
      </c>
      <c r="B1261" s="29">
        <v>1258</v>
      </c>
      <c r="C1261" s="30" t="str">
        <f t="shared" si="57"/>
        <v>EMPTY</v>
      </c>
      <c r="D1261" s="31" t="str">
        <f t="shared" si="58"/>
        <v/>
      </c>
      <c r="E1261" s="33"/>
      <c r="F1261" s="32" t="str">
        <f t="shared" si="59"/>
        <v/>
      </c>
      <c r="G1261" s="16"/>
      <c r="AY1261" s="2" t="s">
        <v>5</v>
      </c>
      <c r="AZ1261" s="2" t="s">
        <v>5</v>
      </c>
      <c r="BA1261" s="2" t="s">
        <v>5</v>
      </c>
      <c r="BB1261" s="2" t="s">
        <v>5</v>
      </c>
    </row>
    <row r="1262" spans="1:54" x14ac:dyDescent="0.25">
      <c r="A1262" s="24" t="str">
        <f>IF(AND($E1262="",MAX($A$4:$A1261)=0),"",IF(AND($E1262&lt;&gt;"",MAX($A$4:$A1261)=0),1,IF(AND($E1262&lt;&gt;"",MAX($A$4:$A1261)&gt;0),MAX($A$4:$A1261)+1,"")))</f>
        <v/>
      </c>
      <c r="B1262" s="29">
        <v>1259</v>
      </c>
      <c r="C1262" s="30" t="str">
        <f t="shared" si="57"/>
        <v>EMPTY</v>
      </c>
      <c r="D1262" s="31" t="str">
        <f t="shared" si="58"/>
        <v/>
      </c>
      <c r="E1262" s="33"/>
      <c r="F1262" s="32" t="str">
        <f t="shared" si="59"/>
        <v/>
      </c>
      <c r="G1262" s="16"/>
      <c r="AY1262" s="2" t="s">
        <v>5</v>
      </c>
      <c r="AZ1262" s="2" t="s">
        <v>5</v>
      </c>
      <c r="BA1262" s="2" t="s">
        <v>5</v>
      </c>
      <c r="BB1262" s="2" t="s">
        <v>5</v>
      </c>
    </row>
    <row r="1263" spans="1:54" x14ac:dyDescent="0.25">
      <c r="A1263" s="24" t="str">
        <f>IF(AND($E1263="",MAX($A$4:$A1262)=0),"",IF(AND($E1263&lt;&gt;"",MAX($A$4:$A1262)=0),1,IF(AND($E1263&lt;&gt;"",MAX($A$4:$A1262)&gt;0),MAX($A$4:$A1262)+1,"")))</f>
        <v/>
      </c>
      <c r="B1263" s="29">
        <v>1260</v>
      </c>
      <c r="C1263" s="30" t="str">
        <f t="shared" si="57"/>
        <v>EMPTY</v>
      </c>
      <c r="D1263" s="31" t="str">
        <f t="shared" si="58"/>
        <v/>
      </c>
      <c r="E1263" s="33"/>
      <c r="F1263" s="32" t="str">
        <f t="shared" si="59"/>
        <v/>
      </c>
      <c r="G1263" s="16"/>
      <c r="AY1263" s="2" t="s">
        <v>5</v>
      </c>
      <c r="AZ1263" s="2" t="s">
        <v>5</v>
      </c>
      <c r="BA1263" s="2" t="s">
        <v>5</v>
      </c>
      <c r="BB1263" s="2" t="s">
        <v>5</v>
      </c>
    </row>
    <row r="1264" spans="1:54" x14ac:dyDescent="0.25">
      <c r="A1264" s="24" t="str">
        <f>IF(AND($E1264="",MAX($A$4:$A1263)=0),"",IF(AND($E1264&lt;&gt;"",MAX($A$4:$A1263)=0),1,IF(AND($E1264&lt;&gt;"",MAX($A$4:$A1263)&gt;0),MAX($A$4:$A1263)+1,"")))</f>
        <v/>
      </c>
      <c r="B1264" s="29">
        <v>1261</v>
      </c>
      <c r="C1264" s="30" t="str">
        <f t="shared" si="57"/>
        <v>EMPTY</v>
      </c>
      <c r="D1264" s="31" t="str">
        <f t="shared" si="58"/>
        <v/>
      </c>
      <c r="E1264" s="33"/>
      <c r="F1264" s="32" t="str">
        <f t="shared" si="59"/>
        <v/>
      </c>
      <c r="G1264" s="16"/>
    </row>
    <row r="1265" spans="1:54" x14ac:dyDescent="0.25">
      <c r="A1265" s="24" t="str">
        <f>IF(AND($E1265="",MAX($A$4:$A1264)=0),"",IF(AND($E1265&lt;&gt;"",MAX($A$4:$A1264)=0),1,IF(AND($E1265&lt;&gt;"",MAX($A$4:$A1264)&gt;0),MAX($A$4:$A1264)+1,"")))</f>
        <v/>
      </c>
      <c r="B1265" s="29">
        <v>1262</v>
      </c>
      <c r="C1265" s="30" t="str">
        <f t="shared" si="57"/>
        <v>EMPTY</v>
      </c>
      <c r="D1265" s="31" t="str">
        <f t="shared" si="58"/>
        <v/>
      </c>
      <c r="E1265" s="33"/>
      <c r="F1265" s="32" t="str">
        <f t="shared" si="59"/>
        <v/>
      </c>
      <c r="G1265" s="16"/>
      <c r="AY1265" s="2" t="s">
        <v>5</v>
      </c>
      <c r="AZ1265" s="2" t="s">
        <v>5</v>
      </c>
      <c r="BA1265" s="2" t="s">
        <v>5</v>
      </c>
      <c r="BB1265" s="2" t="s">
        <v>5</v>
      </c>
    </row>
    <row r="1266" spans="1:54" x14ac:dyDescent="0.25">
      <c r="A1266" s="24" t="str">
        <f>IF(AND($E1266="",MAX($A$4:$A1265)=0),"",IF(AND($E1266&lt;&gt;"",MAX($A$4:$A1265)=0),1,IF(AND($E1266&lt;&gt;"",MAX($A$4:$A1265)&gt;0),MAX($A$4:$A1265)+1,"")))</f>
        <v/>
      </c>
      <c r="B1266" s="29">
        <v>1263</v>
      </c>
      <c r="C1266" s="30" t="str">
        <f t="shared" si="57"/>
        <v>EMPTY</v>
      </c>
      <c r="D1266" s="31" t="str">
        <f t="shared" si="58"/>
        <v/>
      </c>
      <c r="E1266" s="33"/>
      <c r="F1266" s="32" t="str">
        <f t="shared" si="59"/>
        <v/>
      </c>
      <c r="G1266" s="16"/>
    </row>
    <row r="1267" spans="1:54" x14ac:dyDescent="0.25">
      <c r="A1267" s="24" t="str">
        <f>IF(AND($E1267="",MAX($A$4:$A1266)=0),"",IF(AND($E1267&lt;&gt;"",MAX($A$4:$A1266)=0),1,IF(AND($E1267&lt;&gt;"",MAX($A$4:$A1266)&gt;0),MAX($A$4:$A1266)+1,"")))</f>
        <v/>
      </c>
      <c r="B1267" s="29">
        <v>1264</v>
      </c>
      <c r="C1267" s="30" t="str">
        <f t="shared" si="57"/>
        <v>EMPTY</v>
      </c>
      <c r="D1267" s="31" t="str">
        <f t="shared" si="58"/>
        <v/>
      </c>
      <c r="E1267" s="33"/>
      <c r="F1267" s="32" t="str">
        <f t="shared" si="59"/>
        <v/>
      </c>
      <c r="G1267" s="16"/>
      <c r="AY1267" s="2" t="s">
        <v>5</v>
      </c>
      <c r="AZ1267" s="2" t="s">
        <v>5</v>
      </c>
      <c r="BA1267" s="2" t="s">
        <v>5</v>
      </c>
      <c r="BB1267" s="2" t="s">
        <v>5</v>
      </c>
    </row>
    <row r="1268" spans="1:54" x14ac:dyDescent="0.25">
      <c r="A1268" s="24" t="str">
        <f>IF(AND($E1268="",MAX($A$4:$A1267)=0),"",IF(AND($E1268&lt;&gt;"",MAX($A$4:$A1267)=0),1,IF(AND($E1268&lt;&gt;"",MAX($A$4:$A1267)&gt;0),MAX($A$4:$A1267)+1,"")))</f>
        <v/>
      </c>
      <c r="B1268" s="29">
        <v>1265</v>
      </c>
      <c r="C1268" s="30" t="str">
        <f t="shared" si="57"/>
        <v>EMPTY</v>
      </c>
      <c r="D1268" s="31" t="str">
        <f t="shared" si="58"/>
        <v/>
      </c>
      <c r="E1268" s="33"/>
      <c r="F1268" s="32" t="str">
        <f t="shared" si="59"/>
        <v/>
      </c>
      <c r="G1268" s="16"/>
      <c r="AY1268" s="2" t="s">
        <v>5</v>
      </c>
      <c r="AZ1268" s="2" t="s">
        <v>5</v>
      </c>
      <c r="BA1268" s="2" t="s">
        <v>5</v>
      </c>
      <c r="BB1268" s="2" t="s">
        <v>5</v>
      </c>
    </row>
    <row r="1269" spans="1:54" x14ac:dyDescent="0.25">
      <c r="A1269" s="24" t="str">
        <f>IF(AND($E1269="",MAX($A$4:$A1268)=0),"",IF(AND($E1269&lt;&gt;"",MAX($A$4:$A1268)=0),1,IF(AND($E1269&lt;&gt;"",MAX($A$4:$A1268)&gt;0),MAX($A$4:$A1268)+1,"")))</f>
        <v/>
      </c>
      <c r="B1269" s="29">
        <v>1266</v>
      </c>
      <c r="C1269" s="30" t="str">
        <f t="shared" si="57"/>
        <v>EMPTY</v>
      </c>
      <c r="D1269" s="31" t="str">
        <f t="shared" si="58"/>
        <v/>
      </c>
      <c r="E1269" s="33"/>
      <c r="F1269" s="32" t="str">
        <f t="shared" si="59"/>
        <v/>
      </c>
      <c r="G1269" s="16"/>
      <c r="AY1269" s="2" t="s">
        <v>5</v>
      </c>
      <c r="AZ1269" s="2" t="s">
        <v>5</v>
      </c>
      <c r="BA1269" s="2" t="s">
        <v>5</v>
      </c>
      <c r="BB1269" s="2" t="s">
        <v>5</v>
      </c>
    </row>
    <row r="1270" spans="1:54" x14ac:dyDescent="0.25">
      <c r="A1270" s="24" t="str">
        <f>IF(AND($E1270="",MAX($A$4:$A1269)=0),"",IF(AND($E1270&lt;&gt;"",MAX($A$4:$A1269)=0),1,IF(AND($E1270&lt;&gt;"",MAX($A$4:$A1269)&gt;0),MAX($A$4:$A1269)+1,"")))</f>
        <v/>
      </c>
      <c r="B1270" s="29">
        <v>1267</v>
      </c>
      <c r="C1270" s="30" t="str">
        <f t="shared" si="57"/>
        <v>EMPTY</v>
      </c>
      <c r="D1270" s="31" t="str">
        <f t="shared" si="58"/>
        <v/>
      </c>
      <c r="E1270" s="33"/>
      <c r="F1270" s="32" t="str">
        <f t="shared" si="59"/>
        <v/>
      </c>
      <c r="G1270" s="16"/>
      <c r="AY1270" s="2" t="s">
        <v>5</v>
      </c>
      <c r="AZ1270" s="2" t="s">
        <v>5</v>
      </c>
      <c r="BA1270" s="2" t="s">
        <v>5</v>
      </c>
      <c r="BB1270" s="2" t="s">
        <v>5</v>
      </c>
    </row>
    <row r="1271" spans="1:54" x14ac:dyDescent="0.25">
      <c r="A1271" s="24" t="str">
        <f>IF(AND($E1271="",MAX($A$4:$A1270)=0),"",IF(AND($E1271&lt;&gt;"",MAX($A$4:$A1270)=0),1,IF(AND($E1271&lt;&gt;"",MAX($A$4:$A1270)&gt;0),MAX($A$4:$A1270)+1,"")))</f>
        <v/>
      </c>
      <c r="B1271" s="29">
        <v>1268</v>
      </c>
      <c r="C1271" s="30" t="str">
        <f t="shared" si="57"/>
        <v>EMPTY</v>
      </c>
      <c r="D1271" s="31" t="str">
        <f t="shared" si="58"/>
        <v/>
      </c>
      <c r="E1271" s="33"/>
      <c r="F1271" s="32" t="str">
        <f t="shared" si="59"/>
        <v/>
      </c>
      <c r="G1271" s="16"/>
      <c r="AY1271" s="2" t="s">
        <v>5</v>
      </c>
      <c r="AZ1271" s="2" t="s">
        <v>5</v>
      </c>
      <c r="BA1271" s="2" t="s">
        <v>5</v>
      </c>
      <c r="BB1271" s="2" t="s">
        <v>5</v>
      </c>
    </row>
    <row r="1272" spans="1:54" x14ac:dyDescent="0.25">
      <c r="A1272" s="24" t="str">
        <f>IF(AND($E1272="",MAX($A$4:$A1271)=0),"",IF(AND($E1272&lt;&gt;"",MAX($A$4:$A1271)=0),1,IF(AND($E1272&lt;&gt;"",MAX($A$4:$A1271)&gt;0),MAX($A$4:$A1271)+1,"")))</f>
        <v/>
      </c>
      <c r="B1272" s="29">
        <v>1269</v>
      </c>
      <c r="C1272" s="30" t="str">
        <f t="shared" si="57"/>
        <v>EMPTY</v>
      </c>
      <c r="D1272" s="31" t="str">
        <f t="shared" si="58"/>
        <v/>
      </c>
      <c r="E1272" s="33"/>
      <c r="F1272" s="32" t="str">
        <f t="shared" si="59"/>
        <v/>
      </c>
      <c r="G1272" s="16"/>
      <c r="AY1272" s="2" t="s">
        <v>5</v>
      </c>
      <c r="AZ1272" s="2" t="s">
        <v>5</v>
      </c>
      <c r="BA1272" s="2" t="s">
        <v>5</v>
      </c>
      <c r="BB1272" s="2" t="s">
        <v>5</v>
      </c>
    </row>
    <row r="1273" spans="1:54" x14ac:dyDescent="0.25">
      <c r="A1273" s="24" t="str">
        <f>IF(AND($E1273="",MAX($A$4:$A1272)=0),"",IF(AND($E1273&lt;&gt;"",MAX($A$4:$A1272)=0),1,IF(AND($E1273&lt;&gt;"",MAX($A$4:$A1272)&gt;0),MAX($A$4:$A1272)+1,"")))</f>
        <v/>
      </c>
      <c r="B1273" s="29">
        <v>1270</v>
      </c>
      <c r="C1273" s="30" t="str">
        <f t="shared" si="57"/>
        <v>EMPTY</v>
      </c>
      <c r="D1273" s="31" t="str">
        <f t="shared" si="58"/>
        <v/>
      </c>
      <c r="E1273" s="33"/>
      <c r="F1273" s="32" t="str">
        <f t="shared" si="59"/>
        <v/>
      </c>
      <c r="G1273" s="16"/>
      <c r="AY1273" s="2" t="s">
        <v>5</v>
      </c>
      <c r="AZ1273" s="2" t="s">
        <v>5</v>
      </c>
      <c r="BA1273" s="2" t="s">
        <v>5</v>
      </c>
      <c r="BB1273" s="2" t="s">
        <v>5</v>
      </c>
    </row>
    <row r="1274" spans="1:54" x14ac:dyDescent="0.25">
      <c r="A1274" s="24" t="str">
        <f>IF(AND($E1274="",MAX($A$4:$A1273)=0),"",IF(AND($E1274&lt;&gt;"",MAX($A$4:$A1273)=0),1,IF(AND($E1274&lt;&gt;"",MAX($A$4:$A1273)&gt;0),MAX($A$4:$A1273)+1,"")))</f>
        <v/>
      </c>
      <c r="B1274" s="29">
        <v>1271</v>
      </c>
      <c r="C1274" s="30" t="str">
        <f t="shared" si="57"/>
        <v>EMPTY</v>
      </c>
      <c r="D1274" s="31" t="str">
        <f t="shared" si="58"/>
        <v/>
      </c>
      <c r="E1274" s="33"/>
      <c r="F1274" s="32" t="str">
        <f t="shared" si="59"/>
        <v/>
      </c>
      <c r="G1274" s="16"/>
      <c r="AY1274" s="2" t="s">
        <v>5</v>
      </c>
      <c r="AZ1274" s="2" t="s">
        <v>5</v>
      </c>
      <c r="BA1274" s="2" t="s">
        <v>5</v>
      </c>
      <c r="BB1274" s="2" t="s">
        <v>5</v>
      </c>
    </row>
    <row r="1275" spans="1:54" x14ac:dyDescent="0.25">
      <c r="A1275" s="24" t="str">
        <f>IF(AND($E1275="",MAX($A$4:$A1274)=0),"",IF(AND($E1275&lt;&gt;"",MAX($A$4:$A1274)=0),1,IF(AND($E1275&lt;&gt;"",MAX($A$4:$A1274)&gt;0),MAX($A$4:$A1274)+1,"")))</f>
        <v/>
      </c>
      <c r="B1275" s="29">
        <v>1272</v>
      </c>
      <c r="C1275" s="30" t="str">
        <f t="shared" si="57"/>
        <v>EMPTY</v>
      </c>
      <c r="D1275" s="31" t="str">
        <f t="shared" si="58"/>
        <v/>
      </c>
      <c r="E1275" s="33"/>
      <c r="F1275" s="32" t="str">
        <f t="shared" si="59"/>
        <v/>
      </c>
      <c r="G1275" s="16"/>
      <c r="AY1275" s="2" t="s">
        <v>5</v>
      </c>
      <c r="AZ1275" s="2" t="s">
        <v>5</v>
      </c>
      <c r="BA1275" s="2" t="s">
        <v>5</v>
      </c>
      <c r="BB1275" s="2" t="s">
        <v>5</v>
      </c>
    </row>
    <row r="1276" spans="1:54" x14ac:dyDescent="0.25">
      <c r="A1276" s="24" t="str">
        <f>IF(AND($E1276="",MAX($A$4:$A1275)=0),"",IF(AND($E1276&lt;&gt;"",MAX($A$4:$A1275)=0),1,IF(AND($E1276&lt;&gt;"",MAX($A$4:$A1275)&gt;0),MAX($A$4:$A1275)+1,"")))</f>
        <v/>
      </c>
      <c r="B1276" s="29">
        <v>1273</v>
      </c>
      <c r="C1276" s="30" t="str">
        <f t="shared" si="57"/>
        <v>EMPTY</v>
      </c>
      <c r="D1276" s="31" t="str">
        <f t="shared" si="58"/>
        <v/>
      </c>
      <c r="E1276" s="33"/>
      <c r="F1276" s="32" t="str">
        <f t="shared" si="59"/>
        <v/>
      </c>
      <c r="G1276" s="16"/>
      <c r="AY1276" s="2" t="s">
        <v>5</v>
      </c>
      <c r="AZ1276" s="2" t="s">
        <v>5</v>
      </c>
      <c r="BA1276" s="2" t="s">
        <v>5</v>
      </c>
      <c r="BB1276" s="2" t="s">
        <v>5</v>
      </c>
    </row>
    <row r="1277" spans="1:54" x14ac:dyDescent="0.25">
      <c r="A1277" s="24" t="str">
        <f>IF(AND($E1277="",MAX($A$4:$A1276)=0),"",IF(AND($E1277&lt;&gt;"",MAX($A$4:$A1276)=0),1,IF(AND($E1277&lt;&gt;"",MAX($A$4:$A1276)&gt;0),MAX($A$4:$A1276)+1,"")))</f>
        <v/>
      </c>
      <c r="B1277" s="29">
        <v>1274</v>
      </c>
      <c r="C1277" s="30" t="str">
        <f t="shared" si="57"/>
        <v>EMPTY</v>
      </c>
      <c r="D1277" s="31" t="str">
        <f t="shared" si="58"/>
        <v/>
      </c>
      <c r="E1277" s="33"/>
      <c r="F1277" s="32" t="str">
        <f t="shared" si="59"/>
        <v/>
      </c>
      <c r="G1277" s="16"/>
      <c r="AY1277" s="2" t="s">
        <v>5</v>
      </c>
      <c r="AZ1277" s="2" t="s">
        <v>5</v>
      </c>
      <c r="BA1277" s="2" t="s">
        <v>5</v>
      </c>
      <c r="BB1277" s="2" t="s">
        <v>5</v>
      </c>
    </row>
    <row r="1278" spans="1:54" x14ac:dyDescent="0.25">
      <c r="A1278" s="24" t="str">
        <f>IF(AND($E1278="",MAX($A$4:$A1277)=0),"",IF(AND($E1278&lt;&gt;"",MAX($A$4:$A1277)=0),1,IF(AND($E1278&lt;&gt;"",MAX($A$4:$A1277)&gt;0),MAX($A$4:$A1277)+1,"")))</f>
        <v/>
      </c>
      <c r="B1278" s="29">
        <v>1275</v>
      </c>
      <c r="C1278" s="30" t="str">
        <f t="shared" si="57"/>
        <v>EMPTY</v>
      </c>
      <c r="D1278" s="31" t="str">
        <f t="shared" si="58"/>
        <v/>
      </c>
      <c r="E1278" s="33"/>
      <c r="F1278" s="32" t="str">
        <f t="shared" si="59"/>
        <v/>
      </c>
      <c r="G1278" s="16"/>
      <c r="AY1278" s="2" t="s">
        <v>5</v>
      </c>
      <c r="AZ1278" s="2" t="s">
        <v>5</v>
      </c>
      <c r="BA1278" s="2" t="s">
        <v>5</v>
      </c>
      <c r="BB1278" s="2" t="s">
        <v>5</v>
      </c>
    </row>
    <row r="1279" spans="1:54" x14ac:dyDescent="0.25">
      <c r="A1279" s="24" t="str">
        <f>IF(AND($E1279="",MAX($A$4:$A1278)=0),"",IF(AND($E1279&lt;&gt;"",MAX($A$4:$A1278)=0),1,IF(AND($E1279&lt;&gt;"",MAX($A$4:$A1278)&gt;0),MAX($A$4:$A1278)+1,"")))</f>
        <v/>
      </c>
      <c r="B1279" s="29">
        <v>1276</v>
      </c>
      <c r="C1279" s="30" t="str">
        <f t="shared" si="57"/>
        <v>EMPTY</v>
      </c>
      <c r="D1279" s="31" t="str">
        <f t="shared" si="58"/>
        <v/>
      </c>
      <c r="E1279" s="33"/>
      <c r="F1279" s="32" t="str">
        <f t="shared" si="59"/>
        <v/>
      </c>
      <c r="G1279" s="16"/>
      <c r="AY1279" s="2" t="s">
        <v>5</v>
      </c>
      <c r="AZ1279" s="2" t="s">
        <v>5</v>
      </c>
      <c r="BA1279" s="2" t="s">
        <v>5</v>
      </c>
      <c r="BB1279" s="2" t="s">
        <v>5</v>
      </c>
    </row>
    <row r="1280" spans="1:54" x14ac:dyDescent="0.25">
      <c r="A1280" s="24" t="str">
        <f>IF(AND($E1280="",MAX($A$4:$A1279)=0),"",IF(AND($E1280&lt;&gt;"",MAX($A$4:$A1279)=0),1,IF(AND($E1280&lt;&gt;"",MAX($A$4:$A1279)&gt;0),MAX($A$4:$A1279)+1,"")))</f>
        <v/>
      </c>
      <c r="B1280" s="29">
        <v>1277</v>
      </c>
      <c r="C1280" s="30" t="str">
        <f t="shared" si="57"/>
        <v>EMPTY</v>
      </c>
      <c r="D1280" s="31" t="str">
        <f t="shared" si="58"/>
        <v/>
      </c>
      <c r="E1280" s="33"/>
      <c r="F1280" s="32" t="str">
        <f t="shared" si="59"/>
        <v/>
      </c>
      <c r="G1280" s="16"/>
      <c r="AY1280" s="2" t="s">
        <v>5</v>
      </c>
      <c r="AZ1280" s="2" t="s">
        <v>5</v>
      </c>
      <c r="BA1280" s="2" t="s">
        <v>5</v>
      </c>
      <c r="BB1280" s="2" t="s">
        <v>5</v>
      </c>
    </row>
    <row r="1281" spans="1:54" x14ac:dyDescent="0.25">
      <c r="A1281" s="24" t="str">
        <f>IF(AND($E1281="",MAX($A$4:$A1280)=0),"",IF(AND($E1281&lt;&gt;"",MAX($A$4:$A1280)=0),1,IF(AND($E1281&lt;&gt;"",MAX($A$4:$A1280)&gt;0),MAX($A$4:$A1280)+1,"")))</f>
        <v/>
      </c>
      <c r="B1281" s="29">
        <v>1278</v>
      </c>
      <c r="C1281" s="30" t="str">
        <f t="shared" si="57"/>
        <v>EMPTY</v>
      </c>
      <c r="D1281" s="31" t="str">
        <f t="shared" si="58"/>
        <v/>
      </c>
      <c r="E1281" s="33"/>
      <c r="F1281" s="32" t="str">
        <f t="shared" si="59"/>
        <v/>
      </c>
      <c r="G1281" s="16"/>
      <c r="AY1281" s="2" t="s">
        <v>5</v>
      </c>
      <c r="AZ1281" s="2" t="s">
        <v>5</v>
      </c>
      <c r="BA1281" s="2" t="s">
        <v>5</v>
      </c>
      <c r="BB1281" s="2" t="s">
        <v>5</v>
      </c>
    </row>
    <row r="1282" spans="1:54" x14ac:dyDescent="0.25">
      <c r="A1282" s="24" t="str">
        <f>IF(AND($E1282="",MAX($A$4:$A1281)=0),"",IF(AND($E1282&lt;&gt;"",MAX($A$4:$A1281)=0),1,IF(AND($E1282&lt;&gt;"",MAX($A$4:$A1281)&gt;0),MAX($A$4:$A1281)+1,"")))</f>
        <v/>
      </c>
      <c r="B1282" s="29">
        <v>1279</v>
      </c>
      <c r="C1282" s="30" t="str">
        <f t="shared" si="57"/>
        <v>EMPTY</v>
      </c>
      <c r="D1282" s="31" t="str">
        <f t="shared" si="58"/>
        <v/>
      </c>
      <c r="E1282" s="33"/>
      <c r="F1282" s="32" t="str">
        <f t="shared" si="59"/>
        <v/>
      </c>
      <c r="G1282" s="16"/>
      <c r="AY1282" s="2" t="s">
        <v>5</v>
      </c>
      <c r="AZ1282" s="2" t="s">
        <v>5</v>
      </c>
      <c r="BA1282" s="2" t="s">
        <v>5</v>
      </c>
      <c r="BB1282" s="2" t="s">
        <v>5</v>
      </c>
    </row>
    <row r="1283" spans="1:54" x14ac:dyDescent="0.25">
      <c r="A1283" s="24" t="str">
        <f>IF(AND($E1283="",MAX($A$4:$A1282)=0),"",IF(AND($E1283&lt;&gt;"",MAX($A$4:$A1282)=0),1,IF(AND($E1283&lt;&gt;"",MAX($A$4:$A1282)&gt;0),MAX($A$4:$A1282)+1,"")))</f>
        <v/>
      </c>
      <c r="B1283" s="29">
        <v>1280</v>
      </c>
      <c r="C1283" s="30" t="str">
        <f t="shared" si="57"/>
        <v>EMPTY</v>
      </c>
      <c r="D1283" s="31" t="str">
        <f t="shared" si="58"/>
        <v/>
      </c>
      <c r="E1283" s="33"/>
      <c r="F1283" s="32" t="str">
        <f t="shared" si="59"/>
        <v/>
      </c>
      <c r="G1283" s="16"/>
      <c r="AY1283" s="2" t="s">
        <v>5</v>
      </c>
      <c r="AZ1283" s="2" t="s">
        <v>5</v>
      </c>
      <c r="BA1283" s="2" t="s">
        <v>5</v>
      </c>
      <c r="BB1283" s="2" t="s">
        <v>5</v>
      </c>
    </row>
    <row r="1284" spans="1:54" x14ac:dyDescent="0.25">
      <c r="A1284" s="24" t="str">
        <f>IF(AND($E1284="",MAX($A$4:$A1283)=0),"",IF(AND($E1284&lt;&gt;"",MAX($A$4:$A1283)=0),1,IF(AND($E1284&lt;&gt;"",MAX($A$4:$A1283)&gt;0),MAX($A$4:$A1283)+1,"")))</f>
        <v/>
      </c>
      <c r="B1284" s="29">
        <v>1281</v>
      </c>
      <c r="C1284" s="30" t="str">
        <f t="shared" si="57"/>
        <v>EMPTY</v>
      </c>
      <c r="D1284" s="31" t="str">
        <f t="shared" si="58"/>
        <v/>
      </c>
      <c r="E1284" s="33"/>
      <c r="F1284" s="32" t="str">
        <f t="shared" si="59"/>
        <v/>
      </c>
      <c r="G1284" s="16"/>
      <c r="AY1284" s="2" t="s">
        <v>5</v>
      </c>
      <c r="AZ1284" s="2" t="s">
        <v>5</v>
      </c>
      <c r="BA1284" s="2" t="s">
        <v>5</v>
      </c>
      <c r="BB1284" s="2" t="s">
        <v>5</v>
      </c>
    </row>
    <row r="1285" spans="1:54" x14ac:dyDescent="0.25">
      <c r="A1285" s="24" t="str">
        <f>IF(AND($E1285="",MAX($A$4:$A1284)=0),"",IF(AND($E1285&lt;&gt;"",MAX($A$4:$A1284)=0),1,IF(AND($E1285&lt;&gt;"",MAX($A$4:$A1284)&gt;0),MAX($A$4:$A1284)+1,"")))</f>
        <v/>
      </c>
      <c r="B1285" s="29">
        <v>1282</v>
      </c>
      <c r="C1285" s="30" t="str">
        <f t="shared" ref="C1285:C1348" si="60">IF($E1285="","EMPTY",IF(COUNT(MID($E1285,2,1))=0,"HIDE",IF(COUNT(MID($E1285,2,1))=1,"SHOW","")))</f>
        <v>EMPTY</v>
      </c>
      <c r="D1285" s="31" t="str">
        <f t="shared" ref="D1285:D1348" si="61">IF(AND(OR($C1285="EMPTY",$C1285="HIDE",$C1285=""),OR($C1286="EMPTY",$C1286="HIDE",$C1286="")),"",IF(AND($C1285="SHOW",OR($C1286="EMPTY",$C1286="HIDE",$C1286="")),CONCATENATE("Dialogue: 0,0:",MID($E1285,2,8),",0:",MID($E1285,2,8),",Default,,0,0,0,,",MID($E1285,11,1000)),IF(AND($C1285="SHOW",$C1286="SHOW"),CONCATENATE("Dialogue: 0,0:",MID($E1285,2,8),",0:",MID($E1286,2,8),",Default,,0,0,0,,",MID($E1285,11,1000)),"")))</f>
        <v/>
      </c>
      <c r="E1285" s="33"/>
      <c r="F1285" s="32" t="str">
        <f t="shared" ref="F1285:F1348" si="62">$D1285</f>
        <v/>
      </c>
      <c r="G1285" s="16"/>
      <c r="AY1285" s="2" t="s">
        <v>5</v>
      </c>
      <c r="AZ1285" s="2" t="s">
        <v>5</v>
      </c>
      <c r="BA1285" s="2" t="s">
        <v>5</v>
      </c>
      <c r="BB1285" s="2" t="s">
        <v>5</v>
      </c>
    </row>
    <row r="1286" spans="1:54" x14ac:dyDescent="0.25">
      <c r="A1286" s="24" t="str">
        <f>IF(AND($E1286="",MAX($A$4:$A1285)=0),"",IF(AND($E1286&lt;&gt;"",MAX($A$4:$A1285)=0),1,IF(AND($E1286&lt;&gt;"",MAX($A$4:$A1285)&gt;0),MAX($A$4:$A1285)+1,"")))</f>
        <v/>
      </c>
      <c r="B1286" s="29">
        <v>1283</v>
      </c>
      <c r="C1286" s="30" t="str">
        <f t="shared" si="60"/>
        <v>EMPTY</v>
      </c>
      <c r="D1286" s="31" t="str">
        <f t="shared" si="61"/>
        <v/>
      </c>
      <c r="E1286" s="33"/>
      <c r="F1286" s="32" t="str">
        <f t="shared" si="62"/>
        <v/>
      </c>
      <c r="G1286" s="16"/>
      <c r="AY1286" s="2" t="s">
        <v>5</v>
      </c>
      <c r="AZ1286" s="2" t="s">
        <v>5</v>
      </c>
      <c r="BA1286" s="2" t="s">
        <v>5</v>
      </c>
      <c r="BB1286" s="2" t="s">
        <v>5</v>
      </c>
    </row>
    <row r="1287" spans="1:54" x14ac:dyDescent="0.25">
      <c r="A1287" s="24" t="str">
        <f>IF(AND($E1287="",MAX($A$4:$A1286)=0),"",IF(AND($E1287&lt;&gt;"",MAX($A$4:$A1286)=0),1,IF(AND($E1287&lt;&gt;"",MAX($A$4:$A1286)&gt;0),MAX($A$4:$A1286)+1,"")))</f>
        <v/>
      </c>
      <c r="B1287" s="29">
        <v>1284</v>
      </c>
      <c r="C1287" s="30" t="str">
        <f t="shared" si="60"/>
        <v>EMPTY</v>
      </c>
      <c r="D1287" s="31" t="str">
        <f t="shared" si="61"/>
        <v/>
      </c>
      <c r="E1287" s="33"/>
      <c r="F1287" s="32" t="str">
        <f t="shared" si="62"/>
        <v/>
      </c>
      <c r="G1287" s="16"/>
      <c r="AY1287" s="2" t="s">
        <v>5</v>
      </c>
      <c r="AZ1287" s="2" t="s">
        <v>5</v>
      </c>
      <c r="BA1287" s="2" t="s">
        <v>5</v>
      </c>
      <c r="BB1287" s="2" t="s">
        <v>5</v>
      </c>
    </row>
    <row r="1288" spans="1:54" x14ac:dyDescent="0.25">
      <c r="A1288" s="24" t="str">
        <f>IF(AND($E1288="",MAX($A$4:$A1287)=0),"",IF(AND($E1288&lt;&gt;"",MAX($A$4:$A1287)=0),1,IF(AND($E1288&lt;&gt;"",MAX($A$4:$A1287)&gt;0),MAX($A$4:$A1287)+1,"")))</f>
        <v/>
      </c>
      <c r="B1288" s="29">
        <v>1285</v>
      </c>
      <c r="C1288" s="30" t="str">
        <f t="shared" si="60"/>
        <v>EMPTY</v>
      </c>
      <c r="D1288" s="31" t="str">
        <f t="shared" si="61"/>
        <v/>
      </c>
      <c r="E1288" s="33"/>
      <c r="F1288" s="32" t="str">
        <f t="shared" si="62"/>
        <v/>
      </c>
      <c r="G1288" s="16"/>
      <c r="AY1288" s="2" t="s">
        <v>5</v>
      </c>
      <c r="AZ1288" s="2" t="s">
        <v>5</v>
      </c>
      <c r="BA1288" s="2" t="s">
        <v>5</v>
      </c>
      <c r="BB1288" s="2" t="s">
        <v>5</v>
      </c>
    </row>
    <row r="1289" spans="1:54" x14ac:dyDescent="0.25">
      <c r="A1289" s="24" t="str">
        <f>IF(AND($E1289="",MAX($A$4:$A1288)=0),"",IF(AND($E1289&lt;&gt;"",MAX($A$4:$A1288)=0),1,IF(AND($E1289&lt;&gt;"",MAX($A$4:$A1288)&gt;0),MAX($A$4:$A1288)+1,"")))</f>
        <v/>
      </c>
      <c r="B1289" s="29">
        <v>1286</v>
      </c>
      <c r="C1289" s="30" t="str">
        <f t="shared" si="60"/>
        <v>EMPTY</v>
      </c>
      <c r="D1289" s="31" t="str">
        <f t="shared" si="61"/>
        <v/>
      </c>
      <c r="E1289" s="33"/>
      <c r="F1289" s="32" t="str">
        <f t="shared" si="62"/>
        <v/>
      </c>
      <c r="G1289" s="16"/>
      <c r="AY1289" s="2" t="s">
        <v>5</v>
      </c>
      <c r="AZ1289" s="2" t="s">
        <v>5</v>
      </c>
      <c r="BA1289" s="2" t="s">
        <v>5</v>
      </c>
      <c r="BB1289" s="2" t="s">
        <v>5</v>
      </c>
    </row>
    <row r="1290" spans="1:54" x14ac:dyDescent="0.25">
      <c r="A1290" s="24" t="str">
        <f>IF(AND($E1290="",MAX($A$4:$A1289)=0),"",IF(AND($E1290&lt;&gt;"",MAX($A$4:$A1289)=0),1,IF(AND($E1290&lt;&gt;"",MAX($A$4:$A1289)&gt;0),MAX($A$4:$A1289)+1,"")))</f>
        <v/>
      </c>
      <c r="B1290" s="29">
        <v>1287</v>
      </c>
      <c r="C1290" s="30" t="str">
        <f t="shared" si="60"/>
        <v>EMPTY</v>
      </c>
      <c r="D1290" s="31" t="str">
        <f t="shared" si="61"/>
        <v/>
      </c>
      <c r="E1290" s="33"/>
      <c r="F1290" s="32" t="str">
        <f t="shared" si="62"/>
        <v/>
      </c>
      <c r="G1290" s="16"/>
      <c r="AY1290" s="2" t="s">
        <v>5</v>
      </c>
      <c r="AZ1290" s="2" t="s">
        <v>5</v>
      </c>
      <c r="BA1290" s="2" t="s">
        <v>5</v>
      </c>
      <c r="BB1290" s="2" t="s">
        <v>5</v>
      </c>
    </row>
    <row r="1291" spans="1:54" x14ac:dyDescent="0.25">
      <c r="A1291" s="24" t="str">
        <f>IF(AND($E1291="",MAX($A$4:$A1290)=0),"",IF(AND($E1291&lt;&gt;"",MAX($A$4:$A1290)=0),1,IF(AND($E1291&lt;&gt;"",MAX($A$4:$A1290)&gt;0),MAX($A$4:$A1290)+1,"")))</f>
        <v/>
      </c>
      <c r="B1291" s="29">
        <v>1288</v>
      </c>
      <c r="C1291" s="30" t="str">
        <f t="shared" si="60"/>
        <v>EMPTY</v>
      </c>
      <c r="D1291" s="31" t="str">
        <f t="shared" si="61"/>
        <v/>
      </c>
      <c r="E1291" s="33"/>
      <c r="F1291" s="32" t="str">
        <f t="shared" si="62"/>
        <v/>
      </c>
      <c r="G1291" s="16"/>
      <c r="AY1291" s="2" t="s">
        <v>5</v>
      </c>
      <c r="AZ1291" s="2" t="s">
        <v>5</v>
      </c>
      <c r="BA1291" s="2" t="s">
        <v>5</v>
      </c>
      <c r="BB1291" s="2" t="s">
        <v>5</v>
      </c>
    </row>
    <row r="1292" spans="1:54" x14ac:dyDescent="0.25">
      <c r="A1292" s="24" t="str">
        <f>IF(AND($E1292="",MAX($A$4:$A1291)=0),"",IF(AND($E1292&lt;&gt;"",MAX($A$4:$A1291)=0),1,IF(AND($E1292&lt;&gt;"",MAX($A$4:$A1291)&gt;0),MAX($A$4:$A1291)+1,"")))</f>
        <v/>
      </c>
      <c r="B1292" s="29">
        <v>1289</v>
      </c>
      <c r="C1292" s="30" t="str">
        <f t="shared" si="60"/>
        <v>EMPTY</v>
      </c>
      <c r="D1292" s="31" t="str">
        <f t="shared" si="61"/>
        <v/>
      </c>
      <c r="E1292" s="33"/>
      <c r="F1292" s="32" t="str">
        <f t="shared" si="62"/>
        <v/>
      </c>
      <c r="G1292" s="16"/>
      <c r="AY1292" s="2" t="s">
        <v>5</v>
      </c>
      <c r="AZ1292" s="2" t="s">
        <v>5</v>
      </c>
      <c r="BA1292" s="2" t="s">
        <v>5</v>
      </c>
      <c r="BB1292" s="2" t="s">
        <v>5</v>
      </c>
    </row>
    <row r="1293" spans="1:54" x14ac:dyDescent="0.25">
      <c r="A1293" s="24" t="str">
        <f>IF(AND($E1293="",MAX($A$4:$A1292)=0),"",IF(AND($E1293&lt;&gt;"",MAX($A$4:$A1292)=0),1,IF(AND($E1293&lt;&gt;"",MAX($A$4:$A1292)&gt;0),MAX($A$4:$A1292)+1,"")))</f>
        <v/>
      </c>
      <c r="B1293" s="29">
        <v>1290</v>
      </c>
      <c r="C1293" s="30" t="str">
        <f t="shared" si="60"/>
        <v>EMPTY</v>
      </c>
      <c r="D1293" s="31" t="str">
        <f t="shared" si="61"/>
        <v/>
      </c>
      <c r="E1293" s="33"/>
      <c r="F1293" s="32" t="str">
        <f t="shared" si="62"/>
        <v/>
      </c>
      <c r="G1293" s="16"/>
      <c r="AY1293" s="2" t="s">
        <v>5</v>
      </c>
      <c r="AZ1293" s="2" t="s">
        <v>5</v>
      </c>
      <c r="BA1293" s="2" t="s">
        <v>5</v>
      </c>
      <c r="BB1293" s="2" t="s">
        <v>5</v>
      </c>
    </row>
    <row r="1294" spans="1:54" x14ac:dyDescent="0.25">
      <c r="A1294" s="24" t="str">
        <f>IF(AND($E1294="",MAX($A$4:$A1293)=0),"",IF(AND($E1294&lt;&gt;"",MAX($A$4:$A1293)=0),1,IF(AND($E1294&lt;&gt;"",MAX($A$4:$A1293)&gt;0),MAX($A$4:$A1293)+1,"")))</f>
        <v/>
      </c>
      <c r="B1294" s="29">
        <v>1291</v>
      </c>
      <c r="C1294" s="30" t="str">
        <f t="shared" si="60"/>
        <v>EMPTY</v>
      </c>
      <c r="D1294" s="31" t="str">
        <f t="shared" si="61"/>
        <v/>
      </c>
      <c r="E1294" s="33"/>
      <c r="F1294" s="32" t="str">
        <f t="shared" si="62"/>
        <v/>
      </c>
      <c r="G1294" s="16"/>
      <c r="AY1294" s="2" t="s">
        <v>5</v>
      </c>
      <c r="AZ1294" s="2" t="s">
        <v>5</v>
      </c>
      <c r="BA1294" s="2" t="s">
        <v>5</v>
      </c>
      <c r="BB1294" s="2" t="s">
        <v>5</v>
      </c>
    </row>
    <row r="1295" spans="1:54" x14ac:dyDescent="0.25">
      <c r="A1295" s="24" t="str">
        <f>IF(AND($E1295="",MAX($A$4:$A1294)=0),"",IF(AND($E1295&lt;&gt;"",MAX($A$4:$A1294)=0),1,IF(AND($E1295&lt;&gt;"",MAX($A$4:$A1294)&gt;0),MAX($A$4:$A1294)+1,"")))</f>
        <v/>
      </c>
      <c r="B1295" s="29">
        <v>1292</v>
      </c>
      <c r="C1295" s="30" t="str">
        <f t="shared" si="60"/>
        <v>EMPTY</v>
      </c>
      <c r="D1295" s="31" t="str">
        <f t="shared" si="61"/>
        <v/>
      </c>
      <c r="E1295" s="33"/>
      <c r="F1295" s="32" t="str">
        <f t="shared" si="62"/>
        <v/>
      </c>
      <c r="G1295" s="16"/>
      <c r="AY1295" s="2" t="s">
        <v>5</v>
      </c>
      <c r="AZ1295" s="2" t="s">
        <v>5</v>
      </c>
      <c r="BA1295" s="2" t="s">
        <v>5</v>
      </c>
      <c r="BB1295" s="2" t="s">
        <v>5</v>
      </c>
    </row>
    <row r="1296" spans="1:54" x14ac:dyDescent="0.25">
      <c r="A1296" s="24" t="str">
        <f>IF(AND($E1296="",MAX($A$4:$A1295)=0),"",IF(AND($E1296&lt;&gt;"",MAX($A$4:$A1295)=0),1,IF(AND($E1296&lt;&gt;"",MAX($A$4:$A1295)&gt;0),MAX($A$4:$A1295)+1,"")))</f>
        <v/>
      </c>
      <c r="B1296" s="29">
        <v>1293</v>
      </c>
      <c r="C1296" s="30" t="str">
        <f t="shared" si="60"/>
        <v>EMPTY</v>
      </c>
      <c r="D1296" s="31" t="str">
        <f t="shared" si="61"/>
        <v/>
      </c>
      <c r="E1296" s="33"/>
      <c r="F1296" s="32" t="str">
        <f t="shared" si="62"/>
        <v/>
      </c>
      <c r="G1296" s="16"/>
      <c r="AY1296" s="2" t="s">
        <v>5</v>
      </c>
      <c r="AZ1296" s="2" t="s">
        <v>5</v>
      </c>
      <c r="BA1296" s="2" t="s">
        <v>5</v>
      </c>
      <c r="BB1296" s="2" t="s">
        <v>5</v>
      </c>
    </row>
    <row r="1297" spans="1:54" x14ac:dyDescent="0.25">
      <c r="A1297" s="24" t="str">
        <f>IF(AND($E1297="",MAX($A$4:$A1296)=0),"",IF(AND($E1297&lt;&gt;"",MAX($A$4:$A1296)=0),1,IF(AND($E1297&lt;&gt;"",MAX($A$4:$A1296)&gt;0),MAX($A$4:$A1296)+1,"")))</f>
        <v/>
      </c>
      <c r="B1297" s="29">
        <v>1294</v>
      </c>
      <c r="C1297" s="30" t="str">
        <f t="shared" si="60"/>
        <v>EMPTY</v>
      </c>
      <c r="D1297" s="31" t="str">
        <f t="shared" si="61"/>
        <v/>
      </c>
      <c r="E1297" s="33"/>
      <c r="F1297" s="32" t="str">
        <f t="shared" si="62"/>
        <v/>
      </c>
      <c r="G1297" s="16"/>
    </row>
    <row r="1298" spans="1:54" x14ac:dyDescent="0.25">
      <c r="A1298" s="24" t="str">
        <f>IF(AND($E1298="",MAX($A$4:$A1297)=0),"",IF(AND($E1298&lt;&gt;"",MAX($A$4:$A1297)=0),1,IF(AND($E1298&lt;&gt;"",MAX($A$4:$A1297)&gt;0),MAX($A$4:$A1297)+1,"")))</f>
        <v/>
      </c>
      <c r="B1298" s="29">
        <v>1295</v>
      </c>
      <c r="C1298" s="30" t="str">
        <f t="shared" si="60"/>
        <v>EMPTY</v>
      </c>
      <c r="D1298" s="31" t="str">
        <f t="shared" si="61"/>
        <v/>
      </c>
      <c r="E1298" s="33"/>
      <c r="F1298" s="32" t="str">
        <f t="shared" si="62"/>
        <v/>
      </c>
      <c r="G1298" s="16"/>
      <c r="AY1298" s="2" t="s">
        <v>5</v>
      </c>
      <c r="AZ1298" s="2" t="s">
        <v>5</v>
      </c>
      <c r="BA1298" s="2" t="s">
        <v>5</v>
      </c>
      <c r="BB1298" s="2" t="s">
        <v>5</v>
      </c>
    </row>
    <row r="1299" spans="1:54" x14ac:dyDescent="0.25">
      <c r="A1299" s="24" t="str">
        <f>IF(AND($E1299="",MAX($A$4:$A1298)=0),"",IF(AND($E1299&lt;&gt;"",MAX($A$4:$A1298)=0),1,IF(AND($E1299&lt;&gt;"",MAX($A$4:$A1298)&gt;0),MAX($A$4:$A1298)+1,"")))</f>
        <v/>
      </c>
      <c r="B1299" s="29">
        <v>1296</v>
      </c>
      <c r="C1299" s="30" t="str">
        <f t="shared" si="60"/>
        <v>EMPTY</v>
      </c>
      <c r="D1299" s="31" t="str">
        <f t="shared" si="61"/>
        <v/>
      </c>
      <c r="E1299" s="33"/>
      <c r="F1299" s="32" t="str">
        <f t="shared" si="62"/>
        <v/>
      </c>
      <c r="G1299" s="16"/>
    </row>
    <row r="1300" spans="1:54" x14ac:dyDescent="0.25">
      <c r="A1300" s="24" t="str">
        <f>IF(AND($E1300="",MAX($A$4:$A1299)=0),"",IF(AND($E1300&lt;&gt;"",MAX($A$4:$A1299)=0),1,IF(AND($E1300&lt;&gt;"",MAX($A$4:$A1299)&gt;0),MAX($A$4:$A1299)+1,"")))</f>
        <v/>
      </c>
      <c r="B1300" s="29">
        <v>1297</v>
      </c>
      <c r="C1300" s="30" t="str">
        <f t="shared" si="60"/>
        <v>EMPTY</v>
      </c>
      <c r="D1300" s="31" t="str">
        <f t="shared" si="61"/>
        <v/>
      </c>
      <c r="E1300" s="33"/>
      <c r="F1300" s="32" t="str">
        <f t="shared" si="62"/>
        <v/>
      </c>
      <c r="G1300" s="16"/>
      <c r="AY1300" s="2" t="s">
        <v>5</v>
      </c>
      <c r="AZ1300" s="2" t="s">
        <v>5</v>
      </c>
      <c r="BA1300" s="2" t="s">
        <v>5</v>
      </c>
      <c r="BB1300" s="2" t="s">
        <v>5</v>
      </c>
    </row>
    <row r="1301" spans="1:54" x14ac:dyDescent="0.25">
      <c r="A1301" s="24" t="str">
        <f>IF(AND($E1301="",MAX($A$4:$A1300)=0),"",IF(AND($E1301&lt;&gt;"",MAX($A$4:$A1300)=0),1,IF(AND($E1301&lt;&gt;"",MAX($A$4:$A1300)&gt;0),MAX($A$4:$A1300)+1,"")))</f>
        <v/>
      </c>
      <c r="B1301" s="29">
        <v>1298</v>
      </c>
      <c r="C1301" s="30" t="str">
        <f t="shared" si="60"/>
        <v>EMPTY</v>
      </c>
      <c r="D1301" s="31" t="str">
        <f t="shared" si="61"/>
        <v/>
      </c>
      <c r="E1301" s="33"/>
      <c r="F1301" s="32" t="str">
        <f t="shared" si="62"/>
        <v/>
      </c>
      <c r="G1301" s="16"/>
      <c r="AY1301" s="2" t="s">
        <v>5</v>
      </c>
      <c r="AZ1301" s="2" t="s">
        <v>5</v>
      </c>
      <c r="BA1301" s="2" t="s">
        <v>5</v>
      </c>
      <c r="BB1301" s="2" t="s">
        <v>5</v>
      </c>
    </row>
    <row r="1302" spans="1:54" x14ac:dyDescent="0.25">
      <c r="A1302" s="24" t="str">
        <f>IF(AND($E1302="",MAX($A$4:$A1301)=0),"",IF(AND($E1302&lt;&gt;"",MAX($A$4:$A1301)=0),1,IF(AND($E1302&lt;&gt;"",MAX($A$4:$A1301)&gt;0),MAX($A$4:$A1301)+1,"")))</f>
        <v/>
      </c>
      <c r="B1302" s="29">
        <v>1299</v>
      </c>
      <c r="C1302" s="30" t="str">
        <f t="shared" si="60"/>
        <v>EMPTY</v>
      </c>
      <c r="D1302" s="31" t="str">
        <f t="shared" si="61"/>
        <v/>
      </c>
      <c r="E1302" s="33"/>
      <c r="F1302" s="32" t="str">
        <f t="shared" si="62"/>
        <v/>
      </c>
      <c r="G1302" s="16"/>
      <c r="AY1302" s="2" t="s">
        <v>5</v>
      </c>
      <c r="AZ1302" s="2" t="s">
        <v>5</v>
      </c>
      <c r="BA1302" s="2" t="s">
        <v>5</v>
      </c>
      <c r="BB1302" s="2" t="s">
        <v>5</v>
      </c>
    </row>
    <row r="1303" spans="1:54" x14ac:dyDescent="0.25">
      <c r="A1303" s="24" t="str">
        <f>IF(AND($E1303="",MAX($A$4:$A1302)=0),"",IF(AND($E1303&lt;&gt;"",MAX($A$4:$A1302)=0),1,IF(AND($E1303&lt;&gt;"",MAX($A$4:$A1302)&gt;0),MAX($A$4:$A1302)+1,"")))</f>
        <v/>
      </c>
      <c r="B1303" s="29">
        <v>1300</v>
      </c>
      <c r="C1303" s="30" t="str">
        <f t="shared" si="60"/>
        <v>EMPTY</v>
      </c>
      <c r="D1303" s="31" t="str">
        <f t="shared" si="61"/>
        <v/>
      </c>
      <c r="E1303" s="33"/>
      <c r="F1303" s="32" t="str">
        <f t="shared" si="62"/>
        <v/>
      </c>
      <c r="G1303" s="16"/>
      <c r="AY1303" s="2" t="s">
        <v>5</v>
      </c>
      <c r="AZ1303" s="2" t="s">
        <v>5</v>
      </c>
      <c r="BA1303" s="2" t="s">
        <v>5</v>
      </c>
      <c r="BB1303" s="2" t="s">
        <v>5</v>
      </c>
    </row>
    <row r="1304" spans="1:54" x14ac:dyDescent="0.25">
      <c r="A1304" s="24" t="str">
        <f>IF(AND($E1304="",MAX($A$4:$A1303)=0),"",IF(AND($E1304&lt;&gt;"",MAX($A$4:$A1303)=0),1,IF(AND($E1304&lt;&gt;"",MAX($A$4:$A1303)&gt;0),MAX($A$4:$A1303)+1,"")))</f>
        <v/>
      </c>
      <c r="B1304" s="29">
        <v>1301</v>
      </c>
      <c r="C1304" s="30" t="str">
        <f t="shared" si="60"/>
        <v>EMPTY</v>
      </c>
      <c r="D1304" s="31" t="str">
        <f t="shared" si="61"/>
        <v/>
      </c>
      <c r="E1304" s="33"/>
      <c r="F1304" s="32" t="str">
        <f t="shared" si="62"/>
        <v/>
      </c>
      <c r="G1304" s="16"/>
      <c r="AY1304" s="2" t="s">
        <v>5</v>
      </c>
      <c r="AZ1304" s="2" t="s">
        <v>5</v>
      </c>
      <c r="BA1304" s="2" t="s">
        <v>5</v>
      </c>
      <c r="BB1304" s="2" t="s">
        <v>5</v>
      </c>
    </row>
    <row r="1305" spans="1:54" x14ac:dyDescent="0.25">
      <c r="A1305" s="24" t="str">
        <f>IF(AND($E1305="",MAX($A$4:$A1304)=0),"",IF(AND($E1305&lt;&gt;"",MAX($A$4:$A1304)=0),1,IF(AND($E1305&lt;&gt;"",MAX($A$4:$A1304)&gt;0),MAX($A$4:$A1304)+1,"")))</f>
        <v/>
      </c>
      <c r="B1305" s="29">
        <v>1302</v>
      </c>
      <c r="C1305" s="30" t="str">
        <f t="shared" si="60"/>
        <v>EMPTY</v>
      </c>
      <c r="D1305" s="31" t="str">
        <f t="shared" si="61"/>
        <v/>
      </c>
      <c r="E1305" s="33"/>
      <c r="F1305" s="32" t="str">
        <f t="shared" si="62"/>
        <v/>
      </c>
      <c r="G1305" s="16"/>
      <c r="AY1305" s="2" t="s">
        <v>5</v>
      </c>
      <c r="AZ1305" s="2" t="s">
        <v>5</v>
      </c>
      <c r="BA1305" s="2" t="s">
        <v>5</v>
      </c>
      <c r="BB1305" s="2" t="s">
        <v>5</v>
      </c>
    </row>
    <row r="1306" spans="1:54" x14ac:dyDescent="0.25">
      <c r="A1306" s="24" t="str">
        <f>IF(AND($E1306="",MAX($A$4:$A1305)=0),"",IF(AND($E1306&lt;&gt;"",MAX($A$4:$A1305)=0),1,IF(AND($E1306&lt;&gt;"",MAX($A$4:$A1305)&gt;0),MAX($A$4:$A1305)+1,"")))</f>
        <v/>
      </c>
      <c r="B1306" s="29">
        <v>1303</v>
      </c>
      <c r="C1306" s="30" t="str">
        <f t="shared" si="60"/>
        <v>EMPTY</v>
      </c>
      <c r="D1306" s="31" t="str">
        <f t="shared" si="61"/>
        <v/>
      </c>
      <c r="E1306" s="33"/>
      <c r="F1306" s="32" t="str">
        <f t="shared" si="62"/>
        <v/>
      </c>
      <c r="G1306" s="16"/>
      <c r="AY1306" s="2" t="s">
        <v>5</v>
      </c>
      <c r="AZ1306" s="2" t="s">
        <v>5</v>
      </c>
      <c r="BA1306" s="2" t="s">
        <v>5</v>
      </c>
      <c r="BB1306" s="2" t="s">
        <v>5</v>
      </c>
    </row>
    <row r="1307" spans="1:54" x14ac:dyDescent="0.25">
      <c r="A1307" s="24" t="str">
        <f>IF(AND($E1307="",MAX($A$4:$A1306)=0),"",IF(AND($E1307&lt;&gt;"",MAX($A$4:$A1306)=0),1,IF(AND($E1307&lt;&gt;"",MAX($A$4:$A1306)&gt;0),MAX($A$4:$A1306)+1,"")))</f>
        <v/>
      </c>
      <c r="B1307" s="29">
        <v>1304</v>
      </c>
      <c r="C1307" s="30" t="str">
        <f t="shared" si="60"/>
        <v>EMPTY</v>
      </c>
      <c r="D1307" s="31" t="str">
        <f t="shared" si="61"/>
        <v/>
      </c>
      <c r="E1307" s="33"/>
      <c r="F1307" s="32" t="str">
        <f t="shared" si="62"/>
        <v/>
      </c>
      <c r="G1307" s="16"/>
      <c r="AY1307" s="2" t="s">
        <v>5</v>
      </c>
      <c r="AZ1307" s="2" t="s">
        <v>5</v>
      </c>
      <c r="BA1307" s="2" t="s">
        <v>5</v>
      </c>
      <c r="BB1307" s="2" t="s">
        <v>5</v>
      </c>
    </row>
    <row r="1308" spans="1:54" x14ac:dyDescent="0.25">
      <c r="A1308" s="24" t="str">
        <f>IF(AND($E1308="",MAX($A$4:$A1307)=0),"",IF(AND($E1308&lt;&gt;"",MAX($A$4:$A1307)=0),1,IF(AND($E1308&lt;&gt;"",MAX($A$4:$A1307)&gt;0),MAX($A$4:$A1307)+1,"")))</f>
        <v/>
      </c>
      <c r="B1308" s="29">
        <v>1305</v>
      </c>
      <c r="C1308" s="30" t="str">
        <f t="shared" si="60"/>
        <v>EMPTY</v>
      </c>
      <c r="D1308" s="31" t="str">
        <f t="shared" si="61"/>
        <v/>
      </c>
      <c r="E1308" s="33"/>
      <c r="F1308" s="32" t="str">
        <f t="shared" si="62"/>
        <v/>
      </c>
      <c r="G1308" s="16"/>
      <c r="AY1308" s="2" t="s">
        <v>5</v>
      </c>
      <c r="AZ1308" s="2" t="s">
        <v>5</v>
      </c>
      <c r="BA1308" s="2" t="s">
        <v>5</v>
      </c>
      <c r="BB1308" s="2" t="s">
        <v>5</v>
      </c>
    </row>
    <row r="1309" spans="1:54" x14ac:dyDescent="0.25">
      <c r="A1309" s="24" t="str">
        <f>IF(AND($E1309="",MAX($A$4:$A1308)=0),"",IF(AND($E1309&lt;&gt;"",MAX($A$4:$A1308)=0),1,IF(AND($E1309&lt;&gt;"",MAX($A$4:$A1308)&gt;0),MAX($A$4:$A1308)+1,"")))</f>
        <v/>
      </c>
      <c r="B1309" s="29">
        <v>1306</v>
      </c>
      <c r="C1309" s="30" t="str">
        <f t="shared" si="60"/>
        <v>EMPTY</v>
      </c>
      <c r="D1309" s="31" t="str">
        <f t="shared" si="61"/>
        <v/>
      </c>
      <c r="E1309" s="33"/>
      <c r="F1309" s="32" t="str">
        <f t="shared" si="62"/>
        <v/>
      </c>
      <c r="G1309" s="16"/>
      <c r="AY1309" s="2" t="s">
        <v>5</v>
      </c>
      <c r="AZ1309" s="2" t="s">
        <v>5</v>
      </c>
      <c r="BA1309" s="2" t="s">
        <v>5</v>
      </c>
      <c r="BB1309" s="2" t="s">
        <v>5</v>
      </c>
    </row>
    <row r="1310" spans="1:54" x14ac:dyDescent="0.25">
      <c r="A1310" s="24" t="str">
        <f>IF(AND($E1310="",MAX($A$4:$A1309)=0),"",IF(AND($E1310&lt;&gt;"",MAX($A$4:$A1309)=0),1,IF(AND($E1310&lt;&gt;"",MAX($A$4:$A1309)&gt;0),MAX($A$4:$A1309)+1,"")))</f>
        <v/>
      </c>
      <c r="B1310" s="29">
        <v>1307</v>
      </c>
      <c r="C1310" s="30" t="str">
        <f t="shared" si="60"/>
        <v>EMPTY</v>
      </c>
      <c r="D1310" s="31" t="str">
        <f t="shared" si="61"/>
        <v/>
      </c>
      <c r="E1310" s="33"/>
      <c r="F1310" s="32" t="str">
        <f t="shared" si="62"/>
        <v/>
      </c>
      <c r="G1310" s="16"/>
      <c r="AY1310" s="2" t="s">
        <v>5</v>
      </c>
      <c r="AZ1310" s="2" t="s">
        <v>5</v>
      </c>
      <c r="BA1310" s="2" t="s">
        <v>5</v>
      </c>
      <c r="BB1310" s="2" t="s">
        <v>5</v>
      </c>
    </row>
    <row r="1311" spans="1:54" x14ac:dyDescent="0.25">
      <c r="A1311" s="24" t="str">
        <f>IF(AND($E1311="",MAX($A$4:$A1310)=0),"",IF(AND($E1311&lt;&gt;"",MAX($A$4:$A1310)=0),1,IF(AND($E1311&lt;&gt;"",MAX($A$4:$A1310)&gt;0),MAX($A$4:$A1310)+1,"")))</f>
        <v/>
      </c>
      <c r="B1311" s="29">
        <v>1308</v>
      </c>
      <c r="C1311" s="30" t="str">
        <f t="shared" si="60"/>
        <v>EMPTY</v>
      </c>
      <c r="D1311" s="31" t="str">
        <f t="shared" si="61"/>
        <v/>
      </c>
      <c r="E1311" s="33"/>
      <c r="F1311" s="32" t="str">
        <f t="shared" si="62"/>
        <v/>
      </c>
      <c r="G1311" s="16"/>
      <c r="AY1311" s="2" t="s">
        <v>5</v>
      </c>
      <c r="AZ1311" s="2" t="s">
        <v>5</v>
      </c>
      <c r="BA1311" s="2" t="s">
        <v>5</v>
      </c>
      <c r="BB1311" s="2" t="s">
        <v>5</v>
      </c>
    </row>
    <row r="1312" spans="1:54" x14ac:dyDescent="0.25">
      <c r="A1312" s="24" t="str">
        <f>IF(AND($E1312="",MAX($A$4:$A1311)=0),"",IF(AND($E1312&lt;&gt;"",MAX($A$4:$A1311)=0),1,IF(AND($E1312&lt;&gt;"",MAX($A$4:$A1311)&gt;0),MAX($A$4:$A1311)+1,"")))</f>
        <v/>
      </c>
      <c r="B1312" s="29">
        <v>1309</v>
      </c>
      <c r="C1312" s="30" t="str">
        <f t="shared" si="60"/>
        <v>EMPTY</v>
      </c>
      <c r="D1312" s="31" t="str">
        <f t="shared" si="61"/>
        <v/>
      </c>
      <c r="E1312" s="33"/>
      <c r="F1312" s="32" t="str">
        <f t="shared" si="62"/>
        <v/>
      </c>
      <c r="G1312" s="16"/>
      <c r="AY1312" s="2" t="s">
        <v>5</v>
      </c>
      <c r="AZ1312" s="2" t="s">
        <v>5</v>
      </c>
      <c r="BA1312" s="2" t="s">
        <v>5</v>
      </c>
      <c r="BB1312" s="2" t="s">
        <v>5</v>
      </c>
    </row>
    <row r="1313" spans="1:54" x14ac:dyDescent="0.25">
      <c r="A1313" s="24" t="str">
        <f>IF(AND($E1313="",MAX($A$4:$A1312)=0),"",IF(AND($E1313&lt;&gt;"",MAX($A$4:$A1312)=0),1,IF(AND($E1313&lt;&gt;"",MAX($A$4:$A1312)&gt;0),MAX($A$4:$A1312)+1,"")))</f>
        <v/>
      </c>
      <c r="B1313" s="29">
        <v>1310</v>
      </c>
      <c r="C1313" s="30" t="str">
        <f t="shared" si="60"/>
        <v>EMPTY</v>
      </c>
      <c r="D1313" s="31" t="str">
        <f t="shared" si="61"/>
        <v/>
      </c>
      <c r="E1313" s="33"/>
      <c r="F1313" s="32" t="str">
        <f t="shared" si="62"/>
        <v/>
      </c>
      <c r="G1313" s="16"/>
      <c r="AY1313" s="2" t="s">
        <v>5</v>
      </c>
      <c r="AZ1313" s="2" t="s">
        <v>5</v>
      </c>
      <c r="BA1313" s="2" t="s">
        <v>5</v>
      </c>
      <c r="BB1313" s="2" t="s">
        <v>5</v>
      </c>
    </row>
    <row r="1314" spans="1:54" x14ac:dyDescent="0.25">
      <c r="A1314" s="24" t="str">
        <f>IF(AND($E1314="",MAX($A$4:$A1313)=0),"",IF(AND($E1314&lt;&gt;"",MAX($A$4:$A1313)=0),1,IF(AND($E1314&lt;&gt;"",MAX($A$4:$A1313)&gt;0),MAX($A$4:$A1313)+1,"")))</f>
        <v/>
      </c>
      <c r="B1314" s="29">
        <v>1311</v>
      </c>
      <c r="C1314" s="30" t="str">
        <f t="shared" si="60"/>
        <v>EMPTY</v>
      </c>
      <c r="D1314" s="31" t="str">
        <f t="shared" si="61"/>
        <v/>
      </c>
      <c r="E1314" s="33"/>
      <c r="F1314" s="32" t="str">
        <f t="shared" si="62"/>
        <v/>
      </c>
      <c r="G1314" s="16"/>
      <c r="AY1314" s="2" t="s">
        <v>5</v>
      </c>
      <c r="AZ1314" s="2" t="s">
        <v>5</v>
      </c>
      <c r="BA1314" s="2" t="s">
        <v>5</v>
      </c>
      <c r="BB1314" s="2" t="s">
        <v>5</v>
      </c>
    </row>
    <row r="1315" spans="1:54" x14ac:dyDescent="0.25">
      <c r="A1315" s="24" t="str">
        <f>IF(AND($E1315="",MAX($A$4:$A1314)=0),"",IF(AND($E1315&lt;&gt;"",MAX($A$4:$A1314)=0),1,IF(AND($E1315&lt;&gt;"",MAX($A$4:$A1314)&gt;0),MAX($A$4:$A1314)+1,"")))</f>
        <v/>
      </c>
      <c r="B1315" s="29">
        <v>1312</v>
      </c>
      <c r="C1315" s="30" t="str">
        <f t="shared" si="60"/>
        <v>EMPTY</v>
      </c>
      <c r="D1315" s="31" t="str">
        <f t="shared" si="61"/>
        <v/>
      </c>
      <c r="E1315" s="33"/>
      <c r="F1315" s="32" t="str">
        <f t="shared" si="62"/>
        <v/>
      </c>
      <c r="G1315" s="16"/>
      <c r="AY1315" s="2" t="s">
        <v>5</v>
      </c>
      <c r="AZ1315" s="2" t="s">
        <v>5</v>
      </c>
      <c r="BA1315" s="2" t="s">
        <v>5</v>
      </c>
      <c r="BB1315" s="2" t="s">
        <v>5</v>
      </c>
    </row>
    <row r="1316" spans="1:54" x14ac:dyDescent="0.25">
      <c r="A1316" s="24" t="str">
        <f>IF(AND($E1316="",MAX($A$4:$A1315)=0),"",IF(AND($E1316&lt;&gt;"",MAX($A$4:$A1315)=0),1,IF(AND($E1316&lt;&gt;"",MAX($A$4:$A1315)&gt;0),MAX($A$4:$A1315)+1,"")))</f>
        <v/>
      </c>
      <c r="B1316" s="29">
        <v>1313</v>
      </c>
      <c r="C1316" s="30" t="str">
        <f t="shared" si="60"/>
        <v>EMPTY</v>
      </c>
      <c r="D1316" s="31" t="str">
        <f t="shared" si="61"/>
        <v/>
      </c>
      <c r="E1316" s="33"/>
      <c r="F1316" s="32" t="str">
        <f t="shared" si="62"/>
        <v/>
      </c>
      <c r="G1316" s="16"/>
      <c r="AY1316" s="2" t="s">
        <v>5</v>
      </c>
      <c r="AZ1316" s="2" t="s">
        <v>5</v>
      </c>
      <c r="BA1316" s="2" t="s">
        <v>5</v>
      </c>
      <c r="BB1316" s="2" t="s">
        <v>5</v>
      </c>
    </row>
    <row r="1317" spans="1:54" x14ac:dyDescent="0.25">
      <c r="A1317" s="24" t="str">
        <f>IF(AND($E1317="",MAX($A$4:$A1316)=0),"",IF(AND($E1317&lt;&gt;"",MAX($A$4:$A1316)=0),1,IF(AND($E1317&lt;&gt;"",MAX($A$4:$A1316)&gt;0),MAX($A$4:$A1316)+1,"")))</f>
        <v/>
      </c>
      <c r="B1317" s="29">
        <v>1314</v>
      </c>
      <c r="C1317" s="30" t="str">
        <f t="shared" si="60"/>
        <v>EMPTY</v>
      </c>
      <c r="D1317" s="31" t="str">
        <f t="shared" si="61"/>
        <v/>
      </c>
      <c r="E1317" s="33"/>
      <c r="F1317" s="32" t="str">
        <f t="shared" si="62"/>
        <v/>
      </c>
      <c r="G1317" s="16"/>
      <c r="AY1317" s="2" t="s">
        <v>5</v>
      </c>
      <c r="AZ1317" s="2" t="s">
        <v>5</v>
      </c>
      <c r="BA1317" s="2" t="s">
        <v>5</v>
      </c>
      <c r="BB1317" s="2" t="s">
        <v>5</v>
      </c>
    </row>
    <row r="1318" spans="1:54" x14ac:dyDescent="0.25">
      <c r="A1318" s="24" t="str">
        <f>IF(AND($E1318="",MAX($A$4:$A1317)=0),"",IF(AND($E1318&lt;&gt;"",MAX($A$4:$A1317)=0),1,IF(AND($E1318&lt;&gt;"",MAX($A$4:$A1317)&gt;0),MAX($A$4:$A1317)+1,"")))</f>
        <v/>
      </c>
      <c r="B1318" s="29">
        <v>1315</v>
      </c>
      <c r="C1318" s="30" t="str">
        <f t="shared" si="60"/>
        <v>EMPTY</v>
      </c>
      <c r="D1318" s="31" t="str">
        <f t="shared" si="61"/>
        <v/>
      </c>
      <c r="E1318" s="33"/>
      <c r="F1318" s="32" t="str">
        <f t="shared" si="62"/>
        <v/>
      </c>
      <c r="G1318" s="16"/>
      <c r="AY1318" s="2" t="s">
        <v>5</v>
      </c>
      <c r="AZ1318" s="2" t="s">
        <v>5</v>
      </c>
      <c r="BA1318" s="2" t="s">
        <v>5</v>
      </c>
      <c r="BB1318" s="2" t="s">
        <v>5</v>
      </c>
    </row>
    <row r="1319" spans="1:54" x14ac:dyDescent="0.25">
      <c r="A1319" s="24" t="str">
        <f>IF(AND($E1319="",MAX($A$4:$A1318)=0),"",IF(AND($E1319&lt;&gt;"",MAX($A$4:$A1318)=0),1,IF(AND($E1319&lt;&gt;"",MAX($A$4:$A1318)&gt;0),MAX($A$4:$A1318)+1,"")))</f>
        <v/>
      </c>
      <c r="B1319" s="29">
        <v>1316</v>
      </c>
      <c r="C1319" s="30" t="str">
        <f t="shared" si="60"/>
        <v>EMPTY</v>
      </c>
      <c r="D1319" s="31" t="str">
        <f t="shared" si="61"/>
        <v/>
      </c>
      <c r="E1319" s="33"/>
      <c r="F1319" s="32" t="str">
        <f t="shared" si="62"/>
        <v/>
      </c>
      <c r="G1319" s="16"/>
      <c r="AY1319" s="2" t="s">
        <v>5</v>
      </c>
      <c r="AZ1319" s="2" t="s">
        <v>5</v>
      </c>
      <c r="BA1319" s="2" t="s">
        <v>5</v>
      </c>
      <c r="BB1319" s="2" t="s">
        <v>5</v>
      </c>
    </row>
    <row r="1320" spans="1:54" x14ac:dyDescent="0.25">
      <c r="A1320" s="24" t="str">
        <f>IF(AND($E1320="",MAX($A$4:$A1319)=0),"",IF(AND($E1320&lt;&gt;"",MAX($A$4:$A1319)=0),1,IF(AND($E1320&lt;&gt;"",MAX($A$4:$A1319)&gt;0),MAX($A$4:$A1319)+1,"")))</f>
        <v/>
      </c>
      <c r="B1320" s="29">
        <v>1317</v>
      </c>
      <c r="C1320" s="30" t="str">
        <f t="shared" si="60"/>
        <v>EMPTY</v>
      </c>
      <c r="D1320" s="31" t="str">
        <f t="shared" si="61"/>
        <v/>
      </c>
      <c r="E1320" s="33"/>
      <c r="F1320" s="32" t="str">
        <f t="shared" si="62"/>
        <v/>
      </c>
      <c r="G1320" s="16"/>
      <c r="AY1320" s="2" t="s">
        <v>5</v>
      </c>
      <c r="AZ1320" s="2" t="s">
        <v>5</v>
      </c>
      <c r="BA1320" s="2" t="s">
        <v>5</v>
      </c>
      <c r="BB1320" s="2" t="s">
        <v>5</v>
      </c>
    </row>
    <row r="1321" spans="1:54" x14ac:dyDescent="0.25">
      <c r="A1321" s="24" t="str">
        <f>IF(AND($E1321="",MAX($A$4:$A1320)=0),"",IF(AND($E1321&lt;&gt;"",MAX($A$4:$A1320)=0),1,IF(AND($E1321&lt;&gt;"",MAX($A$4:$A1320)&gt;0),MAX($A$4:$A1320)+1,"")))</f>
        <v/>
      </c>
      <c r="B1321" s="29">
        <v>1318</v>
      </c>
      <c r="C1321" s="30" t="str">
        <f t="shared" si="60"/>
        <v>EMPTY</v>
      </c>
      <c r="D1321" s="31" t="str">
        <f t="shared" si="61"/>
        <v/>
      </c>
      <c r="E1321" s="33"/>
      <c r="F1321" s="32" t="str">
        <f t="shared" si="62"/>
        <v/>
      </c>
      <c r="G1321" s="16"/>
      <c r="AY1321" s="2" t="s">
        <v>5</v>
      </c>
      <c r="AZ1321" s="2" t="s">
        <v>5</v>
      </c>
      <c r="BA1321" s="2" t="s">
        <v>5</v>
      </c>
      <c r="BB1321" s="2" t="s">
        <v>5</v>
      </c>
    </row>
    <row r="1322" spans="1:54" x14ac:dyDescent="0.25">
      <c r="A1322" s="24" t="str">
        <f>IF(AND($E1322="",MAX($A$4:$A1321)=0),"",IF(AND($E1322&lt;&gt;"",MAX($A$4:$A1321)=0),1,IF(AND($E1322&lt;&gt;"",MAX($A$4:$A1321)&gt;0),MAX($A$4:$A1321)+1,"")))</f>
        <v/>
      </c>
      <c r="B1322" s="29">
        <v>1319</v>
      </c>
      <c r="C1322" s="30" t="str">
        <f t="shared" si="60"/>
        <v>EMPTY</v>
      </c>
      <c r="D1322" s="31" t="str">
        <f t="shared" si="61"/>
        <v/>
      </c>
      <c r="E1322" s="33"/>
      <c r="F1322" s="32" t="str">
        <f t="shared" si="62"/>
        <v/>
      </c>
      <c r="G1322" s="16"/>
      <c r="AY1322" s="2" t="s">
        <v>5</v>
      </c>
      <c r="AZ1322" s="2" t="s">
        <v>5</v>
      </c>
      <c r="BA1322" s="2" t="s">
        <v>5</v>
      </c>
      <c r="BB1322" s="2" t="s">
        <v>5</v>
      </c>
    </row>
    <row r="1323" spans="1:54" x14ac:dyDescent="0.25">
      <c r="A1323" s="24" t="str">
        <f>IF(AND($E1323="",MAX($A$4:$A1322)=0),"",IF(AND($E1323&lt;&gt;"",MAX($A$4:$A1322)=0),1,IF(AND($E1323&lt;&gt;"",MAX($A$4:$A1322)&gt;0),MAX($A$4:$A1322)+1,"")))</f>
        <v/>
      </c>
      <c r="B1323" s="29">
        <v>1320</v>
      </c>
      <c r="C1323" s="30" t="str">
        <f t="shared" si="60"/>
        <v>EMPTY</v>
      </c>
      <c r="D1323" s="31" t="str">
        <f t="shared" si="61"/>
        <v/>
      </c>
      <c r="E1323" s="33"/>
      <c r="F1323" s="32" t="str">
        <f t="shared" si="62"/>
        <v/>
      </c>
      <c r="G1323" s="16"/>
      <c r="AY1323" s="2" t="s">
        <v>5</v>
      </c>
      <c r="AZ1323" s="2" t="s">
        <v>5</v>
      </c>
      <c r="BA1323" s="2" t="s">
        <v>5</v>
      </c>
      <c r="BB1323" s="2" t="s">
        <v>5</v>
      </c>
    </row>
    <row r="1324" spans="1:54" x14ac:dyDescent="0.25">
      <c r="A1324" s="24" t="str">
        <f>IF(AND($E1324="",MAX($A$4:$A1323)=0),"",IF(AND($E1324&lt;&gt;"",MAX($A$4:$A1323)=0),1,IF(AND($E1324&lt;&gt;"",MAX($A$4:$A1323)&gt;0),MAX($A$4:$A1323)+1,"")))</f>
        <v/>
      </c>
      <c r="B1324" s="29">
        <v>1321</v>
      </c>
      <c r="C1324" s="30" t="str">
        <f t="shared" si="60"/>
        <v>EMPTY</v>
      </c>
      <c r="D1324" s="31" t="str">
        <f t="shared" si="61"/>
        <v/>
      </c>
      <c r="E1324" s="33"/>
      <c r="F1324" s="32" t="str">
        <f t="shared" si="62"/>
        <v/>
      </c>
      <c r="G1324" s="16"/>
      <c r="AY1324" s="2" t="s">
        <v>5</v>
      </c>
      <c r="AZ1324" s="2" t="s">
        <v>5</v>
      </c>
      <c r="BA1324" s="2" t="s">
        <v>5</v>
      </c>
      <c r="BB1324" s="2" t="s">
        <v>5</v>
      </c>
    </row>
    <row r="1325" spans="1:54" x14ac:dyDescent="0.25">
      <c r="A1325" s="24" t="str">
        <f>IF(AND($E1325="",MAX($A$4:$A1324)=0),"",IF(AND($E1325&lt;&gt;"",MAX($A$4:$A1324)=0),1,IF(AND($E1325&lt;&gt;"",MAX($A$4:$A1324)&gt;0),MAX($A$4:$A1324)+1,"")))</f>
        <v/>
      </c>
      <c r="B1325" s="29">
        <v>1322</v>
      </c>
      <c r="C1325" s="30" t="str">
        <f t="shared" si="60"/>
        <v>EMPTY</v>
      </c>
      <c r="D1325" s="31" t="str">
        <f t="shared" si="61"/>
        <v/>
      </c>
      <c r="E1325" s="33"/>
      <c r="F1325" s="32" t="str">
        <f t="shared" si="62"/>
        <v/>
      </c>
      <c r="G1325" s="16"/>
      <c r="AY1325" s="2" t="s">
        <v>5</v>
      </c>
      <c r="AZ1325" s="2" t="s">
        <v>5</v>
      </c>
      <c r="BA1325" s="2" t="s">
        <v>5</v>
      </c>
      <c r="BB1325" s="2" t="s">
        <v>5</v>
      </c>
    </row>
    <row r="1326" spans="1:54" x14ac:dyDescent="0.25">
      <c r="A1326" s="24" t="str">
        <f>IF(AND($E1326="",MAX($A$4:$A1325)=0),"",IF(AND($E1326&lt;&gt;"",MAX($A$4:$A1325)=0),1,IF(AND($E1326&lt;&gt;"",MAX($A$4:$A1325)&gt;0),MAX($A$4:$A1325)+1,"")))</f>
        <v/>
      </c>
      <c r="B1326" s="29">
        <v>1323</v>
      </c>
      <c r="C1326" s="30" t="str">
        <f t="shared" si="60"/>
        <v>EMPTY</v>
      </c>
      <c r="D1326" s="31" t="str">
        <f t="shared" si="61"/>
        <v/>
      </c>
      <c r="E1326" s="33"/>
      <c r="F1326" s="32" t="str">
        <f t="shared" si="62"/>
        <v/>
      </c>
      <c r="G1326" s="16"/>
      <c r="AY1326" s="2" t="s">
        <v>5</v>
      </c>
      <c r="AZ1326" s="2" t="s">
        <v>5</v>
      </c>
      <c r="BA1326" s="2" t="s">
        <v>5</v>
      </c>
      <c r="BB1326" s="2" t="s">
        <v>5</v>
      </c>
    </row>
    <row r="1327" spans="1:54" x14ac:dyDescent="0.25">
      <c r="A1327" s="24" t="str">
        <f>IF(AND($E1327="",MAX($A$4:$A1326)=0),"",IF(AND($E1327&lt;&gt;"",MAX($A$4:$A1326)=0),1,IF(AND($E1327&lt;&gt;"",MAX($A$4:$A1326)&gt;0),MAX($A$4:$A1326)+1,"")))</f>
        <v/>
      </c>
      <c r="B1327" s="29">
        <v>1324</v>
      </c>
      <c r="C1327" s="30" t="str">
        <f t="shared" si="60"/>
        <v>EMPTY</v>
      </c>
      <c r="D1327" s="31" t="str">
        <f t="shared" si="61"/>
        <v/>
      </c>
      <c r="E1327" s="33"/>
      <c r="F1327" s="32" t="str">
        <f t="shared" si="62"/>
        <v/>
      </c>
      <c r="G1327" s="16"/>
      <c r="AY1327" s="2" t="s">
        <v>5</v>
      </c>
      <c r="AZ1327" s="2" t="s">
        <v>5</v>
      </c>
      <c r="BA1327" s="2" t="s">
        <v>5</v>
      </c>
      <c r="BB1327" s="2" t="s">
        <v>5</v>
      </c>
    </row>
    <row r="1328" spans="1:54" x14ac:dyDescent="0.25">
      <c r="A1328" s="24" t="str">
        <f>IF(AND($E1328="",MAX($A$4:$A1327)=0),"",IF(AND($E1328&lt;&gt;"",MAX($A$4:$A1327)=0),1,IF(AND($E1328&lt;&gt;"",MAX($A$4:$A1327)&gt;0),MAX($A$4:$A1327)+1,"")))</f>
        <v/>
      </c>
      <c r="B1328" s="29">
        <v>1325</v>
      </c>
      <c r="C1328" s="30" t="str">
        <f t="shared" si="60"/>
        <v>EMPTY</v>
      </c>
      <c r="D1328" s="31" t="str">
        <f t="shared" si="61"/>
        <v/>
      </c>
      <c r="E1328" s="33"/>
      <c r="F1328" s="32" t="str">
        <f t="shared" si="62"/>
        <v/>
      </c>
      <c r="G1328" s="16"/>
      <c r="AY1328" s="2" t="s">
        <v>5</v>
      </c>
      <c r="AZ1328" s="2" t="s">
        <v>5</v>
      </c>
      <c r="BA1328" s="2" t="s">
        <v>5</v>
      </c>
      <c r="BB1328" s="2" t="s">
        <v>5</v>
      </c>
    </row>
    <row r="1329" spans="1:54" x14ac:dyDescent="0.25">
      <c r="A1329" s="24" t="str">
        <f>IF(AND($E1329="",MAX($A$4:$A1328)=0),"",IF(AND($E1329&lt;&gt;"",MAX($A$4:$A1328)=0),1,IF(AND($E1329&lt;&gt;"",MAX($A$4:$A1328)&gt;0),MAX($A$4:$A1328)+1,"")))</f>
        <v/>
      </c>
      <c r="B1329" s="29">
        <v>1326</v>
      </c>
      <c r="C1329" s="30" t="str">
        <f t="shared" si="60"/>
        <v>EMPTY</v>
      </c>
      <c r="D1329" s="31" t="str">
        <f t="shared" si="61"/>
        <v/>
      </c>
      <c r="E1329" s="33"/>
      <c r="F1329" s="32" t="str">
        <f t="shared" si="62"/>
        <v/>
      </c>
      <c r="G1329" s="16"/>
      <c r="AY1329" s="2" t="s">
        <v>5</v>
      </c>
      <c r="AZ1329" s="2" t="s">
        <v>5</v>
      </c>
      <c r="BA1329" s="2" t="s">
        <v>5</v>
      </c>
      <c r="BB1329" s="2" t="s">
        <v>5</v>
      </c>
    </row>
    <row r="1330" spans="1:54" x14ac:dyDescent="0.25">
      <c r="A1330" s="24" t="str">
        <f>IF(AND($E1330="",MAX($A$4:$A1329)=0),"",IF(AND($E1330&lt;&gt;"",MAX($A$4:$A1329)=0),1,IF(AND($E1330&lt;&gt;"",MAX($A$4:$A1329)&gt;0),MAX($A$4:$A1329)+1,"")))</f>
        <v/>
      </c>
      <c r="B1330" s="29">
        <v>1327</v>
      </c>
      <c r="C1330" s="30" t="str">
        <f t="shared" si="60"/>
        <v>EMPTY</v>
      </c>
      <c r="D1330" s="31" t="str">
        <f t="shared" si="61"/>
        <v/>
      </c>
      <c r="E1330" s="33"/>
      <c r="F1330" s="32" t="str">
        <f t="shared" si="62"/>
        <v/>
      </c>
      <c r="G1330" s="16"/>
    </row>
    <row r="1331" spans="1:54" x14ac:dyDescent="0.25">
      <c r="A1331" s="24" t="str">
        <f>IF(AND($E1331="",MAX($A$4:$A1330)=0),"",IF(AND($E1331&lt;&gt;"",MAX($A$4:$A1330)=0),1,IF(AND($E1331&lt;&gt;"",MAX($A$4:$A1330)&gt;0),MAX($A$4:$A1330)+1,"")))</f>
        <v/>
      </c>
      <c r="B1331" s="29">
        <v>1328</v>
      </c>
      <c r="C1331" s="30" t="str">
        <f t="shared" si="60"/>
        <v>EMPTY</v>
      </c>
      <c r="D1331" s="31" t="str">
        <f t="shared" si="61"/>
        <v/>
      </c>
      <c r="E1331" s="33"/>
      <c r="F1331" s="32" t="str">
        <f t="shared" si="62"/>
        <v/>
      </c>
      <c r="G1331" s="16"/>
      <c r="AY1331" s="2" t="s">
        <v>5</v>
      </c>
      <c r="AZ1331" s="2" t="s">
        <v>5</v>
      </c>
      <c r="BA1331" s="2" t="s">
        <v>5</v>
      </c>
      <c r="BB1331" s="2" t="s">
        <v>5</v>
      </c>
    </row>
    <row r="1332" spans="1:54" x14ac:dyDescent="0.25">
      <c r="A1332" s="24" t="str">
        <f>IF(AND($E1332="",MAX($A$4:$A1331)=0),"",IF(AND($E1332&lt;&gt;"",MAX($A$4:$A1331)=0),1,IF(AND($E1332&lt;&gt;"",MAX($A$4:$A1331)&gt;0),MAX($A$4:$A1331)+1,"")))</f>
        <v/>
      </c>
      <c r="B1332" s="29">
        <v>1329</v>
      </c>
      <c r="C1332" s="30" t="str">
        <f t="shared" si="60"/>
        <v>EMPTY</v>
      </c>
      <c r="D1332" s="31" t="str">
        <f t="shared" si="61"/>
        <v/>
      </c>
      <c r="E1332" s="33"/>
      <c r="F1332" s="32" t="str">
        <f t="shared" si="62"/>
        <v/>
      </c>
      <c r="G1332" s="16"/>
    </row>
    <row r="1333" spans="1:54" x14ac:dyDescent="0.25">
      <c r="A1333" s="24" t="str">
        <f>IF(AND($E1333="",MAX($A$4:$A1332)=0),"",IF(AND($E1333&lt;&gt;"",MAX($A$4:$A1332)=0),1,IF(AND($E1333&lt;&gt;"",MAX($A$4:$A1332)&gt;0),MAX($A$4:$A1332)+1,"")))</f>
        <v/>
      </c>
      <c r="B1333" s="29">
        <v>1330</v>
      </c>
      <c r="C1333" s="30" t="str">
        <f t="shared" si="60"/>
        <v>EMPTY</v>
      </c>
      <c r="D1333" s="31" t="str">
        <f t="shared" si="61"/>
        <v/>
      </c>
      <c r="E1333" s="33"/>
      <c r="F1333" s="32" t="str">
        <f t="shared" si="62"/>
        <v/>
      </c>
      <c r="G1333" s="16"/>
      <c r="AY1333" s="2" t="s">
        <v>5</v>
      </c>
      <c r="AZ1333" s="2" t="s">
        <v>5</v>
      </c>
      <c r="BA1333" s="2" t="s">
        <v>5</v>
      </c>
      <c r="BB1333" s="2" t="s">
        <v>5</v>
      </c>
    </row>
    <row r="1334" spans="1:54" x14ac:dyDescent="0.25">
      <c r="A1334" s="24" t="str">
        <f>IF(AND($E1334="",MAX($A$4:$A1333)=0),"",IF(AND($E1334&lt;&gt;"",MAX($A$4:$A1333)=0),1,IF(AND($E1334&lt;&gt;"",MAX($A$4:$A1333)&gt;0),MAX($A$4:$A1333)+1,"")))</f>
        <v/>
      </c>
      <c r="B1334" s="29">
        <v>1331</v>
      </c>
      <c r="C1334" s="30" t="str">
        <f t="shared" si="60"/>
        <v>EMPTY</v>
      </c>
      <c r="D1334" s="31" t="str">
        <f t="shared" si="61"/>
        <v/>
      </c>
      <c r="E1334" s="33"/>
      <c r="F1334" s="32" t="str">
        <f t="shared" si="62"/>
        <v/>
      </c>
      <c r="G1334" s="16"/>
      <c r="AY1334" s="2" t="s">
        <v>5</v>
      </c>
      <c r="AZ1334" s="2" t="s">
        <v>5</v>
      </c>
      <c r="BA1334" s="2" t="s">
        <v>5</v>
      </c>
      <c r="BB1334" s="2" t="s">
        <v>5</v>
      </c>
    </row>
    <row r="1335" spans="1:54" x14ac:dyDescent="0.25">
      <c r="A1335" s="24" t="str">
        <f>IF(AND($E1335="",MAX($A$4:$A1334)=0),"",IF(AND($E1335&lt;&gt;"",MAX($A$4:$A1334)=0),1,IF(AND($E1335&lt;&gt;"",MAX($A$4:$A1334)&gt;0),MAX($A$4:$A1334)+1,"")))</f>
        <v/>
      </c>
      <c r="B1335" s="29">
        <v>1332</v>
      </c>
      <c r="C1335" s="30" t="str">
        <f t="shared" si="60"/>
        <v>EMPTY</v>
      </c>
      <c r="D1335" s="31" t="str">
        <f t="shared" si="61"/>
        <v/>
      </c>
      <c r="E1335" s="33"/>
      <c r="F1335" s="32" t="str">
        <f t="shared" si="62"/>
        <v/>
      </c>
      <c r="G1335" s="16"/>
      <c r="AY1335" s="2" t="s">
        <v>5</v>
      </c>
      <c r="AZ1335" s="2" t="s">
        <v>5</v>
      </c>
      <c r="BA1335" s="2" t="s">
        <v>5</v>
      </c>
      <c r="BB1335" s="2" t="s">
        <v>5</v>
      </c>
    </row>
    <row r="1336" spans="1:54" x14ac:dyDescent="0.25">
      <c r="A1336" s="24" t="str">
        <f>IF(AND($E1336="",MAX($A$4:$A1335)=0),"",IF(AND($E1336&lt;&gt;"",MAX($A$4:$A1335)=0),1,IF(AND($E1336&lt;&gt;"",MAX($A$4:$A1335)&gt;0),MAX($A$4:$A1335)+1,"")))</f>
        <v/>
      </c>
      <c r="B1336" s="29">
        <v>1333</v>
      </c>
      <c r="C1336" s="30" t="str">
        <f t="shared" si="60"/>
        <v>EMPTY</v>
      </c>
      <c r="D1336" s="31" t="str">
        <f t="shared" si="61"/>
        <v/>
      </c>
      <c r="E1336" s="33"/>
      <c r="F1336" s="32" t="str">
        <f t="shared" si="62"/>
        <v/>
      </c>
      <c r="G1336" s="16"/>
      <c r="AY1336" s="2" t="s">
        <v>5</v>
      </c>
      <c r="AZ1336" s="2" t="s">
        <v>5</v>
      </c>
      <c r="BA1336" s="2" t="s">
        <v>5</v>
      </c>
      <c r="BB1336" s="2" t="s">
        <v>5</v>
      </c>
    </row>
    <row r="1337" spans="1:54" x14ac:dyDescent="0.25">
      <c r="A1337" s="24" t="str">
        <f>IF(AND($E1337="",MAX($A$4:$A1336)=0),"",IF(AND($E1337&lt;&gt;"",MAX($A$4:$A1336)=0),1,IF(AND($E1337&lt;&gt;"",MAX($A$4:$A1336)&gt;0),MAX($A$4:$A1336)+1,"")))</f>
        <v/>
      </c>
      <c r="B1337" s="29">
        <v>1334</v>
      </c>
      <c r="C1337" s="30" t="str">
        <f t="shared" si="60"/>
        <v>EMPTY</v>
      </c>
      <c r="D1337" s="31" t="str">
        <f t="shared" si="61"/>
        <v/>
      </c>
      <c r="E1337" s="33"/>
      <c r="F1337" s="32" t="str">
        <f t="shared" si="62"/>
        <v/>
      </c>
      <c r="G1337" s="16"/>
      <c r="AY1337" s="2" t="s">
        <v>5</v>
      </c>
      <c r="AZ1337" s="2" t="s">
        <v>5</v>
      </c>
      <c r="BA1337" s="2" t="s">
        <v>5</v>
      </c>
      <c r="BB1337" s="2" t="s">
        <v>5</v>
      </c>
    </row>
    <row r="1338" spans="1:54" x14ac:dyDescent="0.25">
      <c r="A1338" s="24" t="str">
        <f>IF(AND($E1338="",MAX($A$4:$A1337)=0),"",IF(AND($E1338&lt;&gt;"",MAX($A$4:$A1337)=0),1,IF(AND($E1338&lt;&gt;"",MAX($A$4:$A1337)&gt;0),MAX($A$4:$A1337)+1,"")))</f>
        <v/>
      </c>
      <c r="B1338" s="29">
        <v>1335</v>
      </c>
      <c r="C1338" s="30" t="str">
        <f t="shared" si="60"/>
        <v>EMPTY</v>
      </c>
      <c r="D1338" s="31" t="str">
        <f t="shared" si="61"/>
        <v/>
      </c>
      <c r="E1338" s="33"/>
      <c r="F1338" s="32" t="str">
        <f t="shared" si="62"/>
        <v/>
      </c>
      <c r="G1338" s="16"/>
      <c r="AY1338" s="2" t="s">
        <v>5</v>
      </c>
      <c r="AZ1338" s="2" t="s">
        <v>5</v>
      </c>
      <c r="BA1338" s="2" t="s">
        <v>5</v>
      </c>
      <c r="BB1338" s="2" t="s">
        <v>5</v>
      </c>
    </row>
    <row r="1339" spans="1:54" x14ac:dyDescent="0.25">
      <c r="A1339" s="24" t="str">
        <f>IF(AND($E1339="",MAX($A$4:$A1338)=0),"",IF(AND($E1339&lt;&gt;"",MAX($A$4:$A1338)=0),1,IF(AND($E1339&lt;&gt;"",MAX($A$4:$A1338)&gt;0),MAX($A$4:$A1338)+1,"")))</f>
        <v/>
      </c>
      <c r="B1339" s="29">
        <v>1336</v>
      </c>
      <c r="C1339" s="30" t="str">
        <f t="shared" si="60"/>
        <v>EMPTY</v>
      </c>
      <c r="D1339" s="31" t="str">
        <f t="shared" si="61"/>
        <v/>
      </c>
      <c r="E1339" s="33"/>
      <c r="F1339" s="32" t="str">
        <f t="shared" si="62"/>
        <v/>
      </c>
      <c r="G1339" s="16"/>
      <c r="AY1339" s="2" t="s">
        <v>5</v>
      </c>
      <c r="AZ1339" s="2" t="s">
        <v>5</v>
      </c>
      <c r="BA1339" s="2" t="s">
        <v>5</v>
      </c>
      <c r="BB1339" s="2" t="s">
        <v>5</v>
      </c>
    </row>
    <row r="1340" spans="1:54" x14ac:dyDescent="0.25">
      <c r="A1340" s="24" t="str">
        <f>IF(AND($E1340="",MAX($A$4:$A1339)=0),"",IF(AND($E1340&lt;&gt;"",MAX($A$4:$A1339)=0),1,IF(AND($E1340&lt;&gt;"",MAX($A$4:$A1339)&gt;0),MAX($A$4:$A1339)+1,"")))</f>
        <v/>
      </c>
      <c r="B1340" s="29">
        <v>1337</v>
      </c>
      <c r="C1340" s="30" t="str">
        <f t="shared" si="60"/>
        <v>EMPTY</v>
      </c>
      <c r="D1340" s="31" t="str">
        <f t="shared" si="61"/>
        <v/>
      </c>
      <c r="E1340" s="33"/>
      <c r="F1340" s="32" t="str">
        <f t="shared" si="62"/>
        <v/>
      </c>
      <c r="G1340" s="16"/>
      <c r="AY1340" s="2" t="s">
        <v>5</v>
      </c>
      <c r="AZ1340" s="2" t="s">
        <v>5</v>
      </c>
      <c r="BA1340" s="2" t="s">
        <v>5</v>
      </c>
      <c r="BB1340" s="2" t="s">
        <v>5</v>
      </c>
    </row>
    <row r="1341" spans="1:54" x14ac:dyDescent="0.25">
      <c r="A1341" s="24" t="str">
        <f>IF(AND($E1341="",MAX($A$4:$A1340)=0),"",IF(AND($E1341&lt;&gt;"",MAX($A$4:$A1340)=0),1,IF(AND($E1341&lt;&gt;"",MAX($A$4:$A1340)&gt;0),MAX($A$4:$A1340)+1,"")))</f>
        <v/>
      </c>
      <c r="B1341" s="29">
        <v>1338</v>
      </c>
      <c r="C1341" s="30" t="str">
        <f t="shared" si="60"/>
        <v>EMPTY</v>
      </c>
      <c r="D1341" s="31" t="str">
        <f t="shared" si="61"/>
        <v/>
      </c>
      <c r="E1341" s="33"/>
      <c r="F1341" s="32" t="str">
        <f t="shared" si="62"/>
        <v/>
      </c>
      <c r="G1341" s="16"/>
      <c r="AY1341" s="2" t="s">
        <v>5</v>
      </c>
      <c r="AZ1341" s="2" t="s">
        <v>5</v>
      </c>
      <c r="BA1341" s="2" t="s">
        <v>5</v>
      </c>
      <c r="BB1341" s="2" t="s">
        <v>5</v>
      </c>
    </row>
    <row r="1342" spans="1:54" x14ac:dyDescent="0.25">
      <c r="A1342" s="24" t="str">
        <f>IF(AND($E1342="",MAX($A$4:$A1341)=0),"",IF(AND($E1342&lt;&gt;"",MAX($A$4:$A1341)=0),1,IF(AND($E1342&lt;&gt;"",MAX($A$4:$A1341)&gt;0),MAX($A$4:$A1341)+1,"")))</f>
        <v/>
      </c>
      <c r="B1342" s="29">
        <v>1339</v>
      </c>
      <c r="C1342" s="30" t="str">
        <f t="shared" si="60"/>
        <v>EMPTY</v>
      </c>
      <c r="D1342" s="31" t="str">
        <f t="shared" si="61"/>
        <v/>
      </c>
      <c r="E1342" s="33"/>
      <c r="F1342" s="32" t="str">
        <f t="shared" si="62"/>
        <v/>
      </c>
      <c r="G1342" s="16"/>
      <c r="AY1342" s="2" t="s">
        <v>5</v>
      </c>
      <c r="AZ1342" s="2" t="s">
        <v>5</v>
      </c>
      <c r="BA1342" s="2" t="s">
        <v>5</v>
      </c>
      <c r="BB1342" s="2" t="s">
        <v>5</v>
      </c>
    </row>
    <row r="1343" spans="1:54" x14ac:dyDescent="0.25">
      <c r="A1343" s="24" t="str">
        <f>IF(AND($E1343="",MAX($A$4:$A1342)=0),"",IF(AND($E1343&lt;&gt;"",MAX($A$4:$A1342)=0),1,IF(AND($E1343&lt;&gt;"",MAX($A$4:$A1342)&gt;0),MAX($A$4:$A1342)+1,"")))</f>
        <v/>
      </c>
      <c r="B1343" s="29">
        <v>1340</v>
      </c>
      <c r="C1343" s="30" t="str">
        <f t="shared" si="60"/>
        <v>EMPTY</v>
      </c>
      <c r="D1343" s="31" t="str">
        <f t="shared" si="61"/>
        <v/>
      </c>
      <c r="E1343" s="33"/>
      <c r="F1343" s="32" t="str">
        <f t="shared" si="62"/>
        <v/>
      </c>
      <c r="G1343" s="16"/>
      <c r="AY1343" s="2" t="s">
        <v>5</v>
      </c>
      <c r="AZ1343" s="2" t="s">
        <v>5</v>
      </c>
      <c r="BA1343" s="2" t="s">
        <v>5</v>
      </c>
      <c r="BB1343" s="2" t="s">
        <v>5</v>
      </c>
    </row>
    <row r="1344" spans="1:54" x14ac:dyDescent="0.25">
      <c r="A1344" s="24" t="str">
        <f>IF(AND($E1344="",MAX($A$4:$A1343)=0),"",IF(AND($E1344&lt;&gt;"",MAX($A$4:$A1343)=0),1,IF(AND($E1344&lt;&gt;"",MAX($A$4:$A1343)&gt;0),MAX($A$4:$A1343)+1,"")))</f>
        <v/>
      </c>
      <c r="B1344" s="29">
        <v>1341</v>
      </c>
      <c r="C1344" s="30" t="str">
        <f t="shared" si="60"/>
        <v>EMPTY</v>
      </c>
      <c r="D1344" s="31" t="str">
        <f t="shared" si="61"/>
        <v/>
      </c>
      <c r="E1344" s="33"/>
      <c r="F1344" s="32" t="str">
        <f t="shared" si="62"/>
        <v/>
      </c>
      <c r="G1344" s="16"/>
      <c r="AY1344" s="2" t="s">
        <v>5</v>
      </c>
      <c r="AZ1344" s="2" t="s">
        <v>5</v>
      </c>
      <c r="BA1344" s="2" t="s">
        <v>5</v>
      </c>
      <c r="BB1344" s="2" t="s">
        <v>5</v>
      </c>
    </row>
    <row r="1345" spans="1:54" x14ac:dyDescent="0.25">
      <c r="A1345" s="24" t="str">
        <f>IF(AND($E1345="",MAX($A$4:$A1344)=0),"",IF(AND($E1345&lt;&gt;"",MAX($A$4:$A1344)=0),1,IF(AND($E1345&lt;&gt;"",MAX($A$4:$A1344)&gt;0),MAX($A$4:$A1344)+1,"")))</f>
        <v/>
      </c>
      <c r="B1345" s="29">
        <v>1342</v>
      </c>
      <c r="C1345" s="30" t="str">
        <f t="shared" si="60"/>
        <v>EMPTY</v>
      </c>
      <c r="D1345" s="31" t="str">
        <f t="shared" si="61"/>
        <v/>
      </c>
      <c r="E1345" s="33"/>
      <c r="F1345" s="32" t="str">
        <f t="shared" si="62"/>
        <v/>
      </c>
      <c r="G1345" s="16"/>
      <c r="AY1345" s="2" t="s">
        <v>5</v>
      </c>
      <c r="AZ1345" s="2" t="s">
        <v>5</v>
      </c>
      <c r="BA1345" s="2" t="s">
        <v>5</v>
      </c>
      <c r="BB1345" s="2" t="s">
        <v>5</v>
      </c>
    </row>
    <row r="1346" spans="1:54" x14ac:dyDescent="0.25">
      <c r="A1346" s="24" t="str">
        <f>IF(AND($E1346="",MAX($A$4:$A1345)=0),"",IF(AND($E1346&lt;&gt;"",MAX($A$4:$A1345)=0),1,IF(AND($E1346&lt;&gt;"",MAX($A$4:$A1345)&gt;0),MAX($A$4:$A1345)+1,"")))</f>
        <v/>
      </c>
      <c r="B1346" s="29">
        <v>1343</v>
      </c>
      <c r="C1346" s="30" t="str">
        <f t="shared" si="60"/>
        <v>EMPTY</v>
      </c>
      <c r="D1346" s="31" t="str">
        <f t="shared" si="61"/>
        <v/>
      </c>
      <c r="E1346" s="33"/>
      <c r="F1346" s="32" t="str">
        <f t="shared" si="62"/>
        <v/>
      </c>
      <c r="G1346" s="16"/>
      <c r="AY1346" s="2" t="s">
        <v>5</v>
      </c>
      <c r="AZ1346" s="2" t="s">
        <v>5</v>
      </c>
      <c r="BA1346" s="2" t="s">
        <v>5</v>
      </c>
      <c r="BB1346" s="2" t="s">
        <v>5</v>
      </c>
    </row>
    <row r="1347" spans="1:54" x14ac:dyDescent="0.25">
      <c r="A1347" s="24" t="str">
        <f>IF(AND($E1347="",MAX($A$4:$A1346)=0),"",IF(AND($E1347&lt;&gt;"",MAX($A$4:$A1346)=0),1,IF(AND($E1347&lt;&gt;"",MAX($A$4:$A1346)&gt;0),MAX($A$4:$A1346)+1,"")))</f>
        <v/>
      </c>
      <c r="B1347" s="29">
        <v>1344</v>
      </c>
      <c r="C1347" s="30" t="str">
        <f t="shared" si="60"/>
        <v>EMPTY</v>
      </c>
      <c r="D1347" s="31" t="str">
        <f t="shared" si="61"/>
        <v/>
      </c>
      <c r="E1347" s="33"/>
      <c r="F1347" s="32" t="str">
        <f t="shared" si="62"/>
        <v/>
      </c>
      <c r="G1347" s="16"/>
      <c r="AY1347" s="2" t="s">
        <v>5</v>
      </c>
      <c r="AZ1347" s="2" t="s">
        <v>5</v>
      </c>
      <c r="BA1347" s="2" t="s">
        <v>5</v>
      </c>
      <c r="BB1347" s="2" t="s">
        <v>5</v>
      </c>
    </row>
    <row r="1348" spans="1:54" x14ac:dyDescent="0.25">
      <c r="A1348" s="24" t="str">
        <f>IF(AND($E1348="",MAX($A$4:$A1347)=0),"",IF(AND($E1348&lt;&gt;"",MAX($A$4:$A1347)=0),1,IF(AND($E1348&lt;&gt;"",MAX($A$4:$A1347)&gt;0),MAX($A$4:$A1347)+1,"")))</f>
        <v/>
      </c>
      <c r="B1348" s="29">
        <v>1345</v>
      </c>
      <c r="C1348" s="30" t="str">
        <f t="shared" si="60"/>
        <v>EMPTY</v>
      </c>
      <c r="D1348" s="31" t="str">
        <f t="shared" si="61"/>
        <v/>
      </c>
      <c r="E1348" s="33"/>
      <c r="F1348" s="32" t="str">
        <f t="shared" si="62"/>
        <v/>
      </c>
      <c r="G1348" s="16"/>
      <c r="AY1348" s="2" t="s">
        <v>5</v>
      </c>
      <c r="AZ1348" s="2" t="s">
        <v>5</v>
      </c>
      <c r="BA1348" s="2" t="s">
        <v>5</v>
      </c>
      <c r="BB1348" s="2" t="s">
        <v>5</v>
      </c>
    </row>
    <row r="1349" spans="1:54" x14ac:dyDescent="0.25">
      <c r="A1349" s="24" t="str">
        <f>IF(AND($E1349="",MAX($A$4:$A1348)=0),"",IF(AND($E1349&lt;&gt;"",MAX($A$4:$A1348)=0),1,IF(AND($E1349&lt;&gt;"",MAX($A$4:$A1348)&gt;0),MAX($A$4:$A1348)+1,"")))</f>
        <v/>
      </c>
      <c r="B1349" s="29">
        <v>1346</v>
      </c>
      <c r="C1349" s="30" t="str">
        <f t="shared" ref="C1349:C1412" si="63">IF($E1349="","EMPTY",IF(COUNT(MID($E1349,2,1))=0,"HIDE",IF(COUNT(MID($E1349,2,1))=1,"SHOW","")))</f>
        <v>EMPTY</v>
      </c>
      <c r="D1349" s="31" t="str">
        <f t="shared" ref="D1349:D1412" si="64">IF(AND(OR($C1349="EMPTY",$C1349="HIDE",$C1349=""),OR($C1350="EMPTY",$C1350="HIDE",$C1350="")),"",IF(AND($C1349="SHOW",OR($C1350="EMPTY",$C1350="HIDE",$C1350="")),CONCATENATE("Dialogue: 0,0:",MID($E1349,2,8),",0:",MID($E1349,2,8),",Default,,0,0,0,,",MID($E1349,11,1000)),IF(AND($C1349="SHOW",$C1350="SHOW"),CONCATENATE("Dialogue: 0,0:",MID($E1349,2,8),",0:",MID($E1350,2,8),",Default,,0,0,0,,",MID($E1349,11,1000)),"")))</f>
        <v/>
      </c>
      <c r="E1349" s="33"/>
      <c r="F1349" s="32" t="str">
        <f t="shared" ref="F1349:F1412" si="65">$D1349</f>
        <v/>
      </c>
      <c r="G1349" s="16"/>
      <c r="AY1349" s="2" t="s">
        <v>5</v>
      </c>
      <c r="AZ1349" s="2" t="s">
        <v>5</v>
      </c>
      <c r="BA1349" s="2" t="s">
        <v>5</v>
      </c>
      <c r="BB1349" s="2" t="s">
        <v>5</v>
      </c>
    </row>
    <row r="1350" spans="1:54" x14ac:dyDescent="0.25">
      <c r="A1350" s="24" t="str">
        <f>IF(AND($E1350="",MAX($A$4:$A1349)=0),"",IF(AND($E1350&lt;&gt;"",MAX($A$4:$A1349)=0),1,IF(AND($E1350&lt;&gt;"",MAX($A$4:$A1349)&gt;0),MAX($A$4:$A1349)+1,"")))</f>
        <v/>
      </c>
      <c r="B1350" s="29">
        <v>1347</v>
      </c>
      <c r="C1350" s="30" t="str">
        <f t="shared" si="63"/>
        <v>EMPTY</v>
      </c>
      <c r="D1350" s="31" t="str">
        <f t="shared" si="64"/>
        <v/>
      </c>
      <c r="E1350" s="33"/>
      <c r="F1350" s="32" t="str">
        <f t="shared" si="65"/>
        <v/>
      </c>
      <c r="G1350" s="16"/>
      <c r="AY1350" s="2" t="s">
        <v>5</v>
      </c>
      <c r="AZ1350" s="2" t="s">
        <v>5</v>
      </c>
      <c r="BA1350" s="2" t="s">
        <v>5</v>
      </c>
      <c r="BB1350" s="2" t="s">
        <v>5</v>
      </c>
    </row>
    <row r="1351" spans="1:54" x14ac:dyDescent="0.25">
      <c r="A1351" s="24" t="str">
        <f>IF(AND($E1351="",MAX($A$4:$A1350)=0),"",IF(AND($E1351&lt;&gt;"",MAX($A$4:$A1350)=0),1,IF(AND($E1351&lt;&gt;"",MAX($A$4:$A1350)&gt;0),MAX($A$4:$A1350)+1,"")))</f>
        <v/>
      </c>
      <c r="B1351" s="29">
        <v>1348</v>
      </c>
      <c r="C1351" s="30" t="str">
        <f t="shared" si="63"/>
        <v>EMPTY</v>
      </c>
      <c r="D1351" s="31" t="str">
        <f t="shared" si="64"/>
        <v/>
      </c>
      <c r="E1351" s="33"/>
      <c r="F1351" s="32" t="str">
        <f t="shared" si="65"/>
        <v/>
      </c>
      <c r="G1351" s="16"/>
      <c r="AY1351" s="2" t="s">
        <v>5</v>
      </c>
      <c r="AZ1351" s="2" t="s">
        <v>5</v>
      </c>
      <c r="BA1351" s="2" t="s">
        <v>5</v>
      </c>
      <c r="BB1351" s="2" t="s">
        <v>5</v>
      </c>
    </row>
    <row r="1352" spans="1:54" x14ac:dyDescent="0.25">
      <c r="A1352" s="24" t="str">
        <f>IF(AND($E1352="",MAX($A$4:$A1351)=0),"",IF(AND($E1352&lt;&gt;"",MAX($A$4:$A1351)=0),1,IF(AND($E1352&lt;&gt;"",MAX($A$4:$A1351)&gt;0),MAX($A$4:$A1351)+1,"")))</f>
        <v/>
      </c>
      <c r="B1352" s="29">
        <v>1349</v>
      </c>
      <c r="C1352" s="30" t="str">
        <f t="shared" si="63"/>
        <v>EMPTY</v>
      </c>
      <c r="D1352" s="31" t="str">
        <f t="shared" si="64"/>
        <v/>
      </c>
      <c r="E1352" s="33"/>
      <c r="F1352" s="32" t="str">
        <f t="shared" si="65"/>
        <v/>
      </c>
      <c r="G1352" s="16"/>
      <c r="AY1352" s="2" t="s">
        <v>5</v>
      </c>
      <c r="AZ1352" s="2" t="s">
        <v>5</v>
      </c>
      <c r="BA1352" s="2" t="s">
        <v>5</v>
      </c>
      <c r="BB1352" s="2" t="s">
        <v>5</v>
      </c>
    </row>
    <row r="1353" spans="1:54" x14ac:dyDescent="0.25">
      <c r="A1353" s="24" t="str">
        <f>IF(AND($E1353="",MAX($A$4:$A1352)=0),"",IF(AND($E1353&lt;&gt;"",MAX($A$4:$A1352)=0),1,IF(AND($E1353&lt;&gt;"",MAX($A$4:$A1352)&gt;0),MAX($A$4:$A1352)+1,"")))</f>
        <v/>
      </c>
      <c r="B1353" s="29">
        <v>1350</v>
      </c>
      <c r="C1353" s="30" t="str">
        <f t="shared" si="63"/>
        <v>EMPTY</v>
      </c>
      <c r="D1353" s="31" t="str">
        <f t="shared" si="64"/>
        <v/>
      </c>
      <c r="E1353" s="33"/>
      <c r="F1353" s="32" t="str">
        <f t="shared" si="65"/>
        <v/>
      </c>
      <c r="G1353" s="16"/>
      <c r="AY1353" s="2" t="s">
        <v>5</v>
      </c>
      <c r="AZ1353" s="2" t="s">
        <v>5</v>
      </c>
      <c r="BA1353" s="2" t="s">
        <v>5</v>
      </c>
      <c r="BB1353" s="2" t="s">
        <v>5</v>
      </c>
    </row>
    <row r="1354" spans="1:54" x14ac:dyDescent="0.25">
      <c r="A1354" s="24" t="str">
        <f>IF(AND($E1354="",MAX($A$4:$A1353)=0),"",IF(AND($E1354&lt;&gt;"",MAX($A$4:$A1353)=0),1,IF(AND($E1354&lt;&gt;"",MAX($A$4:$A1353)&gt;0),MAX($A$4:$A1353)+1,"")))</f>
        <v/>
      </c>
      <c r="B1354" s="29">
        <v>1351</v>
      </c>
      <c r="C1354" s="30" t="str">
        <f t="shared" si="63"/>
        <v>EMPTY</v>
      </c>
      <c r="D1354" s="31" t="str">
        <f t="shared" si="64"/>
        <v/>
      </c>
      <c r="E1354" s="33"/>
      <c r="F1354" s="32" t="str">
        <f t="shared" si="65"/>
        <v/>
      </c>
      <c r="G1354" s="16"/>
      <c r="AY1354" s="2" t="s">
        <v>5</v>
      </c>
      <c r="AZ1354" s="2" t="s">
        <v>5</v>
      </c>
      <c r="BA1354" s="2" t="s">
        <v>5</v>
      </c>
      <c r="BB1354" s="2" t="s">
        <v>5</v>
      </c>
    </row>
    <row r="1355" spans="1:54" x14ac:dyDescent="0.25">
      <c r="A1355" s="24" t="str">
        <f>IF(AND($E1355="",MAX($A$4:$A1354)=0),"",IF(AND($E1355&lt;&gt;"",MAX($A$4:$A1354)=0),1,IF(AND($E1355&lt;&gt;"",MAX($A$4:$A1354)&gt;0),MAX($A$4:$A1354)+1,"")))</f>
        <v/>
      </c>
      <c r="B1355" s="29">
        <v>1352</v>
      </c>
      <c r="C1355" s="30" t="str">
        <f t="shared" si="63"/>
        <v>EMPTY</v>
      </c>
      <c r="D1355" s="31" t="str">
        <f t="shared" si="64"/>
        <v/>
      </c>
      <c r="E1355" s="33"/>
      <c r="F1355" s="32" t="str">
        <f t="shared" si="65"/>
        <v/>
      </c>
      <c r="G1355" s="16"/>
      <c r="AY1355" s="2" t="s">
        <v>5</v>
      </c>
      <c r="AZ1355" s="2" t="s">
        <v>5</v>
      </c>
      <c r="BA1355" s="2" t="s">
        <v>5</v>
      </c>
      <c r="BB1355" s="2" t="s">
        <v>5</v>
      </c>
    </row>
    <row r="1356" spans="1:54" x14ac:dyDescent="0.25">
      <c r="A1356" s="24" t="str">
        <f>IF(AND($E1356="",MAX($A$4:$A1355)=0),"",IF(AND($E1356&lt;&gt;"",MAX($A$4:$A1355)=0),1,IF(AND($E1356&lt;&gt;"",MAX($A$4:$A1355)&gt;0),MAX($A$4:$A1355)+1,"")))</f>
        <v/>
      </c>
      <c r="B1356" s="29">
        <v>1353</v>
      </c>
      <c r="C1356" s="30" t="str">
        <f t="shared" si="63"/>
        <v>EMPTY</v>
      </c>
      <c r="D1356" s="31" t="str">
        <f t="shared" si="64"/>
        <v/>
      </c>
      <c r="E1356" s="33"/>
      <c r="F1356" s="32" t="str">
        <f t="shared" si="65"/>
        <v/>
      </c>
      <c r="G1356" s="16"/>
      <c r="AY1356" s="2" t="s">
        <v>5</v>
      </c>
      <c r="AZ1356" s="2" t="s">
        <v>5</v>
      </c>
      <c r="BA1356" s="2" t="s">
        <v>5</v>
      </c>
      <c r="BB1356" s="2" t="s">
        <v>5</v>
      </c>
    </row>
    <row r="1357" spans="1:54" x14ac:dyDescent="0.25">
      <c r="A1357" s="24" t="str">
        <f>IF(AND($E1357="",MAX($A$4:$A1356)=0),"",IF(AND($E1357&lt;&gt;"",MAX($A$4:$A1356)=0),1,IF(AND($E1357&lt;&gt;"",MAX($A$4:$A1356)&gt;0),MAX($A$4:$A1356)+1,"")))</f>
        <v/>
      </c>
      <c r="B1357" s="29">
        <v>1354</v>
      </c>
      <c r="C1357" s="30" t="str">
        <f t="shared" si="63"/>
        <v>EMPTY</v>
      </c>
      <c r="D1357" s="31" t="str">
        <f t="shared" si="64"/>
        <v/>
      </c>
      <c r="E1357" s="33"/>
      <c r="F1357" s="32" t="str">
        <f t="shared" si="65"/>
        <v/>
      </c>
      <c r="G1357" s="16"/>
      <c r="AY1357" s="2" t="s">
        <v>5</v>
      </c>
      <c r="AZ1357" s="2" t="s">
        <v>5</v>
      </c>
      <c r="BA1357" s="2" t="s">
        <v>5</v>
      </c>
      <c r="BB1357" s="2" t="s">
        <v>5</v>
      </c>
    </row>
    <row r="1358" spans="1:54" x14ac:dyDescent="0.25">
      <c r="A1358" s="24" t="str">
        <f>IF(AND($E1358="",MAX($A$4:$A1357)=0),"",IF(AND($E1358&lt;&gt;"",MAX($A$4:$A1357)=0),1,IF(AND($E1358&lt;&gt;"",MAX($A$4:$A1357)&gt;0),MAX($A$4:$A1357)+1,"")))</f>
        <v/>
      </c>
      <c r="B1358" s="29">
        <v>1355</v>
      </c>
      <c r="C1358" s="30" t="str">
        <f t="shared" si="63"/>
        <v>EMPTY</v>
      </c>
      <c r="D1358" s="31" t="str">
        <f t="shared" si="64"/>
        <v/>
      </c>
      <c r="E1358" s="33"/>
      <c r="F1358" s="32" t="str">
        <f t="shared" si="65"/>
        <v/>
      </c>
      <c r="G1358" s="16"/>
      <c r="AY1358" s="2" t="s">
        <v>5</v>
      </c>
      <c r="AZ1358" s="2" t="s">
        <v>5</v>
      </c>
      <c r="BA1358" s="2" t="s">
        <v>5</v>
      </c>
      <c r="BB1358" s="2" t="s">
        <v>5</v>
      </c>
    </row>
    <row r="1359" spans="1:54" x14ac:dyDescent="0.25">
      <c r="A1359" s="24" t="str">
        <f>IF(AND($E1359="",MAX($A$4:$A1358)=0),"",IF(AND($E1359&lt;&gt;"",MAX($A$4:$A1358)=0),1,IF(AND($E1359&lt;&gt;"",MAX($A$4:$A1358)&gt;0),MAX($A$4:$A1358)+1,"")))</f>
        <v/>
      </c>
      <c r="B1359" s="29">
        <v>1356</v>
      </c>
      <c r="C1359" s="30" t="str">
        <f t="shared" si="63"/>
        <v>EMPTY</v>
      </c>
      <c r="D1359" s="31" t="str">
        <f t="shared" si="64"/>
        <v/>
      </c>
      <c r="E1359" s="33"/>
      <c r="F1359" s="32" t="str">
        <f t="shared" si="65"/>
        <v/>
      </c>
      <c r="G1359" s="16"/>
      <c r="AY1359" s="2" t="s">
        <v>5</v>
      </c>
      <c r="AZ1359" s="2" t="s">
        <v>5</v>
      </c>
      <c r="BA1359" s="2" t="s">
        <v>5</v>
      </c>
      <c r="BB1359" s="2" t="s">
        <v>5</v>
      </c>
    </row>
    <row r="1360" spans="1:54" x14ac:dyDescent="0.25">
      <c r="A1360" s="24" t="str">
        <f>IF(AND($E1360="",MAX($A$4:$A1359)=0),"",IF(AND($E1360&lt;&gt;"",MAX($A$4:$A1359)=0),1,IF(AND($E1360&lt;&gt;"",MAX($A$4:$A1359)&gt;0),MAX($A$4:$A1359)+1,"")))</f>
        <v/>
      </c>
      <c r="B1360" s="29">
        <v>1357</v>
      </c>
      <c r="C1360" s="30" t="str">
        <f t="shared" si="63"/>
        <v>EMPTY</v>
      </c>
      <c r="D1360" s="31" t="str">
        <f t="shared" si="64"/>
        <v/>
      </c>
      <c r="E1360" s="33"/>
      <c r="F1360" s="32" t="str">
        <f t="shared" si="65"/>
        <v/>
      </c>
      <c r="G1360" s="16"/>
    </row>
    <row r="1361" spans="1:54" x14ac:dyDescent="0.25">
      <c r="A1361" s="24" t="str">
        <f>IF(AND($E1361="",MAX($A$4:$A1360)=0),"",IF(AND($E1361&lt;&gt;"",MAX($A$4:$A1360)=0),1,IF(AND($E1361&lt;&gt;"",MAX($A$4:$A1360)&gt;0),MAX($A$4:$A1360)+1,"")))</f>
        <v/>
      </c>
      <c r="B1361" s="29">
        <v>1358</v>
      </c>
      <c r="C1361" s="30" t="str">
        <f t="shared" si="63"/>
        <v>EMPTY</v>
      </c>
      <c r="D1361" s="31" t="str">
        <f t="shared" si="64"/>
        <v/>
      </c>
      <c r="E1361" s="33"/>
      <c r="F1361" s="32" t="str">
        <f t="shared" si="65"/>
        <v/>
      </c>
      <c r="G1361" s="16"/>
      <c r="AY1361" s="2" t="s">
        <v>5</v>
      </c>
      <c r="AZ1361" s="2" t="s">
        <v>5</v>
      </c>
      <c r="BA1361" s="2" t="s">
        <v>5</v>
      </c>
      <c r="BB1361" s="2" t="s">
        <v>5</v>
      </c>
    </row>
    <row r="1362" spans="1:54" x14ac:dyDescent="0.25">
      <c r="A1362" s="24" t="str">
        <f>IF(AND($E1362="",MAX($A$4:$A1361)=0),"",IF(AND($E1362&lt;&gt;"",MAX($A$4:$A1361)=0),1,IF(AND($E1362&lt;&gt;"",MAX($A$4:$A1361)&gt;0),MAX($A$4:$A1361)+1,"")))</f>
        <v/>
      </c>
      <c r="B1362" s="29">
        <v>1359</v>
      </c>
      <c r="C1362" s="30" t="str">
        <f t="shared" si="63"/>
        <v>EMPTY</v>
      </c>
      <c r="D1362" s="31" t="str">
        <f t="shared" si="64"/>
        <v/>
      </c>
      <c r="E1362" s="33"/>
      <c r="F1362" s="32" t="str">
        <f t="shared" si="65"/>
        <v/>
      </c>
      <c r="G1362" s="16"/>
      <c r="AY1362" s="2" t="s">
        <v>5</v>
      </c>
      <c r="AZ1362" s="2" t="s">
        <v>5</v>
      </c>
      <c r="BA1362" s="2" t="s">
        <v>5</v>
      </c>
      <c r="BB1362" s="2" t="s">
        <v>5</v>
      </c>
    </row>
    <row r="1363" spans="1:54" x14ac:dyDescent="0.25">
      <c r="A1363" s="24" t="str">
        <f>IF(AND($E1363="",MAX($A$4:$A1362)=0),"",IF(AND($E1363&lt;&gt;"",MAX($A$4:$A1362)=0),1,IF(AND($E1363&lt;&gt;"",MAX($A$4:$A1362)&gt;0),MAX($A$4:$A1362)+1,"")))</f>
        <v/>
      </c>
      <c r="B1363" s="29">
        <v>1360</v>
      </c>
      <c r="C1363" s="30" t="str">
        <f t="shared" si="63"/>
        <v>EMPTY</v>
      </c>
      <c r="D1363" s="31" t="str">
        <f t="shared" si="64"/>
        <v/>
      </c>
      <c r="E1363" s="33"/>
      <c r="F1363" s="32" t="str">
        <f t="shared" si="65"/>
        <v/>
      </c>
      <c r="G1363" s="16"/>
      <c r="AY1363" s="2" t="s">
        <v>5</v>
      </c>
      <c r="AZ1363" s="2" t="s">
        <v>5</v>
      </c>
      <c r="BA1363" s="2" t="s">
        <v>5</v>
      </c>
      <c r="BB1363" s="2" t="s">
        <v>5</v>
      </c>
    </row>
    <row r="1364" spans="1:54" x14ac:dyDescent="0.25">
      <c r="A1364" s="24" t="str">
        <f>IF(AND($E1364="",MAX($A$4:$A1363)=0),"",IF(AND($E1364&lt;&gt;"",MAX($A$4:$A1363)=0),1,IF(AND($E1364&lt;&gt;"",MAX($A$4:$A1363)&gt;0),MAX($A$4:$A1363)+1,"")))</f>
        <v/>
      </c>
      <c r="B1364" s="29">
        <v>1361</v>
      </c>
      <c r="C1364" s="30" t="str">
        <f t="shared" si="63"/>
        <v>EMPTY</v>
      </c>
      <c r="D1364" s="31" t="str">
        <f t="shared" si="64"/>
        <v/>
      </c>
      <c r="E1364" s="33"/>
      <c r="F1364" s="32" t="str">
        <f t="shared" si="65"/>
        <v/>
      </c>
      <c r="G1364" s="16"/>
    </row>
    <row r="1365" spans="1:54" x14ac:dyDescent="0.25">
      <c r="A1365" s="24" t="str">
        <f>IF(AND($E1365="",MAX($A$4:$A1364)=0),"",IF(AND($E1365&lt;&gt;"",MAX($A$4:$A1364)=0),1,IF(AND($E1365&lt;&gt;"",MAX($A$4:$A1364)&gt;0),MAX($A$4:$A1364)+1,"")))</f>
        <v/>
      </c>
      <c r="B1365" s="29">
        <v>1362</v>
      </c>
      <c r="C1365" s="30" t="str">
        <f t="shared" si="63"/>
        <v>EMPTY</v>
      </c>
      <c r="D1365" s="31" t="str">
        <f t="shared" si="64"/>
        <v/>
      </c>
      <c r="E1365" s="33"/>
      <c r="F1365" s="32" t="str">
        <f t="shared" si="65"/>
        <v/>
      </c>
      <c r="G1365" s="16"/>
      <c r="AY1365" s="2" t="s">
        <v>5</v>
      </c>
      <c r="AZ1365" s="2" t="s">
        <v>5</v>
      </c>
      <c r="BA1365" s="2" t="s">
        <v>5</v>
      </c>
      <c r="BB1365" s="2" t="s">
        <v>5</v>
      </c>
    </row>
    <row r="1366" spans="1:54" x14ac:dyDescent="0.25">
      <c r="A1366" s="24" t="str">
        <f>IF(AND($E1366="",MAX($A$4:$A1365)=0),"",IF(AND($E1366&lt;&gt;"",MAX($A$4:$A1365)=0),1,IF(AND($E1366&lt;&gt;"",MAX($A$4:$A1365)&gt;0),MAX($A$4:$A1365)+1,"")))</f>
        <v/>
      </c>
      <c r="B1366" s="29">
        <v>1363</v>
      </c>
      <c r="C1366" s="30" t="str">
        <f t="shared" si="63"/>
        <v>EMPTY</v>
      </c>
      <c r="D1366" s="31" t="str">
        <f t="shared" si="64"/>
        <v/>
      </c>
      <c r="E1366" s="33"/>
      <c r="F1366" s="32" t="str">
        <f t="shared" si="65"/>
        <v/>
      </c>
      <c r="G1366" s="16"/>
    </row>
    <row r="1367" spans="1:54" x14ac:dyDescent="0.25">
      <c r="A1367" s="24" t="str">
        <f>IF(AND($E1367="",MAX($A$4:$A1366)=0),"",IF(AND($E1367&lt;&gt;"",MAX($A$4:$A1366)=0),1,IF(AND($E1367&lt;&gt;"",MAX($A$4:$A1366)&gt;0),MAX($A$4:$A1366)+1,"")))</f>
        <v/>
      </c>
      <c r="B1367" s="29">
        <v>1364</v>
      </c>
      <c r="C1367" s="30" t="str">
        <f t="shared" si="63"/>
        <v>EMPTY</v>
      </c>
      <c r="D1367" s="31" t="str">
        <f t="shared" si="64"/>
        <v/>
      </c>
      <c r="E1367" s="33"/>
      <c r="F1367" s="32" t="str">
        <f t="shared" si="65"/>
        <v/>
      </c>
      <c r="G1367" s="16"/>
      <c r="AY1367" s="2" t="s">
        <v>5</v>
      </c>
      <c r="AZ1367" s="2" t="s">
        <v>5</v>
      </c>
      <c r="BA1367" s="2" t="s">
        <v>5</v>
      </c>
      <c r="BB1367" s="2" t="s">
        <v>5</v>
      </c>
    </row>
    <row r="1368" spans="1:54" x14ac:dyDescent="0.25">
      <c r="A1368" s="24" t="str">
        <f>IF(AND($E1368="",MAX($A$4:$A1367)=0),"",IF(AND($E1368&lt;&gt;"",MAX($A$4:$A1367)=0),1,IF(AND($E1368&lt;&gt;"",MAX($A$4:$A1367)&gt;0),MAX($A$4:$A1367)+1,"")))</f>
        <v/>
      </c>
      <c r="B1368" s="29">
        <v>1365</v>
      </c>
      <c r="C1368" s="30" t="str">
        <f t="shared" si="63"/>
        <v>EMPTY</v>
      </c>
      <c r="D1368" s="31" t="str">
        <f t="shared" si="64"/>
        <v/>
      </c>
      <c r="E1368" s="33"/>
      <c r="F1368" s="32" t="str">
        <f t="shared" si="65"/>
        <v/>
      </c>
      <c r="G1368" s="16"/>
      <c r="AY1368" s="2" t="s">
        <v>5</v>
      </c>
      <c r="AZ1368" s="2" t="s">
        <v>5</v>
      </c>
      <c r="BA1368" s="2" t="s">
        <v>5</v>
      </c>
      <c r="BB1368" s="2" t="s">
        <v>5</v>
      </c>
    </row>
    <row r="1369" spans="1:54" x14ac:dyDescent="0.25">
      <c r="A1369" s="24" t="str">
        <f>IF(AND($E1369="",MAX($A$4:$A1368)=0),"",IF(AND($E1369&lt;&gt;"",MAX($A$4:$A1368)=0),1,IF(AND($E1369&lt;&gt;"",MAX($A$4:$A1368)&gt;0),MAX($A$4:$A1368)+1,"")))</f>
        <v/>
      </c>
      <c r="B1369" s="29">
        <v>1366</v>
      </c>
      <c r="C1369" s="30" t="str">
        <f t="shared" si="63"/>
        <v>EMPTY</v>
      </c>
      <c r="D1369" s="31" t="str">
        <f t="shared" si="64"/>
        <v/>
      </c>
      <c r="E1369" s="33"/>
      <c r="F1369" s="32" t="str">
        <f t="shared" si="65"/>
        <v/>
      </c>
      <c r="G1369" s="16"/>
      <c r="AY1369" s="2" t="s">
        <v>5</v>
      </c>
      <c r="AZ1369" s="2" t="s">
        <v>5</v>
      </c>
      <c r="BA1369" s="2" t="s">
        <v>5</v>
      </c>
      <c r="BB1369" s="2" t="s">
        <v>5</v>
      </c>
    </row>
    <row r="1370" spans="1:54" x14ac:dyDescent="0.25">
      <c r="A1370" s="24" t="str">
        <f>IF(AND($E1370="",MAX($A$4:$A1369)=0),"",IF(AND($E1370&lt;&gt;"",MAX($A$4:$A1369)=0),1,IF(AND($E1370&lt;&gt;"",MAX($A$4:$A1369)&gt;0),MAX($A$4:$A1369)+1,"")))</f>
        <v/>
      </c>
      <c r="B1370" s="29">
        <v>1367</v>
      </c>
      <c r="C1370" s="30" t="str">
        <f t="shared" si="63"/>
        <v>EMPTY</v>
      </c>
      <c r="D1370" s="31" t="str">
        <f t="shared" si="64"/>
        <v/>
      </c>
      <c r="E1370" s="33"/>
      <c r="F1370" s="32" t="str">
        <f t="shared" si="65"/>
        <v/>
      </c>
      <c r="G1370" s="16"/>
      <c r="AY1370" s="2" t="s">
        <v>5</v>
      </c>
      <c r="AZ1370" s="2" t="s">
        <v>5</v>
      </c>
      <c r="BA1370" s="2" t="s">
        <v>5</v>
      </c>
      <c r="BB1370" s="2" t="s">
        <v>5</v>
      </c>
    </row>
    <row r="1371" spans="1:54" x14ac:dyDescent="0.25">
      <c r="A1371" s="24" t="str">
        <f>IF(AND($E1371="",MAX($A$4:$A1370)=0),"",IF(AND($E1371&lt;&gt;"",MAX($A$4:$A1370)=0),1,IF(AND($E1371&lt;&gt;"",MAX($A$4:$A1370)&gt;0),MAX($A$4:$A1370)+1,"")))</f>
        <v/>
      </c>
      <c r="B1371" s="29">
        <v>1368</v>
      </c>
      <c r="C1371" s="30" t="str">
        <f t="shared" si="63"/>
        <v>EMPTY</v>
      </c>
      <c r="D1371" s="31" t="str">
        <f t="shared" si="64"/>
        <v/>
      </c>
      <c r="E1371" s="33"/>
      <c r="F1371" s="32" t="str">
        <f t="shared" si="65"/>
        <v/>
      </c>
      <c r="G1371" s="16"/>
      <c r="AY1371" s="2" t="s">
        <v>5</v>
      </c>
      <c r="AZ1371" s="2" t="s">
        <v>5</v>
      </c>
      <c r="BA1371" s="2" t="s">
        <v>5</v>
      </c>
      <c r="BB1371" s="2" t="s">
        <v>5</v>
      </c>
    </row>
    <row r="1372" spans="1:54" x14ac:dyDescent="0.25">
      <c r="A1372" s="24" t="str">
        <f>IF(AND($E1372="",MAX($A$4:$A1371)=0),"",IF(AND($E1372&lt;&gt;"",MAX($A$4:$A1371)=0),1,IF(AND($E1372&lt;&gt;"",MAX($A$4:$A1371)&gt;0),MAX($A$4:$A1371)+1,"")))</f>
        <v/>
      </c>
      <c r="B1372" s="29">
        <v>1369</v>
      </c>
      <c r="C1372" s="30" t="str">
        <f t="shared" si="63"/>
        <v>EMPTY</v>
      </c>
      <c r="D1372" s="31" t="str">
        <f t="shared" si="64"/>
        <v/>
      </c>
      <c r="E1372" s="33"/>
      <c r="F1372" s="32" t="str">
        <f t="shared" si="65"/>
        <v/>
      </c>
      <c r="G1372" s="16"/>
      <c r="AY1372" s="2" t="s">
        <v>5</v>
      </c>
      <c r="AZ1372" s="2" t="s">
        <v>5</v>
      </c>
      <c r="BA1372" s="2" t="s">
        <v>5</v>
      </c>
      <c r="BB1372" s="2" t="s">
        <v>5</v>
      </c>
    </row>
    <row r="1373" spans="1:54" x14ac:dyDescent="0.25">
      <c r="A1373" s="24" t="str">
        <f>IF(AND($E1373="",MAX($A$4:$A1372)=0),"",IF(AND($E1373&lt;&gt;"",MAX($A$4:$A1372)=0),1,IF(AND($E1373&lt;&gt;"",MAX($A$4:$A1372)&gt;0),MAX($A$4:$A1372)+1,"")))</f>
        <v/>
      </c>
      <c r="B1373" s="29">
        <v>1370</v>
      </c>
      <c r="C1373" s="30" t="str">
        <f t="shared" si="63"/>
        <v>EMPTY</v>
      </c>
      <c r="D1373" s="31" t="str">
        <f t="shared" si="64"/>
        <v/>
      </c>
      <c r="E1373" s="33"/>
      <c r="F1373" s="32" t="str">
        <f t="shared" si="65"/>
        <v/>
      </c>
      <c r="G1373" s="16"/>
      <c r="AY1373" s="2" t="s">
        <v>5</v>
      </c>
      <c r="AZ1373" s="2" t="s">
        <v>5</v>
      </c>
      <c r="BA1373" s="2" t="s">
        <v>5</v>
      </c>
      <c r="BB1373" s="2" t="s">
        <v>5</v>
      </c>
    </row>
    <row r="1374" spans="1:54" x14ac:dyDescent="0.25">
      <c r="A1374" s="24" t="str">
        <f>IF(AND($E1374="",MAX($A$4:$A1373)=0),"",IF(AND($E1374&lt;&gt;"",MAX($A$4:$A1373)=0),1,IF(AND($E1374&lt;&gt;"",MAX($A$4:$A1373)&gt;0),MAX($A$4:$A1373)+1,"")))</f>
        <v/>
      </c>
      <c r="B1374" s="29">
        <v>1371</v>
      </c>
      <c r="C1374" s="30" t="str">
        <f t="shared" si="63"/>
        <v>EMPTY</v>
      </c>
      <c r="D1374" s="31" t="str">
        <f t="shared" si="64"/>
        <v/>
      </c>
      <c r="E1374" s="33"/>
      <c r="F1374" s="32" t="str">
        <f t="shared" si="65"/>
        <v/>
      </c>
      <c r="G1374" s="16"/>
      <c r="AY1374" s="2" t="s">
        <v>5</v>
      </c>
      <c r="AZ1374" s="2" t="s">
        <v>5</v>
      </c>
      <c r="BA1374" s="2" t="s">
        <v>5</v>
      </c>
      <c r="BB1374" s="2" t="s">
        <v>5</v>
      </c>
    </row>
    <row r="1375" spans="1:54" x14ac:dyDescent="0.25">
      <c r="A1375" s="24" t="str">
        <f>IF(AND($E1375="",MAX($A$4:$A1374)=0),"",IF(AND($E1375&lt;&gt;"",MAX($A$4:$A1374)=0),1,IF(AND($E1375&lt;&gt;"",MAX($A$4:$A1374)&gt;0),MAX($A$4:$A1374)+1,"")))</f>
        <v/>
      </c>
      <c r="B1375" s="29">
        <v>1372</v>
      </c>
      <c r="C1375" s="30" t="str">
        <f t="shared" si="63"/>
        <v>EMPTY</v>
      </c>
      <c r="D1375" s="31" t="str">
        <f t="shared" si="64"/>
        <v/>
      </c>
      <c r="E1375" s="33"/>
      <c r="F1375" s="32" t="str">
        <f t="shared" si="65"/>
        <v/>
      </c>
      <c r="G1375" s="16"/>
      <c r="AY1375" s="2" t="s">
        <v>5</v>
      </c>
      <c r="AZ1375" s="2" t="s">
        <v>5</v>
      </c>
      <c r="BA1375" s="2" t="s">
        <v>5</v>
      </c>
      <c r="BB1375" s="2" t="s">
        <v>5</v>
      </c>
    </row>
    <row r="1376" spans="1:54" x14ac:dyDescent="0.25">
      <c r="A1376" s="24" t="str">
        <f>IF(AND($E1376="",MAX($A$4:$A1375)=0),"",IF(AND($E1376&lt;&gt;"",MAX($A$4:$A1375)=0),1,IF(AND($E1376&lt;&gt;"",MAX($A$4:$A1375)&gt;0),MAX($A$4:$A1375)+1,"")))</f>
        <v/>
      </c>
      <c r="B1376" s="29">
        <v>1373</v>
      </c>
      <c r="C1376" s="30" t="str">
        <f t="shared" si="63"/>
        <v>EMPTY</v>
      </c>
      <c r="D1376" s="31" t="str">
        <f t="shared" si="64"/>
        <v/>
      </c>
      <c r="E1376" s="33"/>
      <c r="F1376" s="32" t="str">
        <f t="shared" si="65"/>
        <v/>
      </c>
      <c r="G1376" s="16"/>
      <c r="AY1376" s="2" t="s">
        <v>5</v>
      </c>
      <c r="AZ1376" s="2" t="s">
        <v>5</v>
      </c>
      <c r="BA1376" s="2" t="s">
        <v>5</v>
      </c>
      <c r="BB1376" s="2" t="s">
        <v>5</v>
      </c>
    </row>
    <row r="1377" spans="1:54" x14ac:dyDescent="0.25">
      <c r="A1377" s="24" t="str">
        <f>IF(AND($E1377="",MAX($A$4:$A1376)=0),"",IF(AND($E1377&lt;&gt;"",MAX($A$4:$A1376)=0),1,IF(AND($E1377&lt;&gt;"",MAX($A$4:$A1376)&gt;0),MAX($A$4:$A1376)+1,"")))</f>
        <v/>
      </c>
      <c r="B1377" s="29">
        <v>1374</v>
      </c>
      <c r="C1377" s="30" t="str">
        <f t="shared" si="63"/>
        <v>EMPTY</v>
      </c>
      <c r="D1377" s="31" t="str">
        <f t="shared" si="64"/>
        <v/>
      </c>
      <c r="E1377" s="33"/>
      <c r="F1377" s="32" t="str">
        <f t="shared" si="65"/>
        <v/>
      </c>
      <c r="G1377" s="16"/>
      <c r="AY1377" s="2" t="s">
        <v>5</v>
      </c>
      <c r="AZ1377" s="2" t="s">
        <v>5</v>
      </c>
      <c r="BA1377" s="2" t="s">
        <v>5</v>
      </c>
      <c r="BB1377" s="2" t="s">
        <v>5</v>
      </c>
    </row>
    <row r="1378" spans="1:54" x14ac:dyDescent="0.25">
      <c r="A1378" s="24" t="str">
        <f>IF(AND($E1378="",MAX($A$4:$A1377)=0),"",IF(AND($E1378&lt;&gt;"",MAX($A$4:$A1377)=0),1,IF(AND($E1378&lt;&gt;"",MAX($A$4:$A1377)&gt;0),MAX($A$4:$A1377)+1,"")))</f>
        <v/>
      </c>
      <c r="B1378" s="29">
        <v>1375</v>
      </c>
      <c r="C1378" s="30" t="str">
        <f t="shared" si="63"/>
        <v>EMPTY</v>
      </c>
      <c r="D1378" s="31" t="str">
        <f t="shared" si="64"/>
        <v/>
      </c>
      <c r="E1378" s="33"/>
      <c r="F1378" s="32" t="str">
        <f t="shared" si="65"/>
        <v/>
      </c>
      <c r="G1378" s="16"/>
      <c r="AY1378" s="2" t="s">
        <v>5</v>
      </c>
      <c r="AZ1378" s="2" t="s">
        <v>5</v>
      </c>
      <c r="BA1378" s="2" t="s">
        <v>5</v>
      </c>
      <c r="BB1378" s="2" t="s">
        <v>5</v>
      </c>
    </row>
    <row r="1379" spans="1:54" x14ac:dyDescent="0.25">
      <c r="A1379" s="24" t="str">
        <f>IF(AND($E1379="",MAX($A$4:$A1378)=0),"",IF(AND($E1379&lt;&gt;"",MAX($A$4:$A1378)=0),1,IF(AND($E1379&lt;&gt;"",MAX($A$4:$A1378)&gt;0),MAX($A$4:$A1378)+1,"")))</f>
        <v/>
      </c>
      <c r="B1379" s="29">
        <v>1376</v>
      </c>
      <c r="C1379" s="30" t="str">
        <f t="shared" si="63"/>
        <v>EMPTY</v>
      </c>
      <c r="D1379" s="31" t="str">
        <f t="shared" si="64"/>
        <v/>
      </c>
      <c r="E1379" s="33"/>
      <c r="F1379" s="32" t="str">
        <f t="shared" si="65"/>
        <v/>
      </c>
      <c r="G1379" s="16"/>
      <c r="AY1379" s="2" t="s">
        <v>5</v>
      </c>
      <c r="AZ1379" s="2" t="s">
        <v>5</v>
      </c>
      <c r="BA1379" s="2" t="s">
        <v>5</v>
      </c>
      <c r="BB1379" s="2" t="s">
        <v>5</v>
      </c>
    </row>
    <row r="1380" spans="1:54" x14ac:dyDescent="0.25">
      <c r="A1380" s="24" t="str">
        <f>IF(AND($E1380="",MAX($A$4:$A1379)=0),"",IF(AND($E1380&lt;&gt;"",MAX($A$4:$A1379)=0),1,IF(AND($E1380&lt;&gt;"",MAX($A$4:$A1379)&gt;0),MAX($A$4:$A1379)+1,"")))</f>
        <v/>
      </c>
      <c r="B1380" s="29">
        <v>1377</v>
      </c>
      <c r="C1380" s="30" t="str">
        <f t="shared" si="63"/>
        <v>EMPTY</v>
      </c>
      <c r="D1380" s="31" t="str">
        <f t="shared" si="64"/>
        <v/>
      </c>
      <c r="E1380" s="33"/>
      <c r="F1380" s="32" t="str">
        <f t="shared" si="65"/>
        <v/>
      </c>
      <c r="G1380" s="16"/>
      <c r="AY1380" s="2" t="s">
        <v>5</v>
      </c>
      <c r="AZ1380" s="2" t="s">
        <v>5</v>
      </c>
      <c r="BA1380" s="2" t="s">
        <v>5</v>
      </c>
      <c r="BB1380" s="2" t="s">
        <v>5</v>
      </c>
    </row>
    <row r="1381" spans="1:54" x14ac:dyDescent="0.25">
      <c r="A1381" s="24" t="str">
        <f>IF(AND($E1381="",MAX($A$4:$A1380)=0),"",IF(AND($E1381&lt;&gt;"",MAX($A$4:$A1380)=0),1,IF(AND($E1381&lt;&gt;"",MAX($A$4:$A1380)&gt;0),MAX($A$4:$A1380)+1,"")))</f>
        <v/>
      </c>
      <c r="B1381" s="29">
        <v>1378</v>
      </c>
      <c r="C1381" s="30" t="str">
        <f t="shared" si="63"/>
        <v>EMPTY</v>
      </c>
      <c r="D1381" s="31" t="str">
        <f t="shared" si="64"/>
        <v/>
      </c>
      <c r="E1381" s="33"/>
      <c r="F1381" s="32" t="str">
        <f t="shared" si="65"/>
        <v/>
      </c>
      <c r="G1381" s="16"/>
      <c r="AY1381" s="2" t="s">
        <v>5</v>
      </c>
      <c r="AZ1381" s="2" t="s">
        <v>5</v>
      </c>
      <c r="BA1381" s="2" t="s">
        <v>5</v>
      </c>
      <c r="BB1381" s="2" t="s">
        <v>5</v>
      </c>
    </row>
    <row r="1382" spans="1:54" x14ac:dyDescent="0.25">
      <c r="A1382" s="24" t="str">
        <f>IF(AND($E1382="",MAX($A$4:$A1381)=0),"",IF(AND($E1382&lt;&gt;"",MAX($A$4:$A1381)=0),1,IF(AND($E1382&lt;&gt;"",MAX($A$4:$A1381)&gt;0),MAX($A$4:$A1381)+1,"")))</f>
        <v/>
      </c>
      <c r="B1382" s="29">
        <v>1379</v>
      </c>
      <c r="C1382" s="30" t="str">
        <f t="shared" si="63"/>
        <v>EMPTY</v>
      </c>
      <c r="D1382" s="31" t="str">
        <f t="shared" si="64"/>
        <v/>
      </c>
      <c r="E1382" s="33"/>
      <c r="F1382" s="32" t="str">
        <f t="shared" si="65"/>
        <v/>
      </c>
      <c r="G1382" s="16"/>
      <c r="AY1382" s="2" t="s">
        <v>5</v>
      </c>
      <c r="AZ1382" s="2" t="s">
        <v>5</v>
      </c>
      <c r="BA1382" s="2" t="s">
        <v>5</v>
      </c>
      <c r="BB1382" s="2" t="s">
        <v>5</v>
      </c>
    </row>
    <row r="1383" spans="1:54" x14ac:dyDescent="0.25">
      <c r="A1383" s="24" t="str">
        <f>IF(AND($E1383="",MAX($A$4:$A1382)=0),"",IF(AND($E1383&lt;&gt;"",MAX($A$4:$A1382)=0),1,IF(AND($E1383&lt;&gt;"",MAX($A$4:$A1382)&gt;0),MAX($A$4:$A1382)+1,"")))</f>
        <v/>
      </c>
      <c r="B1383" s="29">
        <v>1380</v>
      </c>
      <c r="C1383" s="30" t="str">
        <f t="shared" si="63"/>
        <v>EMPTY</v>
      </c>
      <c r="D1383" s="31" t="str">
        <f t="shared" si="64"/>
        <v/>
      </c>
      <c r="E1383" s="33"/>
      <c r="F1383" s="32" t="str">
        <f t="shared" si="65"/>
        <v/>
      </c>
      <c r="G1383" s="16"/>
      <c r="AY1383" s="2" t="s">
        <v>5</v>
      </c>
      <c r="AZ1383" s="2" t="s">
        <v>5</v>
      </c>
      <c r="BA1383" s="2" t="s">
        <v>5</v>
      </c>
      <c r="BB1383" s="2" t="s">
        <v>5</v>
      </c>
    </row>
    <row r="1384" spans="1:54" x14ac:dyDescent="0.25">
      <c r="A1384" s="24" t="str">
        <f>IF(AND($E1384="",MAX($A$4:$A1383)=0),"",IF(AND($E1384&lt;&gt;"",MAX($A$4:$A1383)=0),1,IF(AND($E1384&lt;&gt;"",MAX($A$4:$A1383)&gt;0),MAX($A$4:$A1383)+1,"")))</f>
        <v/>
      </c>
      <c r="B1384" s="29">
        <v>1381</v>
      </c>
      <c r="C1384" s="30" t="str">
        <f t="shared" si="63"/>
        <v>EMPTY</v>
      </c>
      <c r="D1384" s="31" t="str">
        <f t="shared" si="64"/>
        <v/>
      </c>
      <c r="E1384" s="33"/>
      <c r="F1384" s="32" t="str">
        <f t="shared" si="65"/>
        <v/>
      </c>
      <c r="G1384" s="16"/>
      <c r="AY1384" s="2" t="s">
        <v>5</v>
      </c>
      <c r="AZ1384" s="2" t="s">
        <v>5</v>
      </c>
      <c r="BA1384" s="2" t="s">
        <v>5</v>
      </c>
      <c r="BB1384" s="2" t="s">
        <v>5</v>
      </c>
    </row>
    <row r="1385" spans="1:54" x14ac:dyDescent="0.25">
      <c r="A1385" s="24" t="str">
        <f>IF(AND($E1385="",MAX($A$4:$A1384)=0),"",IF(AND($E1385&lt;&gt;"",MAX($A$4:$A1384)=0),1,IF(AND($E1385&lt;&gt;"",MAX($A$4:$A1384)&gt;0),MAX($A$4:$A1384)+1,"")))</f>
        <v/>
      </c>
      <c r="B1385" s="29">
        <v>1382</v>
      </c>
      <c r="C1385" s="30" t="str">
        <f t="shared" si="63"/>
        <v>EMPTY</v>
      </c>
      <c r="D1385" s="31" t="str">
        <f t="shared" si="64"/>
        <v/>
      </c>
      <c r="E1385" s="33"/>
      <c r="F1385" s="32" t="str">
        <f t="shared" si="65"/>
        <v/>
      </c>
      <c r="G1385" s="16"/>
      <c r="AY1385" s="2" t="s">
        <v>5</v>
      </c>
      <c r="AZ1385" s="2" t="s">
        <v>5</v>
      </c>
      <c r="BA1385" s="2" t="s">
        <v>5</v>
      </c>
      <c r="BB1385" s="2" t="s">
        <v>5</v>
      </c>
    </row>
    <row r="1386" spans="1:54" x14ac:dyDescent="0.25">
      <c r="A1386" s="24" t="str">
        <f>IF(AND($E1386="",MAX($A$4:$A1385)=0),"",IF(AND($E1386&lt;&gt;"",MAX($A$4:$A1385)=0),1,IF(AND($E1386&lt;&gt;"",MAX($A$4:$A1385)&gt;0),MAX($A$4:$A1385)+1,"")))</f>
        <v/>
      </c>
      <c r="B1386" s="29">
        <v>1383</v>
      </c>
      <c r="C1386" s="30" t="str">
        <f t="shared" si="63"/>
        <v>EMPTY</v>
      </c>
      <c r="D1386" s="31" t="str">
        <f t="shared" si="64"/>
        <v/>
      </c>
      <c r="E1386" s="33"/>
      <c r="F1386" s="32" t="str">
        <f t="shared" si="65"/>
        <v/>
      </c>
      <c r="G1386" s="16"/>
      <c r="AY1386" s="2" t="s">
        <v>5</v>
      </c>
      <c r="AZ1386" s="2" t="s">
        <v>5</v>
      </c>
      <c r="BA1386" s="2" t="s">
        <v>5</v>
      </c>
      <c r="BB1386" s="2" t="s">
        <v>5</v>
      </c>
    </row>
    <row r="1387" spans="1:54" x14ac:dyDescent="0.25">
      <c r="A1387" s="24" t="str">
        <f>IF(AND($E1387="",MAX($A$4:$A1386)=0),"",IF(AND($E1387&lt;&gt;"",MAX($A$4:$A1386)=0),1,IF(AND($E1387&lt;&gt;"",MAX($A$4:$A1386)&gt;0),MAX($A$4:$A1386)+1,"")))</f>
        <v/>
      </c>
      <c r="B1387" s="29">
        <v>1384</v>
      </c>
      <c r="C1387" s="30" t="str">
        <f t="shared" si="63"/>
        <v>EMPTY</v>
      </c>
      <c r="D1387" s="31" t="str">
        <f t="shared" si="64"/>
        <v/>
      </c>
      <c r="E1387" s="33"/>
      <c r="F1387" s="32" t="str">
        <f t="shared" si="65"/>
        <v/>
      </c>
      <c r="G1387" s="16"/>
      <c r="AY1387" s="2" t="s">
        <v>5</v>
      </c>
      <c r="AZ1387" s="2" t="s">
        <v>5</v>
      </c>
      <c r="BA1387" s="2" t="s">
        <v>5</v>
      </c>
      <c r="BB1387" s="2" t="s">
        <v>5</v>
      </c>
    </row>
    <row r="1388" spans="1:54" x14ac:dyDescent="0.25">
      <c r="A1388" s="24" t="str">
        <f>IF(AND($E1388="",MAX($A$4:$A1387)=0),"",IF(AND($E1388&lt;&gt;"",MAX($A$4:$A1387)=0),1,IF(AND($E1388&lt;&gt;"",MAX($A$4:$A1387)&gt;0),MAX($A$4:$A1387)+1,"")))</f>
        <v/>
      </c>
      <c r="B1388" s="29">
        <v>1385</v>
      </c>
      <c r="C1388" s="30" t="str">
        <f t="shared" si="63"/>
        <v>EMPTY</v>
      </c>
      <c r="D1388" s="31" t="str">
        <f t="shared" si="64"/>
        <v/>
      </c>
      <c r="E1388" s="33"/>
      <c r="F1388" s="32" t="str">
        <f t="shared" si="65"/>
        <v/>
      </c>
      <c r="G1388" s="16"/>
      <c r="AY1388" s="2" t="s">
        <v>5</v>
      </c>
      <c r="AZ1388" s="2" t="s">
        <v>5</v>
      </c>
      <c r="BA1388" s="2" t="s">
        <v>5</v>
      </c>
      <c r="BB1388" s="2" t="s">
        <v>5</v>
      </c>
    </row>
    <row r="1389" spans="1:54" x14ac:dyDescent="0.25">
      <c r="A1389" s="24" t="str">
        <f>IF(AND($E1389="",MAX($A$4:$A1388)=0),"",IF(AND($E1389&lt;&gt;"",MAX($A$4:$A1388)=0),1,IF(AND($E1389&lt;&gt;"",MAX($A$4:$A1388)&gt;0),MAX($A$4:$A1388)+1,"")))</f>
        <v/>
      </c>
      <c r="B1389" s="29">
        <v>1386</v>
      </c>
      <c r="C1389" s="30" t="str">
        <f t="shared" si="63"/>
        <v>EMPTY</v>
      </c>
      <c r="D1389" s="31" t="str">
        <f t="shared" si="64"/>
        <v/>
      </c>
      <c r="E1389" s="33"/>
      <c r="F1389" s="32" t="str">
        <f t="shared" si="65"/>
        <v/>
      </c>
      <c r="G1389" s="16"/>
      <c r="AY1389" s="2" t="s">
        <v>5</v>
      </c>
      <c r="AZ1389" s="2" t="s">
        <v>5</v>
      </c>
      <c r="BA1389" s="2" t="s">
        <v>5</v>
      </c>
      <c r="BB1389" s="2" t="s">
        <v>5</v>
      </c>
    </row>
    <row r="1390" spans="1:54" x14ac:dyDescent="0.25">
      <c r="A1390" s="24" t="str">
        <f>IF(AND($E1390="",MAX($A$4:$A1389)=0),"",IF(AND($E1390&lt;&gt;"",MAX($A$4:$A1389)=0),1,IF(AND($E1390&lt;&gt;"",MAX($A$4:$A1389)&gt;0),MAX($A$4:$A1389)+1,"")))</f>
        <v/>
      </c>
      <c r="B1390" s="29">
        <v>1387</v>
      </c>
      <c r="C1390" s="30" t="str">
        <f t="shared" si="63"/>
        <v>EMPTY</v>
      </c>
      <c r="D1390" s="31" t="str">
        <f t="shared" si="64"/>
        <v/>
      </c>
      <c r="E1390" s="33"/>
      <c r="F1390" s="32" t="str">
        <f t="shared" si="65"/>
        <v/>
      </c>
      <c r="G1390" s="16"/>
      <c r="AY1390" s="2" t="s">
        <v>5</v>
      </c>
      <c r="AZ1390" s="2" t="s">
        <v>5</v>
      </c>
      <c r="BA1390" s="2" t="s">
        <v>5</v>
      </c>
      <c r="BB1390" s="2" t="s">
        <v>5</v>
      </c>
    </row>
    <row r="1391" spans="1:54" x14ac:dyDescent="0.25">
      <c r="A1391" s="24" t="str">
        <f>IF(AND($E1391="",MAX($A$4:$A1390)=0),"",IF(AND($E1391&lt;&gt;"",MAX($A$4:$A1390)=0),1,IF(AND($E1391&lt;&gt;"",MAX($A$4:$A1390)&gt;0),MAX($A$4:$A1390)+1,"")))</f>
        <v/>
      </c>
      <c r="B1391" s="29">
        <v>1388</v>
      </c>
      <c r="C1391" s="30" t="str">
        <f t="shared" si="63"/>
        <v>EMPTY</v>
      </c>
      <c r="D1391" s="31" t="str">
        <f t="shared" si="64"/>
        <v/>
      </c>
      <c r="E1391" s="33"/>
      <c r="F1391" s="32" t="str">
        <f t="shared" si="65"/>
        <v/>
      </c>
      <c r="G1391" s="16"/>
      <c r="AY1391" s="2" t="s">
        <v>5</v>
      </c>
      <c r="AZ1391" s="2" t="s">
        <v>5</v>
      </c>
      <c r="BA1391" s="2" t="s">
        <v>5</v>
      </c>
      <c r="BB1391" s="2" t="s">
        <v>5</v>
      </c>
    </row>
    <row r="1392" spans="1:54" x14ac:dyDescent="0.25">
      <c r="A1392" s="24" t="str">
        <f>IF(AND($E1392="",MAX($A$4:$A1391)=0),"",IF(AND($E1392&lt;&gt;"",MAX($A$4:$A1391)=0),1,IF(AND($E1392&lt;&gt;"",MAX($A$4:$A1391)&gt;0),MAX($A$4:$A1391)+1,"")))</f>
        <v/>
      </c>
      <c r="B1392" s="29">
        <v>1389</v>
      </c>
      <c r="C1392" s="30" t="str">
        <f t="shared" si="63"/>
        <v>EMPTY</v>
      </c>
      <c r="D1392" s="31" t="str">
        <f t="shared" si="64"/>
        <v/>
      </c>
      <c r="E1392" s="33"/>
      <c r="F1392" s="32" t="str">
        <f t="shared" si="65"/>
        <v/>
      </c>
      <c r="G1392" s="16"/>
      <c r="AY1392" s="2" t="s">
        <v>5</v>
      </c>
      <c r="AZ1392" s="2" t="s">
        <v>5</v>
      </c>
      <c r="BA1392" s="2" t="s">
        <v>5</v>
      </c>
      <c r="BB1392" s="2" t="s">
        <v>5</v>
      </c>
    </row>
    <row r="1393" spans="1:54" x14ac:dyDescent="0.25">
      <c r="A1393" s="24" t="str">
        <f>IF(AND($E1393="",MAX($A$4:$A1392)=0),"",IF(AND($E1393&lt;&gt;"",MAX($A$4:$A1392)=0),1,IF(AND($E1393&lt;&gt;"",MAX($A$4:$A1392)&gt;0),MAX($A$4:$A1392)+1,"")))</f>
        <v/>
      </c>
      <c r="B1393" s="29">
        <v>1390</v>
      </c>
      <c r="C1393" s="30" t="str">
        <f t="shared" si="63"/>
        <v>EMPTY</v>
      </c>
      <c r="D1393" s="31" t="str">
        <f t="shared" si="64"/>
        <v/>
      </c>
      <c r="E1393" s="33"/>
      <c r="F1393" s="32" t="str">
        <f t="shared" si="65"/>
        <v/>
      </c>
      <c r="G1393" s="16"/>
      <c r="AY1393" s="2" t="s">
        <v>5</v>
      </c>
      <c r="AZ1393" s="2" t="s">
        <v>5</v>
      </c>
      <c r="BA1393" s="2" t="s">
        <v>5</v>
      </c>
      <c r="BB1393" s="2" t="s">
        <v>5</v>
      </c>
    </row>
    <row r="1394" spans="1:54" x14ac:dyDescent="0.25">
      <c r="A1394" s="24" t="str">
        <f>IF(AND($E1394="",MAX($A$4:$A1393)=0),"",IF(AND($E1394&lt;&gt;"",MAX($A$4:$A1393)=0),1,IF(AND($E1394&lt;&gt;"",MAX($A$4:$A1393)&gt;0),MAX($A$4:$A1393)+1,"")))</f>
        <v/>
      </c>
      <c r="B1394" s="29">
        <v>1391</v>
      </c>
      <c r="C1394" s="30" t="str">
        <f t="shared" si="63"/>
        <v>EMPTY</v>
      </c>
      <c r="D1394" s="31" t="str">
        <f t="shared" si="64"/>
        <v/>
      </c>
      <c r="E1394" s="33"/>
      <c r="F1394" s="32" t="str">
        <f t="shared" si="65"/>
        <v/>
      </c>
      <c r="G1394" s="16"/>
      <c r="AY1394" s="2" t="s">
        <v>5</v>
      </c>
      <c r="AZ1394" s="2" t="s">
        <v>5</v>
      </c>
      <c r="BA1394" s="2" t="s">
        <v>5</v>
      </c>
      <c r="BB1394" s="2" t="s">
        <v>5</v>
      </c>
    </row>
    <row r="1395" spans="1:54" x14ac:dyDescent="0.25">
      <c r="A1395" s="24" t="str">
        <f>IF(AND($E1395="",MAX($A$4:$A1394)=0),"",IF(AND($E1395&lt;&gt;"",MAX($A$4:$A1394)=0),1,IF(AND($E1395&lt;&gt;"",MAX($A$4:$A1394)&gt;0),MAX($A$4:$A1394)+1,"")))</f>
        <v/>
      </c>
      <c r="B1395" s="29">
        <v>1392</v>
      </c>
      <c r="C1395" s="30" t="str">
        <f t="shared" si="63"/>
        <v>EMPTY</v>
      </c>
      <c r="D1395" s="31" t="str">
        <f t="shared" si="64"/>
        <v/>
      </c>
      <c r="E1395" s="33"/>
      <c r="F1395" s="32" t="str">
        <f t="shared" si="65"/>
        <v/>
      </c>
      <c r="G1395" s="16"/>
      <c r="AY1395" s="2" t="s">
        <v>5</v>
      </c>
      <c r="AZ1395" s="2" t="s">
        <v>5</v>
      </c>
      <c r="BA1395" s="2" t="s">
        <v>5</v>
      </c>
      <c r="BB1395" s="2" t="s">
        <v>5</v>
      </c>
    </row>
    <row r="1396" spans="1:54" x14ac:dyDescent="0.25">
      <c r="A1396" s="24" t="str">
        <f>IF(AND($E1396="",MAX($A$4:$A1395)=0),"",IF(AND($E1396&lt;&gt;"",MAX($A$4:$A1395)=0),1,IF(AND($E1396&lt;&gt;"",MAX($A$4:$A1395)&gt;0),MAX($A$4:$A1395)+1,"")))</f>
        <v/>
      </c>
      <c r="B1396" s="29">
        <v>1393</v>
      </c>
      <c r="C1396" s="30" t="str">
        <f t="shared" si="63"/>
        <v>EMPTY</v>
      </c>
      <c r="D1396" s="31" t="str">
        <f t="shared" si="64"/>
        <v/>
      </c>
      <c r="E1396" s="33"/>
      <c r="F1396" s="32" t="str">
        <f t="shared" si="65"/>
        <v/>
      </c>
      <c r="G1396" s="16"/>
      <c r="AY1396" s="2" t="s">
        <v>5</v>
      </c>
      <c r="AZ1396" s="2" t="s">
        <v>5</v>
      </c>
      <c r="BA1396" s="2" t="s">
        <v>5</v>
      </c>
      <c r="BB1396" s="2" t="s">
        <v>5</v>
      </c>
    </row>
    <row r="1397" spans="1:54" x14ac:dyDescent="0.25">
      <c r="A1397" s="24" t="str">
        <f>IF(AND($E1397="",MAX($A$4:$A1396)=0),"",IF(AND($E1397&lt;&gt;"",MAX($A$4:$A1396)=0),1,IF(AND($E1397&lt;&gt;"",MAX($A$4:$A1396)&gt;0),MAX($A$4:$A1396)+1,"")))</f>
        <v/>
      </c>
      <c r="B1397" s="29">
        <v>1394</v>
      </c>
      <c r="C1397" s="30" t="str">
        <f t="shared" si="63"/>
        <v>EMPTY</v>
      </c>
      <c r="D1397" s="31" t="str">
        <f t="shared" si="64"/>
        <v/>
      </c>
      <c r="E1397" s="33"/>
      <c r="F1397" s="32" t="str">
        <f t="shared" si="65"/>
        <v/>
      </c>
      <c r="G1397" s="16"/>
    </row>
    <row r="1398" spans="1:54" x14ac:dyDescent="0.25">
      <c r="A1398" s="24" t="str">
        <f>IF(AND($E1398="",MAX($A$4:$A1397)=0),"",IF(AND($E1398&lt;&gt;"",MAX($A$4:$A1397)=0),1,IF(AND($E1398&lt;&gt;"",MAX($A$4:$A1397)&gt;0),MAX($A$4:$A1397)+1,"")))</f>
        <v/>
      </c>
      <c r="B1398" s="29">
        <v>1395</v>
      </c>
      <c r="C1398" s="30" t="str">
        <f t="shared" si="63"/>
        <v>EMPTY</v>
      </c>
      <c r="D1398" s="31" t="str">
        <f t="shared" si="64"/>
        <v/>
      </c>
      <c r="E1398" s="33"/>
      <c r="F1398" s="32" t="str">
        <f t="shared" si="65"/>
        <v/>
      </c>
      <c r="G1398" s="16"/>
      <c r="AY1398" s="2" t="s">
        <v>5</v>
      </c>
      <c r="AZ1398" s="2" t="s">
        <v>5</v>
      </c>
      <c r="BA1398" s="2" t="s">
        <v>5</v>
      </c>
      <c r="BB1398" s="2" t="s">
        <v>5</v>
      </c>
    </row>
    <row r="1399" spans="1:54" x14ac:dyDescent="0.25">
      <c r="A1399" s="24" t="str">
        <f>IF(AND($E1399="",MAX($A$4:$A1398)=0),"",IF(AND($E1399&lt;&gt;"",MAX($A$4:$A1398)=0),1,IF(AND($E1399&lt;&gt;"",MAX($A$4:$A1398)&gt;0),MAX($A$4:$A1398)+1,"")))</f>
        <v/>
      </c>
      <c r="B1399" s="29">
        <v>1396</v>
      </c>
      <c r="C1399" s="30" t="str">
        <f t="shared" si="63"/>
        <v>EMPTY</v>
      </c>
      <c r="D1399" s="31" t="str">
        <f t="shared" si="64"/>
        <v/>
      </c>
      <c r="E1399" s="33"/>
      <c r="F1399" s="32" t="str">
        <f t="shared" si="65"/>
        <v/>
      </c>
      <c r="G1399" s="16"/>
    </row>
    <row r="1400" spans="1:54" x14ac:dyDescent="0.25">
      <c r="A1400" s="24" t="str">
        <f>IF(AND($E1400="",MAX($A$4:$A1399)=0),"",IF(AND($E1400&lt;&gt;"",MAX($A$4:$A1399)=0),1,IF(AND($E1400&lt;&gt;"",MAX($A$4:$A1399)&gt;0),MAX($A$4:$A1399)+1,"")))</f>
        <v/>
      </c>
      <c r="B1400" s="29">
        <v>1397</v>
      </c>
      <c r="C1400" s="30" t="str">
        <f t="shared" si="63"/>
        <v>EMPTY</v>
      </c>
      <c r="D1400" s="31" t="str">
        <f t="shared" si="64"/>
        <v/>
      </c>
      <c r="E1400" s="33"/>
      <c r="F1400" s="32" t="str">
        <f t="shared" si="65"/>
        <v/>
      </c>
      <c r="G1400" s="16"/>
      <c r="AY1400" s="2" t="s">
        <v>5</v>
      </c>
      <c r="AZ1400" s="2" t="s">
        <v>5</v>
      </c>
      <c r="BA1400" s="2" t="s">
        <v>5</v>
      </c>
      <c r="BB1400" s="2" t="s">
        <v>5</v>
      </c>
    </row>
    <row r="1401" spans="1:54" x14ac:dyDescent="0.25">
      <c r="A1401" s="24" t="str">
        <f>IF(AND($E1401="",MAX($A$4:$A1400)=0),"",IF(AND($E1401&lt;&gt;"",MAX($A$4:$A1400)=0),1,IF(AND($E1401&lt;&gt;"",MAX($A$4:$A1400)&gt;0),MAX($A$4:$A1400)+1,"")))</f>
        <v/>
      </c>
      <c r="B1401" s="29">
        <v>1398</v>
      </c>
      <c r="C1401" s="30" t="str">
        <f t="shared" si="63"/>
        <v>EMPTY</v>
      </c>
      <c r="D1401" s="31" t="str">
        <f t="shared" si="64"/>
        <v/>
      </c>
      <c r="E1401" s="33"/>
      <c r="F1401" s="32" t="str">
        <f t="shared" si="65"/>
        <v/>
      </c>
      <c r="G1401" s="16"/>
      <c r="AY1401" s="2" t="s">
        <v>5</v>
      </c>
      <c r="AZ1401" s="2" t="s">
        <v>5</v>
      </c>
      <c r="BA1401" s="2" t="s">
        <v>5</v>
      </c>
      <c r="BB1401" s="2" t="s">
        <v>5</v>
      </c>
    </row>
    <row r="1402" spans="1:54" x14ac:dyDescent="0.25">
      <c r="A1402" s="24" t="str">
        <f>IF(AND($E1402="",MAX($A$4:$A1401)=0),"",IF(AND($E1402&lt;&gt;"",MAX($A$4:$A1401)=0),1,IF(AND($E1402&lt;&gt;"",MAX($A$4:$A1401)&gt;0),MAX($A$4:$A1401)+1,"")))</f>
        <v/>
      </c>
      <c r="B1402" s="29">
        <v>1399</v>
      </c>
      <c r="C1402" s="30" t="str">
        <f t="shared" si="63"/>
        <v>EMPTY</v>
      </c>
      <c r="D1402" s="31" t="str">
        <f t="shared" si="64"/>
        <v/>
      </c>
      <c r="E1402" s="33"/>
      <c r="F1402" s="32" t="str">
        <f t="shared" si="65"/>
        <v/>
      </c>
      <c r="G1402" s="16"/>
      <c r="AY1402" s="2" t="s">
        <v>5</v>
      </c>
      <c r="AZ1402" s="2" t="s">
        <v>5</v>
      </c>
      <c r="BA1402" s="2" t="s">
        <v>5</v>
      </c>
      <c r="BB1402" s="2" t="s">
        <v>5</v>
      </c>
    </row>
    <row r="1403" spans="1:54" x14ac:dyDescent="0.25">
      <c r="A1403" s="24" t="str">
        <f>IF(AND($E1403="",MAX($A$4:$A1402)=0),"",IF(AND($E1403&lt;&gt;"",MAX($A$4:$A1402)=0),1,IF(AND($E1403&lt;&gt;"",MAX($A$4:$A1402)&gt;0),MAX($A$4:$A1402)+1,"")))</f>
        <v/>
      </c>
      <c r="B1403" s="29">
        <v>1400</v>
      </c>
      <c r="C1403" s="30" t="str">
        <f t="shared" si="63"/>
        <v>EMPTY</v>
      </c>
      <c r="D1403" s="31" t="str">
        <f t="shared" si="64"/>
        <v/>
      </c>
      <c r="E1403" s="33"/>
      <c r="F1403" s="32" t="str">
        <f t="shared" si="65"/>
        <v/>
      </c>
      <c r="G1403" s="16"/>
      <c r="AY1403" s="2" t="s">
        <v>5</v>
      </c>
      <c r="AZ1403" s="2" t="s">
        <v>5</v>
      </c>
      <c r="BA1403" s="2" t="s">
        <v>5</v>
      </c>
      <c r="BB1403" s="2" t="s">
        <v>5</v>
      </c>
    </row>
    <row r="1404" spans="1:54" x14ac:dyDescent="0.25">
      <c r="A1404" s="24" t="str">
        <f>IF(AND($E1404="",MAX($A$4:$A1403)=0),"",IF(AND($E1404&lt;&gt;"",MAX($A$4:$A1403)=0),1,IF(AND($E1404&lt;&gt;"",MAX($A$4:$A1403)&gt;0),MAX($A$4:$A1403)+1,"")))</f>
        <v/>
      </c>
      <c r="B1404" s="29">
        <v>1401</v>
      </c>
      <c r="C1404" s="30" t="str">
        <f t="shared" si="63"/>
        <v>EMPTY</v>
      </c>
      <c r="D1404" s="31" t="str">
        <f t="shared" si="64"/>
        <v/>
      </c>
      <c r="E1404" s="33"/>
      <c r="F1404" s="32" t="str">
        <f t="shared" si="65"/>
        <v/>
      </c>
      <c r="G1404" s="16"/>
      <c r="AY1404" s="2" t="s">
        <v>5</v>
      </c>
      <c r="AZ1404" s="2" t="s">
        <v>5</v>
      </c>
      <c r="BA1404" s="2" t="s">
        <v>5</v>
      </c>
      <c r="BB1404" s="2" t="s">
        <v>5</v>
      </c>
    </row>
    <row r="1405" spans="1:54" x14ac:dyDescent="0.25">
      <c r="A1405" s="24" t="str">
        <f>IF(AND($E1405="",MAX($A$4:$A1404)=0),"",IF(AND($E1405&lt;&gt;"",MAX($A$4:$A1404)=0),1,IF(AND($E1405&lt;&gt;"",MAX($A$4:$A1404)&gt;0),MAX($A$4:$A1404)+1,"")))</f>
        <v/>
      </c>
      <c r="B1405" s="29">
        <v>1402</v>
      </c>
      <c r="C1405" s="30" t="str">
        <f t="shared" si="63"/>
        <v>EMPTY</v>
      </c>
      <c r="D1405" s="31" t="str">
        <f t="shared" si="64"/>
        <v/>
      </c>
      <c r="E1405" s="33"/>
      <c r="F1405" s="32" t="str">
        <f t="shared" si="65"/>
        <v/>
      </c>
      <c r="G1405" s="16"/>
      <c r="AY1405" s="2" t="s">
        <v>5</v>
      </c>
      <c r="AZ1405" s="2" t="s">
        <v>5</v>
      </c>
      <c r="BA1405" s="2" t="s">
        <v>5</v>
      </c>
      <c r="BB1405" s="2" t="s">
        <v>5</v>
      </c>
    </row>
    <row r="1406" spans="1:54" x14ac:dyDescent="0.25">
      <c r="A1406" s="24" t="str">
        <f>IF(AND($E1406="",MAX($A$4:$A1405)=0),"",IF(AND($E1406&lt;&gt;"",MAX($A$4:$A1405)=0),1,IF(AND($E1406&lt;&gt;"",MAX($A$4:$A1405)&gt;0),MAX($A$4:$A1405)+1,"")))</f>
        <v/>
      </c>
      <c r="B1406" s="29">
        <v>1403</v>
      </c>
      <c r="C1406" s="30" t="str">
        <f t="shared" si="63"/>
        <v>EMPTY</v>
      </c>
      <c r="D1406" s="31" t="str">
        <f t="shared" si="64"/>
        <v/>
      </c>
      <c r="E1406" s="33"/>
      <c r="F1406" s="32" t="str">
        <f t="shared" si="65"/>
        <v/>
      </c>
      <c r="G1406" s="16"/>
      <c r="AY1406" s="2" t="s">
        <v>5</v>
      </c>
      <c r="AZ1406" s="2" t="s">
        <v>5</v>
      </c>
      <c r="BA1406" s="2" t="s">
        <v>5</v>
      </c>
      <c r="BB1406" s="2" t="s">
        <v>5</v>
      </c>
    </row>
    <row r="1407" spans="1:54" x14ac:dyDescent="0.25">
      <c r="A1407" s="24" t="str">
        <f>IF(AND($E1407="",MAX($A$4:$A1406)=0),"",IF(AND($E1407&lt;&gt;"",MAX($A$4:$A1406)=0),1,IF(AND($E1407&lt;&gt;"",MAX($A$4:$A1406)&gt;0),MAX($A$4:$A1406)+1,"")))</f>
        <v/>
      </c>
      <c r="B1407" s="29">
        <v>1404</v>
      </c>
      <c r="C1407" s="30" t="str">
        <f t="shared" si="63"/>
        <v>EMPTY</v>
      </c>
      <c r="D1407" s="31" t="str">
        <f t="shared" si="64"/>
        <v/>
      </c>
      <c r="E1407" s="33"/>
      <c r="F1407" s="32" t="str">
        <f t="shared" si="65"/>
        <v/>
      </c>
      <c r="G1407" s="16"/>
      <c r="AY1407" s="2" t="s">
        <v>5</v>
      </c>
      <c r="AZ1407" s="2" t="s">
        <v>5</v>
      </c>
      <c r="BA1407" s="2" t="s">
        <v>5</v>
      </c>
      <c r="BB1407" s="2" t="s">
        <v>5</v>
      </c>
    </row>
    <row r="1408" spans="1:54" x14ac:dyDescent="0.25">
      <c r="A1408" s="24" t="str">
        <f>IF(AND($E1408="",MAX($A$4:$A1407)=0),"",IF(AND($E1408&lt;&gt;"",MAX($A$4:$A1407)=0),1,IF(AND($E1408&lt;&gt;"",MAX($A$4:$A1407)&gt;0),MAX($A$4:$A1407)+1,"")))</f>
        <v/>
      </c>
      <c r="B1408" s="29">
        <v>1405</v>
      </c>
      <c r="C1408" s="30" t="str">
        <f t="shared" si="63"/>
        <v>EMPTY</v>
      </c>
      <c r="D1408" s="31" t="str">
        <f t="shared" si="64"/>
        <v/>
      </c>
      <c r="E1408" s="33"/>
      <c r="F1408" s="32" t="str">
        <f t="shared" si="65"/>
        <v/>
      </c>
      <c r="G1408" s="16"/>
      <c r="AY1408" s="2" t="s">
        <v>5</v>
      </c>
      <c r="AZ1408" s="2" t="s">
        <v>5</v>
      </c>
      <c r="BA1408" s="2" t="s">
        <v>5</v>
      </c>
      <c r="BB1408" s="2" t="s">
        <v>5</v>
      </c>
    </row>
    <row r="1409" spans="1:54" x14ac:dyDescent="0.25">
      <c r="A1409" s="24" t="str">
        <f>IF(AND($E1409="",MAX($A$4:$A1408)=0),"",IF(AND($E1409&lt;&gt;"",MAX($A$4:$A1408)=0),1,IF(AND($E1409&lt;&gt;"",MAX($A$4:$A1408)&gt;0),MAX($A$4:$A1408)+1,"")))</f>
        <v/>
      </c>
      <c r="B1409" s="29">
        <v>1406</v>
      </c>
      <c r="C1409" s="30" t="str">
        <f t="shared" si="63"/>
        <v>EMPTY</v>
      </c>
      <c r="D1409" s="31" t="str">
        <f t="shared" si="64"/>
        <v/>
      </c>
      <c r="E1409" s="33"/>
      <c r="F1409" s="32" t="str">
        <f t="shared" si="65"/>
        <v/>
      </c>
      <c r="G1409" s="16"/>
      <c r="AY1409" s="2" t="s">
        <v>5</v>
      </c>
      <c r="AZ1409" s="2" t="s">
        <v>5</v>
      </c>
      <c r="BA1409" s="2" t="s">
        <v>5</v>
      </c>
      <c r="BB1409" s="2" t="s">
        <v>5</v>
      </c>
    </row>
    <row r="1410" spans="1:54" x14ac:dyDescent="0.25">
      <c r="A1410" s="24" t="str">
        <f>IF(AND($E1410="",MAX($A$4:$A1409)=0),"",IF(AND($E1410&lt;&gt;"",MAX($A$4:$A1409)=0),1,IF(AND($E1410&lt;&gt;"",MAX($A$4:$A1409)&gt;0),MAX($A$4:$A1409)+1,"")))</f>
        <v/>
      </c>
      <c r="B1410" s="29">
        <v>1407</v>
      </c>
      <c r="C1410" s="30" t="str">
        <f t="shared" si="63"/>
        <v>EMPTY</v>
      </c>
      <c r="D1410" s="31" t="str">
        <f t="shared" si="64"/>
        <v/>
      </c>
      <c r="E1410" s="33"/>
      <c r="F1410" s="32" t="str">
        <f t="shared" si="65"/>
        <v/>
      </c>
      <c r="G1410" s="16"/>
      <c r="AY1410" s="2" t="s">
        <v>5</v>
      </c>
      <c r="AZ1410" s="2" t="s">
        <v>5</v>
      </c>
      <c r="BA1410" s="2" t="s">
        <v>5</v>
      </c>
      <c r="BB1410" s="2" t="s">
        <v>5</v>
      </c>
    </row>
    <row r="1411" spans="1:54" x14ac:dyDescent="0.25">
      <c r="A1411" s="24" t="str">
        <f>IF(AND($E1411="",MAX($A$4:$A1410)=0),"",IF(AND($E1411&lt;&gt;"",MAX($A$4:$A1410)=0),1,IF(AND($E1411&lt;&gt;"",MAX($A$4:$A1410)&gt;0),MAX($A$4:$A1410)+1,"")))</f>
        <v/>
      </c>
      <c r="B1411" s="29">
        <v>1408</v>
      </c>
      <c r="C1411" s="30" t="str">
        <f t="shared" si="63"/>
        <v>EMPTY</v>
      </c>
      <c r="D1411" s="31" t="str">
        <f t="shared" si="64"/>
        <v/>
      </c>
      <c r="E1411" s="33"/>
      <c r="F1411" s="32" t="str">
        <f t="shared" si="65"/>
        <v/>
      </c>
      <c r="G1411" s="16"/>
      <c r="AY1411" s="2" t="s">
        <v>5</v>
      </c>
      <c r="AZ1411" s="2" t="s">
        <v>5</v>
      </c>
      <c r="BA1411" s="2" t="s">
        <v>5</v>
      </c>
      <c r="BB1411" s="2" t="s">
        <v>5</v>
      </c>
    </row>
    <row r="1412" spans="1:54" x14ac:dyDescent="0.25">
      <c r="A1412" s="24" t="str">
        <f>IF(AND($E1412="",MAX($A$4:$A1411)=0),"",IF(AND($E1412&lt;&gt;"",MAX($A$4:$A1411)=0),1,IF(AND($E1412&lt;&gt;"",MAX($A$4:$A1411)&gt;0),MAX($A$4:$A1411)+1,"")))</f>
        <v/>
      </c>
      <c r="B1412" s="29">
        <v>1409</v>
      </c>
      <c r="C1412" s="30" t="str">
        <f t="shared" si="63"/>
        <v>EMPTY</v>
      </c>
      <c r="D1412" s="31" t="str">
        <f t="shared" si="64"/>
        <v/>
      </c>
      <c r="E1412" s="33"/>
      <c r="F1412" s="32" t="str">
        <f t="shared" si="65"/>
        <v/>
      </c>
      <c r="G1412" s="16"/>
      <c r="AY1412" s="2" t="s">
        <v>5</v>
      </c>
      <c r="AZ1412" s="2" t="s">
        <v>5</v>
      </c>
      <c r="BA1412" s="2" t="s">
        <v>5</v>
      </c>
      <c r="BB1412" s="2" t="s">
        <v>5</v>
      </c>
    </row>
    <row r="1413" spans="1:54" x14ac:dyDescent="0.25">
      <c r="A1413" s="24" t="str">
        <f>IF(AND($E1413="",MAX($A$4:$A1412)=0),"",IF(AND($E1413&lt;&gt;"",MAX($A$4:$A1412)=0),1,IF(AND($E1413&lt;&gt;"",MAX($A$4:$A1412)&gt;0),MAX($A$4:$A1412)+1,"")))</f>
        <v/>
      </c>
      <c r="B1413" s="29">
        <v>1410</v>
      </c>
      <c r="C1413" s="30" t="str">
        <f t="shared" ref="C1413:C1476" si="66">IF($E1413="","EMPTY",IF(COUNT(MID($E1413,2,1))=0,"HIDE",IF(COUNT(MID($E1413,2,1))=1,"SHOW","")))</f>
        <v>EMPTY</v>
      </c>
      <c r="D1413" s="31" t="str">
        <f t="shared" ref="D1413:D1476" si="67">IF(AND(OR($C1413="EMPTY",$C1413="HIDE",$C1413=""),OR($C1414="EMPTY",$C1414="HIDE",$C1414="")),"",IF(AND($C1413="SHOW",OR($C1414="EMPTY",$C1414="HIDE",$C1414="")),CONCATENATE("Dialogue: 0,0:",MID($E1413,2,8),",0:",MID($E1413,2,8),",Default,,0,0,0,,",MID($E1413,11,1000)),IF(AND($C1413="SHOW",$C1414="SHOW"),CONCATENATE("Dialogue: 0,0:",MID($E1413,2,8),",0:",MID($E1414,2,8),",Default,,0,0,0,,",MID($E1413,11,1000)),"")))</f>
        <v/>
      </c>
      <c r="E1413" s="33"/>
      <c r="F1413" s="32" t="str">
        <f t="shared" ref="F1413:F1476" si="68">$D1413</f>
        <v/>
      </c>
      <c r="G1413" s="16"/>
      <c r="AY1413" s="2" t="s">
        <v>5</v>
      </c>
      <c r="AZ1413" s="2" t="s">
        <v>5</v>
      </c>
      <c r="BA1413" s="2" t="s">
        <v>5</v>
      </c>
      <c r="BB1413" s="2" t="s">
        <v>5</v>
      </c>
    </row>
    <row r="1414" spans="1:54" x14ac:dyDescent="0.25">
      <c r="A1414" s="24" t="str">
        <f>IF(AND($E1414="",MAX($A$4:$A1413)=0),"",IF(AND($E1414&lt;&gt;"",MAX($A$4:$A1413)=0),1,IF(AND($E1414&lt;&gt;"",MAX($A$4:$A1413)&gt;0),MAX($A$4:$A1413)+1,"")))</f>
        <v/>
      </c>
      <c r="B1414" s="29">
        <v>1411</v>
      </c>
      <c r="C1414" s="30" t="str">
        <f t="shared" si="66"/>
        <v>EMPTY</v>
      </c>
      <c r="D1414" s="31" t="str">
        <f t="shared" si="67"/>
        <v/>
      </c>
      <c r="E1414" s="33"/>
      <c r="F1414" s="32" t="str">
        <f t="shared" si="68"/>
        <v/>
      </c>
      <c r="G1414" s="16"/>
      <c r="AY1414" s="2" t="s">
        <v>5</v>
      </c>
      <c r="AZ1414" s="2" t="s">
        <v>5</v>
      </c>
      <c r="BA1414" s="2" t="s">
        <v>5</v>
      </c>
      <c r="BB1414" s="2" t="s">
        <v>5</v>
      </c>
    </row>
    <row r="1415" spans="1:54" x14ac:dyDescent="0.25">
      <c r="A1415" s="24" t="str">
        <f>IF(AND($E1415="",MAX($A$4:$A1414)=0),"",IF(AND($E1415&lt;&gt;"",MAX($A$4:$A1414)=0),1,IF(AND($E1415&lt;&gt;"",MAX($A$4:$A1414)&gt;0),MAX($A$4:$A1414)+1,"")))</f>
        <v/>
      </c>
      <c r="B1415" s="29">
        <v>1412</v>
      </c>
      <c r="C1415" s="30" t="str">
        <f t="shared" si="66"/>
        <v>EMPTY</v>
      </c>
      <c r="D1415" s="31" t="str">
        <f t="shared" si="67"/>
        <v/>
      </c>
      <c r="E1415" s="33"/>
      <c r="F1415" s="32" t="str">
        <f t="shared" si="68"/>
        <v/>
      </c>
      <c r="G1415" s="16"/>
      <c r="AY1415" s="2" t="s">
        <v>5</v>
      </c>
      <c r="AZ1415" s="2" t="s">
        <v>5</v>
      </c>
      <c r="BA1415" s="2" t="s">
        <v>5</v>
      </c>
      <c r="BB1415" s="2" t="s">
        <v>5</v>
      </c>
    </row>
    <row r="1416" spans="1:54" x14ac:dyDescent="0.25">
      <c r="A1416" s="24" t="str">
        <f>IF(AND($E1416="",MAX($A$4:$A1415)=0),"",IF(AND($E1416&lt;&gt;"",MAX($A$4:$A1415)=0),1,IF(AND($E1416&lt;&gt;"",MAX($A$4:$A1415)&gt;0),MAX($A$4:$A1415)+1,"")))</f>
        <v/>
      </c>
      <c r="B1416" s="29">
        <v>1413</v>
      </c>
      <c r="C1416" s="30" t="str">
        <f t="shared" si="66"/>
        <v>EMPTY</v>
      </c>
      <c r="D1416" s="31" t="str">
        <f t="shared" si="67"/>
        <v/>
      </c>
      <c r="E1416" s="33"/>
      <c r="F1416" s="32" t="str">
        <f t="shared" si="68"/>
        <v/>
      </c>
      <c r="G1416" s="16"/>
      <c r="AY1416" s="2" t="s">
        <v>5</v>
      </c>
      <c r="AZ1416" s="2" t="s">
        <v>5</v>
      </c>
      <c r="BA1416" s="2" t="s">
        <v>5</v>
      </c>
      <c r="BB1416" s="2" t="s">
        <v>5</v>
      </c>
    </row>
    <row r="1417" spans="1:54" x14ac:dyDescent="0.25">
      <c r="A1417" s="24" t="str">
        <f>IF(AND($E1417="",MAX($A$4:$A1416)=0),"",IF(AND($E1417&lt;&gt;"",MAX($A$4:$A1416)=0),1,IF(AND($E1417&lt;&gt;"",MAX($A$4:$A1416)&gt;0),MAX($A$4:$A1416)+1,"")))</f>
        <v/>
      </c>
      <c r="B1417" s="29">
        <v>1414</v>
      </c>
      <c r="C1417" s="30" t="str">
        <f t="shared" si="66"/>
        <v>EMPTY</v>
      </c>
      <c r="D1417" s="31" t="str">
        <f t="shared" si="67"/>
        <v/>
      </c>
      <c r="E1417" s="33"/>
      <c r="F1417" s="32" t="str">
        <f t="shared" si="68"/>
        <v/>
      </c>
      <c r="G1417" s="16"/>
      <c r="AY1417" s="2" t="s">
        <v>5</v>
      </c>
      <c r="AZ1417" s="2" t="s">
        <v>5</v>
      </c>
      <c r="BA1417" s="2" t="s">
        <v>5</v>
      </c>
      <c r="BB1417" s="2" t="s">
        <v>5</v>
      </c>
    </row>
    <row r="1418" spans="1:54" x14ac:dyDescent="0.25">
      <c r="A1418" s="24" t="str">
        <f>IF(AND($E1418="",MAX($A$4:$A1417)=0),"",IF(AND($E1418&lt;&gt;"",MAX($A$4:$A1417)=0),1,IF(AND($E1418&lt;&gt;"",MAX($A$4:$A1417)&gt;0),MAX($A$4:$A1417)+1,"")))</f>
        <v/>
      </c>
      <c r="B1418" s="29">
        <v>1415</v>
      </c>
      <c r="C1418" s="30" t="str">
        <f t="shared" si="66"/>
        <v>EMPTY</v>
      </c>
      <c r="D1418" s="31" t="str">
        <f t="shared" si="67"/>
        <v/>
      </c>
      <c r="E1418" s="33"/>
      <c r="F1418" s="32" t="str">
        <f t="shared" si="68"/>
        <v/>
      </c>
      <c r="G1418" s="16"/>
      <c r="AY1418" s="2" t="s">
        <v>5</v>
      </c>
      <c r="AZ1418" s="2" t="s">
        <v>5</v>
      </c>
      <c r="BA1418" s="2" t="s">
        <v>5</v>
      </c>
      <c r="BB1418" s="2" t="s">
        <v>5</v>
      </c>
    </row>
    <row r="1419" spans="1:54" x14ac:dyDescent="0.25">
      <c r="A1419" s="24" t="str">
        <f>IF(AND($E1419="",MAX($A$4:$A1418)=0),"",IF(AND($E1419&lt;&gt;"",MAX($A$4:$A1418)=0),1,IF(AND($E1419&lt;&gt;"",MAX($A$4:$A1418)&gt;0),MAX($A$4:$A1418)+1,"")))</f>
        <v/>
      </c>
      <c r="B1419" s="29">
        <v>1416</v>
      </c>
      <c r="C1419" s="30" t="str">
        <f t="shared" si="66"/>
        <v>EMPTY</v>
      </c>
      <c r="D1419" s="31" t="str">
        <f t="shared" si="67"/>
        <v/>
      </c>
      <c r="E1419" s="33"/>
      <c r="F1419" s="32" t="str">
        <f t="shared" si="68"/>
        <v/>
      </c>
      <c r="G1419" s="16"/>
      <c r="AY1419" s="2" t="s">
        <v>5</v>
      </c>
      <c r="AZ1419" s="2" t="s">
        <v>5</v>
      </c>
      <c r="BA1419" s="2" t="s">
        <v>5</v>
      </c>
      <c r="BB1419" s="2" t="s">
        <v>5</v>
      </c>
    </row>
    <row r="1420" spans="1:54" x14ac:dyDescent="0.25">
      <c r="A1420" s="24" t="str">
        <f>IF(AND($E1420="",MAX($A$4:$A1419)=0),"",IF(AND($E1420&lt;&gt;"",MAX($A$4:$A1419)=0),1,IF(AND($E1420&lt;&gt;"",MAX($A$4:$A1419)&gt;0),MAX($A$4:$A1419)+1,"")))</f>
        <v/>
      </c>
      <c r="B1420" s="29">
        <v>1417</v>
      </c>
      <c r="C1420" s="30" t="str">
        <f t="shared" si="66"/>
        <v>EMPTY</v>
      </c>
      <c r="D1420" s="31" t="str">
        <f t="shared" si="67"/>
        <v/>
      </c>
      <c r="E1420" s="33"/>
      <c r="F1420" s="32" t="str">
        <f t="shared" si="68"/>
        <v/>
      </c>
      <c r="G1420" s="16"/>
      <c r="AY1420" s="2" t="s">
        <v>5</v>
      </c>
      <c r="AZ1420" s="2" t="s">
        <v>5</v>
      </c>
      <c r="BA1420" s="2" t="s">
        <v>5</v>
      </c>
      <c r="BB1420" s="2" t="s">
        <v>5</v>
      </c>
    </row>
    <row r="1421" spans="1:54" x14ac:dyDescent="0.25">
      <c r="A1421" s="24" t="str">
        <f>IF(AND($E1421="",MAX($A$4:$A1420)=0),"",IF(AND($E1421&lt;&gt;"",MAX($A$4:$A1420)=0),1,IF(AND($E1421&lt;&gt;"",MAX($A$4:$A1420)&gt;0),MAX($A$4:$A1420)+1,"")))</f>
        <v/>
      </c>
      <c r="B1421" s="29">
        <v>1418</v>
      </c>
      <c r="C1421" s="30" t="str">
        <f t="shared" si="66"/>
        <v>EMPTY</v>
      </c>
      <c r="D1421" s="31" t="str">
        <f t="shared" si="67"/>
        <v/>
      </c>
      <c r="E1421" s="33"/>
      <c r="F1421" s="32" t="str">
        <f t="shared" si="68"/>
        <v/>
      </c>
      <c r="G1421" s="16"/>
      <c r="AY1421" s="2" t="s">
        <v>5</v>
      </c>
      <c r="AZ1421" s="2" t="s">
        <v>5</v>
      </c>
      <c r="BA1421" s="2" t="s">
        <v>5</v>
      </c>
      <c r="BB1421" s="2" t="s">
        <v>5</v>
      </c>
    </row>
    <row r="1422" spans="1:54" x14ac:dyDescent="0.25">
      <c r="A1422" s="24" t="str">
        <f>IF(AND($E1422="",MAX($A$4:$A1421)=0),"",IF(AND($E1422&lt;&gt;"",MAX($A$4:$A1421)=0),1,IF(AND($E1422&lt;&gt;"",MAX($A$4:$A1421)&gt;0),MAX($A$4:$A1421)+1,"")))</f>
        <v/>
      </c>
      <c r="B1422" s="29">
        <v>1419</v>
      </c>
      <c r="C1422" s="30" t="str">
        <f t="shared" si="66"/>
        <v>EMPTY</v>
      </c>
      <c r="D1422" s="31" t="str">
        <f t="shared" si="67"/>
        <v/>
      </c>
      <c r="E1422" s="33"/>
      <c r="F1422" s="32" t="str">
        <f t="shared" si="68"/>
        <v/>
      </c>
      <c r="G1422" s="16"/>
      <c r="AY1422" s="2" t="s">
        <v>5</v>
      </c>
      <c r="AZ1422" s="2" t="s">
        <v>5</v>
      </c>
      <c r="BA1422" s="2" t="s">
        <v>5</v>
      </c>
      <c r="BB1422" s="2" t="s">
        <v>5</v>
      </c>
    </row>
    <row r="1423" spans="1:54" x14ac:dyDescent="0.25">
      <c r="A1423" s="24" t="str">
        <f>IF(AND($E1423="",MAX($A$4:$A1422)=0),"",IF(AND($E1423&lt;&gt;"",MAX($A$4:$A1422)=0),1,IF(AND($E1423&lt;&gt;"",MAX($A$4:$A1422)&gt;0),MAX($A$4:$A1422)+1,"")))</f>
        <v/>
      </c>
      <c r="B1423" s="29">
        <v>1420</v>
      </c>
      <c r="C1423" s="30" t="str">
        <f t="shared" si="66"/>
        <v>EMPTY</v>
      </c>
      <c r="D1423" s="31" t="str">
        <f t="shared" si="67"/>
        <v/>
      </c>
      <c r="E1423" s="33"/>
      <c r="F1423" s="32" t="str">
        <f t="shared" si="68"/>
        <v/>
      </c>
      <c r="G1423" s="16"/>
      <c r="AY1423" s="2" t="s">
        <v>5</v>
      </c>
      <c r="AZ1423" s="2" t="s">
        <v>5</v>
      </c>
      <c r="BA1423" s="2" t="s">
        <v>5</v>
      </c>
      <c r="BB1423" s="2" t="s">
        <v>5</v>
      </c>
    </row>
    <row r="1424" spans="1:54" x14ac:dyDescent="0.25">
      <c r="A1424" s="24" t="str">
        <f>IF(AND($E1424="",MAX($A$4:$A1423)=0),"",IF(AND($E1424&lt;&gt;"",MAX($A$4:$A1423)=0),1,IF(AND($E1424&lt;&gt;"",MAX($A$4:$A1423)&gt;0),MAX($A$4:$A1423)+1,"")))</f>
        <v/>
      </c>
      <c r="B1424" s="29">
        <v>1421</v>
      </c>
      <c r="C1424" s="30" t="str">
        <f t="shared" si="66"/>
        <v>EMPTY</v>
      </c>
      <c r="D1424" s="31" t="str">
        <f t="shared" si="67"/>
        <v/>
      </c>
      <c r="E1424" s="33"/>
      <c r="F1424" s="32" t="str">
        <f t="shared" si="68"/>
        <v/>
      </c>
      <c r="G1424" s="16"/>
      <c r="AY1424" s="2" t="s">
        <v>5</v>
      </c>
      <c r="AZ1424" s="2" t="s">
        <v>5</v>
      </c>
      <c r="BA1424" s="2" t="s">
        <v>5</v>
      </c>
      <c r="BB1424" s="2" t="s">
        <v>5</v>
      </c>
    </row>
    <row r="1425" spans="1:54" x14ac:dyDescent="0.25">
      <c r="A1425" s="24" t="str">
        <f>IF(AND($E1425="",MAX($A$4:$A1424)=0),"",IF(AND($E1425&lt;&gt;"",MAX($A$4:$A1424)=0),1,IF(AND($E1425&lt;&gt;"",MAX($A$4:$A1424)&gt;0),MAX($A$4:$A1424)+1,"")))</f>
        <v/>
      </c>
      <c r="B1425" s="29">
        <v>1422</v>
      </c>
      <c r="C1425" s="30" t="str">
        <f t="shared" si="66"/>
        <v>EMPTY</v>
      </c>
      <c r="D1425" s="31" t="str">
        <f t="shared" si="67"/>
        <v/>
      </c>
      <c r="E1425" s="33"/>
      <c r="F1425" s="32" t="str">
        <f t="shared" si="68"/>
        <v/>
      </c>
      <c r="G1425" s="16"/>
      <c r="AY1425" s="2" t="s">
        <v>5</v>
      </c>
      <c r="AZ1425" s="2" t="s">
        <v>5</v>
      </c>
      <c r="BA1425" s="2" t="s">
        <v>5</v>
      </c>
      <c r="BB1425" s="2" t="s">
        <v>5</v>
      </c>
    </row>
    <row r="1426" spans="1:54" x14ac:dyDescent="0.25">
      <c r="A1426" s="24" t="str">
        <f>IF(AND($E1426="",MAX($A$4:$A1425)=0),"",IF(AND($E1426&lt;&gt;"",MAX($A$4:$A1425)=0),1,IF(AND($E1426&lt;&gt;"",MAX($A$4:$A1425)&gt;0),MAX($A$4:$A1425)+1,"")))</f>
        <v/>
      </c>
      <c r="B1426" s="29">
        <v>1423</v>
      </c>
      <c r="C1426" s="30" t="str">
        <f t="shared" si="66"/>
        <v>EMPTY</v>
      </c>
      <c r="D1426" s="31" t="str">
        <f t="shared" si="67"/>
        <v/>
      </c>
      <c r="E1426" s="33"/>
      <c r="F1426" s="32" t="str">
        <f t="shared" si="68"/>
        <v/>
      </c>
      <c r="G1426" s="16"/>
      <c r="AY1426" s="2" t="s">
        <v>5</v>
      </c>
      <c r="AZ1426" s="2" t="s">
        <v>5</v>
      </c>
      <c r="BA1426" s="2" t="s">
        <v>5</v>
      </c>
      <c r="BB1426" s="2" t="s">
        <v>5</v>
      </c>
    </row>
    <row r="1427" spans="1:54" x14ac:dyDescent="0.25">
      <c r="A1427" s="24" t="str">
        <f>IF(AND($E1427="",MAX($A$4:$A1426)=0),"",IF(AND($E1427&lt;&gt;"",MAX($A$4:$A1426)=0),1,IF(AND($E1427&lt;&gt;"",MAX($A$4:$A1426)&gt;0),MAX($A$4:$A1426)+1,"")))</f>
        <v/>
      </c>
      <c r="B1427" s="29">
        <v>1424</v>
      </c>
      <c r="C1427" s="30" t="str">
        <f t="shared" si="66"/>
        <v>EMPTY</v>
      </c>
      <c r="D1427" s="31" t="str">
        <f t="shared" si="67"/>
        <v/>
      </c>
      <c r="E1427" s="33"/>
      <c r="F1427" s="32" t="str">
        <f t="shared" si="68"/>
        <v/>
      </c>
      <c r="G1427" s="16"/>
      <c r="AY1427" s="2" t="s">
        <v>5</v>
      </c>
      <c r="AZ1427" s="2" t="s">
        <v>5</v>
      </c>
      <c r="BA1427" s="2" t="s">
        <v>5</v>
      </c>
      <c r="BB1427" s="2" t="s">
        <v>5</v>
      </c>
    </row>
    <row r="1428" spans="1:54" x14ac:dyDescent="0.25">
      <c r="A1428" s="24" t="str">
        <f>IF(AND($E1428="",MAX($A$4:$A1427)=0),"",IF(AND($E1428&lt;&gt;"",MAX($A$4:$A1427)=0),1,IF(AND($E1428&lt;&gt;"",MAX($A$4:$A1427)&gt;0),MAX($A$4:$A1427)+1,"")))</f>
        <v/>
      </c>
      <c r="B1428" s="29">
        <v>1425</v>
      </c>
      <c r="C1428" s="30" t="str">
        <f t="shared" si="66"/>
        <v>EMPTY</v>
      </c>
      <c r="D1428" s="31" t="str">
        <f t="shared" si="67"/>
        <v/>
      </c>
      <c r="E1428" s="33"/>
      <c r="F1428" s="32" t="str">
        <f t="shared" si="68"/>
        <v/>
      </c>
      <c r="G1428" s="16"/>
      <c r="AY1428" s="2" t="s">
        <v>5</v>
      </c>
      <c r="AZ1428" s="2" t="s">
        <v>5</v>
      </c>
      <c r="BA1428" s="2" t="s">
        <v>5</v>
      </c>
      <c r="BB1428" s="2" t="s">
        <v>5</v>
      </c>
    </row>
    <row r="1429" spans="1:54" x14ac:dyDescent="0.25">
      <c r="A1429" s="24" t="str">
        <f>IF(AND($E1429="",MAX($A$4:$A1428)=0),"",IF(AND($E1429&lt;&gt;"",MAX($A$4:$A1428)=0),1,IF(AND($E1429&lt;&gt;"",MAX($A$4:$A1428)&gt;0),MAX($A$4:$A1428)+1,"")))</f>
        <v/>
      </c>
      <c r="B1429" s="29">
        <v>1426</v>
      </c>
      <c r="C1429" s="30" t="str">
        <f t="shared" si="66"/>
        <v>EMPTY</v>
      </c>
      <c r="D1429" s="31" t="str">
        <f t="shared" si="67"/>
        <v/>
      </c>
      <c r="E1429" s="33"/>
      <c r="F1429" s="32" t="str">
        <f t="shared" si="68"/>
        <v/>
      </c>
      <c r="G1429" s="16"/>
      <c r="AY1429" s="2" t="s">
        <v>5</v>
      </c>
      <c r="AZ1429" s="2" t="s">
        <v>5</v>
      </c>
      <c r="BA1429" s="2" t="s">
        <v>5</v>
      </c>
      <c r="BB1429" s="2" t="s">
        <v>5</v>
      </c>
    </row>
    <row r="1430" spans="1:54" x14ac:dyDescent="0.25">
      <c r="A1430" s="24" t="str">
        <f>IF(AND($E1430="",MAX($A$4:$A1429)=0),"",IF(AND($E1430&lt;&gt;"",MAX($A$4:$A1429)=0),1,IF(AND($E1430&lt;&gt;"",MAX($A$4:$A1429)&gt;0),MAX($A$4:$A1429)+1,"")))</f>
        <v/>
      </c>
      <c r="B1430" s="29">
        <v>1427</v>
      </c>
      <c r="C1430" s="30" t="str">
        <f t="shared" si="66"/>
        <v>EMPTY</v>
      </c>
      <c r="D1430" s="31" t="str">
        <f t="shared" si="67"/>
        <v/>
      </c>
      <c r="E1430" s="33"/>
      <c r="F1430" s="32" t="str">
        <f t="shared" si="68"/>
        <v/>
      </c>
      <c r="G1430" s="16"/>
    </row>
    <row r="1431" spans="1:54" x14ac:dyDescent="0.25">
      <c r="A1431" s="24" t="str">
        <f>IF(AND($E1431="",MAX($A$4:$A1430)=0),"",IF(AND($E1431&lt;&gt;"",MAX($A$4:$A1430)=0),1,IF(AND($E1431&lt;&gt;"",MAX($A$4:$A1430)&gt;0),MAX($A$4:$A1430)+1,"")))</f>
        <v/>
      </c>
      <c r="B1431" s="29">
        <v>1428</v>
      </c>
      <c r="C1431" s="30" t="str">
        <f t="shared" si="66"/>
        <v>EMPTY</v>
      </c>
      <c r="D1431" s="31" t="str">
        <f t="shared" si="67"/>
        <v/>
      </c>
      <c r="E1431" s="33"/>
      <c r="F1431" s="32" t="str">
        <f t="shared" si="68"/>
        <v/>
      </c>
      <c r="G1431" s="16"/>
      <c r="AY1431" s="2" t="s">
        <v>5</v>
      </c>
      <c r="AZ1431" s="2" t="s">
        <v>5</v>
      </c>
      <c r="BA1431" s="2" t="s">
        <v>5</v>
      </c>
      <c r="BB1431" s="2" t="s">
        <v>5</v>
      </c>
    </row>
    <row r="1432" spans="1:54" x14ac:dyDescent="0.25">
      <c r="A1432" s="24" t="str">
        <f>IF(AND($E1432="",MAX($A$4:$A1431)=0),"",IF(AND($E1432&lt;&gt;"",MAX($A$4:$A1431)=0),1,IF(AND($E1432&lt;&gt;"",MAX($A$4:$A1431)&gt;0),MAX($A$4:$A1431)+1,"")))</f>
        <v/>
      </c>
      <c r="B1432" s="29">
        <v>1429</v>
      </c>
      <c r="C1432" s="30" t="str">
        <f t="shared" si="66"/>
        <v>EMPTY</v>
      </c>
      <c r="D1432" s="31" t="str">
        <f t="shared" si="67"/>
        <v/>
      </c>
      <c r="E1432" s="33"/>
      <c r="F1432" s="32" t="str">
        <f t="shared" si="68"/>
        <v/>
      </c>
      <c r="G1432" s="16"/>
    </row>
    <row r="1433" spans="1:54" x14ac:dyDescent="0.25">
      <c r="A1433" s="24" t="str">
        <f>IF(AND($E1433="",MAX($A$4:$A1432)=0),"",IF(AND($E1433&lt;&gt;"",MAX($A$4:$A1432)=0),1,IF(AND($E1433&lt;&gt;"",MAX($A$4:$A1432)&gt;0),MAX($A$4:$A1432)+1,"")))</f>
        <v/>
      </c>
      <c r="B1433" s="29">
        <v>1430</v>
      </c>
      <c r="C1433" s="30" t="str">
        <f t="shared" si="66"/>
        <v>EMPTY</v>
      </c>
      <c r="D1433" s="31" t="str">
        <f t="shared" si="67"/>
        <v/>
      </c>
      <c r="E1433" s="33"/>
      <c r="F1433" s="32" t="str">
        <f t="shared" si="68"/>
        <v/>
      </c>
      <c r="G1433" s="16"/>
      <c r="AY1433" s="2" t="s">
        <v>5</v>
      </c>
      <c r="AZ1433" s="2" t="s">
        <v>5</v>
      </c>
      <c r="BA1433" s="2" t="s">
        <v>5</v>
      </c>
      <c r="BB1433" s="2" t="s">
        <v>5</v>
      </c>
    </row>
    <row r="1434" spans="1:54" x14ac:dyDescent="0.25">
      <c r="A1434" s="24" t="str">
        <f>IF(AND($E1434="",MAX($A$4:$A1433)=0),"",IF(AND($E1434&lt;&gt;"",MAX($A$4:$A1433)=0),1,IF(AND($E1434&lt;&gt;"",MAX($A$4:$A1433)&gt;0),MAX($A$4:$A1433)+1,"")))</f>
        <v/>
      </c>
      <c r="B1434" s="29">
        <v>1431</v>
      </c>
      <c r="C1434" s="30" t="str">
        <f t="shared" si="66"/>
        <v>EMPTY</v>
      </c>
      <c r="D1434" s="31" t="str">
        <f t="shared" si="67"/>
        <v/>
      </c>
      <c r="E1434" s="33"/>
      <c r="F1434" s="32" t="str">
        <f t="shared" si="68"/>
        <v/>
      </c>
      <c r="G1434" s="16"/>
      <c r="AY1434" s="2" t="s">
        <v>5</v>
      </c>
      <c r="AZ1434" s="2" t="s">
        <v>5</v>
      </c>
      <c r="BA1434" s="2" t="s">
        <v>5</v>
      </c>
      <c r="BB1434" s="2" t="s">
        <v>5</v>
      </c>
    </row>
    <row r="1435" spans="1:54" x14ac:dyDescent="0.25">
      <c r="A1435" s="24" t="str">
        <f>IF(AND($E1435="",MAX($A$4:$A1434)=0),"",IF(AND($E1435&lt;&gt;"",MAX($A$4:$A1434)=0),1,IF(AND($E1435&lt;&gt;"",MAX($A$4:$A1434)&gt;0),MAX($A$4:$A1434)+1,"")))</f>
        <v/>
      </c>
      <c r="B1435" s="29">
        <v>1432</v>
      </c>
      <c r="C1435" s="30" t="str">
        <f t="shared" si="66"/>
        <v>EMPTY</v>
      </c>
      <c r="D1435" s="31" t="str">
        <f t="shared" si="67"/>
        <v/>
      </c>
      <c r="E1435" s="33"/>
      <c r="F1435" s="32" t="str">
        <f t="shared" si="68"/>
        <v/>
      </c>
      <c r="G1435" s="16"/>
      <c r="AY1435" s="2" t="s">
        <v>5</v>
      </c>
      <c r="AZ1435" s="2" t="s">
        <v>5</v>
      </c>
      <c r="BA1435" s="2" t="s">
        <v>5</v>
      </c>
      <c r="BB1435" s="2" t="s">
        <v>5</v>
      </c>
    </row>
    <row r="1436" spans="1:54" x14ac:dyDescent="0.25">
      <c r="A1436" s="24" t="str">
        <f>IF(AND($E1436="",MAX($A$4:$A1435)=0),"",IF(AND($E1436&lt;&gt;"",MAX($A$4:$A1435)=0),1,IF(AND($E1436&lt;&gt;"",MAX($A$4:$A1435)&gt;0),MAX($A$4:$A1435)+1,"")))</f>
        <v/>
      </c>
      <c r="B1436" s="29">
        <v>1433</v>
      </c>
      <c r="C1436" s="30" t="str">
        <f t="shared" si="66"/>
        <v>EMPTY</v>
      </c>
      <c r="D1436" s="31" t="str">
        <f t="shared" si="67"/>
        <v/>
      </c>
      <c r="E1436" s="33"/>
      <c r="F1436" s="32" t="str">
        <f t="shared" si="68"/>
        <v/>
      </c>
      <c r="G1436" s="16"/>
      <c r="AY1436" s="2" t="s">
        <v>5</v>
      </c>
      <c r="AZ1436" s="2" t="s">
        <v>5</v>
      </c>
      <c r="BA1436" s="2" t="s">
        <v>5</v>
      </c>
      <c r="BB1436" s="2" t="s">
        <v>5</v>
      </c>
    </row>
    <row r="1437" spans="1:54" x14ac:dyDescent="0.25">
      <c r="A1437" s="24" t="str">
        <f>IF(AND($E1437="",MAX($A$4:$A1436)=0),"",IF(AND($E1437&lt;&gt;"",MAX($A$4:$A1436)=0),1,IF(AND($E1437&lt;&gt;"",MAX($A$4:$A1436)&gt;0),MAX($A$4:$A1436)+1,"")))</f>
        <v/>
      </c>
      <c r="B1437" s="29">
        <v>1434</v>
      </c>
      <c r="C1437" s="30" t="str">
        <f t="shared" si="66"/>
        <v>EMPTY</v>
      </c>
      <c r="D1437" s="31" t="str">
        <f t="shared" si="67"/>
        <v/>
      </c>
      <c r="E1437" s="33"/>
      <c r="F1437" s="32" t="str">
        <f t="shared" si="68"/>
        <v/>
      </c>
      <c r="G1437" s="16"/>
      <c r="AY1437" s="2" t="s">
        <v>5</v>
      </c>
      <c r="AZ1437" s="2" t="s">
        <v>5</v>
      </c>
      <c r="BA1437" s="2" t="s">
        <v>5</v>
      </c>
      <c r="BB1437" s="2" t="s">
        <v>5</v>
      </c>
    </row>
    <row r="1438" spans="1:54" x14ac:dyDescent="0.25">
      <c r="A1438" s="24" t="str">
        <f>IF(AND($E1438="",MAX($A$4:$A1437)=0),"",IF(AND($E1438&lt;&gt;"",MAX($A$4:$A1437)=0),1,IF(AND($E1438&lt;&gt;"",MAX($A$4:$A1437)&gt;0),MAX($A$4:$A1437)+1,"")))</f>
        <v/>
      </c>
      <c r="B1438" s="29">
        <v>1435</v>
      </c>
      <c r="C1438" s="30" t="str">
        <f t="shared" si="66"/>
        <v>EMPTY</v>
      </c>
      <c r="D1438" s="31" t="str">
        <f t="shared" si="67"/>
        <v/>
      </c>
      <c r="E1438" s="33"/>
      <c r="F1438" s="32" t="str">
        <f t="shared" si="68"/>
        <v/>
      </c>
      <c r="G1438" s="16"/>
      <c r="AY1438" s="2" t="s">
        <v>5</v>
      </c>
      <c r="AZ1438" s="2" t="s">
        <v>5</v>
      </c>
      <c r="BA1438" s="2" t="s">
        <v>5</v>
      </c>
      <c r="BB1438" s="2" t="s">
        <v>5</v>
      </c>
    </row>
    <row r="1439" spans="1:54" x14ac:dyDescent="0.25">
      <c r="A1439" s="24" t="str">
        <f>IF(AND($E1439="",MAX($A$4:$A1438)=0),"",IF(AND($E1439&lt;&gt;"",MAX($A$4:$A1438)=0),1,IF(AND($E1439&lt;&gt;"",MAX($A$4:$A1438)&gt;0),MAX($A$4:$A1438)+1,"")))</f>
        <v/>
      </c>
      <c r="B1439" s="29">
        <v>1436</v>
      </c>
      <c r="C1439" s="30" t="str">
        <f t="shared" si="66"/>
        <v>EMPTY</v>
      </c>
      <c r="D1439" s="31" t="str">
        <f t="shared" si="67"/>
        <v/>
      </c>
      <c r="E1439" s="33"/>
      <c r="F1439" s="32" t="str">
        <f t="shared" si="68"/>
        <v/>
      </c>
      <c r="G1439" s="16"/>
      <c r="AY1439" s="2" t="s">
        <v>5</v>
      </c>
      <c r="AZ1439" s="2" t="s">
        <v>5</v>
      </c>
      <c r="BA1439" s="2" t="s">
        <v>5</v>
      </c>
      <c r="BB1439" s="2" t="s">
        <v>5</v>
      </c>
    </row>
    <row r="1440" spans="1:54" x14ac:dyDescent="0.25">
      <c r="A1440" s="24" t="str">
        <f>IF(AND($E1440="",MAX($A$4:$A1439)=0),"",IF(AND($E1440&lt;&gt;"",MAX($A$4:$A1439)=0),1,IF(AND($E1440&lt;&gt;"",MAX($A$4:$A1439)&gt;0),MAX($A$4:$A1439)+1,"")))</f>
        <v/>
      </c>
      <c r="B1440" s="29">
        <v>1437</v>
      </c>
      <c r="C1440" s="30" t="str">
        <f t="shared" si="66"/>
        <v>EMPTY</v>
      </c>
      <c r="D1440" s="31" t="str">
        <f t="shared" si="67"/>
        <v/>
      </c>
      <c r="E1440" s="33"/>
      <c r="F1440" s="32" t="str">
        <f t="shared" si="68"/>
        <v/>
      </c>
      <c r="G1440" s="16"/>
      <c r="AY1440" s="2" t="s">
        <v>5</v>
      </c>
      <c r="AZ1440" s="2" t="s">
        <v>5</v>
      </c>
      <c r="BA1440" s="2" t="s">
        <v>5</v>
      </c>
      <c r="BB1440" s="2" t="s">
        <v>5</v>
      </c>
    </row>
    <row r="1441" spans="1:54" x14ac:dyDescent="0.25">
      <c r="A1441" s="24" t="str">
        <f>IF(AND($E1441="",MAX($A$4:$A1440)=0),"",IF(AND($E1441&lt;&gt;"",MAX($A$4:$A1440)=0),1,IF(AND($E1441&lt;&gt;"",MAX($A$4:$A1440)&gt;0),MAX($A$4:$A1440)+1,"")))</f>
        <v/>
      </c>
      <c r="B1441" s="29">
        <v>1438</v>
      </c>
      <c r="C1441" s="30" t="str">
        <f t="shared" si="66"/>
        <v>EMPTY</v>
      </c>
      <c r="D1441" s="31" t="str">
        <f t="shared" si="67"/>
        <v/>
      </c>
      <c r="E1441" s="33"/>
      <c r="F1441" s="32" t="str">
        <f t="shared" si="68"/>
        <v/>
      </c>
      <c r="G1441" s="16"/>
      <c r="AY1441" s="2" t="s">
        <v>5</v>
      </c>
      <c r="AZ1441" s="2" t="s">
        <v>5</v>
      </c>
      <c r="BA1441" s="2" t="s">
        <v>5</v>
      </c>
      <c r="BB1441" s="2" t="s">
        <v>5</v>
      </c>
    </row>
    <row r="1442" spans="1:54" x14ac:dyDescent="0.25">
      <c r="A1442" s="24" t="str">
        <f>IF(AND($E1442="",MAX($A$4:$A1441)=0),"",IF(AND($E1442&lt;&gt;"",MAX($A$4:$A1441)=0),1,IF(AND($E1442&lt;&gt;"",MAX($A$4:$A1441)&gt;0),MAX($A$4:$A1441)+1,"")))</f>
        <v/>
      </c>
      <c r="B1442" s="29">
        <v>1439</v>
      </c>
      <c r="C1442" s="30" t="str">
        <f t="shared" si="66"/>
        <v>EMPTY</v>
      </c>
      <c r="D1442" s="31" t="str">
        <f t="shared" si="67"/>
        <v/>
      </c>
      <c r="E1442" s="33"/>
      <c r="F1442" s="32" t="str">
        <f t="shared" si="68"/>
        <v/>
      </c>
      <c r="G1442" s="16"/>
      <c r="AY1442" s="2" t="s">
        <v>5</v>
      </c>
      <c r="AZ1442" s="2" t="s">
        <v>5</v>
      </c>
      <c r="BA1442" s="2" t="s">
        <v>5</v>
      </c>
      <c r="BB1442" s="2" t="s">
        <v>5</v>
      </c>
    </row>
    <row r="1443" spans="1:54" x14ac:dyDescent="0.25">
      <c r="A1443" s="24" t="str">
        <f>IF(AND($E1443="",MAX($A$4:$A1442)=0),"",IF(AND($E1443&lt;&gt;"",MAX($A$4:$A1442)=0),1,IF(AND($E1443&lt;&gt;"",MAX($A$4:$A1442)&gt;0),MAX($A$4:$A1442)+1,"")))</f>
        <v/>
      </c>
      <c r="B1443" s="29">
        <v>1440</v>
      </c>
      <c r="C1443" s="30" t="str">
        <f t="shared" si="66"/>
        <v>EMPTY</v>
      </c>
      <c r="D1443" s="31" t="str">
        <f t="shared" si="67"/>
        <v/>
      </c>
      <c r="E1443" s="33"/>
      <c r="F1443" s="32" t="str">
        <f t="shared" si="68"/>
        <v/>
      </c>
      <c r="G1443" s="16"/>
      <c r="AY1443" s="2" t="s">
        <v>5</v>
      </c>
      <c r="AZ1443" s="2" t="s">
        <v>5</v>
      </c>
      <c r="BA1443" s="2" t="s">
        <v>5</v>
      </c>
      <c r="BB1443" s="2" t="s">
        <v>5</v>
      </c>
    </row>
    <row r="1444" spans="1:54" x14ac:dyDescent="0.25">
      <c r="A1444" s="24" t="str">
        <f>IF(AND($E1444="",MAX($A$4:$A1443)=0),"",IF(AND($E1444&lt;&gt;"",MAX($A$4:$A1443)=0),1,IF(AND($E1444&lt;&gt;"",MAX($A$4:$A1443)&gt;0),MAX($A$4:$A1443)+1,"")))</f>
        <v/>
      </c>
      <c r="B1444" s="29">
        <v>1441</v>
      </c>
      <c r="C1444" s="30" t="str">
        <f t="shared" si="66"/>
        <v>EMPTY</v>
      </c>
      <c r="D1444" s="31" t="str">
        <f t="shared" si="67"/>
        <v/>
      </c>
      <c r="E1444" s="33"/>
      <c r="F1444" s="32" t="str">
        <f t="shared" si="68"/>
        <v/>
      </c>
      <c r="G1444" s="16"/>
      <c r="AY1444" s="2" t="s">
        <v>5</v>
      </c>
      <c r="AZ1444" s="2" t="s">
        <v>5</v>
      </c>
      <c r="BA1444" s="2" t="s">
        <v>5</v>
      </c>
      <c r="BB1444" s="2" t="s">
        <v>5</v>
      </c>
    </row>
    <row r="1445" spans="1:54" x14ac:dyDescent="0.25">
      <c r="A1445" s="24" t="str">
        <f>IF(AND($E1445="",MAX($A$4:$A1444)=0),"",IF(AND($E1445&lt;&gt;"",MAX($A$4:$A1444)=0),1,IF(AND($E1445&lt;&gt;"",MAX($A$4:$A1444)&gt;0),MAX($A$4:$A1444)+1,"")))</f>
        <v/>
      </c>
      <c r="B1445" s="29">
        <v>1442</v>
      </c>
      <c r="C1445" s="30" t="str">
        <f t="shared" si="66"/>
        <v>EMPTY</v>
      </c>
      <c r="D1445" s="31" t="str">
        <f t="shared" si="67"/>
        <v/>
      </c>
      <c r="E1445" s="33"/>
      <c r="F1445" s="32" t="str">
        <f t="shared" si="68"/>
        <v/>
      </c>
      <c r="G1445" s="16"/>
      <c r="AY1445" s="2" t="s">
        <v>5</v>
      </c>
      <c r="AZ1445" s="2" t="s">
        <v>5</v>
      </c>
      <c r="BA1445" s="2" t="s">
        <v>5</v>
      </c>
      <c r="BB1445" s="2" t="s">
        <v>5</v>
      </c>
    </row>
    <row r="1446" spans="1:54" x14ac:dyDescent="0.25">
      <c r="A1446" s="24" t="str">
        <f>IF(AND($E1446="",MAX($A$4:$A1445)=0),"",IF(AND($E1446&lt;&gt;"",MAX($A$4:$A1445)=0),1,IF(AND($E1446&lt;&gt;"",MAX($A$4:$A1445)&gt;0),MAX($A$4:$A1445)+1,"")))</f>
        <v/>
      </c>
      <c r="B1446" s="29">
        <v>1443</v>
      </c>
      <c r="C1446" s="30" t="str">
        <f t="shared" si="66"/>
        <v>EMPTY</v>
      </c>
      <c r="D1446" s="31" t="str">
        <f t="shared" si="67"/>
        <v/>
      </c>
      <c r="E1446" s="33"/>
      <c r="F1446" s="32" t="str">
        <f t="shared" si="68"/>
        <v/>
      </c>
      <c r="G1446" s="16"/>
      <c r="AY1446" s="2" t="s">
        <v>5</v>
      </c>
      <c r="AZ1446" s="2" t="s">
        <v>5</v>
      </c>
      <c r="BA1446" s="2" t="s">
        <v>5</v>
      </c>
      <c r="BB1446" s="2" t="s">
        <v>5</v>
      </c>
    </row>
    <row r="1447" spans="1:54" x14ac:dyDescent="0.25">
      <c r="A1447" s="24" t="str">
        <f>IF(AND($E1447="",MAX($A$4:$A1446)=0),"",IF(AND($E1447&lt;&gt;"",MAX($A$4:$A1446)=0),1,IF(AND($E1447&lt;&gt;"",MAX($A$4:$A1446)&gt;0),MAX($A$4:$A1446)+1,"")))</f>
        <v/>
      </c>
      <c r="B1447" s="29">
        <v>1444</v>
      </c>
      <c r="C1447" s="30" t="str">
        <f t="shared" si="66"/>
        <v>EMPTY</v>
      </c>
      <c r="D1447" s="31" t="str">
        <f t="shared" si="67"/>
        <v/>
      </c>
      <c r="E1447" s="33"/>
      <c r="F1447" s="32" t="str">
        <f t="shared" si="68"/>
        <v/>
      </c>
      <c r="G1447" s="16"/>
      <c r="AY1447" s="2" t="s">
        <v>5</v>
      </c>
      <c r="AZ1447" s="2" t="s">
        <v>5</v>
      </c>
      <c r="BA1447" s="2" t="s">
        <v>5</v>
      </c>
      <c r="BB1447" s="2" t="s">
        <v>5</v>
      </c>
    </row>
    <row r="1448" spans="1:54" x14ac:dyDescent="0.25">
      <c r="A1448" s="24" t="str">
        <f>IF(AND($E1448="",MAX($A$4:$A1447)=0),"",IF(AND($E1448&lt;&gt;"",MAX($A$4:$A1447)=0),1,IF(AND($E1448&lt;&gt;"",MAX($A$4:$A1447)&gt;0),MAX($A$4:$A1447)+1,"")))</f>
        <v/>
      </c>
      <c r="B1448" s="29">
        <v>1445</v>
      </c>
      <c r="C1448" s="30" t="str">
        <f t="shared" si="66"/>
        <v>EMPTY</v>
      </c>
      <c r="D1448" s="31" t="str">
        <f t="shared" si="67"/>
        <v/>
      </c>
      <c r="E1448" s="33"/>
      <c r="F1448" s="32" t="str">
        <f t="shared" si="68"/>
        <v/>
      </c>
      <c r="G1448" s="16"/>
      <c r="AY1448" s="2" t="s">
        <v>5</v>
      </c>
      <c r="AZ1448" s="2" t="s">
        <v>5</v>
      </c>
      <c r="BA1448" s="2" t="s">
        <v>5</v>
      </c>
      <c r="BB1448" s="2" t="s">
        <v>5</v>
      </c>
    </row>
    <row r="1449" spans="1:54" x14ac:dyDescent="0.25">
      <c r="A1449" s="24" t="str">
        <f>IF(AND($E1449="",MAX($A$4:$A1448)=0),"",IF(AND($E1449&lt;&gt;"",MAX($A$4:$A1448)=0),1,IF(AND($E1449&lt;&gt;"",MAX($A$4:$A1448)&gt;0),MAX($A$4:$A1448)+1,"")))</f>
        <v/>
      </c>
      <c r="B1449" s="29">
        <v>1446</v>
      </c>
      <c r="C1449" s="30" t="str">
        <f t="shared" si="66"/>
        <v>EMPTY</v>
      </c>
      <c r="D1449" s="31" t="str">
        <f t="shared" si="67"/>
        <v/>
      </c>
      <c r="E1449" s="33"/>
      <c r="F1449" s="32" t="str">
        <f t="shared" si="68"/>
        <v/>
      </c>
      <c r="G1449" s="16"/>
      <c r="AY1449" s="2" t="s">
        <v>5</v>
      </c>
      <c r="AZ1449" s="2" t="s">
        <v>5</v>
      </c>
      <c r="BA1449" s="2" t="s">
        <v>5</v>
      </c>
      <c r="BB1449" s="2" t="s">
        <v>5</v>
      </c>
    </row>
    <row r="1450" spans="1:54" x14ac:dyDescent="0.25">
      <c r="A1450" s="24" t="str">
        <f>IF(AND($E1450="",MAX($A$4:$A1449)=0),"",IF(AND($E1450&lt;&gt;"",MAX($A$4:$A1449)=0),1,IF(AND($E1450&lt;&gt;"",MAX($A$4:$A1449)&gt;0),MAX($A$4:$A1449)+1,"")))</f>
        <v/>
      </c>
      <c r="B1450" s="29">
        <v>1447</v>
      </c>
      <c r="C1450" s="30" t="str">
        <f t="shared" si="66"/>
        <v>EMPTY</v>
      </c>
      <c r="D1450" s="31" t="str">
        <f t="shared" si="67"/>
        <v/>
      </c>
      <c r="E1450" s="33"/>
      <c r="F1450" s="32" t="str">
        <f t="shared" si="68"/>
        <v/>
      </c>
      <c r="G1450" s="16"/>
      <c r="AY1450" s="2" t="s">
        <v>5</v>
      </c>
      <c r="AZ1450" s="2" t="s">
        <v>5</v>
      </c>
      <c r="BA1450" s="2" t="s">
        <v>5</v>
      </c>
      <c r="BB1450" s="2" t="s">
        <v>5</v>
      </c>
    </row>
    <row r="1451" spans="1:54" x14ac:dyDescent="0.25">
      <c r="A1451" s="24" t="str">
        <f>IF(AND($E1451="",MAX($A$4:$A1450)=0),"",IF(AND($E1451&lt;&gt;"",MAX($A$4:$A1450)=0),1,IF(AND($E1451&lt;&gt;"",MAX($A$4:$A1450)&gt;0),MAX($A$4:$A1450)+1,"")))</f>
        <v/>
      </c>
      <c r="B1451" s="29">
        <v>1448</v>
      </c>
      <c r="C1451" s="30" t="str">
        <f t="shared" si="66"/>
        <v>EMPTY</v>
      </c>
      <c r="D1451" s="31" t="str">
        <f t="shared" si="67"/>
        <v/>
      </c>
      <c r="E1451" s="33"/>
      <c r="F1451" s="32" t="str">
        <f t="shared" si="68"/>
        <v/>
      </c>
      <c r="G1451" s="16"/>
      <c r="AY1451" s="2" t="s">
        <v>5</v>
      </c>
      <c r="AZ1451" s="2" t="s">
        <v>5</v>
      </c>
      <c r="BA1451" s="2" t="s">
        <v>5</v>
      </c>
      <c r="BB1451" s="2" t="s">
        <v>5</v>
      </c>
    </row>
    <row r="1452" spans="1:54" x14ac:dyDescent="0.25">
      <c r="A1452" s="24" t="str">
        <f>IF(AND($E1452="",MAX($A$4:$A1451)=0),"",IF(AND($E1452&lt;&gt;"",MAX($A$4:$A1451)=0),1,IF(AND($E1452&lt;&gt;"",MAX($A$4:$A1451)&gt;0),MAX($A$4:$A1451)+1,"")))</f>
        <v/>
      </c>
      <c r="B1452" s="29">
        <v>1449</v>
      </c>
      <c r="C1452" s="30" t="str">
        <f t="shared" si="66"/>
        <v>EMPTY</v>
      </c>
      <c r="D1452" s="31" t="str">
        <f t="shared" si="67"/>
        <v/>
      </c>
      <c r="E1452" s="33"/>
      <c r="F1452" s="32" t="str">
        <f t="shared" si="68"/>
        <v/>
      </c>
      <c r="G1452" s="16"/>
      <c r="AY1452" s="2" t="s">
        <v>5</v>
      </c>
      <c r="AZ1452" s="2" t="s">
        <v>5</v>
      </c>
      <c r="BA1452" s="2" t="s">
        <v>5</v>
      </c>
      <c r="BB1452" s="2" t="s">
        <v>5</v>
      </c>
    </row>
    <row r="1453" spans="1:54" x14ac:dyDescent="0.25">
      <c r="A1453" s="24" t="str">
        <f>IF(AND($E1453="",MAX($A$4:$A1452)=0),"",IF(AND($E1453&lt;&gt;"",MAX($A$4:$A1452)=0),1,IF(AND($E1453&lt;&gt;"",MAX($A$4:$A1452)&gt;0),MAX($A$4:$A1452)+1,"")))</f>
        <v/>
      </c>
      <c r="B1453" s="29">
        <v>1450</v>
      </c>
      <c r="C1453" s="30" t="str">
        <f t="shared" si="66"/>
        <v>EMPTY</v>
      </c>
      <c r="D1453" s="31" t="str">
        <f t="shared" si="67"/>
        <v/>
      </c>
      <c r="E1453" s="33"/>
      <c r="F1453" s="32" t="str">
        <f t="shared" si="68"/>
        <v/>
      </c>
      <c r="G1453" s="16"/>
      <c r="AY1453" s="2" t="s">
        <v>5</v>
      </c>
      <c r="AZ1453" s="2" t="s">
        <v>5</v>
      </c>
      <c r="BA1453" s="2" t="s">
        <v>5</v>
      </c>
      <c r="BB1453" s="2" t="s">
        <v>5</v>
      </c>
    </row>
    <row r="1454" spans="1:54" x14ac:dyDescent="0.25">
      <c r="A1454" s="24" t="str">
        <f>IF(AND($E1454="",MAX($A$4:$A1453)=0),"",IF(AND($E1454&lt;&gt;"",MAX($A$4:$A1453)=0),1,IF(AND($E1454&lt;&gt;"",MAX($A$4:$A1453)&gt;0),MAX($A$4:$A1453)+1,"")))</f>
        <v/>
      </c>
      <c r="B1454" s="29">
        <v>1451</v>
      </c>
      <c r="C1454" s="30" t="str">
        <f t="shared" si="66"/>
        <v>EMPTY</v>
      </c>
      <c r="D1454" s="31" t="str">
        <f t="shared" si="67"/>
        <v/>
      </c>
      <c r="E1454" s="33"/>
      <c r="F1454" s="32" t="str">
        <f t="shared" si="68"/>
        <v/>
      </c>
      <c r="G1454" s="16"/>
      <c r="AY1454" s="2" t="s">
        <v>5</v>
      </c>
      <c r="AZ1454" s="2" t="s">
        <v>5</v>
      </c>
      <c r="BA1454" s="2" t="s">
        <v>5</v>
      </c>
      <c r="BB1454" s="2" t="s">
        <v>5</v>
      </c>
    </row>
    <row r="1455" spans="1:54" x14ac:dyDescent="0.25">
      <c r="A1455" s="24" t="str">
        <f>IF(AND($E1455="",MAX($A$4:$A1454)=0),"",IF(AND($E1455&lt;&gt;"",MAX($A$4:$A1454)=0),1,IF(AND($E1455&lt;&gt;"",MAX($A$4:$A1454)&gt;0),MAX($A$4:$A1454)+1,"")))</f>
        <v/>
      </c>
      <c r="B1455" s="29">
        <v>1452</v>
      </c>
      <c r="C1455" s="30" t="str">
        <f t="shared" si="66"/>
        <v>EMPTY</v>
      </c>
      <c r="D1455" s="31" t="str">
        <f t="shared" si="67"/>
        <v/>
      </c>
      <c r="E1455" s="33"/>
      <c r="F1455" s="32" t="str">
        <f t="shared" si="68"/>
        <v/>
      </c>
      <c r="G1455" s="16"/>
      <c r="AY1455" s="2" t="s">
        <v>5</v>
      </c>
      <c r="AZ1455" s="2" t="s">
        <v>5</v>
      </c>
      <c r="BA1455" s="2" t="s">
        <v>5</v>
      </c>
      <c r="BB1455" s="2" t="s">
        <v>5</v>
      </c>
    </row>
    <row r="1456" spans="1:54" x14ac:dyDescent="0.25">
      <c r="A1456" s="24" t="str">
        <f>IF(AND($E1456="",MAX($A$4:$A1455)=0),"",IF(AND($E1456&lt;&gt;"",MAX($A$4:$A1455)=0),1,IF(AND($E1456&lt;&gt;"",MAX($A$4:$A1455)&gt;0),MAX($A$4:$A1455)+1,"")))</f>
        <v/>
      </c>
      <c r="B1456" s="29">
        <v>1453</v>
      </c>
      <c r="C1456" s="30" t="str">
        <f t="shared" si="66"/>
        <v>EMPTY</v>
      </c>
      <c r="D1456" s="31" t="str">
        <f t="shared" si="67"/>
        <v/>
      </c>
      <c r="E1456" s="33"/>
      <c r="F1456" s="32" t="str">
        <f t="shared" si="68"/>
        <v/>
      </c>
      <c r="G1456" s="16"/>
      <c r="AY1456" s="2" t="s">
        <v>5</v>
      </c>
      <c r="AZ1456" s="2" t="s">
        <v>5</v>
      </c>
      <c r="BA1456" s="2" t="s">
        <v>5</v>
      </c>
      <c r="BB1456" s="2" t="s">
        <v>5</v>
      </c>
    </row>
    <row r="1457" spans="1:54" x14ac:dyDescent="0.25">
      <c r="A1457" s="24" t="str">
        <f>IF(AND($E1457="",MAX($A$4:$A1456)=0),"",IF(AND($E1457&lt;&gt;"",MAX($A$4:$A1456)=0),1,IF(AND($E1457&lt;&gt;"",MAX($A$4:$A1456)&gt;0),MAX($A$4:$A1456)+1,"")))</f>
        <v/>
      </c>
      <c r="B1457" s="29">
        <v>1454</v>
      </c>
      <c r="C1457" s="30" t="str">
        <f t="shared" si="66"/>
        <v>EMPTY</v>
      </c>
      <c r="D1457" s="31" t="str">
        <f t="shared" si="67"/>
        <v/>
      </c>
      <c r="E1457" s="33"/>
      <c r="F1457" s="32" t="str">
        <f t="shared" si="68"/>
        <v/>
      </c>
      <c r="G1457" s="16"/>
      <c r="AY1457" s="2" t="s">
        <v>5</v>
      </c>
      <c r="AZ1457" s="2" t="s">
        <v>5</v>
      </c>
      <c r="BA1457" s="2" t="s">
        <v>5</v>
      </c>
      <c r="BB1457" s="2" t="s">
        <v>5</v>
      </c>
    </row>
    <row r="1458" spans="1:54" x14ac:dyDescent="0.25">
      <c r="A1458" s="24" t="str">
        <f>IF(AND($E1458="",MAX($A$4:$A1457)=0),"",IF(AND($E1458&lt;&gt;"",MAX($A$4:$A1457)=0),1,IF(AND($E1458&lt;&gt;"",MAX($A$4:$A1457)&gt;0),MAX($A$4:$A1457)+1,"")))</f>
        <v/>
      </c>
      <c r="B1458" s="29">
        <v>1455</v>
      </c>
      <c r="C1458" s="30" t="str">
        <f t="shared" si="66"/>
        <v>EMPTY</v>
      </c>
      <c r="D1458" s="31" t="str">
        <f t="shared" si="67"/>
        <v/>
      </c>
      <c r="E1458" s="33"/>
      <c r="F1458" s="32" t="str">
        <f t="shared" si="68"/>
        <v/>
      </c>
      <c r="G1458" s="16"/>
      <c r="AY1458" s="2" t="s">
        <v>5</v>
      </c>
      <c r="AZ1458" s="2" t="s">
        <v>5</v>
      </c>
      <c r="BA1458" s="2" t="s">
        <v>5</v>
      </c>
      <c r="BB1458" s="2" t="s">
        <v>5</v>
      </c>
    </row>
    <row r="1459" spans="1:54" x14ac:dyDescent="0.25">
      <c r="A1459" s="24" t="str">
        <f>IF(AND($E1459="",MAX($A$4:$A1458)=0),"",IF(AND($E1459&lt;&gt;"",MAX($A$4:$A1458)=0),1,IF(AND($E1459&lt;&gt;"",MAX($A$4:$A1458)&gt;0),MAX($A$4:$A1458)+1,"")))</f>
        <v/>
      </c>
      <c r="B1459" s="29">
        <v>1456</v>
      </c>
      <c r="C1459" s="30" t="str">
        <f t="shared" si="66"/>
        <v>EMPTY</v>
      </c>
      <c r="D1459" s="31" t="str">
        <f t="shared" si="67"/>
        <v/>
      </c>
      <c r="E1459" s="33"/>
      <c r="F1459" s="32" t="str">
        <f t="shared" si="68"/>
        <v/>
      </c>
      <c r="G1459" s="16"/>
      <c r="AY1459" s="2" t="s">
        <v>5</v>
      </c>
      <c r="AZ1459" s="2" t="s">
        <v>5</v>
      </c>
      <c r="BA1459" s="2" t="s">
        <v>5</v>
      </c>
      <c r="BB1459" s="2" t="s">
        <v>5</v>
      </c>
    </row>
    <row r="1460" spans="1:54" x14ac:dyDescent="0.25">
      <c r="A1460" s="24" t="str">
        <f>IF(AND($E1460="",MAX($A$4:$A1459)=0),"",IF(AND($E1460&lt;&gt;"",MAX($A$4:$A1459)=0),1,IF(AND($E1460&lt;&gt;"",MAX($A$4:$A1459)&gt;0),MAX($A$4:$A1459)+1,"")))</f>
        <v/>
      </c>
      <c r="B1460" s="29">
        <v>1457</v>
      </c>
      <c r="C1460" s="30" t="str">
        <f t="shared" si="66"/>
        <v>EMPTY</v>
      </c>
      <c r="D1460" s="31" t="str">
        <f t="shared" si="67"/>
        <v/>
      </c>
      <c r="E1460" s="33"/>
      <c r="F1460" s="32" t="str">
        <f t="shared" si="68"/>
        <v/>
      </c>
      <c r="G1460" s="16"/>
      <c r="AY1460" s="2" t="s">
        <v>5</v>
      </c>
      <c r="AZ1460" s="2" t="s">
        <v>5</v>
      </c>
      <c r="BA1460" s="2" t="s">
        <v>5</v>
      </c>
      <c r="BB1460" s="2" t="s">
        <v>5</v>
      </c>
    </row>
    <row r="1461" spans="1:54" x14ac:dyDescent="0.25">
      <c r="A1461" s="24" t="str">
        <f>IF(AND($E1461="",MAX($A$4:$A1460)=0),"",IF(AND($E1461&lt;&gt;"",MAX($A$4:$A1460)=0),1,IF(AND($E1461&lt;&gt;"",MAX($A$4:$A1460)&gt;0),MAX($A$4:$A1460)+1,"")))</f>
        <v/>
      </c>
      <c r="B1461" s="29">
        <v>1458</v>
      </c>
      <c r="C1461" s="30" t="str">
        <f t="shared" si="66"/>
        <v>EMPTY</v>
      </c>
      <c r="D1461" s="31" t="str">
        <f t="shared" si="67"/>
        <v/>
      </c>
      <c r="E1461" s="33"/>
      <c r="F1461" s="32" t="str">
        <f t="shared" si="68"/>
        <v/>
      </c>
      <c r="G1461" s="16"/>
      <c r="AY1461" s="2" t="s">
        <v>5</v>
      </c>
      <c r="AZ1461" s="2" t="s">
        <v>5</v>
      </c>
      <c r="BA1461" s="2" t="s">
        <v>5</v>
      </c>
      <c r="BB1461" s="2" t="s">
        <v>5</v>
      </c>
    </row>
    <row r="1462" spans="1:54" x14ac:dyDescent="0.25">
      <c r="A1462" s="24" t="str">
        <f>IF(AND($E1462="",MAX($A$4:$A1461)=0),"",IF(AND($E1462&lt;&gt;"",MAX($A$4:$A1461)=0),1,IF(AND($E1462&lt;&gt;"",MAX($A$4:$A1461)&gt;0),MAX($A$4:$A1461)+1,"")))</f>
        <v/>
      </c>
      <c r="B1462" s="29">
        <v>1459</v>
      </c>
      <c r="C1462" s="30" t="str">
        <f t="shared" si="66"/>
        <v>EMPTY</v>
      </c>
      <c r="D1462" s="31" t="str">
        <f t="shared" si="67"/>
        <v/>
      </c>
      <c r="E1462" s="33"/>
      <c r="F1462" s="32" t="str">
        <f t="shared" si="68"/>
        <v/>
      </c>
      <c r="G1462" s="16"/>
      <c r="AY1462" s="2" t="s">
        <v>5</v>
      </c>
      <c r="AZ1462" s="2" t="s">
        <v>5</v>
      </c>
      <c r="BA1462" s="2" t="s">
        <v>5</v>
      </c>
      <c r="BB1462" s="2" t="s">
        <v>5</v>
      </c>
    </row>
    <row r="1463" spans="1:54" x14ac:dyDescent="0.25">
      <c r="A1463" s="24" t="str">
        <f>IF(AND($E1463="",MAX($A$4:$A1462)=0),"",IF(AND($E1463&lt;&gt;"",MAX($A$4:$A1462)=0),1,IF(AND($E1463&lt;&gt;"",MAX($A$4:$A1462)&gt;0),MAX($A$4:$A1462)+1,"")))</f>
        <v/>
      </c>
      <c r="B1463" s="29">
        <v>1460</v>
      </c>
      <c r="C1463" s="30" t="str">
        <f t="shared" si="66"/>
        <v>EMPTY</v>
      </c>
      <c r="D1463" s="31" t="str">
        <f t="shared" si="67"/>
        <v/>
      </c>
      <c r="E1463" s="33"/>
      <c r="F1463" s="32" t="str">
        <f t="shared" si="68"/>
        <v/>
      </c>
      <c r="G1463" s="16"/>
    </row>
    <row r="1464" spans="1:54" x14ac:dyDescent="0.25">
      <c r="A1464" s="24" t="str">
        <f>IF(AND($E1464="",MAX($A$4:$A1463)=0),"",IF(AND($E1464&lt;&gt;"",MAX($A$4:$A1463)=0),1,IF(AND($E1464&lt;&gt;"",MAX($A$4:$A1463)&gt;0),MAX($A$4:$A1463)+1,"")))</f>
        <v/>
      </c>
      <c r="B1464" s="29">
        <v>1461</v>
      </c>
      <c r="C1464" s="30" t="str">
        <f t="shared" si="66"/>
        <v>EMPTY</v>
      </c>
      <c r="D1464" s="31" t="str">
        <f t="shared" si="67"/>
        <v/>
      </c>
      <c r="E1464" s="33"/>
      <c r="F1464" s="32" t="str">
        <f t="shared" si="68"/>
        <v/>
      </c>
      <c r="G1464" s="16"/>
      <c r="AY1464" s="2" t="s">
        <v>5</v>
      </c>
      <c r="AZ1464" s="2" t="s">
        <v>5</v>
      </c>
      <c r="BA1464" s="2" t="s">
        <v>5</v>
      </c>
      <c r="BB1464" s="2" t="s">
        <v>5</v>
      </c>
    </row>
    <row r="1465" spans="1:54" x14ac:dyDescent="0.25">
      <c r="A1465" s="24" t="str">
        <f>IF(AND($E1465="",MAX($A$4:$A1464)=0),"",IF(AND($E1465&lt;&gt;"",MAX($A$4:$A1464)=0),1,IF(AND($E1465&lt;&gt;"",MAX($A$4:$A1464)&gt;0),MAX($A$4:$A1464)+1,"")))</f>
        <v/>
      </c>
      <c r="B1465" s="29">
        <v>1462</v>
      </c>
      <c r="C1465" s="30" t="str">
        <f t="shared" si="66"/>
        <v>EMPTY</v>
      </c>
      <c r="D1465" s="31" t="str">
        <f t="shared" si="67"/>
        <v/>
      </c>
      <c r="E1465" s="33"/>
      <c r="F1465" s="32" t="str">
        <f t="shared" si="68"/>
        <v/>
      </c>
      <c r="G1465" s="16"/>
    </row>
    <row r="1466" spans="1:54" x14ac:dyDescent="0.25">
      <c r="A1466" s="24" t="str">
        <f>IF(AND($E1466="",MAX($A$4:$A1465)=0),"",IF(AND($E1466&lt;&gt;"",MAX($A$4:$A1465)=0),1,IF(AND($E1466&lt;&gt;"",MAX($A$4:$A1465)&gt;0),MAX($A$4:$A1465)+1,"")))</f>
        <v/>
      </c>
      <c r="B1466" s="29">
        <v>1463</v>
      </c>
      <c r="C1466" s="30" t="str">
        <f t="shared" si="66"/>
        <v>EMPTY</v>
      </c>
      <c r="D1466" s="31" t="str">
        <f t="shared" si="67"/>
        <v/>
      </c>
      <c r="E1466" s="33"/>
      <c r="F1466" s="32" t="str">
        <f t="shared" si="68"/>
        <v/>
      </c>
      <c r="G1466" s="16"/>
      <c r="AY1466" s="2" t="s">
        <v>5</v>
      </c>
      <c r="AZ1466" s="2" t="s">
        <v>5</v>
      </c>
      <c r="BA1466" s="2" t="s">
        <v>5</v>
      </c>
      <c r="BB1466" s="2" t="s">
        <v>5</v>
      </c>
    </row>
    <row r="1467" spans="1:54" x14ac:dyDescent="0.25">
      <c r="A1467" s="24" t="str">
        <f>IF(AND($E1467="",MAX($A$4:$A1466)=0),"",IF(AND($E1467&lt;&gt;"",MAX($A$4:$A1466)=0),1,IF(AND($E1467&lt;&gt;"",MAX($A$4:$A1466)&gt;0),MAX($A$4:$A1466)+1,"")))</f>
        <v/>
      </c>
      <c r="B1467" s="29">
        <v>1464</v>
      </c>
      <c r="C1467" s="30" t="str">
        <f t="shared" si="66"/>
        <v>EMPTY</v>
      </c>
      <c r="D1467" s="31" t="str">
        <f t="shared" si="67"/>
        <v/>
      </c>
      <c r="E1467" s="33"/>
      <c r="F1467" s="32" t="str">
        <f t="shared" si="68"/>
        <v/>
      </c>
      <c r="G1467" s="16"/>
      <c r="AY1467" s="2" t="s">
        <v>5</v>
      </c>
      <c r="AZ1467" s="2" t="s">
        <v>5</v>
      </c>
      <c r="BA1467" s="2" t="s">
        <v>5</v>
      </c>
      <c r="BB1467" s="2" t="s">
        <v>5</v>
      </c>
    </row>
    <row r="1468" spans="1:54" x14ac:dyDescent="0.25">
      <c r="A1468" s="24" t="str">
        <f>IF(AND($E1468="",MAX($A$4:$A1467)=0),"",IF(AND($E1468&lt;&gt;"",MAX($A$4:$A1467)=0),1,IF(AND($E1468&lt;&gt;"",MAX($A$4:$A1467)&gt;0),MAX($A$4:$A1467)+1,"")))</f>
        <v/>
      </c>
      <c r="B1468" s="29">
        <v>1465</v>
      </c>
      <c r="C1468" s="30" t="str">
        <f t="shared" si="66"/>
        <v>EMPTY</v>
      </c>
      <c r="D1468" s="31" t="str">
        <f t="shared" si="67"/>
        <v/>
      </c>
      <c r="E1468" s="33"/>
      <c r="F1468" s="32" t="str">
        <f t="shared" si="68"/>
        <v/>
      </c>
      <c r="G1468" s="16"/>
      <c r="AY1468" s="2" t="s">
        <v>5</v>
      </c>
      <c r="AZ1468" s="2" t="s">
        <v>5</v>
      </c>
      <c r="BA1468" s="2" t="s">
        <v>5</v>
      </c>
      <c r="BB1468" s="2" t="s">
        <v>5</v>
      </c>
    </row>
    <row r="1469" spans="1:54" x14ac:dyDescent="0.25">
      <c r="A1469" s="24" t="str">
        <f>IF(AND($E1469="",MAX($A$4:$A1468)=0),"",IF(AND($E1469&lt;&gt;"",MAX($A$4:$A1468)=0),1,IF(AND($E1469&lt;&gt;"",MAX($A$4:$A1468)&gt;0),MAX($A$4:$A1468)+1,"")))</f>
        <v/>
      </c>
      <c r="B1469" s="29">
        <v>1466</v>
      </c>
      <c r="C1469" s="30" t="str">
        <f t="shared" si="66"/>
        <v>EMPTY</v>
      </c>
      <c r="D1469" s="31" t="str">
        <f t="shared" si="67"/>
        <v/>
      </c>
      <c r="E1469" s="33"/>
      <c r="F1469" s="32" t="str">
        <f t="shared" si="68"/>
        <v/>
      </c>
      <c r="G1469" s="16"/>
      <c r="AY1469" s="2" t="s">
        <v>5</v>
      </c>
      <c r="AZ1469" s="2" t="s">
        <v>5</v>
      </c>
      <c r="BA1469" s="2" t="s">
        <v>5</v>
      </c>
      <c r="BB1469" s="2" t="s">
        <v>5</v>
      </c>
    </row>
    <row r="1470" spans="1:54" x14ac:dyDescent="0.25">
      <c r="A1470" s="24" t="str">
        <f>IF(AND($E1470="",MAX($A$4:$A1469)=0),"",IF(AND($E1470&lt;&gt;"",MAX($A$4:$A1469)=0),1,IF(AND($E1470&lt;&gt;"",MAX($A$4:$A1469)&gt;0),MAX($A$4:$A1469)+1,"")))</f>
        <v/>
      </c>
      <c r="B1470" s="29">
        <v>1467</v>
      </c>
      <c r="C1470" s="30" t="str">
        <f t="shared" si="66"/>
        <v>EMPTY</v>
      </c>
      <c r="D1470" s="31" t="str">
        <f t="shared" si="67"/>
        <v/>
      </c>
      <c r="E1470" s="33"/>
      <c r="F1470" s="32" t="str">
        <f t="shared" si="68"/>
        <v/>
      </c>
      <c r="G1470" s="16"/>
      <c r="AY1470" s="2" t="s">
        <v>5</v>
      </c>
      <c r="AZ1470" s="2" t="s">
        <v>5</v>
      </c>
      <c r="BA1470" s="2" t="s">
        <v>5</v>
      </c>
      <c r="BB1470" s="2" t="s">
        <v>5</v>
      </c>
    </row>
    <row r="1471" spans="1:54" x14ac:dyDescent="0.25">
      <c r="A1471" s="24" t="str">
        <f>IF(AND($E1471="",MAX($A$4:$A1470)=0),"",IF(AND($E1471&lt;&gt;"",MAX($A$4:$A1470)=0),1,IF(AND($E1471&lt;&gt;"",MAX($A$4:$A1470)&gt;0),MAX($A$4:$A1470)+1,"")))</f>
        <v/>
      </c>
      <c r="B1471" s="29">
        <v>1468</v>
      </c>
      <c r="C1471" s="30" t="str">
        <f t="shared" si="66"/>
        <v>EMPTY</v>
      </c>
      <c r="D1471" s="31" t="str">
        <f t="shared" si="67"/>
        <v/>
      </c>
      <c r="E1471" s="33"/>
      <c r="F1471" s="32" t="str">
        <f t="shared" si="68"/>
        <v/>
      </c>
      <c r="G1471" s="16"/>
      <c r="AY1471" s="2" t="s">
        <v>5</v>
      </c>
      <c r="AZ1471" s="2" t="s">
        <v>5</v>
      </c>
      <c r="BA1471" s="2" t="s">
        <v>5</v>
      </c>
      <c r="BB1471" s="2" t="s">
        <v>5</v>
      </c>
    </row>
    <row r="1472" spans="1:54" x14ac:dyDescent="0.25">
      <c r="A1472" s="24" t="str">
        <f>IF(AND($E1472="",MAX($A$4:$A1471)=0),"",IF(AND($E1472&lt;&gt;"",MAX($A$4:$A1471)=0),1,IF(AND($E1472&lt;&gt;"",MAX($A$4:$A1471)&gt;0),MAX($A$4:$A1471)+1,"")))</f>
        <v/>
      </c>
      <c r="B1472" s="29">
        <v>1469</v>
      </c>
      <c r="C1472" s="30" t="str">
        <f t="shared" si="66"/>
        <v>EMPTY</v>
      </c>
      <c r="D1472" s="31" t="str">
        <f t="shared" si="67"/>
        <v/>
      </c>
      <c r="E1472" s="33"/>
      <c r="F1472" s="32" t="str">
        <f t="shared" si="68"/>
        <v/>
      </c>
      <c r="G1472" s="16"/>
      <c r="AY1472" s="2" t="s">
        <v>5</v>
      </c>
      <c r="AZ1472" s="2" t="s">
        <v>5</v>
      </c>
      <c r="BA1472" s="2" t="s">
        <v>5</v>
      </c>
      <c r="BB1472" s="2" t="s">
        <v>5</v>
      </c>
    </row>
    <row r="1473" spans="1:54" x14ac:dyDescent="0.25">
      <c r="A1473" s="24" t="str">
        <f>IF(AND($E1473="",MAX($A$4:$A1472)=0),"",IF(AND($E1473&lt;&gt;"",MAX($A$4:$A1472)=0),1,IF(AND($E1473&lt;&gt;"",MAX($A$4:$A1472)&gt;0),MAX($A$4:$A1472)+1,"")))</f>
        <v/>
      </c>
      <c r="B1473" s="29">
        <v>1470</v>
      </c>
      <c r="C1473" s="30" t="str">
        <f t="shared" si="66"/>
        <v>EMPTY</v>
      </c>
      <c r="D1473" s="31" t="str">
        <f t="shared" si="67"/>
        <v/>
      </c>
      <c r="E1473" s="33"/>
      <c r="F1473" s="32" t="str">
        <f t="shared" si="68"/>
        <v/>
      </c>
      <c r="G1473" s="16"/>
      <c r="AY1473" s="2" t="s">
        <v>5</v>
      </c>
      <c r="AZ1473" s="2" t="s">
        <v>5</v>
      </c>
      <c r="BA1473" s="2" t="s">
        <v>5</v>
      </c>
      <c r="BB1473" s="2" t="s">
        <v>5</v>
      </c>
    </row>
    <row r="1474" spans="1:54" x14ac:dyDescent="0.25">
      <c r="A1474" s="24" t="str">
        <f>IF(AND($E1474="",MAX($A$4:$A1473)=0),"",IF(AND($E1474&lt;&gt;"",MAX($A$4:$A1473)=0),1,IF(AND($E1474&lt;&gt;"",MAX($A$4:$A1473)&gt;0),MAX($A$4:$A1473)+1,"")))</f>
        <v/>
      </c>
      <c r="B1474" s="29">
        <v>1471</v>
      </c>
      <c r="C1474" s="30" t="str">
        <f t="shared" si="66"/>
        <v>EMPTY</v>
      </c>
      <c r="D1474" s="31" t="str">
        <f t="shared" si="67"/>
        <v/>
      </c>
      <c r="E1474" s="33"/>
      <c r="F1474" s="32" t="str">
        <f t="shared" si="68"/>
        <v/>
      </c>
      <c r="G1474" s="16"/>
      <c r="AY1474" s="2" t="s">
        <v>5</v>
      </c>
      <c r="AZ1474" s="2" t="s">
        <v>5</v>
      </c>
      <c r="BA1474" s="2" t="s">
        <v>5</v>
      </c>
      <c r="BB1474" s="2" t="s">
        <v>5</v>
      </c>
    </row>
    <row r="1475" spans="1:54" x14ac:dyDescent="0.25">
      <c r="A1475" s="24" t="str">
        <f>IF(AND($E1475="",MAX($A$4:$A1474)=0),"",IF(AND($E1475&lt;&gt;"",MAX($A$4:$A1474)=0),1,IF(AND($E1475&lt;&gt;"",MAX($A$4:$A1474)&gt;0),MAX($A$4:$A1474)+1,"")))</f>
        <v/>
      </c>
      <c r="B1475" s="29">
        <v>1472</v>
      </c>
      <c r="C1475" s="30" t="str">
        <f t="shared" si="66"/>
        <v>EMPTY</v>
      </c>
      <c r="D1475" s="31" t="str">
        <f t="shared" si="67"/>
        <v/>
      </c>
      <c r="E1475" s="33"/>
      <c r="F1475" s="32" t="str">
        <f t="shared" si="68"/>
        <v/>
      </c>
      <c r="G1475" s="16"/>
      <c r="AY1475" s="2" t="s">
        <v>5</v>
      </c>
      <c r="AZ1475" s="2" t="s">
        <v>5</v>
      </c>
      <c r="BA1475" s="2" t="s">
        <v>5</v>
      </c>
      <c r="BB1475" s="2" t="s">
        <v>5</v>
      </c>
    </row>
    <row r="1476" spans="1:54" x14ac:dyDescent="0.25">
      <c r="A1476" s="24" t="str">
        <f>IF(AND($E1476="",MAX($A$4:$A1475)=0),"",IF(AND($E1476&lt;&gt;"",MAX($A$4:$A1475)=0),1,IF(AND($E1476&lt;&gt;"",MAX($A$4:$A1475)&gt;0),MAX($A$4:$A1475)+1,"")))</f>
        <v/>
      </c>
      <c r="B1476" s="29">
        <v>1473</v>
      </c>
      <c r="C1476" s="30" t="str">
        <f t="shared" si="66"/>
        <v>EMPTY</v>
      </c>
      <c r="D1476" s="31" t="str">
        <f t="shared" si="67"/>
        <v/>
      </c>
      <c r="E1476" s="33"/>
      <c r="F1476" s="32" t="str">
        <f t="shared" si="68"/>
        <v/>
      </c>
      <c r="G1476" s="16"/>
      <c r="AY1476" s="2" t="s">
        <v>5</v>
      </c>
      <c r="AZ1476" s="2" t="s">
        <v>5</v>
      </c>
      <c r="BA1476" s="2" t="s">
        <v>5</v>
      </c>
      <c r="BB1476" s="2" t="s">
        <v>5</v>
      </c>
    </row>
    <row r="1477" spans="1:54" x14ac:dyDescent="0.25">
      <c r="A1477" s="24" t="str">
        <f>IF(AND($E1477="",MAX($A$4:$A1476)=0),"",IF(AND($E1477&lt;&gt;"",MAX($A$4:$A1476)=0),1,IF(AND($E1477&lt;&gt;"",MAX($A$4:$A1476)&gt;0),MAX($A$4:$A1476)+1,"")))</f>
        <v/>
      </c>
      <c r="B1477" s="29">
        <v>1474</v>
      </c>
      <c r="C1477" s="30" t="str">
        <f t="shared" ref="C1477:C1540" si="69">IF($E1477="","EMPTY",IF(COUNT(MID($E1477,2,1))=0,"HIDE",IF(COUNT(MID($E1477,2,1))=1,"SHOW","")))</f>
        <v>EMPTY</v>
      </c>
      <c r="D1477" s="31" t="str">
        <f t="shared" ref="D1477:D1540" si="70">IF(AND(OR($C1477="EMPTY",$C1477="HIDE",$C1477=""),OR($C1478="EMPTY",$C1478="HIDE",$C1478="")),"",IF(AND($C1477="SHOW",OR($C1478="EMPTY",$C1478="HIDE",$C1478="")),CONCATENATE("Dialogue: 0,0:",MID($E1477,2,8),",0:",MID($E1477,2,8),",Default,,0,0,0,,",MID($E1477,11,1000)),IF(AND($C1477="SHOW",$C1478="SHOW"),CONCATENATE("Dialogue: 0,0:",MID($E1477,2,8),",0:",MID($E1478,2,8),",Default,,0,0,0,,",MID($E1477,11,1000)),"")))</f>
        <v/>
      </c>
      <c r="E1477" s="33"/>
      <c r="F1477" s="32" t="str">
        <f t="shared" ref="F1477:F1540" si="71">$D1477</f>
        <v/>
      </c>
      <c r="G1477" s="16"/>
      <c r="AY1477" s="2" t="s">
        <v>5</v>
      </c>
      <c r="AZ1477" s="2" t="s">
        <v>5</v>
      </c>
      <c r="BA1477" s="2" t="s">
        <v>5</v>
      </c>
      <c r="BB1477" s="2" t="s">
        <v>5</v>
      </c>
    </row>
    <row r="1478" spans="1:54" x14ac:dyDescent="0.25">
      <c r="A1478" s="24" t="str">
        <f>IF(AND($E1478="",MAX($A$4:$A1477)=0),"",IF(AND($E1478&lt;&gt;"",MAX($A$4:$A1477)=0),1,IF(AND($E1478&lt;&gt;"",MAX($A$4:$A1477)&gt;0),MAX($A$4:$A1477)+1,"")))</f>
        <v/>
      </c>
      <c r="B1478" s="29">
        <v>1475</v>
      </c>
      <c r="C1478" s="30" t="str">
        <f t="shared" si="69"/>
        <v>EMPTY</v>
      </c>
      <c r="D1478" s="31" t="str">
        <f t="shared" si="70"/>
        <v/>
      </c>
      <c r="E1478" s="33"/>
      <c r="F1478" s="32" t="str">
        <f t="shared" si="71"/>
        <v/>
      </c>
      <c r="G1478" s="16"/>
      <c r="AY1478" s="2" t="s">
        <v>5</v>
      </c>
      <c r="AZ1478" s="2" t="s">
        <v>5</v>
      </c>
      <c r="BA1478" s="2" t="s">
        <v>5</v>
      </c>
      <c r="BB1478" s="2" t="s">
        <v>5</v>
      </c>
    </row>
    <row r="1479" spans="1:54" x14ac:dyDescent="0.25">
      <c r="A1479" s="24" t="str">
        <f>IF(AND($E1479="",MAX($A$4:$A1478)=0),"",IF(AND($E1479&lt;&gt;"",MAX($A$4:$A1478)=0),1,IF(AND($E1479&lt;&gt;"",MAX($A$4:$A1478)&gt;0),MAX($A$4:$A1478)+1,"")))</f>
        <v/>
      </c>
      <c r="B1479" s="29">
        <v>1476</v>
      </c>
      <c r="C1479" s="30" t="str">
        <f t="shared" si="69"/>
        <v>EMPTY</v>
      </c>
      <c r="D1479" s="31" t="str">
        <f t="shared" si="70"/>
        <v/>
      </c>
      <c r="E1479" s="33"/>
      <c r="F1479" s="32" t="str">
        <f t="shared" si="71"/>
        <v/>
      </c>
      <c r="G1479" s="16"/>
      <c r="AY1479" s="2" t="s">
        <v>5</v>
      </c>
      <c r="AZ1479" s="2" t="s">
        <v>5</v>
      </c>
      <c r="BA1479" s="2" t="s">
        <v>5</v>
      </c>
      <c r="BB1479" s="2" t="s">
        <v>5</v>
      </c>
    </row>
    <row r="1480" spans="1:54" x14ac:dyDescent="0.25">
      <c r="A1480" s="24" t="str">
        <f>IF(AND($E1480="",MAX($A$4:$A1479)=0),"",IF(AND($E1480&lt;&gt;"",MAX($A$4:$A1479)=0),1,IF(AND($E1480&lt;&gt;"",MAX($A$4:$A1479)&gt;0),MAX($A$4:$A1479)+1,"")))</f>
        <v/>
      </c>
      <c r="B1480" s="29">
        <v>1477</v>
      </c>
      <c r="C1480" s="30" t="str">
        <f t="shared" si="69"/>
        <v>EMPTY</v>
      </c>
      <c r="D1480" s="31" t="str">
        <f t="shared" si="70"/>
        <v/>
      </c>
      <c r="E1480" s="33"/>
      <c r="F1480" s="32" t="str">
        <f t="shared" si="71"/>
        <v/>
      </c>
      <c r="G1480" s="16"/>
      <c r="AY1480" s="2" t="s">
        <v>5</v>
      </c>
      <c r="AZ1480" s="2" t="s">
        <v>5</v>
      </c>
      <c r="BA1480" s="2" t="s">
        <v>5</v>
      </c>
      <c r="BB1480" s="2" t="s">
        <v>5</v>
      </c>
    </row>
    <row r="1481" spans="1:54" x14ac:dyDescent="0.25">
      <c r="A1481" s="24" t="str">
        <f>IF(AND($E1481="",MAX($A$4:$A1480)=0),"",IF(AND($E1481&lt;&gt;"",MAX($A$4:$A1480)=0),1,IF(AND($E1481&lt;&gt;"",MAX($A$4:$A1480)&gt;0),MAX($A$4:$A1480)+1,"")))</f>
        <v/>
      </c>
      <c r="B1481" s="29">
        <v>1478</v>
      </c>
      <c r="C1481" s="30" t="str">
        <f t="shared" si="69"/>
        <v>EMPTY</v>
      </c>
      <c r="D1481" s="31" t="str">
        <f t="shared" si="70"/>
        <v/>
      </c>
      <c r="E1481" s="33"/>
      <c r="F1481" s="32" t="str">
        <f t="shared" si="71"/>
        <v/>
      </c>
      <c r="G1481" s="16"/>
      <c r="AY1481" s="2" t="s">
        <v>5</v>
      </c>
      <c r="AZ1481" s="2" t="s">
        <v>5</v>
      </c>
      <c r="BA1481" s="2" t="s">
        <v>5</v>
      </c>
      <c r="BB1481" s="2" t="s">
        <v>5</v>
      </c>
    </row>
    <row r="1482" spans="1:54" x14ac:dyDescent="0.25">
      <c r="A1482" s="24" t="str">
        <f>IF(AND($E1482="",MAX($A$4:$A1481)=0),"",IF(AND($E1482&lt;&gt;"",MAX($A$4:$A1481)=0),1,IF(AND($E1482&lt;&gt;"",MAX($A$4:$A1481)&gt;0),MAX($A$4:$A1481)+1,"")))</f>
        <v/>
      </c>
      <c r="B1482" s="29">
        <v>1479</v>
      </c>
      <c r="C1482" s="30" t="str">
        <f t="shared" si="69"/>
        <v>EMPTY</v>
      </c>
      <c r="D1482" s="31" t="str">
        <f t="shared" si="70"/>
        <v/>
      </c>
      <c r="E1482" s="33"/>
      <c r="F1482" s="32" t="str">
        <f t="shared" si="71"/>
        <v/>
      </c>
      <c r="G1482" s="16"/>
      <c r="AY1482" s="2" t="s">
        <v>5</v>
      </c>
      <c r="AZ1482" s="2" t="s">
        <v>5</v>
      </c>
      <c r="BA1482" s="2" t="s">
        <v>5</v>
      </c>
      <c r="BB1482" s="2" t="s">
        <v>5</v>
      </c>
    </row>
    <row r="1483" spans="1:54" x14ac:dyDescent="0.25">
      <c r="A1483" s="24" t="str">
        <f>IF(AND($E1483="",MAX($A$4:$A1482)=0),"",IF(AND($E1483&lt;&gt;"",MAX($A$4:$A1482)=0),1,IF(AND($E1483&lt;&gt;"",MAX($A$4:$A1482)&gt;0),MAX($A$4:$A1482)+1,"")))</f>
        <v/>
      </c>
      <c r="B1483" s="29">
        <v>1480</v>
      </c>
      <c r="C1483" s="30" t="str">
        <f t="shared" si="69"/>
        <v>EMPTY</v>
      </c>
      <c r="D1483" s="31" t="str">
        <f t="shared" si="70"/>
        <v/>
      </c>
      <c r="E1483" s="33"/>
      <c r="F1483" s="32" t="str">
        <f t="shared" si="71"/>
        <v/>
      </c>
      <c r="G1483" s="16"/>
      <c r="AY1483" s="2" t="s">
        <v>5</v>
      </c>
      <c r="AZ1483" s="2" t="s">
        <v>5</v>
      </c>
      <c r="BA1483" s="2" t="s">
        <v>5</v>
      </c>
      <c r="BB1483" s="2" t="s">
        <v>5</v>
      </c>
    </row>
    <row r="1484" spans="1:54" x14ac:dyDescent="0.25">
      <c r="A1484" s="24" t="str">
        <f>IF(AND($E1484="",MAX($A$4:$A1483)=0),"",IF(AND($E1484&lt;&gt;"",MAX($A$4:$A1483)=0),1,IF(AND($E1484&lt;&gt;"",MAX($A$4:$A1483)&gt;0),MAX($A$4:$A1483)+1,"")))</f>
        <v/>
      </c>
      <c r="B1484" s="29">
        <v>1481</v>
      </c>
      <c r="C1484" s="30" t="str">
        <f t="shared" si="69"/>
        <v>EMPTY</v>
      </c>
      <c r="D1484" s="31" t="str">
        <f t="shared" si="70"/>
        <v/>
      </c>
      <c r="E1484" s="33"/>
      <c r="F1484" s="32" t="str">
        <f t="shared" si="71"/>
        <v/>
      </c>
      <c r="G1484" s="16"/>
      <c r="AY1484" s="2" t="s">
        <v>5</v>
      </c>
      <c r="AZ1484" s="2" t="s">
        <v>5</v>
      </c>
      <c r="BA1484" s="2" t="s">
        <v>5</v>
      </c>
      <c r="BB1484" s="2" t="s">
        <v>5</v>
      </c>
    </row>
    <row r="1485" spans="1:54" x14ac:dyDescent="0.25">
      <c r="A1485" s="24" t="str">
        <f>IF(AND($E1485="",MAX($A$4:$A1484)=0),"",IF(AND($E1485&lt;&gt;"",MAX($A$4:$A1484)=0),1,IF(AND($E1485&lt;&gt;"",MAX($A$4:$A1484)&gt;0),MAX($A$4:$A1484)+1,"")))</f>
        <v/>
      </c>
      <c r="B1485" s="29">
        <v>1482</v>
      </c>
      <c r="C1485" s="30" t="str">
        <f t="shared" si="69"/>
        <v>EMPTY</v>
      </c>
      <c r="D1485" s="31" t="str">
        <f t="shared" si="70"/>
        <v/>
      </c>
      <c r="E1485" s="33"/>
      <c r="F1485" s="32" t="str">
        <f t="shared" si="71"/>
        <v/>
      </c>
      <c r="G1485" s="16"/>
      <c r="AY1485" s="2" t="s">
        <v>5</v>
      </c>
      <c r="AZ1485" s="2" t="s">
        <v>5</v>
      </c>
      <c r="BA1485" s="2" t="s">
        <v>5</v>
      </c>
      <c r="BB1485" s="2" t="s">
        <v>5</v>
      </c>
    </row>
    <row r="1486" spans="1:54" x14ac:dyDescent="0.25">
      <c r="A1486" s="24" t="str">
        <f>IF(AND($E1486="",MAX($A$4:$A1485)=0),"",IF(AND($E1486&lt;&gt;"",MAX($A$4:$A1485)=0),1,IF(AND($E1486&lt;&gt;"",MAX($A$4:$A1485)&gt;0),MAX($A$4:$A1485)+1,"")))</f>
        <v/>
      </c>
      <c r="B1486" s="29">
        <v>1483</v>
      </c>
      <c r="C1486" s="30" t="str">
        <f t="shared" si="69"/>
        <v>EMPTY</v>
      </c>
      <c r="D1486" s="31" t="str">
        <f t="shared" si="70"/>
        <v/>
      </c>
      <c r="E1486" s="33"/>
      <c r="F1486" s="32" t="str">
        <f t="shared" si="71"/>
        <v/>
      </c>
      <c r="G1486" s="16"/>
      <c r="AY1486" s="2" t="s">
        <v>5</v>
      </c>
      <c r="AZ1486" s="2" t="s">
        <v>5</v>
      </c>
      <c r="BA1486" s="2" t="s">
        <v>5</v>
      </c>
      <c r="BB1486" s="2" t="s">
        <v>5</v>
      </c>
    </row>
    <row r="1487" spans="1:54" x14ac:dyDescent="0.25">
      <c r="A1487" s="24" t="str">
        <f>IF(AND($E1487="",MAX($A$4:$A1486)=0),"",IF(AND($E1487&lt;&gt;"",MAX($A$4:$A1486)=0),1,IF(AND($E1487&lt;&gt;"",MAX($A$4:$A1486)&gt;0),MAX($A$4:$A1486)+1,"")))</f>
        <v/>
      </c>
      <c r="B1487" s="29">
        <v>1484</v>
      </c>
      <c r="C1487" s="30" t="str">
        <f t="shared" si="69"/>
        <v>EMPTY</v>
      </c>
      <c r="D1487" s="31" t="str">
        <f t="shared" si="70"/>
        <v/>
      </c>
      <c r="E1487" s="33"/>
      <c r="F1487" s="32" t="str">
        <f t="shared" si="71"/>
        <v/>
      </c>
      <c r="G1487" s="16"/>
      <c r="AY1487" s="2" t="s">
        <v>5</v>
      </c>
      <c r="AZ1487" s="2" t="s">
        <v>5</v>
      </c>
      <c r="BA1487" s="2" t="s">
        <v>5</v>
      </c>
      <c r="BB1487" s="2" t="s">
        <v>5</v>
      </c>
    </row>
    <row r="1488" spans="1:54" x14ac:dyDescent="0.25">
      <c r="A1488" s="24" t="str">
        <f>IF(AND($E1488="",MAX($A$4:$A1487)=0),"",IF(AND($E1488&lt;&gt;"",MAX($A$4:$A1487)=0),1,IF(AND($E1488&lt;&gt;"",MAX($A$4:$A1487)&gt;0),MAX($A$4:$A1487)+1,"")))</f>
        <v/>
      </c>
      <c r="B1488" s="29">
        <v>1485</v>
      </c>
      <c r="C1488" s="30" t="str">
        <f t="shared" si="69"/>
        <v>EMPTY</v>
      </c>
      <c r="D1488" s="31" t="str">
        <f t="shared" si="70"/>
        <v/>
      </c>
      <c r="E1488" s="33"/>
      <c r="F1488" s="32" t="str">
        <f t="shared" si="71"/>
        <v/>
      </c>
      <c r="G1488" s="16"/>
      <c r="AY1488" s="2" t="s">
        <v>5</v>
      </c>
      <c r="AZ1488" s="2" t="s">
        <v>5</v>
      </c>
      <c r="BA1488" s="2" t="s">
        <v>5</v>
      </c>
      <c r="BB1488" s="2" t="s">
        <v>5</v>
      </c>
    </row>
    <row r="1489" spans="1:54" x14ac:dyDescent="0.25">
      <c r="A1489" s="24" t="str">
        <f>IF(AND($E1489="",MAX($A$4:$A1488)=0),"",IF(AND($E1489&lt;&gt;"",MAX($A$4:$A1488)=0),1,IF(AND($E1489&lt;&gt;"",MAX($A$4:$A1488)&gt;0),MAX($A$4:$A1488)+1,"")))</f>
        <v/>
      </c>
      <c r="B1489" s="29">
        <v>1486</v>
      </c>
      <c r="C1489" s="30" t="str">
        <f t="shared" si="69"/>
        <v>EMPTY</v>
      </c>
      <c r="D1489" s="31" t="str">
        <f t="shared" si="70"/>
        <v/>
      </c>
      <c r="E1489" s="33"/>
      <c r="F1489" s="32" t="str">
        <f t="shared" si="71"/>
        <v/>
      </c>
      <c r="G1489" s="16"/>
      <c r="AY1489" s="2" t="s">
        <v>5</v>
      </c>
      <c r="AZ1489" s="2" t="s">
        <v>5</v>
      </c>
      <c r="BA1489" s="2" t="s">
        <v>5</v>
      </c>
      <c r="BB1489" s="2" t="s">
        <v>5</v>
      </c>
    </row>
    <row r="1490" spans="1:54" x14ac:dyDescent="0.25">
      <c r="A1490" s="24" t="str">
        <f>IF(AND($E1490="",MAX($A$4:$A1489)=0),"",IF(AND($E1490&lt;&gt;"",MAX($A$4:$A1489)=0),1,IF(AND($E1490&lt;&gt;"",MAX($A$4:$A1489)&gt;0),MAX($A$4:$A1489)+1,"")))</f>
        <v/>
      </c>
      <c r="B1490" s="29">
        <v>1487</v>
      </c>
      <c r="C1490" s="30" t="str">
        <f t="shared" si="69"/>
        <v>EMPTY</v>
      </c>
      <c r="D1490" s="31" t="str">
        <f t="shared" si="70"/>
        <v/>
      </c>
      <c r="E1490" s="33"/>
      <c r="F1490" s="32" t="str">
        <f t="shared" si="71"/>
        <v/>
      </c>
      <c r="G1490" s="16"/>
      <c r="AY1490" s="2" t="s">
        <v>5</v>
      </c>
      <c r="AZ1490" s="2" t="s">
        <v>5</v>
      </c>
      <c r="BA1490" s="2" t="s">
        <v>5</v>
      </c>
      <c r="BB1490" s="2" t="s">
        <v>5</v>
      </c>
    </row>
    <row r="1491" spans="1:54" x14ac:dyDescent="0.25">
      <c r="A1491" s="24" t="str">
        <f>IF(AND($E1491="",MAX($A$4:$A1490)=0),"",IF(AND($E1491&lt;&gt;"",MAX($A$4:$A1490)=0),1,IF(AND($E1491&lt;&gt;"",MAX($A$4:$A1490)&gt;0),MAX($A$4:$A1490)+1,"")))</f>
        <v/>
      </c>
      <c r="B1491" s="29">
        <v>1488</v>
      </c>
      <c r="C1491" s="30" t="str">
        <f t="shared" si="69"/>
        <v>EMPTY</v>
      </c>
      <c r="D1491" s="31" t="str">
        <f t="shared" si="70"/>
        <v/>
      </c>
      <c r="E1491" s="33"/>
      <c r="F1491" s="32" t="str">
        <f t="shared" si="71"/>
        <v/>
      </c>
      <c r="G1491" s="16"/>
      <c r="AY1491" s="2" t="s">
        <v>5</v>
      </c>
      <c r="AZ1491" s="2" t="s">
        <v>5</v>
      </c>
      <c r="BA1491" s="2" t="s">
        <v>5</v>
      </c>
      <c r="BB1491" s="2" t="s">
        <v>5</v>
      </c>
    </row>
    <row r="1492" spans="1:54" x14ac:dyDescent="0.25">
      <c r="A1492" s="24" t="str">
        <f>IF(AND($E1492="",MAX($A$4:$A1491)=0),"",IF(AND($E1492&lt;&gt;"",MAX($A$4:$A1491)=0),1,IF(AND($E1492&lt;&gt;"",MAX($A$4:$A1491)&gt;0),MAX($A$4:$A1491)+1,"")))</f>
        <v/>
      </c>
      <c r="B1492" s="29">
        <v>1489</v>
      </c>
      <c r="C1492" s="30" t="str">
        <f t="shared" si="69"/>
        <v>EMPTY</v>
      </c>
      <c r="D1492" s="31" t="str">
        <f t="shared" si="70"/>
        <v/>
      </c>
      <c r="E1492" s="33"/>
      <c r="F1492" s="32" t="str">
        <f t="shared" si="71"/>
        <v/>
      </c>
      <c r="G1492" s="16"/>
      <c r="AY1492" s="2" t="s">
        <v>5</v>
      </c>
      <c r="AZ1492" s="2" t="s">
        <v>5</v>
      </c>
      <c r="BA1492" s="2" t="s">
        <v>5</v>
      </c>
      <c r="BB1492" s="2" t="s">
        <v>5</v>
      </c>
    </row>
    <row r="1493" spans="1:54" x14ac:dyDescent="0.25">
      <c r="A1493" s="24" t="str">
        <f>IF(AND($E1493="",MAX($A$4:$A1492)=0),"",IF(AND($E1493&lt;&gt;"",MAX($A$4:$A1492)=0),1,IF(AND($E1493&lt;&gt;"",MAX($A$4:$A1492)&gt;0),MAX($A$4:$A1492)+1,"")))</f>
        <v/>
      </c>
      <c r="B1493" s="29">
        <v>1490</v>
      </c>
      <c r="C1493" s="30" t="str">
        <f t="shared" si="69"/>
        <v>EMPTY</v>
      </c>
      <c r="D1493" s="31" t="str">
        <f t="shared" si="70"/>
        <v/>
      </c>
      <c r="E1493" s="33"/>
      <c r="F1493" s="32" t="str">
        <f t="shared" si="71"/>
        <v/>
      </c>
      <c r="G1493" s="16"/>
      <c r="AY1493" s="2" t="s">
        <v>5</v>
      </c>
      <c r="AZ1493" s="2" t="s">
        <v>5</v>
      </c>
      <c r="BA1493" s="2" t="s">
        <v>5</v>
      </c>
      <c r="BB1493" s="2" t="s">
        <v>5</v>
      </c>
    </row>
    <row r="1494" spans="1:54" x14ac:dyDescent="0.25">
      <c r="A1494" s="24" t="str">
        <f>IF(AND($E1494="",MAX($A$4:$A1493)=0),"",IF(AND($E1494&lt;&gt;"",MAX($A$4:$A1493)=0),1,IF(AND($E1494&lt;&gt;"",MAX($A$4:$A1493)&gt;0),MAX($A$4:$A1493)+1,"")))</f>
        <v/>
      </c>
      <c r="B1494" s="29">
        <v>1491</v>
      </c>
      <c r="C1494" s="30" t="str">
        <f t="shared" si="69"/>
        <v>EMPTY</v>
      </c>
      <c r="D1494" s="31" t="str">
        <f t="shared" si="70"/>
        <v/>
      </c>
      <c r="E1494" s="33"/>
      <c r="F1494" s="32" t="str">
        <f t="shared" si="71"/>
        <v/>
      </c>
      <c r="G1494" s="16"/>
      <c r="AY1494" s="2" t="s">
        <v>5</v>
      </c>
      <c r="AZ1494" s="2" t="s">
        <v>5</v>
      </c>
      <c r="BA1494" s="2" t="s">
        <v>5</v>
      </c>
      <c r="BB1494" s="2" t="s">
        <v>5</v>
      </c>
    </row>
    <row r="1495" spans="1:54" x14ac:dyDescent="0.25">
      <c r="A1495" s="24" t="str">
        <f>IF(AND($E1495="",MAX($A$4:$A1494)=0),"",IF(AND($E1495&lt;&gt;"",MAX($A$4:$A1494)=0),1,IF(AND($E1495&lt;&gt;"",MAX($A$4:$A1494)&gt;0),MAX($A$4:$A1494)+1,"")))</f>
        <v/>
      </c>
      <c r="B1495" s="29">
        <v>1492</v>
      </c>
      <c r="C1495" s="30" t="str">
        <f t="shared" si="69"/>
        <v>EMPTY</v>
      </c>
      <c r="D1495" s="31" t="str">
        <f t="shared" si="70"/>
        <v/>
      </c>
      <c r="E1495" s="33"/>
      <c r="F1495" s="32" t="str">
        <f t="shared" si="71"/>
        <v/>
      </c>
      <c r="G1495" s="16"/>
      <c r="AY1495" s="2" t="s">
        <v>5</v>
      </c>
      <c r="AZ1495" s="2" t="s">
        <v>5</v>
      </c>
      <c r="BA1495" s="2" t="s">
        <v>5</v>
      </c>
      <c r="BB1495" s="2" t="s">
        <v>5</v>
      </c>
    </row>
    <row r="1496" spans="1:54" x14ac:dyDescent="0.25">
      <c r="A1496" s="24" t="str">
        <f>IF(AND($E1496="",MAX($A$4:$A1495)=0),"",IF(AND($E1496&lt;&gt;"",MAX($A$4:$A1495)=0),1,IF(AND($E1496&lt;&gt;"",MAX($A$4:$A1495)&gt;0),MAX($A$4:$A1495)+1,"")))</f>
        <v/>
      </c>
      <c r="B1496" s="29">
        <v>1493</v>
      </c>
      <c r="C1496" s="30" t="str">
        <f t="shared" si="69"/>
        <v>EMPTY</v>
      </c>
      <c r="D1496" s="31" t="str">
        <f t="shared" si="70"/>
        <v/>
      </c>
      <c r="E1496" s="33"/>
      <c r="F1496" s="32" t="str">
        <f t="shared" si="71"/>
        <v/>
      </c>
      <c r="G1496" s="16"/>
    </row>
    <row r="1497" spans="1:54" x14ac:dyDescent="0.25">
      <c r="A1497" s="24" t="str">
        <f>IF(AND($E1497="",MAX($A$4:$A1496)=0),"",IF(AND($E1497&lt;&gt;"",MAX($A$4:$A1496)=0),1,IF(AND($E1497&lt;&gt;"",MAX($A$4:$A1496)&gt;0),MAX($A$4:$A1496)+1,"")))</f>
        <v/>
      </c>
      <c r="B1497" s="29">
        <v>1494</v>
      </c>
      <c r="C1497" s="30" t="str">
        <f t="shared" si="69"/>
        <v>EMPTY</v>
      </c>
      <c r="D1497" s="31" t="str">
        <f t="shared" si="70"/>
        <v/>
      </c>
      <c r="E1497" s="33"/>
      <c r="F1497" s="32" t="str">
        <f t="shared" si="71"/>
        <v/>
      </c>
      <c r="G1497" s="16"/>
      <c r="AY1497" s="2" t="s">
        <v>5</v>
      </c>
      <c r="AZ1497" s="2" t="s">
        <v>5</v>
      </c>
      <c r="BA1497" s="2" t="s">
        <v>5</v>
      </c>
      <c r="BB1497" s="2" t="s">
        <v>5</v>
      </c>
    </row>
    <row r="1498" spans="1:54" x14ac:dyDescent="0.25">
      <c r="A1498" s="24" t="str">
        <f>IF(AND($E1498="",MAX($A$4:$A1497)=0),"",IF(AND($E1498&lt;&gt;"",MAX($A$4:$A1497)=0),1,IF(AND($E1498&lt;&gt;"",MAX($A$4:$A1497)&gt;0),MAX($A$4:$A1497)+1,"")))</f>
        <v/>
      </c>
      <c r="B1498" s="29">
        <v>1495</v>
      </c>
      <c r="C1498" s="30" t="str">
        <f t="shared" si="69"/>
        <v>EMPTY</v>
      </c>
      <c r="D1498" s="31" t="str">
        <f t="shared" si="70"/>
        <v/>
      </c>
      <c r="E1498" s="33"/>
      <c r="F1498" s="32" t="str">
        <f t="shared" si="71"/>
        <v/>
      </c>
      <c r="G1498" s="16"/>
    </row>
    <row r="1499" spans="1:54" x14ac:dyDescent="0.25">
      <c r="A1499" s="24" t="str">
        <f>IF(AND($E1499="",MAX($A$4:$A1498)=0),"",IF(AND($E1499&lt;&gt;"",MAX($A$4:$A1498)=0),1,IF(AND($E1499&lt;&gt;"",MAX($A$4:$A1498)&gt;0),MAX($A$4:$A1498)+1,"")))</f>
        <v/>
      </c>
      <c r="B1499" s="29">
        <v>1496</v>
      </c>
      <c r="C1499" s="30" t="str">
        <f t="shared" si="69"/>
        <v>EMPTY</v>
      </c>
      <c r="D1499" s="31" t="str">
        <f t="shared" si="70"/>
        <v/>
      </c>
      <c r="E1499" s="33"/>
      <c r="F1499" s="32" t="str">
        <f t="shared" si="71"/>
        <v/>
      </c>
      <c r="G1499" s="16"/>
      <c r="AY1499" s="2" t="s">
        <v>5</v>
      </c>
      <c r="AZ1499" s="2" t="s">
        <v>5</v>
      </c>
      <c r="BA1499" s="2" t="s">
        <v>5</v>
      </c>
      <c r="BB1499" s="2" t="s">
        <v>5</v>
      </c>
    </row>
    <row r="1500" spans="1:54" x14ac:dyDescent="0.25">
      <c r="A1500" s="24" t="str">
        <f>IF(AND($E1500="",MAX($A$4:$A1499)=0),"",IF(AND($E1500&lt;&gt;"",MAX($A$4:$A1499)=0),1,IF(AND($E1500&lt;&gt;"",MAX($A$4:$A1499)&gt;0),MAX($A$4:$A1499)+1,"")))</f>
        <v/>
      </c>
      <c r="B1500" s="29">
        <v>1497</v>
      </c>
      <c r="C1500" s="30" t="str">
        <f t="shared" si="69"/>
        <v>EMPTY</v>
      </c>
      <c r="D1500" s="31" t="str">
        <f t="shared" si="70"/>
        <v/>
      </c>
      <c r="E1500" s="33"/>
      <c r="F1500" s="32" t="str">
        <f t="shared" si="71"/>
        <v/>
      </c>
      <c r="G1500" s="16"/>
      <c r="AY1500" s="2" t="s">
        <v>5</v>
      </c>
      <c r="AZ1500" s="2" t="s">
        <v>5</v>
      </c>
      <c r="BA1500" s="2" t="s">
        <v>5</v>
      </c>
      <c r="BB1500" s="2" t="s">
        <v>5</v>
      </c>
    </row>
    <row r="1501" spans="1:54" x14ac:dyDescent="0.25">
      <c r="A1501" s="24" t="str">
        <f>IF(AND($E1501="",MAX($A$4:$A1500)=0),"",IF(AND($E1501&lt;&gt;"",MAX($A$4:$A1500)=0),1,IF(AND($E1501&lt;&gt;"",MAX($A$4:$A1500)&gt;0),MAX($A$4:$A1500)+1,"")))</f>
        <v/>
      </c>
      <c r="B1501" s="29">
        <v>1498</v>
      </c>
      <c r="C1501" s="30" t="str">
        <f t="shared" si="69"/>
        <v>EMPTY</v>
      </c>
      <c r="D1501" s="31" t="str">
        <f t="shared" si="70"/>
        <v/>
      </c>
      <c r="E1501" s="33"/>
      <c r="F1501" s="32" t="str">
        <f t="shared" si="71"/>
        <v/>
      </c>
      <c r="G1501" s="16"/>
      <c r="AY1501" s="2" t="s">
        <v>5</v>
      </c>
      <c r="AZ1501" s="2" t="s">
        <v>5</v>
      </c>
      <c r="BA1501" s="2" t="s">
        <v>5</v>
      </c>
      <c r="BB1501" s="2" t="s">
        <v>5</v>
      </c>
    </row>
    <row r="1502" spans="1:54" x14ac:dyDescent="0.25">
      <c r="A1502" s="24" t="str">
        <f>IF(AND($E1502="",MAX($A$4:$A1501)=0),"",IF(AND($E1502&lt;&gt;"",MAX($A$4:$A1501)=0),1,IF(AND($E1502&lt;&gt;"",MAX($A$4:$A1501)&gt;0),MAX($A$4:$A1501)+1,"")))</f>
        <v/>
      </c>
      <c r="B1502" s="29">
        <v>1499</v>
      </c>
      <c r="C1502" s="30" t="str">
        <f t="shared" si="69"/>
        <v>EMPTY</v>
      </c>
      <c r="D1502" s="31" t="str">
        <f t="shared" si="70"/>
        <v/>
      </c>
      <c r="E1502" s="33"/>
      <c r="F1502" s="32" t="str">
        <f t="shared" si="71"/>
        <v/>
      </c>
      <c r="G1502" s="16"/>
      <c r="AY1502" s="2" t="s">
        <v>5</v>
      </c>
      <c r="AZ1502" s="2" t="s">
        <v>5</v>
      </c>
      <c r="BA1502" s="2" t="s">
        <v>5</v>
      </c>
      <c r="BB1502" s="2" t="s">
        <v>5</v>
      </c>
    </row>
    <row r="1503" spans="1:54" x14ac:dyDescent="0.25">
      <c r="A1503" s="24" t="str">
        <f>IF(AND($E1503="",MAX($A$4:$A1502)=0),"",IF(AND($E1503&lt;&gt;"",MAX($A$4:$A1502)=0),1,IF(AND($E1503&lt;&gt;"",MAX($A$4:$A1502)&gt;0),MAX($A$4:$A1502)+1,"")))</f>
        <v/>
      </c>
      <c r="B1503" s="29">
        <v>1500</v>
      </c>
      <c r="C1503" s="30" t="str">
        <f t="shared" si="69"/>
        <v>EMPTY</v>
      </c>
      <c r="D1503" s="31" t="str">
        <f t="shared" si="70"/>
        <v/>
      </c>
      <c r="E1503" s="33"/>
      <c r="F1503" s="32" t="str">
        <f t="shared" si="71"/>
        <v/>
      </c>
      <c r="G1503" s="16"/>
      <c r="AY1503" s="2" t="s">
        <v>5</v>
      </c>
      <c r="AZ1503" s="2" t="s">
        <v>5</v>
      </c>
      <c r="BA1503" s="2" t="s">
        <v>5</v>
      </c>
      <c r="BB1503" s="2" t="s">
        <v>5</v>
      </c>
    </row>
    <row r="1504" spans="1:54" x14ac:dyDescent="0.25">
      <c r="A1504" s="24" t="str">
        <f>IF(AND($E1504="",MAX($A$4:$A1503)=0),"",IF(AND($E1504&lt;&gt;"",MAX($A$4:$A1503)=0),1,IF(AND($E1504&lt;&gt;"",MAX($A$4:$A1503)&gt;0),MAX($A$4:$A1503)+1,"")))</f>
        <v/>
      </c>
      <c r="B1504" s="29">
        <v>1501</v>
      </c>
      <c r="C1504" s="30" t="str">
        <f t="shared" si="69"/>
        <v>EMPTY</v>
      </c>
      <c r="D1504" s="31" t="str">
        <f t="shared" si="70"/>
        <v/>
      </c>
      <c r="E1504" s="33"/>
      <c r="F1504" s="32" t="str">
        <f t="shared" si="71"/>
        <v/>
      </c>
      <c r="G1504" s="16"/>
      <c r="AY1504" s="2" t="s">
        <v>5</v>
      </c>
      <c r="AZ1504" s="2" t="s">
        <v>5</v>
      </c>
      <c r="BA1504" s="2" t="s">
        <v>5</v>
      </c>
      <c r="BB1504" s="2" t="s">
        <v>5</v>
      </c>
    </row>
    <row r="1505" spans="1:54" x14ac:dyDescent="0.25">
      <c r="A1505" s="24" t="str">
        <f>IF(AND($E1505="",MAX($A$4:$A1504)=0),"",IF(AND($E1505&lt;&gt;"",MAX($A$4:$A1504)=0),1,IF(AND($E1505&lt;&gt;"",MAX($A$4:$A1504)&gt;0),MAX($A$4:$A1504)+1,"")))</f>
        <v/>
      </c>
      <c r="B1505" s="29">
        <v>1502</v>
      </c>
      <c r="C1505" s="30" t="str">
        <f t="shared" si="69"/>
        <v>EMPTY</v>
      </c>
      <c r="D1505" s="31" t="str">
        <f t="shared" si="70"/>
        <v/>
      </c>
      <c r="E1505" s="33"/>
      <c r="F1505" s="32" t="str">
        <f t="shared" si="71"/>
        <v/>
      </c>
      <c r="G1505" s="16"/>
      <c r="AY1505" s="2" t="s">
        <v>5</v>
      </c>
      <c r="AZ1505" s="2" t="s">
        <v>5</v>
      </c>
      <c r="BA1505" s="2" t="s">
        <v>5</v>
      </c>
      <c r="BB1505" s="2" t="s">
        <v>5</v>
      </c>
    </row>
    <row r="1506" spans="1:54" x14ac:dyDescent="0.25">
      <c r="A1506" s="24" t="str">
        <f>IF(AND($E1506="",MAX($A$4:$A1505)=0),"",IF(AND($E1506&lt;&gt;"",MAX($A$4:$A1505)=0),1,IF(AND($E1506&lt;&gt;"",MAX($A$4:$A1505)&gt;0),MAX($A$4:$A1505)+1,"")))</f>
        <v/>
      </c>
      <c r="B1506" s="29">
        <v>1503</v>
      </c>
      <c r="C1506" s="30" t="str">
        <f t="shared" si="69"/>
        <v>EMPTY</v>
      </c>
      <c r="D1506" s="31" t="str">
        <f t="shared" si="70"/>
        <v/>
      </c>
      <c r="E1506" s="33"/>
      <c r="F1506" s="32" t="str">
        <f t="shared" si="71"/>
        <v/>
      </c>
      <c r="G1506" s="16"/>
      <c r="AY1506" s="2" t="s">
        <v>5</v>
      </c>
      <c r="AZ1506" s="2" t="s">
        <v>5</v>
      </c>
      <c r="BA1506" s="2" t="s">
        <v>5</v>
      </c>
      <c r="BB1506" s="2" t="s">
        <v>5</v>
      </c>
    </row>
    <row r="1507" spans="1:54" x14ac:dyDescent="0.25">
      <c r="A1507" s="24" t="str">
        <f>IF(AND($E1507="",MAX($A$4:$A1506)=0),"",IF(AND($E1507&lt;&gt;"",MAX($A$4:$A1506)=0),1,IF(AND($E1507&lt;&gt;"",MAX($A$4:$A1506)&gt;0),MAX($A$4:$A1506)+1,"")))</f>
        <v/>
      </c>
      <c r="B1507" s="29">
        <v>1504</v>
      </c>
      <c r="C1507" s="30" t="str">
        <f t="shared" si="69"/>
        <v>EMPTY</v>
      </c>
      <c r="D1507" s="31" t="str">
        <f t="shared" si="70"/>
        <v/>
      </c>
      <c r="E1507" s="33"/>
      <c r="F1507" s="32" t="str">
        <f t="shared" si="71"/>
        <v/>
      </c>
      <c r="G1507" s="16"/>
      <c r="AY1507" s="2" t="s">
        <v>5</v>
      </c>
      <c r="AZ1507" s="2" t="s">
        <v>5</v>
      </c>
      <c r="BA1507" s="2" t="s">
        <v>5</v>
      </c>
      <c r="BB1507" s="2" t="s">
        <v>5</v>
      </c>
    </row>
    <row r="1508" spans="1:54" x14ac:dyDescent="0.25">
      <c r="A1508" s="24" t="str">
        <f>IF(AND($E1508="",MAX($A$4:$A1507)=0),"",IF(AND($E1508&lt;&gt;"",MAX($A$4:$A1507)=0),1,IF(AND($E1508&lt;&gt;"",MAX($A$4:$A1507)&gt;0),MAX($A$4:$A1507)+1,"")))</f>
        <v/>
      </c>
      <c r="B1508" s="29">
        <v>1505</v>
      </c>
      <c r="C1508" s="30" t="str">
        <f t="shared" si="69"/>
        <v>EMPTY</v>
      </c>
      <c r="D1508" s="31" t="str">
        <f t="shared" si="70"/>
        <v/>
      </c>
      <c r="E1508" s="33"/>
      <c r="F1508" s="32" t="str">
        <f t="shared" si="71"/>
        <v/>
      </c>
      <c r="G1508" s="16"/>
      <c r="AY1508" s="2" t="s">
        <v>5</v>
      </c>
      <c r="AZ1508" s="2" t="s">
        <v>5</v>
      </c>
      <c r="BA1508" s="2" t="s">
        <v>5</v>
      </c>
      <c r="BB1508" s="2" t="s">
        <v>5</v>
      </c>
    </row>
    <row r="1509" spans="1:54" x14ac:dyDescent="0.25">
      <c r="A1509" s="24" t="str">
        <f>IF(AND($E1509="",MAX($A$4:$A1508)=0),"",IF(AND($E1509&lt;&gt;"",MAX($A$4:$A1508)=0),1,IF(AND($E1509&lt;&gt;"",MAX($A$4:$A1508)&gt;0),MAX($A$4:$A1508)+1,"")))</f>
        <v/>
      </c>
      <c r="B1509" s="29">
        <v>1506</v>
      </c>
      <c r="C1509" s="30" t="str">
        <f t="shared" si="69"/>
        <v>EMPTY</v>
      </c>
      <c r="D1509" s="31" t="str">
        <f t="shared" si="70"/>
        <v/>
      </c>
      <c r="E1509" s="33"/>
      <c r="F1509" s="32" t="str">
        <f t="shared" si="71"/>
        <v/>
      </c>
      <c r="G1509" s="16"/>
      <c r="AY1509" s="2" t="s">
        <v>5</v>
      </c>
      <c r="AZ1509" s="2" t="s">
        <v>5</v>
      </c>
      <c r="BA1509" s="2" t="s">
        <v>5</v>
      </c>
      <c r="BB1509" s="2" t="s">
        <v>5</v>
      </c>
    </row>
    <row r="1510" spans="1:54" x14ac:dyDescent="0.25">
      <c r="A1510" s="24" t="str">
        <f>IF(AND($E1510="",MAX($A$4:$A1509)=0),"",IF(AND($E1510&lt;&gt;"",MAX($A$4:$A1509)=0),1,IF(AND($E1510&lt;&gt;"",MAX($A$4:$A1509)&gt;0),MAX($A$4:$A1509)+1,"")))</f>
        <v/>
      </c>
      <c r="B1510" s="29">
        <v>1507</v>
      </c>
      <c r="C1510" s="30" t="str">
        <f t="shared" si="69"/>
        <v>EMPTY</v>
      </c>
      <c r="D1510" s="31" t="str">
        <f t="shared" si="70"/>
        <v/>
      </c>
      <c r="E1510" s="33"/>
      <c r="F1510" s="32" t="str">
        <f t="shared" si="71"/>
        <v/>
      </c>
      <c r="G1510" s="16"/>
      <c r="AY1510" s="2" t="s">
        <v>5</v>
      </c>
      <c r="AZ1510" s="2" t="s">
        <v>5</v>
      </c>
      <c r="BA1510" s="2" t="s">
        <v>5</v>
      </c>
      <c r="BB1510" s="2" t="s">
        <v>5</v>
      </c>
    </row>
    <row r="1511" spans="1:54" x14ac:dyDescent="0.25">
      <c r="A1511" s="24" t="str">
        <f>IF(AND($E1511="",MAX($A$4:$A1510)=0),"",IF(AND($E1511&lt;&gt;"",MAX($A$4:$A1510)=0),1,IF(AND($E1511&lt;&gt;"",MAX($A$4:$A1510)&gt;0),MAX($A$4:$A1510)+1,"")))</f>
        <v/>
      </c>
      <c r="B1511" s="29">
        <v>1508</v>
      </c>
      <c r="C1511" s="30" t="str">
        <f t="shared" si="69"/>
        <v>EMPTY</v>
      </c>
      <c r="D1511" s="31" t="str">
        <f t="shared" si="70"/>
        <v/>
      </c>
      <c r="E1511" s="33"/>
      <c r="F1511" s="32" t="str">
        <f t="shared" si="71"/>
        <v/>
      </c>
      <c r="G1511" s="16"/>
      <c r="AY1511" s="2" t="s">
        <v>5</v>
      </c>
      <c r="AZ1511" s="2" t="s">
        <v>5</v>
      </c>
      <c r="BA1511" s="2" t="s">
        <v>5</v>
      </c>
      <c r="BB1511" s="2" t="s">
        <v>5</v>
      </c>
    </row>
    <row r="1512" spans="1:54" x14ac:dyDescent="0.25">
      <c r="A1512" s="24" t="str">
        <f>IF(AND($E1512="",MAX($A$4:$A1511)=0),"",IF(AND($E1512&lt;&gt;"",MAX($A$4:$A1511)=0),1,IF(AND($E1512&lt;&gt;"",MAX($A$4:$A1511)&gt;0),MAX($A$4:$A1511)+1,"")))</f>
        <v/>
      </c>
      <c r="B1512" s="29">
        <v>1509</v>
      </c>
      <c r="C1512" s="30" t="str">
        <f t="shared" si="69"/>
        <v>EMPTY</v>
      </c>
      <c r="D1512" s="31" t="str">
        <f t="shared" si="70"/>
        <v/>
      </c>
      <c r="E1512" s="33"/>
      <c r="F1512" s="32" t="str">
        <f t="shared" si="71"/>
        <v/>
      </c>
      <c r="G1512" s="16"/>
      <c r="AY1512" s="2" t="s">
        <v>5</v>
      </c>
      <c r="AZ1512" s="2" t="s">
        <v>5</v>
      </c>
      <c r="BA1512" s="2" t="s">
        <v>5</v>
      </c>
      <c r="BB1512" s="2" t="s">
        <v>5</v>
      </c>
    </row>
    <row r="1513" spans="1:54" x14ac:dyDescent="0.25">
      <c r="A1513" s="24" t="str">
        <f>IF(AND($E1513="",MAX($A$4:$A1512)=0),"",IF(AND($E1513&lt;&gt;"",MAX($A$4:$A1512)=0),1,IF(AND($E1513&lt;&gt;"",MAX($A$4:$A1512)&gt;0),MAX($A$4:$A1512)+1,"")))</f>
        <v/>
      </c>
      <c r="B1513" s="29">
        <v>1510</v>
      </c>
      <c r="C1513" s="30" t="str">
        <f t="shared" si="69"/>
        <v>EMPTY</v>
      </c>
      <c r="D1513" s="31" t="str">
        <f t="shared" si="70"/>
        <v/>
      </c>
      <c r="E1513" s="33"/>
      <c r="F1513" s="32" t="str">
        <f t="shared" si="71"/>
        <v/>
      </c>
      <c r="G1513" s="16"/>
      <c r="AY1513" s="2" t="s">
        <v>5</v>
      </c>
      <c r="AZ1513" s="2" t="s">
        <v>5</v>
      </c>
      <c r="BA1513" s="2" t="s">
        <v>5</v>
      </c>
      <c r="BB1513" s="2" t="s">
        <v>5</v>
      </c>
    </row>
    <row r="1514" spans="1:54" x14ac:dyDescent="0.25">
      <c r="A1514" s="24" t="str">
        <f>IF(AND($E1514="",MAX($A$4:$A1513)=0),"",IF(AND($E1514&lt;&gt;"",MAX($A$4:$A1513)=0),1,IF(AND($E1514&lt;&gt;"",MAX($A$4:$A1513)&gt;0),MAX($A$4:$A1513)+1,"")))</f>
        <v/>
      </c>
      <c r="B1514" s="29">
        <v>1511</v>
      </c>
      <c r="C1514" s="30" t="str">
        <f t="shared" si="69"/>
        <v>EMPTY</v>
      </c>
      <c r="D1514" s="31" t="str">
        <f t="shared" si="70"/>
        <v/>
      </c>
      <c r="E1514" s="33"/>
      <c r="F1514" s="32" t="str">
        <f t="shared" si="71"/>
        <v/>
      </c>
      <c r="G1514" s="16"/>
      <c r="AY1514" s="2" t="s">
        <v>5</v>
      </c>
      <c r="AZ1514" s="2" t="s">
        <v>5</v>
      </c>
      <c r="BA1514" s="2" t="s">
        <v>5</v>
      </c>
      <c r="BB1514" s="2" t="s">
        <v>5</v>
      </c>
    </row>
    <row r="1515" spans="1:54" x14ac:dyDescent="0.25">
      <c r="A1515" s="24" t="str">
        <f>IF(AND($E1515="",MAX($A$4:$A1514)=0),"",IF(AND($E1515&lt;&gt;"",MAX($A$4:$A1514)=0),1,IF(AND($E1515&lt;&gt;"",MAX($A$4:$A1514)&gt;0),MAX($A$4:$A1514)+1,"")))</f>
        <v/>
      </c>
      <c r="B1515" s="29">
        <v>1512</v>
      </c>
      <c r="C1515" s="30" t="str">
        <f t="shared" si="69"/>
        <v>EMPTY</v>
      </c>
      <c r="D1515" s="31" t="str">
        <f t="shared" si="70"/>
        <v/>
      </c>
      <c r="E1515" s="33"/>
      <c r="F1515" s="32" t="str">
        <f t="shared" si="71"/>
        <v/>
      </c>
      <c r="G1515" s="16"/>
      <c r="AY1515" s="2" t="s">
        <v>5</v>
      </c>
      <c r="AZ1515" s="2" t="s">
        <v>5</v>
      </c>
      <c r="BA1515" s="2" t="s">
        <v>5</v>
      </c>
      <c r="BB1515" s="2" t="s">
        <v>5</v>
      </c>
    </row>
    <row r="1516" spans="1:54" x14ac:dyDescent="0.25">
      <c r="A1516" s="24" t="str">
        <f>IF(AND($E1516="",MAX($A$4:$A1515)=0),"",IF(AND($E1516&lt;&gt;"",MAX($A$4:$A1515)=0),1,IF(AND($E1516&lt;&gt;"",MAX($A$4:$A1515)&gt;0),MAX($A$4:$A1515)+1,"")))</f>
        <v/>
      </c>
      <c r="B1516" s="29">
        <v>1513</v>
      </c>
      <c r="C1516" s="30" t="str">
        <f t="shared" si="69"/>
        <v>EMPTY</v>
      </c>
      <c r="D1516" s="31" t="str">
        <f t="shared" si="70"/>
        <v/>
      </c>
      <c r="E1516" s="33"/>
      <c r="F1516" s="32" t="str">
        <f t="shared" si="71"/>
        <v/>
      </c>
      <c r="G1516" s="16"/>
      <c r="AY1516" s="2" t="s">
        <v>5</v>
      </c>
      <c r="AZ1516" s="2" t="s">
        <v>5</v>
      </c>
      <c r="BA1516" s="2" t="s">
        <v>5</v>
      </c>
      <c r="BB1516" s="2" t="s">
        <v>5</v>
      </c>
    </row>
    <row r="1517" spans="1:54" x14ac:dyDescent="0.25">
      <c r="A1517" s="24" t="str">
        <f>IF(AND($E1517="",MAX($A$4:$A1516)=0),"",IF(AND($E1517&lt;&gt;"",MAX($A$4:$A1516)=0),1,IF(AND($E1517&lt;&gt;"",MAX($A$4:$A1516)&gt;0),MAX($A$4:$A1516)+1,"")))</f>
        <v/>
      </c>
      <c r="B1517" s="29">
        <v>1514</v>
      </c>
      <c r="C1517" s="30" t="str">
        <f t="shared" si="69"/>
        <v>EMPTY</v>
      </c>
      <c r="D1517" s="31" t="str">
        <f t="shared" si="70"/>
        <v/>
      </c>
      <c r="E1517" s="33"/>
      <c r="F1517" s="32" t="str">
        <f t="shared" si="71"/>
        <v/>
      </c>
      <c r="G1517" s="16"/>
      <c r="AY1517" s="2" t="s">
        <v>5</v>
      </c>
      <c r="AZ1517" s="2" t="s">
        <v>5</v>
      </c>
      <c r="BA1517" s="2" t="s">
        <v>5</v>
      </c>
      <c r="BB1517" s="2" t="s">
        <v>5</v>
      </c>
    </row>
    <row r="1518" spans="1:54" x14ac:dyDescent="0.25">
      <c r="A1518" s="24" t="str">
        <f>IF(AND($E1518="",MAX($A$4:$A1517)=0),"",IF(AND($E1518&lt;&gt;"",MAX($A$4:$A1517)=0),1,IF(AND($E1518&lt;&gt;"",MAX($A$4:$A1517)&gt;0),MAX($A$4:$A1517)+1,"")))</f>
        <v/>
      </c>
      <c r="B1518" s="29">
        <v>1515</v>
      </c>
      <c r="C1518" s="30" t="str">
        <f t="shared" si="69"/>
        <v>EMPTY</v>
      </c>
      <c r="D1518" s="31" t="str">
        <f t="shared" si="70"/>
        <v/>
      </c>
      <c r="E1518" s="33"/>
      <c r="F1518" s="32" t="str">
        <f t="shared" si="71"/>
        <v/>
      </c>
      <c r="G1518" s="16"/>
      <c r="AY1518" s="2" t="s">
        <v>5</v>
      </c>
      <c r="AZ1518" s="2" t="s">
        <v>5</v>
      </c>
      <c r="BA1518" s="2" t="s">
        <v>5</v>
      </c>
      <c r="BB1518" s="2" t="s">
        <v>5</v>
      </c>
    </row>
    <row r="1519" spans="1:54" x14ac:dyDescent="0.25">
      <c r="A1519" s="24" t="str">
        <f>IF(AND($E1519="",MAX($A$4:$A1518)=0),"",IF(AND($E1519&lt;&gt;"",MAX($A$4:$A1518)=0),1,IF(AND($E1519&lt;&gt;"",MAX($A$4:$A1518)&gt;0),MAX($A$4:$A1518)+1,"")))</f>
        <v/>
      </c>
      <c r="B1519" s="29">
        <v>1516</v>
      </c>
      <c r="C1519" s="30" t="str">
        <f t="shared" si="69"/>
        <v>EMPTY</v>
      </c>
      <c r="D1519" s="31" t="str">
        <f t="shared" si="70"/>
        <v/>
      </c>
      <c r="E1519" s="33"/>
      <c r="F1519" s="32" t="str">
        <f t="shared" si="71"/>
        <v/>
      </c>
      <c r="G1519" s="16"/>
      <c r="AY1519" s="2" t="s">
        <v>5</v>
      </c>
      <c r="AZ1519" s="2" t="s">
        <v>5</v>
      </c>
      <c r="BA1519" s="2" t="s">
        <v>5</v>
      </c>
      <c r="BB1519" s="2" t="s">
        <v>5</v>
      </c>
    </row>
    <row r="1520" spans="1:54" x14ac:dyDescent="0.25">
      <c r="A1520" s="24" t="str">
        <f>IF(AND($E1520="",MAX($A$4:$A1519)=0),"",IF(AND($E1520&lt;&gt;"",MAX($A$4:$A1519)=0),1,IF(AND($E1520&lt;&gt;"",MAX($A$4:$A1519)&gt;0),MAX($A$4:$A1519)+1,"")))</f>
        <v/>
      </c>
      <c r="B1520" s="29">
        <v>1517</v>
      </c>
      <c r="C1520" s="30" t="str">
        <f t="shared" si="69"/>
        <v>EMPTY</v>
      </c>
      <c r="D1520" s="31" t="str">
        <f t="shared" si="70"/>
        <v/>
      </c>
      <c r="E1520" s="33"/>
      <c r="F1520" s="32" t="str">
        <f t="shared" si="71"/>
        <v/>
      </c>
      <c r="G1520" s="16"/>
      <c r="AY1520" s="2" t="s">
        <v>5</v>
      </c>
      <c r="AZ1520" s="2" t="s">
        <v>5</v>
      </c>
      <c r="BA1520" s="2" t="s">
        <v>5</v>
      </c>
      <c r="BB1520" s="2" t="s">
        <v>5</v>
      </c>
    </row>
    <row r="1521" spans="1:54" x14ac:dyDescent="0.25">
      <c r="A1521" s="24" t="str">
        <f>IF(AND($E1521="",MAX($A$4:$A1520)=0),"",IF(AND($E1521&lt;&gt;"",MAX($A$4:$A1520)=0),1,IF(AND($E1521&lt;&gt;"",MAX($A$4:$A1520)&gt;0),MAX($A$4:$A1520)+1,"")))</f>
        <v/>
      </c>
      <c r="B1521" s="29">
        <v>1518</v>
      </c>
      <c r="C1521" s="30" t="str">
        <f t="shared" si="69"/>
        <v>EMPTY</v>
      </c>
      <c r="D1521" s="31" t="str">
        <f t="shared" si="70"/>
        <v/>
      </c>
      <c r="E1521" s="33"/>
      <c r="F1521" s="32" t="str">
        <f t="shared" si="71"/>
        <v/>
      </c>
      <c r="G1521" s="16"/>
      <c r="AY1521" s="2" t="s">
        <v>5</v>
      </c>
      <c r="AZ1521" s="2" t="s">
        <v>5</v>
      </c>
      <c r="BA1521" s="2" t="s">
        <v>5</v>
      </c>
      <c r="BB1521" s="2" t="s">
        <v>5</v>
      </c>
    </row>
    <row r="1522" spans="1:54" x14ac:dyDescent="0.25">
      <c r="A1522" s="24" t="str">
        <f>IF(AND($E1522="",MAX($A$4:$A1521)=0),"",IF(AND($E1522&lt;&gt;"",MAX($A$4:$A1521)=0),1,IF(AND($E1522&lt;&gt;"",MAX($A$4:$A1521)&gt;0),MAX($A$4:$A1521)+1,"")))</f>
        <v/>
      </c>
      <c r="B1522" s="29">
        <v>1519</v>
      </c>
      <c r="C1522" s="30" t="str">
        <f t="shared" si="69"/>
        <v>EMPTY</v>
      </c>
      <c r="D1522" s="31" t="str">
        <f t="shared" si="70"/>
        <v/>
      </c>
      <c r="E1522" s="33"/>
      <c r="F1522" s="32" t="str">
        <f t="shared" si="71"/>
        <v/>
      </c>
      <c r="G1522" s="16"/>
      <c r="AY1522" s="2" t="s">
        <v>5</v>
      </c>
      <c r="AZ1522" s="2" t="s">
        <v>5</v>
      </c>
      <c r="BA1522" s="2" t="s">
        <v>5</v>
      </c>
      <c r="BB1522" s="2" t="s">
        <v>5</v>
      </c>
    </row>
    <row r="1523" spans="1:54" x14ac:dyDescent="0.25">
      <c r="A1523" s="24" t="str">
        <f>IF(AND($E1523="",MAX($A$4:$A1522)=0),"",IF(AND($E1523&lt;&gt;"",MAX($A$4:$A1522)=0),1,IF(AND($E1523&lt;&gt;"",MAX($A$4:$A1522)&gt;0),MAX($A$4:$A1522)+1,"")))</f>
        <v/>
      </c>
      <c r="B1523" s="29">
        <v>1520</v>
      </c>
      <c r="C1523" s="30" t="str">
        <f t="shared" si="69"/>
        <v>EMPTY</v>
      </c>
      <c r="D1523" s="31" t="str">
        <f t="shared" si="70"/>
        <v/>
      </c>
      <c r="E1523" s="33"/>
      <c r="F1523" s="32" t="str">
        <f t="shared" si="71"/>
        <v/>
      </c>
      <c r="G1523" s="16"/>
      <c r="AY1523" s="2" t="s">
        <v>5</v>
      </c>
      <c r="AZ1523" s="2" t="s">
        <v>5</v>
      </c>
      <c r="BA1523" s="2" t="s">
        <v>5</v>
      </c>
      <c r="BB1523" s="2" t="s">
        <v>5</v>
      </c>
    </row>
    <row r="1524" spans="1:54" x14ac:dyDescent="0.25">
      <c r="A1524" s="24" t="str">
        <f>IF(AND($E1524="",MAX($A$4:$A1523)=0),"",IF(AND($E1524&lt;&gt;"",MAX($A$4:$A1523)=0),1,IF(AND($E1524&lt;&gt;"",MAX($A$4:$A1523)&gt;0),MAX($A$4:$A1523)+1,"")))</f>
        <v/>
      </c>
      <c r="B1524" s="29">
        <v>1521</v>
      </c>
      <c r="C1524" s="30" t="str">
        <f t="shared" si="69"/>
        <v>EMPTY</v>
      </c>
      <c r="D1524" s="31" t="str">
        <f t="shared" si="70"/>
        <v/>
      </c>
      <c r="E1524" s="33"/>
      <c r="F1524" s="32" t="str">
        <f t="shared" si="71"/>
        <v/>
      </c>
      <c r="G1524" s="16"/>
      <c r="AY1524" s="2" t="s">
        <v>5</v>
      </c>
      <c r="AZ1524" s="2" t="s">
        <v>5</v>
      </c>
      <c r="BA1524" s="2" t="s">
        <v>5</v>
      </c>
      <c r="BB1524" s="2" t="s">
        <v>5</v>
      </c>
    </row>
    <row r="1525" spans="1:54" x14ac:dyDescent="0.25">
      <c r="A1525" s="24" t="str">
        <f>IF(AND($E1525="",MAX($A$4:$A1524)=0),"",IF(AND($E1525&lt;&gt;"",MAX($A$4:$A1524)=0),1,IF(AND($E1525&lt;&gt;"",MAX($A$4:$A1524)&gt;0),MAX($A$4:$A1524)+1,"")))</f>
        <v/>
      </c>
      <c r="B1525" s="29">
        <v>1522</v>
      </c>
      <c r="C1525" s="30" t="str">
        <f t="shared" si="69"/>
        <v>EMPTY</v>
      </c>
      <c r="D1525" s="31" t="str">
        <f t="shared" si="70"/>
        <v/>
      </c>
      <c r="E1525" s="33"/>
      <c r="F1525" s="32" t="str">
        <f t="shared" si="71"/>
        <v/>
      </c>
      <c r="G1525" s="16"/>
      <c r="AY1525" s="2" t="s">
        <v>5</v>
      </c>
      <c r="AZ1525" s="2" t="s">
        <v>5</v>
      </c>
      <c r="BA1525" s="2" t="s">
        <v>5</v>
      </c>
      <c r="BB1525" s="2" t="s">
        <v>5</v>
      </c>
    </row>
    <row r="1526" spans="1:54" x14ac:dyDescent="0.25">
      <c r="A1526" s="24" t="str">
        <f>IF(AND($E1526="",MAX($A$4:$A1525)=0),"",IF(AND($E1526&lt;&gt;"",MAX($A$4:$A1525)=0),1,IF(AND($E1526&lt;&gt;"",MAX($A$4:$A1525)&gt;0),MAX($A$4:$A1525)+1,"")))</f>
        <v/>
      </c>
      <c r="B1526" s="29">
        <v>1523</v>
      </c>
      <c r="C1526" s="30" t="str">
        <f t="shared" si="69"/>
        <v>EMPTY</v>
      </c>
      <c r="D1526" s="31" t="str">
        <f t="shared" si="70"/>
        <v/>
      </c>
      <c r="E1526" s="33"/>
      <c r="F1526" s="32" t="str">
        <f t="shared" si="71"/>
        <v/>
      </c>
      <c r="G1526" s="16"/>
    </row>
    <row r="1527" spans="1:54" x14ac:dyDescent="0.25">
      <c r="A1527" s="24" t="str">
        <f>IF(AND($E1527="",MAX($A$4:$A1526)=0),"",IF(AND($E1527&lt;&gt;"",MAX($A$4:$A1526)=0),1,IF(AND($E1527&lt;&gt;"",MAX($A$4:$A1526)&gt;0),MAX($A$4:$A1526)+1,"")))</f>
        <v/>
      </c>
      <c r="B1527" s="29">
        <v>1524</v>
      </c>
      <c r="C1527" s="30" t="str">
        <f t="shared" si="69"/>
        <v>EMPTY</v>
      </c>
      <c r="D1527" s="31" t="str">
        <f t="shared" si="70"/>
        <v/>
      </c>
      <c r="E1527" s="33"/>
      <c r="F1527" s="32" t="str">
        <f t="shared" si="71"/>
        <v/>
      </c>
      <c r="G1527" s="16"/>
      <c r="AY1527" s="2" t="s">
        <v>5</v>
      </c>
      <c r="AZ1527" s="2" t="s">
        <v>5</v>
      </c>
      <c r="BA1527" s="2" t="s">
        <v>5</v>
      </c>
      <c r="BB1527" s="2" t="s">
        <v>5</v>
      </c>
    </row>
    <row r="1528" spans="1:54" x14ac:dyDescent="0.25">
      <c r="A1528" s="24" t="str">
        <f>IF(AND($E1528="",MAX($A$4:$A1527)=0),"",IF(AND($E1528&lt;&gt;"",MAX($A$4:$A1527)=0),1,IF(AND($E1528&lt;&gt;"",MAX($A$4:$A1527)&gt;0),MAX($A$4:$A1527)+1,"")))</f>
        <v/>
      </c>
      <c r="B1528" s="29">
        <v>1525</v>
      </c>
      <c r="C1528" s="30" t="str">
        <f t="shared" si="69"/>
        <v>EMPTY</v>
      </c>
      <c r="D1528" s="31" t="str">
        <f t="shared" si="70"/>
        <v/>
      </c>
      <c r="E1528" s="33"/>
      <c r="F1528" s="32" t="str">
        <f t="shared" si="71"/>
        <v/>
      </c>
      <c r="G1528" s="16"/>
      <c r="AY1528" s="2" t="s">
        <v>5</v>
      </c>
      <c r="AZ1528" s="2" t="s">
        <v>5</v>
      </c>
      <c r="BA1528" s="2" t="s">
        <v>5</v>
      </c>
      <c r="BB1528" s="2" t="s">
        <v>5</v>
      </c>
    </row>
    <row r="1529" spans="1:54" x14ac:dyDescent="0.25">
      <c r="A1529" s="24" t="str">
        <f>IF(AND($E1529="",MAX($A$4:$A1528)=0),"",IF(AND($E1529&lt;&gt;"",MAX($A$4:$A1528)=0),1,IF(AND($E1529&lt;&gt;"",MAX($A$4:$A1528)&gt;0),MAX($A$4:$A1528)+1,"")))</f>
        <v/>
      </c>
      <c r="B1529" s="29">
        <v>1526</v>
      </c>
      <c r="C1529" s="30" t="str">
        <f t="shared" si="69"/>
        <v>EMPTY</v>
      </c>
      <c r="D1529" s="31" t="str">
        <f t="shared" si="70"/>
        <v/>
      </c>
      <c r="E1529" s="33"/>
      <c r="F1529" s="32" t="str">
        <f t="shared" si="71"/>
        <v/>
      </c>
      <c r="G1529" s="16"/>
      <c r="AY1529" s="2" t="s">
        <v>5</v>
      </c>
      <c r="AZ1529" s="2" t="s">
        <v>5</v>
      </c>
      <c r="BA1529" s="2" t="s">
        <v>5</v>
      </c>
      <c r="BB1529" s="2" t="s">
        <v>5</v>
      </c>
    </row>
    <row r="1530" spans="1:54" x14ac:dyDescent="0.25">
      <c r="A1530" s="24" t="str">
        <f>IF(AND($E1530="",MAX($A$4:$A1529)=0),"",IF(AND($E1530&lt;&gt;"",MAX($A$4:$A1529)=0),1,IF(AND($E1530&lt;&gt;"",MAX($A$4:$A1529)&gt;0),MAX($A$4:$A1529)+1,"")))</f>
        <v/>
      </c>
      <c r="B1530" s="29">
        <v>1527</v>
      </c>
      <c r="C1530" s="30" t="str">
        <f t="shared" si="69"/>
        <v>EMPTY</v>
      </c>
      <c r="D1530" s="31" t="str">
        <f t="shared" si="70"/>
        <v/>
      </c>
      <c r="E1530" s="33"/>
      <c r="F1530" s="32" t="str">
        <f t="shared" si="71"/>
        <v/>
      </c>
      <c r="G1530" s="16"/>
    </row>
    <row r="1531" spans="1:54" x14ac:dyDescent="0.25">
      <c r="A1531" s="24" t="str">
        <f>IF(AND($E1531="",MAX($A$4:$A1530)=0),"",IF(AND($E1531&lt;&gt;"",MAX($A$4:$A1530)=0),1,IF(AND($E1531&lt;&gt;"",MAX($A$4:$A1530)&gt;0),MAX($A$4:$A1530)+1,"")))</f>
        <v/>
      </c>
      <c r="B1531" s="29">
        <v>1528</v>
      </c>
      <c r="C1531" s="30" t="str">
        <f t="shared" si="69"/>
        <v>EMPTY</v>
      </c>
      <c r="D1531" s="31" t="str">
        <f t="shared" si="70"/>
        <v/>
      </c>
      <c r="E1531" s="33"/>
      <c r="F1531" s="32" t="str">
        <f t="shared" si="71"/>
        <v/>
      </c>
      <c r="G1531" s="16"/>
      <c r="AY1531" s="2" t="s">
        <v>5</v>
      </c>
      <c r="AZ1531" s="2" t="s">
        <v>5</v>
      </c>
      <c r="BA1531" s="2" t="s">
        <v>5</v>
      </c>
      <c r="BB1531" s="2" t="s">
        <v>5</v>
      </c>
    </row>
    <row r="1532" spans="1:54" x14ac:dyDescent="0.25">
      <c r="A1532" s="24" t="str">
        <f>IF(AND($E1532="",MAX($A$4:$A1531)=0),"",IF(AND($E1532&lt;&gt;"",MAX($A$4:$A1531)=0),1,IF(AND($E1532&lt;&gt;"",MAX($A$4:$A1531)&gt;0),MAX($A$4:$A1531)+1,"")))</f>
        <v/>
      </c>
      <c r="B1532" s="29">
        <v>1529</v>
      </c>
      <c r="C1532" s="30" t="str">
        <f t="shared" si="69"/>
        <v>EMPTY</v>
      </c>
      <c r="D1532" s="31" t="str">
        <f t="shared" si="70"/>
        <v/>
      </c>
      <c r="E1532" s="33"/>
      <c r="F1532" s="32" t="str">
        <f t="shared" si="71"/>
        <v/>
      </c>
      <c r="G1532" s="16"/>
    </row>
    <row r="1533" spans="1:54" x14ac:dyDescent="0.25">
      <c r="A1533" s="24" t="str">
        <f>IF(AND($E1533="",MAX($A$4:$A1532)=0),"",IF(AND($E1533&lt;&gt;"",MAX($A$4:$A1532)=0),1,IF(AND($E1533&lt;&gt;"",MAX($A$4:$A1532)&gt;0),MAX($A$4:$A1532)+1,"")))</f>
        <v/>
      </c>
      <c r="B1533" s="29">
        <v>1530</v>
      </c>
      <c r="C1533" s="30" t="str">
        <f t="shared" si="69"/>
        <v>EMPTY</v>
      </c>
      <c r="D1533" s="31" t="str">
        <f t="shared" si="70"/>
        <v/>
      </c>
      <c r="E1533" s="33"/>
      <c r="F1533" s="32" t="str">
        <f t="shared" si="71"/>
        <v/>
      </c>
      <c r="G1533" s="16"/>
      <c r="AY1533" s="2" t="s">
        <v>5</v>
      </c>
      <c r="AZ1533" s="2" t="s">
        <v>5</v>
      </c>
      <c r="BA1533" s="2" t="s">
        <v>5</v>
      </c>
      <c r="BB1533" s="2" t="s">
        <v>5</v>
      </c>
    </row>
    <row r="1534" spans="1:54" x14ac:dyDescent="0.25">
      <c r="A1534" s="24" t="str">
        <f>IF(AND($E1534="",MAX($A$4:$A1533)=0),"",IF(AND($E1534&lt;&gt;"",MAX($A$4:$A1533)=0),1,IF(AND($E1534&lt;&gt;"",MAX($A$4:$A1533)&gt;0),MAX($A$4:$A1533)+1,"")))</f>
        <v/>
      </c>
      <c r="B1534" s="29">
        <v>1531</v>
      </c>
      <c r="C1534" s="30" t="str">
        <f t="shared" si="69"/>
        <v>EMPTY</v>
      </c>
      <c r="D1534" s="31" t="str">
        <f t="shared" si="70"/>
        <v/>
      </c>
      <c r="E1534" s="33"/>
      <c r="F1534" s="32" t="str">
        <f t="shared" si="71"/>
        <v/>
      </c>
      <c r="G1534" s="16"/>
      <c r="AY1534" s="2" t="s">
        <v>5</v>
      </c>
      <c r="AZ1534" s="2" t="s">
        <v>5</v>
      </c>
      <c r="BA1534" s="2" t="s">
        <v>5</v>
      </c>
      <c r="BB1534" s="2" t="s">
        <v>5</v>
      </c>
    </row>
    <row r="1535" spans="1:54" x14ac:dyDescent="0.25">
      <c r="A1535" s="24" t="str">
        <f>IF(AND($E1535="",MAX($A$4:$A1534)=0),"",IF(AND($E1535&lt;&gt;"",MAX($A$4:$A1534)=0),1,IF(AND($E1535&lt;&gt;"",MAX($A$4:$A1534)&gt;0),MAX($A$4:$A1534)+1,"")))</f>
        <v/>
      </c>
      <c r="B1535" s="29">
        <v>1532</v>
      </c>
      <c r="C1535" s="30" t="str">
        <f t="shared" si="69"/>
        <v>EMPTY</v>
      </c>
      <c r="D1535" s="31" t="str">
        <f t="shared" si="70"/>
        <v/>
      </c>
      <c r="E1535" s="33"/>
      <c r="F1535" s="32" t="str">
        <f t="shared" si="71"/>
        <v/>
      </c>
      <c r="G1535" s="16"/>
      <c r="AY1535" s="2" t="s">
        <v>5</v>
      </c>
      <c r="AZ1535" s="2" t="s">
        <v>5</v>
      </c>
      <c r="BA1535" s="2" t="s">
        <v>5</v>
      </c>
      <c r="BB1535" s="2" t="s">
        <v>5</v>
      </c>
    </row>
    <row r="1536" spans="1:54" x14ac:dyDescent="0.25">
      <c r="A1536" s="24" t="str">
        <f>IF(AND($E1536="",MAX($A$4:$A1535)=0),"",IF(AND($E1536&lt;&gt;"",MAX($A$4:$A1535)=0),1,IF(AND($E1536&lt;&gt;"",MAX($A$4:$A1535)&gt;0),MAX($A$4:$A1535)+1,"")))</f>
        <v/>
      </c>
      <c r="B1536" s="29">
        <v>1533</v>
      </c>
      <c r="C1536" s="30" t="str">
        <f t="shared" si="69"/>
        <v>EMPTY</v>
      </c>
      <c r="D1536" s="31" t="str">
        <f t="shared" si="70"/>
        <v/>
      </c>
      <c r="E1536" s="33"/>
      <c r="F1536" s="32" t="str">
        <f t="shared" si="71"/>
        <v/>
      </c>
      <c r="G1536" s="16"/>
      <c r="AY1536" s="2" t="s">
        <v>5</v>
      </c>
      <c r="AZ1536" s="2" t="s">
        <v>5</v>
      </c>
      <c r="BA1536" s="2" t="s">
        <v>5</v>
      </c>
      <c r="BB1536" s="2" t="s">
        <v>5</v>
      </c>
    </row>
    <row r="1537" spans="1:54" x14ac:dyDescent="0.25">
      <c r="A1537" s="24" t="str">
        <f>IF(AND($E1537="",MAX($A$4:$A1536)=0),"",IF(AND($E1537&lt;&gt;"",MAX($A$4:$A1536)=0),1,IF(AND($E1537&lt;&gt;"",MAX($A$4:$A1536)&gt;0),MAX($A$4:$A1536)+1,"")))</f>
        <v/>
      </c>
      <c r="B1537" s="29">
        <v>1534</v>
      </c>
      <c r="C1537" s="30" t="str">
        <f t="shared" si="69"/>
        <v>EMPTY</v>
      </c>
      <c r="D1537" s="31" t="str">
        <f t="shared" si="70"/>
        <v/>
      </c>
      <c r="E1537" s="33"/>
      <c r="F1537" s="32" t="str">
        <f t="shared" si="71"/>
        <v/>
      </c>
      <c r="G1537" s="16"/>
      <c r="AY1537" s="2" t="s">
        <v>5</v>
      </c>
      <c r="AZ1537" s="2" t="s">
        <v>5</v>
      </c>
      <c r="BA1537" s="2" t="s">
        <v>5</v>
      </c>
      <c r="BB1537" s="2" t="s">
        <v>5</v>
      </c>
    </row>
    <row r="1538" spans="1:54" x14ac:dyDescent="0.25">
      <c r="A1538" s="24" t="str">
        <f>IF(AND($E1538="",MAX($A$4:$A1537)=0),"",IF(AND($E1538&lt;&gt;"",MAX($A$4:$A1537)=0),1,IF(AND($E1538&lt;&gt;"",MAX($A$4:$A1537)&gt;0),MAX($A$4:$A1537)+1,"")))</f>
        <v/>
      </c>
      <c r="B1538" s="29">
        <v>1535</v>
      </c>
      <c r="C1538" s="30" t="str">
        <f t="shared" si="69"/>
        <v>EMPTY</v>
      </c>
      <c r="D1538" s="31" t="str">
        <f t="shared" si="70"/>
        <v/>
      </c>
      <c r="E1538" s="33"/>
      <c r="F1538" s="32" t="str">
        <f t="shared" si="71"/>
        <v/>
      </c>
      <c r="G1538" s="16"/>
      <c r="AY1538" s="2" t="s">
        <v>5</v>
      </c>
      <c r="AZ1538" s="2" t="s">
        <v>5</v>
      </c>
      <c r="BA1538" s="2" t="s">
        <v>5</v>
      </c>
      <c r="BB1538" s="2" t="s">
        <v>5</v>
      </c>
    </row>
    <row r="1539" spans="1:54" x14ac:dyDescent="0.25">
      <c r="A1539" s="24" t="str">
        <f>IF(AND($E1539="",MAX($A$4:$A1538)=0),"",IF(AND($E1539&lt;&gt;"",MAX($A$4:$A1538)=0),1,IF(AND($E1539&lt;&gt;"",MAX($A$4:$A1538)&gt;0),MAX($A$4:$A1538)+1,"")))</f>
        <v/>
      </c>
      <c r="B1539" s="29">
        <v>1536</v>
      </c>
      <c r="C1539" s="30" t="str">
        <f t="shared" si="69"/>
        <v>EMPTY</v>
      </c>
      <c r="D1539" s="31" t="str">
        <f t="shared" si="70"/>
        <v/>
      </c>
      <c r="E1539" s="33"/>
      <c r="F1539" s="32" t="str">
        <f t="shared" si="71"/>
        <v/>
      </c>
      <c r="G1539" s="16"/>
      <c r="AY1539" s="2" t="s">
        <v>5</v>
      </c>
      <c r="AZ1539" s="2" t="s">
        <v>5</v>
      </c>
      <c r="BA1539" s="2" t="s">
        <v>5</v>
      </c>
      <c r="BB1539" s="2" t="s">
        <v>5</v>
      </c>
    </row>
    <row r="1540" spans="1:54" x14ac:dyDescent="0.25">
      <c r="A1540" s="24" t="str">
        <f>IF(AND($E1540="",MAX($A$4:$A1539)=0),"",IF(AND($E1540&lt;&gt;"",MAX($A$4:$A1539)=0),1,IF(AND($E1540&lt;&gt;"",MAX($A$4:$A1539)&gt;0),MAX($A$4:$A1539)+1,"")))</f>
        <v/>
      </c>
      <c r="B1540" s="29">
        <v>1537</v>
      </c>
      <c r="C1540" s="30" t="str">
        <f t="shared" si="69"/>
        <v>EMPTY</v>
      </c>
      <c r="D1540" s="31" t="str">
        <f t="shared" si="70"/>
        <v/>
      </c>
      <c r="E1540" s="33"/>
      <c r="F1540" s="32" t="str">
        <f t="shared" si="71"/>
        <v/>
      </c>
      <c r="G1540" s="16"/>
      <c r="AY1540" s="2" t="s">
        <v>5</v>
      </c>
      <c r="AZ1540" s="2" t="s">
        <v>5</v>
      </c>
      <c r="BA1540" s="2" t="s">
        <v>5</v>
      </c>
      <c r="BB1540" s="2" t="s">
        <v>5</v>
      </c>
    </row>
    <row r="1541" spans="1:54" x14ac:dyDescent="0.25">
      <c r="A1541" s="24" t="str">
        <f>IF(AND($E1541="",MAX($A$4:$A1540)=0),"",IF(AND($E1541&lt;&gt;"",MAX($A$4:$A1540)=0),1,IF(AND($E1541&lt;&gt;"",MAX($A$4:$A1540)&gt;0),MAX($A$4:$A1540)+1,"")))</f>
        <v/>
      </c>
      <c r="B1541" s="29">
        <v>1538</v>
      </c>
      <c r="C1541" s="30" t="str">
        <f t="shared" ref="C1541:C1604" si="72">IF($E1541="","EMPTY",IF(COUNT(MID($E1541,2,1))=0,"HIDE",IF(COUNT(MID($E1541,2,1))=1,"SHOW","")))</f>
        <v>EMPTY</v>
      </c>
      <c r="D1541" s="31" t="str">
        <f t="shared" ref="D1541:D1604" si="73">IF(AND(OR($C1541="EMPTY",$C1541="HIDE",$C1541=""),OR($C1542="EMPTY",$C1542="HIDE",$C1542="")),"",IF(AND($C1541="SHOW",OR($C1542="EMPTY",$C1542="HIDE",$C1542="")),CONCATENATE("Dialogue: 0,0:",MID($E1541,2,8),",0:",MID($E1541,2,8),",Default,,0,0,0,,",MID($E1541,11,1000)),IF(AND($C1541="SHOW",$C1542="SHOW"),CONCATENATE("Dialogue: 0,0:",MID($E1541,2,8),",0:",MID($E1542,2,8),",Default,,0,0,0,,",MID($E1541,11,1000)),"")))</f>
        <v/>
      </c>
      <c r="E1541" s="33"/>
      <c r="F1541" s="32" t="str">
        <f t="shared" ref="F1541:F1604" si="74">$D1541</f>
        <v/>
      </c>
      <c r="G1541" s="16"/>
      <c r="AY1541" s="2" t="s">
        <v>5</v>
      </c>
      <c r="AZ1541" s="2" t="s">
        <v>5</v>
      </c>
      <c r="BA1541" s="2" t="s">
        <v>5</v>
      </c>
      <c r="BB1541" s="2" t="s">
        <v>5</v>
      </c>
    </row>
    <row r="1542" spans="1:54" x14ac:dyDescent="0.25">
      <c r="A1542" s="24" t="str">
        <f>IF(AND($E1542="",MAX($A$4:$A1541)=0),"",IF(AND($E1542&lt;&gt;"",MAX($A$4:$A1541)=0),1,IF(AND($E1542&lt;&gt;"",MAX($A$4:$A1541)&gt;0),MAX($A$4:$A1541)+1,"")))</f>
        <v/>
      </c>
      <c r="B1542" s="29">
        <v>1539</v>
      </c>
      <c r="C1542" s="30" t="str">
        <f t="shared" si="72"/>
        <v>EMPTY</v>
      </c>
      <c r="D1542" s="31" t="str">
        <f t="shared" si="73"/>
        <v/>
      </c>
      <c r="E1542" s="33"/>
      <c r="F1542" s="32" t="str">
        <f t="shared" si="74"/>
        <v/>
      </c>
      <c r="G1542" s="16"/>
      <c r="AY1542" s="2" t="s">
        <v>5</v>
      </c>
      <c r="AZ1542" s="2" t="s">
        <v>5</v>
      </c>
      <c r="BA1542" s="2" t="s">
        <v>5</v>
      </c>
      <c r="BB1542" s="2" t="s">
        <v>5</v>
      </c>
    </row>
    <row r="1543" spans="1:54" x14ac:dyDescent="0.25">
      <c r="A1543" s="24" t="str">
        <f>IF(AND($E1543="",MAX($A$4:$A1542)=0),"",IF(AND($E1543&lt;&gt;"",MAX($A$4:$A1542)=0),1,IF(AND($E1543&lt;&gt;"",MAX($A$4:$A1542)&gt;0),MAX($A$4:$A1542)+1,"")))</f>
        <v/>
      </c>
      <c r="B1543" s="29">
        <v>1540</v>
      </c>
      <c r="C1543" s="30" t="str">
        <f t="shared" si="72"/>
        <v>EMPTY</v>
      </c>
      <c r="D1543" s="31" t="str">
        <f t="shared" si="73"/>
        <v/>
      </c>
      <c r="E1543" s="33"/>
      <c r="F1543" s="32" t="str">
        <f t="shared" si="74"/>
        <v/>
      </c>
      <c r="G1543" s="16"/>
      <c r="AY1543" s="2" t="s">
        <v>5</v>
      </c>
      <c r="AZ1543" s="2" t="s">
        <v>5</v>
      </c>
      <c r="BA1543" s="2" t="s">
        <v>5</v>
      </c>
      <c r="BB1543" s="2" t="s">
        <v>5</v>
      </c>
    </row>
    <row r="1544" spans="1:54" x14ac:dyDescent="0.25">
      <c r="A1544" s="24" t="str">
        <f>IF(AND($E1544="",MAX($A$4:$A1543)=0),"",IF(AND($E1544&lt;&gt;"",MAX($A$4:$A1543)=0),1,IF(AND($E1544&lt;&gt;"",MAX($A$4:$A1543)&gt;0),MAX($A$4:$A1543)+1,"")))</f>
        <v/>
      </c>
      <c r="B1544" s="29">
        <v>1541</v>
      </c>
      <c r="C1544" s="30" t="str">
        <f t="shared" si="72"/>
        <v>EMPTY</v>
      </c>
      <c r="D1544" s="31" t="str">
        <f t="shared" si="73"/>
        <v/>
      </c>
      <c r="E1544" s="33"/>
      <c r="F1544" s="32" t="str">
        <f t="shared" si="74"/>
        <v/>
      </c>
      <c r="G1544" s="16"/>
      <c r="AY1544" s="2" t="s">
        <v>5</v>
      </c>
      <c r="AZ1544" s="2" t="s">
        <v>5</v>
      </c>
      <c r="BA1544" s="2" t="s">
        <v>5</v>
      </c>
      <c r="BB1544" s="2" t="s">
        <v>5</v>
      </c>
    </row>
    <row r="1545" spans="1:54" x14ac:dyDescent="0.25">
      <c r="A1545" s="24" t="str">
        <f>IF(AND($E1545="",MAX($A$4:$A1544)=0),"",IF(AND($E1545&lt;&gt;"",MAX($A$4:$A1544)=0),1,IF(AND($E1545&lt;&gt;"",MAX($A$4:$A1544)&gt;0),MAX($A$4:$A1544)+1,"")))</f>
        <v/>
      </c>
      <c r="B1545" s="29">
        <v>1542</v>
      </c>
      <c r="C1545" s="30" t="str">
        <f t="shared" si="72"/>
        <v>EMPTY</v>
      </c>
      <c r="D1545" s="31" t="str">
        <f t="shared" si="73"/>
        <v/>
      </c>
      <c r="E1545" s="33"/>
      <c r="F1545" s="32" t="str">
        <f t="shared" si="74"/>
        <v/>
      </c>
      <c r="G1545" s="16"/>
      <c r="AY1545" s="2" t="s">
        <v>5</v>
      </c>
      <c r="AZ1545" s="2" t="s">
        <v>5</v>
      </c>
      <c r="BA1545" s="2" t="s">
        <v>5</v>
      </c>
      <c r="BB1545" s="2" t="s">
        <v>5</v>
      </c>
    </row>
    <row r="1546" spans="1:54" x14ac:dyDescent="0.25">
      <c r="A1546" s="24" t="str">
        <f>IF(AND($E1546="",MAX($A$4:$A1545)=0),"",IF(AND($E1546&lt;&gt;"",MAX($A$4:$A1545)=0),1,IF(AND($E1546&lt;&gt;"",MAX($A$4:$A1545)&gt;0),MAX($A$4:$A1545)+1,"")))</f>
        <v/>
      </c>
      <c r="B1546" s="29">
        <v>1543</v>
      </c>
      <c r="C1546" s="30" t="str">
        <f t="shared" si="72"/>
        <v>EMPTY</v>
      </c>
      <c r="D1546" s="31" t="str">
        <f t="shared" si="73"/>
        <v/>
      </c>
      <c r="E1546" s="33"/>
      <c r="F1546" s="32" t="str">
        <f t="shared" si="74"/>
        <v/>
      </c>
      <c r="G1546" s="16"/>
      <c r="AY1546" s="2" t="s">
        <v>5</v>
      </c>
      <c r="AZ1546" s="2" t="s">
        <v>5</v>
      </c>
      <c r="BA1546" s="2" t="s">
        <v>5</v>
      </c>
      <c r="BB1546" s="2" t="s">
        <v>5</v>
      </c>
    </row>
    <row r="1547" spans="1:54" x14ac:dyDescent="0.25">
      <c r="A1547" s="24" t="str">
        <f>IF(AND($E1547="",MAX($A$4:$A1546)=0),"",IF(AND($E1547&lt;&gt;"",MAX($A$4:$A1546)=0),1,IF(AND($E1547&lt;&gt;"",MAX($A$4:$A1546)&gt;0),MAX($A$4:$A1546)+1,"")))</f>
        <v/>
      </c>
      <c r="B1547" s="29">
        <v>1544</v>
      </c>
      <c r="C1547" s="30" t="str">
        <f t="shared" si="72"/>
        <v>EMPTY</v>
      </c>
      <c r="D1547" s="31" t="str">
        <f t="shared" si="73"/>
        <v/>
      </c>
      <c r="E1547" s="33"/>
      <c r="F1547" s="32" t="str">
        <f t="shared" si="74"/>
        <v/>
      </c>
      <c r="G1547" s="16"/>
      <c r="AY1547" s="2" t="s">
        <v>5</v>
      </c>
      <c r="AZ1547" s="2" t="s">
        <v>5</v>
      </c>
      <c r="BA1547" s="2" t="s">
        <v>5</v>
      </c>
      <c r="BB1547" s="2" t="s">
        <v>5</v>
      </c>
    </row>
    <row r="1548" spans="1:54" x14ac:dyDescent="0.25">
      <c r="A1548" s="24" t="str">
        <f>IF(AND($E1548="",MAX($A$4:$A1547)=0),"",IF(AND($E1548&lt;&gt;"",MAX($A$4:$A1547)=0),1,IF(AND($E1548&lt;&gt;"",MAX($A$4:$A1547)&gt;0),MAX($A$4:$A1547)+1,"")))</f>
        <v/>
      </c>
      <c r="B1548" s="29">
        <v>1545</v>
      </c>
      <c r="C1548" s="30" t="str">
        <f t="shared" si="72"/>
        <v>EMPTY</v>
      </c>
      <c r="D1548" s="31" t="str">
        <f t="shared" si="73"/>
        <v/>
      </c>
      <c r="E1548" s="33"/>
      <c r="F1548" s="32" t="str">
        <f t="shared" si="74"/>
        <v/>
      </c>
      <c r="G1548" s="16"/>
      <c r="AY1548" s="2" t="s">
        <v>5</v>
      </c>
      <c r="AZ1548" s="2" t="s">
        <v>5</v>
      </c>
      <c r="BA1548" s="2" t="s">
        <v>5</v>
      </c>
      <c r="BB1548" s="2" t="s">
        <v>5</v>
      </c>
    </row>
    <row r="1549" spans="1:54" x14ac:dyDescent="0.25">
      <c r="A1549" s="24" t="str">
        <f>IF(AND($E1549="",MAX($A$4:$A1548)=0),"",IF(AND($E1549&lt;&gt;"",MAX($A$4:$A1548)=0),1,IF(AND($E1549&lt;&gt;"",MAX($A$4:$A1548)&gt;0),MAX($A$4:$A1548)+1,"")))</f>
        <v/>
      </c>
      <c r="B1549" s="29">
        <v>1546</v>
      </c>
      <c r="C1549" s="30" t="str">
        <f t="shared" si="72"/>
        <v>EMPTY</v>
      </c>
      <c r="D1549" s="31" t="str">
        <f t="shared" si="73"/>
        <v/>
      </c>
      <c r="E1549" s="33"/>
      <c r="F1549" s="32" t="str">
        <f t="shared" si="74"/>
        <v/>
      </c>
      <c r="G1549" s="16"/>
      <c r="AY1549" s="2" t="s">
        <v>5</v>
      </c>
      <c r="AZ1549" s="2" t="s">
        <v>5</v>
      </c>
      <c r="BA1549" s="2" t="s">
        <v>5</v>
      </c>
      <c r="BB1549" s="2" t="s">
        <v>5</v>
      </c>
    </row>
    <row r="1550" spans="1:54" x14ac:dyDescent="0.25">
      <c r="A1550" s="24" t="str">
        <f>IF(AND($E1550="",MAX($A$4:$A1549)=0),"",IF(AND($E1550&lt;&gt;"",MAX($A$4:$A1549)=0),1,IF(AND($E1550&lt;&gt;"",MAX($A$4:$A1549)&gt;0),MAX($A$4:$A1549)+1,"")))</f>
        <v/>
      </c>
      <c r="B1550" s="29">
        <v>1547</v>
      </c>
      <c r="C1550" s="30" t="str">
        <f t="shared" si="72"/>
        <v>EMPTY</v>
      </c>
      <c r="D1550" s="31" t="str">
        <f t="shared" si="73"/>
        <v/>
      </c>
      <c r="E1550" s="33"/>
      <c r="F1550" s="32" t="str">
        <f t="shared" si="74"/>
        <v/>
      </c>
      <c r="G1550" s="16"/>
      <c r="AY1550" s="2" t="s">
        <v>5</v>
      </c>
      <c r="AZ1550" s="2" t="s">
        <v>5</v>
      </c>
      <c r="BA1550" s="2" t="s">
        <v>5</v>
      </c>
      <c r="BB1550" s="2" t="s">
        <v>5</v>
      </c>
    </row>
    <row r="1551" spans="1:54" x14ac:dyDescent="0.25">
      <c r="A1551" s="24" t="str">
        <f>IF(AND($E1551="",MAX($A$4:$A1550)=0),"",IF(AND($E1551&lt;&gt;"",MAX($A$4:$A1550)=0),1,IF(AND($E1551&lt;&gt;"",MAX($A$4:$A1550)&gt;0),MAX($A$4:$A1550)+1,"")))</f>
        <v/>
      </c>
      <c r="B1551" s="29">
        <v>1548</v>
      </c>
      <c r="C1551" s="30" t="str">
        <f t="shared" si="72"/>
        <v>EMPTY</v>
      </c>
      <c r="D1551" s="31" t="str">
        <f t="shared" si="73"/>
        <v/>
      </c>
      <c r="E1551" s="33"/>
      <c r="F1551" s="32" t="str">
        <f t="shared" si="74"/>
        <v/>
      </c>
      <c r="G1551" s="16"/>
      <c r="AY1551" s="2" t="s">
        <v>5</v>
      </c>
      <c r="AZ1551" s="2" t="s">
        <v>5</v>
      </c>
      <c r="BA1551" s="2" t="s">
        <v>5</v>
      </c>
      <c r="BB1551" s="2" t="s">
        <v>5</v>
      </c>
    </row>
    <row r="1552" spans="1:54" x14ac:dyDescent="0.25">
      <c r="A1552" s="24" t="str">
        <f>IF(AND($E1552="",MAX($A$4:$A1551)=0),"",IF(AND($E1552&lt;&gt;"",MAX($A$4:$A1551)=0),1,IF(AND($E1552&lt;&gt;"",MAX($A$4:$A1551)&gt;0),MAX($A$4:$A1551)+1,"")))</f>
        <v/>
      </c>
      <c r="B1552" s="29">
        <v>1549</v>
      </c>
      <c r="C1552" s="30" t="str">
        <f t="shared" si="72"/>
        <v>EMPTY</v>
      </c>
      <c r="D1552" s="31" t="str">
        <f t="shared" si="73"/>
        <v/>
      </c>
      <c r="E1552" s="33"/>
      <c r="F1552" s="32" t="str">
        <f t="shared" si="74"/>
        <v/>
      </c>
      <c r="G1552" s="16"/>
      <c r="AY1552" s="2" t="s">
        <v>5</v>
      </c>
      <c r="AZ1552" s="2" t="s">
        <v>5</v>
      </c>
      <c r="BA1552" s="2" t="s">
        <v>5</v>
      </c>
      <c r="BB1552" s="2" t="s">
        <v>5</v>
      </c>
    </row>
    <row r="1553" spans="1:54" x14ac:dyDescent="0.25">
      <c r="A1553" s="24" t="str">
        <f>IF(AND($E1553="",MAX($A$4:$A1552)=0),"",IF(AND($E1553&lt;&gt;"",MAX($A$4:$A1552)=0),1,IF(AND($E1553&lt;&gt;"",MAX($A$4:$A1552)&gt;0),MAX($A$4:$A1552)+1,"")))</f>
        <v/>
      </c>
      <c r="B1553" s="29">
        <v>1550</v>
      </c>
      <c r="C1553" s="30" t="str">
        <f t="shared" si="72"/>
        <v>EMPTY</v>
      </c>
      <c r="D1553" s="31" t="str">
        <f t="shared" si="73"/>
        <v/>
      </c>
      <c r="E1553" s="33"/>
      <c r="F1553" s="32" t="str">
        <f t="shared" si="74"/>
        <v/>
      </c>
      <c r="G1553" s="16"/>
      <c r="AY1553" s="2" t="s">
        <v>5</v>
      </c>
      <c r="AZ1553" s="2" t="s">
        <v>5</v>
      </c>
      <c r="BA1553" s="2" t="s">
        <v>5</v>
      </c>
      <c r="BB1553" s="2" t="s">
        <v>5</v>
      </c>
    </row>
    <row r="1554" spans="1:54" x14ac:dyDescent="0.25">
      <c r="A1554" s="24" t="str">
        <f>IF(AND($E1554="",MAX($A$4:$A1553)=0),"",IF(AND($E1554&lt;&gt;"",MAX($A$4:$A1553)=0),1,IF(AND($E1554&lt;&gt;"",MAX($A$4:$A1553)&gt;0),MAX($A$4:$A1553)+1,"")))</f>
        <v/>
      </c>
      <c r="B1554" s="29">
        <v>1551</v>
      </c>
      <c r="C1554" s="30" t="str">
        <f t="shared" si="72"/>
        <v>EMPTY</v>
      </c>
      <c r="D1554" s="31" t="str">
        <f t="shared" si="73"/>
        <v/>
      </c>
      <c r="E1554" s="33"/>
      <c r="F1554" s="32" t="str">
        <f t="shared" si="74"/>
        <v/>
      </c>
      <c r="G1554" s="16"/>
      <c r="AY1554" s="2" t="s">
        <v>5</v>
      </c>
      <c r="AZ1554" s="2" t="s">
        <v>5</v>
      </c>
      <c r="BA1554" s="2" t="s">
        <v>5</v>
      </c>
      <c r="BB1554" s="2" t="s">
        <v>5</v>
      </c>
    </row>
    <row r="1555" spans="1:54" x14ac:dyDescent="0.25">
      <c r="A1555" s="24" t="str">
        <f>IF(AND($E1555="",MAX($A$4:$A1554)=0),"",IF(AND($E1555&lt;&gt;"",MAX($A$4:$A1554)=0),1,IF(AND($E1555&lt;&gt;"",MAX($A$4:$A1554)&gt;0),MAX($A$4:$A1554)+1,"")))</f>
        <v/>
      </c>
      <c r="B1555" s="29">
        <v>1552</v>
      </c>
      <c r="C1555" s="30" t="str">
        <f t="shared" si="72"/>
        <v>EMPTY</v>
      </c>
      <c r="D1555" s="31" t="str">
        <f t="shared" si="73"/>
        <v/>
      </c>
      <c r="E1555" s="33"/>
      <c r="F1555" s="32" t="str">
        <f t="shared" si="74"/>
        <v/>
      </c>
      <c r="G1555" s="16"/>
      <c r="AY1555" s="2" t="s">
        <v>5</v>
      </c>
      <c r="AZ1555" s="2" t="s">
        <v>5</v>
      </c>
      <c r="BA1555" s="2" t="s">
        <v>5</v>
      </c>
      <c r="BB1555" s="2" t="s">
        <v>5</v>
      </c>
    </row>
    <row r="1556" spans="1:54" x14ac:dyDescent="0.25">
      <c r="A1556" s="24" t="str">
        <f>IF(AND($E1556="",MAX($A$4:$A1555)=0),"",IF(AND($E1556&lt;&gt;"",MAX($A$4:$A1555)=0),1,IF(AND($E1556&lt;&gt;"",MAX($A$4:$A1555)&gt;0),MAX($A$4:$A1555)+1,"")))</f>
        <v/>
      </c>
      <c r="B1556" s="29">
        <v>1553</v>
      </c>
      <c r="C1556" s="30" t="str">
        <f t="shared" si="72"/>
        <v>EMPTY</v>
      </c>
      <c r="D1556" s="31" t="str">
        <f t="shared" si="73"/>
        <v/>
      </c>
      <c r="E1556" s="33"/>
      <c r="F1556" s="32" t="str">
        <f t="shared" si="74"/>
        <v/>
      </c>
      <c r="G1556" s="16"/>
      <c r="AY1556" s="2" t="s">
        <v>5</v>
      </c>
      <c r="AZ1556" s="2" t="s">
        <v>5</v>
      </c>
      <c r="BA1556" s="2" t="s">
        <v>5</v>
      </c>
      <c r="BB1556" s="2" t="s">
        <v>5</v>
      </c>
    </row>
    <row r="1557" spans="1:54" x14ac:dyDescent="0.25">
      <c r="A1557" s="24" t="str">
        <f>IF(AND($E1557="",MAX($A$4:$A1556)=0),"",IF(AND($E1557&lt;&gt;"",MAX($A$4:$A1556)=0),1,IF(AND($E1557&lt;&gt;"",MAX($A$4:$A1556)&gt;0),MAX($A$4:$A1556)+1,"")))</f>
        <v/>
      </c>
      <c r="B1557" s="29">
        <v>1554</v>
      </c>
      <c r="C1557" s="30" t="str">
        <f t="shared" si="72"/>
        <v>EMPTY</v>
      </c>
      <c r="D1557" s="31" t="str">
        <f t="shared" si="73"/>
        <v/>
      </c>
      <c r="E1557" s="33"/>
      <c r="F1557" s="32" t="str">
        <f t="shared" si="74"/>
        <v/>
      </c>
      <c r="G1557" s="16"/>
      <c r="AY1557" s="2" t="s">
        <v>5</v>
      </c>
      <c r="AZ1557" s="2" t="s">
        <v>5</v>
      </c>
      <c r="BA1557" s="2" t="s">
        <v>5</v>
      </c>
      <c r="BB1557" s="2" t="s">
        <v>5</v>
      </c>
    </row>
    <row r="1558" spans="1:54" x14ac:dyDescent="0.25">
      <c r="A1558" s="24" t="str">
        <f>IF(AND($E1558="",MAX($A$4:$A1557)=0),"",IF(AND($E1558&lt;&gt;"",MAX($A$4:$A1557)=0),1,IF(AND($E1558&lt;&gt;"",MAX($A$4:$A1557)&gt;0),MAX($A$4:$A1557)+1,"")))</f>
        <v/>
      </c>
      <c r="B1558" s="29">
        <v>1555</v>
      </c>
      <c r="C1558" s="30" t="str">
        <f t="shared" si="72"/>
        <v>EMPTY</v>
      </c>
      <c r="D1558" s="31" t="str">
        <f t="shared" si="73"/>
        <v/>
      </c>
      <c r="E1558" s="33"/>
      <c r="F1558" s="32" t="str">
        <f t="shared" si="74"/>
        <v/>
      </c>
      <c r="G1558" s="16"/>
      <c r="AY1558" s="2" t="s">
        <v>5</v>
      </c>
      <c r="AZ1558" s="2" t="s">
        <v>5</v>
      </c>
      <c r="BA1558" s="2" t="s">
        <v>5</v>
      </c>
      <c r="BB1558" s="2" t="s">
        <v>5</v>
      </c>
    </row>
    <row r="1559" spans="1:54" x14ac:dyDescent="0.25">
      <c r="A1559" s="24" t="str">
        <f>IF(AND($E1559="",MAX($A$4:$A1558)=0),"",IF(AND($E1559&lt;&gt;"",MAX($A$4:$A1558)=0),1,IF(AND($E1559&lt;&gt;"",MAX($A$4:$A1558)&gt;0),MAX($A$4:$A1558)+1,"")))</f>
        <v/>
      </c>
      <c r="B1559" s="29">
        <v>1556</v>
      </c>
      <c r="C1559" s="30" t="str">
        <f t="shared" si="72"/>
        <v>EMPTY</v>
      </c>
      <c r="D1559" s="31" t="str">
        <f t="shared" si="73"/>
        <v/>
      </c>
      <c r="E1559" s="33"/>
      <c r="F1559" s="32" t="str">
        <f t="shared" si="74"/>
        <v/>
      </c>
      <c r="G1559" s="16"/>
      <c r="AY1559" s="2" t="s">
        <v>5</v>
      </c>
      <c r="AZ1559" s="2" t="s">
        <v>5</v>
      </c>
      <c r="BA1559" s="2" t="s">
        <v>5</v>
      </c>
      <c r="BB1559" s="2" t="s">
        <v>5</v>
      </c>
    </row>
    <row r="1560" spans="1:54" x14ac:dyDescent="0.25">
      <c r="A1560" s="24" t="str">
        <f>IF(AND($E1560="",MAX($A$4:$A1559)=0),"",IF(AND($E1560&lt;&gt;"",MAX($A$4:$A1559)=0),1,IF(AND($E1560&lt;&gt;"",MAX($A$4:$A1559)&gt;0),MAX($A$4:$A1559)+1,"")))</f>
        <v/>
      </c>
      <c r="B1560" s="29">
        <v>1557</v>
      </c>
      <c r="C1560" s="30" t="str">
        <f t="shared" si="72"/>
        <v>EMPTY</v>
      </c>
      <c r="D1560" s="31" t="str">
        <f t="shared" si="73"/>
        <v/>
      </c>
      <c r="E1560" s="33"/>
      <c r="F1560" s="32" t="str">
        <f t="shared" si="74"/>
        <v/>
      </c>
      <c r="G1560" s="16"/>
      <c r="AY1560" s="2" t="s">
        <v>5</v>
      </c>
      <c r="AZ1560" s="2" t="s">
        <v>5</v>
      </c>
      <c r="BA1560" s="2" t="s">
        <v>5</v>
      </c>
      <c r="BB1560" s="2" t="s">
        <v>5</v>
      </c>
    </row>
    <row r="1561" spans="1:54" x14ac:dyDescent="0.25">
      <c r="A1561" s="24" t="str">
        <f>IF(AND($E1561="",MAX($A$4:$A1560)=0),"",IF(AND($E1561&lt;&gt;"",MAX($A$4:$A1560)=0),1,IF(AND($E1561&lt;&gt;"",MAX($A$4:$A1560)&gt;0),MAX($A$4:$A1560)+1,"")))</f>
        <v/>
      </c>
      <c r="B1561" s="29">
        <v>1558</v>
      </c>
      <c r="C1561" s="30" t="str">
        <f t="shared" si="72"/>
        <v>EMPTY</v>
      </c>
      <c r="D1561" s="31" t="str">
        <f t="shared" si="73"/>
        <v/>
      </c>
      <c r="E1561" s="33"/>
      <c r="F1561" s="32" t="str">
        <f t="shared" si="74"/>
        <v/>
      </c>
      <c r="G1561" s="16"/>
      <c r="AY1561" s="2" t="s">
        <v>5</v>
      </c>
      <c r="AZ1561" s="2" t="s">
        <v>5</v>
      </c>
      <c r="BA1561" s="2" t="s">
        <v>5</v>
      </c>
      <c r="BB1561" s="2" t="s">
        <v>5</v>
      </c>
    </row>
    <row r="1562" spans="1:54" x14ac:dyDescent="0.25">
      <c r="A1562" s="24" t="str">
        <f>IF(AND($E1562="",MAX($A$4:$A1561)=0),"",IF(AND($E1562&lt;&gt;"",MAX($A$4:$A1561)=0),1,IF(AND($E1562&lt;&gt;"",MAX($A$4:$A1561)&gt;0),MAX($A$4:$A1561)+1,"")))</f>
        <v/>
      </c>
      <c r="B1562" s="29">
        <v>1559</v>
      </c>
      <c r="C1562" s="30" t="str">
        <f t="shared" si="72"/>
        <v>EMPTY</v>
      </c>
      <c r="D1562" s="31" t="str">
        <f t="shared" si="73"/>
        <v/>
      </c>
      <c r="E1562" s="33"/>
      <c r="F1562" s="32" t="str">
        <f t="shared" si="74"/>
        <v/>
      </c>
      <c r="G1562" s="16"/>
      <c r="AY1562" s="2" t="s">
        <v>5</v>
      </c>
      <c r="AZ1562" s="2" t="s">
        <v>5</v>
      </c>
      <c r="BA1562" s="2" t="s">
        <v>5</v>
      </c>
      <c r="BB1562" s="2" t="s">
        <v>5</v>
      </c>
    </row>
    <row r="1563" spans="1:54" x14ac:dyDescent="0.25">
      <c r="A1563" s="24" t="str">
        <f>IF(AND($E1563="",MAX($A$4:$A1562)=0),"",IF(AND($E1563&lt;&gt;"",MAX($A$4:$A1562)=0),1,IF(AND($E1563&lt;&gt;"",MAX($A$4:$A1562)&gt;0),MAX($A$4:$A1562)+1,"")))</f>
        <v/>
      </c>
      <c r="B1563" s="29">
        <v>1560</v>
      </c>
      <c r="C1563" s="30" t="str">
        <f t="shared" si="72"/>
        <v>EMPTY</v>
      </c>
      <c r="D1563" s="31" t="str">
        <f t="shared" si="73"/>
        <v/>
      </c>
      <c r="E1563" s="33"/>
      <c r="F1563" s="32" t="str">
        <f t="shared" si="74"/>
        <v/>
      </c>
      <c r="G1563" s="16"/>
    </row>
    <row r="1564" spans="1:54" x14ac:dyDescent="0.25">
      <c r="A1564" s="24" t="str">
        <f>IF(AND($E1564="",MAX($A$4:$A1563)=0),"",IF(AND($E1564&lt;&gt;"",MAX($A$4:$A1563)=0),1,IF(AND($E1564&lt;&gt;"",MAX($A$4:$A1563)&gt;0),MAX($A$4:$A1563)+1,"")))</f>
        <v/>
      </c>
      <c r="B1564" s="29">
        <v>1561</v>
      </c>
      <c r="C1564" s="30" t="str">
        <f t="shared" si="72"/>
        <v>EMPTY</v>
      </c>
      <c r="D1564" s="31" t="str">
        <f t="shared" si="73"/>
        <v/>
      </c>
      <c r="E1564" s="33"/>
      <c r="F1564" s="32" t="str">
        <f t="shared" si="74"/>
        <v/>
      </c>
      <c r="G1564" s="16"/>
      <c r="AY1564" s="2" t="s">
        <v>5</v>
      </c>
      <c r="AZ1564" s="2" t="s">
        <v>5</v>
      </c>
      <c r="BA1564" s="2" t="s">
        <v>5</v>
      </c>
      <c r="BB1564" s="2" t="s">
        <v>5</v>
      </c>
    </row>
    <row r="1565" spans="1:54" x14ac:dyDescent="0.25">
      <c r="A1565" s="24" t="str">
        <f>IF(AND($E1565="",MAX($A$4:$A1564)=0),"",IF(AND($E1565&lt;&gt;"",MAX($A$4:$A1564)=0),1,IF(AND($E1565&lt;&gt;"",MAX($A$4:$A1564)&gt;0),MAX($A$4:$A1564)+1,"")))</f>
        <v/>
      </c>
      <c r="B1565" s="29">
        <v>1562</v>
      </c>
      <c r="C1565" s="30" t="str">
        <f t="shared" si="72"/>
        <v>EMPTY</v>
      </c>
      <c r="D1565" s="31" t="str">
        <f t="shared" si="73"/>
        <v/>
      </c>
      <c r="E1565" s="33"/>
      <c r="F1565" s="32" t="str">
        <f t="shared" si="74"/>
        <v/>
      </c>
      <c r="G1565" s="16"/>
    </row>
    <row r="1566" spans="1:54" x14ac:dyDescent="0.25">
      <c r="A1566" s="24" t="str">
        <f>IF(AND($E1566="",MAX($A$4:$A1565)=0),"",IF(AND($E1566&lt;&gt;"",MAX($A$4:$A1565)=0),1,IF(AND($E1566&lt;&gt;"",MAX($A$4:$A1565)&gt;0),MAX($A$4:$A1565)+1,"")))</f>
        <v/>
      </c>
      <c r="B1566" s="29">
        <v>1563</v>
      </c>
      <c r="C1566" s="30" t="str">
        <f t="shared" si="72"/>
        <v>EMPTY</v>
      </c>
      <c r="D1566" s="31" t="str">
        <f t="shared" si="73"/>
        <v/>
      </c>
      <c r="E1566" s="33"/>
      <c r="F1566" s="32" t="str">
        <f t="shared" si="74"/>
        <v/>
      </c>
      <c r="G1566" s="16"/>
      <c r="AY1566" s="2" t="s">
        <v>5</v>
      </c>
      <c r="AZ1566" s="2" t="s">
        <v>5</v>
      </c>
      <c r="BA1566" s="2" t="s">
        <v>5</v>
      </c>
      <c r="BB1566" s="2" t="s">
        <v>5</v>
      </c>
    </row>
    <row r="1567" spans="1:54" x14ac:dyDescent="0.25">
      <c r="A1567" s="24" t="str">
        <f>IF(AND($E1567="",MAX($A$4:$A1566)=0),"",IF(AND($E1567&lt;&gt;"",MAX($A$4:$A1566)=0),1,IF(AND($E1567&lt;&gt;"",MAX($A$4:$A1566)&gt;0),MAX($A$4:$A1566)+1,"")))</f>
        <v/>
      </c>
      <c r="B1567" s="29">
        <v>1564</v>
      </c>
      <c r="C1567" s="30" t="str">
        <f t="shared" si="72"/>
        <v>EMPTY</v>
      </c>
      <c r="D1567" s="31" t="str">
        <f t="shared" si="73"/>
        <v/>
      </c>
      <c r="E1567" s="33"/>
      <c r="F1567" s="32" t="str">
        <f t="shared" si="74"/>
        <v/>
      </c>
      <c r="G1567" s="16"/>
      <c r="AY1567" s="2" t="s">
        <v>5</v>
      </c>
      <c r="AZ1567" s="2" t="s">
        <v>5</v>
      </c>
      <c r="BA1567" s="2" t="s">
        <v>5</v>
      </c>
      <c r="BB1567" s="2" t="s">
        <v>5</v>
      </c>
    </row>
    <row r="1568" spans="1:54" x14ac:dyDescent="0.25">
      <c r="A1568" s="24" t="str">
        <f>IF(AND($E1568="",MAX($A$4:$A1567)=0),"",IF(AND($E1568&lt;&gt;"",MAX($A$4:$A1567)=0),1,IF(AND($E1568&lt;&gt;"",MAX($A$4:$A1567)&gt;0),MAX($A$4:$A1567)+1,"")))</f>
        <v/>
      </c>
      <c r="B1568" s="29">
        <v>1565</v>
      </c>
      <c r="C1568" s="30" t="str">
        <f t="shared" si="72"/>
        <v>EMPTY</v>
      </c>
      <c r="D1568" s="31" t="str">
        <f t="shared" si="73"/>
        <v/>
      </c>
      <c r="E1568" s="33"/>
      <c r="F1568" s="32" t="str">
        <f t="shared" si="74"/>
        <v/>
      </c>
      <c r="G1568" s="16"/>
      <c r="AY1568" s="2" t="s">
        <v>5</v>
      </c>
      <c r="AZ1568" s="2" t="s">
        <v>5</v>
      </c>
      <c r="BA1568" s="2" t="s">
        <v>5</v>
      </c>
      <c r="BB1568" s="2" t="s">
        <v>5</v>
      </c>
    </row>
    <row r="1569" spans="1:54" x14ac:dyDescent="0.25">
      <c r="A1569" s="24" t="str">
        <f>IF(AND($E1569="",MAX($A$4:$A1568)=0),"",IF(AND($E1569&lt;&gt;"",MAX($A$4:$A1568)=0),1,IF(AND($E1569&lt;&gt;"",MAX($A$4:$A1568)&gt;0),MAX($A$4:$A1568)+1,"")))</f>
        <v/>
      </c>
      <c r="B1569" s="29">
        <v>1566</v>
      </c>
      <c r="C1569" s="30" t="str">
        <f t="shared" si="72"/>
        <v>EMPTY</v>
      </c>
      <c r="D1569" s="31" t="str">
        <f t="shared" si="73"/>
        <v/>
      </c>
      <c r="E1569" s="33"/>
      <c r="F1569" s="32" t="str">
        <f t="shared" si="74"/>
        <v/>
      </c>
      <c r="G1569" s="16"/>
      <c r="AY1569" s="2" t="s">
        <v>5</v>
      </c>
      <c r="AZ1569" s="2" t="s">
        <v>5</v>
      </c>
      <c r="BA1569" s="2" t="s">
        <v>5</v>
      </c>
      <c r="BB1569" s="2" t="s">
        <v>5</v>
      </c>
    </row>
    <row r="1570" spans="1:54" x14ac:dyDescent="0.25">
      <c r="A1570" s="24" t="str">
        <f>IF(AND($E1570="",MAX($A$4:$A1569)=0),"",IF(AND($E1570&lt;&gt;"",MAX($A$4:$A1569)=0),1,IF(AND($E1570&lt;&gt;"",MAX($A$4:$A1569)&gt;0),MAX($A$4:$A1569)+1,"")))</f>
        <v/>
      </c>
      <c r="B1570" s="29">
        <v>1567</v>
      </c>
      <c r="C1570" s="30" t="str">
        <f t="shared" si="72"/>
        <v>EMPTY</v>
      </c>
      <c r="D1570" s="31" t="str">
        <f t="shared" si="73"/>
        <v/>
      </c>
      <c r="E1570" s="33"/>
      <c r="F1570" s="32" t="str">
        <f t="shared" si="74"/>
        <v/>
      </c>
      <c r="G1570" s="16"/>
      <c r="AY1570" s="2" t="s">
        <v>5</v>
      </c>
      <c r="AZ1570" s="2" t="s">
        <v>5</v>
      </c>
      <c r="BA1570" s="2" t="s">
        <v>5</v>
      </c>
      <c r="BB1570" s="2" t="s">
        <v>5</v>
      </c>
    </row>
    <row r="1571" spans="1:54" x14ac:dyDescent="0.25">
      <c r="A1571" s="24" t="str">
        <f>IF(AND($E1571="",MAX($A$4:$A1570)=0),"",IF(AND($E1571&lt;&gt;"",MAX($A$4:$A1570)=0),1,IF(AND($E1571&lt;&gt;"",MAX($A$4:$A1570)&gt;0),MAX($A$4:$A1570)+1,"")))</f>
        <v/>
      </c>
      <c r="B1571" s="29">
        <v>1568</v>
      </c>
      <c r="C1571" s="30" t="str">
        <f t="shared" si="72"/>
        <v>EMPTY</v>
      </c>
      <c r="D1571" s="31" t="str">
        <f t="shared" si="73"/>
        <v/>
      </c>
      <c r="E1571" s="33"/>
      <c r="F1571" s="32" t="str">
        <f t="shared" si="74"/>
        <v/>
      </c>
      <c r="G1571" s="16"/>
      <c r="AY1571" s="2" t="s">
        <v>5</v>
      </c>
      <c r="AZ1571" s="2" t="s">
        <v>5</v>
      </c>
      <c r="BA1571" s="2" t="s">
        <v>5</v>
      </c>
      <c r="BB1571" s="2" t="s">
        <v>5</v>
      </c>
    </row>
    <row r="1572" spans="1:54" x14ac:dyDescent="0.25">
      <c r="A1572" s="24" t="str">
        <f>IF(AND($E1572="",MAX($A$4:$A1571)=0),"",IF(AND($E1572&lt;&gt;"",MAX($A$4:$A1571)=0),1,IF(AND($E1572&lt;&gt;"",MAX($A$4:$A1571)&gt;0),MAX($A$4:$A1571)+1,"")))</f>
        <v/>
      </c>
      <c r="B1572" s="29">
        <v>1569</v>
      </c>
      <c r="C1572" s="30" t="str">
        <f t="shared" si="72"/>
        <v>EMPTY</v>
      </c>
      <c r="D1572" s="31" t="str">
        <f t="shared" si="73"/>
        <v/>
      </c>
      <c r="E1572" s="33"/>
      <c r="F1572" s="32" t="str">
        <f t="shared" si="74"/>
        <v/>
      </c>
      <c r="G1572" s="16"/>
      <c r="AY1572" s="2" t="s">
        <v>5</v>
      </c>
      <c r="AZ1572" s="2" t="s">
        <v>5</v>
      </c>
      <c r="BA1572" s="2" t="s">
        <v>5</v>
      </c>
      <c r="BB1572" s="2" t="s">
        <v>5</v>
      </c>
    </row>
    <row r="1573" spans="1:54" x14ac:dyDescent="0.25">
      <c r="A1573" s="24" t="str">
        <f>IF(AND($E1573="",MAX($A$4:$A1572)=0),"",IF(AND($E1573&lt;&gt;"",MAX($A$4:$A1572)=0),1,IF(AND($E1573&lt;&gt;"",MAX($A$4:$A1572)&gt;0),MAX($A$4:$A1572)+1,"")))</f>
        <v/>
      </c>
      <c r="B1573" s="29">
        <v>1570</v>
      </c>
      <c r="C1573" s="30" t="str">
        <f t="shared" si="72"/>
        <v>EMPTY</v>
      </c>
      <c r="D1573" s="31" t="str">
        <f t="shared" si="73"/>
        <v/>
      </c>
      <c r="E1573" s="33"/>
      <c r="F1573" s="32" t="str">
        <f t="shared" si="74"/>
        <v/>
      </c>
      <c r="G1573" s="16"/>
      <c r="AY1573" s="2" t="s">
        <v>5</v>
      </c>
      <c r="AZ1573" s="2" t="s">
        <v>5</v>
      </c>
      <c r="BA1573" s="2" t="s">
        <v>5</v>
      </c>
      <c r="BB1573" s="2" t="s">
        <v>5</v>
      </c>
    </row>
    <row r="1574" spans="1:54" x14ac:dyDescent="0.25">
      <c r="A1574" s="24" t="str">
        <f>IF(AND($E1574="",MAX($A$4:$A1573)=0),"",IF(AND($E1574&lt;&gt;"",MAX($A$4:$A1573)=0),1,IF(AND($E1574&lt;&gt;"",MAX($A$4:$A1573)&gt;0),MAX($A$4:$A1573)+1,"")))</f>
        <v/>
      </c>
      <c r="B1574" s="29">
        <v>1571</v>
      </c>
      <c r="C1574" s="30" t="str">
        <f t="shared" si="72"/>
        <v>EMPTY</v>
      </c>
      <c r="D1574" s="31" t="str">
        <f t="shared" si="73"/>
        <v/>
      </c>
      <c r="E1574" s="33"/>
      <c r="F1574" s="32" t="str">
        <f t="shared" si="74"/>
        <v/>
      </c>
      <c r="G1574" s="16"/>
      <c r="AY1574" s="2" t="s">
        <v>5</v>
      </c>
      <c r="AZ1574" s="2" t="s">
        <v>5</v>
      </c>
      <c r="BA1574" s="2" t="s">
        <v>5</v>
      </c>
      <c r="BB1574" s="2" t="s">
        <v>5</v>
      </c>
    </row>
    <row r="1575" spans="1:54" x14ac:dyDescent="0.25">
      <c r="A1575" s="24" t="str">
        <f>IF(AND($E1575="",MAX($A$4:$A1574)=0),"",IF(AND($E1575&lt;&gt;"",MAX($A$4:$A1574)=0),1,IF(AND($E1575&lt;&gt;"",MAX($A$4:$A1574)&gt;0),MAX($A$4:$A1574)+1,"")))</f>
        <v/>
      </c>
      <c r="B1575" s="29">
        <v>1572</v>
      </c>
      <c r="C1575" s="30" t="str">
        <f t="shared" si="72"/>
        <v>EMPTY</v>
      </c>
      <c r="D1575" s="31" t="str">
        <f t="shared" si="73"/>
        <v/>
      </c>
      <c r="E1575" s="33"/>
      <c r="F1575" s="32" t="str">
        <f t="shared" si="74"/>
        <v/>
      </c>
      <c r="G1575" s="16"/>
      <c r="AY1575" s="2" t="s">
        <v>5</v>
      </c>
      <c r="AZ1575" s="2" t="s">
        <v>5</v>
      </c>
      <c r="BA1575" s="2" t="s">
        <v>5</v>
      </c>
      <c r="BB1575" s="2" t="s">
        <v>5</v>
      </c>
    </row>
    <row r="1576" spans="1:54" x14ac:dyDescent="0.25">
      <c r="A1576" s="24" t="str">
        <f>IF(AND($E1576="",MAX($A$4:$A1575)=0),"",IF(AND($E1576&lt;&gt;"",MAX($A$4:$A1575)=0),1,IF(AND($E1576&lt;&gt;"",MAX($A$4:$A1575)&gt;0),MAX($A$4:$A1575)+1,"")))</f>
        <v/>
      </c>
      <c r="B1576" s="29">
        <v>1573</v>
      </c>
      <c r="C1576" s="30" t="str">
        <f t="shared" si="72"/>
        <v>EMPTY</v>
      </c>
      <c r="D1576" s="31" t="str">
        <f t="shared" si="73"/>
        <v/>
      </c>
      <c r="E1576" s="33"/>
      <c r="F1576" s="32" t="str">
        <f t="shared" si="74"/>
        <v/>
      </c>
      <c r="G1576" s="16"/>
      <c r="AY1576" s="2" t="s">
        <v>5</v>
      </c>
      <c r="AZ1576" s="2" t="s">
        <v>5</v>
      </c>
      <c r="BA1576" s="2" t="s">
        <v>5</v>
      </c>
      <c r="BB1576" s="2" t="s">
        <v>5</v>
      </c>
    </row>
    <row r="1577" spans="1:54" x14ac:dyDescent="0.25">
      <c r="A1577" s="24" t="str">
        <f>IF(AND($E1577="",MAX($A$4:$A1576)=0),"",IF(AND($E1577&lt;&gt;"",MAX($A$4:$A1576)=0),1,IF(AND($E1577&lt;&gt;"",MAX($A$4:$A1576)&gt;0),MAX($A$4:$A1576)+1,"")))</f>
        <v/>
      </c>
      <c r="B1577" s="29">
        <v>1574</v>
      </c>
      <c r="C1577" s="30" t="str">
        <f t="shared" si="72"/>
        <v>EMPTY</v>
      </c>
      <c r="D1577" s="31" t="str">
        <f t="shared" si="73"/>
        <v/>
      </c>
      <c r="E1577" s="33"/>
      <c r="F1577" s="32" t="str">
        <f t="shared" si="74"/>
        <v/>
      </c>
      <c r="G1577" s="16"/>
      <c r="AY1577" s="2" t="s">
        <v>5</v>
      </c>
      <c r="AZ1577" s="2" t="s">
        <v>5</v>
      </c>
      <c r="BA1577" s="2" t="s">
        <v>5</v>
      </c>
      <c r="BB1577" s="2" t="s">
        <v>5</v>
      </c>
    </row>
    <row r="1578" spans="1:54" x14ac:dyDescent="0.25">
      <c r="A1578" s="24" t="str">
        <f>IF(AND($E1578="",MAX($A$4:$A1577)=0),"",IF(AND($E1578&lt;&gt;"",MAX($A$4:$A1577)=0),1,IF(AND($E1578&lt;&gt;"",MAX($A$4:$A1577)&gt;0),MAX($A$4:$A1577)+1,"")))</f>
        <v/>
      </c>
      <c r="B1578" s="29">
        <v>1575</v>
      </c>
      <c r="C1578" s="30" t="str">
        <f t="shared" si="72"/>
        <v>EMPTY</v>
      </c>
      <c r="D1578" s="31" t="str">
        <f t="shared" si="73"/>
        <v/>
      </c>
      <c r="E1578" s="33"/>
      <c r="F1578" s="32" t="str">
        <f t="shared" si="74"/>
        <v/>
      </c>
      <c r="G1578" s="16"/>
      <c r="AY1578" s="2" t="s">
        <v>5</v>
      </c>
      <c r="AZ1578" s="2" t="s">
        <v>5</v>
      </c>
      <c r="BA1578" s="2" t="s">
        <v>5</v>
      </c>
      <c r="BB1578" s="2" t="s">
        <v>5</v>
      </c>
    </row>
    <row r="1579" spans="1:54" x14ac:dyDescent="0.25">
      <c r="A1579" s="24" t="str">
        <f>IF(AND($E1579="",MAX($A$4:$A1578)=0),"",IF(AND($E1579&lt;&gt;"",MAX($A$4:$A1578)=0),1,IF(AND($E1579&lt;&gt;"",MAX($A$4:$A1578)&gt;0),MAX($A$4:$A1578)+1,"")))</f>
        <v/>
      </c>
      <c r="B1579" s="29">
        <v>1576</v>
      </c>
      <c r="C1579" s="30" t="str">
        <f t="shared" si="72"/>
        <v>EMPTY</v>
      </c>
      <c r="D1579" s="31" t="str">
        <f t="shared" si="73"/>
        <v/>
      </c>
      <c r="E1579" s="33"/>
      <c r="F1579" s="32" t="str">
        <f t="shared" si="74"/>
        <v/>
      </c>
      <c r="G1579" s="16"/>
      <c r="AY1579" s="2" t="s">
        <v>5</v>
      </c>
      <c r="AZ1579" s="2" t="s">
        <v>5</v>
      </c>
      <c r="BA1579" s="2" t="s">
        <v>5</v>
      </c>
      <c r="BB1579" s="2" t="s">
        <v>5</v>
      </c>
    </row>
    <row r="1580" spans="1:54" x14ac:dyDescent="0.25">
      <c r="A1580" s="24" t="str">
        <f>IF(AND($E1580="",MAX($A$4:$A1579)=0),"",IF(AND($E1580&lt;&gt;"",MAX($A$4:$A1579)=0),1,IF(AND($E1580&lt;&gt;"",MAX($A$4:$A1579)&gt;0),MAX($A$4:$A1579)+1,"")))</f>
        <v/>
      </c>
      <c r="B1580" s="29">
        <v>1577</v>
      </c>
      <c r="C1580" s="30" t="str">
        <f t="shared" si="72"/>
        <v>EMPTY</v>
      </c>
      <c r="D1580" s="31" t="str">
        <f t="shared" si="73"/>
        <v/>
      </c>
      <c r="E1580" s="33"/>
      <c r="F1580" s="32" t="str">
        <f t="shared" si="74"/>
        <v/>
      </c>
      <c r="G1580" s="16"/>
      <c r="AY1580" s="2" t="s">
        <v>5</v>
      </c>
      <c r="AZ1580" s="2" t="s">
        <v>5</v>
      </c>
      <c r="BA1580" s="2" t="s">
        <v>5</v>
      </c>
      <c r="BB1580" s="2" t="s">
        <v>5</v>
      </c>
    </row>
    <row r="1581" spans="1:54" x14ac:dyDescent="0.25">
      <c r="A1581" s="24" t="str">
        <f>IF(AND($E1581="",MAX($A$4:$A1580)=0),"",IF(AND($E1581&lt;&gt;"",MAX($A$4:$A1580)=0),1,IF(AND($E1581&lt;&gt;"",MAX($A$4:$A1580)&gt;0),MAX($A$4:$A1580)+1,"")))</f>
        <v/>
      </c>
      <c r="B1581" s="29">
        <v>1578</v>
      </c>
      <c r="C1581" s="30" t="str">
        <f t="shared" si="72"/>
        <v>EMPTY</v>
      </c>
      <c r="D1581" s="31" t="str">
        <f t="shared" si="73"/>
        <v/>
      </c>
      <c r="E1581" s="33"/>
      <c r="F1581" s="32" t="str">
        <f t="shared" si="74"/>
        <v/>
      </c>
      <c r="G1581" s="16"/>
      <c r="AY1581" s="2" t="s">
        <v>5</v>
      </c>
      <c r="AZ1581" s="2" t="s">
        <v>5</v>
      </c>
      <c r="BA1581" s="2" t="s">
        <v>5</v>
      </c>
      <c r="BB1581" s="2" t="s">
        <v>5</v>
      </c>
    </row>
    <row r="1582" spans="1:54" x14ac:dyDescent="0.25">
      <c r="A1582" s="24" t="str">
        <f>IF(AND($E1582="",MAX($A$4:$A1581)=0),"",IF(AND($E1582&lt;&gt;"",MAX($A$4:$A1581)=0),1,IF(AND($E1582&lt;&gt;"",MAX($A$4:$A1581)&gt;0),MAX($A$4:$A1581)+1,"")))</f>
        <v/>
      </c>
      <c r="B1582" s="29">
        <v>1579</v>
      </c>
      <c r="C1582" s="30" t="str">
        <f t="shared" si="72"/>
        <v>EMPTY</v>
      </c>
      <c r="D1582" s="31" t="str">
        <f t="shared" si="73"/>
        <v/>
      </c>
      <c r="E1582" s="33"/>
      <c r="F1582" s="32" t="str">
        <f t="shared" si="74"/>
        <v/>
      </c>
      <c r="G1582" s="16"/>
      <c r="AY1582" s="2" t="s">
        <v>5</v>
      </c>
      <c r="AZ1582" s="2" t="s">
        <v>5</v>
      </c>
      <c r="BA1582" s="2" t="s">
        <v>5</v>
      </c>
      <c r="BB1582" s="2" t="s">
        <v>5</v>
      </c>
    </row>
    <row r="1583" spans="1:54" x14ac:dyDescent="0.25">
      <c r="A1583" s="24" t="str">
        <f>IF(AND($E1583="",MAX($A$4:$A1582)=0),"",IF(AND($E1583&lt;&gt;"",MAX($A$4:$A1582)=0),1,IF(AND($E1583&lt;&gt;"",MAX($A$4:$A1582)&gt;0),MAX($A$4:$A1582)+1,"")))</f>
        <v/>
      </c>
      <c r="B1583" s="29">
        <v>1580</v>
      </c>
      <c r="C1583" s="30" t="str">
        <f t="shared" si="72"/>
        <v>EMPTY</v>
      </c>
      <c r="D1583" s="31" t="str">
        <f t="shared" si="73"/>
        <v/>
      </c>
      <c r="E1583" s="33"/>
      <c r="F1583" s="32" t="str">
        <f t="shared" si="74"/>
        <v/>
      </c>
      <c r="G1583" s="16"/>
      <c r="AY1583" s="2" t="s">
        <v>5</v>
      </c>
      <c r="AZ1583" s="2" t="s">
        <v>5</v>
      </c>
      <c r="BA1583" s="2" t="s">
        <v>5</v>
      </c>
      <c r="BB1583" s="2" t="s">
        <v>5</v>
      </c>
    </row>
    <row r="1584" spans="1:54" x14ac:dyDescent="0.25">
      <c r="A1584" s="24" t="str">
        <f>IF(AND($E1584="",MAX($A$4:$A1583)=0),"",IF(AND($E1584&lt;&gt;"",MAX($A$4:$A1583)=0),1,IF(AND($E1584&lt;&gt;"",MAX($A$4:$A1583)&gt;0),MAX($A$4:$A1583)+1,"")))</f>
        <v/>
      </c>
      <c r="B1584" s="29">
        <v>1581</v>
      </c>
      <c r="C1584" s="30" t="str">
        <f t="shared" si="72"/>
        <v>EMPTY</v>
      </c>
      <c r="D1584" s="31" t="str">
        <f t="shared" si="73"/>
        <v/>
      </c>
      <c r="E1584" s="33"/>
      <c r="F1584" s="32" t="str">
        <f t="shared" si="74"/>
        <v/>
      </c>
      <c r="G1584" s="16"/>
      <c r="AY1584" s="2" t="s">
        <v>5</v>
      </c>
      <c r="AZ1584" s="2" t="s">
        <v>5</v>
      </c>
      <c r="BA1584" s="2" t="s">
        <v>5</v>
      </c>
      <c r="BB1584" s="2" t="s">
        <v>5</v>
      </c>
    </row>
    <row r="1585" spans="1:54" x14ac:dyDescent="0.25">
      <c r="A1585" s="24" t="str">
        <f>IF(AND($E1585="",MAX($A$4:$A1584)=0),"",IF(AND($E1585&lt;&gt;"",MAX($A$4:$A1584)=0),1,IF(AND($E1585&lt;&gt;"",MAX($A$4:$A1584)&gt;0),MAX($A$4:$A1584)+1,"")))</f>
        <v/>
      </c>
      <c r="B1585" s="29">
        <v>1582</v>
      </c>
      <c r="C1585" s="30" t="str">
        <f t="shared" si="72"/>
        <v>EMPTY</v>
      </c>
      <c r="D1585" s="31" t="str">
        <f t="shared" si="73"/>
        <v/>
      </c>
      <c r="E1585" s="33"/>
      <c r="F1585" s="32" t="str">
        <f t="shared" si="74"/>
        <v/>
      </c>
      <c r="G1585" s="16"/>
      <c r="AY1585" s="2" t="s">
        <v>5</v>
      </c>
      <c r="AZ1585" s="2" t="s">
        <v>5</v>
      </c>
      <c r="BA1585" s="2" t="s">
        <v>5</v>
      </c>
      <c r="BB1585" s="2" t="s">
        <v>5</v>
      </c>
    </row>
    <row r="1586" spans="1:54" x14ac:dyDescent="0.25">
      <c r="A1586" s="24" t="str">
        <f>IF(AND($E1586="",MAX($A$4:$A1585)=0),"",IF(AND($E1586&lt;&gt;"",MAX($A$4:$A1585)=0),1,IF(AND($E1586&lt;&gt;"",MAX($A$4:$A1585)&gt;0),MAX($A$4:$A1585)+1,"")))</f>
        <v/>
      </c>
      <c r="B1586" s="29">
        <v>1583</v>
      </c>
      <c r="C1586" s="30" t="str">
        <f t="shared" si="72"/>
        <v>EMPTY</v>
      </c>
      <c r="D1586" s="31" t="str">
        <f t="shared" si="73"/>
        <v/>
      </c>
      <c r="E1586" s="33"/>
      <c r="F1586" s="32" t="str">
        <f t="shared" si="74"/>
        <v/>
      </c>
      <c r="G1586" s="16"/>
      <c r="AY1586" s="2" t="s">
        <v>5</v>
      </c>
      <c r="AZ1586" s="2" t="s">
        <v>5</v>
      </c>
      <c r="BA1586" s="2" t="s">
        <v>5</v>
      </c>
      <c r="BB1586" s="2" t="s">
        <v>5</v>
      </c>
    </row>
    <row r="1587" spans="1:54" x14ac:dyDescent="0.25">
      <c r="A1587" s="24" t="str">
        <f>IF(AND($E1587="",MAX($A$4:$A1586)=0),"",IF(AND($E1587&lt;&gt;"",MAX($A$4:$A1586)=0),1,IF(AND($E1587&lt;&gt;"",MAX($A$4:$A1586)&gt;0),MAX($A$4:$A1586)+1,"")))</f>
        <v/>
      </c>
      <c r="B1587" s="29">
        <v>1584</v>
      </c>
      <c r="C1587" s="30" t="str">
        <f t="shared" si="72"/>
        <v>EMPTY</v>
      </c>
      <c r="D1587" s="31" t="str">
        <f t="shared" si="73"/>
        <v/>
      </c>
      <c r="E1587" s="33"/>
      <c r="F1587" s="32" t="str">
        <f t="shared" si="74"/>
        <v/>
      </c>
      <c r="G1587" s="16"/>
      <c r="AY1587" s="2" t="s">
        <v>5</v>
      </c>
      <c r="AZ1587" s="2" t="s">
        <v>5</v>
      </c>
      <c r="BA1587" s="2" t="s">
        <v>5</v>
      </c>
      <c r="BB1587" s="2" t="s">
        <v>5</v>
      </c>
    </row>
    <row r="1588" spans="1:54" x14ac:dyDescent="0.25">
      <c r="A1588" s="24" t="str">
        <f>IF(AND($E1588="",MAX($A$4:$A1587)=0),"",IF(AND($E1588&lt;&gt;"",MAX($A$4:$A1587)=0),1,IF(AND($E1588&lt;&gt;"",MAX($A$4:$A1587)&gt;0),MAX($A$4:$A1587)+1,"")))</f>
        <v/>
      </c>
      <c r="B1588" s="29">
        <v>1585</v>
      </c>
      <c r="C1588" s="30" t="str">
        <f t="shared" si="72"/>
        <v>EMPTY</v>
      </c>
      <c r="D1588" s="31" t="str">
        <f t="shared" si="73"/>
        <v/>
      </c>
      <c r="E1588" s="33"/>
      <c r="F1588" s="32" t="str">
        <f t="shared" si="74"/>
        <v/>
      </c>
      <c r="G1588" s="16"/>
      <c r="AY1588" s="2" t="s">
        <v>5</v>
      </c>
      <c r="AZ1588" s="2" t="s">
        <v>5</v>
      </c>
      <c r="BA1588" s="2" t="s">
        <v>5</v>
      </c>
      <c r="BB1588" s="2" t="s">
        <v>5</v>
      </c>
    </row>
    <row r="1589" spans="1:54" x14ac:dyDescent="0.25">
      <c r="A1589" s="24" t="str">
        <f>IF(AND($E1589="",MAX($A$4:$A1588)=0),"",IF(AND($E1589&lt;&gt;"",MAX($A$4:$A1588)=0),1,IF(AND($E1589&lt;&gt;"",MAX($A$4:$A1588)&gt;0),MAX($A$4:$A1588)+1,"")))</f>
        <v/>
      </c>
      <c r="B1589" s="29">
        <v>1586</v>
      </c>
      <c r="C1589" s="30" t="str">
        <f t="shared" si="72"/>
        <v>EMPTY</v>
      </c>
      <c r="D1589" s="31" t="str">
        <f t="shared" si="73"/>
        <v/>
      </c>
      <c r="E1589" s="33"/>
      <c r="F1589" s="32" t="str">
        <f t="shared" si="74"/>
        <v/>
      </c>
      <c r="G1589" s="16"/>
      <c r="AY1589" s="2" t="s">
        <v>5</v>
      </c>
      <c r="AZ1589" s="2" t="s">
        <v>5</v>
      </c>
      <c r="BA1589" s="2" t="s">
        <v>5</v>
      </c>
      <c r="BB1589" s="2" t="s">
        <v>5</v>
      </c>
    </row>
    <row r="1590" spans="1:54" x14ac:dyDescent="0.25">
      <c r="A1590" s="24" t="str">
        <f>IF(AND($E1590="",MAX($A$4:$A1589)=0),"",IF(AND($E1590&lt;&gt;"",MAX($A$4:$A1589)=0),1,IF(AND($E1590&lt;&gt;"",MAX($A$4:$A1589)&gt;0),MAX($A$4:$A1589)+1,"")))</f>
        <v/>
      </c>
      <c r="B1590" s="29">
        <v>1587</v>
      </c>
      <c r="C1590" s="30" t="str">
        <f t="shared" si="72"/>
        <v>EMPTY</v>
      </c>
      <c r="D1590" s="31" t="str">
        <f t="shared" si="73"/>
        <v/>
      </c>
      <c r="E1590" s="33"/>
      <c r="F1590" s="32" t="str">
        <f t="shared" si="74"/>
        <v/>
      </c>
      <c r="G1590" s="16"/>
      <c r="AY1590" s="2" t="s">
        <v>5</v>
      </c>
      <c r="AZ1590" s="2" t="s">
        <v>5</v>
      </c>
      <c r="BA1590" s="2" t="s">
        <v>5</v>
      </c>
      <c r="BB1590" s="2" t="s">
        <v>5</v>
      </c>
    </row>
    <row r="1591" spans="1:54" x14ac:dyDescent="0.25">
      <c r="A1591" s="24" t="str">
        <f>IF(AND($E1591="",MAX($A$4:$A1590)=0),"",IF(AND($E1591&lt;&gt;"",MAX($A$4:$A1590)=0),1,IF(AND($E1591&lt;&gt;"",MAX($A$4:$A1590)&gt;0),MAX($A$4:$A1590)+1,"")))</f>
        <v/>
      </c>
      <c r="B1591" s="29">
        <v>1588</v>
      </c>
      <c r="C1591" s="30" t="str">
        <f t="shared" si="72"/>
        <v>EMPTY</v>
      </c>
      <c r="D1591" s="31" t="str">
        <f t="shared" si="73"/>
        <v/>
      </c>
      <c r="E1591" s="33"/>
      <c r="F1591" s="32" t="str">
        <f t="shared" si="74"/>
        <v/>
      </c>
      <c r="G1591" s="16"/>
      <c r="AY1591" s="2" t="s">
        <v>5</v>
      </c>
      <c r="AZ1591" s="2" t="s">
        <v>5</v>
      </c>
      <c r="BA1591" s="2" t="s">
        <v>5</v>
      </c>
      <c r="BB1591" s="2" t="s">
        <v>5</v>
      </c>
    </row>
    <row r="1592" spans="1:54" x14ac:dyDescent="0.25">
      <c r="A1592" s="24" t="str">
        <f>IF(AND($E1592="",MAX($A$4:$A1591)=0),"",IF(AND($E1592&lt;&gt;"",MAX($A$4:$A1591)=0),1,IF(AND($E1592&lt;&gt;"",MAX($A$4:$A1591)&gt;0),MAX($A$4:$A1591)+1,"")))</f>
        <v/>
      </c>
      <c r="B1592" s="29">
        <v>1589</v>
      </c>
      <c r="C1592" s="30" t="str">
        <f t="shared" si="72"/>
        <v>EMPTY</v>
      </c>
      <c r="D1592" s="31" t="str">
        <f t="shared" si="73"/>
        <v/>
      </c>
      <c r="E1592" s="33"/>
      <c r="F1592" s="32" t="str">
        <f t="shared" si="74"/>
        <v/>
      </c>
      <c r="G1592" s="16"/>
      <c r="AY1592" s="2" t="s">
        <v>5</v>
      </c>
      <c r="AZ1592" s="2" t="s">
        <v>5</v>
      </c>
      <c r="BA1592" s="2" t="s">
        <v>5</v>
      </c>
      <c r="BB1592" s="2" t="s">
        <v>5</v>
      </c>
    </row>
    <row r="1593" spans="1:54" x14ac:dyDescent="0.25">
      <c r="A1593" s="24" t="str">
        <f>IF(AND($E1593="",MAX($A$4:$A1592)=0),"",IF(AND($E1593&lt;&gt;"",MAX($A$4:$A1592)=0),1,IF(AND($E1593&lt;&gt;"",MAX($A$4:$A1592)&gt;0),MAX($A$4:$A1592)+1,"")))</f>
        <v/>
      </c>
      <c r="B1593" s="29">
        <v>1590</v>
      </c>
      <c r="C1593" s="30" t="str">
        <f t="shared" si="72"/>
        <v>EMPTY</v>
      </c>
      <c r="D1593" s="31" t="str">
        <f t="shared" si="73"/>
        <v/>
      </c>
      <c r="E1593" s="33"/>
      <c r="F1593" s="32" t="str">
        <f t="shared" si="74"/>
        <v/>
      </c>
      <c r="G1593" s="16"/>
      <c r="AY1593" s="2" t="s">
        <v>5</v>
      </c>
      <c r="AZ1593" s="2" t="s">
        <v>5</v>
      </c>
      <c r="BA1593" s="2" t="s">
        <v>5</v>
      </c>
      <c r="BB1593" s="2" t="s">
        <v>5</v>
      </c>
    </row>
    <row r="1594" spans="1:54" x14ac:dyDescent="0.25">
      <c r="A1594" s="24" t="str">
        <f>IF(AND($E1594="",MAX($A$4:$A1593)=0),"",IF(AND($E1594&lt;&gt;"",MAX($A$4:$A1593)=0),1,IF(AND($E1594&lt;&gt;"",MAX($A$4:$A1593)&gt;0),MAX($A$4:$A1593)+1,"")))</f>
        <v/>
      </c>
      <c r="B1594" s="29">
        <v>1591</v>
      </c>
      <c r="C1594" s="30" t="str">
        <f t="shared" si="72"/>
        <v>EMPTY</v>
      </c>
      <c r="D1594" s="31" t="str">
        <f t="shared" si="73"/>
        <v/>
      </c>
      <c r="E1594" s="33"/>
      <c r="F1594" s="32" t="str">
        <f t="shared" si="74"/>
        <v/>
      </c>
      <c r="G1594" s="16"/>
      <c r="AY1594" s="2" t="s">
        <v>5</v>
      </c>
      <c r="AZ1594" s="2" t="s">
        <v>5</v>
      </c>
      <c r="BA1594" s="2" t="s">
        <v>5</v>
      </c>
      <c r="BB1594" s="2" t="s">
        <v>5</v>
      </c>
    </row>
    <row r="1595" spans="1:54" x14ac:dyDescent="0.25">
      <c r="A1595" s="24" t="str">
        <f>IF(AND($E1595="",MAX($A$4:$A1594)=0),"",IF(AND($E1595&lt;&gt;"",MAX($A$4:$A1594)=0),1,IF(AND($E1595&lt;&gt;"",MAX($A$4:$A1594)&gt;0),MAX($A$4:$A1594)+1,"")))</f>
        <v/>
      </c>
      <c r="B1595" s="29">
        <v>1592</v>
      </c>
      <c r="C1595" s="30" t="str">
        <f t="shared" si="72"/>
        <v>EMPTY</v>
      </c>
      <c r="D1595" s="31" t="str">
        <f t="shared" si="73"/>
        <v/>
      </c>
      <c r="E1595" s="33"/>
      <c r="F1595" s="32" t="str">
        <f t="shared" si="74"/>
        <v/>
      </c>
      <c r="G1595" s="16"/>
      <c r="AY1595" s="2" t="s">
        <v>5</v>
      </c>
      <c r="AZ1595" s="2" t="s">
        <v>5</v>
      </c>
      <c r="BA1595" s="2" t="s">
        <v>5</v>
      </c>
      <c r="BB1595" s="2" t="s">
        <v>5</v>
      </c>
    </row>
    <row r="1596" spans="1:54" x14ac:dyDescent="0.25">
      <c r="A1596" s="24" t="str">
        <f>IF(AND($E1596="",MAX($A$4:$A1595)=0),"",IF(AND($E1596&lt;&gt;"",MAX($A$4:$A1595)=0),1,IF(AND($E1596&lt;&gt;"",MAX($A$4:$A1595)&gt;0),MAX($A$4:$A1595)+1,"")))</f>
        <v/>
      </c>
      <c r="B1596" s="29">
        <v>1593</v>
      </c>
      <c r="C1596" s="30" t="str">
        <f t="shared" si="72"/>
        <v>EMPTY</v>
      </c>
      <c r="D1596" s="31" t="str">
        <f t="shared" si="73"/>
        <v/>
      </c>
      <c r="E1596" s="33"/>
      <c r="F1596" s="32" t="str">
        <f t="shared" si="74"/>
        <v/>
      </c>
      <c r="G1596" s="16"/>
    </row>
    <row r="1597" spans="1:54" x14ac:dyDescent="0.25">
      <c r="A1597" s="24" t="str">
        <f>IF(AND($E1597="",MAX($A$4:$A1596)=0),"",IF(AND($E1597&lt;&gt;"",MAX($A$4:$A1596)=0),1,IF(AND($E1597&lt;&gt;"",MAX($A$4:$A1596)&gt;0),MAX($A$4:$A1596)+1,"")))</f>
        <v/>
      </c>
      <c r="B1597" s="29">
        <v>1594</v>
      </c>
      <c r="C1597" s="30" t="str">
        <f t="shared" si="72"/>
        <v>EMPTY</v>
      </c>
      <c r="D1597" s="31" t="str">
        <f t="shared" si="73"/>
        <v/>
      </c>
      <c r="E1597" s="33"/>
      <c r="F1597" s="32" t="str">
        <f t="shared" si="74"/>
        <v/>
      </c>
      <c r="G1597" s="16"/>
      <c r="AY1597" s="2" t="s">
        <v>5</v>
      </c>
      <c r="AZ1597" s="2" t="s">
        <v>5</v>
      </c>
      <c r="BA1597" s="2" t="s">
        <v>5</v>
      </c>
      <c r="BB1597" s="2" t="s">
        <v>5</v>
      </c>
    </row>
    <row r="1598" spans="1:54" x14ac:dyDescent="0.25">
      <c r="A1598" s="24" t="str">
        <f>IF(AND($E1598="",MAX($A$4:$A1597)=0),"",IF(AND($E1598&lt;&gt;"",MAX($A$4:$A1597)=0),1,IF(AND($E1598&lt;&gt;"",MAX($A$4:$A1597)&gt;0),MAX($A$4:$A1597)+1,"")))</f>
        <v/>
      </c>
      <c r="B1598" s="29">
        <v>1595</v>
      </c>
      <c r="C1598" s="30" t="str">
        <f t="shared" si="72"/>
        <v>EMPTY</v>
      </c>
      <c r="D1598" s="31" t="str">
        <f t="shared" si="73"/>
        <v/>
      </c>
      <c r="E1598" s="33"/>
      <c r="F1598" s="32" t="str">
        <f t="shared" si="74"/>
        <v/>
      </c>
      <c r="G1598" s="16"/>
    </row>
    <row r="1599" spans="1:54" x14ac:dyDescent="0.25">
      <c r="A1599" s="24" t="str">
        <f>IF(AND($E1599="",MAX($A$4:$A1598)=0),"",IF(AND($E1599&lt;&gt;"",MAX($A$4:$A1598)=0),1,IF(AND($E1599&lt;&gt;"",MAX($A$4:$A1598)&gt;0),MAX($A$4:$A1598)+1,"")))</f>
        <v/>
      </c>
      <c r="B1599" s="29">
        <v>1596</v>
      </c>
      <c r="C1599" s="30" t="str">
        <f t="shared" si="72"/>
        <v>EMPTY</v>
      </c>
      <c r="D1599" s="31" t="str">
        <f t="shared" si="73"/>
        <v/>
      </c>
      <c r="E1599" s="33"/>
      <c r="F1599" s="32" t="str">
        <f t="shared" si="74"/>
        <v/>
      </c>
      <c r="G1599" s="16"/>
      <c r="AY1599" s="2" t="s">
        <v>5</v>
      </c>
      <c r="AZ1599" s="2" t="s">
        <v>5</v>
      </c>
      <c r="BA1599" s="2" t="s">
        <v>5</v>
      </c>
      <c r="BB1599" s="2" t="s">
        <v>5</v>
      </c>
    </row>
    <row r="1600" spans="1:54" x14ac:dyDescent="0.25">
      <c r="A1600" s="24" t="str">
        <f>IF(AND($E1600="",MAX($A$4:$A1599)=0),"",IF(AND($E1600&lt;&gt;"",MAX($A$4:$A1599)=0),1,IF(AND($E1600&lt;&gt;"",MAX($A$4:$A1599)&gt;0),MAX($A$4:$A1599)+1,"")))</f>
        <v/>
      </c>
      <c r="B1600" s="29">
        <v>1597</v>
      </c>
      <c r="C1600" s="30" t="str">
        <f t="shared" si="72"/>
        <v>EMPTY</v>
      </c>
      <c r="D1600" s="31" t="str">
        <f t="shared" si="73"/>
        <v/>
      </c>
      <c r="E1600" s="33"/>
      <c r="F1600" s="32" t="str">
        <f t="shared" si="74"/>
        <v/>
      </c>
      <c r="G1600" s="16"/>
      <c r="AY1600" s="2" t="s">
        <v>5</v>
      </c>
      <c r="AZ1600" s="2" t="s">
        <v>5</v>
      </c>
      <c r="BA1600" s="2" t="s">
        <v>5</v>
      </c>
      <c r="BB1600" s="2" t="s">
        <v>5</v>
      </c>
    </row>
    <row r="1601" spans="1:54" x14ac:dyDescent="0.25">
      <c r="A1601" s="24" t="str">
        <f>IF(AND($E1601="",MAX($A$4:$A1600)=0),"",IF(AND($E1601&lt;&gt;"",MAX($A$4:$A1600)=0),1,IF(AND($E1601&lt;&gt;"",MAX($A$4:$A1600)&gt;0),MAX($A$4:$A1600)+1,"")))</f>
        <v/>
      </c>
      <c r="B1601" s="29">
        <v>1598</v>
      </c>
      <c r="C1601" s="30" t="str">
        <f t="shared" si="72"/>
        <v>EMPTY</v>
      </c>
      <c r="D1601" s="31" t="str">
        <f t="shared" si="73"/>
        <v/>
      </c>
      <c r="E1601" s="33"/>
      <c r="F1601" s="32" t="str">
        <f t="shared" si="74"/>
        <v/>
      </c>
      <c r="G1601" s="16"/>
      <c r="AY1601" s="2" t="s">
        <v>5</v>
      </c>
      <c r="AZ1601" s="2" t="s">
        <v>5</v>
      </c>
      <c r="BA1601" s="2" t="s">
        <v>5</v>
      </c>
      <c r="BB1601" s="2" t="s">
        <v>5</v>
      </c>
    </row>
    <row r="1602" spans="1:54" x14ac:dyDescent="0.25">
      <c r="A1602" s="24" t="str">
        <f>IF(AND($E1602="",MAX($A$4:$A1601)=0),"",IF(AND($E1602&lt;&gt;"",MAX($A$4:$A1601)=0),1,IF(AND($E1602&lt;&gt;"",MAX($A$4:$A1601)&gt;0),MAX($A$4:$A1601)+1,"")))</f>
        <v/>
      </c>
      <c r="B1602" s="29">
        <v>1599</v>
      </c>
      <c r="C1602" s="30" t="str">
        <f t="shared" si="72"/>
        <v>EMPTY</v>
      </c>
      <c r="D1602" s="31" t="str">
        <f t="shared" si="73"/>
        <v/>
      </c>
      <c r="E1602" s="33"/>
      <c r="F1602" s="32" t="str">
        <f t="shared" si="74"/>
        <v/>
      </c>
      <c r="G1602" s="16"/>
      <c r="AY1602" s="2" t="s">
        <v>5</v>
      </c>
      <c r="AZ1602" s="2" t="s">
        <v>5</v>
      </c>
      <c r="BA1602" s="2" t="s">
        <v>5</v>
      </c>
      <c r="BB1602" s="2" t="s">
        <v>5</v>
      </c>
    </row>
    <row r="1603" spans="1:54" x14ac:dyDescent="0.25">
      <c r="A1603" s="24" t="str">
        <f>IF(AND($E1603="",MAX($A$4:$A1602)=0),"",IF(AND($E1603&lt;&gt;"",MAX($A$4:$A1602)=0),1,IF(AND($E1603&lt;&gt;"",MAX($A$4:$A1602)&gt;0),MAX($A$4:$A1602)+1,"")))</f>
        <v/>
      </c>
      <c r="B1603" s="29">
        <v>1600</v>
      </c>
      <c r="C1603" s="30" t="str">
        <f t="shared" si="72"/>
        <v>EMPTY</v>
      </c>
      <c r="D1603" s="31" t="str">
        <f t="shared" si="73"/>
        <v/>
      </c>
      <c r="E1603" s="33"/>
      <c r="F1603" s="32" t="str">
        <f t="shared" si="74"/>
        <v/>
      </c>
      <c r="G1603" s="16"/>
      <c r="AY1603" s="2" t="s">
        <v>5</v>
      </c>
      <c r="AZ1603" s="2" t="s">
        <v>5</v>
      </c>
      <c r="BA1603" s="2" t="s">
        <v>5</v>
      </c>
      <c r="BB1603" s="2" t="s">
        <v>5</v>
      </c>
    </row>
    <row r="1604" spans="1:54" x14ac:dyDescent="0.25">
      <c r="A1604" s="24" t="str">
        <f>IF(AND($E1604="",MAX($A$4:$A1603)=0),"",IF(AND($E1604&lt;&gt;"",MAX($A$4:$A1603)=0),1,IF(AND($E1604&lt;&gt;"",MAX($A$4:$A1603)&gt;0),MAX($A$4:$A1603)+1,"")))</f>
        <v/>
      </c>
      <c r="B1604" s="29">
        <v>1601</v>
      </c>
      <c r="C1604" s="30" t="str">
        <f t="shared" si="72"/>
        <v>EMPTY</v>
      </c>
      <c r="D1604" s="31" t="str">
        <f t="shared" si="73"/>
        <v/>
      </c>
      <c r="E1604" s="33"/>
      <c r="F1604" s="32" t="str">
        <f t="shared" si="74"/>
        <v/>
      </c>
      <c r="G1604" s="16"/>
      <c r="AY1604" s="2" t="s">
        <v>5</v>
      </c>
      <c r="AZ1604" s="2" t="s">
        <v>5</v>
      </c>
      <c r="BA1604" s="2" t="s">
        <v>5</v>
      </c>
      <c r="BB1604" s="2" t="s">
        <v>5</v>
      </c>
    </row>
    <row r="1605" spans="1:54" x14ac:dyDescent="0.25">
      <c r="A1605" s="24" t="str">
        <f>IF(AND($E1605="",MAX($A$4:$A1604)=0),"",IF(AND($E1605&lt;&gt;"",MAX($A$4:$A1604)=0),1,IF(AND($E1605&lt;&gt;"",MAX($A$4:$A1604)&gt;0),MAX($A$4:$A1604)+1,"")))</f>
        <v/>
      </c>
      <c r="B1605" s="29">
        <v>1602</v>
      </c>
      <c r="C1605" s="30" t="str">
        <f t="shared" ref="C1605:C1668" si="75">IF($E1605="","EMPTY",IF(COUNT(MID($E1605,2,1))=0,"HIDE",IF(COUNT(MID($E1605,2,1))=1,"SHOW","")))</f>
        <v>EMPTY</v>
      </c>
      <c r="D1605" s="31" t="str">
        <f t="shared" ref="D1605:D1668" si="76">IF(AND(OR($C1605="EMPTY",$C1605="HIDE",$C1605=""),OR($C1606="EMPTY",$C1606="HIDE",$C1606="")),"",IF(AND($C1605="SHOW",OR($C1606="EMPTY",$C1606="HIDE",$C1606="")),CONCATENATE("Dialogue: 0,0:",MID($E1605,2,8),",0:",MID($E1605,2,8),",Default,,0,0,0,,",MID($E1605,11,1000)),IF(AND($C1605="SHOW",$C1606="SHOW"),CONCATENATE("Dialogue: 0,0:",MID($E1605,2,8),",0:",MID($E1606,2,8),",Default,,0,0,0,,",MID($E1605,11,1000)),"")))</f>
        <v/>
      </c>
      <c r="E1605" s="33"/>
      <c r="F1605" s="32" t="str">
        <f t="shared" ref="F1605:F1668" si="77">$D1605</f>
        <v/>
      </c>
      <c r="G1605" s="16"/>
      <c r="AY1605" s="2" t="s">
        <v>5</v>
      </c>
      <c r="AZ1605" s="2" t="s">
        <v>5</v>
      </c>
      <c r="BA1605" s="2" t="s">
        <v>5</v>
      </c>
      <c r="BB1605" s="2" t="s">
        <v>5</v>
      </c>
    </row>
    <row r="1606" spans="1:54" x14ac:dyDescent="0.25">
      <c r="A1606" s="24" t="str">
        <f>IF(AND($E1606="",MAX($A$4:$A1605)=0),"",IF(AND($E1606&lt;&gt;"",MAX($A$4:$A1605)=0),1,IF(AND($E1606&lt;&gt;"",MAX($A$4:$A1605)&gt;0),MAX($A$4:$A1605)+1,"")))</f>
        <v/>
      </c>
      <c r="B1606" s="29">
        <v>1603</v>
      </c>
      <c r="C1606" s="30" t="str">
        <f t="shared" si="75"/>
        <v>EMPTY</v>
      </c>
      <c r="D1606" s="31" t="str">
        <f t="shared" si="76"/>
        <v/>
      </c>
      <c r="E1606" s="33"/>
      <c r="F1606" s="32" t="str">
        <f t="shared" si="77"/>
        <v/>
      </c>
      <c r="G1606" s="16"/>
      <c r="AY1606" s="2" t="s">
        <v>5</v>
      </c>
      <c r="AZ1606" s="2" t="s">
        <v>5</v>
      </c>
      <c r="BA1606" s="2" t="s">
        <v>5</v>
      </c>
      <c r="BB1606" s="2" t="s">
        <v>5</v>
      </c>
    </row>
    <row r="1607" spans="1:54" x14ac:dyDescent="0.25">
      <c r="A1607" s="24" t="str">
        <f>IF(AND($E1607="",MAX($A$4:$A1606)=0),"",IF(AND($E1607&lt;&gt;"",MAX($A$4:$A1606)=0),1,IF(AND($E1607&lt;&gt;"",MAX($A$4:$A1606)&gt;0),MAX($A$4:$A1606)+1,"")))</f>
        <v/>
      </c>
      <c r="B1607" s="29">
        <v>1604</v>
      </c>
      <c r="C1607" s="30" t="str">
        <f t="shared" si="75"/>
        <v>EMPTY</v>
      </c>
      <c r="D1607" s="31" t="str">
        <f t="shared" si="76"/>
        <v/>
      </c>
      <c r="E1607" s="33"/>
      <c r="F1607" s="32" t="str">
        <f t="shared" si="77"/>
        <v/>
      </c>
      <c r="G1607" s="16"/>
      <c r="AY1607" s="2" t="s">
        <v>5</v>
      </c>
      <c r="AZ1607" s="2" t="s">
        <v>5</v>
      </c>
      <c r="BA1607" s="2" t="s">
        <v>5</v>
      </c>
      <c r="BB1607" s="2" t="s">
        <v>5</v>
      </c>
    </row>
    <row r="1608" spans="1:54" x14ac:dyDescent="0.25">
      <c r="A1608" s="24" t="str">
        <f>IF(AND($E1608="",MAX($A$4:$A1607)=0),"",IF(AND($E1608&lt;&gt;"",MAX($A$4:$A1607)=0),1,IF(AND($E1608&lt;&gt;"",MAX($A$4:$A1607)&gt;0),MAX($A$4:$A1607)+1,"")))</f>
        <v/>
      </c>
      <c r="B1608" s="29">
        <v>1605</v>
      </c>
      <c r="C1608" s="30" t="str">
        <f t="shared" si="75"/>
        <v>EMPTY</v>
      </c>
      <c r="D1608" s="31" t="str">
        <f t="shared" si="76"/>
        <v/>
      </c>
      <c r="E1608" s="33"/>
      <c r="F1608" s="32" t="str">
        <f t="shared" si="77"/>
        <v/>
      </c>
      <c r="G1608" s="16"/>
      <c r="AY1608" s="2" t="s">
        <v>5</v>
      </c>
      <c r="AZ1608" s="2" t="s">
        <v>5</v>
      </c>
      <c r="BA1608" s="2" t="s">
        <v>5</v>
      </c>
      <c r="BB1608" s="2" t="s">
        <v>5</v>
      </c>
    </row>
    <row r="1609" spans="1:54" x14ac:dyDescent="0.25">
      <c r="A1609" s="24" t="str">
        <f>IF(AND($E1609="",MAX($A$4:$A1608)=0),"",IF(AND($E1609&lt;&gt;"",MAX($A$4:$A1608)=0),1,IF(AND($E1609&lt;&gt;"",MAX($A$4:$A1608)&gt;0),MAX($A$4:$A1608)+1,"")))</f>
        <v/>
      </c>
      <c r="B1609" s="29">
        <v>1606</v>
      </c>
      <c r="C1609" s="30" t="str">
        <f t="shared" si="75"/>
        <v>EMPTY</v>
      </c>
      <c r="D1609" s="31" t="str">
        <f t="shared" si="76"/>
        <v/>
      </c>
      <c r="E1609" s="33"/>
      <c r="F1609" s="32" t="str">
        <f t="shared" si="77"/>
        <v/>
      </c>
      <c r="G1609" s="16"/>
      <c r="AY1609" s="2" t="s">
        <v>5</v>
      </c>
      <c r="AZ1609" s="2" t="s">
        <v>5</v>
      </c>
      <c r="BA1609" s="2" t="s">
        <v>5</v>
      </c>
      <c r="BB1609" s="2" t="s">
        <v>5</v>
      </c>
    </row>
    <row r="1610" spans="1:54" x14ac:dyDescent="0.25">
      <c r="A1610" s="24" t="str">
        <f>IF(AND($E1610="",MAX($A$4:$A1609)=0),"",IF(AND($E1610&lt;&gt;"",MAX($A$4:$A1609)=0),1,IF(AND($E1610&lt;&gt;"",MAX($A$4:$A1609)&gt;0),MAX($A$4:$A1609)+1,"")))</f>
        <v/>
      </c>
      <c r="B1610" s="29">
        <v>1607</v>
      </c>
      <c r="C1610" s="30" t="str">
        <f t="shared" si="75"/>
        <v>EMPTY</v>
      </c>
      <c r="D1610" s="31" t="str">
        <f t="shared" si="76"/>
        <v/>
      </c>
      <c r="E1610" s="33"/>
      <c r="F1610" s="32" t="str">
        <f t="shared" si="77"/>
        <v/>
      </c>
      <c r="G1610" s="16"/>
      <c r="AY1610" s="2" t="s">
        <v>5</v>
      </c>
      <c r="AZ1610" s="2" t="s">
        <v>5</v>
      </c>
      <c r="BA1610" s="2" t="s">
        <v>5</v>
      </c>
      <c r="BB1610" s="2" t="s">
        <v>5</v>
      </c>
    </row>
    <row r="1611" spans="1:54" x14ac:dyDescent="0.25">
      <c r="A1611" s="24" t="str">
        <f>IF(AND($E1611="",MAX($A$4:$A1610)=0),"",IF(AND($E1611&lt;&gt;"",MAX($A$4:$A1610)=0),1,IF(AND($E1611&lt;&gt;"",MAX($A$4:$A1610)&gt;0),MAX($A$4:$A1610)+1,"")))</f>
        <v/>
      </c>
      <c r="B1611" s="29">
        <v>1608</v>
      </c>
      <c r="C1611" s="30" t="str">
        <f t="shared" si="75"/>
        <v>EMPTY</v>
      </c>
      <c r="D1611" s="31" t="str">
        <f t="shared" si="76"/>
        <v/>
      </c>
      <c r="E1611" s="33"/>
      <c r="F1611" s="32" t="str">
        <f t="shared" si="77"/>
        <v/>
      </c>
      <c r="G1611" s="16"/>
      <c r="AY1611" s="2" t="s">
        <v>5</v>
      </c>
      <c r="AZ1611" s="2" t="s">
        <v>5</v>
      </c>
      <c r="BA1611" s="2" t="s">
        <v>5</v>
      </c>
      <c r="BB1611" s="2" t="s">
        <v>5</v>
      </c>
    </row>
    <row r="1612" spans="1:54" x14ac:dyDescent="0.25">
      <c r="A1612" s="24" t="str">
        <f>IF(AND($E1612="",MAX($A$4:$A1611)=0),"",IF(AND($E1612&lt;&gt;"",MAX($A$4:$A1611)=0),1,IF(AND($E1612&lt;&gt;"",MAX($A$4:$A1611)&gt;0),MAX($A$4:$A1611)+1,"")))</f>
        <v/>
      </c>
      <c r="B1612" s="29">
        <v>1609</v>
      </c>
      <c r="C1612" s="30" t="str">
        <f t="shared" si="75"/>
        <v>EMPTY</v>
      </c>
      <c r="D1612" s="31" t="str">
        <f t="shared" si="76"/>
        <v/>
      </c>
      <c r="E1612" s="33"/>
      <c r="F1612" s="32" t="str">
        <f t="shared" si="77"/>
        <v/>
      </c>
      <c r="G1612" s="16"/>
      <c r="AY1612" s="2" t="s">
        <v>5</v>
      </c>
      <c r="AZ1612" s="2" t="s">
        <v>5</v>
      </c>
      <c r="BA1612" s="2" t="s">
        <v>5</v>
      </c>
      <c r="BB1612" s="2" t="s">
        <v>5</v>
      </c>
    </row>
    <row r="1613" spans="1:54" x14ac:dyDescent="0.25">
      <c r="A1613" s="24" t="str">
        <f>IF(AND($E1613="",MAX($A$4:$A1612)=0),"",IF(AND($E1613&lt;&gt;"",MAX($A$4:$A1612)=0),1,IF(AND($E1613&lt;&gt;"",MAX($A$4:$A1612)&gt;0),MAX($A$4:$A1612)+1,"")))</f>
        <v/>
      </c>
      <c r="B1613" s="29">
        <v>1610</v>
      </c>
      <c r="C1613" s="30" t="str">
        <f t="shared" si="75"/>
        <v>EMPTY</v>
      </c>
      <c r="D1613" s="31" t="str">
        <f t="shared" si="76"/>
        <v/>
      </c>
      <c r="E1613" s="33"/>
      <c r="F1613" s="32" t="str">
        <f t="shared" si="77"/>
        <v/>
      </c>
      <c r="G1613" s="16"/>
      <c r="AY1613" s="2" t="s">
        <v>5</v>
      </c>
      <c r="AZ1613" s="2" t="s">
        <v>5</v>
      </c>
      <c r="BA1613" s="2" t="s">
        <v>5</v>
      </c>
      <c r="BB1613" s="2" t="s">
        <v>5</v>
      </c>
    </row>
    <row r="1614" spans="1:54" x14ac:dyDescent="0.25">
      <c r="A1614" s="24" t="str">
        <f>IF(AND($E1614="",MAX($A$4:$A1613)=0),"",IF(AND($E1614&lt;&gt;"",MAX($A$4:$A1613)=0),1,IF(AND($E1614&lt;&gt;"",MAX($A$4:$A1613)&gt;0),MAX($A$4:$A1613)+1,"")))</f>
        <v/>
      </c>
      <c r="B1614" s="29">
        <v>1611</v>
      </c>
      <c r="C1614" s="30" t="str">
        <f t="shared" si="75"/>
        <v>EMPTY</v>
      </c>
      <c r="D1614" s="31" t="str">
        <f t="shared" si="76"/>
        <v/>
      </c>
      <c r="E1614" s="33"/>
      <c r="F1614" s="32" t="str">
        <f t="shared" si="77"/>
        <v/>
      </c>
      <c r="G1614" s="16"/>
      <c r="AY1614" s="2" t="s">
        <v>5</v>
      </c>
      <c r="AZ1614" s="2" t="s">
        <v>5</v>
      </c>
      <c r="BA1614" s="2" t="s">
        <v>5</v>
      </c>
      <c r="BB1614" s="2" t="s">
        <v>5</v>
      </c>
    </row>
    <row r="1615" spans="1:54" x14ac:dyDescent="0.25">
      <c r="A1615" s="24" t="str">
        <f>IF(AND($E1615="",MAX($A$4:$A1614)=0),"",IF(AND($E1615&lt;&gt;"",MAX($A$4:$A1614)=0),1,IF(AND($E1615&lt;&gt;"",MAX($A$4:$A1614)&gt;0),MAX($A$4:$A1614)+1,"")))</f>
        <v/>
      </c>
      <c r="B1615" s="29">
        <v>1612</v>
      </c>
      <c r="C1615" s="30" t="str">
        <f t="shared" si="75"/>
        <v>EMPTY</v>
      </c>
      <c r="D1615" s="31" t="str">
        <f t="shared" si="76"/>
        <v/>
      </c>
      <c r="E1615" s="33"/>
      <c r="F1615" s="32" t="str">
        <f t="shared" si="77"/>
        <v/>
      </c>
      <c r="G1615" s="16"/>
      <c r="AY1615" s="2" t="s">
        <v>5</v>
      </c>
      <c r="AZ1615" s="2" t="s">
        <v>5</v>
      </c>
      <c r="BA1615" s="2" t="s">
        <v>5</v>
      </c>
      <c r="BB1615" s="2" t="s">
        <v>5</v>
      </c>
    </row>
    <row r="1616" spans="1:54" x14ac:dyDescent="0.25">
      <c r="A1616" s="24" t="str">
        <f>IF(AND($E1616="",MAX($A$4:$A1615)=0),"",IF(AND($E1616&lt;&gt;"",MAX($A$4:$A1615)=0),1,IF(AND($E1616&lt;&gt;"",MAX($A$4:$A1615)&gt;0),MAX($A$4:$A1615)+1,"")))</f>
        <v/>
      </c>
      <c r="B1616" s="29">
        <v>1613</v>
      </c>
      <c r="C1616" s="30" t="str">
        <f t="shared" si="75"/>
        <v>EMPTY</v>
      </c>
      <c r="D1616" s="31" t="str">
        <f t="shared" si="76"/>
        <v/>
      </c>
      <c r="E1616" s="33"/>
      <c r="F1616" s="32" t="str">
        <f t="shared" si="77"/>
        <v/>
      </c>
      <c r="G1616" s="16"/>
      <c r="AY1616" s="2" t="s">
        <v>5</v>
      </c>
      <c r="AZ1616" s="2" t="s">
        <v>5</v>
      </c>
      <c r="BA1616" s="2" t="s">
        <v>5</v>
      </c>
      <c r="BB1616" s="2" t="s">
        <v>5</v>
      </c>
    </row>
    <row r="1617" spans="1:54" x14ac:dyDescent="0.25">
      <c r="A1617" s="24" t="str">
        <f>IF(AND($E1617="",MAX($A$4:$A1616)=0),"",IF(AND($E1617&lt;&gt;"",MAX($A$4:$A1616)=0),1,IF(AND($E1617&lt;&gt;"",MAX($A$4:$A1616)&gt;0),MAX($A$4:$A1616)+1,"")))</f>
        <v/>
      </c>
      <c r="B1617" s="29">
        <v>1614</v>
      </c>
      <c r="C1617" s="30" t="str">
        <f t="shared" si="75"/>
        <v>EMPTY</v>
      </c>
      <c r="D1617" s="31" t="str">
        <f t="shared" si="76"/>
        <v/>
      </c>
      <c r="E1617" s="33"/>
      <c r="F1617" s="32" t="str">
        <f t="shared" si="77"/>
        <v/>
      </c>
      <c r="G1617" s="16"/>
      <c r="AY1617" s="2" t="s">
        <v>5</v>
      </c>
      <c r="AZ1617" s="2" t="s">
        <v>5</v>
      </c>
      <c r="BA1617" s="2" t="s">
        <v>5</v>
      </c>
      <c r="BB1617" s="2" t="s">
        <v>5</v>
      </c>
    </row>
    <row r="1618" spans="1:54" x14ac:dyDescent="0.25">
      <c r="A1618" s="24" t="str">
        <f>IF(AND($E1618="",MAX($A$4:$A1617)=0),"",IF(AND($E1618&lt;&gt;"",MAX($A$4:$A1617)=0),1,IF(AND($E1618&lt;&gt;"",MAX($A$4:$A1617)&gt;0),MAX($A$4:$A1617)+1,"")))</f>
        <v/>
      </c>
      <c r="B1618" s="29">
        <v>1615</v>
      </c>
      <c r="C1618" s="30" t="str">
        <f t="shared" si="75"/>
        <v>EMPTY</v>
      </c>
      <c r="D1618" s="31" t="str">
        <f t="shared" si="76"/>
        <v/>
      </c>
      <c r="E1618" s="33"/>
      <c r="F1618" s="32" t="str">
        <f t="shared" si="77"/>
        <v/>
      </c>
      <c r="G1618" s="16"/>
      <c r="AY1618" s="2" t="s">
        <v>5</v>
      </c>
      <c r="AZ1618" s="2" t="s">
        <v>5</v>
      </c>
      <c r="BA1618" s="2" t="s">
        <v>5</v>
      </c>
      <c r="BB1618" s="2" t="s">
        <v>5</v>
      </c>
    </row>
    <row r="1619" spans="1:54" x14ac:dyDescent="0.25">
      <c r="A1619" s="24" t="str">
        <f>IF(AND($E1619="",MAX($A$4:$A1618)=0),"",IF(AND($E1619&lt;&gt;"",MAX($A$4:$A1618)=0),1,IF(AND($E1619&lt;&gt;"",MAX($A$4:$A1618)&gt;0),MAX($A$4:$A1618)+1,"")))</f>
        <v/>
      </c>
      <c r="B1619" s="29">
        <v>1616</v>
      </c>
      <c r="C1619" s="30" t="str">
        <f t="shared" si="75"/>
        <v>EMPTY</v>
      </c>
      <c r="D1619" s="31" t="str">
        <f t="shared" si="76"/>
        <v/>
      </c>
      <c r="E1619" s="33"/>
      <c r="F1619" s="32" t="str">
        <f t="shared" si="77"/>
        <v/>
      </c>
      <c r="G1619" s="16"/>
      <c r="AY1619" s="2" t="s">
        <v>5</v>
      </c>
      <c r="AZ1619" s="2" t="s">
        <v>5</v>
      </c>
      <c r="BA1619" s="2" t="s">
        <v>5</v>
      </c>
      <c r="BB1619" s="2" t="s">
        <v>5</v>
      </c>
    </row>
    <row r="1620" spans="1:54" x14ac:dyDescent="0.25">
      <c r="A1620" s="24" t="str">
        <f>IF(AND($E1620="",MAX($A$4:$A1619)=0),"",IF(AND($E1620&lt;&gt;"",MAX($A$4:$A1619)=0),1,IF(AND($E1620&lt;&gt;"",MAX($A$4:$A1619)&gt;0),MAX($A$4:$A1619)+1,"")))</f>
        <v/>
      </c>
      <c r="B1620" s="29">
        <v>1617</v>
      </c>
      <c r="C1620" s="30" t="str">
        <f t="shared" si="75"/>
        <v>EMPTY</v>
      </c>
      <c r="D1620" s="31" t="str">
        <f t="shared" si="76"/>
        <v/>
      </c>
      <c r="E1620" s="33"/>
      <c r="F1620" s="32" t="str">
        <f t="shared" si="77"/>
        <v/>
      </c>
      <c r="G1620" s="16"/>
      <c r="AY1620" s="2" t="s">
        <v>5</v>
      </c>
      <c r="AZ1620" s="2" t="s">
        <v>5</v>
      </c>
      <c r="BA1620" s="2" t="s">
        <v>5</v>
      </c>
      <c r="BB1620" s="2" t="s">
        <v>5</v>
      </c>
    </row>
    <row r="1621" spans="1:54" x14ac:dyDescent="0.25">
      <c r="A1621" s="24" t="str">
        <f>IF(AND($E1621="",MAX($A$4:$A1620)=0),"",IF(AND($E1621&lt;&gt;"",MAX($A$4:$A1620)=0),1,IF(AND($E1621&lt;&gt;"",MAX($A$4:$A1620)&gt;0),MAX($A$4:$A1620)+1,"")))</f>
        <v/>
      </c>
      <c r="B1621" s="29">
        <v>1618</v>
      </c>
      <c r="C1621" s="30" t="str">
        <f t="shared" si="75"/>
        <v>EMPTY</v>
      </c>
      <c r="D1621" s="31" t="str">
        <f t="shared" si="76"/>
        <v/>
      </c>
      <c r="E1621" s="33"/>
      <c r="F1621" s="32" t="str">
        <f t="shared" si="77"/>
        <v/>
      </c>
      <c r="G1621" s="16"/>
      <c r="AY1621" s="2" t="s">
        <v>5</v>
      </c>
      <c r="AZ1621" s="2" t="s">
        <v>5</v>
      </c>
      <c r="BA1621" s="2" t="s">
        <v>5</v>
      </c>
      <c r="BB1621" s="2" t="s">
        <v>5</v>
      </c>
    </row>
    <row r="1622" spans="1:54" x14ac:dyDescent="0.25">
      <c r="A1622" s="24" t="str">
        <f>IF(AND($E1622="",MAX($A$4:$A1621)=0),"",IF(AND($E1622&lt;&gt;"",MAX($A$4:$A1621)=0),1,IF(AND($E1622&lt;&gt;"",MAX($A$4:$A1621)&gt;0),MAX($A$4:$A1621)+1,"")))</f>
        <v/>
      </c>
      <c r="B1622" s="29">
        <v>1619</v>
      </c>
      <c r="C1622" s="30" t="str">
        <f t="shared" si="75"/>
        <v>EMPTY</v>
      </c>
      <c r="D1622" s="31" t="str">
        <f t="shared" si="76"/>
        <v/>
      </c>
      <c r="E1622" s="33"/>
      <c r="F1622" s="32" t="str">
        <f t="shared" si="77"/>
        <v/>
      </c>
      <c r="G1622" s="16"/>
      <c r="AY1622" s="2" t="s">
        <v>5</v>
      </c>
      <c r="AZ1622" s="2" t="s">
        <v>5</v>
      </c>
      <c r="BA1622" s="2" t="s">
        <v>5</v>
      </c>
      <c r="BB1622" s="2" t="s">
        <v>5</v>
      </c>
    </row>
    <row r="1623" spans="1:54" x14ac:dyDescent="0.25">
      <c r="A1623" s="24" t="str">
        <f>IF(AND($E1623="",MAX($A$4:$A1622)=0),"",IF(AND($E1623&lt;&gt;"",MAX($A$4:$A1622)=0),1,IF(AND($E1623&lt;&gt;"",MAX($A$4:$A1622)&gt;0),MAX($A$4:$A1622)+1,"")))</f>
        <v/>
      </c>
      <c r="B1623" s="29">
        <v>1620</v>
      </c>
      <c r="C1623" s="30" t="str">
        <f t="shared" si="75"/>
        <v>EMPTY</v>
      </c>
      <c r="D1623" s="31" t="str">
        <f t="shared" si="76"/>
        <v/>
      </c>
      <c r="E1623" s="33"/>
      <c r="F1623" s="32" t="str">
        <f t="shared" si="77"/>
        <v/>
      </c>
      <c r="G1623" s="16"/>
      <c r="AY1623" s="2" t="s">
        <v>5</v>
      </c>
      <c r="AZ1623" s="2" t="s">
        <v>5</v>
      </c>
      <c r="BA1623" s="2" t="s">
        <v>5</v>
      </c>
      <c r="BB1623" s="2" t="s">
        <v>5</v>
      </c>
    </row>
    <row r="1624" spans="1:54" x14ac:dyDescent="0.25">
      <c r="A1624" s="24" t="str">
        <f>IF(AND($E1624="",MAX($A$4:$A1623)=0),"",IF(AND($E1624&lt;&gt;"",MAX($A$4:$A1623)=0),1,IF(AND($E1624&lt;&gt;"",MAX($A$4:$A1623)&gt;0),MAX($A$4:$A1623)+1,"")))</f>
        <v/>
      </c>
      <c r="B1624" s="29">
        <v>1621</v>
      </c>
      <c r="C1624" s="30" t="str">
        <f t="shared" si="75"/>
        <v>EMPTY</v>
      </c>
      <c r="D1624" s="31" t="str">
        <f t="shared" si="76"/>
        <v/>
      </c>
      <c r="E1624" s="33"/>
      <c r="F1624" s="32" t="str">
        <f t="shared" si="77"/>
        <v/>
      </c>
      <c r="G1624" s="16"/>
      <c r="AY1624" s="2" t="s">
        <v>5</v>
      </c>
      <c r="AZ1624" s="2" t="s">
        <v>5</v>
      </c>
      <c r="BA1624" s="2" t="s">
        <v>5</v>
      </c>
      <c r="BB1624" s="2" t="s">
        <v>5</v>
      </c>
    </row>
    <row r="1625" spans="1:54" x14ac:dyDescent="0.25">
      <c r="A1625" s="24" t="str">
        <f>IF(AND($E1625="",MAX($A$4:$A1624)=0),"",IF(AND($E1625&lt;&gt;"",MAX($A$4:$A1624)=0),1,IF(AND($E1625&lt;&gt;"",MAX($A$4:$A1624)&gt;0),MAX($A$4:$A1624)+1,"")))</f>
        <v/>
      </c>
      <c r="B1625" s="29">
        <v>1622</v>
      </c>
      <c r="C1625" s="30" t="str">
        <f t="shared" si="75"/>
        <v>EMPTY</v>
      </c>
      <c r="D1625" s="31" t="str">
        <f t="shared" si="76"/>
        <v/>
      </c>
      <c r="E1625" s="33"/>
      <c r="F1625" s="32" t="str">
        <f t="shared" si="77"/>
        <v/>
      </c>
      <c r="G1625" s="16"/>
      <c r="AY1625" s="2" t="s">
        <v>5</v>
      </c>
      <c r="AZ1625" s="2" t="s">
        <v>5</v>
      </c>
      <c r="BA1625" s="2" t="s">
        <v>5</v>
      </c>
      <c r="BB1625" s="2" t="s">
        <v>5</v>
      </c>
    </row>
    <row r="1626" spans="1:54" x14ac:dyDescent="0.25">
      <c r="A1626" s="24" t="str">
        <f>IF(AND($E1626="",MAX($A$4:$A1625)=0),"",IF(AND($E1626&lt;&gt;"",MAX($A$4:$A1625)=0),1,IF(AND($E1626&lt;&gt;"",MAX($A$4:$A1625)&gt;0),MAX($A$4:$A1625)+1,"")))</f>
        <v/>
      </c>
      <c r="B1626" s="29">
        <v>1623</v>
      </c>
      <c r="C1626" s="30" t="str">
        <f t="shared" si="75"/>
        <v>EMPTY</v>
      </c>
      <c r="D1626" s="31" t="str">
        <f t="shared" si="76"/>
        <v/>
      </c>
      <c r="E1626" s="33"/>
      <c r="F1626" s="32" t="str">
        <f t="shared" si="77"/>
        <v/>
      </c>
      <c r="G1626" s="16"/>
    </row>
    <row r="1627" spans="1:54" x14ac:dyDescent="0.25">
      <c r="A1627" s="24" t="str">
        <f>IF(AND($E1627="",MAX($A$4:$A1626)=0),"",IF(AND($E1627&lt;&gt;"",MAX($A$4:$A1626)=0),1,IF(AND($E1627&lt;&gt;"",MAX($A$4:$A1626)&gt;0),MAX($A$4:$A1626)+1,"")))</f>
        <v/>
      </c>
      <c r="B1627" s="29">
        <v>1624</v>
      </c>
      <c r="C1627" s="30" t="str">
        <f t="shared" si="75"/>
        <v>EMPTY</v>
      </c>
      <c r="D1627" s="31" t="str">
        <f t="shared" si="76"/>
        <v/>
      </c>
      <c r="E1627" s="33"/>
      <c r="F1627" s="32" t="str">
        <f t="shared" si="77"/>
        <v/>
      </c>
      <c r="G1627" s="16"/>
      <c r="AY1627" s="2" t="s">
        <v>5</v>
      </c>
      <c r="AZ1627" s="2" t="s">
        <v>5</v>
      </c>
      <c r="BA1627" s="2" t="s">
        <v>5</v>
      </c>
      <c r="BB1627" s="2" t="s">
        <v>5</v>
      </c>
    </row>
    <row r="1628" spans="1:54" x14ac:dyDescent="0.25">
      <c r="A1628" s="24" t="str">
        <f>IF(AND($E1628="",MAX($A$4:$A1627)=0),"",IF(AND($E1628&lt;&gt;"",MAX($A$4:$A1627)=0),1,IF(AND($E1628&lt;&gt;"",MAX($A$4:$A1627)&gt;0),MAX($A$4:$A1627)+1,"")))</f>
        <v/>
      </c>
      <c r="B1628" s="29">
        <v>1625</v>
      </c>
      <c r="C1628" s="30" t="str">
        <f t="shared" si="75"/>
        <v>EMPTY</v>
      </c>
      <c r="D1628" s="31" t="str">
        <f t="shared" si="76"/>
        <v/>
      </c>
      <c r="E1628" s="33"/>
      <c r="F1628" s="32" t="str">
        <f t="shared" si="77"/>
        <v/>
      </c>
      <c r="G1628" s="16"/>
      <c r="AY1628" s="2" t="s">
        <v>5</v>
      </c>
      <c r="AZ1628" s="2" t="s">
        <v>5</v>
      </c>
      <c r="BA1628" s="2" t="s">
        <v>5</v>
      </c>
      <c r="BB1628" s="2" t="s">
        <v>5</v>
      </c>
    </row>
    <row r="1629" spans="1:54" x14ac:dyDescent="0.25">
      <c r="A1629" s="24" t="str">
        <f>IF(AND($E1629="",MAX($A$4:$A1628)=0),"",IF(AND($E1629&lt;&gt;"",MAX($A$4:$A1628)=0),1,IF(AND($E1629&lt;&gt;"",MAX($A$4:$A1628)&gt;0),MAX($A$4:$A1628)+1,"")))</f>
        <v/>
      </c>
      <c r="B1629" s="29">
        <v>1626</v>
      </c>
      <c r="C1629" s="30" t="str">
        <f t="shared" si="75"/>
        <v>EMPTY</v>
      </c>
      <c r="D1629" s="31" t="str">
        <f t="shared" si="76"/>
        <v/>
      </c>
      <c r="E1629" s="33"/>
      <c r="F1629" s="32" t="str">
        <f t="shared" si="77"/>
        <v/>
      </c>
      <c r="G1629" s="16"/>
      <c r="AY1629" s="2" t="s">
        <v>5</v>
      </c>
      <c r="AZ1629" s="2" t="s">
        <v>5</v>
      </c>
      <c r="BA1629" s="2" t="s">
        <v>5</v>
      </c>
      <c r="BB1629" s="2" t="s">
        <v>5</v>
      </c>
    </row>
    <row r="1630" spans="1:54" x14ac:dyDescent="0.25">
      <c r="A1630" s="24" t="str">
        <f>IF(AND($E1630="",MAX($A$4:$A1629)=0),"",IF(AND($E1630&lt;&gt;"",MAX($A$4:$A1629)=0),1,IF(AND($E1630&lt;&gt;"",MAX($A$4:$A1629)&gt;0),MAX($A$4:$A1629)+1,"")))</f>
        <v/>
      </c>
      <c r="B1630" s="29">
        <v>1627</v>
      </c>
      <c r="C1630" s="30" t="str">
        <f t="shared" si="75"/>
        <v>EMPTY</v>
      </c>
      <c r="D1630" s="31" t="str">
        <f t="shared" si="76"/>
        <v/>
      </c>
      <c r="E1630" s="33"/>
      <c r="F1630" s="32" t="str">
        <f t="shared" si="77"/>
        <v/>
      </c>
      <c r="G1630" s="16"/>
    </row>
    <row r="1631" spans="1:54" x14ac:dyDescent="0.25">
      <c r="A1631" s="24" t="str">
        <f>IF(AND($E1631="",MAX($A$4:$A1630)=0),"",IF(AND($E1631&lt;&gt;"",MAX($A$4:$A1630)=0),1,IF(AND($E1631&lt;&gt;"",MAX($A$4:$A1630)&gt;0),MAX($A$4:$A1630)+1,"")))</f>
        <v/>
      </c>
      <c r="B1631" s="29">
        <v>1628</v>
      </c>
      <c r="C1631" s="30" t="str">
        <f t="shared" si="75"/>
        <v>EMPTY</v>
      </c>
      <c r="D1631" s="31" t="str">
        <f t="shared" si="76"/>
        <v/>
      </c>
      <c r="E1631" s="33"/>
      <c r="F1631" s="32" t="str">
        <f t="shared" si="77"/>
        <v/>
      </c>
      <c r="G1631" s="16"/>
      <c r="AY1631" s="2" t="s">
        <v>5</v>
      </c>
      <c r="AZ1631" s="2" t="s">
        <v>5</v>
      </c>
      <c r="BA1631" s="2" t="s">
        <v>5</v>
      </c>
      <c r="BB1631" s="2" t="s">
        <v>5</v>
      </c>
    </row>
    <row r="1632" spans="1:54" x14ac:dyDescent="0.25">
      <c r="A1632" s="24" t="str">
        <f>IF(AND($E1632="",MAX($A$4:$A1631)=0),"",IF(AND($E1632&lt;&gt;"",MAX($A$4:$A1631)=0),1,IF(AND($E1632&lt;&gt;"",MAX($A$4:$A1631)&gt;0),MAX($A$4:$A1631)+1,"")))</f>
        <v/>
      </c>
      <c r="B1632" s="29">
        <v>1629</v>
      </c>
      <c r="C1632" s="30" t="str">
        <f t="shared" si="75"/>
        <v>EMPTY</v>
      </c>
      <c r="D1632" s="31" t="str">
        <f t="shared" si="76"/>
        <v/>
      </c>
      <c r="E1632" s="33"/>
      <c r="F1632" s="32" t="str">
        <f t="shared" si="77"/>
        <v/>
      </c>
      <c r="G1632" s="16"/>
    </row>
    <row r="1633" spans="1:54" x14ac:dyDescent="0.25">
      <c r="A1633" s="24" t="str">
        <f>IF(AND($E1633="",MAX($A$4:$A1632)=0),"",IF(AND($E1633&lt;&gt;"",MAX($A$4:$A1632)=0),1,IF(AND($E1633&lt;&gt;"",MAX($A$4:$A1632)&gt;0),MAX($A$4:$A1632)+1,"")))</f>
        <v/>
      </c>
      <c r="B1633" s="29">
        <v>1630</v>
      </c>
      <c r="C1633" s="30" t="str">
        <f t="shared" si="75"/>
        <v>EMPTY</v>
      </c>
      <c r="D1633" s="31" t="str">
        <f t="shared" si="76"/>
        <v/>
      </c>
      <c r="E1633" s="33"/>
      <c r="F1633" s="32" t="str">
        <f t="shared" si="77"/>
        <v/>
      </c>
      <c r="G1633" s="16"/>
      <c r="AY1633" s="2" t="s">
        <v>5</v>
      </c>
      <c r="AZ1633" s="2" t="s">
        <v>5</v>
      </c>
      <c r="BA1633" s="2" t="s">
        <v>5</v>
      </c>
      <c r="BB1633" s="2" t="s">
        <v>5</v>
      </c>
    </row>
    <row r="1634" spans="1:54" x14ac:dyDescent="0.25">
      <c r="A1634" s="24" t="str">
        <f>IF(AND($E1634="",MAX($A$4:$A1633)=0),"",IF(AND($E1634&lt;&gt;"",MAX($A$4:$A1633)=0),1,IF(AND($E1634&lt;&gt;"",MAX($A$4:$A1633)&gt;0),MAX($A$4:$A1633)+1,"")))</f>
        <v/>
      </c>
      <c r="B1634" s="29">
        <v>1631</v>
      </c>
      <c r="C1634" s="30" t="str">
        <f t="shared" si="75"/>
        <v>EMPTY</v>
      </c>
      <c r="D1634" s="31" t="str">
        <f t="shared" si="76"/>
        <v/>
      </c>
      <c r="E1634" s="33"/>
      <c r="F1634" s="32" t="str">
        <f t="shared" si="77"/>
        <v/>
      </c>
      <c r="G1634" s="16"/>
      <c r="AY1634" s="2" t="s">
        <v>5</v>
      </c>
      <c r="AZ1634" s="2" t="s">
        <v>5</v>
      </c>
      <c r="BA1634" s="2" t="s">
        <v>5</v>
      </c>
      <c r="BB1634" s="2" t="s">
        <v>5</v>
      </c>
    </row>
    <row r="1635" spans="1:54" x14ac:dyDescent="0.25">
      <c r="A1635" s="24" t="str">
        <f>IF(AND($E1635="",MAX($A$4:$A1634)=0),"",IF(AND($E1635&lt;&gt;"",MAX($A$4:$A1634)=0),1,IF(AND($E1635&lt;&gt;"",MAX($A$4:$A1634)&gt;0),MAX($A$4:$A1634)+1,"")))</f>
        <v/>
      </c>
      <c r="B1635" s="29">
        <v>1632</v>
      </c>
      <c r="C1635" s="30" t="str">
        <f t="shared" si="75"/>
        <v>EMPTY</v>
      </c>
      <c r="D1635" s="31" t="str">
        <f t="shared" si="76"/>
        <v/>
      </c>
      <c r="E1635" s="33"/>
      <c r="F1635" s="32" t="str">
        <f t="shared" si="77"/>
        <v/>
      </c>
      <c r="G1635" s="16"/>
      <c r="AY1635" s="2" t="s">
        <v>5</v>
      </c>
      <c r="AZ1635" s="2" t="s">
        <v>5</v>
      </c>
      <c r="BA1635" s="2" t="s">
        <v>5</v>
      </c>
      <c r="BB1635" s="2" t="s">
        <v>5</v>
      </c>
    </row>
    <row r="1636" spans="1:54" x14ac:dyDescent="0.25">
      <c r="A1636" s="24" t="str">
        <f>IF(AND($E1636="",MAX($A$4:$A1635)=0),"",IF(AND($E1636&lt;&gt;"",MAX($A$4:$A1635)=0),1,IF(AND($E1636&lt;&gt;"",MAX($A$4:$A1635)&gt;0),MAX($A$4:$A1635)+1,"")))</f>
        <v/>
      </c>
      <c r="B1636" s="29">
        <v>1633</v>
      </c>
      <c r="C1636" s="30" t="str">
        <f t="shared" si="75"/>
        <v>EMPTY</v>
      </c>
      <c r="D1636" s="31" t="str">
        <f t="shared" si="76"/>
        <v/>
      </c>
      <c r="E1636" s="33"/>
      <c r="F1636" s="32" t="str">
        <f t="shared" si="77"/>
        <v/>
      </c>
      <c r="G1636" s="16"/>
      <c r="AY1636" s="2" t="s">
        <v>5</v>
      </c>
      <c r="AZ1636" s="2" t="s">
        <v>5</v>
      </c>
      <c r="BA1636" s="2" t="s">
        <v>5</v>
      </c>
      <c r="BB1636" s="2" t="s">
        <v>5</v>
      </c>
    </row>
    <row r="1637" spans="1:54" x14ac:dyDescent="0.25">
      <c r="A1637" s="24" t="str">
        <f>IF(AND($E1637="",MAX($A$4:$A1636)=0),"",IF(AND($E1637&lt;&gt;"",MAX($A$4:$A1636)=0),1,IF(AND($E1637&lt;&gt;"",MAX($A$4:$A1636)&gt;0),MAX($A$4:$A1636)+1,"")))</f>
        <v/>
      </c>
      <c r="B1637" s="29">
        <v>1634</v>
      </c>
      <c r="C1637" s="30" t="str">
        <f t="shared" si="75"/>
        <v>EMPTY</v>
      </c>
      <c r="D1637" s="31" t="str">
        <f t="shared" si="76"/>
        <v/>
      </c>
      <c r="E1637" s="33"/>
      <c r="F1637" s="32" t="str">
        <f t="shared" si="77"/>
        <v/>
      </c>
      <c r="G1637" s="16"/>
      <c r="AY1637" s="2" t="s">
        <v>5</v>
      </c>
      <c r="AZ1637" s="2" t="s">
        <v>5</v>
      </c>
      <c r="BA1637" s="2" t="s">
        <v>5</v>
      </c>
      <c r="BB1637" s="2" t="s">
        <v>5</v>
      </c>
    </row>
    <row r="1638" spans="1:54" x14ac:dyDescent="0.25">
      <c r="A1638" s="24" t="str">
        <f>IF(AND($E1638="",MAX($A$4:$A1637)=0),"",IF(AND($E1638&lt;&gt;"",MAX($A$4:$A1637)=0),1,IF(AND($E1638&lt;&gt;"",MAX($A$4:$A1637)&gt;0),MAX($A$4:$A1637)+1,"")))</f>
        <v/>
      </c>
      <c r="B1638" s="29">
        <v>1635</v>
      </c>
      <c r="C1638" s="30" t="str">
        <f t="shared" si="75"/>
        <v>EMPTY</v>
      </c>
      <c r="D1638" s="31" t="str">
        <f t="shared" si="76"/>
        <v/>
      </c>
      <c r="E1638" s="33"/>
      <c r="F1638" s="32" t="str">
        <f t="shared" si="77"/>
        <v/>
      </c>
      <c r="G1638" s="16"/>
      <c r="AY1638" s="2" t="s">
        <v>5</v>
      </c>
      <c r="AZ1638" s="2" t="s">
        <v>5</v>
      </c>
      <c r="BA1638" s="2" t="s">
        <v>5</v>
      </c>
      <c r="BB1638" s="2" t="s">
        <v>5</v>
      </c>
    </row>
    <row r="1639" spans="1:54" x14ac:dyDescent="0.25">
      <c r="A1639" s="24" t="str">
        <f>IF(AND($E1639="",MAX($A$4:$A1638)=0),"",IF(AND($E1639&lt;&gt;"",MAX($A$4:$A1638)=0),1,IF(AND($E1639&lt;&gt;"",MAX($A$4:$A1638)&gt;0),MAX($A$4:$A1638)+1,"")))</f>
        <v/>
      </c>
      <c r="B1639" s="29">
        <v>1636</v>
      </c>
      <c r="C1639" s="30" t="str">
        <f t="shared" si="75"/>
        <v>EMPTY</v>
      </c>
      <c r="D1639" s="31" t="str">
        <f t="shared" si="76"/>
        <v/>
      </c>
      <c r="E1639" s="33"/>
      <c r="F1639" s="32" t="str">
        <f t="shared" si="77"/>
        <v/>
      </c>
      <c r="G1639" s="16"/>
      <c r="AY1639" s="2" t="s">
        <v>5</v>
      </c>
      <c r="AZ1639" s="2" t="s">
        <v>5</v>
      </c>
      <c r="BA1639" s="2" t="s">
        <v>5</v>
      </c>
      <c r="BB1639" s="2" t="s">
        <v>5</v>
      </c>
    </row>
    <row r="1640" spans="1:54" x14ac:dyDescent="0.25">
      <c r="A1640" s="24" t="str">
        <f>IF(AND($E1640="",MAX($A$4:$A1639)=0),"",IF(AND($E1640&lt;&gt;"",MAX($A$4:$A1639)=0),1,IF(AND($E1640&lt;&gt;"",MAX($A$4:$A1639)&gt;0),MAX($A$4:$A1639)+1,"")))</f>
        <v/>
      </c>
      <c r="B1640" s="29">
        <v>1637</v>
      </c>
      <c r="C1640" s="30" t="str">
        <f t="shared" si="75"/>
        <v>EMPTY</v>
      </c>
      <c r="D1640" s="31" t="str">
        <f t="shared" si="76"/>
        <v/>
      </c>
      <c r="E1640" s="33"/>
      <c r="F1640" s="32" t="str">
        <f t="shared" si="77"/>
        <v/>
      </c>
      <c r="G1640" s="16"/>
      <c r="AY1640" s="2" t="s">
        <v>5</v>
      </c>
      <c r="AZ1640" s="2" t="s">
        <v>5</v>
      </c>
      <c r="BA1640" s="2" t="s">
        <v>5</v>
      </c>
      <c r="BB1640" s="2" t="s">
        <v>5</v>
      </c>
    </row>
    <row r="1641" spans="1:54" x14ac:dyDescent="0.25">
      <c r="A1641" s="24" t="str">
        <f>IF(AND($E1641="",MAX($A$4:$A1640)=0),"",IF(AND($E1641&lt;&gt;"",MAX($A$4:$A1640)=0),1,IF(AND($E1641&lt;&gt;"",MAX($A$4:$A1640)&gt;0),MAX($A$4:$A1640)+1,"")))</f>
        <v/>
      </c>
      <c r="B1641" s="29">
        <v>1638</v>
      </c>
      <c r="C1641" s="30" t="str">
        <f t="shared" si="75"/>
        <v>EMPTY</v>
      </c>
      <c r="D1641" s="31" t="str">
        <f t="shared" si="76"/>
        <v/>
      </c>
      <c r="E1641" s="33"/>
      <c r="F1641" s="32" t="str">
        <f t="shared" si="77"/>
        <v/>
      </c>
      <c r="G1641" s="16"/>
      <c r="AY1641" s="2" t="s">
        <v>5</v>
      </c>
      <c r="AZ1641" s="2" t="s">
        <v>5</v>
      </c>
      <c r="BA1641" s="2" t="s">
        <v>5</v>
      </c>
      <c r="BB1641" s="2" t="s">
        <v>5</v>
      </c>
    </row>
    <row r="1642" spans="1:54" x14ac:dyDescent="0.25">
      <c r="A1642" s="24" t="str">
        <f>IF(AND($E1642="",MAX($A$4:$A1641)=0),"",IF(AND($E1642&lt;&gt;"",MAX($A$4:$A1641)=0),1,IF(AND($E1642&lt;&gt;"",MAX($A$4:$A1641)&gt;0),MAX($A$4:$A1641)+1,"")))</f>
        <v/>
      </c>
      <c r="B1642" s="29">
        <v>1639</v>
      </c>
      <c r="C1642" s="30" t="str">
        <f t="shared" si="75"/>
        <v>EMPTY</v>
      </c>
      <c r="D1642" s="31" t="str">
        <f t="shared" si="76"/>
        <v/>
      </c>
      <c r="E1642" s="33"/>
      <c r="F1642" s="32" t="str">
        <f t="shared" si="77"/>
        <v/>
      </c>
      <c r="G1642" s="16"/>
      <c r="AY1642" s="2" t="s">
        <v>5</v>
      </c>
      <c r="AZ1642" s="2" t="s">
        <v>5</v>
      </c>
      <c r="BA1642" s="2" t="s">
        <v>5</v>
      </c>
      <c r="BB1642" s="2" t="s">
        <v>5</v>
      </c>
    </row>
    <row r="1643" spans="1:54" x14ac:dyDescent="0.25">
      <c r="A1643" s="24" t="str">
        <f>IF(AND($E1643="",MAX($A$4:$A1642)=0),"",IF(AND($E1643&lt;&gt;"",MAX($A$4:$A1642)=0),1,IF(AND($E1643&lt;&gt;"",MAX($A$4:$A1642)&gt;0),MAX($A$4:$A1642)+1,"")))</f>
        <v/>
      </c>
      <c r="B1643" s="29">
        <v>1640</v>
      </c>
      <c r="C1643" s="30" t="str">
        <f t="shared" si="75"/>
        <v>EMPTY</v>
      </c>
      <c r="D1643" s="31" t="str">
        <f t="shared" si="76"/>
        <v/>
      </c>
      <c r="E1643" s="33"/>
      <c r="F1643" s="32" t="str">
        <f t="shared" si="77"/>
        <v/>
      </c>
      <c r="G1643" s="16"/>
      <c r="AY1643" s="2" t="s">
        <v>5</v>
      </c>
      <c r="AZ1643" s="2" t="s">
        <v>5</v>
      </c>
      <c r="BA1643" s="2" t="s">
        <v>5</v>
      </c>
      <c r="BB1643" s="2" t="s">
        <v>5</v>
      </c>
    </row>
    <row r="1644" spans="1:54" x14ac:dyDescent="0.25">
      <c r="A1644" s="24" t="str">
        <f>IF(AND($E1644="",MAX($A$4:$A1643)=0),"",IF(AND($E1644&lt;&gt;"",MAX($A$4:$A1643)=0),1,IF(AND($E1644&lt;&gt;"",MAX($A$4:$A1643)&gt;0),MAX($A$4:$A1643)+1,"")))</f>
        <v/>
      </c>
      <c r="B1644" s="29">
        <v>1641</v>
      </c>
      <c r="C1644" s="30" t="str">
        <f t="shared" si="75"/>
        <v>EMPTY</v>
      </c>
      <c r="D1644" s="31" t="str">
        <f t="shared" si="76"/>
        <v/>
      </c>
      <c r="E1644" s="33"/>
      <c r="F1644" s="32" t="str">
        <f t="shared" si="77"/>
        <v/>
      </c>
      <c r="G1644" s="16"/>
      <c r="AY1644" s="2" t="s">
        <v>5</v>
      </c>
      <c r="AZ1644" s="2" t="s">
        <v>5</v>
      </c>
      <c r="BA1644" s="2" t="s">
        <v>5</v>
      </c>
      <c r="BB1644" s="2" t="s">
        <v>5</v>
      </c>
    </row>
    <row r="1645" spans="1:54" x14ac:dyDescent="0.25">
      <c r="A1645" s="24" t="str">
        <f>IF(AND($E1645="",MAX($A$4:$A1644)=0),"",IF(AND($E1645&lt;&gt;"",MAX($A$4:$A1644)=0),1,IF(AND($E1645&lt;&gt;"",MAX($A$4:$A1644)&gt;0),MAX($A$4:$A1644)+1,"")))</f>
        <v/>
      </c>
      <c r="B1645" s="29">
        <v>1642</v>
      </c>
      <c r="C1645" s="30" t="str">
        <f t="shared" si="75"/>
        <v>EMPTY</v>
      </c>
      <c r="D1645" s="31" t="str">
        <f t="shared" si="76"/>
        <v/>
      </c>
      <c r="E1645" s="33"/>
      <c r="F1645" s="32" t="str">
        <f t="shared" si="77"/>
        <v/>
      </c>
      <c r="G1645" s="16"/>
      <c r="AY1645" s="2" t="s">
        <v>5</v>
      </c>
      <c r="AZ1645" s="2" t="s">
        <v>5</v>
      </c>
      <c r="BA1645" s="2" t="s">
        <v>5</v>
      </c>
      <c r="BB1645" s="2" t="s">
        <v>5</v>
      </c>
    </row>
    <row r="1646" spans="1:54" x14ac:dyDescent="0.25">
      <c r="A1646" s="24" t="str">
        <f>IF(AND($E1646="",MAX($A$4:$A1645)=0),"",IF(AND($E1646&lt;&gt;"",MAX($A$4:$A1645)=0),1,IF(AND($E1646&lt;&gt;"",MAX($A$4:$A1645)&gt;0),MAX($A$4:$A1645)+1,"")))</f>
        <v/>
      </c>
      <c r="B1646" s="29">
        <v>1643</v>
      </c>
      <c r="C1646" s="30" t="str">
        <f t="shared" si="75"/>
        <v>EMPTY</v>
      </c>
      <c r="D1646" s="31" t="str">
        <f t="shared" si="76"/>
        <v/>
      </c>
      <c r="E1646" s="33"/>
      <c r="F1646" s="32" t="str">
        <f t="shared" si="77"/>
        <v/>
      </c>
      <c r="G1646" s="16"/>
      <c r="AY1646" s="2" t="s">
        <v>5</v>
      </c>
      <c r="AZ1646" s="2" t="s">
        <v>5</v>
      </c>
      <c r="BA1646" s="2" t="s">
        <v>5</v>
      </c>
      <c r="BB1646" s="2" t="s">
        <v>5</v>
      </c>
    </row>
    <row r="1647" spans="1:54" x14ac:dyDescent="0.25">
      <c r="A1647" s="24" t="str">
        <f>IF(AND($E1647="",MAX($A$4:$A1646)=0),"",IF(AND($E1647&lt;&gt;"",MAX($A$4:$A1646)=0),1,IF(AND($E1647&lt;&gt;"",MAX($A$4:$A1646)&gt;0),MAX($A$4:$A1646)+1,"")))</f>
        <v/>
      </c>
      <c r="B1647" s="29">
        <v>1644</v>
      </c>
      <c r="C1647" s="30" t="str">
        <f t="shared" si="75"/>
        <v>EMPTY</v>
      </c>
      <c r="D1647" s="31" t="str">
        <f t="shared" si="76"/>
        <v/>
      </c>
      <c r="E1647" s="33"/>
      <c r="F1647" s="32" t="str">
        <f t="shared" si="77"/>
        <v/>
      </c>
      <c r="G1647" s="16"/>
      <c r="AY1647" s="2" t="s">
        <v>5</v>
      </c>
      <c r="AZ1647" s="2" t="s">
        <v>5</v>
      </c>
      <c r="BA1647" s="2" t="s">
        <v>5</v>
      </c>
      <c r="BB1647" s="2" t="s">
        <v>5</v>
      </c>
    </row>
    <row r="1648" spans="1:54" x14ac:dyDescent="0.25">
      <c r="A1648" s="24" t="str">
        <f>IF(AND($E1648="",MAX($A$4:$A1647)=0),"",IF(AND($E1648&lt;&gt;"",MAX($A$4:$A1647)=0),1,IF(AND($E1648&lt;&gt;"",MAX($A$4:$A1647)&gt;0),MAX($A$4:$A1647)+1,"")))</f>
        <v/>
      </c>
      <c r="B1648" s="29">
        <v>1645</v>
      </c>
      <c r="C1648" s="30" t="str">
        <f t="shared" si="75"/>
        <v>EMPTY</v>
      </c>
      <c r="D1648" s="31" t="str">
        <f t="shared" si="76"/>
        <v/>
      </c>
      <c r="E1648" s="33"/>
      <c r="F1648" s="32" t="str">
        <f t="shared" si="77"/>
        <v/>
      </c>
      <c r="G1648" s="16"/>
      <c r="AY1648" s="2" t="s">
        <v>5</v>
      </c>
      <c r="AZ1648" s="2" t="s">
        <v>5</v>
      </c>
      <c r="BA1648" s="2" t="s">
        <v>5</v>
      </c>
      <c r="BB1648" s="2" t="s">
        <v>5</v>
      </c>
    </row>
    <row r="1649" spans="1:54" x14ac:dyDescent="0.25">
      <c r="A1649" s="24" t="str">
        <f>IF(AND($E1649="",MAX($A$4:$A1648)=0),"",IF(AND($E1649&lt;&gt;"",MAX($A$4:$A1648)=0),1,IF(AND($E1649&lt;&gt;"",MAX($A$4:$A1648)&gt;0),MAX($A$4:$A1648)+1,"")))</f>
        <v/>
      </c>
      <c r="B1649" s="29">
        <v>1646</v>
      </c>
      <c r="C1649" s="30" t="str">
        <f t="shared" si="75"/>
        <v>EMPTY</v>
      </c>
      <c r="D1649" s="31" t="str">
        <f t="shared" si="76"/>
        <v/>
      </c>
      <c r="E1649" s="33"/>
      <c r="F1649" s="32" t="str">
        <f t="shared" si="77"/>
        <v/>
      </c>
      <c r="G1649" s="16"/>
      <c r="AY1649" s="2" t="s">
        <v>5</v>
      </c>
      <c r="AZ1649" s="2" t="s">
        <v>5</v>
      </c>
      <c r="BA1649" s="2" t="s">
        <v>5</v>
      </c>
      <c r="BB1649" s="2" t="s">
        <v>5</v>
      </c>
    </row>
    <row r="1650" spans="1:54" x14ac:dyDescent="0.25">
      <c r="A1650" s="24" t="str">
        <f>IF(AND($E1650="",MAX($A$4:$A1649)=0),"",IF(AND($E1650&lt;&gt;"",MAX($A$4:$A1649)=0),1,IF(AND($E1650&lt;&gt;"",MAX($A$4:$A1649)&gt;0),MAX($A$4:$A1649)+1,"")))</f>
        <v/>
      </c>
      <c r="B1650" s="29">
        <v>1647</v>
      </c>
      <c r="C1650" s="30" t="str">
        <f t="shared" si="75"/>
        <v>EMPTY</v>
      </c>
      <c r="D1650" s="31" t="str">
        <f t="shared" si="76"/>
        <v/>
      </c>
      <c r="E1650" s="33"/>
      <c r="F1650" s="32" t="str">
        <f t="shared" si="77"/>
        <v/>
      </c>
      <c r="G1650" s="16"/>
      <c r="AY1650" s="2" t="s">
        <v>5</v>
      </c>
      <c r="AZ1650" s="2" t="s">
        <v>5</v>
      </c>
      <c r="BA1650" s="2" t="s">
        <v>5</v>
      </c>
      <c r="BB1650" s="2" t="s">
        <v>5</v>
      </c>
    </row>
    <row r="1651" spans="1:54" x14ac:dyDescent="0.25">
      <c r="A1651" s="24" t="str">
        <f>IF(AND($E1651="",MAX($A$4:$A1650)=0),"",IF(AND($E1651&lt;&gt;"",MAX($A$4:$A1650)=0),1,IF(AND($E1651&lt;&gt;"",MAX($A$4:$A1650)&gt;0),MAX($A$4:$A1650)+1,"")))</f>
        <v/>
      </c>
      <c r="B1651" s="29">
        <v>1648</v>
      </c>
      <c r="C1651" s="30" t="str">
        <f t="shared" si="75"/>
        <v>EMPTY</v>
      </c>
      <c r="D1651" s="31" t="str">
        <f t="shared" si="76"/>
        <v/>
      </c>
      <c r="E1651" s="33"/>
      <c r="F1651" s="32" t="str">
        <f t="shared" si="77"/>
        <v/>
      </c>
      <c r="G1651" s="16"/>
      <c r="AY1651" s="2" t="s">
        <v>5</v>
      </c>
      <c r="AZ1651" s="2" t="s">
        <v>5</v>
      </c>
      <c r="BA1651" s="2" t="s">
        <v>5</v>
      </c>
      <c r="BB1651" s="2" t="s">
        <v>5</v>
      </c>
    </row>
    <row r="1652" spans="1:54" x14ac:dyDescent="0.25">
      <c r="A1652" s="24" t="str">
        <f>IF(AND($E1652="",MAX($A$4:$A1651)=0),"",IF(AND($E1652&lt;&gt;"",MAX($A$4:$A1651)=0),1,IF(AND($E1652&lt;&gt;"",MAX($A$4:$A1651)&gt;0),MAX($A$4:$A1651)+1,"")))</f>
        <v/>
      </c>
      <c r="B1652" s="29">
        <v>1649</v>
      </c>
      <c r="C1652" s="30" t="str">
        <f t="shared" si="75"/>
        <v>EMPTY</v>
      </c>
      <c r="D1652" s="31" t="str">
        <f t="shared" si="76"/>
        <v/>
      </c>
      <c r="E1652" s="33"/>
      <c r="F1652" s="32" t="str">
        <f t="shared" si="77"/>
        <v/>
      </c>
      <c r="G1652" s="16"/>
      <c r="AY1652" s="2" t="s">
        <v>5</v>
      </c>
      <c r="AZ1652" s="2" t="s">
        <v>5</v>
      </c>
      <c r="BA1652" s="2" t="s">
        <v>5</v>
      </c>
      <c r="BB1652" s="2" t="s">
        <v>5</v>
      </c>
    </row>
    <row r="1653" spans="1:54" x14ac:dyDescent="0.25">
      <c r="A1653" s="24" t="str">
        <f>IF(AND($E1653="",MAX($A$4:$A1652)=0),"",IF(AND($E1653&lt;&gt;"",MAX($A$4:$A1652)=0),1,IF(AND($E1653&lt;&gt;"",MAX($A$4:$A1652)&gt;0),MAX($A$4:$A1652)+1,"")))</f>
        <v/>
      </c>
      <c r="B1653" s="29">
        <v>1650</v>
      </c>
      <c r="C1653" s="30" t="str">
        <f t="shared" si="75"/>
        <v>EMPTY</v>
      </c>
      <c r="D1653" s="31" t="str">
        <f t="shared" si="76"/>
        <v/>
      </c>
      <c r="E1653" s="33"/>
      <c r="F1653" s="32" t="str">
        <f t="shared" si="77"/>
        <v/>
      </c>
      <c r="G1653" s="16"/>
      <c r="AY1653" s="2" t="s">
        <v>5</v>
      </c>
      <c r="AZ1653" s="2" t="s">
        <v>5</v>
      </c>
      <c r="BA1653" s="2" t="s">
        <v>5</v>
      </c>
      <c r="BB1653" s="2" t="s">
        <v>5</v>
      </c>
    </row>
    <row r="1654" spans="1:54" x14ac:dyDescent="0.25">
      <c r="A1654" s="24" t="str">
        <f>IF(AND($E1654="",MAX($A$4:$A1653)=0),"",IF(AND($E1654&lt;&gt;"",MAX($A$4:$A1653)=0),1,IF(AND($E1654&lt;&gt;"",MAX($A$4:$A1653)&gt;0),MAX($A$4:$A1653)+1,"")))</f>
        <v/>
      </c>
      <c r="B1654" s="29">
        <v>1651</v>
      </c>
      <c r="C1654" s="30" t="str">
        <f t="shared" si="75"/>
        <v>EMPTY</v>
      </c>
      <c r="D1654" s="31" t="str">
        <f t="shared" si="76"/>
        <v/>
      </c>
      <c r="E1654" s="33"/>
      <c r="F1654" s="32" t="str">
        <f t="shared" si="77"/>
        <v/>
      </c>
      <c r="G1654" s="16"/>
      <c r="AY1654" s="2" t="s">
        <v>5</v>
      </c>
      <c r="AZ1654" s="2" t="s">
        <v>5</v>
      </c>
      <c r="BA1654" s="2" t="s">
        <v>5</v>
      </c>
      <c r="BB1654" s="2" t="s">
        <v>5</v>
      </c>
    </row>
    <row r="1655" spans="1:54" x14ac:dyDescent="0.25">
      <c r="A1655" s="24" t="str">
        <f>IF(AND($E1655="",MAX($A$4:$A1654)=0),"",IF(AND($E1655&lt;&gt;"",MAX($A$4:$A1654)=0),1,IF(AND($E1655&lt;&gt;"",MAX($A$4:$A1654)&gt;0),MAX($A$4:$A1654)+1,"")))</f>
        <v/>
      </c>
      <c r="B1655" s="29">
        <v>1652</v>
      </c>
      <c r="C1655" s="30" t="str">
        <f t="shared" si="75"/>
        <v>EMPTY</v>
      </c>
      <c r="D1655" s="31" t="str">
        <f t="shared" si="76"/>
        <v/>
      </c>
      <c r="E1655" s="33"/>
      <c r="F1655" s="32" t="str">
        <f t="shared" si="77"/>
        <v/>
      </c>
      <c r="G1655" s="16"/>
      <c r="AY1655" s="2" t="s">
        <v>5</v>
      </c>
      <c r="AZ1655" s="2" t="s">
        <v>5</v>
      </c>
      <c r="BA1655" s="2" t="s">
        <v>5</v>
      </c>
      <c r="BB1655" s="2" t="s">
        <v>5</v>
      </c>
    </row>
    <row r="1656" spans="1:54" x14ac:dyDescent="0.25">
      <c r="A1656" s="24" t="str">
        <f>IF(AND($E1656="",MAX($A$4:$A1655)=0),"",IF(AND($E1656&lt;&gt;"",MAX($A$4:$A1655)=0),1,IF(AND($E1656&lt;&gt;"",MAX($A$4:$A1655)&gt;0),MAX($A$4:$A1655)+1,"")))</f>
        <v/>
      </c>
      <c r="B1656" s="29">
        <v>1653</v>
      </c>
      <c r="C1656" s="30" t="str">
        <f t="shared" si="75"/>
        <v>EMPTY</v>
      </c>
      <c r="D1656" s="31" t="str">
        <f t="shared" si="76"/>
        <v/>
      </c>
      <c r="E1656" s="33"/>
      <c r="F1656" s="32" t="str">
        <f t="shared" si="77"/>
        <v/>
      </c>
      <c r="G1656" s="16"/>
      <c r="AY1656" s="2" t="s">
        <v>5</v>
      </c>
      <c r="AZ1656" s="2" t="s">
        <v>5</v>
      </c>
      <c r="BA1656" s="2" t="s">
        <v>5</v>
      </c>
      <c r="BB1656" s="2" t="s">
        <v>5</v>
      </c>
    </row>
    <row r="1657" spans="1:54" x14ac:dyDescent="0.25">
      <c r="A1657" s="24" t="str">
        <f>IF(AND($E1657="",MAX($A$4:$A1656)=0),"",IF(AND($E1657&lt;&gt;"",MAX($A$4:$A1656)=0),1,IF(AND($E1657&lt;&gt;"",MAX($A$4:$A1656)&gt;0),MAX($A$4:$A1656)+1,"")))</f>
        <v/>
      </c>
      <c r="B1657" s="29">
        <v>1654</v>
      </c>
      <c r="C1657" s="30" t="str">
        <f t="shared" si="75"/>
        <v>EMPTY</v>
      </c>
      <c r="D1657" s="31" t="str">
        <f t="shared" si="76"/>
        <v/>
      </c>
      <c r="E1657" s="33"/>
      <c r="F1657" s="32" t="str">
        <f t="shared" si="77"/>
        <v/>
      </c>
      <c r="G1657" s="16"/>
      <c r="AY1657" s="2" t="s">
        <v>5</v>
      </c>
      <c r="AZ1657" s="2" t="s">
        <v>5</v>
      </c>
      <c r="BA1657" s="2" t="s">
        <v>5</v>
      </c>
      <c r="BB1657" s="2" t="s">
        <v>5</v>
      </c>
    </row>
    <row r="1658" spans="1:54" x14ac:dyDescent="0.25">
      <c r="A1658" s="24" t="str">
        <f>IF(AND($E1658="",MAX($A$4:$A1657)=0),"",IF(AND($E1658&lt;&gt;"",MAX($A$4:$A1657)=0),1,IF(AND($E1658&lt;&gt;"",MAX($A$4:$A1657)&gt;0),MAX($A$4:$A1657)+1,"")))</f>
        <v/>
      </c>
      <c r="B1658" s="29">
        <v>1655</v>
      </c>
      <c r="C1658" s="30" t="str">
        <f t="shared" si="75"/>
        <v>EMPTY</v>
      </c>
      <c r="D1658" s="31" t="str">
        <f t="shared" si="76"/>
        <v/>
      </c>
      <c r="E1658" s="33"/>
      <c r="F1658" s="32" t="str">
        <f t="shared" si="77"/>
        <v/>
      </c>
      <c r="G1658" s="16"/>
      <c r="AY1658" s="2" t="s">
        <v>5</v>
      </c>
      <c r="AZ1658" s="2" t="s">
        <v>5</v>
      </c>
      <c r="BA1658" s="2" t="s">
        <v>5</v>
      </c>
      <c r="BB1658" s="2" t="s">
        <v>5</v>
      </c>
    </row>
    <row r="1659" spans="1:54" x14ac:dyDescent="0.25">
      <c r="A1659" s="24" t="str">
        <f>IF(AND($E1659="",MAX($A$4:$A1658)=0),"",IF(AND($E1659&lt;&gt;"",MAX($A$4:$A1658)=0),1,IF(AND($E1659&lt;&gt;"",MAX($A$4:$A1658)&gt;0),MAX($A$4:$A1658)+1,"")))</f>
        <v/>
      </c>
      <c r="B1659" s="29">
        <v>1656</v>
      </c>
      <c r="C1659" s="30" t="str">
        <f t="shared" si="75"/>
        <v>EMPTY</v>
      </c>
      <c r="D1659" s="31" t="str">
        <f t="shared" si="76"/>
        <v/>
      </c>
      <c r="E1659" s="33"/>
      <c r="F1659" s="32" t="str">
        <f t="shared" si="77"/>
        <v/>
      </c>
      <c r="G1659" s="16"/>
      <c r="AY1659" s="2" t="s">
        <v>5</v>
      </c>
      <c r="AZ1659" s="2" t="s">
        <v>5</v>
      </c>
      <c r="BA1659" s="2" t="s">
        <v>5</v>
      </c>
      <c r="BB1659" s="2" t="s">
        <v>5</v>
      </c>
    </row>
    <row r="1660" spans="1:54" x14ac:dyDescent="0.25">
      <c r="A1660" s="24" t="str">
        <f>IF(AND($E1660="",MAX($A$4:$A1659)=0),"",IF(AND($E1660&lt;&gt;"",MAX($A$4:$A1659)=0),1,IF(AND($E1660&lt;&gt;"",MAX($A$4:$A1659)&gt;0),MAX($A$4:$A1659)+1,"")))</f>
        <v/>
      </c>
      <c r="B1660" s="29">
        <v>1657</v>
      </c>
      <c r="C1660" s="30" t="str">
        <f t="shared" si="75"/>
        <v>EMPTY</v>
      </c>
      <c r="D1660" s="31" t="str">
        <f t="shared" si="76"/>
        <v/>
      </c>
      <c r="E1660" s="33"/>
      <c r="F1660" s="32" t="str">
        <f t="shared" si="77"/>
        <v/>
      </c>
      <c r="G1660" s="16"/>
      <c r="AY1660" s="2" t="s">
        <v>5</v>
      </c>
      <c r="AZ1660" s="2" t="s">
        <v>5</v>
      </c>
      <c r="BA1660" s="2" t="s">
        <v>5</v>
      </c>
      <c r="BB1660" s="2" t="s">
        <v>5</v>
      </c>
    </row>
    <row r="1661" spans="1:54" x14ac:dyDescent="0.25">
      <c r="A1661" s="24" t="str">
        <f>IF(AND($E1661="",MAX($A$4:$A1660)=0),"",IF(AND($E1661&lt;&gt;"",MAX($A$4:$A1660)=0),1,IF(AND($E1661&lt;&gt;"",MAX($A$4:$A1660)&gt;0),MAX($A$4:$A1660)+1,"")))</f>
        <v/>
      </c>
      <c r="B1661" s="29">
        <v>1658</v>
      </c>
      <c r="C1661" s="30" t="str">
        <f t="shared" si="75"/>
        <v>EMPTY</v>
      </c>
      <c r="D1661" s="31" t="str">
        <f t="shared" si="76"/>
        <v/>
      </c>
      <c r="E1661" s="33"/>
      <c r="F1661" s="32" t="str">
        <f t="shared" si="77"/>
        <v/>
      </c>
      <c r="G1661" s="16"/>
      <c r="AY1661" s="2" t="s">
        <v>5</v>
      </c>
      <c r="AZ1661" s="2" t="s">
        <v>5</v>
      </c>
      <c r="BA1661" s="2" t="s">
        <v>5</v>
      </c>
      <c r="BB1661" s="2" t="s">
        <v>5</v>
      </c>
    </row>
    <row r="1662" spans="1:54" x14ac:dyDescent="0.25">
      <c r="A1662" s="24" t="str">
        <f>IF(AND($E1662="",MAX($A$4:$A1661)=0),"",IF(AND($E1662&lt;&gt;"",MAX($A$4:$A1661)=0),1,IF(AND($E1662&lt;&gt;"",MAX($A$4:$A1661)&gt;0),MAX($A$4:$A1661)+1,"")))</f>
        <v/>
      </c>
      <c r="B1662" s="29">
        <v>1659</v>
      </c>
      <c r="C1662" s="30" t="str">
        <f t="shared" si="75"/>
        <v>EMPTY</v>
      </c>
      <c r="D1662" s="31" t="str">
        <f t="shared" si="76"/>
        <v/>
      </c>
      <c r="E1662" s="33"/>
      <c r="F1662" s="32" t="str">
        <f t="shared" si="77"/>
        <v/>
      </c>
      <c r="G1662" s="16"/>
    </row>
    <row r="1663" spans="1:54" x14ac:dyDescent="0.25">
      <c r="A1663" s="24" t="str">
        <f>IF(AND($E1663="",MAX($A$4:$A1662)=0),"",IF(AND($E1663&lt;&gt;"",MAX($A$4:$A1662)=0),1,IF(AND($E1663&lt;&gt;"",MAX($A$4:$A1662)&gt;0),MAX($A$4:$A1662)+1,"")))</f>
        <v/>
      </c>
      <c r="B1663" s="29">
        <v>1660</v>
      </c>
      <c r="C1663" s="30" t="str">
        <f t="shared" si="75"/>
        <v>EMPTY</v>
      </c>
      <c r="D1663" s="31" t="str">
        <f t="shared" si="76"/>
        <v/>
      </c>
      <c r="E1663" s="33"/>
      <c r="F1663" s="32" t="str">
        <f t="shared" si="77"/>
        <v/>
      </c>
      <c r="G1663" s="16"/>
      <c r="AY1663" s="2" t="s">
        <v>5</v>
      </c>
      <c r="AZ1663" s="2" t="s">
        <v>5</v>
      </c>
      <c r="BA1663" s="2" t="s">
        <v>5</v>
      </c>
      <c r="BB1663" s="2" t="s">
        <v>5</v>
      </c>
    </row>
    <row r="1664" spans="1:54" x14ac:dyDescent="0.25">
      <c r="A1664" s="24" t="str">
        <f>IF(AND($E1664="",MAX($A$4:$A1663)=0),"",IF(AND($E1664&lt;&gt;"",MAX($A$4:$A1663)=0),1,IF(AND($E1664&lt;&gt;"",MAX($A$4:$A1663)&gt;0),MAX($A$4:$A1663)+1,"")))</f>
        <v/>
      </c>
      <c r="B1664" s="29">
        <v>1661</v>
      </c>
      <c r="C1664" s="30" t="str">
        <f t="shared" si="75"/>
        <v>EMPTY</v>
      </c>
      <c r="D1664" s="31" t="str">
        <f t="shared" si="76"/>
        <v/>
      </c>
      <c r="E1664" s="33"/>
      <c r="F1664" s="32" t="str">
        <f t="shared" si="77"/>
        <v/>
      </c>
      <c r="G1664" s="16"/>
    </row>
    <row r="1665" spans="1:54" x14ac:dyDescent="0.25">
      <c r="A1665" s="24" t="str">
        <f>IF(AND($E1665="",MAX($A$4:$A1664)=0),"",IF(AND($E1665&lt;&gt;"",MAX($A$4:$A1664)=0),1,IF(AND($E1665&lt;&gt;"",MAX($A$4:$A1664)&gt;0),MAX($A$4:$A1664)+1,"")))</f>
        <v/>
      </c>
      <c r="B1665" s="29">
        <v>1662</v>
      </c>
      <c r="C1665" s="30" t="str">
        <f t="shared" si="75"/>
        <v>EMPTY</v>
      </c>
      <c r="D1665" s="31" t="str">
        <f t="shared" si="76"/>
        <v/>
      </c>
      <c r="E1665" s="33"/>
      <c r="F1665" s="32" t="str">
        <f t="shared" si="77"/>
        <v/>
      </c>
      <c r="G1665" s="16"/>
      <c r="AY1665" s="2" t="s">
        <v>5</v>
      </c>
      <c r="AZ1665" s="2" t="s">
        <v>5</v>
      </c>
      <c r="BA1665" s="2" t="s">
        <v>5</v>
      </c>
      <c r="BB1665" s="2" t="s">
        <v>5</v>
      </c>
    </row>
    <row r="1666" spans="1:54" x14ac:dyDescent="0.25">
      <c r="A1666" s="24" t="str">
        <f>IF(AND($E1666="",MAX($A$4:$A1665)=0),"",IF(AND($E1666&lt;&gt;"",MAX($A$4:$A1665)=0),1,IF(AND($E1666&lt;&gt;"",MAX($A$4:$A1665)&gt;0),MAX($A$4:$A1665)+1,"")))</f>
        <v/>
      </c>
      <c r="B1666" s="29">
        <v>1663</v>
      </c>
      <c r="C1666" s="30" t="str">
        <f t="shared" si="75"/>
        <v>EMPTY</v>
      </c>
      <c r="D1666" s="31" t="str">
        <f t="shared" si="76"/>
        <v/>
      </c>
      <c r="E1666" s="33"/>
      <c r="F1666" s="32" t="str">
        <f t="shared" si="77"/>
        <v/>
      </c>
      <c r="G1666" s="16"/>
      <c r="AY1666" s="2" t="s">
        <v>5</v>
      </c>
      <c r="AZ1666" s="2" t="s">
        <v>5</v>
      </c>
      <c r="BA1666" s="2" t="s">
        <v>5</v>
      </c>
      <c r="BB1666" s="2" t="s">
        <v>5</v>
      </c>
    </row>
    <row r="1667" spans="1:54" x14ac:dyDescent="0.25">
      <c r="A1667" s="24" t="str">
        <f>IF(AND($E1667="",MAX($A$4:$A1666)=0),"",IF(AND($E1667&lt;&gt;"",MAX($A$4:$A1666)=0),1,IF(AND($E1667&lt;&gt;"",MAX($A$4:$A1666)&gt;0),MAX($A$4:$A1666)+1,"")))</f>
        <v/>
      </c>
      <c r="B1667" s="29">
        <v>1664</v>
      </c>
      <c r="C1667" s="30" t="str">
        <f t="shared" si="75"/>
        <v>EMPTY</v>
      </c>
      <c r="D1667" s="31" t="str">
        <f t="shared" si="76"/>
        <v/>
      </c>
      <c r="E1667" s="33"/>
      <c r="F1667" s="32" t="str">
        <f t="shared" si="77"/>
        <v/>
      </c>
      <c r="G1667" s="16"/>
      <c r="AY1667" s="2" t="s">
        <v>5</v>
      </c>
      <c r="AZ1667" s="2" t="s">
        <v>5</v>
      </c>
      <c r="BA1667" s="2" t="s">
        <v>5</v>
      </c>
      <c r="BB1667" s="2" t="s">
        <v>5</v>
      </c>
    </row>
    <row r="1668" spans="1:54" x14ac:dyDescent="0.25">
      <c r="A1668" s="24" t="str">
        <f>IF(AND($E1668="",MAX($A$4:$A1667)=0),"",IF(AND($E1668&lt;&gt;"",MAX($A$4:$A1667)=0),1,IF(AND($E1668&lt;&gt;"",MAX($A$4:$A1667)&gt;0),MAX($A$4:$A1667)+1,"")))</f>
        <v/>
      </c>
      <c r="B1668" s="29">
        <v>1665</v>
      </c>
      <c r="C1668" s="30" t="str">
        <f t="shared" si="75"/>
        <v>EMPTY</v>
      </c>
      <c r="D1668" s="31" t="str">
        <f t="shared" si="76"/>
        <v/>
      </c>
      <c r="E1668" s="33"/>
      <c r="F1668" s="32" t="str">
        <f t="shared" si="77"/>
        <v/>
      </c>
      <c r="G1668" s="16"/>
      <c r="AY1668" s="2" t="s">
        <v>5</v>
      </c>
      <c r="AZ1668" s="2" t="s">
        <v>5</v>
      </c>
      <c r="BA1668" s="2" t="s">
        <v>5</v>
      </c>
      <c r="BB1668" s="2" t="s">
        <v>5</v>
      </c>
    </row>
    <row r="1669" spans="1:54" x14ac:dyDescent="0.25">
      <c r="A1669" s="24" t="str">
        <f>IF(AND($E1669="",MAX($A$4:$A1668)=0),"",IF(AND($E1669&lt;&gt;"",MAX($A$4:$A1668)=0),1,IF(AND($E1669&lt;&gt;"",MAX($A$4:$A1668)&gt;0),MAX($A$4:$A1668)+1,"")))</f>
        <v/>
      </c>
      <c r="B1669" s="29">
        <v>1666</v>
      </c>
      <c r="C1669" s="30" t="str">
        <f t="shared" ref="C1669:C1732" si="78">IF($E1669="","EMPTY",IF(COUNT(MID($E1669,2,1))=0,"HIDE",IF(COUNT(MID($E1669,2,1))=1,"SHOW","")))</f>
        <v>EMPTY</v>
      </c>
      <c r="D1669" s="31" t="str">
        <f t="shared" ref="D1669:D1732" si="79">IF(AND(OR($C1669="EMPTY",$C1669="HIDE",$C1669=""),OR($C1670="EMPTY",$C1670="HIDE",$C1670="")),"",IF(AND($C1669="SHOW",OR($C1670="EMPTY",$C1670="HIDE",$C1670="")),CONCATENATE("Dialogue: 0,0:",MID($E1669,2,8),",0:",MID($E1669,2,8),",Default,,0,0,0,,",MID($E1669,11,1000)),IF(AND($C1669="SHOW",$C1670="SHOW"),CONCATENATE("Dialogue: 0,0:",MID($E1669,2,8),",0:",MID($E1670,2,8),",Default,,0,0,0,,",MID($E1669,11,1000)),"")))</f>
        <v/>
      </c>
      <c r="E1669" s="33"/>
      <c r="F1669" s="32" t="str">
        <f t="shared" ref="F1669:F1732" si="80">$D1669</f>
        <v/>
      </c>
      <c r="G1669" s="16"/>
      <c r="AY1669" s="2" t="s">
        <v>5</v>
      </c>
      <c r="AZ1669" s="2" t="s">
        <v>5</v>
      </c>
      <c r="BA1669" s="2" t="s">
        <v>5</v>
      </c>
      <c r="BB1669" s="2" t="s">
        <v>5</v>
      </c>
    </row>
    <row r="1670" spans="1:54" x14ac:dyDescent="0.25">
      <c r="A1670" s="24" t="str">
        <f>IF(AND($E1670="",MAX($A$4:$A1669)=0),"",IF(AND($E1670&lt;&gt;"",MAX($A$4:$A1669)=0),1,IF(AND($E1670&lt;&gt;"",MAX($A$4:$A1669)&gt;0),MAX($A$4:$A1669)+1,"")))</f>
        <v/>
      </c>
      <c r="B1670" s="29">
        <v>1667</v>
      </c>
      <c r="C1670" s="30" t="str">
        <f t="shared" si="78"/>
        <v>EMPTY</v>
      </c>
      <c r="D1670" s="31" t="str">
        <f t="shared" si="79"/>
        <v/>
      </c>
      <c r="E1670" s="33"/>
      <c r="F1670" s="32" t="str">
        <f t="shared" si="80"/>
        <v/>
      </c>
      <c r="G1670" s="16"/>
      <c r="AY1670" s="2" t="s">
        <v>5</v>
      </c>
      <c r="AZ1670" s="2" t="s">
        <v>5</v>
      </c>
      <c r="BA1670" s="2" t="s">
        <v>5</v>
      </c>
      <c r="BB1670" s="2" t="s">
        <v>5</v>
      </c>
    </row>
    <row r="1671" spans="1:54" x14ac:dyDescent="0.25">
      <c r="A1671" s="24" t="str">
        <f>IF(AND($E1671="",MAX($A$4:$A1670)=0),"",IF(AND($E1671&lt;&gt;"",MAX($A$4:$A1670)=0),1,IF(AND($E1671&lt;&gt;"",MAX($A$4:$A1670)&gt;0),MAX($A$4:$A1670)+1,"")))</f>
        <v/>
      </c>
      <c r="B1671" s="29">
        <v>1668</v>
      </c>
      <c r="C1671" s="30" t="str">
        <f t="shared" si="78"/>
        <v>EMPTY</v>
      </c>
      <c r="D1671" s="31" t="str">
        <f t="shared" si="79"/>
        <v/>
      </c>
      <c r="E1671" s="33"/>
      <c r="F1671" s="32" t="str">
        <f t="shared" si="80"/>
        <v/>
      </c>
      <c r="G1671" s="16"/>
      <c r="AY1671" s="2" t="s">
        <v>5</v>
      </c>
      <c r="AZ1671" s="2" t="s">
        <v>5</v>
      </c>
      <c r="BA1671" s="2" t="s">
        <v>5</v>
      </c>
      <c r="BB1671" s="2" t="s">
        <v>5</v>
      </c>
    </row>
    <row r="1672" spans="1:54" x14ac:dyDescent="0.25">
      <c r="A1672" s="24" t="str">
        <f>IF(AND($E1672="",MAX($A$4:$A1671)=0),"",IF(AND($E1672&lt;&gt;"",MAX($A$4:$A1671)=0),1,IF(AND($E1672&lt;&gt;"",MAX($A$4:$A1671)&gt;0),MAX($A$4:$A1671)+1,"")))</f>
        <v/>
      </c>
      <c r="B1672" s="29">
        <v>1669</v>
      </c>
      <c r="C1672" s="30" t="str">
        <f t="shared" si="78"/>
        <v>EMPTY</v>
      </c>
      <c r="D1672" s="31" t="str">
        <f t="shared" si="79"/>
        <v/>
      </c>
      <c r="E1672" s="33"/>
      <c r="F1672" s="32" t="str">
        <f t="shared" si="80"/>
        <v/>
      </c>
      <c r="G1672" s="16"/>
      <c r="AY1672" s="2" t="s">
        <v>5</v>
      </c>
      <c r="AZ1672" s="2" t="s">
        <v>5</v>
      </c>
      <c r="BA1672" s="2" t="s">
        <v>5</v>
      </c>
      <c r="BB1672" s="2" t="s">
        <v>5</v>
      </c>
    </row>
    <row r="1673" spans="1:54" x14ac:dyDescent="0.25">
      <c r="A1673" s="24" t="str">
        <f>IF(AND($E1673="",MAX($A$4:$A1672)=0),"",IF(AND($E1673&lt;&gt;"",MAX($A$4:$A1672)=0),1,IF(AND($E1673&lt;&gt;"",MAX($A$4:$A1672)&gt;0),MAX($A$4:$A1672)+1,"")))</f>
        <v/>
      </c>
      <c r="B1673" s="29">
        <v>1670</v>
      </c>
      <c r="C1673" s="30" t="str">
        <f t="shared" si="78"/>
        <v>EMPTY</v>
      </c>
      <c r="D1673" s="31" t="str">
        <f t="shared" si="79"/>
        <v/>
      </c>
      <c r="E1673" s="33"/>
      <c r="F1673" s="32" t="str">
        <f t="shared" si="80"/>
        <v/>
      </c>
      <c r="G1673" s="16"/>
      <c r="AY1673" s="2" t="s">
        <v>5</v>
      </c>
      <c r="AZ1673" s="2" t="s">
        <v>5</v>
      </c>
      <c r="BA1673" s="2" t="s">
        <v>5</v>
      </c>
      <c r="BB1673" s="2" t="s">
        <v>5</v>
      </c>
    </row>
    <row r="1674" spans="1:54" x14ac:dyDescent="0.25">
      <c r="A1674" s="24" t="str">
        <f>IF(AND($E1674="",MAX($A$4:$A1673)=0),"",IF(AND($E1674&lt;&gt;"",MAX($A$4:$A1673)=0),1,IF(AND($E1674&lt;&gt;"",MAX($A$4:$A1673)&gt;0),MAX($A$4:$A1673)+1,"")))</f>
        <v/>
      </c>
      <c r="B1674" s="29">
        <v>1671</v>
      </c>
      <c r="C1674" s="30" t="str">
        <f t="shared" si="78"/>
        <v>EMPTY</v>
      </c>
      <c r="D1674" s="31" t="str">
        <f t="shared" si="79"/>
        <v/>
      </c>
      <c r="E1674" s="33"/>
      <c r="F1674" s="32" t="str">
        <f t="shared" si="80"/>
        <v/>
      </c>
      <c r="G1674" s="16"/>
      <c r="AY1674" s="2" t="s">
        <v>5</v>
      </c>
      <c r="AZ1674" s="2" t="s">
        <v>5</v>
      </c>
      <c r="BA1674" s="2" t="s">
        <v>5</v>
      </c>
      <c r="BB1674" s="2" t="s">
        <v>5</v>
      </c>
    </row>
    <row r="1675" spans="1:54" x14ac:dyDescent="0.25">
      <c r="A1675" s="24" t="str">
        <f>IF(AND($E1675="",MAX($A$4:$A1674)=0),"",IF(AND($E1675&lt;&gt;"",MAX($A$4:$A1674)=0),1,IF(AND($E1675&lt;&gt;"",MAX($A$4:$A1674)&gt;0),MAX($A$4:$A1674)+1,"")))</f>
        <v/>
      </c>
      <c r="B1675" s="29">
        <v>1672</v>
      </c>
      <c r="C1675" s="30" t="str">
        <f t="shared" si="78"/>
        <v>EMPTY</v>
      </c>
      <c r="D1675" s="31" t="str">
        <f t="shared" si="79"/>
        <v/>
      </c>
      <c r="E1675" s="33"/>
      <c r="F1675" s="32" t="str">
        <f t="shared" si="80"/>
        <v/>
      </c>
      <c r="G1675" s="16"/>
      <c r="AY1675" s="2" t="s">
        <v>5</v>
      </c>
      <c r="AZ1675" s="2" t="s">
        <v>5</v>
      </c>
      <c r="BA1675" s="2" t="s">
        <v>5</v>
      </c>
      <c r="BB1675" s="2" t="s">
        <v>5</v>
      </c>
    </row>
    <row r="1676" spans="1:54" x14ac:dyDescent="0.25">
      <c r="A1676" s="24" t="str">
        <f>IF(AND($E1676="",MAX($A$4:$A1675)=0),"",IF(AND($E1676&lt;&gt;"",MAX($A$4:$A1675)=0),1,IF(AND($E1676&lt;&gt;"",MAX($A$4:$A1675)&gt;0),MAX($A$4:$A1675)+1,"")))</f>
        <v/>
      </c>
      <c r="B1676" s="29">
        <v>1673</v>
      </c>
      <c r="C1676" s="30" t="str">
        <f t="shared" si="78"/>
        <v>EMPTY</v>
      </c>
      <c r="D1676" s="31" t="str">
        <f t="shared" si="79"/>
        <v/>
      </c>
      <c r="E1676" s="33"/>
      <c r="F1676" s="32" t="str">
        <f t="shared" si="80"/>
        <v/>
      </c>
      <c r="G1676" s="16"/>
      <c r="AY1676" s="2" t="s">
        <v>5</v>
      </c>
      <c r="AZ1676" s="2" t="s">
        <v>5</v>
      </c>
      <c r="BA1676" s="2" t="s">
        <v>5</v>
      </c>
      <c r="BB1676" s="2" t="s">
        <v>5</v>
      </c>
    </row>
    <row r="1677" spans="1:54" x14ac:dyDescent="0.25">
      <c r="A1677" s="24" t="str">
        <f>IF(AND($E1677="",MAX($A$4:$A1676)=0),"",IF(AND($E1677&lt;&gt;"",MAX($A$4:$A1676)=0),1,IF(AND($E1677&lt;&gt;"",MAX($A$4:$A1676)&gt;0),MAX($A$4:$A1676)+1,"")))</f>
        <v/>
      </c>
      <c r="B1677" s="29">
        <v>1674</v>
      </c>
      <c r="C1677" s="30" t="str">
        <f t="shared" si="78"/>
        <v>EMPTY</v>
      </c>
      <c r="D1677" s="31" t="str">
        <f t="shared" si="79"/>
        <v/>
      </c>
      <c r="E1677" s="33"/>
      <c r="F1677" s="32" t="str">
        <f t="shared" si="80"/>
        <v/>
      </c>
      <c r="G1677" s="16"/>
      <c r="AY1677" s="2" t="s">
        <v>5</v>
      </c>
      <c r="AZ1677" s="2" t="s">
        <v>5</v>
      </c>
      <c r="BA1677" s="2" t="s">
        <v>5</v>
      </c>
      <c r="BB1677" s="2" t="s">
        <v>5</v>
      </c>
    </row>
    <row r="1678" spans="1:54" x14ac:dyDescent="0.25">
      <c r="A1678" s="24" t="str">
        <f>IF(AND($E1678="",MAX($A$4:$A1677)=0),"",IF(AND($E1678&lt;&gt;"",MAX($A$4:$A1677)=0),1,IF(AND($E1678&lt;&gt;"",MAX($A$4:$A1677)&gt;0),MAX($A$4:$A1677)+1,"")))</f>
        <v/>
      </c>
      <c r="B1678" s="29">
        <v>1675</v>
      </c>
      <c r="C1678" s="30" t="str">
        <f t="shared" si="78"/>
        <v>EMPTY</v>
      </c>
      <c r="D1678" s="31" t="str">
        <f t="shared" si="79"/>
        <v/>
      </c>
      <c r="E1678" s="33"/>
      <c r="F1678" s="32" t="str">
        <f t="shared" si="80"/>
        <v/>
      </c>
      <c r="G1678" s="16"/>
      <c r="AY1678" s="2" t="s">
        <v>5</v>
      </c>
      <c r="AZ1678" s="2" t="s">
        <v>5</v>
      </c>
      <c r="BA1678" s="2" t="s">
        <v>5</v>
      </c>
      <c r="BB1678" s="2" t="s">
        <v>5</v>
      </c>
    </row>
    <row r="1679" spans="1:54" x14ac:dyDescent="0.25">
      <c r="A1679" s="24" t="str">
        <f>IF(AND($E1679="",MAX($A$4:$A1678)=0),"",IF(AND($E1679&lt;&gt;"",MAX($A$4:$A1678)=0),1,IF(AND($E1679&lt;&gt;"",MAX($A$4:$A1678)&gt;0),MAX($A$4:$A1678)+1,"")))</f>
        <v/>
      </c>
      <c r="B1679" s="29">
        <v>1676</v>
      </c>
      <c r="C1679" s="30" t="str">
        <f t="shared" si="78"/>
        <v>EMPTY</v>
      </c>
      <c r="D1679" s="31" t="str">
        <f t="shared" si="79"/>
        <v/>
      </c>
      <c r="E1679" s="33"/>
      <c r="F1679" s="32" t="str">
        <f t="shared" si="80"/>
        <v/>
      </c>
      <c r="G1679" s="16"/>
      <c r="AY1679" s="2" t="s">
        <v>5</v>
      </c>
      <c r="AZ1679" s="2" t="s">
        <v>5</v>
      </c>
      <c r="BA1679" s="2" t="s">
        <v>5</v>
      </c>
      <c r="BB1679" s="2" t="s">
        <v>5</v>
      </c>
    </row>
    <row r="1680" spans="1:54" x14ac:dyDescent="0.25">
      <c r="A1680" s="24" t="str">
        <f>IF(AND($E1680="",MAX($A$4:$A1679)=0),"",IF(AND($E1680&lt;&gt;"",MAX($A$4:$A1679)=0),1,IF(AND($E1680&lt;&gt;"",MAX($A$4:$A1679)&gt;0),MAX($A$4:$A1679)+1,"")))</f>
        <v/>
      </c>
      <c r="B1680" s="29">
        <v>1677</v>
      </c>
      <c r="C1680" s="30" t="str">
        <f t="shared" si="78"/>
        <v>EMPTY</v>
      </c>
      <c r="D1680" s="31" t="str">
        <f t="shared" si="79"/>
        <v/>
      </c>
      <c r="E1680" s="33"/>
      <c r="F1680" s="32" t="str">
        <f t="shared" si="80"/>
        <v/>
      </c>
      <c r="G1680" s="16"/>
      <c r="AY1680" s="2" t="s">
        <v>5</v>
      </c>
      <c r="AZ1680" s="2" t="s">
        <v>5</v>
      </c>
      <c r="BA1680" s="2" t="s">
        <v>5</v>
      </c>
      <c r="BB1680" s="2" t="s">
        <v>5</v>
      </c>
    </row>
    <row r="1681" spans="1:54" x14ac:dyDescent="0.25">
      <c r="A1681" s="24" t="str">
        <f>IF(AND($E1681="",MAX($A$4:$A1680)=0),"",IF(AND($E1681&lt;&gt;"",MAX($A$4:$A1680)=0),1,IF(AND($E1681&lt;&gt;"",MAX($A$4:$A1680)&gt;0),MAX($A$4:$A1680)+1,"")))</f>
        <v/>
      </c>
      <c r="B1681" s="29">
        <v>1678</v>
      </c>
      <c r="C1681" s="30" t="str">
        <f t="shared" si="78"/>
        <v>EMPTY</v>
      </c>
      <c r="D1681" s="31" t="str">
        <f t="shared" si="79"/>
        <v/>
      </c>
      <c r="E1681" s="33"/>
      <c r="F1681" s="32" t="str">
        <f t="shared" si="80"/>
        <v/>
      </c>
      <c r="G1681" s="16"/>
      <c r="AY1681" s="2" t="s">
        <v>5</v>
      </c>
      <c r="AZ1681" s="2" t="s">
        <v>5</v>
      </c>
      <c r="BA1681" s="2" t="s">
        <v>5</v>
      </c>
      <c r="BB1681" s="2" t="s">
        <v>5</v>
      </c>
    </row>
    <row r="1682" spans="1:54" x14ac:dyDescent="0.25">
      <c r="A1682" s="24" t="str">
        <f>IF(AND($E1682="",MAX($A$4:$A1681)=0),"",IF(AND($E1682&lt;&gt;"",MAX($A$4:$A1681)=0),1,IF(AND($E1682&lt;&gt;"",MAX($A$4:$A1681)&gt;0),MAX($A$4:$A1681)+1,"")))</f>
        <v/>
      </c>
      <c r="B1682" s="29">
        <v>1679</v>
      </c>
      <c r="C1682" s="30" t="str">
        <f t="shared" si="78"/>
        <v>EMPTY</v>
      </c>
      <c r="D1682" s="31" t="str">
        <f t="shared" si="79"/>
        <v/>
      </c>
      <c r="E1682" s="33"/>
      <c r="F1682" s="32" t="str">
        <f t="shared" si="80"/>
        <v/>
      </c>
      <c r="G1682" s="16"/>
      <c r="AY1682" s="2" t="s">
        <v>5</v>
      </c>
      <c r="AZ1682" s="2" t="s">
        <v>5</v>
      </c>
      <c r="BA1682" s="2" t="s">
        <v>5</v>
      </c>
      <c r="BB1682" s="2" t="s">
        <v>5</v>
      </c>
    </row>
    <row r="1683" spans="1:54" x14ac:dyDescent="0.25">
      <c r="A1683" s="24" t="str">
        <f>IF(AND($E1683="",MAX($A$4:$A1682)=0),"",IF(AND($E1683&lt;&gt;"",MAX($A$4:$A1682)=0),1,IF(AND($E1683&lt;&gt;"",MAX($A$4:$A1682)&gt;0),MAX($A$4:$A1682)+1,"")))</f>
        <v/>
      </c>
      <c r="B1683" s="29">
        <v>1680</v>
      </c>
      <c r="C1683" s="30" t="str">
        <f t="shared" si="78"/>
        <v>EMPTY</v>
      </c>
      <c r="D1683" s="31" t="str">
        <f t="shared" si="79"/>
        <v/>
      </c>
      <c r="E1683" s="33"/>
      <c r="F1683" s="32" t="str">
        <f t="shared" si="80"/>
        <v/>
      </c>
      <c r="G1683" s="16"/>
      <c r="AY1683" s="2" t="s">
        <v>5</v>
      </c>
      <c r="AZ1683" s="2" t="s">
        <v>5</v>
      </c>
      <c r="BA1683" s="2" t="s">
        <v>5</v>
      </c>
      <c r="BB1683" s="2" t="s">
        <v>5</v>
      </c>
    </row>
    <row r="1684" spans="1:54" x14ac:dyDescent="0.25">
      <c r="A1684" s="24" t="str">
        <f>IF(AND($E1684="",MAX($A$4:$A1683)=0),"",IF(AND($E1684&lt;&gt;"",MAX($A$4:$A1683)=0),1,IF(AND($E1684&lt;&gt;"",MAX($A$4:$A1683)&gt;0),MAX($A$4:$A1683)+1,"")))</f>
        <v/>
      </c>
      <c r="B1684" s="29">
        <v>1681</v>
      </c>
      <c r="C1684" s="30" t="str">
        <f t="shared" si="78"/>
        <v>EMPTY</v>
      </c>
      <c r="D1684" s="31" t="str">
        <f t="shared" si="79"/>
        <v/>
      </c>
      <c r="E1684" s="33"/>
      <c r="F1684" s="32" t="str">
        <f t="shared" si="80"/>
        <v/>
      </c>
      <c r="G1684" s="16"/>
      <c r="AY1684" s="2" t="s">
        <v>5</v>
      </c>
      <c r="AZ1684" s="2" t="s">
        <v>5</v>
      </c>
      <c r="BA1684" s="2" t="s">
        <v>5</v>
      </c>
      <c r="BB1684" s="2" t="s">
        <v>5</v>
      </c>
    </row>
    <row r="1685" spans="1:54" x14ac:dyDescent="0.25">
      <c r="A1685" s="24" t="str">
        <f>IF(AND($E1685="",MAX($A$4:$A1684)=0),"",IF(AND($E1685&lt;&gt;"",MAX($A$4:$A1684)=0),1,IF(AND($E1685&lt;&gt;"",MAX($A$4:$A1684)&gt;0),MAX($A$4:$A1684)+1,"")))</f>
        <v/>
      </c>
      <c r="B1685" s="29">
        <v>1682</v>
      </c>
      <c r="C1685" s="30" t="str">
        <f t="shared" si="78"/>
        <v>EMPTY</v>
      </c>
      <c r="D1685" s="31" t="str">
        <f t="shared" si="79"/>
        <v/>
      </c>
      <c r="E1685" s="33"/>
      <c r="F1685" s="32" t="str">
        <f t="shared" si="80"/>
        <v/>
      </c>
      <c r="G1685" s="16"/>
      <c r="AY1685" s="2" t="s">
        <v>5</v>
      </c>
      <c r="AZ1685" s="2" t="s">
        <v>5</v>
      </c>
      <c r="BA1685" s="2" t="s">
        <v>5</v>
      </c>
      <c r="BB1685" s="2" t="s">
        <v>5</v>
      </c>
    </row>
    <row r="1686" spans="1:54" x14ac:dyDescent="0.25">
      <c r="A1686" s="24" t="str">
        <f>IF(AND($E1686="",MAX($A$4:$A1685)=0),"",IF(AND($E1686&lt;&gt;"",MAX($A$4:$A1685)=0),1,IF(AND($E1686&lt;&gt;"",MAX($A$4:$A1685)&gt;0),MAX($A$4:$A1685)+1,"")))</f>
        <v/>
      </c>
      <c r="B1686" s="29">
        <v>1683</v>
      </c>
      <c r="C1686" s="30" t="str">
        <f t="shared" si="78"/>
        <v>EMPTY</v>
      </c>
      <c r="D1686" s="31" t="str">
        <f t="shared" si="79"/>
        <v/>
      </c>
      <c r="E1686" s="33"/>
      <c r="F1686" s="32" t="str">
        <f t="shared" si="80"/>
        <v/>
      </c>
      <c r="G1686" s="16"/>
      <c r="AY1686" s="2" t="s">
        <v>5</v>
      </c>
      <c r="AZ1686" s="2" t="s">
        <v>5</v>
      </c>
      <c r="BA1686" s="2" t="s">
        <v>5</v>
      </c>
      <c r="BB1686" s="2" t="s">
        <v>5</v>
      </c>
    </row>
    <row r="1687" spans="1:54" x14ac:dyDescent="0.25">
      <c r="A1687" s="24" t="str">
        <f>IF(AND($E1687="",MAX($A$4:$A1686)=0),"",IF(AND($E1687&lt;&gt;"",MAX($A$4:$A1686)=0),1,IF(AND($E1687&lt;&gt;"",MAX($A$4:$A1686)&gt;0),MAX($A$4:$A1686)+1,"")))</f>
        <v/>
      </c>
      <c r="B1687" s="29">
        <v>1684</v>
      </c>
      <c r="C1687" s="30" t="str">
        <f t="shared" si="78"/>
        <v>EMPTY</v>
      </c>
      <c r="D1687" s="31" t="str">
        <f t="shared" si="79"/>
        <v/>
      </c>
      <c r="E1687" s="33"/>
      <c r="F1687" s="32" t="str">
        <f t="shared" si="80"/>
        <v/>
      </c>
      <c r="G1687" s="16"/>
      <c r="AY1687" s="2" t="s">
        <v>5</v>
      </c>
      <c r="AZ1687" s="2" t="s">
        <v>5</v>
      </c>
      <c r="BA1687" s="2" t="s">
        <v>5</v>
      </c>
      <c r="BB1687" s="2" t="s">
        <v>5</v>
      </c>
    </row>
    <row r="1688" spans="1:54" x14ac:dyDescent="0.25">
      <c r="A1688" s="24" t="str">
        <f>IF(AND($E1688="",MAX($A$4:$A1687)=0),"",IF(AND($E1688&lt;&gt;"",MAX($A$4:$A1687)=0),1,IF(AND($E1688&lt;&gt;"",MAX($A$4:$A1687)&gt;0),MAX($A$4:$A1687)+1,"")))</f>
        <v/>
      </c>
      <c r="B1688" s="29">
        <v>1685</v>
      </c>
      <c r="C1688" s="30" t="str">
        <f t="shared" si="78"/>
        <v>EMPTY</v>
      </c>
      <c r="D1688" s="31" t="str">
        <f t="shared" si="79"/>
        <v/>
      </c>
      <c r="E1688" s="33"/>
      <c r="F1688" s="32" t="str">
        <f t="shared" si="80"/>
        <v/>
      </c>
      <c r="G1688" s="16"/>
      <c r="AY1688" s="2" t="s">
        <v>5</v>
      </c>
      <c r="AZ1688" s="2" t="s">
        <v>5</v>
      </c>
      <c r="BA1688" s="2" t="s">
        <v>5</v>
      </c>
      <c r="BB1688" s="2" t="s">
        <v>5</v>
      </c>
    </row>
    <row r="1689" spans="1:54" x14ac:dyDescent="0.25">
      <c r="A1689" s="24" t="str">
        <f>IF(AND($E1689="",MAX($A$4:$A1688)=0),"",IF(AND($E1689&lt;&gt;"",MAX($A$4:$A1688)=0),1,IF(AND($E1689&lt;&gt;"",MAX($A$4:$A1688)&gt;0),MAX($A$4:$A1688)+1,"")))</f>
        <v/>
      </c>
      <c r="B1689" s="29">
        <v>1686</v>
      </c>
      <c r="C1689" s="30" t="str">
        <f t="shared" si="78"/>
        <v>EMPTY</v>
      </c>
      <c r="D1689" s="31" t="str">
        <f t="shared" si="79"/>
        <v/>
      </c>
      <c r="E1689" s="33"/>
      <c r="F1689" s="32" t="str">
        <f t="shared" si="80"/>
        <v/>
      </c>
      <c r="G1689" s="16"/>
      <c r="AY1689" s="2" t="s">
        <v>5</v>
      </c>
      <c r="AZ1689" s="2" t="s">
        <v>5</v>
      </c>
      <c r="BA1689" s="2" t="s">
        <v>5</v>
      </c>
      <c r="BB1689" s="2" t="s">
        <v>5</v>
      </c>
    </row>
    <row r="1690" spans="1:54" x14ac:dyDescent="0.25">
      <c r="A1690" s="24" t="str">
        <f>IF(AND($E1690="",MAX($A$4:$A1689)=0),"",IF(AND($E1690&lt;&gt;"",MAX($A$4:$A1689)=0),1,IF(AND($E1690&lt;&gt;"",MAX($A$4:$A1689)&gt;0),MAX($A$4:$A1689)+1,"")))</f>
        <v/>
      </c>
      <c r="B1690" s="29">
        <v>1687</v>
      </c>
      <c r="C1690" s="30" t="str">
        <f t="shared" si="78"/>
        <v>EMPTY</v>
      </c>
      <c r="D1690" s="31" t="str">
        <f t="shared" si="79"/>
        <v/>
      </c>
      <c r="E1690" s="33"/>
      <c r="F1690" s="32" t="str">
        <f t="shared" si="80"/>
        <v/>
      </c>
      <c r="G1690" s="16"/>
      <c r="AY1690" s="2" t="s">
        <v>5</v>
      </c>
      <c r="AZ1690" s="2" t="s">
        <v>5</v>
      </c>
      <c r="BA1690" s="2" t="s">
        <v>5</v>
      </c>
      <c r="BB1690" s="2" t="s">
        <v>5</v>
      </c>
    </row>
    <row r="1691" spans="1:54" x14ac:dyDescent="0.25">
      <c r="A1691" s="24" t="str">
        <f>IF(AND($E1691="",MAX($A$4:$A1690)=0),"",IF(AND($E1691&lt;&gt;"",MAX($A$4:$A1690)=0),1,IF(AND($E1691&lt;&gt;"",MAX($A$4:$A1690)&gt;0),MAX($A$4:$A1690)+1,"")))</f>
        <v/>
      </c>
      <c r="B1691" s="29">
        <v>1688</v>
      </c>
      <c r="C1691" s="30" t="str">
        <f t="shared" si="78"/>
        <v>EMPTY</v>
      </c>
      <c r="D1691" s="31" t="str">
        <f t="shared" si="79"/>
        <v/>
      </c>
      <c r="E1691" s="33"/>
      <c r="F1691" s="32" t="str">
        <f t="shared" si="80"/>
        <v/>
      </c>
      <c r="G1691" s="16"/>
      <c r="AY1691" s="2" t="s">
        <v>5</v>
      </c>
      <c r="AZ1691" s="2" t="s">
        <v>5</v>
      </c>
      <c r="BA1691" s="2" t="s">
        <v>5</v>
      </c>
      <c r="BB1691" s="2" t="s">
        <v>5</v>
      </c>
    </row>
    <row r="1692" spans="1:54" x14ac:dyDescent="0.25">
      <c r="A1692" s="24" t="str">
        <f>IF(AND($E1692="",MAX($A$4:$A1691)=0),"",IF(AND($E1692&lt;&gt;"",MAX($A$4:$A1691)=0),1,IF(AND($E1692&lt;&gt;"",MAX($A$4:$A1691)&gt;0),MAX($A$4:$A1691)+1,"")))</f>
        <v/>
      </c>
      <c r="B1692" s="29">
        <v>1689</v>
      </c>
      <c r="C1692" s="30" t="str">
        <f t="shared" si="78"/>
        <v>EMPTY</v>
      </c>
      <c r="D1692" s="31" t="str">
        <f t="shared" si="79"/>
        <v/>
      </c>
      <c r="E1692" s="33"/>
      <c r="F1692" s="32" t="str">
        <f t="shared" si="80"/>
        <v/>
      </c>
      <c r="G1692" s="16"/>
      <c r="AY1692" s="2" t="s">
        <v>5</v>
      </c>
      <c r="AZ1692" s="2" t="s">
        <v>5</v>
      </c>
      <c r="BA1692" s="2" t="s">
        <v>5</v>
      </c>
      <c r="BB1692" s="2" t="s">
        <v>5</v>
      </c>
    </row>
    <row r="1693" spans="1:54" x14ac:dyDescent="0.25">
      <c r="A1693" s="24" t="str">
        <f>IF(AND($E1693="",MAX($A$4:$A1692)=0),"",IF(AND($E1693&lt;&gt;"",MAX($A$4:$A1692)=0),1,IF(AND($E1693&lt;&gt;"",MAX($A$4:$A1692)&gt;0),MAX($A$4:$A1692)+1,"")))</f>
        <v/>
      </c>
      <c r="B1693" s="29">
        <v>1690</v>
      </c>
      <c r="C1693" s="30" t="str">
        <f t="shared" si="78"/>
        <v>EMPTY</v>
      </c>
      <c r="D1693" s="31" t="str">
        <f t="shared" si="79"/>
        <v/>
      </c>
      <c r="E1693" s="33"/>
      <c r="F1693" s="32" t="str">
        <f t="shared" si="80"/>
        <v/>
      </c>
      <c r="G1693" s="16"/>
      <c r="AY1693" s="2" t="s">
        <v>5</v>
      </c>
      <c r="AZ1693" s="2" t="s">
        <v>5</v>
      </c>
      <c r="BA1693" s="2" t="s">
        <v>5</v>
      </c>
      <c r="BB1693" s="2" t="s">
        <v>5</v>
      </c>
    </row>
    <row r="1694" spans="1:54" x14ac:dyDescent="0.25">
      <c r="A1694" s="24" t="str">
        <f>IF(AND($E1694="",MAX($A$4:$A1693)=0),"",IF(AND($E1694&lt;&gt;"",MAX($A$4:$A1693)=0),1,IF(AND($E1694&lt;&gt;"",MAX($A$4:$A1693)&gt;0),MAX($A$4:$A1693)+1,"")))</f>
        <v/>
      </c>
      <c r="B1694" s="29">
        <v>1691</v>
      </c>
      <c r="C1694" s="30" t="str">
        <f t="shared" si="78"/>
        <v>EMPTY</v>
      </c>
      <c r="D1694" s="31" t="str">
        <f t="shared" si="79"/>
        <v/>
      </c>
      <c r="E1694" s="33"/>
      <c r="F1694" s="32" t="str">
        <f t="shared" si="80"/>
        <v/>
      </c>
      <c r="G1694" s="16"/>
    </row>
    <row r="1695" spans="1:54" x14ac:dyDescent="0.25">
      <c r="A1695" s="24" t="str">
        <f>IF(AND($E1695="",MAX($A$4:$A1694)=0),"",IF(AND($E1695&lt;&gt;"",MAX($A$4:$A1694)=0),1,IF(AND($E1695&lt;&gt;"",MAX($A$4:$A1694)&gt;0),MAX($A$4:$A1694)+1,"")))</f>
        <v/>
      </c>
      <c r="B1695" s="29">
        <v>1692</v>
      </c>
      <c r="C1695" s="30" t="str">
        <f t="shared" si="78"/>
        <v>EMPTY</v>
      </c>
      <c r="D1695" s="31" t="str">
        <f t="shared" si="79"/>
        <v/>
      </c>
      <c r="E1695" s="33"/>
      <c r="F1695" s="32" t="str">
        <f t="shared" si="80"/>
        <v/>
      </c>
      <c r="G1695" s="16"/>
      <c r="AY1695" s="2" t="s">
        <v>5</v>
      </c>
      <c r="AZ1695" s="2" t="s">
        <v>5</v>
      </c>
      <c r="BA1695" s="2" t="s">
        <v>5</v>
      </c>
      <c r="BB1695" s="2" t="s">
        <v>5</v>
      </c>
    </row>
    <row r="1696" spans="1:54" x14ac:dyDescent="0.25">
      <c r="A1696" s="24" t="str">
        <f>IF(AND($E1696="",MAX($A$4:$A1695)=0),"",IF(AND($E1696&lt;&gt;"",MAX($A$4:$A1695)=0),1,IF(AND($E1696&lt;&gt;"",MAX($A$4:$A1695)&gt;0),MAX($A$4:$A1695)+1,"")))</f>
        <v/>
      </c>
      <c r="B1696" s="29">
        <v>1693</v>
      </c>
      <c r="C1696" s="30" t="str">
        <f t="shared" si="78"/>
        <v>EMPTY</v>
      </c>
      <c r="D1696" s="31" t="str">
        <f t="shared" si="79"/>
        <v/>
      </c>
      <c r="E1696" s="33"/>
      <c r="F1696" s="32" t="str">
        <f t="shared" si="80"/>
        <v/>
      </c>
      <c r="G1696" s="16"/>
    </row>
    <row r="1697" spans="1:54" x14ac:dyDescent="0.25">
      <c r="A1697" s="24" t="str">
        <f>IF(AND($E1697="",MAX($A$4:$A1696)=0),"",IF(AND($E1697&lt;&gt;"",MAX($A$4:$A1696)=0),1,IF(AND($E1697&lt;&gt;"",MAX($A$4:$A1696)&gt;0),MAX($A$4:$A1696)+1,"")))</f>
        <v/>
      </c>
      <c r="B1697" s="29">
        <v>1694</v>
      </c>
      <c r="C1697" s="30" t="str">
        <f t="shared" si="78"/>
        <v>EMPTY</v>
      </c>
      <c r="D1697" s="31" t="str">
        <f t="shared" si="79"/>
        <v/>
      </c>
      <c r="E1697" s="33"/>
      <c r="F1697" s="32" t="str">
        <f t="shared" si="80"/>
        <v/>
      </c>
      <c r="G1697" s="16"/>
      <c r="AY1697" s="2" t="s">
        <v>5</v>
      </c>
      <c r="AZ1697" s="2" t="s">
        <v>5</v>
      </c>
      <c r="BA1697" s="2" t="s">
        <v>5</v>
      </c>
      <c r="BB1697" s="2" t="s">
        <v>5</v>
      </c>
    </row>
    <row r="1698" spans="1:54" x14ac:dyDescent="0.25">
      <c r="A1698" s="24" t="str">
        <f>IF(AND($E1698="",MAX($A$4:$A1697)=0),"",IF(AND($E1698&lt;&gt;"",MAX($A$4:$A1697)=0),1,IF(AND($E1698&lt;&gt;"",MAX($A$4:$A1697)&gt;0),MAX($A$4:$A1697)+1,"")))</f>
        <v/>
      </c>
      <c r="B1698" s="29">
        <v>1695</v>
      </c>
      <c r="C1698" s="30" t="str">
        <f t="shared" si="78"/>
        <v>EMPTY</v>
      </c>
      <c r="D1698" s="31" t="str">
        <f t="shared" si="79"/>
        <v/>
      </c>
      <c r="E1698" s="33"/>
      <c r="F1698" s="32" t="str">
        <f t="shared" si="80"/>
        <v/>
      </c>
      <c r="G1698" s="16"/>
      <c r="AY1698" s="2" t="s">
        <v>5</v>
      </c>
      <c r="AZ1698" s="2" t="s">
        <v>5</v>
      </c>
      <c r="BA1698" s="2" t="s">
        <v>5</v>
      </c>
      <c r="BB1698" s="2" t="s">
        <v>5</v>
      </c>
    </row>
    <row r="1699" spans="1:54" x14ac:dyDescent="0.25">
      <c r="A1699" s="24" t="str">
        <f>IF(AND($E1699="",MAX($A$4:$A1698)=0),"",IF(AND($E1699&lt;&gt;"",MAX($A$4:$A1698)=0),1,IF(AND($E1699&lt;&gt;"",MAX($A$4:$A1698)&gt;0),MAX($A$4:$A1698)+1,"")))</f>
        <v/>
      </c>
      <c r="B1699" s="29">
        <v>1696</v>
      </c>
      <c r="C1699" s="30" t="str">
        <f t="shared" si="78"/>
        <v>EMPTY</v>
      </c>
      <c r="D1699" s="31" t="str">
        <f t="shared" si="79"/>
        <v/>
      </c>
      <c r="E1699" s="33"/>
      <c r="F1699" s="32" t="str">
        <f t="shared" si="80"/>
        <v/>
      </c>
      <c r="G1699" s="16"/>
      <c r="AY1699" s="2" t="s">
        <v>5</v>
      </c>
      <c r="AZ1699" s="2" t="s">
        <v>5</v>
      </c>
      <c r="BA1699" s="2" t="s">
        <v>5</v>
      </c>
      <c r="BB1699" s="2" t="s">
        <v>5</v>
      </c>
    </row>
    <row r="1700" spans="1:54" x14ac:dyDescent="0.25">
      <c r="A1700" s="24" t="str">
        <f>IF(AND($E1700="",MAX($A$4:$A1699)=0),"",IF(AND($E1700&lt;&gt;"",MAX($A$4:$A1699)=0),1,IF(AND($E1700&lt;&gt;"",MAX($A$4:$A1699)&gt;0),MAX($A$4:$A1699)+1,"")))</f>
        <v/>
      </c>
      <c r="B1700" s="29">
        <v>1697</v>
      </c>
      <c r="C1700" s="30" t="str">
        <f t="shared" si="78"/>
        <v>EMPTY</v>
      </c>
      <c r="D1700" s="31" t="str">
        <f t="shared" si="79"/>
        <v/>
      </c>
      <c r="E1700" s="33"/>
      <c r="F1700" s="32" t="str">
        <f t="shared" si="80"/>
        <v/>
      </c>
      <c r="G1700" s="16"/>
      <c r="AY1700" s="2" t="s">
        <v>5</v>
      </c>
      <c r="AZ1700" s="2" t="s">
        <v>5</v>
      </c>
      <c r="BA1700" s="2" t="s">
        <v>5</v>
      </c>
      <c r="BB1700" s="2" t="s">
        <v>5</v>
      </c>
    </row>
    <row r="1701" spans="1:54" x14ac:dyDescent="0.25">
      <c r="A1701" s="24" t="str">
        <f>IF(AND($E1701="",MAX($A$4:$A1700)=0),"",IF(AND($E1701&lt;&gt;"",MAX($A$4:$A1700)=0),1,IF(AND($E1701&lt;&gt;"",MAX($A$4:$A1700)&gt;0),MAX($A$4:$A1700)+1,"")))</f>
        <v/>
      </c>
      <c r="B1701" s="29">
        <v>1698</v>
      </c>
      <c r="C1701" s="30" t="str">
        <f t="shared" si="78"/>
        <v>EMPTY</v>
      </c>
      <c r="D1701" s="31" t="str">
        <f t="shared" si="79"/>
        <v/>
      </c>
      <c r="E1701" s="33"/>
      <c r="F1701" s="32" t="str">
        <f t="shared" si="80"/>
        <v/>
      </c>
      <c r="G1701" s="16"/>
      <c r="AY1701" s="2" t="s">
        <v>5</v>
      </c>
      <c r="AZ1701" s="2" t="s">
        <v>5</v>
      </c>
      <c r="BA1701" s="2" t="s">
        <v>5</v>
      </c>
      <c r="BB1701" s="2" t="s">
        <v>5</v>
      </c>
    </row>
    <row r="1702" spans="1:54" x14ac:dyDescent="0.25">
      <c r="A1702" s="24" t="str">
        <f>IF(AND($E1702="",MAX($A$4:$A1701)=0),"",IF(AND($E1702&lt;&gt;"",MAX($A$4:$A1701)=0),1,IF(AND($E1702&lt;&gt;"",MAX($A$4:$A1701)&gt;0),MAX($A$4:$A1701)+1,"")))</f>
        <v/>
      </c>
      <c r="B1702" s="29">
        <v>1699</v>
      </c>
      <c r="C1702" s="30" t="str">
        <f t="shared" si="78"/>
        <v>EMPTY</v>
      </c>
      <c r="D1702" s="31" t="str">
        <f t="shared" si="79"/>
        <v/>
      </c>
      <c r="E1702" s="33"/>
      <c r="F1702" s="32" t="str">
        <f t="shared" si="80"/>
        <v/>
      </c>
      <c r="G1702" s="16"/>
      <c r="AY1702" s="2" t="s">
        <v>5</v>
      </c>
      <c r="AZ1702" s="2" t="s">
        <v>5</v>
      </c>
      <c r="BA1702" s="2" t="s">
        <v>5</v>
      </c>
      <c r="BB1702" s="2" t="s">
        <v>5</v>
      </c>
    </row>
    <row r="1703" spans="1:54" x14ac:dyDescent="0.25">
      <c r="A1703" s="24" t="str">
        <f>IF(AND($E1703="",MAX($A$4:$A1702)=0),"",IF(AND($E1703&lt;&gt;"",MAX($A$4:$A1702)=0),1,IF(AND($E1703&lt;&gt;"",MAX($A$4:$A1702)&gt;0),MAX($A$4:$A1702)+1,"")))</f>
        <v/>
      </c>
      <c r="B1703" s="29">
        <v>1700</v>
      </c>
      <c r="C1703" s="30" t="str">
        <f t="shared" si="78"/>
        <v>EMPTY</v>
      </c>
      <c r="D1703" s="31" t="str">
        <f t="shared" si="79"/>
        <v/>
      </c>
      <c r="E1703" s="33"/>
      <c r="F1703" s="32" t="str">
        <f t="shared" si="80"/>
        <v/>
      </c>
      <c r="G1703" s="16"/>
      <c r="AY1703" s="2" t="s">
        <v>5</v>
      </c>
      <c r="AZ1703" s="2" t="s">
        <v>5</v>
      </c>
      <c r="BA1703" s="2" t="s">
        <v>5</v>
      </c>
      <c r="BB1703" s="2" t="s">
        <v>5</v>
      </c>
    </row>
    <row r="1704" spans="1:54" x14ac:dyDescent="0.25">
      <c r="A1704" s="24" t="str">
        <f>IF(AND($E1704="",MAX($A$4:$A1703)=0),"",IF(AND($E1704&lt;&gt;"",MAX($A$4:$A1703)=0),1,IF(AND($E1704&lt;&gt;"",MAX($A$4:$A1703)&gt;0),MAX($A$4:$A1703)+1,"")))</f>
        <v/>
      </c>
      <c r="B1704" s="29">
        <v>1701</v>
      </c>
      <c r="C1704" s="30" t="str">
        <f t="shared" si="78"/>
        <v>EMPTY</v>
      </c>
      <c r="D1704" s="31" t="str">
        <f t="shared" si="79"/>
        <v/>
      </c>
      <c r="E1704" s="33"/>
      <c r="F1704" s="32" t="str">
        <f t="shared" si="80"/>
        <v/>
      </c>
      <c r="G1704" s="16"/>
      <c r="AY1704" s="2" t="s">
        <v>5</v>
      </c>
      <c r="AZ1704" s="2" t="s">
        <v>5</v>
      </c>
      <c r="BA1704" s="2" t="s">
        <v>5</v>
      </c>
      <c r="BB1704" s="2" t="s">
        <v>5</v>
      </c>
    </row>
    <row r="1705" spans="1:54" x14ac:dyDescent="0.25">
      <c r="A1705" s="24" t="str">
        <f>IF(AND($E1705="",MAX($A$4:$A1704)=0),"",IF(AND($E1705&lt;&gt;"",MAX($A$4:$A1704)=0),1,IF(AND($E1705&lt;&gt;"",MAX($A$4:$A1704)&gt;0),MAX($A$4:$A1704)+1,"")))</f>
        <v/>
      </c>
      <c r="B1705" s="29">
        <v>1702</v>
      </c>
      <c r="C1705" s="30" t="str">
        <f t="shared" si="78"/>
        <v>EMPTY</v>
      </c>
      <c r="D1705" s="31" t="str">
        <f t="shared" si="79"/>
        <v/>
      </c>
      <c r="E1705" s="33"/>
      <c r="F1705" s="32" t="str">
        <f t="shared" si="80"/>
        <v/>
      </c>
      <c r="G1705" s="16"/>
      <c r="AY1705" s="2" t="s">
        <v>5</v>
      </c>
      <c r="AZ1705" s="2" t="s">
        <v>5</v>
      </c>
      <c r="BA1705" s="2" t="s">
        <v>5</v>
      </c>
      <c r="BB1705" s="2" t="s">
        <v>5</v>
      </c>
    </row>
    <row r="1706" spans="1:54" x14ac:dyDescent="0.25">
      <c r="A1706" s="24" t="str">
        <f>IF(AND($E1706="",MAX($A$4:$A1705)=0),"",IF(AND($E1706&lt;&gt;"",MAX($A$4:$A1705)=0),1,IF(AND($E1706&lt;&gt;"",MAX($A$4:$A1705)&gt;0),MAX($A$4:$A1705)+1,"")))</f>
        <v/>
      </c>
      <c r="B1706" s="29">
        <v>1703</v>
      </c>
      <c r="C1706" s="30" t="str">
        <f t="shared" si="78"/>
        <v>EMPTY</v>
      </c>
      <c r="D1706" s="31" t="str">
        <f t="shared" si="79"/>
        <v/>
      </c>
      <c r="E1706" s="33"/>
      <c r="F1706" s="32" t="str">
        <f t="shared" si="80"/>
        <v/>
      </c>
      <c r="G1706" s="16"/>
      <c r="AY1706" s="2" t="s">
        <v>5</v>
      </c>
      <c r="AZ1706" s="2" t="s">
        <v>5</v>
      </c>
      <c r="BA1706" s="2" t="s">
        <v>5</v>
      </c>
      <c r="BB1706" s="2" t="s">
        <v>5</v>
      </c>
    </row>
    <row r="1707" spans="1:54" x14ac:dyDescent="0.25">
      <c r="A1707" s="24" t="str">
        <f>IF(AND($E1707="",MAX($A$4:$A1706)=0),"",IF(AND($E1707&lt;&gt;"",MAX($A$4:$A1706)=0),1,IF(AND($E1707&lt;&gt;"",MAX($A$4:$A1706)&gt;0),MAX($A$4:$A1706)+1,"")))</f>
        <v/>
      </c>
      <c r="B1707" s="29">
        <v>1704</v>
      </c>
      <c r="C1707" s="30" t="str">
        <f t="shared" si="78"/>
        <v>EMPTY</v>
      </c>
      <c r="D1707" s="31" t="str">
        <f t="shared" si="79"/>
        <v/>
      </c>
      <c r="E1707" s="33"/>
      <c r="F1707" s="32" t="str">
        <f t="shared" si="80"/>
        <v/>
      </c>
      <c r="G1707" s="16"/>
      <c r="AY1707" s="2" t="s">
        <v>5</v>
      </c>
      <c r="AZ1707" s="2" t="s">
        <v>5</v>
      </c>
      <c r="BA1707" s="2" t="s">
        <v>5</v>
      </c>
      <c r="BB1707" s="2" t="s">
        <v>5</v>
      </c>
    </row>
    <row r="1708" spans="1:54" x14ac:dyDescent="0.25">
      <c r="A1708" s="24" t="str">
        <f>IF(AND($E1708="",MAX($A$4:$A1707)=0),"",IF(AND($E1708&lt;&gt;"",MAX($A$4:$A1707)=0),1,IF(AND($E1708&lt;&gt;"",MAX($A$4:$A1707)&gt;0),MAX($A$4:$A1707)+1,"")))</f>
        <v/>
      </c>
      <c r="B1708" s="29">
        <v>1705</v>
      </c>
      <c r="C1708" s="30" t="str">
        <f t="shared" si="78"/>
        <v>EMPTY</v>
      </c>
      <c r="D1708" s="31" t="str">
        <f t="shared" si="79"/>
        <v/>
      </c>
      <c r="E1708" s="33"/>
      <c r="F1708" s="32" t="str">
        <f t="shared" si="80"/>
        <v/>
      </c>
      <c r="G1708" s="16"/>
      <c r="AY1708" s="2" t="s">
        <v>5</v>
      </c>
      <c r="AZ1708" s="2" t="s">
        <v>5</v>
      </c>
      <c r="BA1708" s="2" t="s">
        <v>5</v>
      </c>
      <c r="BB1708" s="2" t="s">
        <v>5</v>
      </c>
    </row>
    <row r="1709" spans="1:54" x14ac:dyDescent="0.25">
      <c r="A1709" s="24" t="str">
        <f>IF(AND($E1709="",MAX($A$4:$A1708)=0),"",IF(AND($E1709&lt;&gt;"",MAX($A$4:$A1708)=0),1,IF(AND($E1709&lt;&gt;"",MAX($A$4:$A1708)&gt;0),MAX($A$4:$A1708)+1,"")))</f>
        <v/>
      </c>
      <c r="B1709" s="29">
        <v>1706</v>
      </c>
      <c r="C1709" s="30" t="str">
        <f t="shared" si="78"/>
        <v>EMPTY</v>
      </c>
      <c r="D1709" s="31" t="str">
        <f t="shared" si="79"/>
        <v/>
      </c>
      <c r="E1709" s="33"/>
      <c r="F1709" s="32" t="str">
        <f t="shared" si="80"/>
        <v/>
      </c>
      <c r="G1709" s="16"/>
      <c r="AY1709" s="2" t="s">
        <v>5</v>
      </c>
      <c r="AZ1709" s="2" t="s">
        <v>5</v>
      </c>
      <c r="BA1709" s="2" t="s">
        <v>5</v>
      </c>
      <c r="BB1709" s="2" t="s">
        <v>5</v>
      </c>
    </row>
    <row r="1710" spans="1:54" x14ac:dyDescent="0.25">
      <c r="A1710" s="24" t="str">
        <f>IF(AND($E1710="",MAX($A$4:$A1709)=0),"",IF(AND($E1710&lt;&gt;"",MAX($A$4:$A1709)=0),1,IF(AND($E1710&lt;&gt;"",MAX($A$4:$A1709)&gt;0),MAX($A$4:$A1709)+1,"")))</f>
        <v/>
      </c>
      <c r="B1710" s="29">
        <v>1707</v>
      </c>
      <c r="C1710" s="30" t="str">
        <f t="shared" si="78"/>
        <v>EMPTY</v>
      </c>
      <c r="D1710" s="31" t="str">
        <f t="shared" si="79"/>
        <v/>
      </c>
      <c r="E1710" s="33"/>
      <c r="F1710" s="32" t="str">
        <f t="shared" si="80"/>
        <v/>
      </c>
      <c r="G1710" s="16"/>
      <c r="AY1710" s="2" t="s">
        <v>5</v>
      </c>
      <c r="AZ1710" s="2" t="s">
        <v>5</v>
      </c>
      <c r="BA1710" s="2" t="s">
        <v>5</v>
      </c>
      <c r="BB1710" s="2" t="s">
        <v>5</v>
      </c>
    </row>
    <row r="1711" spans="1:54" x14ac:dyDescent="0.25">
      <c r="A1711" s="24" t="str">
        <f>IF(AND($E1711="",MAX($A$4:$A1710)=0),"",IF(AND($E1711&lt;&gt;"",MAX($A$4:$A1710)=0),1,IF(AND($E1711&lt;&gt;"",MAX($A$4:$A1710)&gt;0),MAX($A$4:$A1710)+1,"")))</f>
        <v/>
      </c>
      <c r="B1711" s="29">
        <v>1708</v>
      </c>
      <c r="C1711" s="30" t="str">
        <f t="shared" si="78"/>
        <v>EMPTY</v>
      </c>
      <c r="D1711" s="31" t="str">
        <f t="shared" si="79"/>
        <v/>
      </c>
      <c r="E1711" s="33"/>
      <c r="F1711" s="32" t="str">
        <f t="shared" si="80"/>
        <v/>
      </c>
      <c r="G1711" s="16"/>
      <c r="AY1711" s="2" t="s">
        <v>5</v>
      </c>
      <c r="AZ1711" s="2" t="s">
        <v>5</v>
      </c>
      <c r="BA1711" s="2" t="s">
        <v>5</v>
      </c>
      <c r="BB1711" s="2" t="s">
        <v>5</v>
      </c>
    </row>
    <row r="1712" spans="1:54" x14ac:dyDescent="0.25">
      <c r="A1712" s="24" t="str">
        <f>IF(AND($E1712="",MAX($A$4:$A1711)=0),"",IF(AND($E1712&lt;&gt;"",MAX($A$4:$A1711)=0),1,IF(AND($E1712&lt;&gt;"",MAX($A$4:$A1711)&gt;0),MAX($A$4:$A1711)+1,"")))</f>
        <v/>
      </c>
      <c r="B1712" s="29">
        <v>1709</v>
      </c>
      <c r="C1712" s="30" t="str">
        <f t="shared" si="78"/>
        <v>EMPTY</v>
      </c>
      <c r="D1712" s="31" t="str">
        <f t="shared" si="79"/>
        <v/>
      </c>
      <c r="E1712" s="33"/>
      <c r="F1712" s="32" t="str">
        <f t="shared" si="80"/>
        <v/>
      </c>
      <c r="G1712" s="16"/>
      <c r="AY1712" s="2" t="s">
        <v>5</v>
      </c>
      <c r="AZ1712" s="2" t="s">
        <v>5</v>
      </c>
      <c r="BA1712" s="2" t="s">
        <v>5</v>
      </c>
      <c r="BB1712" s="2" t="s">
        <v>5</v>
      </c>
    </row>
    <row r="1713" spans="1:54" x14ac:dyDescent="0.25">
      <c r="A1713" s="24" t="str">
        <f>IF(AND($E1713="",MAX($A$4:$A1712)=0),"",IF(AND($E1713&lt;&gt;"",MAX($A$4:$A1712)=0),1,IF(AND($E1713&lt;&gt;"",MAX($A$4:$A1712)&gt;0),MAX($A$4:$A1712)+1,"")))</f>
        <v/>
      </c>
      <c r="B1713" s="29">
        <v>1710</v>
      </c>
      <c r="C1713" s="30" t="str">
        <f t="shared" si="78"/>
        <v>EMPTY</v>
      </c>
      <c r="D1713" s="31" t="str">
        <f t="shared" si="79"/>
        <v/>
      </c>
      <c r="E1713" s="33"/>
      <c r="F1713" s="32" t="str">
        <f t="shared" si="80"/>
        <v/>
      </c>
      <c r="G1713" s="16"/>
      <c r="AY1713" s="2" t="s">
        <v>5</v>
      </c>
      <c r="AZ1713" s="2" t="s">
        <v>5</v>
      </c>
      <c r="BA1713" s="2" t="s">
        <v>5</v>
      </c>
      <c r="BB1713" s="2" t="s">
        <v>5</v>
      </c>
    </row>
    <row r="1714" spans="1:54" x14ac:dyDescent="0.25">
      <c r="A1714" s="24" t="str">
        <f>IF(AND($E1714="",MAX($A$4:$A1713)=0),"",IF(AND($E1714&lt;&gt;"",MAX($A$4:$A1713)=0),1,IF(AND($E1714&lt;&gt;"",MAX($A$4:$A1713)&gt;0),MAX($A$4:$A1713)+1,"")))</f>
        <v/>
      </c>
      <c r="B1714" s="29">
        <v>1711</v>
      </c>
      <c r="C1714" s="30" t="str">
        <f t="shared" si="78"/>
        <v>EMPTY</v>
      </c>
      <c r="D1714" s="31" t="str">
        <f t="shared" si="79"/>
        <v/>
      </c>
      <c r="E1714" s="33"/>
      <c r="F1714" s="32" t="str">
        <f t="shared" si="80"/>
        <v/>
      </c>
      <c r="G1714" s="16"/>
      <c r="AY1714" s="2" t="s">
        <v>5</v>
      </c>
      <c r="AZ1714" s="2" t="s">
        <v>5</v>
      </c>
      <c r="BA1714" s="2" t="s">
        <v>5</v>
      </c>
      <c r="BB1714" s="2" t="s">
        <v>5</v>
      </c>
    </row>
    <row r="1715" spans="1:54" x14ac:dyDescent="0.25">
      <c r="A1715" s="24" t="str">
        <f>IF(AND($E1715="",MAX($A$4:$A1714)=0),"",IF(AND($E1715&lt;&gt;"",MAX($A$4:$A1714)=0),1,IF(AND($E1715&lt;&gt;"",MAX($A$4:$A1714)&gt;0),MAX($A$4:$A1714)+1,"")))</f>
        <v/>
      </c>
      <c r="B1715" s="29">
        <v>1712</v>
      </c>
      <c r="C1715" s="30" t="str">
        <f t="shared" si="78"/>
        <v>EMPTY</v>
      </c>
      <c r="D1715" s="31" t="str">
        <f t="shared" si="79"/>
        <v/>
      </c>
      <c r="E1715" s="33"/>
      <c r="F1715" s="32" t="str">
        <f t="shared" si="80"/>
        <v/>
      </c>
      <c r="G1715" s="16"/>
      <c r="AY1715" s="2" t="s">
        <v>5</v>
      </c>
      <c r="AZ1715" s="2" t="s">
        <v>5</v>
      </c>
      <c r="BA1715" s="2" t="s">
        <v>5</v>
      </c>
      <c r="BB1715" s="2" t="s">
        <v>5</v>
      </c>
    </row>
    <row r="1716" spans="1:54" x14ac:dyDescent="0.25">
      <c r="A1716" s="24" t="str">
        <f>IF(AND($E1716="",MAX($A$4:$A1715)=0),"",IF(AND($E1716&lt;&gt;"",MAX($A$4:$A1715)=0),1,IF(AND($E1716&lt;&gt;"",MAX($A$4:$A1715)&gt;0),MAX($A$4:$A1715)+1,"")))</f>
        <v/>
      </c>
      <c r="B1716" s="29">
        <v>1713</v>
      </c>
      <c r="C1716" s="30" t="str">
        <f t="shared" si="78"/>
        <v>EMPTY</v>
      </c>
      <c r="D1716" s="31" t="str">
        <f t="shared" si="79"/>
        <v/>
      </c>
      <c r="E1716" s="33"/>
      <c r="F1716" s="32" t="str">
        <f t="shared" si="80"/>
        <v/>
      </c>
      <c r="G1716" s="16"/>
      <c r="AY1716" s="2" t="s">
        <v>5</v>
      </c>
      <c r="AZ1716" s="2" t="s">
        <v>5</v>
      </c>
      <c r="BA1716" s="2" t="s">
        <v>5</v>
      </c>
      <c r="BB1716" s="2" t="s">
        <v>5</v>
      </c>
    </row>
    <row r="1717" spans="1:54" x14ac:dyDescent="0.25">
      <c r="A1717" s="24" t="str">
        <f>IF(AND($E1717="",MAX($A$4:$A1716)=0),"",IF(AND($E1717&lt;&gt;"",MAX($A$4:$A1716)=0),1,IF(AND($E1717&lt;&gt;"",MAX($A$4:$A1716)&gt;0),MAX($A$4:$A1716)+1,"")))</f>
        <v/>
      </c>
      <c r="B1717" s="29">
        <v>1714</v>
      </c>
      <c r="C1717" s="30" t="str">
        <f t="shared" si="78"/>
        <v>EMPTY</v>
      </c>
      <c r="D1717" s="31" t="str">
        <f t="shared" si="79"/>
        <v/>
      </c>
      <c r="E1717" s="33"/>
      <c r="F1717" s="32" t="str">
        <f t="shared" si="80"/>
        <v/>
      </c>
      <c r="G1717" s="16"/>
      <c r="AY1717" s="2" t="s">
        <v>5</v>
      </c>
      <c r="AZ1717" s="2" t="s">
        <v>5</v>
      </c>
      <c r="BA1717" s="2" t="s">
        <v>5</v>
      </c>
      <c r="BB1717" s="2" t="s">
        <v>5</v>
      </c>
    </row>
    <row r="1718" spans="1:54" x14ac:dyDescent="0.25">
      <c r="A1718" s="24" t="str">
        <f>IF(AND($E1718="",MAX($A$4:$A1717)=0),"",IF(AND($E1718&lt;&gt;"",MAX($A$4:$A1717)=0),1,IF(AND($E1718&lt;&gt;"",MAX($A$4:$A1717)&gt;0),MAX($A$4:$A1717)+1,"")))</f>
        <v/>
      </c>
      <c r="B1718" s="29">
        <v>1715</v>
      </c>
      <c r="C1718" s="30" t="str">
        <f t="shared" si="78"/>
        <v>EMPTY</v>
      </c>
      <c r="D1718" s="31" t="str">
        <f t="shared" si="79"/>
        <v/>
      </c>
      <c r="E1718" s="33"/>
      <c r="F1718" s="32" t="str">
        <f t="shared" si="80"/>
        <v/>
      </c>
      <c r="G1718" s="16"/>
      <c r="AY1718" s="2" t="s">
        <v>5</v>
      </c>
      <c r="AZ1718" s="2" t="s">
        <v>5</v>
      </c>
      <c r="BA1718" s="2" t="s">
        <v>5</v>
      </c>
      <c r="BB1718" s="2" t="s">
        <v>5</v>
      </c>
    </row>
    <row r="1719" spans="1:54" x14ac:dyDescent="0.25">
      <c r="A1719" s="24" t="str">
        <f>IF(AND($E1719="",MAX($A$4:$A1718)=0),"",IF(AND($E1719&lt;&gt;"",MAX($A$4:$A1718)=0),1,IF(AND($E1719&lt;&gt;"",MAX($A$4:$A1718)&gt;0),MAX($A$4:$A1718)+1,"")))</f>
        <v/>
      </c>
      <c r="B1719" s="29">
        <v>1716</v>
      </c>
      <c r="C1719" s="30" t="str">
        <f t="shared" si="78"/>
        <v>EMPTY</v>
      </c>
      <c r="D1719" s="31" t="str">
        <f t="shared" si="79"/>
        <v/>
      </c>
      <c r="E1719" s="33"/>
      <c r="F1719" s="32" t="str">
        <f t="shared" si="80"/>
        <v/>
      </c>
      <c r="G1719" s="16"/>
      <c r="AY1719" s="2" t="s">
        <v>5</v>
      </c>
      <c r="AZ1719" s="2" t="s">
        <v>5</v>
      </c>
      <c r="BA1719" s="2" t="s">
        <v>5</v>
      </c>
      <c r="BB1719" s="2" t="s">
        <v>5</v>
      </c>
    </row>
    <row r="1720" spans="1:54" x14ac:dyDescent="0.25">
      <c r="A1720" s="24" t="str">
        <f>IF(AND($E1720="",MAX($A$4:$A1719)=0),"",IF(AND($E1720&lt;&gt;"",MAX($A$4:$A1719)=0),1,IF(AND($E1720&lt;&gt;"",MAX($A$4:$A1719)&gt;0),MAX($A$4:$A1719)+1,"")))</f>
        <v/>
      </c>
      <c r="B1720" s="29">
        <v>1717</v>
      </c>
      <c r="C1720" s="30" t="str">
        <f t="shared" si="78"/>
        <v>EMPTY</v>
      </c>
      <c r="D1720" s="31" t="str">
        <f t="shared" si="79"/>
        <v/>
      </c>
      <c r="E1720" s="33"/>
      <c r="F1720" s="32" t="str">
        <f t="shared" si="80"/>
        <v/>
      </c>
      <c r="G1720" s="16"/>
      <c r="AY1720" s="2" t="s">
        <v>5</v>
      </c>
      <c r="AZ1720" s="2" t="s">
        <v>5</v>
      </c>
      <c r="BA1720" s="2" t="s">
        <v>5</v>
      </c>
      <c r="BB1720" s="2" t="s">
        <v>5</v>
      </c>
    </row>
    <row r="1721" spans="1:54" x14ac:dyDescent="0.25">
      <c r="A1721" s="24" t="str">
        <f>IF(AND($E1721="",MAX($A$4:$A1720)=0),"",IF(AND($E1721&lt;&gt;"",MAX($A$4:$A1720)=0),1,IF(AND($E1721&lt;&gt;"",MAX($A$4:$A1720)&gt;0),MAX($A$4:$A1720)+1,"")))</f>
        <v/>
      </c>
      <c r="B1721" s="29">
        <v>1718</v>
      </c>
      <c r="C1721" s="30" t="str">
        <f t="shared" si="78"/>
        <v>EMPTY</v>
      </c>
      <c r="D1721" s="31" t="str">
        <f t="shared" si="79"/>
        <v/>
      </c>
      <c r="E1721" s="33"/>
      <c r="F1721" s="32" t="str">
        <f t="shared" si="80"/>
        <v/>
      </c>
      <c r="G1721" s="16"/>
      <c r="AY1721" s="2" t="s">
        <v>5</v>
      </c>
      <c r="AZ1721" s="2" t="s">
        <v>5</v>
      </c>
      <c r="BA1721" s="2" t="s">
        <v>5</v>
      </c>
      <c r="BB1721" s="2" t="s">
        <v>5</v>
      </c>
    </row>
    <row r="1722" spans="1:54" x14ac:dyDescent="0.25">
      <c r="A1722" s="24" t="str">
        <f>IF(AND($E1722="",MAX($A$4:$A1721)=0),"",IF(AND($E1722&lt;&gt;"",MAX($A$4:$A1721)=0),1,IF(AND($E1722&lt;&gt;"",MAX($A$4:$A1721)&gt;0),MAX($A$4:$A1721)+1,"")))</f>
        <v/>
      </c>
      <c r="B1722" s="29">
        <v>1719</v>
      </c>
      <c r="C1722" s="30" t="str">
        <f t="shared" si="78"/>
        <v>EMPTY</v>
      </c>
      <c r="D1722" s="31" t="str">
        <f t="shared" si="79"/>
        <v/>
      </c>
      <c r="E1722" s="33"/>
      <c r="F1722" s="32" t="str">
        <f t="shared" si="80"/>
        <v/>
      </c>
      <c r="G1722" s="16"/>
      <c r="AY1722" s="2" t="s">
        <v>5</v>
      </c>
      <c r="AZ1722" s="2" t="s">
        <v>5</v>
      </c>
      <c r="BA1722" s="2" t="s">
        <v>5</v>
      </c>
      <c r="BB1722" s="2" t="s">
        <v>5</v>
      </c>
    </row>
    <row r="1723" spans="1:54" x14ac:dyDescent="0.25">
      <c r="A1723" s="24" t="str">
        <f>IF(AND($E1723="",MAX($A$4:$A1722)=0),"",IF(AND($E1723&lt;&gt;"",MAX($A$4:$A1722)=0),1,IF(AND($E1723&lt;&gt;"",MAX($A$4:$A1722)&gt;0),MAX($A$4:$A1722)+1,"")))</f>
        <v/>
      </c>
      <c r="B1723" s="29">
        <v>1720</v>
      </c>
      <c r="C1723" s="30" t="str">
        <f t="shared" si="78"/>
        <v>EMPTY</v>
      </c>
      <c r="D1723" s="31" t="str">
        <f t="shared" si="79"/>
        <v/>
      </c>
      <c r="E1723" s="33"/>
      <c r="F1723" s="32" t="str">
        <f t="shared" si="80"/>
        <v/>
      </c>
      <c r="G1723" s="16"/>
      <c r="AY1723" s="2" t="s">
        <v>5</v>
      </c>
      <c r="AZ1723" s="2" t="s">
        <v>5</v>
      </c>
      <c r="BA1723" s="2" t="s">
        <v>5</v>
      </c>
      <c r="BB1723" s="2" t="s">
        <v>5</v>
      </c>
    </row>
    <row r="1724" spans="1:54" x14ac:dyDescent="0.25">
      <c r="A1724" s="24" t="str">
        <f>IF(AND($E1724="",MAX($A$4:$A1723)=0),"",IF(AND($E1724&lt;&gt;"",MAX($A$4:$A1723)=0),1,IF(AND($E1724&lt;&gt;"",MAX($A$4:$A1723)&gt;0),MAX($A$4:$A1723)+1,"")))</f>
        <v/>
      </c>
      <c r="B1724" s="29">
        <v>1721</v>
      </c>
      <c r="C1724" s="30" t="str">
        <f t="shared" si="78"/>
        <v>EMPTY</v>
      </c>
      <c r="D1724" s="31" t="str">
        <f t="shared" si="79"/>
        <v/>
      </c>
      <c r="E1724" s="33"/>
      <c r="F1724" s="32" t="str">
        <f t="shared" si="80"/>
        <v/>
      </c>
      <c r="G1724" s="16"/>
      <c r="AY1724" s="2" t="s">
        <v>5</v>
      </c>
      <c r="AZ1724" s="2" t="s">
        <v>5</v>
      </c>
      <c r="BA1724" s="2" t="s">
        <v>5</v>
      </c>
      <c r="BB1724" s="2" t="s">
        <v>5</v>
      </c>
    </row>
    <row r="1725" spans="1:54" x14ac:dyDescent="0.25">
      <c r="A1725" s="24" t="str">
        <f>IF(AND($E1725="",MAX($A$4:$A1724)=0),"",IF(AND($E1725&lt;&gt;"",MAX($A$4:$A1724)=0),1,IF(AND($E1725&lt;&gt;"",MAX($A$4:$A1724)&gt;0),MAX($A$4:$A1724)+1,"")))</f>
        <v/>
      </c>
      <c r="B1725" s="29">
        <v>1722</v>
      </c>
      <c r="C1725" s="30" t="str">
        <f t="shared" si="78"/>
        <v>EMPTY</v>
      </c>
      <c r="D1725" s="31" t="str">
        <f t="shared" si="79"/>
        <v/>
      </c>
      <c r="E1725" s="33"/>
      <c r="F1725" s="32" t="str">
        <f t="shared" si="80"/>
        <v/>
      </c>
      <c r="G1725" s="16"/>
      <c r="AY1725" s="2" t="s">
        <v>5</v>
      </c>
      <c r="AZ1725" s="2" t="s">
        <v>5</v>
      </c>
      <c r="BA1725" s="2" t="s">
        <v>5</v>
      </c>
      <c r="BB1725" s="2" t="s">
        <v>5</v>
      </c>
    </row>
    <row r="1726" spans="1:54" x14ac:dyDescent="0.25">
      <c r="A1726" s="24" t="str">
        <f>IF(AND($E1726="",MAX($A$4:$A1725)=0),"",IF(AND($E1726&lt;&gt;"",MAX($A$4:$A1725)=0),1,IF(AND($E1726&lt;&gt;"",MAX($A$4:$A1725)&gt;0),MAX($A$4:$A1725)+1,"")))</f>
        <v/>
      </c>
      <c r="B1726" s="29">
        <v>1723</v>
      </c>
      <c r="C1726" s="30" t="str">
        <f t="shared" si="78"/>
        <v>EMPTY</v>
      </c>
      <c r="D1726" s="31" t="str">
        <f t="shared" si="79"/>
        <v/>
      </c>
      <c r="E1726" s="33"/>
      <c r="F1726" s="32" t="str">
        <f t="shared" si="80"/>
        <v/>
      </c>
      <c r="G1726" s="16"/>
      <c r="AY1726" s="2" t="s">
        <v>5</v>
      </c>
      <c r="AZ1726" s="2" t="s">
        <v>5</v>
      </c>
      <c r="BA1726" s="2" t="s">
        <v>5</v>
      </c>
      <c r="BB1726" s="2" t="s">
        <v>5</v>
      </c>
    </row>
    <row r="1727" spans="1:54" x14ac:dyDescent="0.25">
      <c r="A1727" s="24" t="str">
        <f>IF(AND($E1727="",MAX($A$4:$A1726)=0),"",IF(AND($E1727&lt;&gt;"",MAX($A$4:$A1726)=0),1,IF(AND($E1727&lt;&gt;"",MAX($A$4:$A1726)&gt;0),MAX($A$4:$A1726)+1,"")))</f>
        <v/>
      </c>
      <c r="B1727" s="29">
        <v>1724</v>
      </c>
      <c r="C1727" s="30" t="str">
        <f t="shared" si="78"/>
        <v>EMPTY</v>
      </c>
      <c r="D1727" s="31" t="str">
        <f t="shared" si="79"/>
        <v/>
      </c>
      <c r="E1727" s="33"/>
      <c r="F1727" s="32" t="str">
        <f t="shared" si="80"/>
        <v/>
      </c>
      <c r="G1727" s="16"/>
    </row>
    <row r="1728" spans="1:54" x14ac:dyDescent="0.25">
      <c r="A1728" s="24" t="str">
        <f>IF(AND($E1728="",MAX($A$4:$A1727)=0),"",IF(AND($E1728&lt;&gt;"",MAX($A$4:$A1727)=0),1,IF(AND($E1728&lt;&gt;"",MAX($A$4:$A1727)&gt;0),MAX($A$4:$A1727)+1,"")))</f>
        <v/>
      </c>
      <c r="B1728" s="29">
        <v>1725</v>
      </c>
      <c r="C1728" s="30" t="str">
        <f t="shared" si="78"/>
        <v>EMPTY</v>
      </c>
      <c r="D1728" s="31" t="str">
        <f t="shared" si="79"/>
        <v/>
      </c>
      <c r="E1728" s="33"/>
      <c r="F1728" s="32" t="str">
        <f t="shared" si="80"/>
        <v/>
      </c>
      <c r="G1728" s="16"/>
      <c r="AY1728" s="2" t="s">
        <v>5</v>
      </c>
      <c r="AZ1728" s="2" t="s">
        <v>5</v>
      </c>
      <c r="BA1728" s="2" t="s">
        <v>5</v>
      </c>
      <c r="BB1728" s="2" t="s">
        <v>5</v>
      </c>
    </row>
    <row r="1729" spans="1:54" x14ac:dyDescent="0.25">
      <c r="A1729" s="24" t="str">
        <f>IF(AND($E1729="",MAX($A$4:$A1728)=0),"",IF(AND($E1729&lt;&gt;"",MAX($A$4:$A1728)=0),1,IF(AND($E1729&lt;&gt;"",MAX($A$4:$A1728)&gt;0),MAX($A$4:$A1728)+1,"")))</f>
        <v/>
      </c>
      <c r="B1729" s="29">
        <v>1726</v>
      </c>
      <c r="C1729" s="30" t="str">
        <f t="shared" si="78"/>
        <v>EMPTY</v>
      </c>
      <c r="D1729" s="31" t="str">
        <f t="shared" si="79"/>
        <v/>
      </c>
      <c r="E1729" s="33"/>
      <c r="F1729" s="32" t="str">
        <f t="shared" si="80"/>
        <v/>
      </c>
      <c r="G1729" s="16"/>
    </row>
    <row r="1730" spans="1:54" x14ac:dyDescent="0.25">
      <c r="A1730" s="24" t="str">
        <f>IF(AND($E1730="",MAX($A$4:$A1729)=0),"",IF(AND($E1730&lt;&gt;"",MAX($A$4:$A1729)=0),1,IF(AND($E1730&lt;&gt;"",MAX($A$4:$A1729)&gt;0),MAX($A$4:$A1729)+1,"")))</f>
        <v/>
      </c>
      <c r="B1730" s="29">
        <v>1727</v>
      </c>
      <c r="C1730" s="30" t="str">
        <f t="shared" si="78"/>
        <v>EMPTY</v>
      </c>
      <c r="D1730" s="31" t="str">
        <f t="shared" si="79"/>
        <v/>
      </c>
      <c r="E1730" s="33"/>
      <c r="F1730" s="32" t="str">
        <f t="shared" si="80"/>
        <v/>
      </c>
      <c r="G1730" s="16"/>
      <c r="AY1730" s="2" t="s">
        <v>5</v>
      </c>
      <c r="AZ1730" s="2" t="s">
        <v>5</v>
      </c>
      <c r="BA1730" s="2" t="s">
        <v>5</v>
      </c>
      <c r="BB1730" s="2" t="s">
        <v>5</v>
      </c>
    </row>
    <row r="1731" spans="1:54" x14ac:dyDescent="0.25">
      <c r="A1731" s="24" t="str">
        <f>IF(AND($E1731="",MAX($A$4:$A1730)=0),"",IF(AND($E1731&lt;&gt;"",MAX($A$4:$A1730)=0),1,IF(AND($E1731&lt;&gt;"",MAX($A$4:$A1730)&gt;0),MAX($A$4:$A1730)+1,"")))</f>
        <v/>
      </c>
      <c r="B1731" s="29">
        <v>1728</v>
      </c>
      <c r="C1731" s="30" t="str">
        <f t="shared" si="78"/>
        <v>EMPTY</v>
      </c>
      <c r="D1731" s="31" t="str">
        <f t="shared" si="79"/>
        <v/>
      </c>
      <c r="E1731" s="33"/>
      <c r="F1731" s="32" t="str">
        <f t="shared" si="80"/>
        <v/>
      </c>
      <c r="G1731" s="16"/>
      <c r="AY1731" s="2" t="s">
        <v>5</v>
      </c>
      <c r="AZ1731" s="2" t="s">
        <v>5</v>
      </c>
      <c r="BA1731" s="2" t="s">
        <v>5</v>
      </c>
      <c r="BB1731" s="2" t="s">
        <v>5</v>
      </c>
    </row>
    <row r="1732" spans="1:54" x14ac:dyDescent="0.25">
      <c r="A1732" s="24" t="str">
        <f>IF(AND($E1732="",MAX($A$4:$A1731)=0),"",IF(AND($E1732&lt;&gt;"",MAX($A$4:$A1731)=0),1,IF(AND($E1732&lt;&gt;"",MAX($A$4:$A1731)&gt;0),MAX($A$4:$A1731)+1,"")))</f>
        <v/>
      </c>
      <c r="B1732" s="29">
        <v>1729</v>
      </c>
      <c r="C1732" s="30" t="str">
        <f t="shared" si="78"/>
        <v>EMPTY</v>
      </c>
      <c r="D1732" s="31" t="str">
        <f t="shared" si="79"/>
        <v/>
      </c>
      <c r="E1732" s="33"/>
      <c r="F1732" s="32" t="str">
        <f t="shared" si="80"/>
        <v/>
      </c>
      <c r="G1732" s="16"/>
      <c r="AY1732" s="2" t="s">
        <v>5</v>
      </c>
      <c r="AZ1732" s="2" t="s">
        <v>5</v>
      </c>
      <c r="BA1732" s="2" t="s">
        <v>5</v>
      </c>
      <c r="BB1732" s="2" t="s">
        <v>5</v>
      </c>
    </row>
    <row r="1733" spans="1:54" x14ac:dyDescent="0.25">
      <c r="A1733" s="24" t="str">
        <f>IF(AND($E1733="",MAX($A$4:$A1732)=0),"",IF(AND($E1733&lt;&gt;"",MAX($A$4:$A1732)=0),1,IF(AND($E1733&lt;&gt;"",MAX($A$4:$A1732)&gt;0),MAX($A$4:$A1732)+1,"")))</f>
        <v/>
      </c>
      <c r="B1733" s="29">
        <v>1730</v>
      </c>
      <c r="C1733" s="30" t="str">
        <f t="shared" ref="C1733:C1796" si="81">IF($E1733="","EMPTY",IF(COUNT(MID($E1733,2,1))=0,"HIDE",IF(COUNT(MID($E1733,2,1))=1,"SHOW","")))</f>
        <v>EMPTY</v>
      </c>
      <c r="D1733" s="31" t="str">
        <f t="shared" ref="D1733:D1796" si="82">IF(AND(OR($C1733="EMPTY",$C1733="HIDE",$C1733=""),OR($C1734="EMPTY",$C1734="HIDE",$C1734="")),"",IF(AND($C1733="SHOW",OR($C1734="EMPTY",$C1734="HIDE",$C1734="")),CONCATENATE("Dialogue: 0,0:",MID($E1733,2,8),",0:",MID($E1733,2,8),",Default,,0,0,0,,",MID($E1733,11,1000)),IF(AND($C1733="SHOW",$C1734="SHOW"),CONCATENATE("Dialogue: 0,0:",MID($E1733,2,8),",0:",MID($E1734,2,8),",Default,,0,0,0,,",MID($E1733,11,1000)),"")))</f>
        <v/>
      </c>
      <c r="E1733" s="33"/>
      <c r="F1733" s="32" t="str">
        <f t="shared" ref="F1733:F1796" si="83">$D1733</f>
        <v/>
      </c>
      <c r="G1733" s="16"/>
      <c r="AY1733" s="2" t="s">
        <v>5</v>
      </c>
      <c r="AZ1733" s="2" t="s">
        <v>5</v>
      </c>
      <c r="BA1733" s="2" t="s">
        <v>5</v>
      </c>
      <c r="BB1733" s="2" t="s">
        <v>5</v>
      </c>
    </row>
    <row r="1734" spans="1:54" x14ac:dyDescent="0.25">
      <c r="A1734" s="24" t="str">
        <f>IF(AND($E1734="",MAX($A$4:$A1733)=0),"",IF(AND($E1734&lt;&gt;"",MAX($A$4:$A1733)=0),1,IF(AND($E1734&lt;&gt;"",MAX($A$4:$A1733)&gt;0),MAX($A$4:$A1733)+1,"")))</f>
        <v/>
      </c>
      <c r="B1734" s="29">
        <v>1731</v>
      </c>
      <c r="C1734" s="30" t="str">
        <f t="shared" si="81"/>
        <v>EMPTY</v>
      </c>
      <c r="D1734" s="31" t="str">
        <f t="shared" si="82"/>
        <v/>
      </c>
      <c r="E1734" s="33"/>
      <c r="F1734" s="32" t="str">
        <f t="shared" si="83"/>
        <v/>
      </c>
      <c r="G1734" s="16"/>
      <c r="AY1734" s="2" t="s">
        <v>5</v>
      </c>
      <c r="AZ1734" s="2" t="s">
        <v>5</v>
      </c>
      <c r="BA1734" s="2" t="s">
        <v>5</v>
      </c>
      <c r="BB1734" s="2" t="s">
        <v>5</v>
      </c>
    </row>
    <row r="1735" spans="1:54" x14ac:dyDescent="0.25">
      <c r="A1735" s="24" t="str">
        <f>IF(AND($E1735="",MAX($A$4:$A1734)=0),"",IF(AND($E1735&lt;&gt;"",MAX($A$4:$A1734)=0),1,IF(AND($E1735&lt;&gt;"",MAX($A$4:$A1734)&gt;0),MAX($A$4:$A1734)+1,"")))</f>
        <v/>
      </c>
      <c r="B1735" s="29">
        <v>1732</v>
      </c>
      <c r="C1735" s="30" t="str">
        <f t="shared" si="81"/>
        <v>EMPTY</v>
      </c>
      <c r="D1735" s="31" t="str">
        <f t="shared" si="82"/>
        <v/>
      </c>
      <c r="E1735" s="33"/>
      <c r="F1735" s="32" t="str">
        <f t="shared" si="83"/>
        <v/>
      </c>
      <c r="G1735" s="16"/>
      <c r="AY1735" s="2" t="s">
        <v>5</v>
      </c>
      <c r="AZ1735" s="2" t="s">
        <v>5</v>
      </c>
      <c r="BA1735" s="2" t="s">
        <v>5</v>
      </c>
      <c r="BB1735" s="2" t="s">
        <v>5</v>
      </c>
    </row>
    <row r="1736" spans="1:54" x14ac:dyDescent="0.25">
      <c r="A1736" s="24" t="str">
        <f>IF(AND($E1736="",MAX($A$4:$A1735)=0),"",IF(AND($E1736&lt;&gt;"",MAX($A$4:$A1735)=0),1,IF(AND($E1736&lt;&gt;"",MAX($A$4:$A1735)&gt;0),MAX($A$4:$A1735)+1,"")))</f>
        <v/>
      </c>
      <c r="B1736" s="29">
        <v>1733</v>
      </c>
      <c r="C1736" s="30" t="str">
        <f t="shared" si="81"/>
        <v>EMPTY</v>
      </c>
      <c r="D1736" s="31" t="str">
        <f t="shared" si="82"/>
        <v/>
      </c>
      <c r="E1736" s="33"/>
      <c r="F1736" s="32" t="str">
        <f t="shared" si="83"/>
        <v/>
      </c>
      <c r="G1736" s="16"/>
      <c r="AY1736" s="2" t="s">
        <v>5</v>
      </c>
      <c r="AZ1736" s="2" t="s">
        <v>5</v>
      </c>
      <c r="BA1736" s="2" t="s">
        <v>5</v>
      </c>
      <c r="BB1736" s="2" t="s">
        <v>5</v>
      </c>
    </row>
    <row r="1737" spans="1:54" x14ac:dyDescent="0.25">
      <c r="A1737" s="24" t="str">
        <f>IF(AND($E1737="",MAX($A$4:$A1736)=0),"",IF(AND($E1737&lt;&gt;"",MAX($A$4:$A1736)=0),1,IF(AND($E1737&lt;&gt;"",MAX($A$4:$A1736)&gt;0),MAX($A$4:$A1736)+1,"")))</f>
        <v/>
      </c>
      <c r="B1737" s="29">
        <v>1734</v>
      </c>
      <c r="C1737" s="30" t="str">
        <f t="shared" si="81"/>
        <v>EMPTY</v>
      </c>
      <c r="D1737" s="31" t="str">
        <f t="shared" si="82"/>
        <v/>
      </c>
      <c r="E1737" s="33"/>
      <c r="F1737" s="32" t="str">
        <f t="shared" si="83"/>
        <v/>
      </c>
      <c r="G1737" s="16"/>
      <c r="AY1737" s="2" t="s">
        <v>5</v>
      </c>
      <c r="AZ1737" s="2" t="s">
        <v>5</v>
      </c>
      <c r="BA1737" s="2" t="s">
        <v>5</v>
      </c>
      <c r="BB1737" s="2" t="s">
        <v>5</v>
      </c>
    </row>
    <row r="1738" spans="1:54" x14ac:dyDescent="0.25">
      <c r="A1738" s="24" t="str">
        <f>IF(AND($E1738="",MAX($A$4:$A1737)=0),"",IF(AND($E1738&lt;&gt;"",MAX($A$4:$A1737)=0),1,IF(AND($E1738&lt;&gt;"",MAX($A$4:$A1737)&gt;0),MAX($A$4:$A1737)+1,"")))</f>
        <v/>
      </c>
      <c r="B1738" s="29">
        <v>1735</v>
      </c>
      <c r="C1738" s="30" t="str">
        <f t="shared" si="81"/>
        <v>EMPTY</v>
      </c>
      <c r="D1738" s="31" t="str">
        <f t="shared" si="82"/>
        <v/>
      </c>
      <c r="E1738" s="33"/>
      <c r="F1738" s="32" t="str">
        <f t="shared" si="83"/>
        <v/>
      </c>
      <c r="G1738" s="16"/>
      <c r="AY1738" s="2" t="s">
        <v>5</v>
      </c>
      <c r="AZ1738" s="2" t="s">
        <v>5</v>
      </c>
      <c r="BA1738" s="2" t="s">
        <v>5</v>
      </c>
      <c r="BB1738" s="2" t="s">
        <v>5</v>
      </c>
    </row>
    <row r="1739" spans="1:54" x14ac:dyDescent="0.25">
      <c r="A1739" s="24" t="str">
        <f>IF(AND($E1739="",MAX($A$4:$A1738)=0),"",IF(AND($E1739&lt;&gt;"",MAX($A$4:$A1738)=0),1,IF(AND($E1739&lt;&gt;"",MAX($A$4:$A1738)&gt;0),MAX($A$4:$A1738)+1,"")))</f>
        <v/>
      </c>
      <c r="B1739" s="29">
        <v>1736</v>
      </c>
      <c r="C1739" s="30" t="str">
        <f t="shared" si="81"/>
        <v>EMPTY</v>
      </c>
      <c r="D1739" s="31" t="str">
        <f t="shared" si="82"/>
        <v/>
      </c>
      <c r="E1739" s="33"/>
      <c r="F1739" s="32" t="str">
        <f t="shared" si="83"/>
        <v/>
      </c>
      <c r="G1739" s="16"/>
      <c r="AY1739" s="2" t="s">
        <v>5</v>
      </c>
      <c r="AZ1739" s="2" t="s">
        <v>5</v>
      </c>
      <c r="BA1739" s="2" t="s">
        <v>5</v>
      </c>
      <c r="BB1739" s="2" t="s">
        <v>5</v>
      </c>
    </row>
    <row r="1740" spans="1:54" x14ac:dyDescent="0.25">
      <c r="A1740" s="24" t="str">
        <f>IF(AND($E1740="",MAX($A$4:$A1739)=0),"",IF(AND($E1740&lt;&gt;"",MAX($A$4:$A1739)=0),1,IF(AND($E1740&lt;&gt;"",MAX($A$4:$A1739)&gt;0),MAX($A$4:$A1739)+1,"")))</f>
        <v/>
      </c>
      <c r="B1740" s="29">
        <v>1737</v>
      </c>
      <c r="C1740" s="30" t="str">
        <f t="shared" si="81"/>
        <v>EMPTY</v>
      </c>
      <c r="D1740" s="31" t="str">
        <f t="shared" si="82"/>
        <v/>
      </c>
      <c r="E1740" s="33"/>
      <c r="F1740" s="32" t="str">
        <f t="shared" si="83"/>
        <v/>
      </c>
      <c r="G1740" s="16"/>
      <c r="AY1740" s="2" t="s">
        <v>5</v>
      </c>
      <c r="AZ1740" s="2" t="s">
        <v>5</v>
      </c>
      <c r="BA1740" s="2" t="s">
        <v>5</v>
      </c>
      <c r="BB1740" s="2" t="s">
        <v>5</v>
      </c>
    </row>
    <row r="1741" spans="1:54" x14ac:dyDescent="0.25">
      <c r="A1741" s="24" t="str">
        <f>IF(AND($E1741="",MAX($A$4:$A1740)=0),"",IF(AND($E1741&lt;&gt;"",MAX($A$4:$A1740)=0),1,IF(AND($E1741&lt;&gt;"",MAX($A$4:$A1740)&gt;0),MAX($A$4:$A1740)+1,"")))</f>
        <v/>
      </c>
      <c r="B1741" s="29">
        <v>1738</v>
      </c>
      <c r="C1741" s="30" t="str">
        <f t="shared" si="81"/>
        <v>EMPTY</v>
      </c>
      <c r="D1741" s="31" t="str">
        <f t="shared" si="82"/>
        <v/>
      </c>
      <c r="E1741" s="33"/>
      <c r="F1741" s="32" t="str">
        <f t="shared" si="83"/>
        <v/>
      </c>
      <c r="G1741" s="16"/>
      <c r="AY1741" s="2" t="s">
        <v>5</v>
      </c>
      <c r="AZ1741" s="2" t="s">
        <v>5</v>
      </c>
      <c r="BA1741" s="2" t="s">
        <v>5</v>
      </c>
      <c r="BB1741" s="2" t="s">
        <v>5</v>
      </c>
    </row>
    <row r="1742" spans="1:54" x14ac:dyDescent="0.25">
      <c r="A1742" s="24" t="str">
        <f>IF(AND($E1742="",MAX($A$4:$A1741)=0),"",IF(AND($E1742&lt;&gt;"",MAX($A$4:$A1741)=0),1,IF(AND($E1742&lt;&gt;"",MAX($A$4:$A1741)&gt;0),MAX($A$4:$A1741)+1,"")))</f>
        <v/>
      </c>
      <c r="B1742" s="29">
        <v>1739</v>
      </c>
      <c r="C1742" s="30" t="str">
        <f t="shared" si="81"/>
        <v>EMPTY</v>
      </c>
      <c r="D1742" s="31" t="str">
        <f t="shared" si="82"/>
        <v/>
      </c>
      <c r="E1742" s="33"/>
      <c r="F1742" s="32" t="str">
        <f t="shared" si="83"/>
        <v/>
      </c>
      <c r="G1742" s="16"/>
      <c r="AY1742" s="2" t="s">
        <v>5</v>
      </c>
      <c r="AZ1742" s="2" t="s">
        <v>5</v>
      </c>
      <c r="BA1742" s="2" t="s">
        <v>5</v>
      </c>
      <c r="BB1742" s="2" t="s">
        <v>5</v>
      </c>
    </row>
    <row r="1743" spans="1:54" x14ac:dyDescent="0.25">
      <c r="A1743" s="24" t="str">
        <f>IF(AND($E1743="",MAX($A$4:$A1742)=0),"",IF(AND($E1743&lt;&gt;"",MAX($A$4:$A1742)=0),1,IF(AND($E1743&lt;&gt;"",MAX($A$4:$A1742)&gt;0),MAX($A$4:$A1742)+1,"")))</f>
        <v/>
      </c>
      <c r="B1743" s="29">
        <v>1740</v>
      </c>
      <c r="C1743" s="30" t="str">
        <f t="shared" si="81"/>
        <v>EMPTY</v>
      </c>
      <c r="D1743" s="31" t="str">
        <f t="shared" si="82"/>
        <v/>
      </c>
      <c r="E1743" s="33"/>
      <c r="F1743" s="32" t="str">
        <f t="shared" si="83"/>
        <v/>
      </c>
      <c r="G1743" s="16"/>
      <c r="AY1743" s="2" t="s">
        <v>5</v>
      </c>
      <c r="AZ1743" s="2" t="s">
        <v>5</v>
      </c>
      <c r="BA1743" s="2" t="s">
        <v>5</v>
      </c>
      <c r="BB1743" s="2" t="s">
        <v>5</v>
      </c>
    </row>
    <row r="1744" spans="1:54" x14ac:dyDescent="0.25">
      <c r="A1744" s="24" t="str">
        <f>IF(AND($E1744="",MAX($A$4:$A1743)=0),"",IF(AND($E1744&lt;&gt;"",MAX($A$4:$A1743)=0),1,IF(AND($E1744&lt;&gt;"",MAX($A$4:$A1743)&gt;0),MAX($A$4:$A1743)+1,"")))</f>
        <v/>
      </c>
      <c r="B1744" s="29">
        <v>1741</v>
      </c>
      <c r="C1744" s="30" t="str">
        <f t="shared" si="81"/>
        <v>EMPTY</v>
      </c>
      <c r="D1744" s="31" t="str">
        <f t="shared" si="82"/>
        <v/>
      </c>
      <c r="E1744" s="33"/>
      <c r="F1744" s="32" t="str">
        <f t="shared" si="83"/>
        <v/>
      </c>
      <c r="G1744" s="16"/>
      <c r="AY1744" s="2" t="s">
        <v>5</v>
      </c>
      <c r="AZ1744" s="2" t="s">
        <v>5</v>
      </c>
      <c r="BA1744" s="2" t="s">
        <v>5</v>
      </c>
      <c r="BB1744" s="2" t="s">
        <v>5</v>
      </c>
    </row>
    <row r="1745" spans="1:54" x14ac:dyDescent="0.25">
      <c r="A1745" s="24" t="str">
        <f>IF(AND($E1745="",MAX($A$4:$A1744)=0),"",IF(AND($E1745&lt;&gt;"",MAX($A$4:$A1744)=0),1,IF(AND($E1745&lt;&gt;"",MAX($A$4:$A1744)&gt;0),MAX($A$4:$A1744)+1,"")))</f>
        <v/>
      </c>
      <c r="B1745" s="29">
        <v>1742</v>
      </c>
      <c r="C1745" s="30" t="str">
        <f t="shared" si="81"/>
        <v>EMPTY</v>
      </c>
      <c r="D1745" s="31" t="str">
        <f t="shared" si="82"/>
        <v/>
      </c>
      <c r="E1745" s="33"/>
      <c r="F1745" s="32" t="str">
        <f t="shared" si="83"/>
        <v/>
      </c>
      <c r="G1745" s="16"/>
      <c r="AY1745" s="2" t="s">
        <v>5</v>
      </c>
      <c r="AZ1745" s="2" t="s">
        <v>5</v>
      </c>
      <c r="BA1745" s="2" t="s">
        <v>5</v>
      </c>
      <c r="BB1745" s="2" t="s">
        <v>5</v>
      </c>
    </row>
    <row r="1746" spans="1:54" x14ac:dyDescent="0.25">
      <c r="A1746" s="24" t="str">
        <f>IF(AND($E1746="",MAX($A$4:$A1745)=0),"",IF(AND($E1746&lt;&gt;"",MAX($A$4:$A1745)=0),1,IF(AND($E1746&lt;&gt;"",MAX($A$4:$A1745)&gt;0),MAX($A$4:$A1745)+1,"")))</f>
        <v/>
      </c>
      <c r="B1746" s="29">
        <v>1743</v>
      </c>
      <c r="C1746" s="30" t="str">
        <f t="shared" si="81"/>
        <v>EMPTY</v>
      </c>
      <c r="D1746" s="31" t="str">
        <f t="shared" si="82"/>
        <v/>
      </c>
      <c r="E1746" s="33"/>
      <c r="F1746" s="32" t="str">
        <f t="shared" si="83"/>
        <v/>
      </c>
      <c r="G1746" s="16"/>
      <c r="AY1746" s="2" t="s">
        <v>5</v>
      </c>
      <c r="AZ1746" s="2" t="s">
        <v>5</v>
      </c>
      <c r="BA1746" s="2" t="s">
        <v>5</v>
      </c>
      <c r="BB1746" s="2" t="s">
        <v>5</v>
      </c>
    </row>
    <row r="1747" spans="1:54" x14ac:dyDescent="0.25">
      <c r="A1747" s="24" t="str">
        <f>IF(AND($E1747="",MAX($A$4:$A1746)=0),"",IF(AND($E1747&lt;&gt;"",MAX($A$4:$A1746)=0),1,IF(AND($E1747&lt;&gt;"",MAX($A$4:$A1746)&gt;0),MAX($A$4:$A1746)+1,"")))</f>
        <v/>
      </c>
      <c r="B1747" s="29">
        <v>1744</v>
      </c>
      <c r="C1747" s="30" t="str">
        <f t="shared" si="81"/>
        <v>EMPTY</v>
      </c>
      <c r="D1747" s="31" t="str">
        <f t="shared" si="82"/>
        <v/>
      </c>
      <c r="E1747" s="33"/>
      <c r="F1747" s="32" t="str">
        <f t="shared" si="83"/>
        <v/>
      </c>
      <c r="G1747" s="16"/>
      <c r="AY1747" s="2" t="s">
        <v>5</v>
      </c>
      <c r="AZ1747" s="2" t="s">
        <v>5</v>
      </c>
      <c r="BA1747" s="2" t="s">
        <v>5</v>
      </c>
      <c r="BB1747" s="2" t="s">
        <v>5</v>
      </c>
    </row>
    <row r="1748" spans="1:54" x14ac:dyDescent="0.25">
      <c r="A1748" s="24" t="str">
        <f>IF(AND($E1748="",MAX($A$4:$A1747)=0),"",IF(AND($E1748&lt;&gt;"",MAX($A$4:$A1747)=0),1,IF(AND($E1748&lt;&gt;"",MAX($A$4:$A1747)&gt;0),MAX($A$4:$A1747)+1,"")))</f>
        <v/>
      </c>
      <c r="B1748" s="29">
        <v>1745</v>
      </c>
      <c r="C1748" s="30" t="str">
        <f t="shared" si="81"/>
        <v>EMPTY</v>
      </c>
      <c r="D1748" s="31" t="str">
        <f t="shared" si="82"/>
        <v/>
      </c>
      <c r="E1748" s="33"/>
      <c r="F1748" s="32" t="str">
        <f t="shared" si="83"/>
        <v/>
      </c>
      <c r="G1748" s="16"/>
      <c r="AY1748" s="2" t="s">
        <v>5</v>
      </c>
      <c r="AZ1748" s="2" t="s">
        <v>5</v>
      </c>
      <c r="BA1748" s="2" t="s">
        <v>5</v>
      </c>
      <c r="BB1748" s="2" t="s">
        <v>5</v>
      </c>
    </row>
    <row r="1749" spans="1:54" x14ac:dyDescent="0.25">
      <c r="A1749" s="24" t="str">
        <f>IF(AND($E1749="",MAX($A$4:$A1748)=0),"",IF(AND($E1749&lt;&gt;"",MAX($A$4:$A1748)=0),1,IF(AND($E1749&lt;&gt;"",MAX($A$4:$A1748)&gt;0),MAX($A$4:$A1748)+1,"")))</f>
        <v/>
      </c>
      <c r="B1749" s="29">
        <v>1746</v>
      </c>
      <c r="C1749" s="30" t="str">
        <f t="shared" si="81"/>
        <v>EMPTY</v>
      </c>
      <c r="D1749" s="31" t="str">
        <f t="shared" si="82"/>
        <v/>
      </c>
      <c r="E1749" s="33"/>
      <c r="F1749" s="32" t="str">
        <f t="shared" si="83"/>
        <v/>
      </c>
      <c r="G1749" s="16"/>
      <c r="AY1749" s="2" t="s">
        <v>5</v>
      </c>
      <c r="AZ1749" s="2" t="s">
        <v>5</v>
      </c>
      <c r="BA1749" s="2" t="s">
        <v>5</v>
      </c>
      <c r="BB1749" s="2" t="s">
        <v>5</v>
      </c>
    </row>
    <row r="1750" spans="1:54" x14ac:dyDescent="0.25">
      <c r="A1750" s="24" t="str">
        <f>IF(AND($E1750="",MAX($A$4:$A1749)=0),"",IF(AND($E1750&lt;&gt;"",MAX($A$4:$A1749)=0),1,IF(AND($E1750&lt;&gt;"",MAX($A$4:$A1749)&gt;0),MAX($A$4:$A1749)+1,"")))</f>
        <v/>
      </c>
      <c r="B1750" s="29">
        <v>1747</v>
      </c>
      <c r="C1750" s="30" t="str">
        <f t="shared" si="81"/>
        <v>EMPTY</v>
      </c>
      <c r="D1750" s="31" t="str">
        <f t="shared" si="82"/>
        <v/>
      </c>
      <c r="E1750" s="33"/>
      <c r="F1750" s="32" t="str">
        <f t="shared" si="83"/>
        <v/>
      </c>
      <c r="G1750" s="16"/>
      <c r="AY1750" s="2" t="s">
        <v>5</v>
      </c>
      <c r="AZ1750" s="2" t="s">
        <v>5</v>
      </c>
      <c r="BA1750" s="2" t="s">
        <v>5</v>
      </c>
      <c r="BB1750" s="2" t="s">
        <v>5</v>
      </c>
    </row>
    <row r="1751" spans="1:54" x14ac:dyDescent="0.25">
      <c r="A1751" s="24" t="str">
        <f>IF(AND($E1751="",MAX($A$4:$A1750)=0),"",IF(AND($E1751&lt;&gt;"",MAX($A$4:$A1750)=0),1,IF(AND($E1751&lt;&gt;"",MAX($A$4:$A1750)&gt;0),MAX($A$4:$A1750)+1,"")))</f>
        <v/>
      </c>
      <c r="B1751" s="29">
        <v>1748</v>
      </c>
      <c r="C1751" s="30" t="str">
        <f t="shared" si="81"/>
        <v>EMPTY</v>
      </c>
      <c r="D1751" s="31" t="str">
        <f t="shared" si="82"/>
        <v/>
      </c>
      <c r="E1751" s="33"/>
      <c r="F1751" s="32" t="str">
        <f t="shared" si="83"/>
        <v/>
      </c>
      <c r="G1751" s="16"/>
      <c r="AY1751" s="2" t="s">
        <v>5</v>
      </c>
      <c r="AZ1751" s="2" t="s">
        <v>5</v>
      </c>
      <c r="BA1751" s="2" t="s">
        <v>5</v>
      </c>
      <c r="BB1751" s="2" t="s">
        <v>5</v>
      </c>
    </row>
    <row r="1752" spans="1:54" x14ac:dyDescent="0.25">
      <c r="A1752" s="24" t="str">
        <f>IF(AND($E1752="",MAX($A$4:$A1751)=0),"",IF(AND($E1752&lt;&gt;"",MAX($A$4:$A1751)=0),1,IF(AND($E1752&lt;&gt;"",MAX($A$4:$A1751)&gt;0),MAX($A$4:$A1751)+1,"")))</f>
        <v/>
      </c>
      <c r="B1752" s="29">
        <v>1749</v>
      </c>
      <c r="C1752" s="30" t="str">
        <f t="shared" si="81"/>
        <v>EMPTY</v>
      </c>
      <c r="D1752" s="31" t="str">
        <f t="shared" si="82"/>
        <v/>
      </c>
      <c r="E1752" s="33"/>
      <c r="F1752" s="32" t="str">
        <f t="shared" si="83"/>
        <v/>
      </c>
      <c r="G1752" s="16"/>
      <c r="AY1752" s="2" t="s">
        <v>5</v>
      </c>
      <c r="AZ1752" s="2" t="s">
        <v>5</v>
      </c>
      <c r="BA1752" s="2" t="s">
        <v>5</v>
      </c>
      <c r="BB1752" s="2" t="s">
        <v>5</v>
      </c>
    </row>
    <row r="1753" spans="1:54" x14ac:dyDescent="0.25">
      <c r="A1753" s="24" t="str">
        <f>IF(AND($E1753="",MAX($A$4:$A1752)=0),"",IF(AND($E1753&lt;&gt;"",MAX($A$4:$A1752)=0),1,IF(AND($E1753&lt;&gt;"",MAX($A$4:$A1752)&gt;0),MAX($A$4:$A1752)+1,"")))</f>
        <v/>
      </c>
      <c r="B1753" s="29">
        <v>1750</v>
      </c>
      <c r="C1753" s="30" t="str">
        <f t="shared" si="81"/>
        <v>EMPTY</v>
      </c>
      <c r="D1753" s="31" t="str">
        <f t="shared" si="82"/>
        <v/>
      </c>
      <c r="E1753" s="33"/>
      <c r="F1753" s="32" t="str">
        <f t="shared" si="83"/>
        <v/>
      </c>
      <c r="G1753" s="16"/>
      <c r="AY1753" s="2" t="s">
        <v>5</v>
      </c>
      <c r="AZ1753" s="2" t="s">
        <v>5</v>
      </c>
      <c r="BA1753" s="2" t="s">
        <v>5</v>
      </c>
      <c r="BB1753" s="2" t="s">
        <v>5</v>
      </c>
    </row>
    <row r="1754" spans="1:54" x14ac:dyDescent="0.25">
      <c r="A1754" s="24" t="str">
        <f>IF(AND($E1754="",MAX($A$4:$A1753)=0),"",IF(AND($E1754&lt;&gt;"",MAX($A$4:$A1753)=0),1,IF(AND($E1754&lt;&gt;"",MAX($A$4:$A1753)&gt;0),MAX($A$4:$A1753)+1,"")))</f>
        <v/>
      </c>
      <c r="B1754" s="29">
        <v>1751</v>
      </c>
      <c r="C1754" s="30" t="str">
        <f t="shared" si="81"/>
        <v>EMPTY</v>
      </c>
      <c r="D1754" s="31" t="str">
        <f t="shared" si="82"/>
        <v/>
      </c>
      <c r="E1754" s="33"/>
      <c r="F1754" s="32" t="str">
        <f t="shared" si="83"/>
        <v/>
      </c>
      <c r="G1754" s="16"/>
      <c r="AY1754" s="2" t="s">
        <v>5</v>
      </c>
      <c r="AZ1754" s="2" t="s">
        <v>5</v>
      </c>
      <c r="BA1754" s="2" t="s">
        <v>5</v>
      </c>
      <c r="BB1754" s="2" t="s">
        <v>5</v>
      </c>
    </row>
    <row r="1755" spans="1:54" x14ac:dyDescent="0.25">
      <c r="A1755" s="24" t="str">
        <f>IF(AND($E1755="",MAX($A$4:$A1754)=0),"",IF(AND($E1755&lt;&gt;"",MAX($A$4:$A1754)=0),1,IF(AND($E1755&lt;&gt;"",MAX($A$4:$A1754)&gt;0),MAX($A$4:$A1754)+1,"")))</f>
        <v/>
      </c>
      <c r="B1755" s="29">
        <v>1752</v>
      </c>
      <c r="C1755" s="30" t="str">
        <f t="shared" si="81"/>
        <v>EMPTY</v>
      </c>
      <c r="D1755" s="31" t="str">
        <f t="shared" si="82"/>
        <v/>
      </c>
      <c r="E1755" s="33"/>
      <c r="F1755" s="32" t="str">
        <f t="shared" si="83"/>
        <v/>
      </c>
      <c r="G1755" s="16"/>
      <c r="AY1755" s="2" t="s">
        <v>5</v>
      </c>
      <c r="AZ1755" s="2" t="s">
        <v>5</v>
      </c>
      <c r="BA1755" s="2" t="s">
        <v>5</v>
      </c>
      <c r="BB1755" s="2" t="s">
        <v>5</v>
      </c>
    </row>
    <row r="1756" spans="1:54" x14ac:dyDescent="0.25">
      <c r="A1756" s="24" t="str">
        <f>IF(AND($E1756="",MAX($A$4:$A1755)=0),"",IF(AND($E1756&lt;&gt;"",MAX($A$4:$A1755)=0),1,IF(AND($E1756&lt;&gt;"",MAX($A$4:$A1755)&gt;0),MAX($A$4:$A1755)+1,"")))</f>
        <v/>
      </c>
      <c r="B1756" s="29">
        <v>1753</v>
      </c>
      <c r="C1756" s="30" t="str">
        <f t="shared" si="81"/>
        <v>EMPTY</v>
      </c>
      <c r="D1756" s="31" t="str">
        <f t="shared" si="82"/>
        <v/>
      </c>
      <c r="E1756" s="33"/>
      <c r="F1756" s="32" t="str">
        <f t="shared" si="83"/>
        <v/>
      </c>
      <c r="G1756" s="16"/>
      <c r="AY1756" s="2" t="s">
        <v>5</v>
      </c>
      <c r="AZ1756" s="2" t="s">
        <v>5</v>
      </c>
      <c r="BA1756" s="2" t="s">
        <v>5</v>
      </c>
      <c r="BB1756" s="2" t="s">
        <v>5</v>
      </c>
    </row>
    <row r="1757" spans="1:54" x14ac:dyDescent="0.25">
      <c r="A1757" s="24" t="str">
        <f>IF(AND($E1757="",MAX($A$4:$A1756)=0),"",IF(AND($E1757&lt;&gt;"",MAX($A$4:$A1756)=0),1,IF(AND($E1757&lt;&gt;"",MAX($A$4:$A1756)&gt;0),MAX($A$4:$A1756)+1,"")))</f>
        <v/>
      </c>
      <c r="B1757" s="29">
        <v>1754</v>
      </c>
      <c r="C1757" s="30" t="str">
        <f t="shared" si="81"/>
        <v>EMPTY</v>
      </c>
      <c r="D1757" s="31" t="str">
        <f t="shared" si="82"/>
        <v/>
      </c>
      <c r="E1757" s="33"/>
      <c r="F1757" s="32" t="str">
        <f t="shared" si="83"/>
        <v/>
      </c>
      <c r="G1757" s="16"/>
      <c r="AY1757" s="2" t="s">
        <v>5</v>
      </c>
      <c r="AZ1757" s="2" t="s">
        <v>5</v>
      </c>
      <c r="BA1757" s="2" t="s">
        <v>5</v>
      </c>
      <c r="BB1757" s="2" t="s">
        <v>5</v>
      </c>
    </row>
    <row r="1758" spans="1:54" x14ac:dyDescent="0.25">
      <c r="A1758" s="24" t="str">
        <f>IF(AND($E1758="",MAX($A$4:$A1757)=0),"",IF(AND($E1758&lt;&gt;"",MAX($A$4:$A1757)=0),1,IF(AND($E1758&lt;&gt;"",MAX($A$4:$A1757)&gt;0),MAX($A$4:$A1757)+1,"")))</f>
        <v/>
      </c>
      <c r="B1758" s="29">
        <v>1755</v>
      </c>
      <c r="C1758" s="30" t="str">
        <f t="shared" si="81"/>
        <v>EMPTY</v>
      </c>
      <c r="D1758" s="31" t="str">
        <f t="shared" si="82"/>
        <v/>
      </c>
      <c r="E1758" s="33"/>
      <c r="F1758" s="32" t="str">
        <f t="shared" si="83"/>
        <v/>
      </c>
      <c r="G1758" s="16"/>
      <c r="AY1758" s="2" t="s">
        <v>5</v>
      </c>
      <c r="AZ1758" s="2" t="s">
        <v>5</v>
      </c>
      <c r="BA1758" s="2" t="s">
        <v>5</v>
      </c>
      <c r="BB1758" s="2" t="s">
        <v>5</v>
      </c>
    </row>
    <row r="1759" spans="1:54" x14ac:dyDescent="0.25">
      <c r="A1759" s="24" t="str">
        <f>IF(AND($E1759="",MAX($A$4:$A1758)=0),"",IF(AND($E1759&lt;&gt;"",MAX($A$4:$A1758)=0),1,IF(AND($E1759&lt;&gt;"",MAX($A$4:$A1758)&gt;0),MAX($A$4:$A1758)+1,"")))</f>
        <v/>
      </c>
      <c r="B1759" s="29">
        <v>1756</v>
      </c>
      <c r="C1759" s="30" t="str">
        <f t="shared" si="81"/>
        <v>EMPTY</v>
      </c>
      <c r="D1759" s="31" t="str">
        <f t="shared" si="82"/>
        <v/>
      </c>
      <c r="E1759" s="33"/>
      <c r="F1759" s="32" t="str">
        <f t="shared" si="83"/>
        <v/>
      </c>
      <c r="G1759" s="16"/>
      <c r="AY1759" s="2" t="s">
        <v>5</v>
      </c>
      <c r="AZ1759" s="2" t="s">
        <v>5</v>
      </c>
      <c r="BA1759" s="2" t="s">
        <v>5</v>
      </c>
      <c r="BB1759" s="2" t="s">
        <v>5</v>
      </c>
    </row>
    <row r="1760" spans="1:54" x14ac:dyDescent="0.25">
      <c r="A1760" s="24" t="str">
        <f>IF(AND($E1760="",MAX($A$4:$A1759)=0),"",IF(AND($E1760&lt;&gt;"",MAX($A$4:$A1759)=0),1,IF(AND($E1760&lt;&gt;"",MAX($A$4:$A1759)&gt;0),MAX($A$4:$A1759)+1,"")))</f>
        <v/>
      </c>
      <c r="B1760" s="29">
        <v>1757</v>
      </c>
      <c r="C1760" s="30" t="str">
        <f t="shared" si="81"/>
        <v>EMPTY</v>
      </c>
      <c r="D1760" s="31" t="str">
        <f t="shared" si="82"/>
        <v/>
      </c>
      <c r="E1760" s="33"/>
      <c r="F1760" s="32" t="str">
        <f t="shared" si="83"/>
        <v/>
      </c>
      <c r="G1760" s="16"/>
    </row>
    <row r="1761" spans="1:54" x14ac:dyDescent="0.25">
      <c r="A1761" s="24" t="str">
        <f>IF(AND($E1761="",MAX($A$4:$A1760)=0),"",IF(AND($E1761&lt;&gt;"",MAX($A$4:$A1760)=0),1,IF(AND($E1761&lt;&gt;"",MAX($A$4:$A1760)&gt;0),MAX($A$4:$A1760)+1,"")))</f>
        <v/>
      </c>
      <c r="B1761" s="29">
        <v>1758</v>
      </c>
      <c r="C1761" s="30" t="str">
        <f t="shared" si="81"/>
        <v>EMPTY</v>
      </c>
      <c r="D1761" s="31" t="str">
        <f t="shared" si="82"/>
        <v/>
      </c>
      <c r="E1761" s="33"/>
      <c r="F1761" s="32" t="str">
        <f t="shared" si="83"/>
        <v/>
      </c>
      <c r="G1761" s="16"/>
      <c r="AY1761" s="2" t="s">
        <v>5</v>
      </c>
      <c r="AZ1761" s="2" t="s">
        <v>5</v>
      </c>
      <c r="BA1761" s="2" t="s">
        <v>5</v>
      </c>
      <c r="BB1761" s="2" t="s">
        <v>5</v>
      </c>
    </row>
    <row r="1762" spans="1:54" x14ac:dyDescent="0.25">
      <c r="A1762" s="24" t="str">
        <f>IF(AND($E1762="",MAX($A$4:$A1761)=0),"",IF(AND($E1762&lt;&gt;"",MAX($A$4:$A1761)=0),1,IF(AND($E1762&lt;&gt;"",MAX($A$4:$A1761)&gt;0),MAX($A$4:$A1761)+1,"")))</f>
        <v/>
      </c>
      <c r="B1762" s="29">
        <v>1759</v>
      </c>
      <c r="C1762" s="30" t="str">
        <f t="shared" si="81"/>
        <v>EMPTY</v>
      </c>
      <c r="D1762" s="31" t="str">
        <f t="shared" si="82"/>
        <v/>
      </c>
      <c r="E1762" s="33"/>
      <c r="F1762" s="32" t="str">
        <f t="shared" si="83"/>
        <v/>
      </c>
      <c r="G1762" s="16"/>
    </row>
    <row r="1763" spans="1:54" x14ac:dyDescent="0.25">
      <c r="A1763" s="24" t="str">
        <f>IF(AND($E1763="",MAX($A$4:$A1762)=0),"",IF(AND($E1763&lt;&gt;"",MAX($A$4:$A1762)=0),1,IF(AND($E1763&lt;&gt;"",MAX($A$4:$A1762)&gt;0),MAX($A$4:$A1762)+1,"")))</f>
        <v/>
      </c>
      <c r="B1763" s="29">
        <v>1760</v>
      </c>
      <c r="C1763" s="30" t="str">
        <f t="shared" si="81"/>
        <v>EMPTY</v>
      </c>
      <c r="D1763" s="31" t="str">
        <f t="shared" si="82"/>
        <v/>
      </c>
      <c r="E1763" s="33"/>
      <c r="F1763" s="32" t="str">
        <f t="shared" si="83"/>
        <v/>
      </c>
      <c r="G1763" s="16"/>
      <c r="AY1763" s="2" t="s">
        <v>5</v>
      </c>
      <c r="AZ1763" s="2" t="s">
        <v>5</v>
      </c>
      <c r="BA1763" s="2" t="s">
        <v>5</v>
      </c>
      <c r="BB1763" s="2" t="s">
        <v>5</v>
      </c>
    </row>
    <row r="1764" spans="1:54" x14ac:dyDescent="0.25">
      <c r="A1764" s="24" t="str">
        <f>IF(AND($E1764="",MAX($A$4:$A1763)=0),"",IF(AND($E1764&lt;&gt;"",MAX($A$4:$A1763)=0),1,IF(AND($E1764&lt;&gt;"",MAX($A$4:$A1763)&gt;0),MAX($A$4:$A1763)+1,"")))</f>
        <v/>
      </c>
      <c r="B1764" s="29">
        <v>1761</v>
      </c>
      <c r="C1764" s="30" t="str">
        <f t="shared" si="81"/>
        <v>EMPTY</v>
      </c>
      <c r="D1764" s="31" t="str">
        <f t="shared" si="82"/>
        <v/>
      </c>
      <c r="E1764" s="33"/>
      <c r="F1764" s="32" t="str">
        <f t="shared" si="83"/>
        <v/>
      </c>
      <c r="G1764" s="16"/>
      <c r="AY1764" s="2" t="s">
        <v>5</v>
      </c>
      <c r="AZ1764" s="2" t="s">
        <v>5</v>
      </c>
      <c r="BA1764" s="2" t="s">
        <v>5</v>
      </c>
      <c r="BB1764" s="2" t="s">
        <v>5</v>
      </c>
    </row>
    <row r="1765" spans="1:54" x14ac:dyDescent="0.25">
      <c r="A1765" s="24" t="str">
        <f>IF(AND($E1765="",MAX($A$4:$A1764)=0),"",IF(AND($E1765&lt;&gt;"",MAX($A$4:$A1764)=0),1,IF(AND($E1765&lt;&gt;"",MAX($A$4:$A1764)&gt;0),MAX($A$4:$A1764)+1,"")))</f>
        <v/>
      </c>
      <c r="B1765" s="29">
        <v>1762</v>
      </c>
      <c r="C1765" s="30" t="str">
        <f t="shared" si="81"/>
        <v>EMPTY</v>
      </c>
      <c r="D1765" s="31" t="str">
        <f t="shared" si="82"/>
        <v/>
      </c>
      <c r="E1765" s="33"/>
      <c r="F1765" s="32" t="str">
        <f t="shared" si="83"/>
        <v/>
      </c>
      <c r="G1765" s="16"/>
      <c r="AY1765" s="2" t="s">
        <v>5</v>
      </c>
      <c r="AZ1765" s="2" t="s">
        <v>5</v>
      </c>
      <c r="BA1765" s="2" t="s">
        <v>5</v>
      </c>
      <c r="BB1765" s="2" t="s">
        <v>5</v>
      </c>
    </row>
    <row r="1766" spans="1:54" x14ac:dyDescent="0.25">
      <c r="A1766" s="24" t="str">
        <f>IF(AND($E1766="",MAX($A$4:$A1765)=0),"",IF(AND($E1766&lt;&gt;"",MAX($A$4:$A1765)=0),1,IF(AND($E1766&lt;&gt;"",MAX($A$4:$A1765)&gt;0),MAX($A$4:$A1765)+1,"")))</f>
        <v/>
      </c>
      <c r="B1766" s="29">
        <v>1763</v>
      </c>
      <c r="C1766" s="30" t="str">
        <f t="shared" si="81"/>
        <v>EMPTY</v>
      </c>
      <c r="D1766" s="31" t="str">
        <f t="shared" si="82"/>
        <v/>
      </c>
      <c r="E1766" s="33"/>
      <c r="F1766" s="32" t="str">
        <f t="shared" si="83"/>
        <v/>
      </c>
      <c r="G1766" s="16"/>
      <c r="AY1766" s="2" t="s">
        <v>5</v>
      </c>
      <c r="AZ1766" s="2" t="s">
        <v>5</v>
      </c>
      <c r="BA1766" s="2" t="s">
        <v>5</v>
      </c>
      <c r="BB1766" s="2" t="s">
        <v>5</v>
      </c>
    </row>
    <row r="1767" spans="1:54" x14ac:dyDescent="0.25">
      <c r="A1767" s="24" t="str">
        <f>IF(AND($E1767="",MAX($A$4:$A1766)=0),"",IF(AND($E1767&lt;&gt;"",MAX($A$4:$A1766)=0),1,IF(AND($E1767&lt;&gt;"",MAX($A$4:$A1766)&gt;0),MAX($A$4:$A1766)+1,"")))</f>
        <v/>
      </c>
      <c r="B1767" s="29">
        <v>1764</v>
      </c>
      <c r="C1767" s="30" t="str">
        <f t="shared" si="81"/>
        <v>EMPTY</v>
      </c>
      <c r="D1767" s="31" t="str">
        <f t="shared" si="82"/>
        <v/>
      </c>
      <c r="E1767" s="33"/>
      <c r="F1767" s="32" t="str">
        <f t="shared" si="83"/>
        <v/>
      </c>
      <c r="G1767" s="16"/>
      <c r="AY1767" s="2" t="s">
        <v>5</v>
      </c>
      <c r="AZ1767" s="2" t="s">
        <v>5</v>
      </c>
      <c r="BA1767" s="2" t="s">
        <v>5</v>
      </c>
      <c r="BB1767" s="2" t="s">
        <v>5</v>
      </c>
    </row>
    <row r="1768" spans="1:54" x14ac:dyDescent="0.25">
      <c r="A1768" s="24" t="str">
        <f>IF(AND($E1768="",MAX($A$4:$A1767)=0),"",IF(AND($E1768&lt;&gt;"",MAX($A$4:$A1767)=0),1,IF(AND($E1768&lt;&gt;"",MAX($A$4:$A1767)&gt;0),MAX($A$4:$A1767)+1,"")))</f>
        <v/>
      </c>
      <c r="B1768" s="29">
        <v>1765</v>
      </c>
      <c r="C1768" s="30" t="str">
        <f t="shared" si="81"/>
        <v>EMPTY</v>
      </c>
      <c r="D1768" s="31" t="str">
        <f t="shared" si="82"/>
        <v/>
      </c>
      <c r="E1768" s="33"/>
      <c r="F1768" s="32" t="str">
        <f t="shared" si="83"/>
        <v/>
      </c>
      <c r="G1768" s="16"/>
      <c r="AY1768" s="2" t="s">
        <v>5</v>
      </c>
      <c r="AZ1768" s="2" t="s">
        <v>5</v>
      </c>
      <c r="BA1768" s="2" t="s">
        <v>5</v>
      </c>
      <c r="BB1768" s="2" t="s">
        <v>5</v>
      </c>
    </row>
    <row r="1769" spans="1:54" x14ac:dyDescent="0.25">
      <c r="A1769" s="24" t="str">
        <f>IF(AND($E1769="",MAX($A$4:$A1768)=0),"",IF(AND($E1769&lt;&gt;"",MAX($A$4:$A1768)=0),1,IF(AND($E1769&lt;&gt;"",MAX($A$4:$A1768)&gt;0),MAX($A$4:$A1768)+1,"")))</f>
        <v/>
      </c>
      <c r="B1769" s="29">
        <v>1766</v>
      </c>
      <c r="C1769" s="30" t="str">
        <f t="shared" si="81"/>
        <v>EMPTY</v>
      </c>
      <c r="D1769" s="31" t="str">
        <f t="shared" si="82"/>
        <v/>
      </c>
      <c r="E1769" s="33"/>
      <c r="F1769" s="32" t="str">
        <f t="shared" si="83"/>
        <v/>
      </c>
      <c r="G1769" s="16"/>
      <c r="AY1769" s="2" t="s">
        <v>5</v>
      </c>
      <c r="AZ1769" s="2" t="s">
        <v>5</v>
      </c>
      <c r="BA1769" s="2" t="s">
        <v>5</v>
      </c>
      <c r="BB1769" s="2" t="s">
        <v>5</v>
      </c>
    </row>
    <row r="1770" spans="1:54" x14ac:dyDescent="0.25">
      <c r="A1770" s="24" t="str">
        <f>IF(AND($E1770="",MAX($A$4:$A1769)=0),"",IF(AND($E1770&lt;&gt;"",MAX($A$4:$A1769)=0),1,IF(AND($E1770&lt;&gt;"",MAX($A$4:$A1769)&gt;0),MAX($A$4:$A1769)+1,"")))</f>
        <v/>
      </c>
      <c r="B1770" s="29">
        <v>1767</v>
      </c>
      <c r="C1770" s="30" t="str">
        <f t="shared" si="81"/>
        <v>EMPTY</v>
      </c>
      <c r="D1770" s="31" t="str">
        <f t="shared" si="82"/>
        <v/>
      </c>
      <c r="E1770" s="33"/>
      <c r="F1770" s="32" t="str">
        <f t="shared" si="83"/>
        <v/>
      </c>
      <c r="G1770" s="16"/>
      <c r="AY1770" s="2" t="s">
        <v>5</v>
      </c>
      <c r="AZ1770" s="2" t="s">
        <v>5</v>
      </c>
      <c r="BA1770" s="2" t="s">
        <v>5</v>
      </c>
      <c r="BB1770" s="2" t="s">
        <v>5</v>
      </c>
    </row>
    <row r="1771" spans="1:54" x14ac:dyDescent="0.25">
      <c r="A1771" s="24" t="str">
        <f>IF(AND($E1771="",MAX($A$4:$A1770)=0),"",IF(AND($E1771&lt;&gt;"",MAX($A$4:$A1770)=0),1,IF(AND($E1771&lt;&gt;"",MAX($A$4:$A1770)&gt;0),MAX($A$4:$A1770)+1,"")))</f>
        <v/>
      </c>
      <c r="B1771" s="29">
        <v>1768</v>
      </c>
      <c r="C1771" s="30" t="str">
        <f t="shared" si="81"/>
        <v>EMPTY</v>
      </c>
      <c r="D1771" s="31" t="str">
        <f t="shared" si="82"/>
        <v/>
      </c>
      <c r="E1771" s="33"/>
      <c r="F1771" s="32" t="str">
        <f t="shared" si="83"/>
        <v/>
      </c>
      <c r="G1771" s="16"/>
      <c r="AY1771" s="2" t="s">
        <v>5</v>
      </c>
      <c r="AZ1771" s="2" t="s">
        <v>5</v>
      </c>
      <c r="BA1771" s="2" t="s">
        <v>5</v>
      </c>
      <c r="BB1771" s="2" t="s">
        <v>5</v>
      </c>
    </row>
    <row r="1772" spans="1:54" x14ac:dyDescent="0.25">
      <c r="A1772" s="24" t="str">
        <f>IF(AND($E1772="",MAX($A$4:$A1771)=0),"",IF(AND($E1772&lt;&gt;"",MAX($A$4:$A1771)=0),1,IF(AND($E1772&lt;&gt;"",MAX($A$4:$A1771)&gt;0),MAX($A$4:$A1771)+1,"")))</f>
        <v/>
      </c>
      <c r="B1772" s="29">
        <v>1769</v>
      </c>
      <c r="C1772" s="30" t="str">
        <f t="shared" si="81"/>
        <v>EMPTY</v>
      </c>
      <c r="D1772" s="31" t="str">
        <f t="shared" si="82"/>
        <v/>
      </c>
      <c r="E1772" s="33"/>
      <c r="F1772" s="32" t="str">
        <f t="shared" si="83"/>
        <v/>
      </c>
      <c r="G1772" s="16"/>
      <c r="AY1772" s="2" t="s">
        <v>5</v>
      </c>
      <c r="AZ1772" s="2" t="s">
        <v>5</v>
      </c>
      <c r="BA1772" s="2" t="s">
        <v>5</v>
      </c>
      <c r="BB1772" s="2" t="s">
        <v>5</v>
      </c>
    </row>
    <row r="1773" spans="1:54" x14ac:dyDescent="0.25">
      <c r="A1773" s="24" t="str">
        <f>IF(AND($E1773="",MAX($A$4:$A1772)=0),"",IF(AND($E1773&lt;&gt;"",MAX($A$4:$A1772)=0),1,IF(AND($E1773&lt;&gt;"",MAX($A$4:$A1772)&gt;0),MAX($A$4:$A1772)+1,"")))</f>
        <v/>
      </c>
      <c r="B1773" s="29">
        <v>1770</v>
      </c>
      <c r="C1773" s="30" t="str">
        <f t="shared" si="81"/>
        <v>EMPTY</v>
      </c>
      <c r="D1773" s="31" t="str">
        <f t="shared" si="82"/>
        <v/>
      </c>
      <c r="E1773" s="33"/>
      <c r="F1773" s="32" t="str">
        <f t="shared" si="83"/>
        <v/>
      </c>
      <c r="G1773" s="16"/>
      <c r="AY1773" s="2" t="s">
        <v>5</v>
      </c>
      <c r="AZ1773" s="2" t="s">
        <v>5</v>
      </c>
      <c r="BA1773" s="2" t="s">
        <v>5</v>
      </c>
      <c r="BB1773" s="2" t="s">
        <v>5</v>
      </c>
    </row>
    <row r="1774" spans="1:54" x14ac:dyDescent="0.25">
      <c r="A1774" s="24" t="str">
        <f>IF(AND($E1774="",MAX($A$4:$A1773)=0),"",IF(AND($E1774&lt;&gt;"",MAX($A$4:$A1773)=0),1,IF(AND($E1774&lt;&gt;"",MAX($A$4:$A1773)&gt;0),MAX($A$4:$A1773)+1,"")))</f>
        <v/>
      </c>
      <c r="B1774" s="29">
        <v>1771</v>
      </c>
      <c r="C1774" s="30" t="str">
        <f t="shared" si="81"/>
        <v>EMPTY</v>
      </c>
      <c r="D1774" s="31" t="str">
        <f t="shared" si="82"/>
        <v/>
      </c>
      <c r="E1774" s="33"/>
      <c r="F1774" s="32" t="str">
        <f t="shared" si="83"/>
        <v/>
      </c>
      <c r="G1774" s="16"/>
      <c r="AY1774" s="2" t="s">
        <v>5</v>
      </c>
      <c r="AZ1774" s="2" t="s">
        <v>5</v>
      </c>
      <c r="BA1774" s="2" t="s">
        <v>5</v>
      </c>
      <c r="BB1774" s="2" t="s">
        <v>5</v>
      </c>
    </row>
    <row r="1775" spans="1:54" x14ac:dyDescent="0.25">
      <c r="A1775" s="24" t="str">
        <f>IF(AND($E1775="",MAX($A$4:$A1774)=0),"",IF(AND($E1775&lt;&gt;"",MAX($A$4:$A1774)=0),1,IF(AND($E1775&lt;&gt;"",MAX($A$4:$A1774)&gt;0),MAX($A$4:$A1774)+1,"")))</f>
        <v/>
      </c>
      <c r="B1775" s="29">
        <v>1772</v>
      </c>
      <c r="C1775" s="30" t="str">
        <f t="shared" si="81"/>
        <v>EMPTY</v>
      </c>
      <c r="D1775" s="31" t="str">
        <f t="shared" si="82"/>
        <v/>
      </c>
      <c r="E1775" s="33"/>
      <c r="F1775" s="32" t="str">
        <f t="shared" si="83"/>
        <v/>
      </c>
      <c r="G1775" s="16"/>
      <c r="AY1775" s="2" t="s">
        <v>5</v>
      </c>
      <c r="AZ1775" s="2" t="s">
        <v>5</v>
      </c>
      <c r="BA1775" s="2" t="s">
        <v>5</v>
      </c>
      <c r="BB1775" s="2" t="s">
        <v>5</v>
      </c>
    </row>
    <row r="1776" spans="1:54" x14ac:dyDescent="0.25">
      <c r="A1776" s="24" t="str">
        <f>IF(AND($E1776="",MAX($A$4:$A1775)=0),"",IF(AND($E1776&lt;&gt;"",MAX($A$4:$A1775)=0),1,IF(AND($E1776&lt;&gt;"",MAX($A$4:$A1775)&gt;0),MAX($A$4:$A1775)+1,"")))</f>
        <v/>
      </c>
      <c r="B1776" s="29">
        <v>1773</v>
      </c>
      <c r="C1776" s="30" t="str">
        <f t="shared" si="81"/>
        <v>EMPTY</v>
      </c>
      <c r="D1776" s="31" t="str">
        <f t="shared" si="82"/>
        <v/>
      </c>
      <c r="E1776" s="33"/>
      <c r="F1776" s="32" t="str">
        <f t="shared" si="83"/>
        <v/>
      </c>
      <c r="G1776" s="16"/>
      <c r="AY1776" s="2" t="s">
        <v>5</v>
      </c>
      <c r="AZ1776" s="2" t="s">
        <v>5</v>
      </c>
      <c r="BA1776" s="2" t="s">
        <v>5</v>
      </c>
      <c r="BB1776" s="2" t="s">
        <v>5</v>
      </c>
    </row>
    <row r="1777" spans="1:54" x14ac:dyDescent="0.25">
      <c r="A1777" s="24" t="str">
        <f>IF(AND($E1777="",MAX($A$4:$A1776)=0),"",IF(AND($E1777&lt;&gt;"",MAX($A$4:$A1776)=0),1,IF(AND($E1777&lt;&gt;"",MAX($A$4:$A1776)&gt;0),MAX($A$4:$A1776)+1,"")))</f>
        <v/>
      </c>
      <c r="B1777" s="29">
        <v>1774</v>
      </c>
      <c r="C1777" s="30" t="str">
        <f t="shared" si="81"/>
        <v>EMPTY</v>
      </c>
      <c r="D1777" s="31" t="str">
        <f t="shared" si="82"/>
        <v/>
      </c>
      <c r="E1777" s="33"/>
      <c r="F1777" s="32" t="str">
        <f t="shared" si="83"/>
        <v/>
      </c>
      <c r="G1777" s="16"/>
      <c r="AY1777" s="2" t="s">
        <v>5</v>
      </c>
      <c r="AZ1777" s="2" t="s">
        <v>5</v>
      </c>
      <c r="BA1777" s="2" t="s">
        <v>5</v>
      </c>
      <c r="BB1777" s="2" t="s">
        <v>5</v>
      </c>
    </row>
    <row r="1778" spans="1:54" x14ac:dyDescent="0.25">
      <c r="A1778" s="24" t="str">
        <f>IF(AND($E1778="",MAX($A$4:$A1777)=0),"",IF(AND($E1778&lt;&gt;"",MAX($A$4:$A1777)=0),1,IF(AND($E1778&lt;&gt;"",MAX($A$4:$A1777)&gt;0),MAX($A$4:$A1777)+1,"")))</f>
        <v/>
      </c>
      <c r="B1778" s="29">
        <v>1775</v>
      </c>
      <c r="C1778" s="30" t="str">
        <f t="shared" si="81"/>
        <v>EMPTY</v>
      </c>
      <c r="D1778" s="31" t="str">
        <f t="shared" si="82"/>
        <v/>
      </c>
      <c r="E1778" s="33"/>
      <c r="F1778" s="32" t="str">
        <f t="shared" si="83"/>
        <v/>
      </c>
      <c r="G1778" s="16"/>
      <c r="AY1778" s="2" t="s">
        <v>5</v>
      </c>
      <c r="AZ1778" s="2" t="s">
        <v>5</v>
      </c>
      <c r="BA1778" s="2" t="s">
        <v>5</v>
      </c>
      <c r="BB1778" s="2" t="s">
        <v>5</v>
      </c>
    </row>
    <row r="1779" spans="1:54" x14ac:dyDescent="0.25">
      <c r="A1779" s="24" t="str">
        <f>IF(AND($E1779="",MAX($A$4:$A1778)=0),"",IF(AND($E1779&lt;&gt;"",MAX($A$4:$A1778)=0),1,IF(AND($E1779&lt;&gt;"",MAX($A$4:$A1778)&gt;0),MAX($A$4:$A1778)+1,"")))</f>
        <v/>
      </c>
      <c r="B1779" s="29">
        <v>1776</v>
      </c>
      <c r="C1779" s="30" t="str">
        <f t="shared" si="81"/>
        <v>EMPTY</v>
      </c>
      <c r="D1779" s="31" t="str">
        <f t="shared" si="82"/>
        <v/>
      </c>
      <c r="E1779" s="33"/>
      <c r="F1779" s="32" t="str">
        <f t="shared" si="83"/>
        <v/>
      </c>
      <c r="G1779" s="16"/>
      <c r="AY1779" s="2" t="s">
        <v>5</v>
      </c>
      <c r="AZ1779" s="2" t="s">
        <v>5</v>
      </c>
      <c r="BA1779" s="2" t="s">
        <v>5</v>
      </c>
      <c r="BB1779" s="2" t="s">
        <v>5</v>
      </c>
    </row>
    <row r="1780" spans="1:54" x14ac:dyDescent="0.25">
      <c r="A1780" s="24" t="str">
        <f>IF(AND($E1780="",MAX($A$4:$A1779)=0),"",IF(AND($E1780&lt;&gt;"",MAX($A$4:$A1779)=0),1,IF(AND($E1780&lt;&gt;"",MAX($A$4:$A1779)&gt;0),MAX($A$4:$A1779)+1,"")))</f>
        <v/>
      </c>
      <c r="B1780" s="29">
        <v>1777</v>
      </c>
      <c r="C1780" s="30" t="str">
        <f t="shared" si="81"/>
        <v>EMPTY</v>
      </c>
      <c r="D1780" s="31" t="str">
        <f t="shared" si="82"/>
        <v/>
      </c>
      <c r="E1780" s="33"/>
      <c r="F1780" s="32" t="str">
        <f t="shared" si="83"/>
        <v/>
      </c>
      <c r="G1780" s="16"/>
      <c r="AY1780" s="2" t="s">
        <v>5</v>
      </c>
      <c r="AZ1780" s="2" t="s">
        <v>5</v>
      </c>
      <c r="BA1780" s="2" t="s">
        <v>5</v>
      </c>
      <c r="BB1780" s="2" t="s">
        <v>5</v>
      </c>
    </row>
    <row r="1781" spans="1:54" x14ac:dyDescent="0.25">
      <c r="A1781" s="24" t="str">
        <f>IF(AND($E1781="",MAX($A$4:$A1780)=0),"",IF(AND($E1781&lt;&gt;"",MAX($A$4:$A1780)=0),1,IF(AND($E1781&lt;&gt;"",MAX($A$4:$A1780)&gt;0),MAX($A$4:$A1780)+1,"")))</f>
        <v/>
      </c>
      <c r="B1781" s="29">
        <v>1778</v>
      </c>
      <c r="C1781" s="30" t="str">
        <f t="shared" si="81"/>
        <v>EMPTY</v>
      </c>
      <c r="D1781" s="31" t="str">
        <f t="shared" si="82"/>
        <v/>
      </c>
      <c r="E1781" s="33"/>
      <c r="F1781" s="32" t="str">
        <f t="shared" si="83"/>
        <v/>
      </c>
      <c r="G1781" s="16"/>
      <c r="AY1781" s="2" t="s">
        <v>5</v>
      </c>
      <c r="AZ1781" s="2" t="s">
        <v>5</v>
      </c>
      <c r="BA1781" s="2" t="s">
        <v>5</v>
      </c>
      <c r="BB1781" s="2" t="s">
        <v>5</v>
      </c>
    </row>
    <row r="1782" spans="1:54" x14ac:dyDescent="0.25">
      <c r="A1782" s="24" t="str">
        <f>IF(AND($E1782="",MAX($A$4:$A1781)=0),"",IF(AND($E1782&lt;&gt;"",MAX($A$4:$A1781)=0),1,IF(AND($E1782&lt;&gt;"",MAX($A$4:$A1781)&gt;0),MAX($A$4:$A1781)+1,"")))</f>
        <v/>
      </c>
      <c r="B1782" s="29">
        <v>1779</v>
      </c>
      <c r="C1782" s="30" t="str">
        <f t="shared" si="81"/>
        <v>EMPTY</v>
      </c>
      <c r="D1782" s="31" t="str">
        <f t="shared" si="82"/>
        <v/>
      </c>
      <c r="E1782" s="33"/>
      <c r="F1782" s="32" t="str">
        <f t="shared" si="83"/>
        <v/>
      </c>
      <c r="G1782" s="16"/>
      <c r="AY1782" s="2" t="s">
        <v>5</v>
      </c>
      <c r="AZ1782" s="2" t="s">
        <v>5</v>
      </c>
      <c r="BA1782" s="2" t="s">
        <v>5</v>
      </c>
      <c r="BB1782" s="2" t="s">
        <v>5</v>
      </c>
    </row>
    <row r="1783" spans="1:54" x14ac:dyDescent="0.25">
      <c r="A1783" s="24" t="str">
        <f>IF(AND($E1783="",MAX($A$4:$A1782)=0),"",IF(AND($E1783&lt;&gt;"",MAX($A$4:$A1782)=0),1,IF(AND($E1783&lt;&gt;"",MAX($A$4:$A1782)&gt;0),MAX($A$4:$A1782)+1,"")))</f>
        <v/>
      </c>
      <c r="B1783" s="29">
        <v>1780</v>
      </c>
      <c r="C1783" s="30" t="str">
        <f t="shared" si="81"/>
        <v>EMPTY</v>
      </c>
      <c r="D1783" s="31" t="str">
        <f t="shared" si="82"/>
        <v/>
      </c>
      <c r="E1783" s="33"/>
      <c r="F1783" s="32" t="str">
        <f t="shared" si="83"/>
        <v/>
      </c>
      <c r="G1783" s="16"/>
      <c r="AY1783" s="2" t="s">
        <v>5</v>
      </c>
      <c r="AZ1783" s="2" t="s">
        <v>5</v>
      </c>
      <c r="BA1783" s="2" t="s">
        <v>5</v>
      </c>
      <c r="BB1783" s="2" t="s">
        <v>5</v>
      </c>
    </row>
    <row r="1784" spans="1:54" x14ac:dyDescent="0.25">
      <c r="A1784" s="24" t="str">
        <f>IF(AND($E1784="",MAX($A$4:$A1783)=0),"",IF(AND($E1784&lt;&gt;"",MAX($A$4:$A1783)=0),1,IF(AND($E1784&lt;&gt;"",MAX($A$4:$A1783)&gt;0),MAX($A$4:$A1783)+1,"")))</f>
        <v/>
      </c>
      <c r="B1784" s="29">
        <v>1781</v>
      </c>
      <c r="C1784" s="30" t="str">
        <f t="shared" si="81"/>
        <v>EMPTY</v>
      </c>
      <c r="D1784" s="31" t="str">
        <f t="shared" si="82"/>
        <v/>
      </c>
      <c r="E1784" s="33"/>
      <c r="F1784" s="32" t="str">
        <f t="shared" si="83"/>
        <v/>
      </c>
      <c r="G1784" s="16"/>
      <c r="AY1784" s="2" t="s">
        <v>5</v>
      </c>
      <c r="AZ1784" s="2" t="s">
        <v>5</v>
      </c>
      <c r="BA1784" s="2" t="s">
        <v>5</v>
      </c>
      <c r="BB1784" s="2" t="s">
        <v>5</v>
      </c>
    </row>
    <row r="1785" spans="1:54" x14ac:dyDescent="0.25">
      <c r="A1785" s="24" t="str">
        <f>IF(AND($E1785="",MAX($A$4:$A1784)=0),"",IF(AND($E1785&lt;&gt;"",MAX($A$4:$A1784)=0),1,IF(AND($E1785&lt;&gt;"",MAX($A$4:$A1784)&gt;0),MAX($A$4:$A1784)+1,"")))</f>
        <v/>
      </c>
      <c r="B1785" s="29">
        <v>1782</v>
      </c>
      <c r="C1785" s="30" t="str">
        <f t="shared" si="81"/>
        <v>EMPTY</v>
      </c>
      <c r="D1785" s="31" t="str">
        <f t="shared" si="82"/>
        <v/>
      </c>
      <c r="E1785" s="33"/>
      <c r="F1785" s="32" t="str">
        <f t="shared" si="83"/>
        <v/>
      </c>
      <c r="G1785" s="16"/>
      <c r="AY1785" s="2" t="s">
        <v>5</v>
      </c>
      <c r="AZ1785" s="2" t="s">
        <v>5</v>
      </c>
      <c r="BA1785" s="2" t="s">
        <v>5</v>
      </c>
      <c r="BB1785" s="2" t="s">
        <v>5</v>
      </c>
    </row>
    <row r="1786" spans="1:54" x14ac:dyDescent="0.25">
      <c r="A1786" s="24" t="str">
        <f>IF(AND($E1786="",MAX($A$4:$A1785)=0),"",IF(AND($E1786&lt;&gt;"",MAX($A$4:$A1785)=0),1,IF(AND($E1786&lt;&gt;"",MAX($A$4:$A1785)&gt;0),MAX($A$4:$A1785)+1,"")))</f>
        <v/>
      </c>
      <c r="B1786" s="29">
        <v>1783</v>
      </c>
      <c r="C1786" s="30" t="str">
        <f t="shared" si="81"/>
        <v>EMPTY</v>
      </c>
      <c r="D1786" s="31" t="str">
        <f t="shared" si="82"/>
        <v/>
      </c>
      <c r="E1786" s="33"/>
      <c r="F1786" s="32" t="str">
        <f t="shared" si="83"/>
        <v/>
      </c>
      <c r="G1786" s="16"/>
      <c r="AY1786" s="2" t="s">
        <v>5</v>
      </c>
      <c r="AZ1786" s="2" t="s">
        <v>5</v>
      </c>
      <c r="BA1786" s="2" t="s">
        <v>5</v>
      </c>
      <c r="BB1786" s="2" t="s">
        <v>5</v>
      </c>
    </row>
    <row r="1787" spans="1:54" x14ac:dyDescent="0.25">
      <c r="A1787" s="24" t="str">
        <f>IF(AND($E1787="",MAX($A$4:$A1786)=0),"",IF(AND($E1787&lt;&gt;"",MAX($A$4:$A1786)=0),1,IF(AND($E1787&lt;&gt;"",MAX($A$4:$A1786)&gt;0),MAX($A$4:$A1786)+1,"")))</f>
        <v/>
      </c>
      <c r="B1787" s="29">
        <v>1784</v>
      </c>
      <c r="C1787" s="30" t="str">
        <f t="shared" si="81"/>
        <v>EMPTY</v>
      </c>
      <c r="D1787" s="31" t="str">
        <f t="shared" si="82"/>
        <v/>
      </c>
      <c r="E1787" s="33"/>
      <c r="F1787" s="32" t="str">
        <f t="shared" si="83"/>
        <v/>
      </c>
      <c r="G1787" s="16"/>
      <c r="AY1787" s="2" t="s">
        <v>5</v>
      </c>
      <c r="AZ1787" s="2" t="s">
        <v>5</v>
      </c>
      <c r="BA1787" s="2" t="s">
        <v>5</v>
      </c>
      <c r="BB1787" s="2" t="s">
        <v>5</v>
      </c>
    </row>
    <row r="1788" spans="1:54" x14ac:dyDescent="0.25">
      <c r="A1788" s="24" t="str">
        <f>IF(AND($E1788="",MAX($A$4:$A1787)=0),"",IF(AND($E1788&lt;&gt;"",MAX($A$4:$A1787)=0),1,IF(AND($E1788&lt;&gt;"",MAX($A$4:$A1787)&gt;0),MAX($A$4:$A1787)+1,"")))</f>
        <v/>
      </c>
      <c r="B1788" s="29">
        <v>1785</v>
      </c>
      <c r="C1788" s="30" t="str">
        <f t="shared" si="81"/>
        <v>EMPTY</v>
      </c>
      <c r="D1788" s="31" t="str">
        <f t="shared" si="82"/>
        <v/>
      </c>
      <c r="E1788" s="33"/>
      <c r="F1788" s="32" t="str">
        <f t="shared" si="83"/>
        <v/>
      </c>
      <c r="G1788" s="16"/>
      <c r="AY1788" s="2" t="s">
        <v>5</v>
      </c>
      <c r="AZ1788" s="2" t="s">
        <v>5</v>
      </c>
      <c r="BA1788" s="2" t="s">
        <v>5</v>
      </c>
      <c r="BB1788" s="2" t="s">
        <v>5</v>
      </c>
    </row>
    <row r="1789" spans="1:54" x14ac:dyDescent="0.25">
      <c r="A1789" s="24" t="str">
        <f>IF(AND($E1789="",MAX($A$4:$A1788)=0),"",IF(AND($E1789&lt;&gt;"",MAX($A$4:$A1788)=0),1,IF(AND($E1789&lt;&gt;"",MAX($A$4:$A1788)&gt;0),MAX($A$4:$A1788)+1,"")))</f>
        <v/>
      </c>
      <c r="B1789" s="29">
        <v>1786</v>
      </c>
      <c r="C1789" s="30" t="str">
        <f t="shared" si="81"/>
        <v>EMPTY</v>
      </c>
      <c r="D1789" s="31" t="str">
        <f t="shared" si="82"/>
        <v/>
      </c>
      <c r="E1789" s="33"/>
      <c r="F1789" s="32" t="str">
        <f t="shared" si="83"/>
        <v/>
      </c>
      <c r="G1789" s="16"/>
      <c r="AY1789" s="2" t="s">
        <v>5</v>
      </c>
      <c r="AZ1789" s="2" t="s">
        <v>5</v>
      </c>
      <c r="BA1789" s="2" t="s">
        <v>5</v>
      </c>
      <c r="BB1789" s="2" t="s">
        <v>5</v>
      </c>
    </row>
    <row r="1790" spans="1:54" x14ac:dyDescent="0.25">
      <c r="A1790" s="24" t="str">
        <f>IF(AND($E1790="",MAX($A$4:$A1789)=0),"",IF(AND($E1790&lt;&gt;"",MAX($A$4:$A1789)=0),1,IF(AND($E1790&lt;&gt;"",MAX($A$4:$A1789)&gt;0),MAX($A$4:$A1789)+1,"")))</f>
        <v/>
      </c>
      <c r="B1790" s="29">
        <v>1787</v>
      </c>
      <c r="C1790" s="30" t="str">
        <f t="shared" si="81"/>
        <v>EMPTY</v>
      </c>
      <c r="D1790" s="31" t="str">
        <f t="shared" si="82"/>
        <v/>
      </c>
      <c r="E1790" s="33"/>
      <c r="F1790" s="32" t="str">
        <f t="shared" si="83"/>
        <v/>
      </c>
      <c r="G1790" s="16"/>
      <c r="AY1790" s="2" t="s">
        <v>5</v>
      </c>
      <c r="AZ1790" s="2" t="s">
        <v>5</v>
      </c>
      <c r="BA1790" s="2" t="s">
        <v>5</v>
      </c>
      <c r="BB1790" s="2" t="s">
        <v>5</v>
      </c>
    </row>
    <row r="1791" spans="1:54" x14ac:dyDescent="0.25">
      <c r="A1791" s="24" t="str">
        <f>IF(AND($E1791="",MAX($A$4:$A1790)=0),"",IF(AND($E1791&lt;&gt;"",MAX($A$4:$A1790)=0),1,IF(AND($E1791&lt;&gt;"",MAX($A$4:$A1790)&gt;0),MAX($A$4:$A1790)+1,"")))</f>
        <v/>
      </c>
      <c r="B1791" s="29">
        <v>1788</v>
      </c>
      <c r="C1791" s="30" t="str">
        <f t="shared" si="81"/>
        <v>EMPTY</v>
      </c>
      <c r="D1791" s="31" t="str">
        <f t="shared" si="82"/>
        <v/>
      </c>
      <c r="E1791" s="33"/>
      <c r="F1791" s="32" t="str">
        <f t="shared" si="83"/>
        <v/>
      </c>
      <c r="G1791" s="16"/>
      <c r="AY1791" s="2" t="s">
        <v>5</v>
      </c>
      <c r="AZ1791" s="2" t="s">
        <v>5</v>
      </c>
      <c r="BA1791" s="2" t="s">
        <v>5</v>
      </c>
      <c r="BB1791" s="2" t="s">
        <v>5</v>
      </c>
    </row>
    <row r="1792" spans="1:54" x14ac:dyDescent="0.25">
      <c r="A1792" s="24" t="str">
        <f>IF(AND($E1792="",MAX($A$4:$A1791)=0),"",IF(AND($E1792&lt;&gt;"",MAX($A$4:$A1791)=0),1,IF(AND($E1792&lt;&gt;"",MAX($A$4:$A1791)&gt;0),MAX($A$4:$A1791)+1,"")))</f>
        <v/>
      </c>
      <c r="B1792" s="29">
        <v>1789</v>
      </c>
      <c r="C1792" s="30" t="str">
        <f t="shared" si="81"/>
        <v>EMPTY</v>
      </c>
      <c r="D1792" s="31" t="str">
        <f t="shared" si="82"/>
        <v/>
      </c>
      <c r="E1792" s="33"/>
      <c r="F1792" s="32" t="str">
        <f t="shared" si="83"/>
        <v/>
      </c>
      <c r="G1792" s="16"/>
      <c r="AY1792" s="2" t="s">
        <v>5</v>
      </c>
      <c r="AZ1792" s="2" t="s">
        <v>5</v>
      </c>
      <c r="BA1792" s="2" t="s">
        <v>5</v>
      </c>
      <c r="BB1792" s="2" t="s">
        <v>5</v>
      </c>
    </row>
    <row r="1793" spans="1:54" x14ac:dyDescent="0.25">
      <c r="A1793" s="24" t="str">
        <f>IF(AND($E1793="",MAX($A$4:$A1792)=0),"",IF(AND($E1793&lt;&gt;"",MAX($A$4:$A1792)=0),1,IF(AND($E1793&lt;&gt;"",MAX($A$4:$A1792)&gt;0),MAX($A$4:$A1792)+1,"")))</f>
        <v/>
      </c>
      <c r="B1793" s="29">
        <v>1790</v>
      </c>
      <c r="C1793" s="30" t="str">
        <f t="shared" si="81"/>
        <v>EMPTY</v>
      </c>
      <c r="D1793" s="31" t="str">
        <f t="shared" si="82"/>
        <v/>
      </c>
      <c r="E1793" s="33"/>
      <c r="F1793" s="32" t="str">
        <f t="shared" si="83"/>
        <v/>
      </c>
      <c r="G1793" s="16"/>
    </row>
    <row r="1794" spans="1:54" x14ac:dyDescent="0.25">
      <c r="A1794" s="24" t="str">
        <f>IF(AND($E1794="",MAX($A$4:$A1793)=0),"",IF(AND($E1794&lt;&gt;"",MAX($A$4:$A1793)=0),1,IF(AND($E1794&lt;&gt;"",MAX($A$4:$A1793)&gt;0),MAX($A$4:$A1793)+1,"")))</f>
        <v/>
      </c>
      <c r="B1794" s="29">
        <v>1791</v>
      </c>
      <c r="C1794" s="30" t="str">
        <f t="shared" si="81"/>
        <v>EMPTY</v>
      </c>
      <c r="D1794" s="31" t="str">
        <f t="shared" si="82"/>
        <v/>
      </c>
      <c r="E1794" s="33"/>
      <c r="F1794" s="32" t="str">
        <f t="shared" si="83"/>
        <v/>
      </c>
      <c r="G1794" s="16"/>
      <c r="AY1794" s="2" t="s">
        <v>5</v>
      </c>
      <c r="AZ1794" s="2" t="s">
        <v>5</v>
      </c>
      <c r="BA1794" s="2" t="s">
        <v>5</v>
      </c>
      <c r="BB1794" s="2" t="s">
        <v>5</v>
      </c>
    </row>
    <row r="1795" spans="1:54" x14ac:dyDescent="0.25">
      <c r="A1795" s="24" t="str">
        <f>IF(AND($E1795="",MAX($A$4:$A1794)=0),"",IF(AND($E1795&lt;&gt;"",MAX($A$4:$A1794)=0),1,IF(AND($E1795&lt;&gt;"",MAX($A$4:$A1794)&gt;0),MAX($A$4:$A1794)+1,"")))</f>
        <v/>
      </c>
      <c r="B1795" s="29">
        <v>1792</v>
      </c>
      <c r="C1795" s="30" t="str">
        <f t="shared" si="81"/>
        <v>EMPTY</v>
      </c>
      <c r="D1795" s="31" t="str">
        <f t="shared" si="82"/>
        <v/>
      </c>
      <c r="E1795" s="33"/>
      <c r="F1795" s="32" t="str">
        <f t="shared" si="83"/>
        <v/>
      </c>
      <c r="G1795" s="16"/>
    </row>
    <row r="1796" spans="1:54" x14ac:dyDescent="0.25">
      <c r="A1796" s="24" t="str">
        <f>IF(AND($E1796="",MAX($A$4:$A1795)=0),"",IF(AND($E1796&lt;&gt;"",MAX($A$4:$A1795)=0),1,IF(AND($E1796&lt;&gt;"",MAX($A$4:$A1795)&gt;0),MAX($A$4:$A1795)+1,"")))</f>
        <v/>
      </c>
      <c r="B1796" s="29">
        <v>1793</v>
      </c>
      <c r="C1796" s="30" t="str">
        <f t="shared" si="81"/>
        <v>EMPTY</v>
      </c>
      <c r="D1796" s="31" t="str">
        <f t="shared" si="82"/>
        <v/>
      </c>
      <c r="E1796" s="33"/>
      <c r="F1796" s="32" t="str">
        <f t="shared" si="83"/>
        <v/>
      </c>
      <c r="G1796" s="16"/>
      <c r="AY1796" s="2" t="s">
        <v>5</v>
      </c>
      <c r="AZ1796" s="2" t="s">
        <v>5</v>
      </c>
      <c r="BA1796" s="2" t="s">
        <v>5</v>
      </c>
      <c r="BB1796" s="2" t="s">
        <v>5</v>
      </c>
    </row>
    <row r="1797" spans="1:54" x14ac:dyDescent="0.25">
      <c r="A1797" s="24" t="str">
        <f>IF(AND($E1797="",MAX($A$4:$A1796)=0),"",IF(AND($E1797&lt;&gt;"",MAX($A$4:$A1796)=0),1,IF(AND($E1797&lt;&gt;"",MAX($A$4:$A1796)&gt;0),MAX($A$4:$A1796)+1,"")))</f>
        <v/>
      </c>
      <c r="B1797" s="29">
        <v>1794</v>
      </c>
      <c r="C1797" s="30" t="str">
        <f t="shared" ref="C1797:C1860" si="84">IF($E1797="","EMPTY",IF(COUNT(MID($E1797,2,1))=0,"HIDE",IF(COUNT(MID($E1797,2,1))=1,"SHOW","")))</f>
        <v>EMPTY</v>
      </c>
      <c r="D1797" s="31" t="str">
        <f t="shared" ref="D1797:D1860" si="85">IF(AND(OR($C1797="EMPTY",$C1797="HIDE",$C1797=""),OR($C1798="EMPTY",$C1798="HIDE",$C1798="")),"",IF(AND($C1797="SHOW",OR($C1798="EMPTY",$C1798="HIDE",$C1798="")),CONCATENATE("Dialogue: 0,0:",MID($E1797,2,8),",0:",MID($E1797,2,8),",Default,,0,0,0,,",MID($E1797,11,1000)),IF(AND($C1797="SHOW",$C1798="SHOW"),CONCATENATE("Dialogue: 0,0:",MID($E1797,2,8),",0:",MID($E1798,2,8),",Default,,0,0,0,,",MID($E1797,11,1000)),"")))</f>
        <v/>
      </c>
      <c r="E1797" s="33"/>
      <c r="F1797" s="32" t="str">
        <f t="shared" ref="F1797:F1860" si="86">$D1797</f>
        <v/>
      </c>
      <c r="G1797" s="16"/>
      <c r="AY1797" s="2" t="s">
        <v>5</v>
      </c>
      <c r="AZ1797" s="2" t="s">
        <v>5</v>
      </c>
      <c r="BA1797" s="2" t="s">
        <v>5</v>
      </c>
      <c r="BB1797" s="2" t="s">
        <v>5</v>
      </c>
    </row>
    <row r="1798" spans="1:54" x14ac:dyDescent="0.25">
      <c r="A1798" s="24" t="str">
        <f>IF(AND($E1798="",MAX($A$4:$A1797)=0),"",IF(AND($E1798&lt;&gt;"",MAX($A$4:$A1797)=0),1,IF(AND($E1798&lt;&gt;"",MAX($A$4:$A1797)&gt;0),MAX($A$4:$A1797)+1,"")))</f>
        <v/>
      </c>
      <c r="B1798" s="29">
        <v>1795</v>
      </c>
      <c r="C1798" s="30" t="str">
        <f t="shared" si="84"/>
        <v>EMPTY</v>
      </c>
      <c r="D1798" s="31" t="str">
        <f t="shared" si="85"/>
        <v/>
      </c>
      <c r="E1798" s="33"/>
      <c r="F1798" s="32" t="str">
        <f t="shared" si="86"/>
        <v/>
      </c>
      <c r="G1798" s="16"/>
      <c r="AY1798" s="2" t="s">
        <v>5</v>
      </c>
      <c r="AZ1798" s="2" t="s">
        <v>5</v>
      </c>
      <c r="BA1798" s="2" t="s">
        <v>5</v>
      </c>
      <c r="BB1798" s="2" t="s">
        <v>5</v>
      </c>
    </row>
    <row r="1799" spans="1:54" x14ac:dyDescent="0.25">
      <c r="A1799" s="24" t="str">
        <f>IF(AND($E1799="",MAX($A$4:$A1798)=0),"",IF(AND($E1799&lt;&gt;"",MAX($A$4:$A1798)=0),1,IF(AND($E1799&lt;&gt;"",MAX($A$4:$A1798)&gt;0),MAX($A$4:$A1798)+1,"")))</f>
        <v/>
      </c>
      <c r="B1799" s="29">
        <v>1796</v>
      </c>
      <c r="C1799" s="30" t="str">
        <f t="shared" si="84"/>
        <v>EMPTY</v>
      </c>
      <c r="D1799" s="31" t="str">
        <f t="shared" si="85"/>
        <v/>
      </c>
      <c r="E1799" s="33"/>
      <c r="F1799" s="32" t="str">
        <f t="shared" si="86"/>
        <v/>
      </c>
      <c r="G1799" s="16"/>
      <c r="AY1799" s="2" t="s">
        <v>5</v>
      </c>
      <c r="AZ1799" s="2" t="s">
        <v>5</v>
      </c>
      <c r="BA1799" s="2" t="s">
        <v>5</v>
      </c>
      <c r="BB1799" s="2" t="s">
        <v>5</v>
      </c>
    </row>
    <row r="1800" spans="1:54" x14ac:dyDescent="0.25">
      <c r="A1800" s="24" t="str">
        <f>IF(AND($E1800="",MAX($A$4:$A1799)=0),"",IF(AND($E1800&lt;&gt;"",MAX($A$4:$A1799)=0),1,IF(AND($E1800&lt;&gt;"",MAX($A$4:$A1799)&gt;0),MAX($A$4:$A1799)+1,"")))</f>
        <v/>
      </c>
      <c r="B1800" s="29">
        <v>1797</v>
      </c>
      <c r="C1800" s="30" t="str">
        <f t="shared" si="84"/>
        <v>EMPTY</v>
      </c>
      <c r="D1800" s="31" t="str">
        <f t="shared" si="85"/>
        <v/>
      </c>
      <c r="E1800" s="33"/>
      <c r="F1800" s="32" t="str">
        <f t="shared" si="86"/>
        <v/>
      </c>
      <c r="G1800" s="16"/>
      <c r="AY1800" s="2" t="s">
        <v>5</v>
      </c>
      <c r="AZ1800" s="2" t="s">
        <v>5</v>
      </c>
      <c r="BA1800" s="2" t="s">
        <v>5</v>
      </c>
      <c r="BB1800" s="2" t="s">
        <v>5</v>
      </c>
    </row>
    <row r="1801" spans="1:54" x14ac:dyDescent="0.25">
      <c r="A1801" s="24" t="str">
        <f>IF(AND($E1801="",MAX($A$4:$A1800)=0),"",IF(AND($E1801&lt;&gt;"",MAX($A$4:$A1800)=0),1,IF(AND($E1801&lt;&gt;"",MAX($A$4:$A1800)&gt;0),MAX($A$4:$A1800)+1,"")))</f>
        <v/>
      </c>
      <c r="B1801" s="29">
        <v>1798</v>
      </c>
      <c r="C1801" s="30" t="str">
        <f t="shared" si="84"/>
        <v>EMPTY</v>
      </c>
      <c r="D1801" s="31" t="str">
        <f t="shared" si="85"/>
        <v/>
      </c>
      <c r="E1801" s="33"/>
      <c r="F1801" s="32" t="str">
        <f t="shared" si="86"/>
        <v/>
      </c>
      <c r="G1801" s="16"/>
      <c r="AY1801" s="2" t="s">
        <v>5</v>
      </c>
      <c r="AZ1801" s="2" t="s">
        <v>5</v>
      </c>
      <c r="BA1801" s="2" t="s">
        <v>5</v>
      </c>
      <c r="BB1801" s="2" t="s">
        <v>5</v>
      </c>
    </row>
    <row r="1802" spans="1:54" x14ac:dyDescent="0.25">
      <c r="A1802" s="24" t="str">
        <f>IF(AND($E1802="",MAX($A$4:$A1801)=0),"",IF(AND($E1802&lt;&gt;"",MAX($A$4:$A1801)=0),1,IF(AND($E1802&lt;&gt;"",MAX($A$4:$A1801)&gt;0),MAX($A$4:$A1801)+1,"")))</f>
        <v/>
      </c>
      <c r="B1802" s="29">
        <v>1799</v>
      </c>
      <c r="C1802" s="30" t="str">
        <f t="shared" si="84"/>
        <v>EMPTY</v>
      </c>
      <c r="D1802" s="31" t="str">
        <f t="shared" si="85"/>
        <v/>
      </c>
      <c r="E1802" s="33"/>
      <c r="F1802" s="32" t="str">
        <f t="shared" si="86"/>
        <v/>
      </c>
      <c r="G1802" s="16"/>
      <c r="AY1802" s="2" t="s">
        <v>5</v>
      </c>
      <c r="AZ1802" s="2" t="s">
        <v>5</v>
      </c>
      <c r="BA1802" s="2" t="s">
        <v>5</v>
      </c>
      <c r="BB1802" s="2" t="s">
        <v>5</v>
      </c>
    </row>
    <row r="1803" spans="1:54" x14ac:dyDescent="0.25">
      <c r="A1803" s="24" t="str">
        <f>IF(AND($E1803="",MAX($A$4:$A1802)=0),"",IF(AND($E1803&lt;&gt;"",MAX($A$4:$A1802)=0),1,IF(AND($E1803&lt;&gt;"",MAX($A$4:$A1802)&gt;0),MAX($A$4:$A1802)+1,"")))</f>
        <v/>
      </c>
      <c r="B1803" s="29">
        <v>1800</v>
      </c>
      <c r="C1803" s="30" t="str">
        <f t="shared" si="84"/>
        <v>EMPTY</v>
      </c>
      <c r="D1803" s="31" t="str">
        <f t="shared" si="85"/>
        <v/>
      </c>
      <c r="E1803" s="33"/>
      <c r="F1803" s="32" t="str">
        <f t="shared" si="86"/>
        <v/>
      </c>
      <c r="G1803" s="16"/>
      <c r="AY1803" s="2" t="s">
        <v>5</v>
      </c>
      <c r="AZ1803" s="2" t="s">
        <v>5</v>
      </c>
      <c r="BA1803" s="2" t="s">
        <v>5</v>
      </c>
      <c r="BB1803" s="2" t="s">
        <v>5</v>
      </c>
    </row>
    <row r="1804" spans="1:54" x14ac:dyDescent="0.25">
      <c r="A1804" s="24" t="str">
        <f>IF(AND($E1804="",MAX($A$4:$A1803)=0),"",IF(AND($E1804&lt;&gt;"",MAX($A$4:$A1803)=0),1,IF(AND($E1804&lt;&gt;"",MAX($A$4:$A1803)&gt;0),MAX($A$4:$A1803)+1,"")))</f>
        <v/>
      </c>
      <c r="B1804" s="29">
        <v>1801</v>
      </c>
      <c r="C1804" s="30" t="str">
        <f t="shared" si="84"/>
        <v>EMPTY</v>
      </c>
      <c r="D1804" s="31" t="str">
        <f t="shared" si="85"/>
        <v/>
      </c>
      <c r="E1804" s="33"/>
      <c r="F1804" s="32" t="str">
        <f t="shared" si="86"/>
        <v/>
      </c>
      <c r="G1804" s="16"/>
      <c r="AY1804" s="2" t="s">
        <v>5</v>
      </c>
      <c r="AZ1804" s="2" t="s">
        <v>5</v>
      </c>
      <c r="BA1804" s="2" t="s">
        <v>5</v>
      </c>
      <c r="BB1804" s="2" t="s">
        <v>5</v>
      </c>
    </row>
    <row r="1805" spans="1:54" x14ac:dyDescent="0.25">
      <c r="A1805" s="24" t="str">
        <f>IF(AND($E1805="",MAX($A$4:$A1804)=0),"",IF(AND($E1805&lt;&gt;"",MAX($A$4:$A1804)=0),1,IF(AND($E1805&lt;&gt;"",MAX($A$4:$A1804)&gt;0),MAX($A$4:$A1804)+1,"")))</f>
        <v/>
      </c>
      <c r="B1805" s="29">
        <v>1802</v>
      </c>
      <c r="C1805" s="30" t="str">
        <f t="shared" si="84"/>
        <v>EMPTY</v>
      </c>
      <c r="D1805" s="31" t="str">
        <f t="shared" si="85"/>
        <v/>
      </c>
      <c r="E1805" s="33"/>
      <c r="F1805" s="32" t="str">
        <f t="shared" si="86"/>
        <v/>
      </c>
      <c r="G1805" s="16"/>
      <c r="AY1805" s="2" t="s">
        <v>5</v>
      </c>
      <c r="AZ1805" s="2" t="s">
        <v>5</v>
      </c>
      <c r="BA1805" s="2" t="s">
        <v>5</v>
      </c>
      <c r="BB1805" s="2" t="s">
        <v>5</v>
      </c>
    </row>
    <row r="1806" spans="1:54" x14ac:dyDescent="0.25">
      <c r="A1806" s="24" t="str">
        <f>IF(AND($E1806="",MAX($A$4:$A1805)=0),"",IF(AND($E1806&lt;&gt;"",MAX($A$4:$A1805)=0),1,IF(AND($E1806&lt;&gt;"",MAX($A$4:$A1805)&gt;0),MAX($A$4:$A1805)+1,"")))</f>
        <v/>
      </c>
      <c r="B1806" s="29">
        <v>1803</v>
      </c>
      <c r="C1806" s="30" t="str">
        <f t="shared" si="84"/>
        <v>EMPTY</v>
      </c>
      <c r="D1806" s="31" t="str">
        <f t="shared" si="85"/>
        <v/>
      </c>
      <c r="E1806" s="33"/>
      <c r="F1806" s="32" t="str">
        <f t="shared" si="86"/>
        <v/>
      </c>
      <c r="G1806" s="16"/>
      <c r="AY1806" s="2" t="s">
        <v>5</v>
      </c>
      <c r="AZ1806" s="2" t="s">
        <v>5</v>
      </c>
      <c r="BA1806" s="2" t="s">
        <v>5</v>
      </c>
      <c r="BB1806" s="2" t="s">
        <v>5</v>
      </c>
    </row>
    <row r="1807" spans="1:54" x14ac:dyDescent="0.25">
      <c r="A1807" s="24" t="str">
        <f>IF(AND($E1807="",MAX($A$4:$A1806)=0),"",IF(AND($E1807&lt;&gt;"",MAX($A$4:$A1806)=0),1,IF(AND($E1807&lt;&gt;"",MAX($A$4:$A1806)&gt;0),MAX($A$4:$A1806)+1,"")))</f>
        <v/>
      </c>
      <c r="B1807" s="29">
        <v>1804</v>
      </c>
      <c r="C1807" s="30" t="str">
        <f t="shared" si="84"/>
        <v>EMPTY</v>
      </c>
      <c r="D1807" s="31" t="str">
        <f t="shared" si="85"/>
        <v/>
      </c>
      <c r="E1807" s="33"/>
      <c r="F1807" s="32" t="str">
        <f t="shared" si="86"/>
        <v/>
      </c>
      <c r="G1807" s="16"/>
      <c r="AY1807" s="2" t="s">
        <v>5</v>
      </c>
      <c r="AZ1807" s="2" t="s">
        <v>5</v>
      </c>
      <c r="BA1807" s="2" t="s">
        <v>5</v>
      </c>
      <c r="BB1807" s="2" t="s">
        <v>5</v>
      </c>
    </row>
    <row r="1808" spans="1:54" x14ac:dyDescent="0.25">
      <c r="A1808" s="24" t="str">
        <f>IF(AND($E1808="",MAX($A$4:$A1807)=0),"",IF(AND($E1808&lt;&gt;"",MAX($A$4:$A1807)=0),1,IF(AND($E1808&lt;&gt;"",MAX($A$4:$A1807)&gt;0),MAX($A$4:$A1807)+1,"")))</f>
        <v/>
      </c>
      <c r="B1808" s="29">
        <v>1805</v>
      </c>
      <c r="C1808" s="30" t="str">
        <f t="shared" si="84"/>
        <v>EMPTY</v>
      </c>
      <c r="D1808" s="31" t="str">
        <f t="shared" si="85"/>
        <v/>
      </c>
      <c r="E1808" s="33"/>
      <c r="F1808" s="32" t="str">
        <f t="shared" si="86"/>
        <v/>
      </c>
      <c r="G1808" s="16"/>
      <c r="AY1808" s="2" t="s">
        <v>5</v>
      </c>
      <c r="AZ1808" s="2" t="s">
        <v>5</v>
      </c>
      <c r="BA1808" s="2" t="s">
        <v>5</v>
      </c>
      <c r="BB1808" s="2" t="s">
        <v>5</v>
      </c>
    </row>
    <row r="1809" spans="1:54" x14ac:dyDescent="0.25">
      <c r="A1809" s="24" t="str">
        <f>IF(AND($E1809="",MAX($A$4:$A1808)=0),"",IF(AND($E1809&lt;&gt;"",MAX($A$4:$A1808)=0),1,IF(AND($E1809&lt;&gt;"",MAX($A$4:$A1808)&gt;0),MAX($A$4:$A1808)+1,"")))</f>
        <v/>
      </c>
      <c r="B1809" s="29">
        <v>1806</v>
      </c>
      <c r="C1809" s="30" t="str">
        <f t="shared" si="84"/>
        <v>EMPTY</v>
      </c>
      <c r="D1809" s="31" t="str">
        <f t="shared" si="85"/>
        <v/>
      </c>
      <c r="E1809" s="33"/>
      <c r="F1809" s="32" t="str">
        <f t="shared" si="86"/>
        <v/>
      </c>
      <c r="G1809" s="16"/>
      <c r="AY1809" s="2" t="s">
        <v>5</v>
      </c>
      <c r="AZ1809" s="2" t="s">
        <v>5</v>
      </c>
      <c r="BA1809" s="2" t="s">
        <v>5</v>
      </c>
      <c r="BB1809" s="2" t="s">
        <v>5</v>
      </c>
    </row>
    <row r="1810" spans="1:54" x14ac:dyDescent="0.25">
      <c r="A1810" s="24" t="str">
        <f>IF(AND($E1810="",MAX($A$4:$A1809)=0),"",IF(AND($E1810&lt;&gt;"",MAX($A$4:$A1809)=0),1,IF(AND($E1810&lt;&gt;"",MAX($A$4:$A1809)&gt;0),MAX($A$4:$A1809)+1,"")))</f>
        <v/>
      </c>
      <c r="B1810" s="29">
        <v>1807</v>
      </c>
      <c r="C1810" s="30" t="str">
        <f t="shared" si="84"/>
        <v>EMPTY</v>
      </c>
      <c r="D1810" s="31" t="str">
        <f t="shared" si="85"/>
        <v/>
      </c>
      <c r="E1810" s="33"/>
      <c r="F1810" s="32" t="str">
        <f t="shared" si="86"/>
        <v/>
      </c>
      <c r="G1810" s="16"/>
      <c r="AY1810" s="2" t="s">
        <v>5</v>
      </c>
      <c r="AZ1810" s="2" t="s">
        <v>5</v>
      </c>
      <c r="BA1810" s="2" t="s">
        <v>5</v>
      </c>
      <c r="BB1810" s="2" t="s">
        <v>5</v>
      </c>
    </row>
    <row r="1811" spans="1:54" x14ac:dyDescent="0.25">
      <c r="A1811" s="24" t="str">
        <f>IF(AND($E1811="",MAX($A$4:$A1810)=0),"",IF(AND($E1811&lt;&gt;"",MAX($A$4:$A1810)=0),1,IF(AND($E1811&lt;&gt;"",MAX($A$4:$A1810)&gt;0),MAX($A$4:$A1810)+1,"")))</f>
        <v/>
      </c>
      <c r="B1811" s="29">
        <v>1808</v>
      </c>
      <c r="C1811" s="30" t="str">
        <f t="shared" si="84"/>
        <v>EMPTY</v>
      </c>
      <c r="D1811" s="31" t="str">
        <f t="shared" si="85"/>
        <v/>
      </c>
      <c r="E1811" s="33"/>
      <c r="F1811" s="32" t="str">
        <f t="shared" si="86"/>
        <v/>
      </c>
      <c r="G1811" s="16"/>
      <c r="AY1811" s="2" t="s">
        <v>5</v>
      </c>
      <c r="AZ1811" s="2" t="s">
        <v>5</v>
      </c>
      <c r="BA1811" s="2" t="s">
        <v>5</v>
      </c>
      <c r="BB1811" s="2" t="s">
        <v>5</v>
      </c>
    </row>
    <row r="1812" spans="1:54" x14ac:dyDescent="0.25">
      <c r="A1812" s="24" t="str">
        <f>IF(AND($E1812="",MAX($A$4:$A1811)=0),"",IF(AND($E1812&lt;&gt;"",MAX($A$4:$A1811)=0),1,IF(AND($E1812&lt;&gt;"",MAX($A$4:$A1811)&gt;0),MAX($A$4:$A1811)+1,"")))</f>
        <v/>
      </c>
      <c r="B1812" s="29">
        <v>1809</v>
      </c>
      <c r="C1812" s="30" t="str">
        <f t="shared" si="84"/>
        <v>EMPTY</v>
      </c>
      <c r="D1812" s="31" t="str">
        <f t="shared" si="85"/>
        <v/>
      </c>
      <c r="E1812" s="33"/>
      <c r="F1812" s="32" t="str">
        <f t="shared" si="86"/>
        <v/>
      </c>
      <c r="G1812" s="16"/>
      <c r="AY1812" s="2" t="s">
        <v>5</v>
      </c>
      <c r="AZ1812" s="2" t="s">
        <v>5</v>
      </c>
      <c r="BA1812" s="2" t="s">
        <v>5</v>
      </c>
      <c r="BB1812" s="2" t="s">
        <v>5</v>
      </c>
    </row>
    <row r="1813" spans="1:54" x14ac:dyDescent="0.25">
      <c r="A1813" s="24" t="str">
        <f>IF(AND($E1813="",MAX($A$4:$A1812)=0),"",IF(AND($E1813&lt;&gt;"",MAX($A$4:$A1812)=0),1,IF(AND($E1813&lt;&gt;"",MAX($A$4:$A1812)&gt;0),MAX($A$4:$A1812)+1,"")))</f>
        <v/>
      </c>
      <c r="B1813" s="29">
        <v>1810</v>
      </c>
      <c r="C1813" s="30" t="str">
        <f t="shared" si="84"/>
        <v>EMPTY</v>
      </c>
      <c r="D1813" s="31" t="str">
        <f t="shared" si="85"/>
        <v/>
      </c>
      <c r="E1813" s="33"/>
      <c r="F1813" s="32" t="str">
        <f t="shared" si="86"/>
        <v/>
      </c>
      <c r="G1813" s="16"/>
      <c r="AY1813" s="2" t="s">
        <v>5</v>
      </c>
      <c r="AZ1813" s="2" t="s">
        <v>5</v>
      </c>
      <c r="BA1813" s="2" t="s">
        <v>5</v>
      </c>
      <c r="BB1813" s="2" t="s">
        <v>5</v>
      </c>
    </row>
    <row r="1814" spans="1:54" x14ac:dyDescent="0.25">
      <c r="A1814" s="24" t="str">
        <f>IF(AND($E1814="",MAX($A$4:$A1813)=0),"",IF(AND($E1814&lt;&gt;"",MAX($A$4:$A1813)=0),1,IF(AND($E1814&lt;&gt;"",MAX($A$4:$A1813)&gt;0),MAX($A$4:$A1813)+1,"")))</f>
        <v/>
      </c>
      <c r="B1814" s="29">
        <v>1811</v>
      </c>
      <c r="C1814" s="30" t="str">
        <f t="shared" si="84"/>
        <v>EMPTY</v>
      </c>
      <c r="D1814" s="31" t="str">
        <f t="shared" si="85"/>
        <v/>
      </c>
      <c r="E1814" s="33"/>
      <c r="F1814" s="32" t="str">
        <f t="shared" si="86"/>
        <v/>
      </c>
      <c r="G1814" s="16"/>
      <c r="AY1814" s="2" t="s">
        <v>5</v>
      </c>
      <c r="AZ1814" s="2" t="s">
        <v>5</v>
      </c>
      <c r="BA1814" s="2" t="s">
        <v>5</v>
      </c>
      <c r="BB1814" s="2" t="s">
        <v>5</v>
      </c>
    </row>
    <row r="1815" spans="1:54" x14ac:dyDescent="0.25">
      <c r="A1815" s="24" t="str">
        <f>IF(AND($E1815="",MAX($A$4:$A1814)=0),"",IF(AND($E1815&lt;&gt;"",MAX($A$4:$A1814)=0),1,IF(AND($E1815&lt;&gt;"",MAX($A$4:$A1814)&gt;0),MAX($A$4:$A1814)+1,"")))</f>
        <v/>
      </c>
      <c r="B1815" s="29">
        <v>1812</v>
      </c>
      <c r="C1815" s="30" t="str">
        <f t="shared" si="84"/>
        <v>EMPTY</v>
      </c>
      <c r="D1815" s="31" t="str">
        <f t="shared" si="85"/>
        <v/>
      </c>
      <c r="E1815" s="33"/>
      <c r="F1815" s="32" t="str">
        <f t="shared" si="86"/>
        <v/>
      </c>
      <c r="G1815" s="16"/>
      <c r="AY1815" s="2" t="s">
        <v>5</v>
      </c>
      <c r="AZ1815" s="2" t="s">
        <v>5</v>
      </c>
      <c r="BA1815" s="2" t="s">
        <v>5</v>
      </c>
      <c r="BB1815" s="2" t="s">
        <v>5</v>
      </c>
    </row>
    <row r="1816" spans="1:54" x14ac:dyDescent="0.25">
      <c r="A1816" s="24" t="str">
        <f>IF(AND($E1816="",MAX($A$4:$A1815)=0),"",IF(AND($E1816&lt;&gt;"",MAX($A$4:$A1815)=0),1,IF(AND($E1816&lt;&gt;"",MAX($A$4:$A1815)&gt;0),MAX($A$4:$A1815)+1,"")))</f>
        <v/>
      </c>
      <c r="B1816" s="29">
        <v>1813</v>
      </c>
      <c r="C1816" s="30" t="str">
        <f t="shared" si="84"/>
        <v>EMPTY</v>
      </c>
      <c r="D1816" s="31" t="str">
        <f t="shared" si="85"/>
        <v/>
      </c>
      <c r="E1816" s="33"/>
      <c r="F1816" s="32" t="str">
        <f t="shared" si="86"/>
        <v/>
      </c>
      <c r="G1816" s="16"/>
      <c r="AY1816" s="2" t="s">
        <v>5</v>
      </c>
      <c r="AZ1816" s="2" t="s">
        <v>5</v>
      </c>
      <c r="BA1816" s="2" t="s">
        <v>5</v>
      </c>
      <c r="BB1816" s="2" t="s">
        <v>5</v>
      </c>
    </row>
    <row r="1817" spans="1:54" x14ac:dyDescent="0.25">
      <c r="A1817" s="24" t="str">
        <f>IF(AND($E1817="",MAX($A$4:$A1816)=0),"",IF(AND($E1817&lt;&gt;"",MAX($A$4:$A1816)=0),1,IF(AND($E1817&lt;&gt;"",MAX($A$4:$A1816)&gt;0),MAX($A$4:$A1816)+1,"")))</f>
        <v/>
      </c>
      <c r="B1817" s="29">
        <v>1814</v>
      </c>
      <c r="C1817" s="30" t="str">
        <f t="shared" si="84"/>
        <v>EMPTY</v>
      </c>
      <c r="D1817" s="31" t="str">
        <f t="shared" si="85"/>
        <v/>
      </c>
      <c r="E1817" s="33"/>
      <c r="F1817" s="32" t="str">
        <f t="shared" si="86"/>
        <v/>
      </c>
      <c r="G1817" s="16"/>
      <c r="AY1817" s="2" t="s">
        <v>5</v>
      </c>
      <c r="AZ1817" s="2" t="s">
        <v>5</v>
      </c>
      <c r="BA1817" s="2" t="s">
        <v>5</v>
      </c>
      <c r="BB1817" s="2" t="s">
        <v>5</v>
      </c>
    </row>
    <row r="1818" spans="1:54" x14ac:dyDescent="0.25">
      <c r="A1818" s="24" t="str">
        <f>IF(AND($E1818="",MAX($A$4:$A1817)=0),"",IF(AND($E1818&lt;&gt;"",MAX($A$4:$A1817)=0),1,IF(AND($E1818&lt;&gt;"",MAX($A$4:$A1817)&gt;0),MAX($A$4:$A1817)+1,"")))</f>
        <v/>
      </c>
      <c r="B1818" s="29">
        <v>1815</v>
      </c>
      <c r="C1818" s="30" t="str">
        <f t="shared" si="84"/>
        <v>EMPTY</v>
      </c>
      <c r="D1818" s="31" t="str">
        <f t="shared" si="85"/>
        <v/>
      </c>
      <c r="E1818" s="33"/>
      <c r="F1818" s="32" t="str">
        <f t="shared" si="86"/>
        <v/>
      </c>
      <c r="G1818" s="16"/>
      <c r="AY1818" s="2" t="s">
        <v>5</v>
      </c>
      <c r="AZ1818" s="2" t="s">
        <v>5</v>
      </c>
      <c r="BA1818" s="2" t="s">
        <v>5</v>
      </c>
      <c r="BB1818" s="2" t="s">
        <v>5</v>
      </c>
    </row>
    <row r="1819" spans="1:54" x14ac:dyDescent="0.25">
      <c r="A1819" s="24" t="str">
        <f>IF(AND($E1819="",MAX($A$4:$A1818)=0),"",IF(AND($E1819&lt;&gt;"",MAX($A$4:$A1818)=0),1,IF(AND($E1819&lt;&gt;"",MAX($A$4:$A1818)&gt;0),MAX($A$4:$A1818)+1,"")))</f>
        <v/>
      </c>
      <c r="B1819" s="29">
        <v>1816</v>
      </c>
      <c r="C1819" s="30" t="str">
        <f t="shared" si="84"/>
        <v>EMPTY</v>
      </c>
      <c r="D1819" s="31" t="str">
        <f t="shared" si="85"/>
        <v/>
      </c>
      <c r="E1819" s="33"/>
      <c r="F1819" s="32" t="str">
        <f t="shared" si="86"/>
        <v/>
      </c>
      <c r="G1819" s="16"/>
      <c r="AY1819" s="2" t="s">
        <v>5</v>
      </c>
      <c r="AZ1819" s="2" t="s">
        <v>5</v>
      </c>
      <c r="BA1819" s="2" t="s">
        <v>5</v>
      </c>
      <c r="BB1819" s="2" t="s">
        <v>5</v>
      </c>
    </row>
    <row r="1820" spans="1:54" x14ac:dyDescent="0.25">
      <c r="A1820" s="24" t="str">
        <f>IF(AND($E1820="",MAX($A$4:$A1819)=0),"",IF(AND($E1820&lt;&gt;"",MAX($A$4:$A1819)=0),1,IF(AND($E1820&lt;&gt;"",MAX($A$4:$A1819)&gt;0),MAX($A$4:$A1819)+1,"")))</f>
        <v/>
      </c>
      <c r="B1820" s="29">
        <v>1817</v>
      </c>
      <c r="C1820" s="30" t="str">
        <f t="shared" si="84"/>
        <v>EMPTY</v>
      </c>
      <c r="D1820" s="31" t="str">
        <f t="shared" si="85"/>
        <v/>
      </c>
      <c r="E1820" s="33"/>
      <c r="F1820" s="32" t="str">
        <f t="shared" si="86"/>
        <v/>
      </c>
      <c r="G1820" s="16"/>
      <c r="AY1820" s="2" t="s">
        <v>5</v>
      </c>
      <c r="AZ1820" s="2" t="s">
        <v>5</v>
      </c>
      <c r="BA1820" s="2" t="s">
        <v>5</v>
      </c>
      <c r="BB1820" s="2" t="s">
        <v>5</v>
      </c>
    </row>
    <row r="1821" spans="1:54" x14ac:dyDescent="0.25">
      <c r="A1821" s="24" t="str">
        <f>IF(AND($E1821="",MAX($A$4:$A1820)=0),"",IF(AND($E1821&lt;&gt;"",MAX($A$4:$A1820)=0),1,IF(AND($E1821&lt;&gt;"",MAX($A$4:$A1820)&gt;0),MAX($A$4:$A1820)+1,"")))</f>
        <v/>
      </c>
      <c r="B1821" s="29">
        <v>1818</v>
      </c>
      <c r="C1821" s="30" t="str">
        <f t="shared" si="84"/>
        <v>EMPTY</v>
      </c>
      <c r="D1821" s="31" t="str">
        <f t="shared" si="85"/>
        <v/>
      </c>
      <c r="E1821" s="33"/>
      <c r="F1821" s="32" t="str">
        <f t="shared" si="86"/>
        <v/>
      </c>
      <c r="G1821" s="16"/>
      <c r="AY1821" s="2" t="s">
        <v>5</v>
      </c>
      <c r="AZ1821" s="2" t="s">
        <v>5</v>
      </c>
      <c r="BA1821" s="2" t="s">
        <v>5</v>
      </c>
      <c r="BB1821" s="2" t="s">
        <v>5</v>
      </c>
    </row>
    <row r="1822" spans="1:54" x14ac:dyDescent="0.25">
      <c r="A1822" s="24" t="str">
        <f>IF(AND($E1822="",MAX($A$4:$A1821)=0),"",IF(AND($E1822&lt;&gt;"",MAX($A$4:$A1821)=0),1,IF(AND($E1822&lt;&gt;"",MAX($A$4:$A1821)&gt;0),MAX($A$4:$A1821)+1,"")))</f>
        <v/>
      </c>
      <c r="B1822" s="29">
        <v>1819</v>
      </c>
      <c r="C1822" s="30" t="str">
        <f t="shared" si="84"/>
        <v>EMPTY</v>
      </c>
      <c r="D1822" s="31" t="str">
        <f t="shared" si="85"/>
        <v/>
      </c>
      <c r="E1822" s="33"/>
      <c r="F1822" s="32" t="str">
        <f t="shared" si="86"/>
        <v/>
      </c>
      <c r="G1822" s="16"/>
      <c r="AY1822" s="2" t="s">
        <v>5</v>
      </c>
      <c r="AZ1822" s="2" t="s">
        <v>5</v>
      </c>
      <c r="BA1822" s="2" t="s">
        <v>5</v>
      </c>
      <c r="BB1822" s="2" t="s">
        <v>5</v>
      </c>
    </row>
    <row r="1823" spans="1:54" x14ac:dyDescent="0.25">
      <c r="A1823" s="24" t="str">
        <f>IF(AND($E1823="",MAX($A$4:$A1822)=0),"",IF(AND($E1823&lt;&gt;"",MAX($A$4:$A1822)=0),1,IF(AND($E1823&lt;&gt;"",MAX($A$4:$A1822)&gt;0),MAX($A$4:$A1822)+1,"")))</f>
        <v/>
      </c>
      <c r="B1823" s="29">
        <v>1820</v>
      </c>
      <c r="C1823" s="30" t="str">
        <f t="shared" si="84"/>
        <v>EMPTY</v>
      </c>
      <c r="D1823" s="31" t="str">
        <f t="shared" si="85"/>
        <v/>
      </c>
      <c r="E1823" s="33"/>
      <c r="F1823" s="32" t="str">
        <f t="shared" si="86"/>
        <v/>
      </c>
      <c r="G1823" s="16"/>
    </row>
    <row r="1824" spans="1:54" x14ac:dyDescent="0.25">
      <c r="A1824" s="24" t="str">
        <f>IF(AND($E1824="",MAX($A$4:$A1823)=0),"",IF(AND($E1824&lt;&gt;"",MAX($A$4:$A1823)=0),1,IF(AND($E1824&lt;&gt;"",MAX($A$4:$A1823)&gt;0),MAX($A$4:$A1823)+1,"")))</f>
        <v/>
      </c>
      <c r="B1824" s="29">
        <v>1821</v>
      </c>
      <c r="C1824" s="30" t="str">
        <f t="shared" si="84"/>
        <v>EMPTY</v>
      </c>
      <c r="D1824" s="31" t="str">
        <f t="shared" si="85"/>
        <v/>
      </c>
      <c r="E1824" s="33"/>
      <c r="F1824" s="32" t="str">
        <f t="shared" si="86"/>
        <v/>
      </c>
      <c r="G1824" s="16"/>
      <c r="AY1824" s="2" t="s">
        <v>5</v>
      </c>
      <c r="AZ1824" s="2" t="s">
        <v>5</v>
      </c>
      <c r="BA1824" s="2" t="s">
        <v>5</v>
      </c>
      <c r="BB1824" s="2" t="s">
        <v>5</v>
      </c>
    </row>
    <row r="1825" spans="1:54" x14ac:dyDescent="0.25">
      <c r="A1825" s="24" t="str">
        <f>IF(AND($E1825="",MAX($A$4:$A1824)=0),"",IF(AND($E1825&lt;&gt;"",MAX($A$4:$A1824)=0),1,IF(AND($E1825&lt;&gt;"",MAX($A$4:$A1824)&gt;0),MAX($A$4:$A1824)+1,"")))</f>
        <v/>
      </c>
      <c r="B1825" s="29">
        <v>1822</v>
      </c>
      <c r="C1825" s="30" t="str">
        <f t="shared" si="84"/>
        <v>EMPTY</v>
      </c>
      <c r="D1825" s="31" t="str">
        <f t="shared" si="85"/>
        <v/>
      </c>
      <c r="E1825" s="33"/>
      <c r="F1825" s="32" t="str">
        <f t="shared" si="86"/>
        <v/>
      </c>
      <c r="G1825" s="16"/>
      <c r="AY1825" s="2" t="s">
        <v>5</v>
      </c>
      <c r="AZ1825" s="2" t="s">
        <v>5</v>
      </c>
      <c r="BA1825" s="2" t="s">
        <v>5</v>
      </c>
      <c r="BB1825" s="2" t="s">
        <v>5</v>
      </c>
    </row>
    <row r="1826" spans="1:54" x14ac:dyDescent="0.25">
      <c r="A1826" s="24" t="str">
        <f>IF(AND($E1826="",MAX($A$4:$A1825)=0),"",IF(AND($E1826&lt;&gt;"",MAX($A$4:$A1825)=0),1,IF(AND($E1826&lt;&gt;"",MAX($A$4:$A1825)&gt;0),MAX($A$4:$A1825)+1,"")))</f>
        <v/>
      </c>
      <c r="B1826" s="29">
        <v>1823</v>
      </c>
      <c r="C1826" s="30" t="str">
        <f t="shared" si="84"/>
        <v>EMPTY</v>
      </c>
      <c r="D1826" s="31" t="str">
        <f t="shared" si="85"/>
        <v/>
      </c>
      <c r="E1826" s="33"/>
      <c r="F1826" s="32" t="str">
        <f t="shared" si="86"/>
        <v/>
      </c>
      <c r="G1826" s="16"/>
      <c r="AY1826" s="2" t="s">
        <v>5</v>
      </c>
      <c r="AZ1826" s="2" t="s">
        <v>5</v>
      </c>
      <c r="BA1826" s="2" t="s">
        <v>5</v>
      </c>
      <c r="BB1826" s="2" t="s">
        <v>5</v>
      </c>
    </row>
    <row r="1827" spans="1:54" x14ac:dyDescent="0.25">
      <c r="A1827" s="24" t="str">
        <f>IF(AND($E1827="",MAX($A$4:$A1826)=0),"",IF(AND($E1827&lt;&gt;"",MAX($A$4:$A1826)=0),1,IF(AND($E1827&lt;&gt;"",MAX($A$4:$A1826)&gt;0),MAX($A$4:$A1826)+1,"")))</f>
        <v/>
      </c>
      <c r="B1827" s="29">
        <v>1824</v>
      </c>
      <c r="C1827" s="30" t="str">
        <f t="shared" si="84"/>
        <v>EMPTY</v>
      </c>
      <c r="D1827" s="31" t="str">
        <f t="shared" si="85"/>
        <v/>
      </c>
      <c r="E1827" s="33"/>
      <c r="F1827" s="32" t="str">
        <f t="shared" si="86"/>
        <v/>
      </c>
      <c r="G1827" s="16"/>
    </row>
    <row r="1828" spans="1:54" x14ac:dyDescent="0.25">
      <c r="A1828" s="24" t="str">
        <f>IF(AND($E1828="",MAX($A$4:$A1827)=0),"",IF(AND($E1828&lt;&gt;"",MAX($A$4:$A1827)=0),1,IF(AND($E1828&lt;&gt;"",MAX($A$4:$A1827)&gt;0),MAX($A$4:$A1827)+1,"")))</f>
        <v/>
      </c>
      <c r="B1828" s="29">
        <v>1825</v>
      </c>
      <c r="C1828" s="30" t="str">
        <f t="shared" si="84"/>
        <v>EMPTY</v>
      </c>
      <c r="D1828" s="31" t="str">
        <f t="shared" si="85"/>
        <v/>
      </c>
      <c r="E1828" s="33"/>
      <c r="F1828" s="32" t="str">
        <f t="shared" si="86"/>
        <v/>
      </c>
      <c r="G1828" s="16"/>
      <c r="AY1828" s="2" t="s">
        <v>5</v>
      </c>
      <c r="AZ1828" s="2" t="s">
        <v>5</v>
      </c>
      <c r="BA1828" s="2" t="s">
        <v>5</v>
      </c>
      <c r="BB1828" s="2" t="s">
        <v>5</v>
      </c>
    </row>
    <row r="1829" spans="1:54" x14ac:dyDescent="0.25">
      <c r="A1829" s="24" t="str">
        <f>IF(AND($E1829="",MAX($A$4:$A1828)=0),"",IF(AND($E1829&lt;&gt;"",MAX($A$4:$A1828)=0),1,IF(AND($E1829&lt;&gt;"",MAX($A$4:$A1828)&gt;0),MAX($A$4:$A1828)+1,"")))</f>
        <v/>
      </c>
      <c r="B1829" s="29">
        <v>1826</v>
      </c>
      <c r="C1829" s="30" t="str">
        <f t="shared" si="84"/>
        <v>EMPTY</v>
      </c>
      <c r="D1829" s="31" t="str">
        <f t="shared" si="85"/>
        <v/>
      </c>
      <c r="E1829" s="33"/>
      <c r="F1829" s="32" t="str">
        <f t="shared" si="86"/>
        <v/>
      </c>
      <c r="G1829" s="16"/>
    </row>
    <row r="1830" spans="1:54" x14ac:dyDescent="0.25">
      <c r="A1830" s="24" t="str">
        <f>IF(AND($E1830="",MAX($A$4:$A1829)=0),"",IF(AND($E1830&lt;&gt;"",MAX($A$4:$A1829)=0),1,IF(AND($E1830&lt;&gt;"",MAX($A$4:$A1829)&gt;0),MAX($A$4:$A1829)+1,"")))</f>
        <v/>
      </c>
      <c r="B1830" s="29">
        <v>1827</v>
      </c>
      <c r="C1830" s="30" t="str">
        <f t="shared" si="84"/>
        <v>EMPTY</v>
      </c>
      <c r="D1830" s="31" t="str">
        <f t="shared" si="85"/>
        <v/>
      </c>
      <c r="E1830" s="33"/>
      <c r="F1830" s="32" t="str">
        <f t="shared" si="86"/>
        <v/>
      </c>
      <c r="G1830" s="16"/>
      <c r="AY1830" s="2" t="s">
        <v>5</v>
      </c>
      <c r="AZ1830" s="2" t="s">
        <v>5</v>
      </c>
      <c r="BA1830" s="2" t="s">
        <v>5</v>
      </c>
      <c r="BB1830" s="2" t="s">
        <v>5</v>
      </c>
    </row>
    <row r="1831" spans="1:54" x14ac:dyDescent="0.25">
      <c r="A1831" s="24" t="str">
        <f>IF(AND($E1831="",MAX($A$4:$A1830)=0),"",IF(AND($E1831&lt;&gt;"",MAX($A$4:$A1830)=0),1,IF(AND($E1831&lt;&gt;"",MAX($A$4:$A1830)&gt;0),MAX($A$4:$A1830)+1,"")))</f>
        <v/>
      </c>
      <c r="B1831" s="29">
        <v>1828</v>
      </c>
      <c r="C1831" s="30" t="str">
        <f t="shared" si="84"/>
        <v>EMPTY</v>
      </c>
      <c r="D1831" s="31" t="str">
        <f t="shared" si="85"/>
        <v/>
      </c>
      <c r="E1831" s="33"/>
      <c r="F1831" s="32" t="str">
        <f t="shared" si="86"/>
        <v/>
      </c>
      <c r="G1831" s="16"/>
      <c r="AY1831" s="2" t="s">
        <v>5</v>
      </c>
      <c r="AZ1831" s="2" t="s">
        <v>5</v>
      </c>
      <c r="BA1831" s="2" t="s">
        <v>5</v>
      </c>
      <c r="BB1831" s="2" t="s">
        <v>5</v>
      </c>
    </row>
    <row r="1832" spans="1:54" x14ac:dyDescent="0.25">
      <c r="A1832" s="24" t="str">
        <f>IF(AND($E1832="",MAX($A$4:$A1831)=0),"",IF(AND($E1832&lt;&gt;"",MAX($A$4:$A1831)=0),1,IF(AND($E1832&lt;&gt;"",MAX($A$4:$A1831)&gt;0),MAX($A$4:$A1831)+1,"")))</f>
        <v/>
      </c>
      <c r="B1832" s="29">
        <v>1829</v>
      </c>
      <c r="C1832" s="30" t="str">
        <f t="shared" si="84"/>
        <v>EMPTY</v>
      </c>
      <c r="D1832" s="31" t="str">
        <f t="shared" si="85"/>
        <v/>
      </c>
      <c r="E1832" s="33"/>
      <c r="F1832" s="32" t="str">
        <f t="shared" si="86"/>
        <v/>
      </c>
      <c r="G1832" s="16"/>
      <c r="AY1832" s="2" t="s">
        <v>5</v>
      </c>
      <c r="AZ1832" s="2" t="s">
        <v>5</v>
      </c>
      <c r="BA1832" s="2" t="s">
        <v>5</v>
      </c>
      <c r="BB1832" s="2" t="s">
        <v>5</v>
      </c>
    </row>
    <row r="1833" spans="1:54" x14ac:dyDescent="0.25">
      <c r="A1833" s="24" t="str">
        <f>IF(AND($E1833="",MAX($A$4:$A1832)=0),"",IF(AND($E1833&lt;&gt;"",MAX($A$4:$A1832)=0),1,IF(AND($E1833&lt;&gt;"",MAX($A$4:$A1832)&gt;0),MAX($A$4:$A1832)+1,"")))</f>
        <v/>
      </c>
      <c r="B1833" s="29">
        <v>1830</v>
      </c>
      <c r="C1833" s="30" t="str">
        <f t="shared" si="84"/>
        <v>EMPTY</v>
      </c>
      <c r="D1833" s="31" t="str">
        <f t="shared" si="85"/>
        <v/>
      </c>
      <c r="E1833" s="33"/>
      <c r="F1833" s="32" t="str">
        <f t="shared" si="86"/>
        <v/>
      </c>
      <c r="G1833" s="16"/>
      <c r="AY1833" s="2" t="s">
        <v>5</v>
      </c>
      <c r="AZ1833" s="2" t="s">
        <v>5</v>
      </c>
      <c r="BA1833" s="2" t="s">
        <v>5</v>
      </c>
      <c r="BB1833" s="2" t="s">
        <v>5</v>
      </c>
    </row>
    <row r="1834" spans="1:54" x14ac:dyDescent="0.25">
      <c r="A1834" s="24" t="str">
        <f>IF(AND($E1834="",MAX($A$4:$A1833)=0),"",IF(AND($E1834&lt;&gt;"",MAX($A$4:$A1833)=0),1,IF(AND($E1834&lt;&gt;"",MAX($A$4:$A1833)&gt;0),MAX($A$4:$A1833)+1,"")))</f>
        <v/>
      </c>
      <c r="B1834" s="29">
        <v>1831</v>
      </c>
      <c r="C1834" s="30" t="str">
        <f t="shared" si="84"/>
        <v>EMPTY</v>
      </c>
      <c r="D1834" s="31" t="str">
        <f t="shared" si="85"/>
        <v/>
      </c>
      <c r="E1834" s="33"/>
      <c r="F1834" s="32" t="str">
        <f t="shared" si="86"/>
        <v/>
      </c>
      <c r="G1834" s="16"/>
      <c r="AY1834" s="2" t="s">
        <v>5</v>
      </c>
      <c r="AZ1834" s="2" t="s">
        <v>5</v>
      </c>
      <c r="BA1834" s="2" t="s">
        <v>5</v>
      </c>
      <c r="BB1834" s="2" t="s">
        <v>5</v>
      </c>
    </row>
    <row r="1835" spans="1:54" x14ac:dyDescent="0.25">
      <c r="A1835" s="24" t="str">
        <f>IF(AND($E1835="",MAX($A$4:$A1834)=0),"",IF(AND($E1835&lt;&gt;"",MAX($A$4:$A1834)=0),1,IF(AND($E1835&lt;&gt;"",MAX($A$4:$A1834)&gt;0),MAX($A$4:$A1834)+1,"")))</f>
        <v/>
      </c>
      <c r="B1835" s="29">
        <v>1832</v>
      </c>
      <c r="C1835" s="30" t="str">
        <f t="shared" si="84"/>
        <v>EMPTY</v>
      </c>
      <c r="D1835" s="31" t="str">
        <f t="shared" si="85"/>
        <v/>
      </c>
      <c r="E1835" s="33"/>
      <c r="F1835" s="32" t="str">
        <f t="shared" si="86"/>
        <v/>
      </c>
      <c r="G1835" s="16"/>
      <c r="AY1835" s="2" t="s">
        <v>5</v>
      </c>
      <c r="AZ1835" s="2" t="s">
        <v>5</v>
      </c>
      <c r="BA1835" s="2" t="s">
        <v>5</v>
      </c>
      <c r="BB1835" s="2" t="s">
        <v>5</v>
      </c>
    </row>
    <row r="1836" spans="1:54" x14ac:dyDescent="0.25">
      <c r="A1836" s="24" t="str">
        <f>IF(AND($E1836="",MAX($A$4:$A1835)=0),"",IF(AND($E1836&lt;&gt;"",MAX($A$4:$A1835)=0),1,IF(AND($E1836&lt;&gt;"",MAX($A$4:$A1835)&gt;0),MAX($A$4:$A1835)+1,"")))</f>
        <v/>
      </c>
      <c r="B1836" s="29">
        <v>1833</v>
      </c>
      <c r="C1836" s="30" t="str">
        <f t="shared" si="84"/>
        <v>EMPTY</v>
      </c>
      <c r="D1836" s="31" t="str">
        <f t="shared" si="85"/>
        <v/>
      </c>
      <c r="E1836" s="33"/>
      <c r="F1836" s="32" t="str">
        <f t="shared" si="86"/>
        <v/>
      </c>
      <c r="G1836" s="16"/>
      <c r="AY1836" s="2" t="s">
        <v>5</v>
      </c>
      <c r="AZ1836" s="2" t="s">
        <v>5</v>
      </c>
      <c r="BA1836" s="2" t="s">
        <v>5</v>
      </c>
      <c r="BB1836" s="2" t="s">
        <v>5</v>
      </c>
    </row>
    <row r="1837" spans="1:54" x14ac:dyDescent="0.25">
      <c r="A1837" s="24" t="str">
        <f>IF(AND($E1837="",MAX($A$4:$A1836)=0),"",IF(AND($E1837&lt;&gt;"",MAX($A$4:$A1836)=0),1,IF(AND($E1837&lt;&gt;"",MAX($A$4:$A1836)&gt;0),MAX($A$4:$A1836)+1,"")))</f>
        <v/>
      </c>
      <c r="B1837" s="29">
        <v>1834</v>
      </c>
      <c r="C1837" s="30" t="str">
        <f t="shared" si="84"/>
        <v>EMPTY</v>
      </c>
      <c r="D1837" s="31" t="str">
        <f t="shared" si="85"/>
        <v/>
      </c>
      <c r="E1837" s="33"/>
      <c r="F1837" s="32" t="str">
        <f t="shared" si="86"/>
        <v/>
      </c>
      <c r="G1837" s="16"/>
      <c r="AY1837" s="2" t="s">
        <v>5</v>
      </c>
      <c r="AZ1837" s="2" t="s">
        <v>5</v>
      </c>
      <c r="BA1837" s="2" t="s">
        <v>5</v>
      </c>
      <c r="BB1837" s="2" t="s">
        <v>5</v>
      </c>
    </row>
    <row r="1838" spans="1:54" x14ac:dyDescent="0.25">
      <c r="A1838" s="24" t="str">
        <f>IF(AND($E1838="",MAX($A$4:$A1837)=0),"",IF(AND($E1838&lt;&gt;"",MAX($A$4:$A1837)=0),1,IF(AND($E1838&lt;&gt;"",MAX($A$4:$A1837)&gt;0),MAX($A$4:$A1837)+1,"")))</f>
        <v/>
      </c>
      <c r="B1838" s="29">
        <v>1835</v>
      </c>
      <c r="C1838" s="30" t="str">
        <f t="shared" si="84"/>
        <v>EMPTY</v>
      </c>
      <c r="D1838" s="31" t="str">
        <f t="shared" si="85"/>
        <v/>
      </c>
      <c r="E1838" s="33"/>
      <c r="F1838" s="32" t="str">
        <f t="shared" si="86"/>
        <v/>
      </c>
      <c r="G1838" s="16"/>
      <c r="AY1838" s="2" t="s">
        <v>5</v>
      </c>
      <c r="AZ1838" s="2" t="s">
        <v>5</v>
      </c>
      <c r="BA1838" s="2" t="s">
        <v>5</v>
      </c>
      <c r="BB1838" s="2" t="s">
        <v>5</v>
      </c>
    </row>
    <row r="1839" spans="1:54" x14ac:dyDescent="0.25">
      <c r="A1839" s="24" t="str">
        <f>IF(AND($E1839="",MAX($A$4:$A1838)=0),"",IF(AND($E1839&lt;&gt;"",MAX($A$4:$A1838)=0),1,IF(AND($E1839&lt;&gt;"",MAX($A$4:$A1838)&gt;0),MAX($A$4:$A1838)+1,"")))</f>
        <v/>
      </c>
      <c r="B1839" s="29">
        <v>1836</v>
      </c>
      <c r="C1839" s="30" t="str">
        <f t="shared" si="84"/>
        <v>EMPTY</v>
      </c>
      <c r="D1839" s="31" t="str">
        <f t="shared" si="85"/>
        <v/>
      </c>
      <c r="E1839" s="33"/>
      <c r="F1839" s="32" t="str">
        <f t="shared" si="86"/>
        <v/>
      </c>
      <c r="G1839" s="16"/>
      <c r="AY1839" s="2" t="s">
        <v>5</v>
      </c>
      <c r="AZ1839" s="2" t="s">
        <v>5</v>
      </c>
      <c r="BA1839" s="2" t="s">
        <v>5</v>
      </c>
      <c r="BB1839" s="2" t="s">
        <v>5</v>
      </c>
    </row>
    <row r="1840" spans="1:54" x14ac:dyDescent="0.25">
      <c r="A1840" s="24" t="str">
        <f>IF(AND($E1840="",MAX($A$4:$A1839)=0),"",IF(AND($E1840&lt;&gt;"",MAX($A$4:$A1839)=0),1,IF(AND($E1840&lt;&gt;"",MAX($A$4:$A1839)&gt;0),MAX($A$4:$A1839)+1,"")))</f>
        <v/>
      </c>
      <c r="B1840" s="29">
        <v>1837</v>
      </c>
      <c r="C1840" s="30" t="str">
        <f t="shared" si="84"/>
        <v>EMPTY</v>
      </c>
      <c r="D1840" s="31" t="str">
        <f t="shared" si="85"/>
        <v/>
      </c>
      <c r="E1840" s="33"/>
      <c r="F1840" s="32" t="str">
        <f t="shared" si="86"/>
        <v/>
      </c>
      <c r="G1840" s="16"/>
      <c r="AY1840" s="2" t="s">
        <v>5</v>
      </c>
      <c r="AZ1840" s="2" t="s">
        <v>5</v>
      </c>
      <c r="BA1840" s="2" t="s">
        <v>5</v>
      </c>
      <c r="BB1840" s="2" t="s">
        <v>5</v>
      </c>
    </row>
    <row r="1841" spans="1:54" x14ac:dyDescent="0.25">
      <c r="A1841" s="24" t="str">
        <f>IF(AND($E1841="",MAX($A$4:$A1840)=0),"",IF(AND($E1841&lt;&gt;"",MAX($A$4:$A1840)=0),1,IF(AND($E1841&lt;&gt;"",MAX($A$4:$A1840)&gt;0),MAX($A$4:$A1840)+1,"")))</f>
        <v/>
      </c>
      <c r="B1841" s="29">
        <v>1838</v>
      </c>
      <c r="C1841" s="30" t="str">
        <f t="shared" si="84"/>
        <v>EMPTY</v>
      </c>
      <c r="D1841" s="31" t="str">
        <f t="shared" si="85"/>
        <v/>
      </c>
      <c r="E1841" s="33"/>
      <c r="F1841" s="32" t="str">
        <f t="shared" si="86"/>
        <v/>
      </c>
      <c r="G1841" s="16"/>
      <c r="AY1841" s="2" t="s">
        <v>5</v>
      </c>
      <c r="AZ1841" s="2" t="s">
        <v>5</v>
      </c>
      <c r="BA1841" s="2" t="s">
        <v>5</v>
      </c>
      <c r="BB1841" s="2" t="s">
        <v>5</v>
      </c>
    </row>
    <row r="1842" spans="1:54" x14ac:dyDescent="0.25">
      <c r="A1842" s="24" t="str">
        <f>IF(AND($E1842="",MAX($A$4:$A1841)=0),"",IF(AND($E1842&lt;&gt;"",MAX($A$4:$A1841)=0),1,IF(AND($E1842&lt;&gt;"",MAX($A$4:$A1841)&gt;0),MAX($A$4:$A1841)+1,"")))</f>
        <v/>
      </c>
      <c r="B1842" s="29">
        <v>1839</v>
      </c>
      <c r="C1842" s="30" t="str">
        <f t="shared" si="84"/>
        <v>EMPTY</v>
      </c>
      <c r="D1842" s="31" t="str">
        <f t="shared" si="85"/>
        <v/>
      </c>
      <c r="E1842" s="33"/>
      <c r="F1842" s="32" t="str">
        <f t="shared" si="86"/>
        <v/>
      </c>
      <c r="G1842" s="16"/>
      <c r="AY1842" s="2" t="s">
        <v>5</v>
      </c>
      <c r="AZ1842" s="2" t="s">
        <v>5</v>
      </c>
      <c r="BA1842" s="2" t="s">
        <v>5</v>
      </c>
      <c r="BB1842" s="2" t="s">
        <v>5</v>
      </c>
    </row>
    <row r="1843" spans="1:54" x14ac:dyDescent="0.25">
      <c r="A1843" s="24" t="str">
        <f>IF(AND($E1843="",MAX($A$4:$A1842)=0),"",IF(AND($E1843&lt;&gt;"",MAX($A$4:$A1842)=0),1,IF(AND($E1843&lt;&gt;"",MAX($A$4:$A1842)&gt;0),MAX($A$4:$A1842)+1,"")))</f>
        <v/>
      </c>
      <c r="B1843" s="29">
        <v>1840</v>
      </c>
      <c r="C1843" s="30" t="str">
        <f t="shared" si="84"/>
        <v>EMPTY</v>
      </c>
      <c r="D1843" s="31" t="str">
        <f t="shared" si="85"/>
        <v/>
      </c>
      <c r="E1843" s="33"/>
      <c r="F1843" s="32" t="str">
        <f t="shared" si="86"/>
        <v/>
      </c>
      <c r="G1843" s="16"/>
      <c r="AY1843" s="2" t="s">
        <v>5</v>
      </c>
      <c r="AZ1843" s="2" t="s">
        <v>5</v>
      </c>
      <c r="BA1843" s="2" t="s">
        <v>5</v>
      </c>
      <c r="BB1843" s="2" t="s">
        <v>5</v>
      </c>
    </row>
    <row r="1844" spans="1:54" x14ac:dyDescent="0.25">
      <c r="A1844" s="24" t="str">
        <f>IF(AND($E1844="",MAX($A$4:$A1843)=0),"",IF(AND($E1844&lt;&gt;"",MAX($A$4:$A1843)=0),1,IF(AND($E1844&lt;&gt;"",MAX($A$4:$A1843)&gt;0),MAX($A$4:$A1843)+1,"")))</f>
        <v/>
      </c>
      <c r="B1844" s="29">
        <v>1841</v>
      </c>
      <c r="C1844" s="30" t="str">
        <f t="shared" si="84"/>
        <v>EMPTY</v>
      </c>
      <c r="D1844" s="31" t="str">
        <f t="shared" si="85"/>
        <v/>
      </c>
      <c r="E1844" s="33"/>
      <c r="F1844" s="32" t="str">
        <f t="shared" si="86"/>
        <v/>
      </c>
      <c r="G1844" s="16"/>
      <c r="AY1844" s="2" t="s">
        <v>5</v>
      </c>
      <c r="AZ1844" s="2" t="s">
        <v>5</v>
      </c>
      <c r="BA1844" s="2" t="s">
        <v>5</v>
      </c>
      <c r="BB1844" s="2" t="s">
        <v>5</v>
      </c>
    </row>
    <row r="1845" spans="1:54" x14ac:dyDescent="0.25">
      <c r="A1845" s="24" t="str">
        <f>IF(AND($E1845="",MAX($A$4:$A1844)=0),"",IF(AND($E1845&lt;&gt;"",MAX($A$4:$A1844)=0),1,IF(AND($E1845&lt;&gt;"",MAX($A$4:$A1844)&gt;0),MAX($A$4:$A1844)+1,"")))</f>
        <v/>
      </c>
      <c r="B1845" s="29">
        <v>1842</v>
      </c>
      <c r="C1845" s="30" t="str">
        <f t="shared" si="84"/>
        <v>EMPTY</v>
      </c>
      <c r="D1845" s="31" t="str">
        <f t="shared" si="85"/>
        <v/>
      </c>
      <c r="E1845" s="33"/>
      <c r="F1845" s="32" t="str">
        <f t="shared" si="86"/>
        <v/>
      </c>
      <c r="G1845" s="16"/>
      <c r="AY1845" s="2" t="s">
        <v>5</v>
      </c>
      <c r="AZ1845" s="2" t="s">
        <v>5</v>
      </c>
      <c r="BA1845" s="2" t="s">
        <v>5</v>
      </c>
      <c r="BB1845" s="2" t="s">
        <v>5</v>
      </c>
    </row>
    <row r="1846" spans="1:54" x14ac:dyDescent="0.25">
      <c r="A1846" s="24" t="str">
        <f>IF(AND($E1846="",MAX($A$4:$A1845)=0),"",IF(AND($E1846&lt;&gt;"",MAX($A$4:$A1845)=0),1,IF(AND($E1846&lt;&gt;"",MAX($A$4:$A1845)&gt;0),MAX($A$4:$A1845)+1,"")))</f>
        <v/>
      </c>
      <c r="B1846" s="29">
        <v>1843</v>
      </c>
      <c r="C1846" s="30" t="str">
        <f t="shared" si="84"/>
        <v>EMPTY</v>
      </c>
      <c r="D1846" s="31" t="str">
        <f t="shared" si="85"/>
        <v/>
      </c>
      <c r="E1846" s="33"/>
      <c r="F1846" s="32" t="str">
        <f t="shared" si="86"/>
        <v/>
      </c>
      <c r="G1846" s="16"/>
      <c r="AY1846" s="2" t="s">
        <v>5</v>
      </c>
      <c r="AZ1846" s="2" t="s">
        <v>5</v>
      </c>
      <c r="BA1846" s="2" t="s">
        <v>5</v>
      </c>
      <c r="BB1846" s="2" t="s">
        <v>5</v>
      </c>
    </row>
    <row r="1847" spans="1:54" x14ac:dyDescent="0.25">
      <c r="A1847" s="24" t="str">
        <f>IF(AND($E1847="",MAX($A$4:$A1846)=0),"",IF(AND($E1847&lt;&gt;"",MAX($A$4:$A1846)=0),1,IF(AND($E1847&lt;&gt;"",MAX($A$4:$A1846)&gt;0),MAX($A$4:$A1846)+1,"")))</f>
        <v/>
      </c>
      <c r="B1847" s="29">
        <v>1844</v>
      </c>
      <c r="C1847" s="30" t="str">
        <f t="shared" si="84"/>
        <v>EMPTY</v>
      </c>
      <c r="D1847" s="31" t="str">
        <f t="shared" si="85"/>
        <v/>
      </c>
      <c r="E1847" s="33"/>
      <c r="F1847" s="32" t="str">
        <f t="shared" si="86"/>
        <v/>
      </c>
      <c r="G1847" s="16"/>
      <c r="AY1847" s="2" t="s">
        <v>5</v>
      </c>
      <c r="AZ1847" s="2" t="s">
        <v>5</v>
      </c>
      <c r="BA1847" s="2" t="s">
        <v>5</v>
      </c>
      <c r="BB1847" s="2" t="s">
        <v>5</v>
      </c>
    </row>
    <row r="1848" spans="1:54" x14ac:dyDescent="0.25">
      <c r="A1848" s="24" t="str">
        <f>IF(AND($E1848="",MAX($A$4:$A1847)=0),"",IF(AND($E1848&lt;&gt;"",MAX($A$4:$A1847)=0),1,IF(AND($E1848&lt;&gt;"",MAX($A$4:$A1847)&gt;0),MAX($A$4:$A1847)+1,"")))</f>
        <v/>
      </c>
      <c r="B1848" s="29">
        <v>1845</v>
      </c>
      <c r="C1848" s="30" t="str">
        <f t="shared" si="84"/>
        <v>EMPTY</v>
      </c>
      <c r="D1848" s="31" t="str">
        <f t="shared" si="85"/>
        <v/>
      </c>
      <c r="E1848" s="33"/>
      <c r="F1848" s="32" t="str">
        <f t="shared" si="86"/>
        <v/>
      </c>
      <c r="G1848" s="16"/>
      <c r="AY1848" s="2" t="s">
        <v>5</v>
      </c>
      <c r="AZ1848" s="2" t="s">
        <v>5</v>
      </c>
      <c r="BA1848" s="2" t="s">
        <v>5</v>
      </c>
      <c r="BB1848" s="2" t="s">
        <v>5</v>
      </c>
    </row>
    <row r="1849" spans="1:54" x14ac:dyDescent="0.25">
      <c r="A1849" s="24" t="str">
        <f>IF(AND($E1849="",MAX($A$4:$A1848)=0),"",IF(AND($E1849&lt;&gt;"",MAX($A$4:$A1848)=0),1,IF(AND($E1849&lt;&gt;"",MAX($A$4:$A1848)&gt;0),MAX($A$4:$A1848)+1,"")))</f>
        <v/>
      </c>
      <c r="B1849" s="29">
        <v>1846</v>
      </c>
      <c r="C1849" s="30" t="str">
        <f t="shared" si="84"/>
        <v>EMPTY</v>
      </c>
      <c r="D1849" s="31" t="str">
        <f t="shared" si="85"/>
        <v/>
      </c>
      <c r="E1849" s="33"/>
      <c r="F1849" s="32" t="str">
        <f t="shared" si="86"/>
        <v/>
      </c>
      <c r="G1849" s="16"/>
      <c r="AY1849" s="2" t="s">
        <v>5</v>
      </c>
      <c r="AZ1849" s="2" t="s">
        <v>5</v>
      </c>
      <c r="BA1849" s="2" t="s">
        <v>5</v>
      </c>
      <c r="BB1849" s="2" t="s">
        <v>5</v>
      </c>
    </row>
    <row r="1850" spans="1:54" x14ac:dyDescent="0.25">
      <c r="A1850" s="24" t="str">
        <f>IF(AND($E1850="",MAX($A$4:$A1849)=0),"",IF(AND($E1850&lt;&gt;"",MAX($A$4:$A1849)=0),1,IF(AND($E1850&lt;&gt;"",MAX($A$4:$A1849)&gt;0),MAX($A$4:$A1849)+1,"")))</f>
        <v/>
      </c>
      <c r="B1850" s="29">
        <v>1847</v>
      </c>
      <c r="C1850" s="30" t="str">
        <f t="shared" si="84"/>
        <v>EMPTY</v>
      </c>
      <c r="D1850" s="31" t="str">
        <f t="shared" si="85"/>
        <v/>
      </c>
      <c r="E1850" s="33"/>
      <c r="F1850" s="32" t="str">
        <f t="shared" si="86"/>
        <v/>
      </c>
      <c r="G1850" s="16"/>
      <c r="AY1850" s="2" t="s">
        <v>5</v>
      </c>
      <c r="AZ1850" s="2" t="s">
        <v>5</v>
      </c>
      <c r="BA1850" s="2" t="s">
        <v>5</v>
      </c>
      <c r="BB1850" s="2" t="s">
        <v>5</v>
      </c>
    </row>
    <row r="1851" spans="1:54" x14ac:dyDescent="0.25">
      <c r="A1851" s="24" t="str">
        <f>IF(AND($E1851="",MAX($A$4:$A1850)=0),"",IF(AND($E1851&lt;&gt;"",MAX($A$4:$A1850)=0),1,IF(AND($E1851&lt;&gt;"",MAX($A$4:$A1850)&gt;0),MAX($A$4:$A1850)+1,"")))</f>
        <v/>
      </c>
      <c r="B1851" s="29">
        <v>1848</v>
      </c>
      <c r="C1851" s="30" t="str">
        <f t="shared" si="84"/>
        <v>EMPTY</v>
      </c>
      <c r="D1851" s="31" t="str">
        <f t="shared" si="85"/>
        <v/>
      </c>
      <c r="E1851" s="33"/>
      <c r="F1851" s="32" t="str">
        <f t="shared" si="86"/>
        <v/>
      </c>
      <c r="G1851" s="16"/>
      <c r="AY1851" s="2" t="s">
        <v>5</v>
      </c>
      <c r="AZ1851" s="2" t="s">
        <v>5</v>
      </c>
      <c r="BA1851" s="2" t="s">
        <v>5</v>
      </c>
      <c r="BB1851" s="2" t="s">
        <v>5</v>
      </c>
    </row>
    <row r="1852" spans="1:54" x14ac:dyDescent="0.25">
      <c r="A1852" s="24" t="str">
        <f>IF(AND($E1852="",MAX($A$4:$A1851)=0),"",IF(AND($E1852&lt;&gt;"",MAX($A$4:$A1851)=0),1,IF(AND($E1852&lt;&gt;"",MAX($A$4:$A1851)&gt;0),MAX($A$4:$A1851)+1,"")))</f>
        <v/>
      </c>
      <c r="B1852" s="29">
        <v>1849</v>
      </c>
      <c r="C1852" s="30" t="str">
        <f t="shared" si="84"/>
        <v>EMPTY</v>
      </c>
      <c r="D1852" s="31" t="str">
        <f t="shared" si="85"/>
        <v/>
      </c>
      <c r="E1852" s="33"/>
      <c r="F1852" s="32" t="str">
        <f t="shared" si="86"/>
        <v/>
      </c>
      <c r="G1852" s="16"/>
      <c r="AY1852" s="2" t="s">
        <v>5</v>
      </c>
      <c r="AZ1852" s="2" t="s">
        <v>5</v>
      </c>
      <c r="BA1852" s="2" t="s">
        <v>5</v>
      </c>
      <c r="BB1852" s="2" t="s">
        <v>5</v>
      </c>
    </row>
    <row r="1853" spans="1:54" x14ac:dyDescent="0.25">
      <c r="A1853" s="24" t="str">
        <f>IF(AND($E1853="",MAX($A$4:$A1852)=0),"",IF(AND($E1853&lt;&gt;"",MAX($A$4:$A1852)=0),1,IF(AND($E1853&lt;&gt;"",MAX($A$4:$A1852)&gt;0),MAX($A$4:$A1852)+1,"")))</f>
        <v/>
      </c>
      <c r="B1853" s="29">
        <v>1850</v>
      </c>
      <c r="C1853" s="30" t="str">
        <f t="shared" si="84"/>
        <v>EMPTY</v>
      </c>
      <c r="D1853" s="31" t="str">
        <f t="shared" si="85"/>
        <v/>
      </c>
      <c r="E1853" s="33"/>
      <c r="F1853" s="32" t="str">
        <f t="shared" si="86"/>
        <v/>
      </c>
      <c r="G1853" s="16"/>
      <c r="AY1853" s="2" t="s">
        <v>5</v>
      </c>
      <c r="AZ1853" s="2" t="s">
        <v>5</v>
      </c>
      <c r="BA1853" s="2" t="s">
        <v>5</v>
      </c>
      <c r="BB1853" s="2" t="s">
        <v>5</v>
      </c>
    </row>
    <row r="1854" spans="1:54" x14ac:dyDescent="0.25">
      <c r="A1854" s="24" t="str">
        <f>IF(AND($E1854="",MAX($A$4:$A1853)=0),"",IF(AND($E1854&lt;&gt;"",MAX($A$4:$A1853)=0),1,IF(AND($E1854&lt;&gt;"",MAX($A$4:$A1853)&gt;0),MAX($A$4:$A1853)+1,"")))</f>
        <v/>
      </c>
      <c r="B1854" s="29">
        <v>1851</v>
      </c>
      <c r="C1854" s="30" t="str">
        <f t="shared" si="84"/>
        <v>EMPTY</v>
      </c>
      <c r="D1854" s="31" t="str">
        <f t="shared" si="85"/>
        <v/>
      </c>
      <c r="E1854" s="33"/>
      <c r="F1854" s="32" t="str">
        <f t="shared" si="86"/>
        <v/>
      </c>
      <c r="G1854" s="16"/>
      <c r="AY1854" s="2" t="s">
        <v>5</v>
      </c>
      <c r="AZ1854" s="2" t="s">
        <v>5</v>
      </c>
      <c r="BA1854" s="2" t="s">
        <v>5</v>
      </c>
      <c r="BB1854" s="2" t="s">
        <v>5</v>
      </c>
    </row>
    <row r="1855" spans="1:54" x14ac:dyDescent="0.25">
      <c r="A1855" s="24" t="str">
        <f>IF(AND($E1855="",MAX($A$4:$A1854)=0),"",IF(AND($E1855&lt;&gt;"",MAX($A$4:$A1854)=0),1,IF(AND($E1855&lt;&gt;"",MAX($A$4:$A1854)&gt;0),MAX($A$4:$A1854)+1,"")))</f>
        <v/>
      </c>
      <c r="B1855" s="29">
        <v>1852</v>
      </c>
      <c r="C1855" s="30" t="str">
        <f t="shared" si="84"/>
        <v>EMPTY</v>
      </c>
      <c r="D1855" s="31" t="str">
        <f t="shared" si="85"/>
        <v/>
      </c>
      <c r="E1855" s="33"/>
      <c r="F1855" s="32" t="str">
        <f t="shared" si="86"/>
        <v/>
      </c>
      <c r="G1855" s="16"/>
      <c r="AY1855" s="2" t="s">
        <v>5</v>
      </c>
      <c r="AZ1855" s="2" t="s">
        <v>5</v>
      </c>
      <c r="BA1855" s="2" t="s">
        <v>5</v>
      </c>
      <c r="BB1855" s="2" t="s">
        <v>5</v>
      </c>
    </row>
    <row r="1856" spans="1:54" x14ac:dyDescent="0.25">
      <c r="A1856" s="24" t="str">
        <f>IF(AND($E1856="",MAX($A$4:$A1855)=0),"",IF(AND($E1856&lt;&gt;"",MAX($A$4:$A1855)=0),1,IF(AND($E1856&lt;&gt;"",MAX($A$4:$A1855)&gt;0),MAX($A$4:$A1855)+1,"")))</f>
        <v/>
      </c>
      <c r="B1856" s="29">
        <v>1853</v>
      </c>
      <c r="C1856" s="30" t="str">
        <f t="shared" si="84"/>
        <v>EMPTY</v>
      </c>
      <c r="D1856" s="31" t="str">
        <f t="shared" si="85"/>
        <v/>
      </c>
      <c r="E1856" s="33"/>
      <c r="F1856" s="32" t="str">
        <f t="shared" si="86"/>
        <v/>
      </c>
      <c r="G1856" s="16"/>
    </row>
    <row r="1857" spans="1:54" x14ac:dyDescent="0.25">
      <c r="A1857" s="24" t="str">
        <f>IF(AND($E1857="",MAX($A$4:$A1856)=0),"",IF(AND($E1857&lt;&gt;"",MAX($A$4:$A1856)=0),1,IF(AND($E1857&lt;&gt;"",MAX($A$4:$A1856)&gt;0),MAX($A$4:$A1856)+1,"")))</f>
        <v/>
      </c>
      <c r="B1857" s="29">
        <v>1854</v>
      </c>
      <c r="C1857" s="30" t="str">
        <f t="shared" si="84"/>
        <v>EMPTY</v>
      </c>
      <c r="D1857" s="31" t="str">
        <f t="shared" si="85"/>
        <v/>
      </c>
      <c r="E1857" s="33"/>
      <c r="F1857" s="32" t="str">
        <f t="shared" si="86"/>
        <v/>
      </c>
      <c r="G1857" s="16"/>
      <c r="AY1857" s="2" t="s">
        <v>5</v>
      </c>
      <c r="AZ1857" s="2" t="s">
        <v>5</v>
      </c>
      <c r="BA1857" s="2" t="s">
        <v>5</v>
      </c>
      <c r="BB1857" s="2" t="s">
        <v>5</v>
      </c>
    </row>
    <row r="1858" spans="1:54" x14ac:dyDescent="0.25">
      <c r="A1858" s="24" t="str">
        <f>IF(AND($E1858="",MAX($A$4:$A1857)=0),"",IF(AND($E1858&lt;&gt;"",MAX($A$4:$A1857)=0),1,IF(AND($E1858&lt;&gt;"",MAX($A$4:$A1857)&gt;0),MAX($A$4:$A1857)+1,"")))</f>
        <v/>
      </c>
      <c r="B1858" s="29">
        <v>1855</v>
      </c>
      <c r="C1858" s="30" t="str">
        <f t="shared" si="84"/>
        <v>EMPTY</v>
      </c>
      <c r="D1858" s="31" t="str">
        <f t="shared" si="85"/>
        <v/>
      </c>
      <c r="E1858" s="33"/>
      <c r="F1858" s="32" t="str">
        <f t="shared" si="86"/>
        <v/>
      </c>
      <c r="G1858" s="16"/>
    </row>
    <row r="1859" spans="1:54" x14ac:dyDescent="0.25">
      <c r="A1859" s="24" t="str">
        <f>IF(AND($E1859="",MAX($A$4:$A1858)=0),"",IF(AND($E1859&lt;&gt;"",MAX($A$4:$A1858)=0),1,IF(AND($E1859&lt;&gt;"",MAX($A$4:$A1858)&gt;0),MAX($A$4:$A1858)+1,"")))</f>
        <v/>
      </c>
      <c r="B1859" s="29">
        <v>1856</v>
      </c>
      <c r="C1859" s="30" t="str">
        <f t="shared" si="84"/>
        <v>EMPTY</v>
      </c>
      <c r="D1859" s="31" t="str">
        <f t="shared" si="85"/>
        <v/>
      </c>
      <c r="E1859" s="33"/>
      <c r="F1859" s="32" t="str">
        <f t="shared" si="86"/>
        <v/>
      </c>
      <c r="G1859" s="16"/>
      <c r="AY1859" s="2" t="s">
        <v>5</v>
      </c>
      <c r="AZ1859" s="2" t="s">
        <v>5</v>
      </c>
      <c r="BA1859" s="2" t="s">
        <v>5</v>
      </c>
      <c r="BB1859" s="2" t="s">
        <v>5</v>
      </c>
    </row>
    <row r="1860" spans="1:54" x14ac:dyDescent="0.25">
      <c r="A1860" s="24" t="str">
        <f>IF(AND($E1860="",MAX($A$4:$A1859)=0),"",IF(AND($E1860&lt;&gt;"",MAX($A$4:$A1859)=0),1,IF(AND($E1860&lt;&gt;"",MAX($A$4:$A1859)&gt;0),MAX($A$4:$A1859)+1,"")))</f>
        <v/>
      </c>
      <c r="B1860" s="29">
        <v>1857</v>
      </c>
      <c r="C1860" s="30" t="str">
        <f t="shared" si="84"/>
        <v>EMPTY</v>
      </c>
      <c r="D1860" s="31" t="str">
        <f t="shared" si="85"/>
        <v/>
      </c>
      <c r="E1860" s="33"/>
      <c r="F1860" s="32" t="str">
        <f t="shared" si="86"/>
        <v/>
      </c>
      <c r="G1860" s="16"/>
      <c r="AY1860" s="2" t="s">
        <v>5</v>
      </c>
      <c r="AZ1860" s="2" t="s">
        <v>5</v>
      </c>
      <c r="BA1860" s="2" t="s">
        <v>5</v>
      </c>
      <c r="BB1860" s="2" t="s">
        <v>5</v>
      </c>
    </row>
    <row r="1861" spans="1:54" x14ac:dyDescent="0.25">
      <c r="A1861" s="24" t="str">
        <f>IF(AND($E1861="",MAX($A$4:$A1860)=0),"",IF(AND($E1861&lt;&gt;"",MAX($A$4:$A1860)=0),1,IF(AND($E1861&lt;&gt;"",MAX($A$4:$A1860)&gt;0),MAX($A$4:$A1860)+1,"")))</f>
        <v/>
      </c>
      <c r="B1861" s="29">
        <v>1858</v>
      </c>
      <c r="C1861" s="30" t="str">
        <f t="shared" ref="C1861:C1924" si="87">IF($E1861="","EMPTY",IF(COUNT(MID($E1861,2,1))=0,"HIDE",IF(COUNT(MID($E1861,2,1))=1,"SHOW","")))</f>
        <v>EMPTY</v>
      </c>
      <c r="D1861" s="31" t="str">
        <f t="shared" ref="D1861:D1924" si="88">IF(AND(OR($C1861="EMPTY",$C1861="HIDE",$C1861=""),OR($C1862="EMPTY",$C1862="HIDE",$C1862="")),"",IF(AND($C1861="SHOW",OR($C1862="EMPTY",$C1862="HIDE",$C1862="")),CONCATENATE("Dialogue: 0,0:",MID($E1861,2,8),",0:",MID($E1861,2,8),",Default,,0,0,0,,",MID($E1861,11,1000)),IF(AND($C1861="SHOW",$C1862="SHOW"),CONCATENATE("Dialogue: 0,0:",MID($E1861,2,8),",0:",MID($E1862,2,8),",Default,,0,0,0,,",MID($E1861,11,1000)),"")))</f>
        <v/>
      </c>
      <c r="E1861" s="33"/>
      <c r="F1861" s="32" t="str">
        <f t="shared" ref="F1861:F1924" si="89">$D1861</f>
        <v/>
      </c>
      <c r="G1861" s="16"/>
      <c r="AY1861" s="2" t="s">
        <v>5</v>
      </c>
      <c r="AZ1861" s="2" t="s">
        <v>5</v>
      </c>
      <c r="BA1861" s="2" t="s">
        <v>5</v>
      </c>
      <c r="BB1861" s="2" t="s">
        <v>5</v>
      </c>
    </row>
    <row r="1862" spans="1:54" x14ac:dyDescent="0.25">
      <c r="A1862" s="24" t="str">
        <f>IF(AND($E1862="",MAX($A$4:$A1861)=0),"",IF(AND($E1862&lt;&gt;"",MAX($A$4:$A1861)=0),1,IF(AND($E1862&lt;&gt;"",MAX($A$4:$A1861)&gt;0),MAX($A$4:$A1861)+1,"")))</f>
        <v/>
      </c>
      <c r="B1862" s="29">
        <v>1859</v>
      </c>
      <c r="C1862" s="30" t="str">
        <f t="shared" si="87"/>
        <v>EMPTY</v>
      </c>
      <c r="D1862" s="31" t="str">
        <f t="shared" si="88"/>
        <v/>
      </c>
      <c r="E1862" s="33"/>
      <c r="F1862" s="32" t="str">
        <f t="shared" si="89"/>
        <v/>
      </c>
      <c r="G1862" s="16"/>
      <c r="AY1862" s="2" t="s">
        <v>5</v>
      </c>
      <c r="AZ1862" s="2" t="s">
        <v>5</v>
      </c>
      <c r="BA1862" s="2" t="s">
        <v>5</v>
      </c>
      <c r="BB1862" s="2" t="s">
        <v>5</v>
      </c>
    </row>
    <row r="1863" spans="1:54" x14ac:dyDescent="0.25">
      <c r="A1863" s="24" t="str">
        <f>IF(AND($E1863="",MAX($A$4:$A1862)=0),"",IF(AND($E1863&lt;&gt;"",MAX($A$4:$A1862)=0),1,IF(AND($E1863&lt;&gt;"",MAX($A$4:$A1862)&gt;0),MAX($A$4:$A1862)+1,"")))</f>
        <v/>
      </c>
      <c r="B1863" s="29">
        <v>1860</v>
      </c>
      <c r="C1863" s="30" t="str">
        <f t="shared" si="87"/>
        <v>EMPTY</v>
      </c>
      <c r="D1863" s="31" t="str">
        <f t="shared" si="88"/>
        <v/>
      </c>
      <c r="E1863" s="33"/>
      <c r="F1863" s="32" t="str">
        <f t="shared" si="89"/>
        <v/>
      </c>
      <c r="G1863" s="16"/>
      <c r="AY1863" s="2" t="s">
        <v>5</v>
      </c>
      <c r="AZ1863" s="2" t="s">
        <v>5</v>
      </c>
      <c r="BA1863" s="2" t="s">
        <v>5</v>
      </c>
      <c r="BB1863" s="2" t="s">
        <v>5</v>
      </c>
    </row>
    <row r="1864" spans="1:54" x14ac:dyDescent="0.25">
      <c r="A1864" s="24" t="str">
        <f>IF(AND($E1864="",MAX($A$4:$A1863)=0),"",IF(AND($E1864&lt;&gt;"",MAX($A$4:$A1863)=0),1,IF(AND($E1864&lt;&gt;"",MAX($A$4:$A1863)&gt;0),MAX($A$4:$A1863)+1,"")))</f>
        <v/>
      </c>
      <c r="B1864" s="29">
        <v>1861</v>
      </c>
      <c r="C1864" s="30" t="str">
        <f t="shared" si="87"/>
        <v>EMPTY</v>
      </c>
      <c r="D1864" s="31" t="str">
        <f t="shared" si="88"/>
        <v/>
      </c>
      <c r="E1864" s="33"/>
      <c r="F1864" s="32" t="str">
        <f t="shared" si="89"/>
        <v/>
      </c>
      <c r="G1864" s="16"/>
      <c r="AY1864" s="2" t="s">
        <v>5</v>
      </c>
      <c r="AZ1864" s="2" t="s">
        <v>5</v>
      </c>
      <c r="BA1864" s="2" t="s">
        <v>5</v>
      </c>
      <c r="BB1864" s="2" t="s">
        <v>5</v>
      </c>
    </row>
    <row r="1865" spans="1:54" x14ac:dyDescent="0.25">
      <c r="A1865" s="24" t="str">
        <f>IF(AND($E1865="",MAX($A$4:$A1864)=0),"",IF(AND($E1865&lt;&gt;"",MAX($A$4:$A1864)=0),1,IF(AND($E1865&lt;&gt;"",MAX($A$4:$A1864)&gt;0),MAX($A$4:$A1864)+1,"")))</f>
        <v/>
      </c>
      <c r="B1865" s="29">
        <v>1862</v>
      </c>
      <c r="C1865" s="30" t="str">
        <f t="shared" si="87"/>
        <v>EMPTY</v>
      </c>
      <c r="D1865" s="31" t="str">
        <f t="shared" si="88"/>
        <v/>
      </c>
      <c r="E1865" s="33"/>
      <c r="F1865" s="32" t="str">
        <f t="shared" si="89"/>
        <v/>
      </c>
      <c r="G1865" s="16"/>
      <c r="AY1865" s="2" t="s">
        <v>5</v>
      </c>
      <c r="AZ1865" s="2" t="s">
        <v>5</v>
      </c>
      <c r="BA1865" s="2" t="s">
        <v>5</v>
      </c>
      <c r="BB1865" s="2" t="s">
        <v>5</v>
      </c>
    </row>
    <row r="1866" spans="1:54" x14ac:dyDescent="0.25">
      <c r="A1866" s="24" t="str">
        <f>IF(AND($E1866="",MAX($A$4:$A1865)=0),"",IF(AND($E1866&lt;&gt;"",MAX($A$4:$A1865)=0),1,IF(AND($E1866&lt;&gt;"",MAX($A$4:$A1865)&gt;0),MAX($A$4:$A1865)+1,"")))</f>
        <v/>
      </c>
      <c r="B1866" s="29">
        <v>1863</v>
      </c>
      <c r="C1866" s="30" t="str">
        <f t="shared" si="87"/>
        <v>EMPTY</v>
      </c>
      <c r="D1866" s="31" t="str">
        <f t="shared" si="88"/>
        <v/>
      </c>
      <c r="E1866" s="33"/>
      <c r="F1866" s="32" t="str">
        <f t="shared" si="89"/>
        <v/>
      </c>
      <c r="G1866" s="16"/>
      <c r="AY1866" s="2" t="s">
        <v>5</v>
      </c>
      <c r="AZ1866" s="2" t="s">
        <v>5</v>
      </c>
      <c r="BA1866" s="2" t="s">
        <v>5</v>
      </c>
      <c r="BB1866" s="2" t="s">
        <v>5</v>
      </c>
    </row>
    <row r="1867" spans="1:54" x14ac:dyDescent="0.25">
      <c r="A1867" s="24" t="str">
        <f>IF(AND($E1867="",MAX($A$4:$A1866)=0),"",IF(AND($E1867&lt;&gt;"",MAX($A$4:$A1866)=0),1,IF(AND($E1867&lt;&gt;"",MAX($A$4:$A1866)&gt;0),MAX($A$4:$A1866)+1,"")))</f>
        <v/>
      </c>
      <c r="B1867" s="29">
        <v>1864</v>
      </c>
      <c r="C1867" s="30" t="str">
        <f t="shared" si="87"/>
        <v>EMPTY</v>
      </c>
      <c r="D1867" s="31" t="str">
        <f t="shared" si="88"/>
        <v/>
      </c>
      <c r="E1867" s="33"/>
      <c r="F1867" s="32" t="str">
        <f t="shared" si="89"/>
        <v/>
      </c>
      <c r="G1867" s="16"/>
      <c r="AY1867" s="2" t="s">
        <v>5</v>
      </c>
      <c r="AZ1867" s="2" t="s">
        <v>5</v>
      </c>
      <c r="BA1867" s="2" t="s">
        <v>5</v>
      </c>
      <c r="BB1867" s="2" t="s">
        <v>5</v>
      </c>
    </row>
    <row r="1868" spans="1:54" x14ac:dyDescent="0.25">
      <c r="A1868" s="24" t="str">
        <f>IF(AND($E1868="",MAX($A$4:$A1867)=0),"",IF(AND($E1868&lt;&gt;"",MAX($A$4:$A1867)=0),1,IF(AND($E1868&lt;&gt;"",MAX($A$4:$A1867)&gt;0),MAX($A$4:$A1867)+1,"")))</f>
        <v/>
      </c>
      <c r="B1868" s="29">
        <v>1865</v>
      </c>
      <c r="C1868" s="30" t="str">
        <f t="shared" si="87"/>
        <v>EMPTY</v>
      </c>
      <c r="D1868" s="31" t="str">
        <f t="shared" si="88"/>
        <v/>
      </c>
      <c r="E1868" s="33"/>
      <c r="F1868" s="32" t="str">
        <f t="shared" si="89"/>
        <v/>
      </c>
      <c r="G1868" s="16"/>
      <c r="AY1868" s="2" t="s">
        <v>5</v>
      </c>
      <c r="AZ1868" s="2" t="s">
        <v>5</v>
      </c>
      <c r="BA1868" s="2" t="s">
        <v>5</v>
      </c>
      <c r="BB1868" s="2" t="s">
        <v>5</v>
      </c>
    </row>
    <row r="1869" spans="1:54" x14ac:dyDescent="0.25">
      <c r="A1869" s="24" t="str">
        <f>IF(AND($E1869="",MAX($A$4:$A1868)=0),"",IF(AND($E1869&lt;&gt;"",MAX($A$4:$A1868)=0),1,IF(AND($E1869&lt;&gt;"",MAX($A$4:$A1868)&gt;0),MAX($A$4:$A1868)+1,"")))</f>
        <v/>
      </c>
      <c r="B1869" s="29">
        <v>1866</v>
      </c>
      <c r="C1869" s="30" t="str">
        <f t="shared" si="87"/>
        <v>EMPTY</v>
      </c>
      <c r="D1869" s="31" t="str">
        <f t="shared" si="88"/>
        <v/>
      </c>
      <c r="E1869" s="33"/>
      <c r="F1869" s="32" t="str">
        <f t="shared" si="89"/>
        <v/>
      </c>
      <c r="G1869" s="16"/>
      <c r="AY1869" s="2" t="s">
        <v>5</v>
      </c>
      <c r="AZ1869" s="2" t="s">
        <v>5</v>
      </c>
      <c r="BA1869" s="2" t="s">
        <v>5</v>
      </c>
      <c r="BB1869" s="2" t="s">
        <v>5</v>
      </c>
    </row>
    <row r="1870" spans="1:54" x14ac:dyDescent="0.25">
      <c r="A1870" s="24" t="str">
        <f>IF(AND($E1870="",MAX($A$4:$A1869)=0),"",IF(AND($E1870&lt;&gt;"",MAX($A$4:$A1869)=0),1,IF(AND($E1870&lt;&gt;"",MAX($A$4:$A1869)&gt;0),MAX($A$4:$A1869)+1,"")))</f>
        <v/>
      </c>
      <c r="B1870" s="29">
        <v>1867</v>
      </c>
      <c r="C1870" s="30" t="str">
        <f t="shared" si="87"/>
        <v>EMPTY</v>
      </c>
      <c r="D1870" s="31" t="str">
        <f t="shared" si="88"/>
        <v/>
      </c>
      <c r="E1870" s="33"/>
      <c r="F1870" s="32" t="str">
        <f t="shared" si="89"/>
        <v/>
      </c>
      <c r="G1870" s="16"/>
      <c r="AY1870" s="2" t="s">
        <v>5</v>
      </c>
      <c r="AZ1870" s="2" t="s">
        <v>5</v>
      </c>
      <c r="BA1870" s="2" t="s">
        <v>5</v>
      </c>
      <c r="BB1870" s="2" t="s">
        <v>5</v>
      </c>
    </row>
    <row r="1871" spans="1:54" x14ac:dyDescent="0.25">
      <c r="A1871" s="24" t="str">
        <f>IF(AND($E1871="",MAX($A$4:$A1870)=0),"",IF(AND($E1871&lt;&gt;"",MAX($A$4:$A1870)=0),1,IF(AND($E1871&lt;&gt;"",MAX($A$4:$A1870)&gt;0),MAX($A$4:$A1870)+1,"")))</f>
        <v/>
      </c>
      <c r="B1871" s="29">
        <v>1868</v>
      </c>
      <c r="C1871" s="30" t="str">
        <f t="shared" si="87"/>
        <v>EMPTY</v>
      </c>
      <c r="D1871" s="31" t="str">
        <f t="shared" si="88"/>
        <v/>
      </c>
      <c r="E1871" s="33"/>
      <c r="F1871" s="32" t="str">
        <f t="shared" si="89"/>
        <v/>
      </c>
      <c r="G1871" s="16"/>
      <c r="AY1871" s="2" t="s">
        <v>5</v>
      </c>
      <c r="AZ1871" s="2" t="s">
        <v>5</v>
      </c>
      <c r="BA1871" s="2" t="s">
        <v>5</v>
      </c>
      <c r="BB1871" s="2" t="s">
        <v>5</v>
      </c>
    </row>
    <row r="1872" spans="1:54" x14ac:dyDescent="0.25">
      <c r="A1872" s="24" t="str">
        <f>IF(AND($E1872="",MAX($A$4:$A1871)=0),"",IF(AND($E1872&lt;&gt;"",MAX($A$4:$A1871)=0),1,IF(AND($E1872&lt;&gt;"",MAX($A$4:$A1871)&gt;0),MAX($A$4:$A1871)+1,"")))</f>
        <v/>
      </c>
      <c r="B1872" s="29">
        <v>1869</v>
      </c>
      <c r="C1872" s="30" t="str">
        <f t="shared" si="87"/>
        <v>EMPTY</v>
      </c>
      <c r="D1872" s="31" t="str">
        <f t="shared" si="88"/>
        <v/>
      </c>
      <c r="E1872" s="33"/>
      <c r="F1872" s="32" t="str">
        <f t="shared" si="89"/>
        <v/>
      </c>
      <c r="G1872" s="16"/>
      <c r="AY1872" s="2" t="s">
        <v>5</v>
      </c>
      <c r="AZ1872" s="2" t="s">
        <v>5</v>
      </c>
      <c r="BA1872" s="2" t="s">
        <v>5</v>
      </c>
      <c r="BB1872" s="2" t="s">
        <v>5</v>
      </c>
    </row>
    <row r="1873" spans="1:54" x14ac:dyDescent="0.25">
      <c r="A1873" s="24" t="str">
        <f>IF(AND($E1873="",MAX($A$4:$A1872)=0),"",IF(AND($E1873&lt;&gt;"",MAX($A$4:$A1872)=0),1,IF(AND($E1873&lt;&gt;"",MAX($A$4:$A1872)&gt;0),MAX($A$4:$A1872)+1,"")))</f>
        <v/>
      </c>
      <c r="B1873" s="29">
        <v>1870</v>
      </c>
      <c r="C1873" s="30" t="str">
        <f t="shared" si="87"/>
        <v>EMPTY</v>
      </c>
      <c r="D1873" s="31" t="str">
        <f t="shared" si="88"/>
        <v/>
      </c>
      <c r="E1873" s="33"/>
      <c r="F1873" s="32" t="str">
        <f t="shared" si="89"/>
        <v/>
      </c>
      <c r="G1873" s="16"/>
      <c r="AY1873" s="2" t="s">
        <v>5</v>
      </c>
      <c r="AZ1873" s="2" t="s">
        <v>5</v>
      </c>
      <c r="BA1873" s="2" t="s">
        <v>5</v>
      </c>
      <c r="BB1873" s="2" t="s">
        <v>5</v>
      </c>
    </row>
    <row r="1874" spans="1:54" x14ac:dyDescent="0.25">
      <c r="A1874" s="24" t="str">
        <f>IF(AND($E1874="",MAX($A$4:$A1873)=0),"",IF(AND($E1874&lt;&gt;"",MAX($A$4:$A1873)=0),1,IF(AND($E1874&lt;&gt;"",MAX($A$4:$A1873)&gt;0),MAX($A$4:$A1873)+1,"")))</f>
        <v/>
      </c>
      <c r="B1874" s="29">
        <v>1871</v>
      </c>
      <c r="C1874" s="30" t="str">
        <f t="shared" si="87"/>
        <v>EMPTY</v>
      </c>
      <c r="D1874" s="31" t="str">
        <f t="shared" si="88"/>
        <v/>
      </c>
      <c r="E1874" s="33"/>
      <c r="F1874" s="32" t="str">
        <f t="shared" si="89"/>
        <v/>
      </c>
      <c r="G1874" s="16"/>
      <c r="AY1874" s="2" t="s">
        <v>5</v>
      </c>
      <c r="AZ1874" s="2" t="s">
        <v>5</v>
      </c>
      <c r="BA1874" s="2" t="s">
        <v>5</v>
      </c>
      <c r="BB1874" s="2" t="s">
        <v>5</v>
      </c>
    </row>
    <row r="1875" spans="1:54" x14ac:dyDescent="0.25">
      <c r="A1875" s="24" t="str">
        <f>IF(AND($E1875="",MAX($A$4:$A1874)=0),"",IF(AND($E1875&lt;&gt;"",MAX($A$4:$A1874)=0),1,IF(AND($E1875&lt;&gt;"",MAX($A$4:$A1874)&gt;0),MAX($A$4:$A1874)+1,"")))</f>
        <v/>
      </c>
      <c r="B1875" s="29">
        <v>1872</v>
      </c>
      <c r="C1875" s="30" t="str">
        <f t="shared" si="87"/>
        <v>EMPTY</v>
      </c>
      <c r="D1875" s="31" t="str">
        <f t="shared" si="88"/>
        <v/>
      </c>
      <c r="E1875" s="33"/>
      <c r="F1875" s="32" t="str">
        <f t="shared" si="89"/>
        <v/>
      </c>
      <c r="G1875" s="16"/>
      <c r="AY1875" s="2" t="s">
        <v>5</v>
      </c>
      <c r="AZ1875" s="2" t="s">
        <v>5</v>
      </c>
      <c r="BA1875" s="2" t="s">
        <v>5</v>
      </c>
      <c r="BB1875" s="2" t="s">
        <v>5</v>
      </c>
    </row>
    <row r="1876" spans="1:54" x14ac:dyDescent="0.25">
      <c r="A1876" s="24" t="str">
        <f>IF(AND($E1876="",MAX($A$4:$A1875)=0),"",IF(AND($E1876&lt;&gt;"",MAX($A$4:$A1875)=0),1,IF(AND($E1876&lt;&gt;"",MAX($A$4:$A1875)&gt;0),MAX($A$4:$A1875)+1,"")))</f>
        <v/>
      </c>
      <c r="B1876" s="29">
        <v>1873</v>
      </c>
      <c r="C1876" s="30" t="str">
        <f t="shared" si="87"/>
        <v>EMPTY</v>
      </c>
      <c r="D1876" s="31" t="str">
        <f t="shared" si="88"/>
        <v/>
      </c>
      <c r="E1876" s="33"/>
      <c r="F1876" s="32" t="str">
        <f t="shared" si="89"/>
        <v/>
      </c>
      <c r="G1876" s="16"/>
      <c r="AY1876" s="2" t="s">
        <v>5</v>
      </c>
      <c r="AZ1876" s="2" t="s">
        <v>5</v>
      </c>
      <c r="BA1876" s="2" t="s">
        <v>5</v>
      </c>
      <c r="BB1876" s="2" t="s">
        <v>5</v>
      </c>
    </row>
    <row r="1877" spans="1:54" x14ac:dyDescent="0.25">
      <c r="A1877" s="24" t="str">
        <f>IF(AND($E1877="",MAX($A$4:$A1876)=0),"",IF(AND($E1877&lt;&gt;"",MAX($A$4:$A1876)=0),1,IF(AND($E1877&lt;&gt;"",MAX($A$4:$A1876)&gt;0),MAX($A$4:$A1876)+1,"")))</f>
        <v/>
      </c>
      <c r="B1877" s="29">
        <v>1874</v>
      </c>
      <c r="C1877" s="30" t="str">
        <f t="shared" si="87"/>
        <v>EMPTY</v>
      </c>
      <c r="D1877" s="31" t="str">
        <f t="shared" si="88"/>
        <v/>
      </c>
      <c r="E1877" s="33"/>
      <c r="F1877" s="32" t="str">
        <f t="shared" si="89"/>
        <v/>
      </c>
      <c r="G1877" s="16"/>
      <c r="AY1877" s="2" t="s">
        <v>5</v>
      </c>
      <c r="AZ1877" s="2" t="s">
        <v>5</v>
      </c>
      <c r="BA1877" s="2" t="s">
        <v>5</v>
      </c>
      <c r="BB1877" s="2" t="s">
        <v>5</v>
      </c>
    </row>
    <row r="1878" spans="1:54" x14ac:dyDescent="0.25">
      <c r="A1878" s="24" t="str">
        <f>IF(AND($E1878="",MAX($A$4:$A1877)=0),"",IF(AND($E1878&lt;&gt;"",MAX($A$4:$A1877)=0),1,IF(AND($E1878&lt;&gt;"",MAX($A$4:$A1877)&gt;0),MAX($A$4:$A1877)+1,"")))</f>
        <v/>
      </c>
      <c r="B1878" s="29">
        <v>1875</v>
      </c>
      <c r="C1878" s="30" t="str">
        <f t="shared" si="87"/>
        <v>EMPTY</v>
      </c>
      <c r="D1878" s="31" t="str">
        <f t="shared" si="88"/>
        <v/>
      </c>
      <c r="E1878" s="33"/>
      <c r="F1878" s="32" t="str">
        <f t="shared" si="89"/>
        <v/>
      </c>
      <c r="G1878" s="16"/>
    </row>
    <row r="1879" spans="1:54" x14ac:dyDescent="0.25">
      <c r="A1879" s="24" t="str">
        <f>IF(AND($E1879="",MAX($A$4:$A1878)=0),"",IF(AND($E1879&lt;&gt;"",MAX($A$4:$A1878)=0),1,IF(AND($E1879&lt;&gt;"",MAX($A$4:$A1878)&gt;0),MAX($A$4:$A1878)+1,"")))</f>
        <v/>
      </c>
      <c r="B1879" s="29">
        <v>1876</v>
      </c>
      <c r="C1879" s="30" t="str">
        <f t="shared" si="87"/>
        <v>EMPTY</v>
      </c>
      <c r="D1879" s="31" t="str">
        <f t="shared" si="88"/>
        <v/>
      </c>
      <c r="E1879" s="33"/>
      <c r="F1879" s="32" t="str">
        <f t="shared" si="89"/>
        <v/>
      </c>
      <c r="G1879" s="16"/>
      <c r="AY1879" s="2" t="s">
        <v>5</v>
      </c>
      <c r="AZ1879" s="2" t="s">
        <v>5</v>
      </c>
      <c r="BA1879" s="2" t="s">
        <v>5</v>
      </c>
      <c r="BB1879" s="2" t="s">
        <v>5</v>
      </c>
    </row>
    <row r="1880" spans="1:54" x14ac:dyDescent="0.25">
      <c r="A1880" s="24" t="str">
        <f>IF(AND($E1880="",MAX($A$4:$A1879)=0),"",IF(AND($E1880&lt;&gt;"",MAX($A$4:$A1879)=0),1,IF(AND($E1880&lt;&gt;"",MAX($A$4:$A1879)&gt;0),MAX($A$4:$A1879)+1,"")))</f>
        <v/>
      </c>
      <c r="B1880" s="29">
        <v>1877</v>
      </c>
      <c r="C1880" s="30" t="str">
        <f t="shared" si="87"/>
        <v>EMPTY</v>
      </c>
      <c r="D1880" s="31" t="str">
        <f t="shared" si="88"/>
        <v/>
      </c>
      <c r="E1880" s="33"/>
      <c r="F1880" s="32" t="str">
        <f t="shared" si="89"/>
        <v/>
      </c>
      <c r="G1880" s="16"/>
    </row>
    <row r="1881" spans="1:54" x14ac:dyDescent="0.25">
      <c r="A1881" s="24" t="str">
        <f>IF(AND($E1881="",MAX($A$4:$A1880)=0),"",IF(AND($E1881&lt;&gt;"",MAX($A$4:$A1880)=0),1,IF(AND($E1881&lt;&gt;"",MAX($A$4:$A1880)&gt;0),MAX($A$4:$A1880)+1,"")))</f>
        <v/>
      </c>
      <c r="B1881" s="29">
        <v>1878</v>
      </c>
      <c r="C1881" s="30" t="str">
        <f t="shared" si="87"/>
        <v>EMPTY</v>
      </c>
      <c r="D1881" s="31" t="str">
        <f t="shared" si="88"/>
        <v/>
      </c>
      <c r="E1881" s="33"/>
      <c r="F1881" s="32" t="str">
        <f t="shared" si="89"/>
        <v/>
      </c>
      <c r="G1881" s="16"/>
      <c r="AY1881" s="2" t="s">
        <v>5</v>
      </c>
      <c r="AZ1881" s="2" t="s">
        <v>5</v>
      </c>
      <c r="BA1881" s="2" t="s">
        <v>5</v>
      </c>
      <c r="BB1881" s="2" t="s">
        <v>5</v>
      </c>
    </row>
    <row r="1882" spans="1:54" x14ac:dyDescent="0.25">
      <c r="A1882" s="24" t="str">
        <f>IF(AND($E1882="",MAX($A$4:$A1881)=0),"",IF(AND($E1882&lt;&gt;"",MAX($A$4:$A1881)=0),1,IF(AND($E1882&lt;&gt;"",MAX($A$4:$A1881)&gt;0),MAX($A$4:$A1881)+1,"")))</f>
        <v/>
      </c>
      <c r="B1882" s="29">
        <v>1879</v>
      </c>
      <c r="C1882" s="30" t="str">
        <f t="shared" si="87"/>
        <v>EMPTY</v>
      </c>
      <c r="D1882" s="31" t="str">
        <f t="shared" si="88"/>
        <v/>
      </c>
      <c r="E1882" s="33"/>
      <c r="F1882" s="32" t="str">
        <f t="shared" si="89"/>
        <v/>
      </c>
      <c r="G1882" s="16"/>
      <c r="AY1882" s="2" t="s">
        <v>5</v>
      </c>
      <c r="AZ1882" s="2" t="s">
        <v>5</v>
      </c>
      <c r="BA1882" s="2" t="s">
        <v>5</v>
      </c>
      <c r="BB1882" s="2" t="s">
        <v>5</v>
      </c>
    </row>
    <row r="1883" spans="1:54" x14ac:dyDescent="0.25">
      <c r="A1883" s="24" t="str">
        <f>IF(AND($E1883="",MAX($A$4:$A1882)=0),"",IF(AND($E1883&lt;&gt;"",MAX($A$4:$A1882)=0),1,IF(AND($E1883&lt;&gt;"",MAX($A$4:$A1882)&gt;0),MAX($A$4:$A1882)+1,"")))</f>
        <v/>
      </c>
      <c r="B1883" s="29">
        <v>1880</v>
      </c>
      <c r="C1883" s="30" t="str">
        <f t="shared" si="87"/>
        <v>EMPTY</v>
      </c>
      <c r="D1883" s="31" t="str">
        <f t="shared" si="88"/>
        <v/>
      </c>
      <c r="E1883" s="33"/>
      <c r="F1883" s="32" t="str">
        <f t="shared" si="89"/>
        <v/>
      </c>
      <c r="G1883" s="16"/>
      <c r="AY1883" s="2" t="s">
        <v>5</v>
      </c>
      <c r="AZ1883" s="2" t="s">
        <v>5</v>
      </c>
      <c r="BA1883" s="2" t="s">
        <v>5</v>
      </c>
      <c r="BB1883" s="2" t="s">
        <v>5</v>
      </c>
    </row>
    <row r="1884" spans="1:54" x14ac:dyDescent="0.25">
      <c r="A1884" s="24" t="str">
        <f>IF(AND($E1884="",MAX($A$4:$A1883)=0),"",IF(AND($E1884&lt;&gt;"",MAX($A$4:$A1883)=0),1,IF(AND($E1884&lt;&gt;"",MAX($A$4:$A1883)&gt;0),MAX($A$4:$A1883)+1,"")))</f>
        <v/>
      </c>
      <c r="B1884" s="29">
        <v>1881</v>
      </c>
      <c r="C1884" s="30" t="str">
        <f t="shared" si="87"/>
        <v>EMPTY</v>
      </c>
      <c r="D1884" s="31" t="str">
        <f t="shared" si="88"/>
        <v/>
      </c>
      <c r="E1884" s="33"/>
      <c r="F1884" s="32" t="str">
        <f t="shared" si="89"/>
        <v/>
      </c>
      <c r="G1884" s="16"/>
      <c r="AY1884" s="2" t="s">
        <v>5</v>
      </c>
      <c r="AZ1884" s="2" t="s">
        <v>5</v>
      </c>
      <c r="BA1884" s="2" t="s">
        <v>5</v>
      </c>
      <c r="BB1884" s="2" t="s">
        <v>5</v>
      </c>
    </row>
    <row r="1885" spans="1:54" x14ac:dyDescent="0.25">
      <c r="A1885" s="24" t="str">
        <f>IF(AND($E1885="",MAX($A$4:$A1884)=0),"",IF(AND($E1885&lt;&gt;"",MAX($A$4:$A1884)=0),1,IF(AND($E1885&lt;&gt;"",MAX($A$4:$A1884)&gt;0),MAX($A$4:$A1884)+1,"")))</f>
        <v/>
      </c>
      <c r="B1885" s="29">
        <v>1882</v>
      </c>
      <c r="C1885" s="30" t="str">
        <f t="shared" si="87"/>
        <v>EMPTY</v>
      </c>
      <c r="D1885" s="31" t="str">
        <f t="shared" si="88"/>
        <v/>
      </c>
      <c r="E1885" s="33"/>
      <c r="F1885" s="32" t="str">
        <f t="shared" si="89"/>
        <v/>
      </c>
      <c r="G1885" s="16"/>
      <c r="AY1885" s="2" t="s">
        <v>5</v>
      </c>
      <c r="AZ1885" s="2" t="s">
        <v>5</v>
      </c>
      <c r="BA1885" s="2" t="s">
        <v>5</v>
      </c>
      <c r="BB1885" s="2" t="s">
        <v>5</v>
      </c>
    </row>
    <row r="1886" spans="1:54" x14ac:dyDescent="0.25">
      <c r="A1886" s="24" t="str">
        <f>IF(AND($E1886="",MAX($A$4:$A1885)=0),"",IF(AND($E1886&lt;&gt;"",MAX($A$4:$A1885)=0),1,IF(AND($E1886&lt;&gt;"",MAX($A$4:$A1885)&gt;0),MAX($A$4:$A1885)+1,"")))</f>
        <v/>
      </c>
      <c r="B1886" s="29">
        <v>1883</v>
      </c>
      <c r="C1886" s="30" t="str">
        <f t="shared" si="87"/>
        <v>EMPTY</v>
      </c>
      <c r="D1886" s="31" t="str">
        <f t="shared" si="88"/>
        <v/>
      </c>
      <c r="E1886" s="33"/>
      <c r="F1886" s="32" t="str">
        <f t="shared" si="89"/>
        <v/>
      </c>
      <c r="G1886" s="16"/>
      <c r="AY1886" s="2" t="s">
        <v>5</v>
      </c>
      <c r="AZ1886" s="2" t="s">
        <v>5</v>
      </c>
      <c r="BA1886" s="2" t="s">
        <v>5</v>
      </c>
      <c r="BB1886" s="2" t="s">
        <v>5</v>
      </c>
    </row>
    <row r="1887" spans="1:54" x14ac:dyDescent="0.25">
      <c r="A1887" s="24" t="str">
        <f>IF(AND($E1887="",MAX($A$4:$A1886)=0),"",IF(AND($E1887&lt;&gt;"",MAX($A$4:$A1886)=0),1,IF(AND($E1887&lt;&gt;"",MAX($A$4:$A1886)&gt;0),MAX($A$4:$A1886)+1,"")))</f>
        <v/>
      </c>
      <c r="B1887" s="29">
        <v>1884</v>
      </c>
      <c r="C1887" s="30" t="str">
        <f t="shared" si="87"/>
        <v>EMPTY</v>
      </c>
      <c r="D1887" s="31" t="str">
        <f t="shared" si="88"/>
        <v/>
      </c>
      <c r="E1887" s="33"/>
      <c r="F1887" s="32" t="str">
        <f t="shared" si="89"/>
        <v/>
      </c>
      <c r="G1887" s="16"/>
      <c r="AY1887" s="2" t="s">
        <v>5</v>
      </c>
      <c r="AZ1887" s="2" t="s">
        <v>5</v>
      </c>
      <c r="BA1887" s="2" t="s">
        <v>5</v>
      </c>
      <c r="BB1887" s="2" t="s">
        <v>5</v>
      </c>
    </row>
    <row r="1888" spans="1:54" x14ac:dyDescent="0.25">
      <c r="A1888" s="24" t="str">
        <f>IF(AND($E1888="",MAX($A$4:$A1887)=0),"",IF(AND($E1888&lt;&gt;"",MAX($A$4:$A1887)=0),1,IF(AND($E1888&lt;&gt;"",MAX($A$4:$A1887)&gt;0),MAX($A$4:$A1887)+1,"")))</f>
        <v/>
      </c>
      <c r="B1888" s="29">
        <v>1885</v>
      </c>
      <c r="C1888" s="30" t="str">
        <f t="shared" si="87"/>
        <v>EMPTY</v>
      </c>
      <c r="D1888" s="31" t="str">
        <f t="shared" si="88"/>
        <v/>
      </c>
      <c r="E1888" s="33"/>
      <c r="F1888" s="32" t="str">
        <f t="shared" si="89"/>
        <v/>
      </c>
      <c r="G1888" s="16"/>
      <c r="AY1888" s="2" t="s">
        <v>5</v>
      </c>
      <c r="AZ1888" s="2" t="s">
        <v>5</v>
      </c>
      <c r="BA1888" s="2" t="s">
        <v>5</v>
      </c>
      <c r="BB1888" s="2" t="s">
        <v>5</v>
      </c>
    </row>
    <row r="1889" spans="1:54" x14ac:dyDescent="0.25">
      <c r="A1889" s="24" t="str">
        <f>IF(AND($E1889="",MAX($A$4:$A1888)=0),"",IF(AND($E1889&lt;&gt;"",MAX($A$4:$A1888)=0),1,IF(AND($E1889&lt;&gt;"",MAX($A$4:$A1888)&gt;0),MAX($A$4:$A1888)+1,"")))</f>
        <v/>
      </c>
      <c r="B1889" s="29">
        <v>1886</v>
      </c>
      <c r="C1889" s="30" t="str">
        <f t="shared" si="87"/>
        <v>EMPTY</v>
      </c>
      <c r="D1889" s="31" t="str">
        <f t="shared" si="88"/>
        <v/>
      </c>
      <c r="E1889" s="33"/>
      <c r="F1889" s="32" t="str">
        <f t="shared" si="89"/>
        <v/>
      </c>
      <c r="G1889" s="16"/>
      <c r="AY1889" s="2" t="s">
        <v>5</v>
      </c>
      <c r="AZ1889" s="2" t="s">
        <v>5</v>
      </c>
      <c r="BA1889" s="2" t="s">
        <v>5</v>
      </c>
      <c r="BB1889" s="2" t="s">
        <v>5</v>
      </c>
    </row>
    <row r="1890" spans="1:54" x14ac:dyDescent="0.25">
      <c r="A1890" s="24" t="str">
        <f>IF(AND($E1890="",MAX($A$4:$A1889)=0),"",IF(AND($E1890&lt;&gt;"",MAX($A$4:$A1889)=0),1,IF(AND($E1890&lt;&gt;"",MAX($A$4:$A1889)&gt;0),MAX($A$4:$A1889)+1,"")))</f>
        <v/>
      </c>
      <c r="B1890" s="29">
        <v>1887</v>
      </c>
      <c r="C1890" s="30" t="str">
        <f t="shared" si="87"/>
        <v>EMPTY</v>
      </c>
      <c r="D1890" s="31" t="str">
        <f t="shared" si="88"/>
        <v/>
      </c>
      <c r="E1890" s="33"/>
      <c r="F1890" s="32" t="str">
        <f t="shared" si="89"/>
        <v/>
      </c>
      <c r="G1890" s="16"/>
      <c r="AY1890" s="2" t="s">
        <v>5</v>
      </c>
      <c r="AZ1890" s="2" t="s">
        <v>5</v>
      </c>
      <c r="BA1890" s="2" t="s">
        <v>5</v>
      </c>
      <c r="BB1890" s="2" t="s">
        <v>5</v>
      </c>
    </row>
    <row r="1891" spans="1:54" x14ac:dyDescent="0.25">
      <c r="A1891" s="24" t="str">
        <f>IF(AND($E1891="",MAX($A$4:$A1890)=0),"",IF(AND($E1891&lt;&gt;"",MAX($A$4:$A1890)=0),1,IF(AND($E1891&lt;&gt;"",MAX($A$4:$A1890)&gt;0),MAX($A$4:$A1890)+1,"")))</f>
        <v/>
      </c>
      <c r="B1891" s="29">
        <v>1888</v>
      </c>
      <c r="C1891" s="30" t="str">
        <f t="shared" si="87"/>
        <v>EMPTY</v>
      </c>
      <c r="D1891" s="31" t="str">
        <f t="shared" si="88"/>
        <v/>
      </c>
      <c r="E1891" s="33"/>
      <c r="F1891" s="32" t="str">
        <f t="shared" si="89"/>
        <v/>
      </c>
      <c r="G1891" s="16"/>
      <c r="AY1891" s="2" t="s">
        <v>5</v>
      </c>
      <c r="AZ1891" s="2" t="s">
        <v>5</v>
      </c>
      <c r="BA1891" s="2" t="s">
        <v>5</v>
      </c>
      <c r="BB1891" s="2" t="s">
        <v>5</v>
      </c>
    </row>
    <row r="1892" spans="1:54" x14ac:dyDescent="0.25">
      <c r="A1892" s="24" t="str">
        <f>IF(AND($E1892="",MAX($A$4:$A1891)=0),"",IF(AND($E1892&lt;&gt;"",MAX($A$4:$A1891)=0),1,IF(AND($E1892&lt;&gt;"",MAX($A$4:$A1891)&gt;0),MAX($A$4:$A1891)+1,"")))</f>
        <v/>
      </c>
      <c r="B1892" s="29">
        <v>1889</v>
      </c>
      <c r="C1892" s="30" t="str">
        <f t="shared" si="87"/>
        <v>EMPTY</v>
      </c>
      <c r="D1892" s="31" t="str">
        <f t="shared" si="88"/>
        <v/>
      </c>
      <c r="E1892" s="33"/>
      <c r="F1892" s="32" t="str">
        <f t="shared" si="89"/>
        <v/>
      </c>
      <c r="G1892" s="16"/>
      <c r="AY1892" s="2" t="s">
        <v>5</v>
      </c>
      <c r="AZ1892" s="2" t="s">
        <v>5</v>
      </c>
      <c r="BA1892" s="2" t="s">
        <v>5</v>
      </c>
      <c r="BB1892" s="2" t="s">
        <v>5</v>
      </c>
    </row>
    <row r="1893" spans="1:54" x14ac:dyDescent="0.25">
      <c r="A1893" s="24" t="str">
        <f>IF(AND($E1893="",MAX($A$4:$A1892)=0),"",IF(AND($E1893&lt;&gt;"",MAX($A$4:$A1892)=0),1,IF(AND($E1893&lt;&gt;"",MAX($A$4:$A1892)&gt;0),MAX($A$4:$A1892)+1,"")))</f>
        <v/>
      </c>
      <c r="B1893" s="29">
        <v>1890</v>
      </c>
      <c r="C1893" s="30" t="str">
        <f t="shared" si="87"/>
        <v>EMPTY</v>
      </c>
      <c r="D1893" s="31" t="str">
        <f t="shared" si="88"/>
        <v/>
      </c>
      <c r="E1893" s="33"/>
      <c r="F1893" s="32" t="str">
        <f t="shared" si="89"/>
        <v/>
      </c>
      <c r="G1893" s="16"/>
      <c r="AY1893" s="2" t="s">
        <v>5</v>
      </c>
      <c r="AZ1893" s="2" t="s">
        <v>5</v>
      </c>
      <c r="BA1893" s="2" t="s">
        <v>5</v>
      </c>
      <c r="BB1893" s="2" t="s">
        <v>5</v>
      </c>
    </row>
    <row r="1894" spans="1:54" x14ac:dyDescent="0.25">
      <c r="A1894" s="24" t="str">
        <f>IF(AND($E1894="",MAX($A$4:$A1893)=0),"",IF(AND($E1894&lt;&gt;"",MAX($A$4:$A1893)=0),1,IF(AND($E1894&lt;&gt;"",MAX($A$4:$A1893)&gt;0),MAX($A$4:$A1893)+1,"")))</f>
        <v/>
      </c>
      <c r="B1894" s="29">
        <v>1891</v>
      </c>
      <c r="C1894" s="30" t="str">
        <f t="shared" si="87"/>
        <v>EMPTY</v>
      </c>
      <c r="D1894" s="31" t="str">
        <f t="shared" si="88"/>
        <v/>
      </c>
      <c r="E1894" s="33"/>
      <c r="F1894" s="32" t="str">
        <f t="shared" si="89"/>
        <v/>
      </c>
      <c r="G1894" s="16"/>
      <c r="AY1894" s="2" t="s">
        <v>5</v>
      </c>
      <c r="AZ1894" s="2" t="s">
        <v>5</v>
      </c>
      <c r="BA1894" s="2" t="s">
        <v>5</v>
      </c>
      <c r="BB1894" s="2" t="s">
        <v>5</v>
      </c>
    </row>
    <row r="1895" spans="1:54" x14ac:dyDescent="0.25">
      <c r="A1895" s="24" t="str">
        <f>IF(AND($E1895="",MAX($A$4:$A1894)=0),"",IF(AND($E1895&lt;&gt;"",MAX($A$4:$A1894)=0),1,IF(AND($E1895&lt;&gt;"",MAX($A$4:$A1894)&gt;0),MAX($A$4:$A1894)+1,"")))</f>
        <v/>
      </c>
      <c r="B1895" s="29">
        <v>1892</v>
      </c>
      <c r="C1895" s="30" t="str">
        <f t="shared" si="87"/>
        <v>EMPTY</v>
      </c>
      <c r="D1895" s="31" t="str">
        <f t="shared" si="88"/>
        <v/>
      </c>
      <c r="E1895" s="33"/>
      <c r="F1895" s="32" t="str">
        <f t="shared" si="89"/>
        <v/>
      </c>
      <c r="G1895" s="16"/>
      <c r="AY1895" s="2" t="s">
        <v>5</v>
      </c>
      <c r="AZ1895" s="2" t="s">
        <v>5</v>
      </c>
      <c r="BA1895" s="2" t="s">
        <v>5</v>
      </c>
      <c r="BB1895" s="2" t="s">
        <v>5</v>
      </c>
    </row>
    <row r="1896" spans="1:54" x14ac:dyDescent="0.25">
      <c r="A1896" s="24" t="str">
        <f>IF(AND($E1896="",MAX($A$4:$A1895)=0),"",IF(AND($E1896&lt;&gt;"",MAX($A$4:$A1895)=0),1,IF(AND($E1896&lt;&gt;"",MAX($A$4:$A1895)&gt;0),MAX($A$4:$A1895)+1,"")))</f>
        <v/>
      </c>
      <c r="B1896" s="29">
        <v>1893</v>
      </c>
      <c r="C1896" s="30" t="str">
        <f t="shared" si="87"/>
        <v>EMPTY</v>
      </c>
      <c r="D1896" s="31" t="str">
        <f t="shared" si="88"/>
        <v/>
      </c>
      <c r="E1896" s="33"/>
      <c r="F1896" s="32" t="str">
        <f t="shared" si="89"/>
        <v/>
      </c>
      <c r="G1896" s="16"/>
      <c r="AY1896" s="2" t="s">
        <v>5</v>
      </c>
      <c r="AZ1896" s="2" t="s">
        <v>5</v>
      </c>
      <c r="BA1896" s="2" t="s">
        <v>5</v>
      </c>
      <c r="BB1896" s="2" t="s">
        <v>5</v>
      </c>
    </row>
    <row r="1897" spans="1:54" x14ac:dyDescent="0.25">
      <c r="A1897" s="24" t="str">
        <f>IF(AND($E1897="",MAX($A$4:$A1896)=0),"",IF(AND($E1897&lt;&gt;"",MAX($A$4:$A1896)=0),1,IF(AND($E1897&lt;&gt;"",MAX($A$4:$A1896)&gt;0),MAX($A$4:$A1896)+1,"")))</f>
        <v/>
      </c>
      <c r="B1897" s="29">
        <v>1894</v>
      </c>
      <c r="C1897" s="30" t="str">
        <f t="shared" si="87"/>
        <v>EMPTY</v>
      </c>
      <c r="D1897" s="31" t="str">
        <f t="shared" si="88"/>
        <v/>
      </c>
      <c r="E1897" s="33"/>
      <c r="F1897" s="32" t="str">
        <f t="shared" si="89"/>
        <v/>
      </c>
      <c r="G1897" s="16"/>
      <c r="AY1897" s="2" t="s">
        <v>5</v>
      </c>
      <c r="AZ1897" s="2" t="s">
        <v>5</v>
      </c>
      <c r="BA1897" s="2" t="s">
        <v>5</v>
      </c>
      <c r="BB1897" s="2" t="s">
        <v>5</v>
      </c>
    </row>
    <row r="1898" spans="1:54" x14ac:dyDescent="0.25">
      <c r="A1898" s="24" t="str">
        <f>IF(AND($E1898="",MAX($A$4:$A1897)=0),"",IF(AND($E1898&lt;&gt;"",MAX($A$4:$A1897)=0),1,IF(AND($E1898&lt;&gt;"",MAX($A$4:$A1897)&gt;0),MAX($A$4:$A1897)+1,"")))</f>
        <v/>
      </c>
      <c r="B1898" s="29">
        <v>1895</v>
      </c>
      <c r="C1898" s="30" t="str">
        <f t="shared" si="87"/>
        <v>EMPTY</v>
      </c>
      <c r="D1898" s="31" t="str">
        <f t="shared" si="88"/>
        <v/>
      </c>
      <c r="E1898" s="33"/>
      <c r="F1898" s="32" t="str">
        <f t="shared" si="89"/>
        <v/>
      </c>
      <c r="G1898" s="16"/>
      <c r="AY1898" s="2" t="s">
        <v>5</v>
      </c>
      <c r="AZ1898" s="2" t="s">
        <v>5</v>
      </c>
      <c r="BA1898" s="2" t="s">
        <v>5</v>
      </c>
      <c r="BB1898" s="2" t="s">
        <v>5</v>
      </c>
    </row>
    <row r="1899" spans="1:54" x14ac:dyDescent="0.25">
      <c r="A1899" s="24" t="str">
        <f>IF(AND($E1899="",MAX($A$4:$A1898)=0),"",IF(AND($E1899&lt;&gt;"",MAX($A$4:$A1898)=0),1,IF(AND($E1899&lt;&gt;"",MAX($A$4:$A1898)&gt;0),MAX($A$4:$A1898)+1,"")))</f>
        <v/>
      </c>
      <c r="B1899" s="29">
        <v>1896</v>
      </c>
      <c r="C1899" s="30" t="str">
        <f t="shared" si="87"/>
        <v>EMPTY</v>
      </c>
      <c r="D1899" s="31" t="str">
        <f t="shared" si="88"/>
        <v/>
      </c>
      <c r="E1899" s="33"/>
      <c r="F1899" s="32" t="str">
        <f t="shared" si="89"/>
        <v/>
      </c>
      <c r="G1899" s="16"/>
      <c r="AY1899" s="2" t="s">
        <v>5</v>
      </c>
      <c r="AZ1899" s="2" t="s">
        <v>5</v>
      </c>
      <c r="BA1899" s="2" t="s">
        <v>5</v>
      </c>
      <c r="BB1899" s="2" t="s">
        <v>5</v>
      </c>
    </row>
    <row r="1900" spans="1:54" x14ac:dyDescent="0.25">
      <c r="A1900" s="24" t="str">
        <f>IF(AND($E1900="",MAX($A$4:$A1899)=0),"",IF(AND($E1900&lt;&gt;"",MAX($A$4:$A1899)=0),1,IF(AND($E1900&lt;&gt;"",MAX($A$4:$A1899)&gt;0),MAX($A$4:$A1899)+1,"")))</f>
        <v/>
      </c>
      <c r="B1900" s="29">
        <v>1897</v>
      </c>
      <c r="C1900" s="30" t="str">
        <f t="shared" si="87"/>
        <v>EMPTY</v>
      </c>
      <c r="D1900" s="31" t="str">
        <f t="shared" si="88"/>
        <v/>
      </c>
      <c r="E1900" s="33"/>
      <c r="F1900" s="32" t="str">
        <f t="shared" si="89"/>
        <v/>
      </c>
      <c r="G1900" s="16"/>
      <c r="AY1900" s="2" t="s">
        <v>5</v>
      </c>
      <c r="AZ1900" s="2" t="s">
        <v>5</v>
      </c>
      <c r="BA1900" s="2" t="s">
        <v>5</v>
      </c>
      <c r="BB1900" s="2" t="s">
        <v>5</v>
      </c>
    </row>
    <row r="1901" spans="1:54" x14ac:dyDescent="0.25">
      <c r="A1901" s="24" t="str">
        <f>IF(AND($E1901="",MAX($A$4:$A1900)=0),"",IF(AND($E1901&lt;&gt;"",MAX($A$4:$A1900)=0),1,IF(AND($E1901&lt;&gt;"",MAX($A$4:$A1900)&gt;0),MAX($A$4:$A1900)+1,"")))</f>
        <v/>
      </c>
      <c r="B1901" s="29">
        <v>1898</v>
      </c>
      <c r="C1901" s="30" t="str">
        <f t="shared" si="87"/>
        <v>EMPTY</v>
      </c>
      <c r="D1901" s="31" t="str">
        <f t="shared" si="88"/>
        <v/>
      </c>
      <c r="E1901" s="33"/>
      <c r="F1901" s="32" t="str">
        <f t="shared" si="89"/>
        <v/>
      </c>
      <c r="G1901" s="16"/>
      <c r="AY1901" s="2" t="s">
        <v>5</v>
      </c>
      <c r="AZ1901" s="2" t="s">
        <v>5</v>
      </c>
      <c r="BA1901" s="2" t="s">
        <v>5</v>
      </c>
      <c r="BB1901" s="2" t="s">
        <v>5</v>
      </c>
    </row>
    <row r="1902" spans="1:54" x14ac:dyDescent="0.25">
      <c r="A1902" s="24" t="str">
        <f>IF(AND($E1902="",MAX($A$4:$A1901)=0),"",IF(AND($E1902&lt;&gt;"",MAX($A$4:$A1901)=0),1,IF(AND($E1902&lt;&gt;"",MAX($A$4:$A1901)&gt;0),MAX($A$4:$A1901)+1,"")))</f>
        <v/>
      </c>
      <c r="B1902" s="29">
        <v>1899</v>
      </c>
      <c r="C1902" s="30" t="str">
        <f t="shared" si="87"/>
        <v>EMPTY</v>
      </c>
      <c r="D1902" s="31" t="str">
        <f t="shared" si="88"/>
        <v/>
      </c>
      <c r="E1902" s="33"/>
      <c r="F1902" s="32" t="str">
        <f t="shared" si="89"/>
        <v/>
      </c>
      <c r="G1902" s="16"/>
      <c r="AY1902" s="2" t="s">
        <v>5</v>
      </c>
      <c r="AZ1902" s="2" t="s">
        <v>5</v>
      </c>
      <c r="BA1902" s="2" t="s">
        <v>5</v>
      </c>
      <c r="BB1902" s="2" t="s">
        <v>5</v>
      </c>
    </row>
    <row r="1903" spans="1:54" x14ac:dyDescent="0.25">
      <c r="A1903" s="24" t="str">
        <f>IF(AND($E1903="",MAX($A$4:$A1902)=0),"",IF(AND($E1903&lt;&gt;"",MAX($A$4:$A1902)=0),1,IF(AND($E1903&lt;&gt;"",MAX($A$4:$A1902)&gt;0),MAX($A$4:$A1902)+1,"")))</f>
        <v/>
      </c>
      <c r="B1903" s="29">
        <v>1900</v>
      </c>
      <c r="C1903" s="30" t="str">
        <f t="shared" si="87"/>
        <v>EMPTY</v>
      </c>
      <c r="D1903" s="31" t="str">
        <f t="shared" si="88"/>
        <v/>
      </c>
      <c r="E1903" s="33"/>
      <c r="F1903" s="32" t="str">
        <f t="shared" si="89"/>
        <v/>
      </c>
      <c r="G1903" s="16"/>
      <c r="AY1903" s="2" t="s">
        <v>5</v>
      </c>
      <c r="AZ1903" s="2" t="s">
        <v>5</v>
      </c>
      <c r="BA1903" s="2" t="s">
        <v>5</v>
      </c>
      <c r="BB1903" s="2" t="s">
        <v>5</v>
      </c>
    </row>
    <row r="1904" spans="1:54" x14ac:dyDescent="0.25">
      <c r="A1904" s="24" t="str">
        <f>IF(AND($E1904="",MAX($A$4:$A1903)=0),"",IF(AND($E1904&lt;&gt;"",MAX($A$4:$A1903)=0),1,IF(AND($E1904&lt;&gt;"",MAX($A$4:$A1903)&gt;0),MAX($A$4:$A1903)+1,"")))</f>
        <v/>
      </c>
      <c r="B1904" s="29">
        <v>1901</v>
      </c>
      <c r="C1904" s="30" t="str">
        <f t="shared" si="87"/>
        <v>EMPTY</v>
      </c>
      <c r="D1904" s="31" t="str">
        <f t="shared" si="88"/>
        <v/>
      </c>
      <c r="E1904" s="33"/>
      <c r="F1904" s="32" t="str">
        <f t="shared" si="89"/>
        <v/>
      </c>
      <c r="G1904" s="16"/>
      <c r="AY1904" s="2" t="s">
        <v>5</v>
      </c>
      <c r="AZ1904" s="2" t="s">
        <v>5</v>
      </c>
      <c r="BA1904" s="2" t="s">
        <v>5</v>
      </c>
      <c r="BB1904" s="2" t="s">
        <v>5</v>
      </c>
    </row>
    <row r="1905" spans="1:54" x14ac:dyDescent="0.25">
      <c r="A1905" s="24" t="str">
        <f>IF(AND($E1905="",MAX($A$4:$A1904)=0),"",IF(AND($E1905&lt;&gt;"",MAX($A$4:$A1904)=0),1,IF(AND($E1905&lt;&gt;"",MAX($A$4:$A1904)&gt;0),MAX($A$4:$A1904)+1,"")))</f>
        <v/>
      </c>
      <c r="B1905" s="29">
        <v>1902</v>
      </c>
      <c r="C1905" s="30" t="str">
        <f t="shared" si="87"/>
        <v>EMPTY</v>
      </c>
      <c r="D1905" s="31" t="str">
        <f t="shared" si="88"/>
        <v/>
      </c>
      <c r="E1905" s="33"/>
      <c r="F1905" s="32" t="str">
        <f t="shared" si="89"/>
        <v/>
      </c>
      <c r="G1905" s="16"/>
      <c r="AY1905" s="2" t="s">
        <v>5</v>
      </c>
      <c r="AZ1905" s="2" t="s">
        <v>5</v>
      </c>
      <c r="BA1905" s="2" t="s">
        <v>5</v>
      </c>
      <c r="BB1905" s="2" t="s">
        <v>5</v>
      </c>
    </row>
    <row r="1906" spans="1:54" x14ac:dyDescent="0.25">
      <c r="A1906" s="24" t="str">
        <f>IF(AND($E1906="",MAX($A$4:$A1905)=0),"",IF(AND($E1906&lt;&gt;"",MAX($A$4:$A1905)=0),1,IF(AND($E1906&lt;&gt;"",MAX($A$4:$A1905)&gt;0),MAX($A$4:$A1905)+1,"")))</f>
        <v/>
      </c>
      <c r="B1906" s="29">
        <v>1903</v>
      </c>
      <c r="C1906" s="30" t="str">
        <f t="shared" si="87"/>
        <v>EMPTY</v>
      </c>
      <c r="D1906" s="31" t="str">
        <f t="shared" si="88"/>
        <v/>
      </c>
      <c r="E1906" s="33"/>
      <c r="F1906" s="32" t="str">
        <f t="shared" si="89"/>
        <v/>
      </c>
      <c r="G1906" s="16"/>
      <c r="AY1906" s="2" t="s">
        <v>5</v>
      </c>
      <c r="AZ1906" s="2" t="s">
        <v>5</v>
      </c>
      <c r="BA1906" s="2" t="s">
        <v>5</v>
      </c>
      <c r="BB1906" s="2" t="s">
        <v>5</v>
      </c>
    </row>
    <row r="1907" spans="1:54" x14ac:dyDescent="0.25">
      <c r="A1907" s="24" t="str">
        <f>IF(AND($E1907="",MAX($A$4:$A1906)=0),"",IF(AND($E1907&lt;&gt;"",MAX($A$4:$A1906)=0),1,IF(AND($E1907&lt;&gt;"",MAX($A$4:$A1906)&gt;0),MAX($A$4:$A1906)+1,"")))</f>
        <v/>
      </c>
      <c r="B1907" s="29">
        <v>1904</v>
      </c>
      <c r="C1907" s="30" t="str">
        <f t="shared" si="87"/>
        <v>EMPTY</v>
      </c>
      <c r="D1907" s="31" t="str">
        <f t="shared" si="88"/>
        <v/>
      </c>
      <c r="E1907" s="33"/>
      <c r="F1907" s="32" t="str">
        <f t="shared" si="89"/>
        <v/>
      </c>
      <c r="G1907" s="16"/>
      <c r="AY1907" s="2" t="s">
        <v>5</v>
      </c>
      <c r="AZ1907" s="2" t="s">
        <v>5</v>
      </c>
      <c r="BA1907" s="2" t="s">
        <v>5</v>
      </c>
      <c r="BB1907" s="2" t="s">
        <v>5</v>
      </c>
    </row>
    <row r="1908" spans="1:54" x14ac:dyDescent="0.25">
      <c r="A1908" s="24" t="str">
        <f>IF(AND($E1908="",MAX($A$4:$A1907)=0),"",IF(AND($E1908&lt;&gt;"",MAX($A$4:$A1907)=0),1,IF(AND($E1908&lt;&gt;"",MAX($A$4:$A1907)&gt;0),MAX($A$4:$A1907)+1,"")))</f>
        <v/>
      </c>
      <c r="B1908" s="29">
        <v>1905</v>
      </c>
      <c r="C1908" s="30" t="str">
        <f t="shared" si="87"/>
        <v>EMPTY</v>
      </c>
      <c r="D1908" s="31" t="str">
        <f t="shared" si="88"/>
        <v/>
      </c>
      <c r="E1908" s="33"/>
      <c r="F1908" s="32" t="str">
        <f t="shared" si="89"/>
        <v/>
      </c>
      <c r="G1908" s="16"/>
      <c r="AY1908" s="2" t="s">
        <v>5</v>
      </c>
      <c r="AZ1908" s="2" t="s">
        <v>5</v>
      </c>
      <c r="BA1908" s="2" t="s">
        <v>5</v>
      </c>
      <c r="BB1908" s="2" t="s">
        <v>5</v>
      </c>
    </row>
    <row r="1909" spans="1:54" x14ac:dyDescent="0.25">
      <c r="A1909" s="24" t="str">
        <f>IF(AND($E1909="",MAX($A$4:$A1908)=0),"",IF(AND($E1909&lt;&gt;"",MAX($A$4:$A1908)=0),1,IF(AND($E1909&lt;&gt;"",MAX($A$4:$A1908)&gt;0),MAX($A$4:$A1908)+1,"")))</f>
        <v/>
      </c>
      <c r="B1909" s="29">
        <v>1906</v>
      </c>
      <c r="C1909" s="30" t="str">
        <f t="shared" si="87"/>
        <v>EMPTY</v>
      </c>
      <c r="D1909" s="31" t="str">
        <f t="shared" si="88"/>
        <v/>
      </c>
      <c r="E1909" s="33"/>
      <c r="F1909" s="32" t="str">
        <f t="shared" si="89"/>
        <v/>
      </c>
      <c r="G1909" s="16"/>
      <c r="AY1909" s="2" t="s">
        <v>5</v>
      </c>
      <c r="AZ1909" s="2" t="s">
        <v>5</v>
      </c>
      <c r="BA1909" s="2" t="s">
        <v>5</v>
      </c>
      <c r="BB1909" s="2" t="s">
        <v>5</v>
      </c>
    </row>
    <row r="1910" spans="1:54" x14ac:dyDescent="0.25">
      <c r="A1910" s="24" t="str">
        <f>IF(AND($E1910="",MAX($A$4:$A1909)=0),"",IF(AND($E1910&lt;&gt;"",MAX($A$4:$A1909)=0),1,IF(AND($E1910&lt;&gt;"",MAX($A$4:$A1909)&gt;0),MAX($A$4:$A1909)+1,"")))</f>
        <v/>
      </c>
      <c r="B1910" s="29">
        <v>1907</v>
      </c>
      <c r="C1910" s="30" t="str">
        <f t="shared" si="87"/>
        <v>EMPTY</v>
      </c>
      <c r="D1910" s="31" t="str">
        <f t="shared" si="88"/>
        <v/>
      </c>
      <c r="E1910" s="33"/>
      <c r="F1910" s="32" t="str">
        <f t="shared" si="89"/>
        <v/>
      </c>
      <c r="G1910" s="16"/>
    </row>
    <row r="1911" spans="1:54" x14ac:dyDescent="0.25">
      <c r="A1911" s="24" t="str">
        <f>IF(AND($E1911="",MAX($A$4:$A1910)=0),"",IF(AND($E1911&lt;&gt;"",MAX($A$4:$A1910)=0),1,IF(AND($E1911&lt;&gt;"",MAX($A$4:$A1910)&gt;0),MAX($A$4:$A1910)+1,"")))</f>
        <v/>
      </c>
      <c r="B1911" s="29">
        <v>1908</v>
      </c>
      <c r="C1911" s="30" t="str">
        <f t="shared" si="87"/>
        <v>EMPTY</v>
      </c>
      <c r="D1911" s="31" t="str">
        <f t="shared" si="88"/>
        <v/>
      </c>
      <c r="E1911" s="33"/>
      <c r="F1911" s="32" t="str">
        <f t="shared" si="89"/>
        <v/>
      </c>
      <c r="G1911" s="16"/>
      <c r="AY1911" s="2" t="s">
        <v>5</v>
      </c>
      <c r="AZ1911" s="2" t="s">
        <v>5</v>
      </c>
      <c r="BA1911" s="2" t="s">
        <v>5</v>
      </c>
      <c r="BB1911" s="2" t="s">
        <v>5</v>
      </c>
    </row>
    <row r="1912" spans="1:54" x14ac:dyDescent="0.25">
      <c r="A1912" s="24" t="str">
        <f>IF(AND($E1912="",MAX($A$4:$A1911)=0),"",IF(AND($E1912&lt;&gt;"",MAX($A$4:$A1911)=0),1,IF(AND($E1912&lt;&gt;"",MAX($A$4:$A1911)&gt;0),MAX($A$4:$A1911)+1,"")))</f>
        <v/>
      </c>
      <c r="B1912" s="29">
        <v>1909</v>
      </c>
      <c r="C1912" s="30" t="str">
        <f t="shared" si="87"/>
        <v>EMPTY</v>
      </c>
      <c r="D1912" s="31" t="str">
        <f t="shared" si="88"/>
        <v/>
      </c>
      <c r="E1912" s="33"/>
      <c r="F1912" s="32" t="str">
        <f t="shared" si="89"/>
        <v/>
      </c>
      <c r="G1912" s="16"/>
    </row>
    <row r="1913" spans="1:54" x14ac:dyDescent="0.25">
      <c r="A1913" s="24" t="str">
        <f>IF(AND($E1913="",MAX($A$4:$A1912)=0),"",IF(AND($E1913&lt;&gt;"",MAX($A$4:$A1912)=0),1,IF(AND($E1913&lt;&gt;"",MAX($A$4:$A1912)&gt;0),MAX($A$4:$A1912)+1,"")))</f>
        <v/>
      </c>
      <c r="B1913" s="29">
        <v>1910</v>
      </c>
      <c r="C1913" s="30" t="str">
        <f t="shared" si="87"/>
        <v>EMPTY</v>
      </c>
      <c r="D1913" s="31" t="str">
        <f t="shared" si="88"/>
        <v/>
      </c>
      <c r="E1913" s="33"/>
      <c r="F1913" s="32" t="str">
        <f t="shared" si="89"/>
        <v/>
      </c>
      <c r="G1913" s="16"/>
      <c r="AY1913" s="2" t="s">
        <v>5</v>
      </c>
      <c r="AZ1913" s="2" t="s">
        <v>5</v>
      </c>
      <c r="BA1913" s="2" t="s">
        <v>5</v>
      </c>
      <c r="BB1913" s="2" t="s">
        <v>5</v>
      </c>
    </row>
    <row r="1914" spans="1:54" x14ac:dyDescent="0.25">
      <c r="A1914" s="24" t="str">
        <f>IF(AND($E1914="",MAX($A$4:$A1913)=0),"",IF(AND($E1914&lt;&gt;"",MAX($A$4:$A1913)=0),1,IF(AND($E1914&lt;&gt;"",MAX($A$4:$A1913)&gt;0),MAX($A$4:$A1913)+1,"")))</f>
        <v/>
      </c>
      <c r="B1914" s="29">
        <v>1911</v>
      </c>
      <c r="C1914" s="30" t="str">
        <f t="shared" si="87"/>
        <v>EMPTY</v>
      </c>
      <c r="D1914" s="31" t="str">
        <f t="shared" si="88"/>
        <v/>
      </c>
      <c r="E1914" s="33"/>
      <c r="F1914" s="32" t="str">
        <f t="shared" si="89"/>
        <v/>
      </c>
      <c r="G1914" s="16"/>
      <c r="AY1914" s="2" t="s">
        <v>5</v>
      </c>
      <c r="AZ1914" s="2" t="s">
        <v>5</v>
      </c>
      <c r="BA1914" s="2" t="s">
        <v>5</v>
      </c>
      <c r="BB1914" s="2" t="s">
        <v>5</v>
      </c>
    </row>
    <row r="1915" spans="1:54" x14ac:dyDescent="0.25">
      <c r="A1915" s="24" t="str">
        <f>IF(AND($E1915="",MAX($A$4:$A1914)=0),"",IF(AND($E1915&lt;&gt;"",MAX($A$4:$A1914)=0),1,IF(AND($E1915&lt;&gt;"",MAX($A$4:$A1914)&gt;0),MAX($A$4:$A1914)+1,"")))</f>
        <v/>
      </c>
      <c r="B1915" s="29">
        <v>1912</v>
      </c>
      <c r="C1915" s="30" t="str">
        <f t="shared" si="87"/>
        <v>EMPTY</v>
      </c>
      <c r="D1915" s="31" t="str">
        <f t="shared" si="88"/>
        <v/>
      </c>
      <c r="E1915" s="33"/>
      <c r="F1915" s="32" t="str">
        <f t="shared" si="89"/>
        <v/>
      </c>
      <c r="G1915" s="16"/>
      <c r="AY1915" s="2" t="s">
        <v>5</v>
      </c>
      <c r="AZ1915" s="2" t="s">
        <v>5</v>
      </c>
      <c r="BA1915" s="2" t="s">
        <v>5</v>
      </c>
      <c r="BB1915" s="2" t="s">
        <v>5</v>
      </c>
    </row>
    <row r="1916" spans="1:54" x14ac:dyDescent="0.25">
      <c r="A1916" s="24" t="str">
        <f>IF(AND($E1916="",MAX($A$4:$A1915)=0),"",IF(AND($E1916&lt;&gt;"",MAX($A$4:$A1915)=0),1,IF(AND($E1916&lt;&gt;"",MAX($A$4:$A1915)&gt;0),MAX($A$4:$A1915)+1,"")))</f>
        <v/>
      </c>
      <c r="B1916" s="29">
        <v>1913</v>
      </c>
      <c r="C1916" s="30" t="str">
        <f t="shared" si="87"/>
        <v>EMPTY</v>
      </c>
      <c r="D1916" s="31" t="str">
        <f t="shared" si="88"/>
        <v/>
      </c>
      <c r="E1916" s="33"/>
      <c r="F1916" s="32" t="str">
        <f t="shared" si="89"/>
        <v/>
      </c>
      <c r="G1916" s="16"/>
      <c r="AY1916" s="2" t="s">
        <v>5</v>
      </c>
      <c r="AZ1916" s="2" t="s">
        <v>5</v>
      </c>
      <c r="BA1916" s="2" t="s">
        <v>5</v>
      </c>
      <c r="BB1916" s="2" t="s">
        <v>5</v>
      </c>
    </row>
    <row r="1917" spans="1:54" x14ac:dyDescent="0.25">
      <c r="A1917" s="24" t="str">
        <f>IF(AND($E1917="",MAX($A$4:$A1916)=0),"",IF(AND($E1917&lt;&gt;"",MAX($A$4:$A1916)=0),1,IF(AND($E1917&lt;&gt;"",MAX($A$4:$A1916)&gt;0),MAX($A$4:$A1916)+1,"")))</f>
        <v/>
      </c>
      <c r="B1917" s="29">
        <v>1914</v>
      </c>
      <c r="C1917" s="30" t="str">
        <f t="shared" si="87"/>
        <v>EMPTY</v>
      </c>
      <c r="D1917" s="31" t="str">
        <f t="shared" si="88"/>
        <v/>
      </c>
      <c r="E1917" s="33"/>
      <c r="F1917" s="32" t="str">
        <f t="shared" si="89"/>
        <v/>
      </c>
      <c r="G1917" s="16"/>
      <c r="AY1917" s="2" t="s">
        <v>5</v>
      </c>
      <c r="AZ1917" s="2" t="s">
        <v>5</v>
      </c>
      <c r="BA1917" s="2" t="s">
        <v>5</v>
      </c>
      <c r="BB1917" s="2" t="s">
        <v>5</v>
      </c>
    </row>
    <row r="1918" spans="1:54" x14ac:dyDescent="0.25">
      <c r="A1918" s="24" t="str">
        <f>IF(AND($E1918="",MAX($A$4:$A1917)=0),"",IF(AND($E1918&lt;&gt;"",MAX($A$4:$A1917)=0),1,IF(AND($E1918&lt;&gt;"",MAX($A$4:$A1917)&gt;0),MAX($A$4:$A1917)+1,"")))</f>
        <v/>
      </c>
      <c r="B1918" s="29">
        <v>1915</v>
      </c>
      <c r="C1918" s="30" t="str">
        <f t="shared" si="87"/>
        <v>EMPTY</v>
      </c>
      <c r="D1918" s="31" t="str">
        <f t="shared" si="88"/>
        <v/>
      </c>
      <c r="E1918" s="33"/>
      <c r="F1918" s="32" t="str">
        <f t="shared" si="89"/>
        <v/>
      </c>
      <c r="G1918" s="16"/>
      <c r="AY1918" s="2" t="s">
        <v>5</v>
      </c>
      <c r="AZ1918" s="2" t="s">
        <v>5</v>
      </c>
      <c r="BA1918" s="2" t="s">
        <v>5</v>
      </c>
      <c r="BB1918" s="2" t="s">
        <v>5</v>
      </c>
    </row>
    <row r="1919" spans="1:54" x14ac:dyDescent="0.25">
      <c r="A1919" s="24" t="str">
        <f>IF(AND($E1919="",MAX($A$4:$A1918)=0),"",IF(AND($E1919&lt;&gt;"",MAX($A$4:$A1918)=0),1,IF(AND($E1919&lt;&gt;"",MAX($A$4:$A1918)&gt;0),MAX($A$4:$A1918)+1,"")))</f>
        <v/>
      </c>
      <c r="B1919" s="29">
        <v>1916</v>
      </c>
      <c r="C1919" s="30" t="str">
        <f t="shared" si="87"/>
        <v>EMPTY</v>
      </c>
      <c r="D1919" s="31" t="str">
        <f t="shared" si="88"/>
        <v/>
      </c>
      <c r="E1919" s="33"/>
      <c r="F1919" s="32" t="str">
        <f t="shared" si="89"/>
        <v/>
      </c>
      <c r="G1919" s="16"/>
      <c r="AY1919" s="2" t="s">
        <v>5</v>
      </c>
      <c r="AZ1919" s="2" t="s">
        <v>5</v>
      </c>
      <c r="BA1919" s="2" t="s">
        <v>5</v>
      </c>
      <c r="BB1919" s="2" t="s">
        <v>5</v>
      </c>
    </row>
    <row r="1920" spans="1:54" x14ac:dyDescent="0.25">
      <c r="A1920" s="24" t="str">
        <f>IF(AND($E1920="",MAX($A$4:$A1919)=0),"",IF(AND($E1920&lt;&gt;"",MAX($A$4:$A1919)=0),1,IF(AND($E1920&lt;&gt;"",MAX($A$4:$A1919)&gt;0),MAX($A$4:$A1919)+1,"")))</f>
        <v/>
      </c>
      <c r="B1920" s="29">
        <v>1917</v>
      </c>
      <c r="C1920" s="30" t="str">
        <f t="shared" si="87"/>
        <v>EMPTY</v>
      </c>
      <c r="D1920" s="31" t="str">
        <f t="shared" si="88"/>
        <v/>
      </c>
      <c r="E1920" s="33"/>
      <c r="F1920" s="32" t="str">
        <f t="shared" si="89"/>
        <v/>
      </c>
      <c r="G1920" s="16"/>
      <c r="AY1920" s="2" t="s">
        <v>5</v>
      </c>
      <c r="AZ1920" s="2" t="s">
        <v>5</v>
      </c>
      <c r="BA1920" s="2" t="s">
        <v>5</v>
      </c>
      <c r="BB1920" s="2" t="s">
        <v>5</v>
      </c>
    </row>
    <row r="1921" spans="1:54" x14ac:dyDescent="0.25">
      <c r="A1921" s="24" t="str">
        <f>IF(AND($E1921="",MAX($A$4:$A1920)=0),"",IF(AND($E1921&lt;&gt;"",MAX($A$4:$A1920)=0),1,IF(AND($E1921&lt;&gt;"",MAX($A$4:$A1920)&gt;0),MAX($A$4:$A1920)+1,"")))</f>
        <v/>
      </c>
      <c r="B1921" s="29">
        <v>1918</v>
      </c>
      <c r="C1921" s="30" t="str">
        <f t="shared" si="87"/>
        <v>EMPTY</v>
      </c>
      <c r="D1921" s="31" t="str">
        <f t="shared" si="88"/>
        <v/>
      </c>
      <c r="E1921" s="33"/>
      <c r="F1921" s="32" t="str">
        <f t="shared" si="89"/>
        <v/>
      </c>
      <c r="G1921" s="16"/>
      <c r="AY1921" s="2" t="s">
        <v>5</v>
      </c>
      <c r="AZ1921" s="2" t="s">
        <v>5</v>
      </c>
      <c r="BA1921" s="2" t="s">
        <v>5</v>
      </c>
      <c r="BB1921" s="2" t="s">
        <v>5</v>
      </c>
    </row>
    <row r="1922" spans="1:54" x14ac:dyDescent="0.25">
      <c r="A1922" s="24" t="str">
        <f>IF(AND($E1922="",MAX($A$4:$A1921)=0),"",IF(AND($E1922&lt;&gt;"",MAX($A$4:$A1921)=0),1,IF(AND($E1922&lt;&gt;"",MAX($A$4:$A1921)&gt;0),MAX($A$4:$A1921)+1,"")))</f>
        <v/>
      </c>
      <c r="B1922" s="29">
        <v>1919</v>
      </c>
      <c r="C1922" s="30" t="str">
        <f t="shared" si="87"/>
        <v>EMPTY</v>
      </c>
      <c r="D1922" s="31" t="str">
        <f t="shared" si="88"/>
        <v/>
      </c>
      <c r="E1922" s="33"/>
      <c r="F1922" s="32" t="str">
        <f t="shared" si="89"/>
        <v/>
      </c>
      <c r="G1922" s="16"/>
      <c r="AY1922" s="2" t="s">
        <v>5</v>
      </c>
      <c r="AZ1922" s="2" t="s">
        <v>5</v>
      </c>
      <c r="BA1922" s="2" t="s">
        <v>5</v>
      </c>
      <c r="BB1922" s="2" t="s">
        <v>5</v>
      </c>
    </row>
    <row r="1923" spans="1:54" x14ac:dyDescent="0.25">
      <c r="A1923" s="24" t="str">
        <f>IF(AND($E1923="",MAX($A$4:$A1922)=0),"",IF(AND($E1923&lt;&gt;"",MAX($A$4:$A1922)=0),1,IF(AND($E1923&lt;&gt;"",MAX($A$4:$A1922)&gt;0),MAX($A$4:$A1922)+1,"")))</f>
        <v/>
      </c>
      <c r="B1923" s="29">
        <v>1920</v>
      </c>
      <c r="C1923" s="30" t="str">
        <f t="shared" si="87"/>
        <v>EMPTY</v>
      </c>
      <c r="D1923" s="31" t="str">
        <f t="shared" si="88"/>
        <v/>
      </c>
      <c r="E1923" s="33"/>
      <c r="F1923" s="32" t="str">
        <f t="shared" si="89"/>
        <v/>
      </c>
      <c r="G1923" s="16"/>
      <c r="AY1923" s="2" t="s">
        <v>5</v>
      </c>
      <c r="AZ1923" s="2" t="s">
        <v>5</v>
      </c>
      <c r="BA1923" s="2" t="s">
        <v>5</v>
      </c>
      <c r="BB1923" s="2" t="s">
        <v>5</v>
      </c>
    </row>
    <row r="1924" spans="1:54" x14ac:dyDescent="0.25">
      <c r="A1924" s="24" t="str">
        <f>IF(AND($E1924="",MAX($A$4:$A1923)=0),"",IF(AND($E1924&lt;&gt;"",MAX($A$4:$A1923)=0),1,IF(AND($E1924&lt;&gt;"",MAX($A$4:$A1923)&gt;0),MAX($A$4:$A1923)+1,"")))</f>
        <v/>
      </c>
      <c r="B1924" s="29">
        <v>1921</v>
      </c>
      <c r="C1924" s="30" t="str">
        <f t="shared" si="87"/>
        <v>EMPTY</v>
      </c>
      <c r="D1924" s="31" t="str">
        <f t="shared" si="88"/>
        <v/>
      </c>
      <c r="E1924" s="33"/>
      <c r="F1924" s="32" t="str">
        <f t="shared" si="89"/>
        <v/>
      </c>
      <c r="G1924" s="16"/>
      <c r="AY1924" s="2" t="s">
        <v>5</v>
      </c>
      <c r="AZ1924" s="2" t="s">
        <v>5</v>
      </c>
      <c r="BA1924" s="2" t="s">
        <v>5</v>
      </c>
      <c r="BB1924" s="2" t="s">
        <v>5</v>
      </c>
    </row>
    <row r="1925" spans="1:54" x14ac:dyDescent="0.25">
      <c r="A1925" s="24" t="str">
        <f>IF(AND($E1925="",MAX($A$4:$A1924)=0),"",IF(AND($E1925&lt;&gt;"",MAX($A$4:$A1924)=0),1,IF(AND($E1925&lt;&gt;"",MAX($A$4:$A1924)&gt;0),MAX($A$4:$A1924)+1,"")))</f>
        <v/>
      </c>
      <c r="B1925" s="29">
        <v>1922</v>
      </c>
      <c r="C1925" s="30" t="str">
        <f t="shared" ref="C1925:C1988" si="90">IF($E1925="","EMPTY",IF(COUNT(MID($E1925,2,1))=0,"HIDE",IF(COUNT(MID($E1925,2,1))=1,"SHOW","")))</f>
        <v>EMPTY</v>
      </c>
      <c r="D1925" s="31" t="str">
        <f t="shared" ref="D1925:D1988" si="91">IF(AND(OR($C1925="EMPTY",$C1925="HIDE",$C1925=""),OR($C1926="EMPTY",$C1926="HIDE",$C1926="")),"",IF(AND($C1925="SHOW",OR($C1926="EMPTY",$C1926="HIDE",$C1926="")),CONCATENATE("Dialogue: 0,0:",MID($E1925,2,8),",0:",MID($E1925,2,8),",Default,,0,0,0,,",MID($E1925,11,1000)),IF(AND($C1925="SHOW",$C1926="SHOW"),CONCATENATE("Dialogue: 0,0:",MID($E1925,2,8),",0:",MID($E1926,2,8),",Default,,0,0,0,,",MID($E1925,11,1000)),"")))</f>
        <v/>
      </c>
      <c r="E1925" s="33"/>
      <c r="F1925" s="32" t="str">
        <f t="shared" ref="F1925:F1988" si="92">$D1925</f>
        <v/>
      </c>
      <c r="G1925" s="16"/>
      <c r="AY1925" s="2" t="s">
        <v>5</v>
      </c>
      <c r="AZ1925" s="2" t="s">
        <v>5</v>
      </c>
      <c r="BA1925" s="2" t="s">
        <v>5</v>
      </c>
      <c r="BB1925" s="2" t="s">
        <v>5</v>
      </c>
    </row>
    <row r="1926" spans="1:54" x14ac:dyDescent="0.25">
      <c r="A1926" s="24" t="str">
        <f>IF(AND($E1926="",MAX($A$4:$A1925)=0),"",IF(AND($E1926&lt;&gt;"",MAX($A$4:$A1925)=0),1,IF(AND($E1926&lt;&gt;"",MAX($A$4:$A1925)&gt;0),MAX($A$4:$A1925)+1,"")))</f>
        <v/>
      </c>
      <c r="B1926" s="29">
        <v>1923</v>
      </c>
      <c r="C1926" s="30" t="str">
        <f t="shared" si="90"/>
        <v>EMPTY</v>
      </c>
      <c r="D1926" s="31" t="str">
        <f t="shared" si="91"/>
        <v/>
      </c>
      <c r="E1926" s="33"/>
      <c r="F1926" s="32" t="str">
        <f t="shared" si="92"/>
        <v/>
      </c>
      <c r="G1926" s="16"/>
      <c r="AY1926" s="2" t="s">
        <v>5</v>
      </c>
      <c r="AZ1926" s="2" t="s">
        <v>5</v>
      </c>
      <c r="BA1926" s="2" t="s">
        <v>5</v>
      </c>
      <c r="BB1926" s="2" t="s">
        <v>5</v>
      </c>
    </row>
    <row r="1927" spans="1:54" x14ac:dyDescent="0.25">
      <c r="A1927" s="24" t="str">
        <f>IF(AND($E1927="",MAX($A$4:$A1926)=0),"",IF(AND($E1927&lt;&gt;"",MAX($A$4:$A1926)=0),1,IF(AND($E1927&lt;&gt;"",MAX($A$4:$A1926)&gt;0),MAX($A$4:$A1926)+1,"")))</f>
        <v/>
      </c>
      <c r="B1927" s="29">
        <v>1924</v>
      </c>
      <c r="C1927" s="30" t="str">
        <f t="shared" si="90"/>
        <v>EMPTY</v>
      </c>
      <c r="D1927" s="31" t="str">
        <f t="shared" si="91"/>
        <v/>
      </c>
      <c r="E1927" s="33"/>
      <c r="F1927" s="32" t="str">
        <f t="shared" si="92"/>
        <v/>
      </c>
      <c r="G1927" s="16"/>
      <c r="AY1927" s="2" t="s">
        <v>5</v>
      </c>
      <c r="AZ1927" s="2" t="s">
        <v>5</v>
      </c>
      <c r="BA1927" s="2" t="s">
        <v>5</v>
      </c>
      <c r="BB1927" s="2" t="s">
        <v>5</v>
      </c>
    </row>
    <row r="1928" spans="1:54" x14ac:dyDescent="0.25">
      <c r="A1928" s="24" t="str">
        <f>IF(AND($E1928="",MAX($A$4:$A1927)=0),"",IF(AND($E1928&lt;&gt;"",MAX($A$4:$A1927)=0),1,IF(AND($E1928&lt;&gt;"",MAX($A$4:$A1927)&gt;0),MAX($A$4:$A1927)+1,"")))</f>
        <v/>
      </c>
      <c r="B1928" s="29">
        <v>1925</v>
      </c>
      <c r="C1928" s="30" t="str">
        <f t="shared" si="90"/>
        <v>EMPTY</v>
      </c>
      <c r="D1928" s="31" t="str">
        <f t="shared" si="91"/>
        <v/>
      </c>
      <c r="E1928" s="33"/>
      <c r="F1928" s="32" t="str">
        <f t="shared" si="92"/>
        <v/>
      </c>
      <c r="G1928" s="16"/>
      <c r="AY1928" s="2" t="s">
        <v>5</v>
      </c>
      <c r="AZ1928" s="2" t="s">
        <v>5</v>
      </c>
      <c r="BA1928" s="2" t="s">
        <v>5</v>
      </c>
      <c r="BB1928" s="2" t="s">
        <v>5</v>
      </c>
    </row>
    <row r="1929" spans="1:54" x14ac:dyDescent="0.25">
      <c r="A1929" s="24" t="str">
        <f>IF(AND($E1929="",MAX($A$4:$A1928)=0),"",IF(AND($E1929&lt;&gt;"",MAX($A$4:$A1928)=0),1,IF(AND($E1929&lt;&gt;"",MAX($A$4:$A1928)&gt;0),MAX($A$4:$A1928)+1,"")))</f>
        <v/>
      </c>
      <c r="B1929" s="29">
        <v>1926</v>
      </c>
      <c r="C1929" s="30" t="str">
        <f t="shared" si="90"/>
        <v>EMPTY</v>
      </c>
      <c r="D1929" s="31" t="str">
        <f t="shared" si="91"/>
        <v/>
      </c>
      <c r="E1929" s="33"/>
      <c r="F1929" s="32" t="str">
        <f t="shared" si="92"/>
        <v/>
      </c>
      <c r="G1929" s="16"/>
      <c r="AY1929" s="2" t="s">
        <v>5</v>
      </c>
      <c r="AZ1929" s="2" t="s">
        <v>5</v>
      </c>
      <c r="BA1929" s="2" t="s">
        <v>5</v>
      </c>
      <c r="BB1929" s="2" t="s">
        <v>5</v>
      </c>
    </row>
    <row r="1930" spans="1:54" x14ac:dyDescent="0.25">
      <c r="A1930" s="24" t="str">
        <f>IF(AND($E1930="",MAX($A$4:$A1929)=0),"",IF(AND($E1930&lt;&gt;"",MAX($A$4:$A1929)=0),1,IF(AND($E1930&lt;&gt;"",MAX($A$4:$A1929)&gt;0),MAX($A$4:$A1929)+1,"")))</f>
        <v/>
      </c>
      <c r="B1930" s="29">
        <v>1927</v>
      </c>
      <c r="C1930" s="30" t="str">
        <f t="shared" si="90"/>
        <v>EMPTY</v>
      </c>
      <c r="D1930" s="31" t="str">
        <f t="shared" si="91"/>
        <v/>
      </c>
      <c r="E1930" s="33"/>
      <c r="F1930" s="32" t="str">
        <f t="shared" si="92"/>
        <v/>
      </c>
      <c r="G1930" s="16"/>
      <c r="AY1930" s="2" t="s">
        <v>5</v>
      </c>
      <c r="AZ1930" s="2" t="s">
        <v>5</v>
      </c>
      <c r="BA1930" s="2" t="s">
        <v>5</v>
      </c>
      <c r="BB1930" s="2" t="s">
        <v>5</v>
      </c>
    </row>
    <row r="1931" spans="1:54" x14ac:dyDescent="0.25">
      <c r="A1931" s="24" t="str">
        <f>IF(AND($E1931="",MAX($A$4:$A1930)=0),"",IF(AND($E1931&lt;&gt;"",MAX($A$4:$A1930)=0),1,IF(AND($E1931&lt;&gt;"",MAX($A$4:$A1930)&gt;0),MAX($A$4:$A1930)+1,"")))</f>
        <v/>
      </c>
      <c r="B1931" s="29">
        <v>1928</v>
      </c>
      <c r="C1931" s="30" t="str">
        <f t="shared" si="90"/>
        <v>EMPTY</v>
      </c>
      <c r="D1931" s="31" t="str">
        <f t="shared" si="91"/>
        <v/>
      </c>
      <c r="E1931" s="33"/>
      <c r="F1931" s="32" t="str">
        <f t="shared" si="92"/>
        <v/>
      </c>
      <c r="G1931" s="16"/>
      <c r="AY1931" s="2" t="s">
        <v>5</v>
      </c>
      <c r="AZ1931" s="2" t="s">
        <v>5</v>
      </c>
      <c r="BA1931" s="2" t="s">
        <v>5</v>
      </c>
      <c r="BB1931" s="2" t="s">
        <v>5</v>
      </c>
    </row>
    <row r="1932" spans="1:54" x14ac:dyDescent="0.25">
      <c r="A1932" s="24" t="str">
        <f>IF(AND($E1932="",MAX($A$4:$A1931)=0),"",IF(AND($E1932&lt;&gt;"",MAX($A$4:$A1931)=0),1,IF(AND($E1932&lt;&gt;"",MAX($A$4:$A1931)&gt;0),MAX($A$4:$A1931)+1,"")))</f>
        <v/>
      </c>
      <c r="B1932" s="29">
        <v>1929</v>
      </c>
      <c r="C1932" s="30" t="str">
        <f t="shared" si="90"/>
        <v>EMPTY</v>
      </c>
      <c r="D1932" s="31" t="str">
        <f t="shared" si="91"/>
        <v/>
      </c>
      <c r="E1932" s="33"/>
      <c r="F1932" s="32" t="str">
        <f t="shared" si="92"/>
        <v/>
      </c>
      <c r="G1932" s="16"/>
      <c r="AY1932" s="2" t="s">
        <v>5</v>
      </c>
      <c r="AZ1932" s="2" t="s">
        <v>5</v>
      </c>
      <c r="BA1932" s="2" t="s">
        <v>5</v>
      </c>
      <c r="BB1932" s="2" t="s">
        <v>5</v>
      </c>
    </row>
    <row r="1933" spans="1:54" x14ac:dyDescent="0.25">
      <c r="A1933" s="24" t="str">
        <f>IF(AND($E1933="",MAX($A$4:$A1932)=0),"",IF(AND($E1933&lt;&gt;"",MAX($A$4:$A1932)=0),1,IF(AND($E1933&lt;&gt;"",MAX($A$4:$A1932)&gt;0),MAX($A$4:$A1932)+1,"")))</f>
        <v/>
      </c>
      <c r="B1933" s="29">
        <v>1930</v>
      </c>
      <c r="C1933" s="30" t="str">
        <f t="shared" si="90"/>
        <v>EMPTY</v>
      </c>
      <c r="D1933" s="31" t="str">
        <f t="shared" si="91"/>
        <v/>
      </c>
      <c r="E1933" s="33"/>
      <c r="F1933" s="32" t="str">
        <f t="shared" si="92"/>
        <v/>
      </c>
      <c r="G1933" s="16"/>
      <c r="AY1933" s="2" t="s">
        <v>5</v>
      </c>
      <c r="AZ1933" s="2" t="s">
        <v>5</v>
      </c>
      <c r="BA1933" s="2" t="s">
        <v>5</v>
      </c>
      <c r="BB1933" s="2" t="s">
        <v>5</v>
      </c>
    </row>
    <row r="1934" spans="1:54" x14ac:dyDescent="0.25">
      <c r="A1934" s="24" t="str">
        <f>IF(AND($E1934="",MAX($A$4:$A1933)=0),"",IF(AND($E1934&lt;&gt;"",MAX($A$4:$A1933)=0),1,IF(AND($E1934&lt;&gt;"",MAX($A$4:$A1933)&gt;0),MAX($A$4:$A1933)+1,"")))</f>
        <v/>
      </c>
      <c r="B1934" s="29">
        <v>1931</v>
      </c>
      <c r="C1934" s="30" t="str">
        <f t="shared" si="90"/>
        <v>EMPTY</v>
      </c>
      <c r="D1934" s="31" t="str">
        <f t="shared" si="91"/>
        <v/>
      </c>
      <c r="E1934" s="33"/>
      <c r="F1934" s="32" t="str">
        <f t="shared" si="92"/>
        <v/>
      </c>
      <c r="G1934" s="16"/>
      <c r="AY1934" s="2" t="s">
        <v>5</v>
      </c>
      <c r="AZ1934" s="2" t="s">
        <v>5</v>
      </c>
      <c r="BA1934" s="2" t="s">
        <v>5</v>
      </c>
      <c r="BB1934" s="2" t="s">
        <v>5</v>
      </c>
    </row>
    <row r="1935" spans="1:54" x14ac:dyDescent="0.25">
      <c r="A1935" s="24" t="str">
        <f>IF(AND($E1935="",MAX($A$4:$A1934)=0),"",IF(AND($E1935&lt;&gt;"",MAX($A$4:$A1934)=0),1,IF(AND($E1935&lt;&gt;"",MAX($A$4:$A1934)&gt;0),MAX($A$4:$A1934)+1,"")))</f>
        <v/>
      </c>
      <c r="B1935" s="29">
        <v>1932</v>
      </c>
      <c r="C1935" s="30" t="str">
        <f t="shared" si="90"/>
        <v>EMPTY</v>
      </c>
      <c r="D1935" s="31" t="str">
        <f t="shared" si="91"/>
        <v/>
      </c>
      <c r="E1935" s="33"/>
      <c r="F1935" s="32" t="str">
        <f t="shared" si="92"/>
        <v/>
      </c>
      <c r="G1935" s="16"/>
      <c r="AY1935" s="2" t="s">
        <v>5</v>
      </c>
      <c r="AZ1935" s="2" t="s">
        <v>5</v>
      </c>
      <c r="BA1935" s="2" t="s">
        <v>5</v>
      </c>
      <c r="BB1935" s="2" t="s">
        <v>5</v>
      </c>
    </row>
    <row r="1936" spans="1:54" x14ac:dyDescent="0.25">
      <c r="A1936" s="24" t="str">
        <f>IF(AND($E1936="",MAX($A$4:$A1935)=0),"",IF(AND($E1936&lt;&gt;"",MAX($A$4:$A1935)=0),1,IF(AND($E1936&lt;&gt;"",MAX($A$4:$A1935)&gt;0),MAX($A$4:$A1935)+1,"")))</f>
        <v/>
      </c>
      <c r="B1936" s="29">
        <v>1933</v>
      </c>
      <c r="C1936" s="30" t="str">
        <f t="shared" si="90"/>
        <v>EMPTY</v>
      </c>
      <c r="D1936" s="31" t="str">
        <f t="shared" si="91"/>
        <v/>
      </c>
      <c r="E1936" s="33"/>
      <c r="F1936" s="32" t="str">
        <f t="shared" si="92"/>
        <v/>
      </c>
      <c r="G1936" s="16"/>
      <c r="AY1936" s="2" t="s">
        <v>5</v>
      </c>
      <c r="AZ1936" s="2" t="s">
        <v>5</v>
      </c>
      <c r="BA1936" s="2" t="s">
        <v>5</v>
      </c>
      <c r="BB1936" s="2" t="s">
        <v>5</v>
      </c>
    </row>
    <row r="1937" spans="1:54" x14ac:dyDescent="0.25">
      <c r="A1937" s="24" t="str">
        <f>IF(AND($E1937="",MAX($A$4:$A1936)=0),"",IF(AND($E1937&lt;&gt;"",MAX($A$4:$A1936)=0),1,IF(AND($E1937&lt;&gt;"",MAX($A$4:$A1936)&gt;0),MAX($A$4:$A1936)+1,"")))</f>
        <v/>
      </c>
      <c r="B1937" s="29">
        <v>1934</v>
      </c>
      <c r="C1937" s="30" t="str">
        <f t="shared" si="90"/>
        <v>EMPTY</v>
      </c>
      <c r="D1937" s="31" t="str">
        <f t="shared" si="91"/>
        <v/>
      </c>
      <c r="E1937" s="33"/>
      <c r="F1937" s="32" t="str">
        <f t="shared" si="92"/>
        <v/>
      </c>
      <c r="G1937" s="16"/>
      <c r="AY1937" s="2" t="s">
        <v>5</v>
      </c>
      <c r="AZ1937" s="2" t="s">
        <v>5</v>
      </c>
      <c r="BA1937" s="2" t="s">
        <v>5</v>
      </c>
      <c r="BB1937" s="2" t="s">
        <v>5</v>
      </c>
    </row>
    <row r="1938" spans="1:54" x14ac:dyDescent="0.25">
      <c r="A1938" s="24" t="str">
        <f>IF(AND($E1938="",MAX($A$4:$A1937)=0),"",IF(AND($E1938&lt;&gt;"",MAX($A$4:$A1937)=0),1,IF(AND($E1938&lt;&gt;"",MAX($A$4:$A1937)&gt;0),MAX($A$4:$A1937)+1,"")))</f>
        <v/>
      </c>
      <c r="B1938" s="29">
        <v>1935</v>
      </c>
      <c r="C1938" s="30" t="str">
        <f t="shared" si="90"/>
        <v>EMPTY</v>
      </c>
      <c r="D1938" s="31" t="str">
        <f t="shared" si="91"/>
        <v/>
      </c>
      <c r="E1938" s="33"/>
      <c r="F1938" s="32" t="str">
        <f t="shared" si="92"/>
        <v/>
      </c>
      <c r="G1938" s="16"/>
      <c r="AY1938" s="2" t="s">
        <v>5</v>
      </c>
      <c r="AZ1938" s="2" t="s">
        <v>5</v>
      </c>
      <c r="BA1938" s="2" t="s">
        <v>5</v>
      </c>
      <c r="BB1938" s="2" t="s">
        <v>5</v>
      </c>
    </row>
    <row r="1939" spans="1:54" x14ac:dyDescent="0.25">
      <c r="A1939" s="24" t="str">
        <f>IF(AND($E1939="",MAX($A$4:$A1938)=0),"",IF(AND($E1939&lt;&gt;"",MAX($A$4:$A1938)=0),1,IF(AND($E1939&lt;&gt;"",MAX($A$4:$A1938)&gt;0),MAX($A$4:$A1938)+1,"")))</f>
        <v/>
      </c>
      <c r="B1939" s="29">
        <v>1936</v>
      </c>
      <c r="C1939" s="30" t="str">
        <f t="shared" si="90"/>
        <v>EMPTY</v>
      </c>
      <c r="D1939" s="31" t="str">
        <f t="shared" si="91"/>
        <v/>
      </c>
      <c r="E1939" s="33"/>
      <c r="F1939" s="32" t="str">
        <f t="shared" si="92"/>
        <v/>
      </c>
      <c r="G1939" s="16"/>
      <c r="AY1939" s="2" t="s">
        <v>5</v>
      </c>
      <c r="AZ1939" s="2" t="s">
        <v>5</v>
      </c>
      <c r="BA1939" s="2" t="s">
        <v>5</v>
      </c>
      <c r="BB1939" s="2" t="s">
        <v>5</v>
      </c>
    </row>
    <row r="1940" spans="1:54" x14ac:dyDescent="0.25">
      <c r="A1940" s="24" t="str">
        <f>IF(AND($E1940="",MAX($A$4:$A1939)=0),"",IF(AND($E1940&lt;&gt;"",MAX($A$4:$A1939)=0),1,IF(AND($E1940&lt;&gt;"",MAX($A$4:$A1939)&gt;0),MAX($A$4:$A1939)+1,"")))</f>
        <v/>
      </c>
      <c r="B1940" s="29">
        <v>1937</v>
      </c>
      <c r="C1940" s="30" t="str">
        <f t="shared" si="90"/>
        <v>EMPTY</v>
      </c>
      <c r="D1940" s="31" t="str">
        <f t="shared" si="91"/>
        <v/>
      </c>
      <c r="E1940" s="33"/>
      <c r="F1940" s="32" t="str">
        <f t="shared" si="92"/>
        <v/>
      </c>
      <c r="G1940" s="16"/>
      <c r="AY1940" s="2" t="s">
        <v>5</v>
      </c>
      <c r="AZ1940" s="2" t="s">
        <v>5</v>
      </c>
      <c r="BA1940" s="2" t="s">
        <v>5</v>
      </c>
      <c r="BB1940" s="2" t="s">
        <v>5</v>
      </c>
    </row>
    <row r="1941" spans="1:54" x14ac:dyDescent="0.25">
      <c r="A1941" s="24" t="str">
        <f>IF(AND($E1941="",MAX($A$4:$A1940)=0),"",IF(AND($E1941&lt;&gt;"",MAX($A$4:$A1940)=0),1,IF(AND($E1941&lt;&gt;"",MAX($A$4:$A1940)&gt;0),MAX($A$4:$A1940)+1,"")))</f>
        <v/>
      </c>
      <c r="B1941" s="29">
        <v>1938</v>
      </c>
      <c r="C1941" s="30" t="str">
        <f t="shared" si="90"/>
        <v>EMPTY</v>
      </c>
      <c r="D1941" s="31" t="str">
        <f t="shared" si="91"/>
        <v/>
      </c>
      <c r="E1941" s="33"/>
      <c r="F1941" s="32" t="str">
        <f t="shared" si="92"/>
        <v/>
      </c>
      <c r="G1941" s="16"/>
      <c r="AY1941" s="2" t="s">
        <v>5</v>
      </c>
      <c r="AZ1941" s="2" t="s">
        <v>5</v>
      </c>
      <c r="BA1941" s="2" t="s">
        <v>5</v>
      </c>
      <c r="BB1941" s="2" t="s">
        <v>5</v>
      </c>
    </row>
    <row r="1942" spans="1:54" x14ac:dyDescent="0.25">
      <c r="A1942" s="24" t="str">
        <f>IF(AND($E1942="",MAX($A$4:$A1941)=0),"",IF(AND($E1942&lt;&gt;"",MAX($A$4:$A1941)=0),1,IF(AND($E1942&lt;&gt;"",MAX($A$4:$A1941)&gt;0),MAX($A$4:$A1941)+1,"")))</f>
        <v/>
      </c>
      <c r="B1942" s="29">
        <v>1939</v>
      </c>
      <c r="C1942" s="30" t="str">
        <f t="shared" si="90"/>
        <v>EMPTY</v>
      </c>
      <c r="D1942" s="31" t="str">
        <f t="shared" si="91"/>
        <v/>
      </c>
      <c r="E1942" s="33"/>
      <c r="F1942" s="32" t="str">
        <f t="shared" si="92"/>
        <v/>
      </c>
      <c r="G1942" s="16"/>
    </row>
    <row r="1943" spans="1:54" x14ac:dyDescent="0.25">
      <c r="A1943" s="24" t="str">
        <f>IF(AND($E1943="",MAX($A$4:$A1942)=0),"",IF(AND($E1943&lt;&gt;"",MAX($A$4:$A1942)=0),1,IF(AND($E1943&lt;&gt;"",MAX($A$4:$A1942)&gt;0),MAX($A$4:$A1942)+1,"")))</f>
        <v/>
      </c>
      <c r="B1943" s="29">
        <v>1940</v>
      </c>
      <c r="C1943" s="30" t="str">
        <f t="shared" si="90"/>
        <v>EMPTY</v>
      </c>
      <c r="D1943" s="31" t="str">
        <f t="shared" si="91"/>
        <v/>
      </c>
      <c r="E1943" s="33"/>
      <c r="F1943" s="32" t="str">
        <f t="shared" si="92"/>
        <v/>
      </c>
      <c r="G1943" s="16"/>
      <c r="AY1943" s="2" t="s">
        <v>5</v>
      </c>
      <c r="AZ1943" s="2" t="s">
        <v>5</v>
      </c>
      <c r="BA1943" s="2" t="s">
        <v>5</v>
      </c>
      <c r="BB1943" s="2" t="s">
        <v>5</v>
      </c>
    </row>
    <row r="1944" spans="1:54" x14ac:dyDescent="0.25">
      <c r="A1944" s="24" t="str">
        <f>IF(AND($E1944="",MAX($A$4:$A1943)=0),"",IF(AND($E1944&lt;&gt;"",MAX($A$4:$A1943)=0),1,IF(AND($E1944&lt;&gt;"",MAX($A$4:$A1943)&gt;0),MAX($A$4:$A1943)+1,"")))</f>
        <v/>
      </c>
      <c r="B1944" s="29">
        <v>1941</v>
      </c>
      <c r="C1944" s="30" t="str">
        <f t="shared" si="90"/>
        <v>EMPTY</v>
      </c>
      <c r="D1944" s="31" t="str">
        <f t="shared" si="91"/>
        <v/>
      </c>
      <c r="E1944" s="33"/>
      <c r="F1944" s="32" t="str">
        <f t="shared" si="92"/>
        <v/>
      </c>
      <c r="G1944" s="16"/>
    </row>
    <row r="1945" spans="1:54" x14ac:dyDescent="0.25">
      <c r="A1945" s="24" t="str">
        <f>IF(AND($E1945="",MAX($A$4:$A1944)=0),"",IF(AND($E1945&lt;&gt;"",MAX($A$4:$A1944)=0),1,IF(AND($E1945&lt;&gt;"",MAX($A$4:$A1944)&gt;0),MAX($A$4:$A1944)+1,"")))</f>
        <v/>
      </c>
      <c r="B1945" s="29">
        <v>1942</v>
      </c>
      <c r="C1945" s="30" t="str">
        <f t="shared" si="90"/>
        <v>EMPTY</v>
      </c>
      <c r="D1945" s="31" t="str">
        <f t="shared" si="91"/>
        <v/>
      </c>
      <c r="E1945" s="33"/>
      <c r="F1945" s="32" t="str">
        <f t="shared" si="92"/>
        <v/>
      </c>
      <c r="G1945" s="16"/>
      <c r="AY1945" s="2" t="s">
        <v>5</v>
      </c>
      <c r="AZ1945" s="2" t="s">
        <v>5</v>
      </c>
      <c r="BA1945" s="2" t="s">
        <v>5</v>
      </c>
      <c r="BB1945" s="2" t="s">
        <v>5</v>
      </c>
    </row>
    <row r="1946" spans="1:54" x14ac:dyDescent="0.25">
      <c r="A1946" s="24" t="str">
        <f>IF(AND($E1946="",MAX($A$4:$A1945)=0),"",IF(AND($E1946&lt;&gt;"",MAX($A$4:$A1945)=0),1,IF(AND($E1946&lt;&gt;"",MAX($A$4:$A1945)&gt;0),MAX($A$4:$A1945)+1,"")))</f>
        <v/>
      </c>
      <c r="B1946" s="29">
        <v>1943</v>
      </c>
      <c r="C1946" s="30" t="str">
        <f t="shared" si="90"/>
        <v>EMPTY</v>
      </c>
      <c r="D1946" s="31" t="str">
        <f t="shared" si="91"/>
        <v/>
      </c>
      <c r="E1946" s="33"/>
      <c r="F1946" s="32" t="str">
        <f t="shared" si="92"/>
        <v/>
      </c>
      <c r="G1946" s="16"/>
      <c r="AY1946" s="2" t="s">
        <v>5</v>
      </c>
      <c r="AZ1946" s="2" t="s">
        <v>5</v>
      </c>
      <c r="BA1946" s="2" t="s">
        <v>5</v>
      </c>
      <c r="BB1946" s="2" t="s">
        <v>5</v>
      </c>
    </row>
    <row r="1947" spans="1:54" x14ac:dyDescent="0.25">
      <c r="A1947" s="24" t="str">
        <f>IF(AND($E1947="",MAX($A$4:$A1946)=0),"",IF(AND($E1947&lt;&gt;"",MAX($A$4:$A1946)=0),1,IF(AND($E1947&lt;&gt;"",MAX($A$4:$A1946)&gt;0),MAX($A$4:$A1946)+1,"")))</f>
        <v/>
      </c>
      <c r="B1947" s="29">
        <v>1944</v>
      </c>
      <c r="C1947" s="30" t="str">
        <f t="shared" si="90"/>
        <v>EMPTY</v>
      </c>
      <c r="D1947" s="31" t="str">
        <f t="shared" si="91"/>
        <v/>
      </c>
      <c r="E1947" s="33"/>
      <c r="F1947" s="32" t="str">
        <f t="shared" si="92"/>
        <v/>
      </c>
      <c r="G1947" s="16"/>
      <c r="AY1947" s="2" t="s">
        <v>5</v>
      </c>
      <c r="AZ1947" s="2" t="s">
        <v>5</v>
      </c>
      <c r="BA1947" s="2" t="s">
        <v>5</v>
      </c>
      <c r="BB1947" s="2" t="s">
        <v>5</v>
      </c>
    </row>
    <row r="1948" spans="1:54" x14ac:dyDescent="0.25">
      <c r="A1948" s="24" t="str">
        <f>IF(AND($E1948="",MAX($A$4:$A1947)=0),"",IF(AND($E1948&lt;&gt;"",MAX($A$4:$A1947)=0),1,IF(AND($E1948&lt;&gt;"",MAX($A$4:$A1947)&gt;0),MAX($A$4:$A1947)+1,"")))</f>
        <v/>
      </c>
      <c r="B1948" s="29">
        <v>1945</v>
      </c>
      <c r="C1948" s="30" t="str">
        <f t="shared" si="90"/>
        <v>EMPTY</v>
      </c>
      <c r="D1948" s="31" t="str">
        <f t="shared" si="91"/>
        <v/>
      </c>
      <c r="E1948" s="33"/>
      <c r="F1948" s="32" t="str">
        <f t="shared" si="92"/>
        <v/>
      </c>
      <c r="G1948" s="16"/>
      <c r="AY1948" s="2" t="s">
        <v>5</v>
      </c>
      <c r="AZ1948" s="2" t="s">
        <v>5</v>
      </c>
      <c r="BA1948" s="2" t="s">
        <v>5</v>
      </c>
      <c r="BB1948" s="2" t="s">
        <v>5</v>
      </c>
    </row>
    <row r="1949" spans="1:54" x14ac:dyDescent="0.25">
      <c r="A1949" s="24" t="str">
        <f>IF(AND($E1949="",MAX($A$4:$A1948)=0),"",IF(AND($E1949&lt;&gt;"",MAX($A$4:$A1948)=0),1,IF(AND($E1949&lt;&gt;"",MAX($A$4:$A1948)&gt;0),MAX($A$4:$A1948)+1,"")))</f>
        <v/>
      </c>
      <c r="B1949" s="29">
        <v>1946</v>
      </c>
      <c r="C1949" s="30" t="str">
        <f t="shared" si="90"/>
        <v>EMPTY</v>
      </c>
      <c r="D1949" s="31" t="str">
        <f t="shared" si="91"/>
        <v/>
      </c>
      <c r="E1949" s="33"/>
      <c r="F1949" s="32" t="str">
        <f t="shared" si="92"/>
        <v/>
      </c>
      <c r="G1949" s="16"/>
      <c r="AY1949" s="2" t="s">
        <v>5</v>
      </c>
      <c r="AZ1949" s="2" t="s">
        <v>5</v>
      </c>
      <c r="BA1949" s="2" t="s">
        <v>5</v>
      </c>
      <c r="BB1949" s="2" t="s">
        <v>5</v>
      </c>
    </row>
    <row r="1950" spans="1:54" x14ac:dyDescent="0.25">
      <c r="A1950" s="24" t="str">
        <f>IF(AND($E1950="",MAX($A$4:$A1949)=0),"",IF(AND($E1950&lt;&gt;"",MAX($A$4:$A1949)=0),1,IF(AND($E1950&lt;&gt;"",MAX($A$4:$A1949)&gt;0),MAX($A$4:$A1949)+1,"")))</f>
        <v/>
      </c>
      <c r="B1950" s="29">
        <v>1947</v>
      </c>
      <c r="C1950" s="30" t="str">
        <f t="shared" si="90"/>
        <v>EMPTY</v>
      </c>
      <c r="D1950" s="31" t="str">
        <f t="shared" si="91"/>
        <v/>
      </c>
      <c r="E1950" s="33"/>
      <c r="F1950" s="32" t="str">
        <f t="shared" si="92"/>
        <v/>
      </c>
      <c r="G1950" s="16"/>
      <c r="AY1950" s="2" t="s">
        <v>5</v>
      </c>
      <c r="AZ1950" s="2" t="s">
        <v>5</v>
      </c>
      <c r="BA1950" s="2" t="s">
        <v>5</v>
      </c>
      <c r="BB1950" s="2" t="s">
        <v>5</v>
      </c>
    </row>
    <row r="1951" spans="1:54" x14ac:dyDescent="0.25">
      <c r="A1951" s="24" t="str">
        <f>IF(AND($E1951="",MAX($A$4:$A1950)=0),"",IF(AND($E1951&lt;&gt;"",MAX($A$4:$A1950)=0),1,IF(AND($E1951&lt;&gt;"",MAX($A$4:$A1950)&gt;0),MAX($A$4:$A1950)+1,"")))</f>
        <v/>
      </c>
      <c r="B1951" s="29">
        <v>1948</v>
      </c>
      <c r="C1951" s="30" t="str">
        <f t="shared" si="90"/>
        <v>EMPTY</v>
      </c>
      <c r="D1951" s="31" t="str">
        <f t="shared" si="91"/>
        <v/>
      </c>
      <c r="E1951" s="33"/>
      <c r="F1951" s="32" t="str">
        <f t="shared" si="92"/>
        <v/>
      </c>
      <c r="G1951" s="16"/>
      <c r="AY1951" s="2" t="s">
        <v>5</v>
      </c>
      <c r="AZ1951" s="2" t="s">
        <v>5</v>
      </c>
      <c r="BA1951" s="2" t="s">
        <v>5</v>
      </c>
      <c r="BB1951" s="2" t="s">
        <v>5</v>
      </c>
    </row>
    <row r="1952" spans="1:54" x14ac:dyDescent="0.25">
      <c r="A1952" s="24" t="str">
        <f>IF(AND($E1952="",MAX($A$4:$A1951)=0),"",IF(AND($E1952&lt;&gt;"",MAX($A$4:$A1951)=0),1,IF(AND($E1952&lt;&gt;"",MAX($A$4:$A1951)&gt;0),MAX($A$4:$A1951)+1,"")))</f>
        <v/>
      </c>
      <c r="B1952" s="29">
        <v>1949</v>
      </c>
      <c r="C1952" s="30" t="str">
        <f t="shared" si="90"/>
        <v>EMPTY</v>
      </c>
      <c r="D1952" s="31" t="str">
        <f t="shared" si="91"/>
        <v/>
      </c>
      <c r="E1952" s="33"/>
      <c r="F1952" s="32" t="str">
        <f t="shared" si="92"/>
        <v/>
      </c>
      <c r="G1952" s="16"/>
      <c r="AY1952" s="2" t="s">
        <v>5</v>
      </c>
      <c r="AZ1952" s="2" t="s">
        <v>5</v>
      </c>
      <c r="BA1952" s="2" t="s">
        <v>5</v>
      </c>
      <c r="BB1952" s="2" t="s">
        <v>5</v>
      </c>
    </row>
    <row r="1953" spans="1:54" x14ac:dyDescent="0.25">
      <c r="A1953" s="24" t="str">
        <f>IF(AND($E1953="",MAX($A$4:$A1952)=0),"",IF(AND($E1953&lt;&gt;"",MAX($A$4:$A1952)=0),1,IF(AND($E1953&lt;&gt;"",MAX($A$4:$A1952)&gt;0),MAX($A$4:$A1952)+1,"")))</f>
        <v/>
      </c>
      <c r="B1953" s="29">
        <v>1950</v>
      </c>
      <c r="C1953" s="30" t="str">
        <f t="shared" si="90"/>
        <v>EMPTY</v>
      </c>
      <c r="D1953" s="31" t="str">
        <f t="shared" si="91"/>
        <v/>
      </c>
      <c r="E1953" s="33"/>
      <c r="F1953" s="32" t="str">
        <f t="shared" si="92"/>
        <v/>
      </c>
      <c r="G1953" s="16"/>
      <c r="AY1953" s="2" t="s">
        <v>5</v>
      </c>
      <c r="AZ1953" s="2" t="s">
        <v>5</v>
      </c>
      <c r="BA1953" s="2" t="s">
        <v>5</v>
      </c>
      <c r="BB1953" s="2" t="s">
        <v>5</v>
      </c>
    </row>
    <row r="1954" spans="1:54" x14ac:dyDescent="0.25">
      <c r="A1954" s="24" t="str">
        <f>IF(AND($E1954="",MAX($A$4:$A1953)=0),"",IF(AND($E1954&lt;&gt;"",MAX($A$4:$A1953)=0),1,IF(AND($E1954&lt;&gt;"",MAX($A$4:$A1953)&gt;0),MAX($A$4:$A1953)+1,"")))</f>
        <v/>
      </c>
      <c r="B1954" s="29">
        <v>1951</v>
      </c>
      <c r="C1954" s="30" t="str">
        <f t="shared" si="90"/>
        <v>EMPTY</v>
      </c>
      <c r="D1954" s="31" t="str">
        <f t="shared" si="91"/>
        <v/>
      </c>
      <c r="E1954" s="33"/>
      <c r="F1954" s="32" t="str">
        <f t="shared" si="92"/>
        <v/>
      </c>
      <c r="G1954" s="16"/>
      <c r="AY1954" s="2" t="s">
        <v>5</v>
      </c>
      <c r="AZ1954" s="2" t="s">
        <v>5</v>
      </c>
      <c r="BA1954" s="2" t="s">
        <v>5</v>
      </c>
      <c r="BB1954" s="2" t="s">
        <v>5</v>
      </c>
    </row>
    <row r="1955" spans="1:54" x14ac:dyDescent="0.25">
      <c r="A1955" s="24" t="str">
        <f>IF(AND($E1955="",MAX($A$4:$A1954)=0),"",IF(AND($E1955&lt;&gt;"",MAX($A$4:$A1954)=0),1,IF(AND($E1955&lt;&gt;"",MAX($A$4:$A1954)&gt;0),MAX($A$4:$A1954)+1,"")))</f>
        <v/>
      </c>
      <c r="B1955" s="29">
        <v>1952</v>
      </c>
      <c r="C1955" s="30" t="str">
        <f t="shared" si="90"/>
        <v>EMPTY</v>
      </c>
      <c r="D1955" s="31" t="str">
        <f t="shared" si="91"/>
        <v/>
      </c>
      <c r="E1955" s="33"/>
      <c r="F1955" s="32" t="str">
        <f t="shared" si="92"/>
        <v/>
      </c>
      <c r="G1955" s="16"/>
      <c r="AY1955" s="2" t="s">
        <v>5</v>
      </c>
      <c r="AZ1955" s="2" t="s">
        <v>5</v>
      </c>
      <c r="BA1955" s="2" t="s">
        <v>5</v>
      </c>
      <c r="BB1955" s="2" t="s">
        <v>5</v>
      </c>
    </row>
    <row r="1956" spans="1:54" x14ac:dyDescent="0.25">
      <c r="A1956" s="24" t="str">
        <f>IF(AND($E1956="",MAX($A$4:$A1955)=0),"",IF(AND($E1956&lt;&gt;"",MAX($A$4:$A1955)=0),1,IF(AND($E1956&lt;&gt;"",MAX($A$4:$A1955)&gt;0),MAX($A$4:$A1955)+1,"")))</f>
        <v/>
      </c>
      <c r="B1956" s="29">
        <v>1953</v>
      </c>
      <c r="C1956" s="30" t="str">
        <f t="shared" si="90"/>
        <v>EMPTY</v>
      </c>
      <c r="D1956" s="31" t="str">
        <f t="shared" si="91"/>
        <v/>
      </c>
      <c r="E1956" s="33"/>
      <c r="F1956" s="32" t="str">
        <f t="shared" si="92"/>
        <v/>
      </c>
      <c r="G1956" s="16"/>
      <c r="AY1956" s="2" t="s">
        <v>5</v>
      </c>
      <c r="AZ1956" s="2" t="s">
        <v>5</v>
      </c>
      <c r="BA1956" s="2" t="s">
        <v>5</v>
      </c>
      <c r="BB1956" s="2" t="s">
        <v>5</v>
      </c>
    </row>
    <row r="1957" spans="1:54" x14ac:dyDescent="0.25">
      <c r="A1957" s="24" t="str">
        <f>IF(AND($E1957="",MAX($A$4:$A1956)=0),"",IF(AND($E1957&lt;&gt;"",MAX($A$4:$A1956)=0),1,IF(AND($E1957&lt;&gt;"",MAX($A$4:$A1956)&gt;0),MAX($A$4:$A1956)+1,"")))</f>
        <v/>
      </c>
      <c r="B1957" s="29">
        <v>1954</v>
      </c>
      <c r="C1957" s="30" t="str">
        <f t="shared" si="90"/>
        <v>EMPTY</v>
      </c>
      <c r="D1957" s="31" t="str">
        <f t="shared" si="91"/>
        <v/>
      </c>
      <c r="E1957" s="33"/>
      <c r="F1957" s="32" t="str">
        <f t="shared" si="92"/>
        <v/>
      </c>
      <c r="G1957" s="16"/>
      <c r="AY1957" s="2" t="s">
        <v>5</v>
      </c>
      <c r="AZ1957" s="2" t="s">
        <v>5</v>
      </c>
      <c r="BA1957" s="2" t="s">
        <v>5</v>
      </c>
      <c r="BB1957" s="2" t="s">
        <v>5</v>
      </c>
    </row>
    <row r="1958" spans="1:54" x14ac:dyDescent="0.25">
      <c r="A1958" s="24" t="str">
        <f>IF(AND($E1958="",MAX($A$4:$A1957)=0),"",IF(AND($E1958&lt;&gt;"",MAX($A$4:$A1957)=0),1,IF(AND($E1958&lt;&gt;"",MAX($A$4:$A1957)&gt;0),MAX($A$4:$A1957)+1,"")))</f>
        <v/>
      </c>
      <c r="B1958" s="29">
        <v>1955</v>
      </c>
      <c r="C1958" s="30" t="str">
        <f t="shared" si="90"/>
        <v>EMPTY</v>
      </c>
      <c r="D1958" s="31" t="str">
        <f t="shared" si="91"/>
        <v/>
      </c>
      <c r="E1958" s="33"/>
      <c r="F1958" s="32" t="str">
        <f t="shared" si="92"/>
        <v/>
      </c>
      <c r="G1958" s="16"/>
      <c r="AY1958" s="2" t="s">
        <v>5</v>
      </c>
      <c r="AZ1958" s="2" t="s">
        <v>5</v>
      </c>
      <c r="BA1958" s="2" t="s">
        <v>5</v>
      </c>
      <c r="BB1958" s="2" t="s">
        <v>5</v>
      </c>
    </row>
    <row r="1959" spans="1:54" x14ac:dyDescent="0.25">
      <c r="A1959" s="24" t="str">
        <f>IF(AND($E1959="",MAX($A$4:$A1958)=0),"",IF(AND($E1959&lt;&gt;"",MAX($A$4:$A1958)=0),1,IF(AND($E1959&lt;&gt;"",MAX($A$4:$A1958)&gt;0),MAX($A$4:$A1958)+1,"")))</f>
        <v/>
      </c>
      <c r="B1959" s="29">
        <v>1956</v>
      </c>
      <c r="C1959" s="30" t="str">
        <f t="shared" si="90"/>
        <v>EMPTY</v>
      </c>
      <c r="D1959" s="31" t="str">
        <f t="shared" si="91"/>
        <v/>
      </c>
      <c r="E1959" s="33"/>
      <c r="F1959" s="32" t="str">
        <f t="shared" si="92"/>
        <v/>
      </c>
      <c r="G1959" s="16"/>
      <c r="AY1959" s="2" t="s">
        <v>5</v>
      </c>
      <c r="AZ1959" s="2" t="s">
        <v>5</v>
      </c>
      <c r="BA1959" s="2" t="s">
        <v>5</v>
      </c>
      <c r="BB1959" s="2" t="s">
        <v>5</v>
      </c>
    </row>
    <row r="1960" spans="1:54" x14ac:dyDescent="0.25">
      <c r="A1960" s="24" t="str">
        <f>IF(AND($E1960="",MAX($A$4:$A1959)=0),"",IF(AND($E1960&lt;&gt;"",MAX($A$4:$A1959)=0),1,IF(AND($E1960&lt;&gt;"",MAX($A$4:$A1959)&gt;0),MAX($A$4:$A1959)+1,"")))</f>
        <v/>
      </c>
      <c r="B1960" s="29">
        <v>1957</v>
      </c>
      <c r="C1960" s="30" t="str">
        <f t="shared" si="90"/>
        <v>EMPTY</v>
      </c>
      <c r="D1960" s="31" t="str">
        <f t="shared" si="91"/>
        <v/>
      </c>
      <c r="E1960" s="33"/>
      <c r="F1960" s="32" t="str">
        <f t="shared" si="92"/>
        <v/>
      </c>
      <c r="G1960" s="16"/>
      <c r="AY1960" s="2" t="s">
        <v>5</v>
      </c>
      <c r="AZ1960" s="2" t="s">
        <v>5</v>
      </c>
      <c r="BA1960" s="2" t="s">
        <v>5</v>
      </c>
      <c r="BB1960" s="2" t="s">
        <v>5</v>
      </c>
    </row>
    <row r="1961" spans="1:54" x14ac:dyDescent="0.25">
      <c r="A1961" s="24" t="str">
        <f>IF(AND($E1961="",MAX($A$4:$A1960)=0),"",IF(AND($E1961&lt;&gt;"",MAX($A$4:$A1960)=0),1,IF(AND($E1961&lt;&gt;"",MAX($A$4:$A1960)&gt;0),MAX($A$4:$A1960)+1,"")))</f>
        <v/>
      </c>
      <c r="B1961" s="29">
        <v>1958</v>
      </c>
      <c r="C1961" s="30" t="str">
        <f t="shared" si="90"/>
        <v>EMPTY</v>
      </c>
      <c r="D1961" s="31" t="str">
        <f t="shared" si="91"/>
        <v/>
      </c>
      <c r="E1961" s="33"/>
      <c r="F1961" s="32" t="str">
        <f t="shared" si="92"/>
        <v/>
      </c>
      <c r="G1961" s="16"/>
      <c r="AY1961" s="2" t="s">
        <v>5</v>
      </c>
      <c r="AZ1961" s="2" t="s">
        <v>5</v>
      </c>
      <c r="BA1961" s="2" t="s">
        <v>5</v>
      </c>
      <c r="BB1961" s="2" t="s">
        <v>5</v>
      </c>
    </row>
    <row r="1962" spans="1:54" x14ac:dyDescent="0.25">
      <c r="A1962" s="24" t="str">
        <f>IF(AND($E1962="",MAX($A$4:$A1961)=0),"",IF(AND($E1962&lt;&gt;"",MAX($A$4:$A1961)=0),1,IF(AND($E1962&lt;&gt;"",MAX($A$4:$A1961)&gt;0),MAX($A$4:$A1961)+1,"")))</f>
        <v/>
      </c>
      <c r="B1962" s="29">
        <v>1959</v>
      </c>
      <c r="C1962" s="30" t="str">
        <f t="shared" si="90"/>
        <v>EMPTY</v>
      </c>
      <c r="D1962" s="31" t="str">
        <f t="shared" si="91"/>
        <v/>
      </c>
      <c r="E1962" s="33"/>
      <c r="F1962" s="32" t="str">
        <f t="shared" si="92"/>
        <v/>
      </c>
      <c r="G1962" s="16"/>
      <c r="AY1962" s="2" t="s">
        <v>5</v>
      </c>
      <c r="AZ1962" s="2" t="s">
        <v>5</v>
      </c>
      <c r="BA1962" s="2" t="s">
        <v>5</v>
      </c>
      <c r="BB1962" s="2" t="s">
        <v>5</v>
      </c>
    </row>
    <row r="1963" spans="1:54" x14ac:dyDescent="0.25">
      <c r="A1963" s="24" t="str">
        <f>IF(AND($E1963="",MAX($A$4:$A1962)=0),"",IF(AND($E1963&lt;&gt;"",MAX($A$4:$A1962)=0),1,IF(AND($E1963&lt;&gt;"",MAX($A$4:$A1962)&gt;0),MAX($A$4:$A1962)+1,"")))</f>
        <v/>
      </c>
      <c r="B1963" s="29">
        <v>1960</v>
      </c>
      <c r="C1963" s="30" t="str">
        <f t="shared" si="90"/>
        <v>EMPTY</v>
      </c>
      <c r="D1963" s="31" t="str">
        <f t="shared" si="91"/>
        <v/>
      </c>
      <c r="E1963" s="33"/>
      <c r="F1963" s="32" t="str">
        <f t="shared" si="92"/>
        <v/>
      </c>
      <c r="G1963" s="16"/>
      <c r="AY1963" s="2" t="s">
        <v>5</v>
      </c>
      <c r="AZ1963" s="2" t="s">
        <v>5</v>
      </c>
      <c r="BA1963" s="2" t="s">
        <v>5</v>
      </c>
      <c r="BB1963" s="2" t="s">
        <v>5</v>
      </c>
    </row>
    <row r="1964" spans="1:54" x14ac:dyDescent="0.25">
      <c r="A1964" s="24" t="str">
        <f>IF(AND($E1964="",MAX($A$4:$A1963)=0),"",IF(AND($E1964&lt;&gt;"",MAX($A$4:$A1963)=0),1,IF(AND($E1964&lt;&gt;"",MAX($A$4:$A1963)&gt;0),MAX($A$4:$A1963)+1,"")))</f>
        <v/>
      </c>
      <c r="B1964" s="29">
        <v>1961</v>
      </c>
      <c r="C1964" s="30" t="str">
        <f t="shared" si="90"/>
        <v>EMPTY</v>
      </c>
      <c r="D1964" s="31" t="str">
        <f t="shared" si="91"/>
        <v/>
      </c>
      <c r="E1964" s="33"/>
      <c r="F1964" s="32" t="str">
        <f t="shared" si="92"/>
        <v/>
      </c>
      <c r="G1964" s="16"/>
      <c r="AY1964" s="2" t="s">
        <v>5</v>
      </c>
      <c r="AZ1964" s="2" t="s">
        <v>5</v>
      </c>
      <c r="BA1964" s="2" t="s">
        <v>5</v>
      </c>
      <c r="BB1964" s="2" t="s">
        <v>5</v>
      </c>
    </row>
    <row r="1965" spans="1:54" x14ac:dyDescent="0.25">
      <c r="A1965" s="24" t="str">
        <f>IF(AND($E1965="",MAX($A$4:$A1964)=0),"",IF(AND($E1965&lt;&gt;"",MAX($A$4:$A1964)=0),1,IF(AND($E1965&lt;&gt;"",MAX($A$4:$A1964)&gt;0),MAX($A$4:$A1964)+1,"")))</f>
        <v/>
      </c>
      <c r="B1965" s="29">
        <v>1962</v>
      </c>
      <c r="C1965" s="30" t="str">
        <f t="shared" si="90"/>
        <v>EMPTY</v>
      </c>
      <c r="D1965" s="31" t="str">
        <f t="shared" si="91"/>
        <v/>
      </c>
      <c r="E1965" s="33"/>
      <c r="F1965" s="32" t="str">
        <f t="shared" si="92"/>
        <v/>
      </c>
      <c r="G1965" s="16"/>
      <c r="AY1965" s="2" t="s">
        <v>5</v>
      </c>
      <c r="AZ1965" s="2" t="s">
        <v>5</v>
      </c>
      <c r="BA1965" s="2" t="s">
        <v>5</v>
      </c>
      <c r="BB1965" s="2" t="s">
        <v>5</v>
      </c>
    </row>
    <row r="1966" spans="1:54" x14ac:dyDescent="0.25">
      <c r="A1966" s="24" t="str">
        <f>IF(AND($E1966="",MAX($A$4:$A1965)=0),"",IF(AND($E1966&lt;&gt;"",MAX($A$4:$A1965)=0),1,IF(AND($E1966&lt;&gt;"",MAX($A$4:$A1965)&gt;0),MAX($A$4:$A1965)+1,"")))</f>
        <v/>
      </c>
      <c r="B1966" s="29">
        <v>1963</v>
      </c>
      <c r="C1966" s="30" t="str">
        <f t="shared" si="90"/>
        <v>EMPTY</v>
      </c>
      <c r="D1966" s="31" t="str">
        <f t="shared" si="91"/>
        <v/>
      </c>
      <c r="E1966" s="33"/>
      <c r="F1966" s="32" t="str">
        <f t="shared" si="92"/>
        <v/>
      </c>
      <c r="G1966" s="16"/>
      <c r="AY1966" s="2" t="s">
        <v>5</v>
      </c>
      <c r="AZ1966" s="2" t="s">
        <v>5</v>
      </c>
      <c r="BA1966" s="2" t="s">
        <v>5</v>
      </c>
      <c r="BB1966" s="2" t="s">
        <v>5</v>
      </c>
    </row>
    <row r="1967" spans="1:54" x14ac:dyDescent="0.25">
      <c r="A1967" s="24" t="str">
        <f>IF(AND($E1967="",MAX($A$4:$A1966)=0),"",IF(AND($E1967&lt;&gt;"",MAX($A$4:$A1966)=0),1,IF(AND($E1967&lt;&gt;"",MAX($A$4:$A1966)&gt;0),MAX($A$4:$A1966)+1,"")))</f>
        <v/>
      </c>
      <c r="B1967" s="29">
        <v>1964</v>
      </c>
      <c r="C1967" s="30" t="str">
        <f t="shared" si="90"/>
        <v>EMPTY</v>
      </c>
      <c r="D1967" s="31" t="str">
        <f t="shared" si="91"/>
        <v/>
      </c>
      <c r="E1967" s="33"/>
      <c r="F1967" s="32" t="str">
        <f t="shared" si="92"/>
        <v/>
      </c>
      <c r="G1967" s="16"/>
      <c r="AY1967" s="2" t="s">
        <v>5</v>
      </c>
      <c r="AZ1967" s="2" t="s">
        <v>5</v>
      </c>
      <c r="BA1967" s="2" t="s">
        <v>5</v>
      </c>
      <c r="BB1967" s="2" t="s">
        <v>5</v>
      </c>
    </row>
    <row r="1968" spans="1:54" x14ac:dyDescent="0.25">
      <c r="A1968" s="24" t="str">
        <f>IF(AND($E1968="",MAX($A$4:$A1967)=0),"",IF(AND($E1968&lt;&gt;"",MAX($A$4:$A1967)=0),1,IF(AND($E1968&lt;&gt;"",MAX($A$4:$A1967)&gt;0),MAX($A$4:$A1967)+1,"")))</f>
        <v/>
      </c>
      <c r="B1968" s="29">
        <v>1965</v>
      </c>
      <c r="C1968" s="30" t="str">
        <f t="shared" si="90"/>
        <v>EMPTY</v>
      </c>
      <c r="D1968" s="31" t="str">
        <f t="shared" si="91"/>
        <v/>
      </c>
      <c r="E1968" s="33"/>
      <c r="F1968" s="32" t="str">
        <f t="shared" si="92"/>
        <v/>
      </c>
      <c r="G1968" s="16"/>
      <c r="AY1968" s="2" t="s">
        <v>5</v>
      </c>
      <c r="AZ1968" s="2" t="s">
        <v>5</v>
      </c>
      <c r="BA1968" s="2" t="s">
        <v>5</v>
      </c>
      <c r="BB1968" s="2" t="s">
        <v>5</v>
      </c>
    </row>
    <row r="1969" spans="1:54" x14ac:dyDescent="0.25">
      <c r="A1969" s="24" t="str">
        <f>IF(AND($E1969="",MAX($A$4:$A1968)=0),"",IF(AND($E1969&lt;&gt;"",MAX($A$4:$A1968)=0),1,IF(AND($E1969&lt;&gt;"",MAX($A$4:$A1968)&gt;0),MAX($A$4:$A1968)+1,"")))</f>
        <v/>
      </c>
      <c r="B1969" s="29">
        <v>1966</v>
      </c>
      <c r="C1969" s="30" t="str">
        <f t="shared" si="90"/>
        <v>EMPTY</v>
      </c>
      <c r="D1969" s="31" t="str">
        <f t="shared" si="91"/>
        <v/>
      </c>
      <c r="E1969" s="33"/>
      <c r="F1969" s="32" t="str">
        <f t="shared" si="92"/>
        <v/>
      </c>
      <c r="G1969" s="16"/>
      <c r="AY1969" s="2" t="s">
        <v>5</v>
      </c>
      <c r="AZ1969" s="2" t="s">
        <v>5</v>
      </c>
      <c r="BA1969" s="2" t="s">
        <v>5</v>
      </c>
      <c r="BB1969" s="2" t="s">
        <v>5</v>
      </c>
    </row>
    <row r="1970" spans="1:54" x14ac:dyDescent="0.25">
      <c r="A1970" s="24" t="str">
        <f>IF(AND($E1970="",MAX($A$4:$A1969)=0),"",IF(AND($E1970&lt;&gt;"",MAX($A$4:$A1969)=0),1,IF(AND($E1970&lt;&gt;"",MAX($A$4:$A1969)&gt;0),MAX($A$4:$A1969)+1,"")))</f>
        <v/>
      </c>
      <c r="B1970" s="29">
        <v>1967</v>
      </c>
      <c r="C1970" s="30" t="str">
        <f t="shared" si="90"/>
        <v>EMPTY</v>
      </c>
      <c r="D1970" s="31" t="str">
        <f t="shared" si="91"/>
        <v/>
      </c>
      <c r="E1970" s="33"/>
      <c r="F1970" s="32" t="str">
        <f t="shared" si="92"/>
        <v/>
      </c>
      <c r="G1970" s="16"/>
      <c r="AY1970" s="2" t="s">
        <v>5</v>
      </c>
      <c r="AZ1970" s="2" t="s">
        <v>5</v>
      </c>
      <c r="BA1970" s="2" t="s">
        <v>5</v>
      </c>
      <c r="BB1970" s="2" t="s">
        <v>5</v>
      </c>
    </row>
    <row r="1971" spans="1:54" x14ac:dyDescent="0.25">
      <c r="A1971" s="24" t="str">
        <f>IF(AND($E1971="",MAX($A$4:$A1970)=0),"",IF(AND($E1971&lt;&gt;"",MAX($A$4:$A1970)=0),1,IF(AND($E1971&lt;&gt;"",MAX($A$4:$A1970)&gt;0),MAX($A$4:$A1970)+1,"")))</f>
        <v/>
      </c>
      <c r="B1971" s="29">
        <v>1968</v>
      </c>
      <c r="C1971" s="30" t="str">
        <f t="shared" si="90"/>
        <v>EMPTY</v>
      </c>
      <c r="D1971" s="31" t="str">
        <f t="shared" si="91"/>
        <v/>
      </c>
      <c r="E1971" s="33"/>
      <c r="F1971" s="32" t="str">
        <f t="shared" si="92"/>
        <v/>
      </c>
      <c r="G1971" s="16"/>
      <c r="AY1971" s="2" t="s">
        <v>5</v>
      </c>
      <c r="AZ1971" s="2" t="s">
        <v>5</v>
      </c>
      <c r="BA1971" s="2" t="s">
        <v>5</v>
      </c>
      <c r="BB1971" s="2" t="s">
        <v>5</v>
      </c>
    </row>
    <row r="1972" spans="1:54" x14ac:dyDescent="0.25">
      <c r="A1972" s="24" t="str">
        <f>IF(AND($E1972="",MAX($A$4:$A1971)=0),"",IF(AND($E1972&lt;&gt;"",MAX($A$4:$A1971)=0),1,IF(AND($E1972&lt;&gt;"",MAX($A$4:$A1971)&gt;0),MAX($A$4:$A1971)+1,"")))</f>
        <v/>
      </c>
      <c r="B1972" s="29">
        <v>1969</v>
      </c>
      <c r="C1972" s="30" t="str">
        <f t="shared" si="90"/>
        <v>EMPTY</v>
      </c>
      <c r="D1972" s="31" t="str">
        <f t="shared" si="91"/>
        <v/>
      </c>
      <c r="E1972" s="33"/>
      <c r="F1972" s="32" t="str">
        <f t="shared" si="92"/>
        <v/>
      </c>
      <c r="G1972" s="16"/>
      <c r="AY1972" s="2" t="s">
        <v>5</v>
      </c>
      <c r="AZ1972" s="2" t="s">
        <v>5</v>
      </c>
      <c r="BA1972" s="2" t="s">
        <v>5</v>
      </c>
      <c r="BB1972" s="2" t="s">
        <v>5</v>
      </c>
    </row>
    <row r="1973" spans="1:54" x14ac:dyDescent="0.25">
      <c r="A1973" s="24" t="str">
        <f>IF(AND($E1973="",MAX($A$4:$A1972)=0),"",IF(AND($E1973&lt;&gt;"",MAX($A$4:$A1972)=0),1,IF(AND($E1973&lt;&gt;"",MAX($A$4:$A1972)&gt;0),MAX($A$4:$A1972)+1,"")))</f>
        <v/>
      </c>
      <c r="B1973" s="29">
        <v>1970</v>
      </c>
      <c r="C1973" s="30" t="str">
        <f t="shared" si="90"/>
        <v>EMPTY</v>
      </c>
      <c r="D1973" s="31" t="str">
        <f t="shared" si="91"/>
        <v/>
      </c>
      <c r="E1973" s="33"/>
      <c r="F1973" s="32" t="str">
        <f t="shared" si="92"/>
        <v/>
      </c>
      <c r="G1973" s="16"/>
      <c r="AY1973" s="2" t="s">
        <v>5</v>
      </c>
      <c r="AZ1973" s="2" t="s">
        <v>5</v>
      </c>
      <c r="BA1973" s="2" t="s">
        <v>5</v>
      </c>
      <c r="BB1973" s="2" t="s">
        <v>5</v>
      </c>
    </row>
    <row r="1974" spans="1:54" x14ac:dyDescent="0.25">
      <c r="A1974" s="24" t="str">
        <f>IF(AND($E1974="",MAX($A$4:$A1973)=0),"",IF(AND($E1974&lt;&gt;"",MAX($A$4:$A1973)=0),1,IF(AND($E1974&lt;&gt;"",MAX($A$4:$A1973)&gt;0),MAX($A$4:$A1973)+1,"")))</f>
        <v/>
      </c>
      <c r="B1974" s="29">
        <v>1971</v>
      </c>
      <c r="C1974" s="30" t="str">
        <f t="shared" si="90"/>
        <v>EMPTY</v>
      </c>
      <c r="D1974" s="31" t="str">
        <f t="shared" si="91"/>
        <v/>
      </c>
      <c r="E1974" s="33"/>
      <c r="F1974" s="32" t="str">
        <f t="shared" si="92"/>
        <v/>
      </c>
      <c r="G1974" s="16"/>
    </row>
    <row r="1975" spans="1:54" x14ac:dyDescent="0.25">
      <c r="A1975" s="24" t="str">
        <f>IF(AND($E1975="",MAX($A$4:$A1974)=0),"",IF(AND($E1975&lt;&gt;"",MAX($A$4:$A1974)=0),1,IF(AND($E1975&lt;&gt;"",MAX($A$4:$A1974)&gt;0),MAX($A$4:$A1974)+1,"")))</f>
        <v/>
      </c>
      <c r="B1975" s="29">
        <v>1972</v>
      </c>
      <c r="C1975" s="30" t="str">
        <f t="shared" si="90"/>
        <v>EMPTY</v>
      </c>
      <c r="D1975" s="31" t="str">
        <f t="shared" si="91"/>
        <v/>
      </c>
      <c r="E1975" s="33"/>
      <c r="F1975" s="32" t="str">
        <f t="shared" si="92"/>
        <v/>
      </c>
      <c r="G1975" s="16"/>
      <c r="AY1975" s="2" t="s">
        <v>5</v>
      </c>
      <c r="AZ1975" s="2" t="s">
        <v>5</v>
      </c>
      <c r="BA1975" s="2" t="s">
        <v>5</v>
      </c>
      <c r="BB1975" s="2" t="s">
        <v>5</v>
      </c>
    </row>
    <row r="1976" spans="1:54" x14ac:dyDescent="0.25">
      <c r="A1976" s="24" t="str">
        <f>IF(AND($E1976="",MAX($A$4:$A1975)=0),"",IF(AND($E1976&lt;&gt;"",MAX($A$4:$A1975)=0),1,IF(AND($E1976&lt;&gt;"",MAX($A$4:$A1975)&gt;0),MAX($A$4:$A1975)+1,"")))</f>
        <v/>
      </c>
      <c r="B1976" s="29">
        <v>1973</v>
      </c>
      <c r="C1976" s="30" t="str">
        <f t="shared" si="90"/>
        <v>EMPTY</v>
      </c>
      <c r="D1976" s="31" t="str">
        <f t="shared" si="91"/>
        <v/>
      </c>
      <c r="E1976" s="33"/>
      <c r="F1976" s="32" t="str">
        <f t="shared" si="92"/>
        <v/>
      </c>
      <c r="G1976" s="16"/>
    </row>
    <row r="1977" spans="1:54" x14ac:dyDescent="0.25">
      <c r="A1977" s="24" t="str">
        <f>IF(AND($E1977="",MAX($A$4:$A1976)=0),"",IF(AND($E1977&lt;&gt;"",MAX($A$4:$A1976)=0),1,IF(AND($E1977&lt;&gt;"",MAX($A$4:$A1976)&gt;0),MAX($A$4:$A1976)+1,"")))</f>
        <v/>
      </c>
      <c r="B1977" s="29">
        <v>1974</v>
      </c>
      <c r="C1977" s="30" t="str">
        <f t="shared" si="90"/>
        <v>EMPTY</v>
      </c>
      <c r="D1977" s="31" t="str">
        <f t="shared" si="91"/>
        <v/>
      </c>
      <c r="E1977" s="33"/>
      <c r="F1977" s="32" t="str">
        <f t="shared" si="92"/>
        <v/>
      </c>
      <c r="G1977" s="16"/>
      <c r="AY1977" s="2" t="s">
        <v>5</v>
      </c>
      <c r="AZ1977" s="2" t="s">
        <v>5</v>
      </c>
      <c r="BA1977" s="2" t="s">
        <v>5</v>
      </c>
      <c r="BB1977" s="2" t="s">
        <v>5</v>
      </c>
    </row>
    <row r="1978" spans="1:54" x14ac:dyDescent="0.25">
      <c r="A1978" s="24" t="str">
        <f>IF(AND($E1978="",MAX($A$4:$A1977)=0),"",IF(AND($E1978&lt;&gt;"",MAX($A$4:$A1977)=0),1,IF(AND($E1978&lt;&gt;"",MAX($A$4:$A1977)&gt;0),MAX($A$4:$A1977)+1,"")))</f>
        <v/>
      </c>
      <c r="B1978" s="29">
        <v>1975</v>
      </c>
      <c r="C1978" s="30" t="str">
        <f t="shared" si="90"/>
        <v>EMPTY</v>
      </c>
      <c r="D1978" s="31" t="str">
        <f t="shared" si="91"/>
        <v/>
      </c>
      <c r="E1978" s="33"/>
      <c r="F1978" s="32" t="str">
        <f t="shared" si="92"/>
        <v/>
      </c>
      <c r="G1978" s="16"/>
      <c r="AY1978" s="2" t="s">
        <v>5</v>
      </c>
      <c r="AZ1978" s="2" t="s">
        <v>5</v>
      </c>
      <c r="BA1978" s="2" t="s">
        <v>5</v>
      </c>
      <c r="BB1978" s="2" t="s">
        <v>5</v>
      </c>
    </row>
    <row r="1979" spans="1:54" x14ac:dyDescent="0.25">
      <c r="A1979" s="24" t="str">
        <f>IF(AND($E1979="",MAX($A$4:$A1978)=0),"",IF(AND($E1979&lt;&gt;"",MAX($A$4:$A1978)=0),1,IF(AND($E1979&lt;&gt;"",MAX($A$4:$A1978)&gt;0),MAX($A$4:$A1978)+1,"")))</f>
        <v/>
      </c>
      <c r="B1979" s="29">
        <v>1976</v>
      </c>
      <c r="C1979" s="30" t="str">
        <f t="shared" si="90"/>
        <v>EMPTY</v>
      </c>
      <c r="D1979" s="31" t="str">
        <f t="shared" si="91"/>
        <v/>
      </c>
      <c r="E1979" s="33"/>
      <c r="F1979" s="32" t="str">
        <f t="shared" si="92"/>
        <v/>
      </c>
      <c r="G1979" s="16"/>
      <c r="AY1979" s="2" t="s">
        <v>5</v>
      </c>
      <c r="AZ1979" s="2" t="s">
        <v>5</v>
      </c>
      <c r="BA1979" s="2" t="s">
        <v>5</v>
      </c>
      <c r="BB1979" s="2" t="s">
        <v>5</v>
      </c>
    </row>
    <row r="1980" spans="1:54" x14ac:dyDescent="0.25">
      <c r="A1980" s="24" t="str">
        <f>IF(AND($E1980="",MAX($A$4:$A1979)=0),"",IF(AND($E1980&lt;&gt;"",MAX($A$4:$A1979)=0),1,IF(AND($E1980&lt;&gt;"",MAX($A$4:$A1979)&gt;0),MAX($A$4:$A1979)+1,"")))</f>
        <v/>
      </c>
      <c r="B1980" s="29">
        <v>1977</v>
      </c>
      <c r="C1980" s="30" t="str">
        <f t="shared" si="90"/>
        <v>EMPTY</v>
      </c>
      <c r="D1980" s="31" t="str">
        <f t="shared" si="91"/>
        <v/>
      </c>
      <c r="E1980" s="33"/>
      <c r="F1980" s="32" t="str">
        <f t="shared" si="92"/>
        <v/>
      </c>
      <c r="G1980" s="16"/>
      <c r="AY1980" s="2" t="s">
        <v>5</v>
      </c>
      <c r="AZ1980" s="2" t="s">
        <v>5</v>
      </c>
      <c r="BA1980" s="2" t="s">
        <v>5</v>
      </c>
      <c r="BB1980" s="2" t="s">
        <v>5</v>
      </c>
    </row>
    <row r="1981" spans="1:54" x14ac:dyDescent="0.25">
      <c r="A1981" s="24" t="str">
        <f>IF(AND($E1981="",MAX($A$4:$A1980)=0),"",IF(AND($E1981&lt;&gt;"",MAX($A$4:$A1980)=0),1,IF(AND($E1981&lt;&gt;"",MAX($A$4:$A1980)&gt;0),MAX($A$4:$A1980)+1,"")))</f>
        <v/>
      </c>
      <c r="B1981" s="29">
        <v>1978</v>
      </c>
      <c r="C1981" s="30" t="str">
        <f t="shared" si="90"/>
        <v>EMPTY</v>
      </c>
      <c r="D1981" s="31" t="str">
        <f t="shared" si="91"/>
        <v/>
      </c>
      <c r="E1981" s="33"/>
      <c r="F1981" s="32" t="str">
        <f t="shared" si="92"/>
        <v/>
      </c>
      <c r="G1981" s="16"/>
      <c r="AY1981" s="2" t="s">
        <v>5</v>
      </c>
      <c r="AZ1981" s="2" t="s">
        <v>5</v>
      </c>
      <c r="BA1981" s="2" t="s">
        <v>5</v>
      </c>
      <c r="BB1981" s="2" t="s">
        <v>5</v>
      </c>
    </row>
    <row r="1982" spans="1:54" x14ac:dyDescent="0.25">
      <c r="A1982" s="24" t="str">
        <f>IF(AND($E1982="",MAX($A$4:$A1981)=0),"",IF(AND($E1982&lt;&gt;"",MAX($A$4:$A1981)=0),1,IF(AND($E1982&lt;&gt;"",MAX($A$4:$A1981)&gt;0),MAX($A$4:$A1981)+1,"")))</f>
        <v/>
      </c>
      <c r="B1982" s="29">
        <v>1979</v>
      </c>
      <c r="C1982" s="30" t="str">
        <f t="shared" si="90"/>
        <v>EMPTY</v>
      </c>
      <c r="D1982" s="31" t="str">
        <f t="shared" si="91"/>
        <v/>
      </c>
      <c r="E1982" s="33"/>
      <c r="F1982" s="32" t="str">
        <f t="shared" si="92"/>
        <v/>
      </c>
      <c r="G1982" s="16"/>
      <c r="AY1982" s="2" t="s">
        <v>5</v>
      </c>
      <c r="AZ1982" s="2" t="s">
        <v>5</v>
      </c>
      <c r="BA1982" s="2" t="s">
        <v>5</v>
      </c>
      <c r="BB1982" s="2" t="s">
        <v>5</v>
      </c>
    </row>
    <row r="1983" spans="1:54" x14ac:dyDescent="0.25">
      <c r="A1983" s="24" t="str">
        <f>IF(AND($E1983="",MAX($A$4:$A1982)=0),"",IF(AND($E1983&lt;&gt;"",MAX($A$4:$A1982)=0),1,IF(AND($E1983&lt;&gt;"",MAX($A$4:$A1982)&gt;0),MAX($A$4:$A1982)+1,"")))</f>
        <v/>
      </c>
      <c r="B1983" s="29">
        <v>1980</v>
      </c>
      <c r="C1983" s="30" t="str">
        <f t="shared" si="90"/>
        <v>EMPTY</v>
      </c>
      <c r="D1983" s="31" t="str">
        <f t="shared" si="91"/>
        <v/>
      </c>
      <c r="E1983" s="33"/>
      <c r="F1983" s="32" t="str">
        <f t="shared" si="92"/>
        <v/>
      </c>
      <c r="G1983" s="16"/>
      <c r="AY1983" s="2" t="s">
        <v>5</v>
      </c>
      <c r="AZ1983" s="2" t="s">
        <v>5</v>
      </c>
      <c r="BA1983" s="2" t="s">
        <v>5</v>
      </c>
      <c r="BB1983" s="2" t="s">
        <v>5</v>
      </c>
    </row>
    <row r="1984" spans="1:54" x14ac:dyDescent="0.25">
      <c r="A1984" s="24" t="str">
        <f>IF(AND($E1984="",MAX($A$4:$A1983)=0),"",IF(AND($E1984&lt;&gt;"",MAX($A$4:$A1983)=0),1,IF(AND($E1984&lt;&gt;"",MAX($A$4:$A1983)&gt;0),MAX($A$4:$A1983)+1,"")))</f>
        <v/>
      </c>
      <c r="B1984" s="29">
        <v>1981</v>
      </c>
      <c r="C1984" s="30" t="str">
        <f t="shared" si="90"/>
        <v>EMPTY</v>
      </c>
      <c r="D1984" s="31" t="str">
        <f t="shared" si="91"/>
        <v/>
      </c>
      <c r="E1984" s="33"/>
      <c r="F1984" s="32" t="str">
        <f t="shared" si="92"/>
        <v/>
      </c>
      <c r="G1984" s="16"/>
      <c r="AY1984" s="2" t="s">
        <v>5</v>
      </c>
      <c r="AZ1984" s="2" t="s">
        <v>5</v>
      </c>
      <c r="BA1984" s="2" t="s">
        <v>5</v>
      </c>
      <c r="BB1984" s="2" t="s">
        <v>5</v>
      </c>
    </row>
    <row r="1985" spans="1:54" x14ac:dyDescent="0.25">
      <c r="A1985" s="24" t="str">
        <f>IF(AND($E1985="",MAX($A$4:$A1984)=0),"",IF(AND($E1985&lt;&gt;"",MAX($A$4:$A1984)=0),1,IF(AND($E1985&lt;&gt;"",MAX($A$4:$A1984)&gt;0),MAX($A$4:$A1984)+1,"")))</f>
        <v/>
      </c>
      <c r="B1985" s="29">
        <v>1982</v>
      </c>
      <c r="C1985" s="30" t="str">
        <f t="shared" si="90"/>
        <v>EMPTY</v>
      </c>
      <c r="D1985" s="31" t="str">
        <f t="shared" si="91"/>
        <v/>
      </c>
      <c r="E1985" s="33"/>
      <c r="F1985" s="32" t="str">
        <f t="shared" si="92"/>
        <v/>
      </c>
      <c r="G1985" s="16"/>
      <c r="AY1985" s="2" t="s">
        <v>5</v>
      </c>
      <c r="AZ1985" s="2" t="s">
        <v>5</v>
      </c>
      <c r="BA1985" s="2" t="s">
        <v>5</v>
      </c>
      <c r="BB1985" s="2" t="s">
        <v>5</v>
      </c>
    </row>
    <row r="1986" spans="1:54" x14ac:dyDescent="0.25">
      <c r="A1986" s="24" t="str">
        <f>IF(AND($E1986="",MAX($A$4:$A1985)=0),"",IF(AND($E1986&lt;&gt;"",MAX($A$4:$A1985)=0),1,IF(AND($E1986&lt;&gt;"",MAX($A$4:$A1985)&gt;0),MAX($A$4:$A1985)+1,"")))</f>
        <v/>
      </c>
      <c r="B1986" s="29">
        <v>1983</v>
      </c>
      <c r="C1986" s="30" t="str">
        <f t="shared" si="90"/>
        <v>EMPTY</v>
      </c>
      <c r="D1986" s="31" t="str">
        <f t="shared" si="91"/>
        <v/>
      </c>
      <c r="E1986" s="33"/>
      <c r="F1986" s="32" t="str">
        <f t="shared" si="92"/>
        <v/>
      </c>
      <c r="G1986" s="16"/>
      <c r="AY1986" s="2" t="s">
        <v>5</v>
      </c>
      <c r="AZ1986" s="2" t="s">
        <v>5</v>
      </c>
      <c r="BA1986" s="2" t="s">
        <v>5</v>
      </c>
      <c r="BB1986" s="2" t="s">
        <v>5</v>
      </c>
    </row>
    <row r="1987" spans="1:54" x14ac:dyDescent="0.25">
      <c r="A1987" s="24" t="str">
        <f>IF(AND($E1987="",MAX($A$4:$A1986)=0),"",IF(AND($E1987&lt;&gt;"",MAX($A$4:$A1986)=0),1,IF(AND($E1987&lt;&gt;"",MAX($A$4:$A1986)&gt;0),MAX($A$4:$A1986)+1,"")))</f>
        <v/>
      </c>
      <c r="B1987" s="29">
        <v>1984</v>
      </c>
      <c r="C1987" s="30" t="str">
        <f t="shared" si="90"/>
        <v>EMPTY</v>
      </c>
      <c r="D1987" s="31" t="str">
        <f t="shared" si="91"/>
        <v/>
      </c>
      <c r="E1987" s="33"/>
      <c r="F1987" s="32" t="str">
        <f t="shared" si="92"/>
        <v/>
      </c>
      <c r="G1987" s="16"/>
      <c r="AY1987" s="2" t="s">
        <v>5</v>
      </c>
      <c r="AZ1987" s="2" t="s">
        <v>5</v>
      </c>
      <c r="BA1987" s="2" t="s">
        <v>5</v>
      </c>
      <c r="BB1987" s="2" t="s">
        <v>5</v>
      </c>
    </row>
    <row r="1988" spans="1:54" x14ac:dyDescent="0.25">
      <c r="A1988" s="24" t="str">
        <f>IF(AND($E1988="",MAX($A$4:$A1987)=0),"",IF(AND($E1988&lt;&gt;"",MAX($A$4:$A1987)=0),1,IF(AND($E1988&lt;&gt;"",MAX($A$4:$A1987)&gt;0),MAX($A$4:$A1987)+1,"")))</f>
        <v/>
      </c>
      <c r="B1988" s="29">
        <v>1985</v>
      </c>
      <c r="C1988" s="30" t="str">
        <f t="shared" si="90"/>
        <v>EMPTY</v>
      </c>
      <c r="D1988" s="31" t="str">
        <f t="shared" si="91"/>
        <v/>
      </c>
      <c r="E1988" s="33"/>
      <c r="F1988" s="32" t="str">
        <f t="shared" si="92"/>
        <v/>
      </c>
      <c r="G1988" s="16"/>
      <c r="AY1988" s="2" t="s">
        <v>5</v>
      </c>
      <c r="AZ1988" s="2" t="s">
        <v>5</v>
      </c>
      <c r="BA1988" s="2" t="s">
        <v>5</v>
      </c>
      <c r="BB1988" s="2" t="s">
        <v>5</v>
      </c>
    </row>
    <row r="1989" spans="1:54" x14ac:dyDescent="0.25">
      <c r="A1989" s="24" t="str">
        <f>IF(AND($E1989="",MAX($A$4:$A1988)=0),"",IF(AND($E1989&lt;&gt;"",MAX($A$4:$A1988)=0),1,IF(AND($E1989&lt;&gt;"",MAX($A$4:$A1988)&gt;0),MAX($A$4:$A1988)+1,"")))</f>
        <v/>
      </c>
      <c r="B1989" s="29">
        <v>1986</v>
      </c>
      <c r="C1989" s="30" t="str">
        <f t="shared" ref="C1989:C2003" si="93">IF($E1989="","EMPTY",IF(COUNT(MID($E1989,2,1))=0,"HIDE",IF(COUNT(MID($E1989,2,1))=1,"SHOW","")))</f>
        <v>EMPTY</v>
      </c>
      <c r="D1989" s="31" t="str">
        <f t="shared" ref="D1989:D2003" si="94">IF(AND(OR($C1989="EMPTY",$C1989="HIDE",$C1989=""),OR($C1990="EMPTY",$C1990="HIDE",$C1990="")),"",IF(AND($C1989="SHOW",OR($C1990="EMPTY",$C1990="HIDE",$C1990="")),CONCATENATE("Dialogue: 0,0:",MID($E1989,2,8),",0:",MID($E1989,2,8),",Default,,0,0,0,,",MID($E1989,11,1000)),IF(AND($C1989="SHOW",$C1990="SHOW"),CONCATENATE("Dialogue: 0,0:",MID($E1989,2,8),",0:",MID($E1990,2,8),",Default,,0,0,0,,",MID($E1989,11,1000)),"")))</f>
        <v/>
      </c>
      <c r="E1989" s="33"/>
      <c r="F1989" s="32" t="str">
        <f t="shared" ref="F1989:F2003" si="95">$D1989</f>
        <v/>
      </c>
      <c r="G1989" s="16"/>
      <c r="AY1989" s="2" t="s">
        <v>5</v>
      </c>
      <c r="AZ1989" s="2" t="s">
        <v>5</v>
      </c>
      <c r="BA1989" s="2" t="s">
        <v>5</v>
      </c>
      <c r="BB1989" s="2" t="s">
        <v>5</v>
      </c>
    </row>
    <row r="1990" spans="1:54" x14ac:dyDescent="0.25">
      <c r="A1990" s="24" t="str">
        <f>IF(AND($E1990="",MAX($A$4:$A1989)=0),"",IF(AND($E1990&lt;&gt;"",MAX($A$4:$A1989)=0),1,IF(AND($E1990&lt;&gt;"",MAX($A$4:$A1989)&gt;0),MAX($A$4:$A1989)+1,"")))</f>
        <v/>
      </c>
      <c r="B1990" s="29">
        <v>1987</v>
      </c>
      <c r="C1990" s="30" t="str">
        <f t="shared" si="93"/>
        <v>EMPTY</v>
      </c>
      <c r="D1990" s="31" t="str">
        <f t="shared" si="94"/>
        <v/>
      </c>
      <c r="E1990" s="33"/>
      <c r="F1990" s="32" t="str">
        <f t="shared" si="95"/>
        <v/>
      </c>
      <c r="G1990" s="16"/>
      <c r="AY1990" s="2" t="s">
        <v>5</v>
      </c>
      <c r="AZ1990" s="2" t="s">
        <v>5</v>
      </c>
      <c r="BA1990" s="2" t="s">
        <v>5</v>
      </c>
      <c r="BB1990" s="2" t="s">
        <v>5</v>
      </c>
    </row>
    <row r="1991" spans="1:54" x14ac:dyDescent="0.25">
      <c r="A1991" s="24" t="str">
        <f>IF(AND($E1991="",MAX($A$4:$A1990)=0),"",IF(AND($E1991&lt;&gt;"",MAX($A$4:$A1990)=0),1,IF(AND($E1991&lt;&gt;"",MAX($A$4:$A1990)&gt;0),MAX($A$4:$A1990)+1,"")))</f>
        <v/>
      </c>
      <c r="B1991" s="29">
        <v>1988</v>
      </c>
      <c r="C1991" s="30" t="str">
        <f t="shared" si="93"/>
        <v>EMPTY</v>
      </c>
      <c r="D1991" s="31" t="str">
        <f t="shared" si="94"/>
        <v/>
      </c>
      <c r="E1991" s="33"/>
      <c r="F1991" s="32" t="str">
        <f t="shared" si="95"/>
        <v/>
      </c>
      <c r="G1991" s="16"/>
      <c r="AY1991" s="2" t="s">
        <v>5</v>
      </c>
      <c r="AZ1991" s="2" t="s">
        <v>5</v>
      </c>
      <c r="BA1991" s="2" t="s">
        <v>5</v>
      </c>
      <c r="BB1991" s="2" t="s">
        <v>5</v>
      </c>
    </row>
    <row r="1992" spans="1:54" x14ac:dyDescent="0.25">
      <c r="A1992" s="24" t="str">
        <f>IF(AND($E1992="",MAX($A$4:$A1991)=0),"",IF(AND($E1992&lt;&gt;"",MAX($A$4:$A1991)=0),1,IF(AND($E1992&lt;&gt;"",MAX($A$4:$A1991)&gt;0),MAX($A$4:$A1991)+1,"")))</f>
        <v/>
      </c>
      <c r="B1992" s="29">
        <v>1989</v>
      </c>
      <c r="C1992" s="30" t="str">
        <f t="shared" si="93"/>
        <v>EMPTY</v>
      </c>
      <c r="D1992" s="31" t="str">
        <f t="shared" si="94"/>
        <v/>
      </c>
      <c r="E1992" s="33"/>
      <c r="F1992" s="32" t="str">
        <f t="shared" si="95"/>
        <v/>
      </c>
      <c r="G1992" s="16"/>
      <c r="AY1992" s="2" t="s">
        <v>5</v>
      </c>
      <c r="AZ1992" s="2" t="s">
        <v>5</v>
      </c>
      <c r="BA1992" s="2" t="s">
        <v>5</v>
      </c>
      <c r="BB1992" s="2" t="s">
        <v>5</v>
      </c>
    </row>
    <row r="1993" spans="1:54" x14ac:dyDescent="0.25">
      <c r="A1993" s="24" t="str">
        <f>IF(AND($E1993="",MAX($A$4:$A1992)=0),"",IF(AND($E1993&lt;&gt;"",MAX($A$4:$A1992)=0),1,IF(AND($E1993&lt;&gt;"",MAX($A$4:$A1992)&gt;0),MAX($A$4:$A1992)+1,"")))</f>
        <v/>
      </c>
      <c r="B1993" s="29">
        <v>1990</v>
      </c>
      <c r="C1993" s="30" t="str">
        <f t="shared" si="93"/>
        <v>EMPTY</v>
      </c>
      <c r="D1993" s="31" t="str">
        <f t="shared" si="94"/>
        <v/>
      </c>
      <c r="E1993" s="33"/>
      <c r="F1993" s="32" t="str">
        <f t="shared" si="95"/>
        <v/>
      </c>
      <c r="G1993" s="16"/>
      <c r="AY1993" s="2" t="s">
        <v>5</v>
      </c>
      <c r="AZ1993" s="2" t="s">
        <v>5</v>
      </c>
      <c r="BA1993" s="2" t="s">
        <v>5</v>
      </c>
      <c r="BB1993" s="2" t="s">
        <v>5</v>
      </c>
    </row>
    <row r="1994" spans="1:54" x14ac:dyDescent="0.25">
      <c r="A1994" s="24" t="str">
        <f>IF(AND($E1994="",MAX($A$4:$A1993)=0),"",IF(AND($E1994&lt;&gt;"",MAX($A$4:$A1993)=0),1,IF(AND($E1994&lt;&gt;"",MAX($A$4:$A1993)&gt;0),MAX($A$4:$A1993)+1,"")))</f>
        <v/>
      </c>
      <c r="B1994" s="29">
        <v>1991</v>
      </c>
      <c r="C1994" s="30" t="str">
        <f t="shared" si="93"/>
        <v>EMPTY</v>
      </c>
      <c r="D1994" s="31" t="str">
        <f t="shared" si="94"/>
        <v/>
      </c>
      <c r="E1994" s="33"/>
      <c r="F1994" s="32" t="str">
        <f t="shared" si="95"/>
        <v/>
      </c>
      <c r="G1994" s="16"/>
      <c r="AY1994" s="2" t="s">
        <v>5</v>
      </c>
      <c r="AZ1994" s="2" t="s">
        <v>5</v>
      </c>
      <c r="BA1994" s="2" t="s">
        <v>5</v>
      </c>
      <c r="BB1994" s="2" t="s">
        <v>5</v>
      </c>
    </row>
    <row r="1995" spans="1:54" x14ac:dyDescent="0.25">
      <c r="A1995" s="24" t="str">
        <f>IF(AND($E1995="",MAX($A$4:$A1994)=0),"",IF(AND($E1995&lt;&gt;"",MAX($A$4:$A1994)=0),1,IF(AND($E1995&lt;&gt;"",MAX($A$4:$A1994)&gt;0),MAX($A$4:$A1994)+1,"")))</f>
        <v/>
      </c>
      <c r="B1995" s="29">
        <v>1992</v>
      </c>
      <c r="C1995" s="30" t="str">
        <f t="shared" si="93"/>
        <v>EMPTY</v>
      </c>
      <c r="D1995" s="31" t="str">
        <f t="shared" si="94"/>
        <v/>
      </c>
      <c r="E1995" s="33"/>
      <c r="F1995" s="32" t="str">
        <f t="shared" si="95"/>
        <v/>
      </c>
      <c r="G1995" s="16"/>
      <c r="AY1995" s="2" t="s">
        <v>5</v>
      </c>
      <c r="AZ1995" s="2" t="s">
        <v>5</v>
      </c>
      <c r="BA1995" s="2" t="s">
        <v>5</v>
      </c>
      <c r="BB1995" s="2" t="s">
        <v>5</v>
      </c>
    </row>
    <row r="1996" spans="1:54" x14ac:dyDescent="0.25">
      <c r="A1996" s="24" t="str">
        <f>IF(AND($E1996="",MAX($A$4:$A1995)=0),"",IF(AND($E1996&lt;&gt;"",MAX($A$4:$A1995)=0),1,IF(AND($E1996&lt;&gt;"",MAX($A$4:$A1995)&gt;0),MAX($A$4:$A1995)+1,"")))</f>
        <v/>
      </c>
      <c r="B1996" s="29">
        <v>1993</v>
      </c>
      <c r="C1996" s="30" t="str">
        <f t="shared" si="93"/>
        <v>EMPTY</v>
      </c>
      <c r="D1996" s="31" t="str">
        <f t="shared" si="94"/>
        <v/>
      </c>
      <c r="E1996" s="33"/>
      <c r="F1996" s="32" t="str">
        <f t="shared" si="95"/>
        <v/>
      </c>
      <c r="G1996" s="16"/>
      <c r="AY1996" s="2" t="s">
        <v>5</v>
      </c>
      <c r="AZ1996" s="2" t="s">
        <v>5</v>
      </c>
      <c r="BA1996" s="2" t="s">
        <v>5</v>
      </c>
      <c r="BB1996" s="2" t="s">
        <v>5</v>
      </c>
    </row>
    <row r="1997" spans="1:54" x14ac:dyDescent="0.25">
      <c r="A1997" s="24" t="str">
        <f>IF(AND($E1997="",MAX($A$4:$A1996)=0),"",IF(AND($E1997&lt;&gt;"",MAX($A$4:$A1996)=0),1,IF(AND($E1997&lt;&gt;"",MAX($A$4:$A1996)&gt;0),MAX($A$4:$A1996)+1,"")))</f>
        <v/>
      </c>
      <c r="B1997" s="29">
        <v>1994</v>
      </c>
      <c r="C1997" s="30" t="str">
        <f t="shared" si="93"/>
        <v>EMPTY</v>
      </c>
      <c r="D1997" s="31" t="str">
        <f t="shared" si="94"/>
        <v/>
      </c>
      <c r="E1997" s="33"/>
      <c r="F1997" s="32" t="str">
        <f t="shared" si="95"/>
        <v/>
      </c>
      <c r="G1997" s="16"/>
      <c r="AY1997" s="2" t="s">
        <v>5</v>
      </c>
      <c r="AZ1997" s="2" t="s">
        <v>5</v>
      </c>
      <c r="BA1997" s="2" t="s">
        <v>5</v>
      </c>
      <c r="BB1997" s="2" t="s">
        <v>5</v>
      </c>
    </row>
    <row r="1998" spans="1:54" x14ac:dyDescent="0.25">
      <c r="A1998" s="24" t="str">
        <f>IF(AND($E1998="",MAX($A$4:$A1997)=0),"",IF(AND($E1998&lt;&gt;"",MAX($A$4:$A1997)=0),1,IF(AND($E1998&lt;&gt;"",MAX($A$4:$A1997)&gt;0),MAX($A$4:$A1997)+1,"")))</f>
        <v/>
      </c>
      <c r="B1998" s="29">
        <v>1995</v>
      </c>
      <c r="C1998" s="30" t="str">
        <f t="shared" si="93"/>
        <v>EMPTY</v>
      </c>
      <c r="D1998" s="31" t="str">
        <f t="shared" si="94"/>
        <v/>
      </c>
      <c r="E1998" s="33"/>
      <c r="F1998" s="32" t="str">
        <f t="shared" si="95"/>
        <v/>
      </c>
      <c r="G1998" s="16"/>
      <c r="AY1998" s="2" t="s">
        <v>5</v>
      </c>
      <c r="AZ1998" s="2" t="s">
        <v>5</v>
      </c>
      <c r="BA1998" s="2" t="s">
        <v>5</v>
      </c>
      <c r="BB1998" s="2" t="s">
        <v>5</v>
      </c>
    </row>
    <row r="1999" spans="1:54" x14ac:dyDescent="0.25">
      <c r="A1999" s="24" t="str">
        <f>IF(AND($E1999="",MAX($A$4:$A1998)=0),"",IF(AND($E1999&lt;&gt;"",MAX($A$4:$A1998)=0),1,IF(AND($E1999&lt;&gt;"",MAX($A$4:$A1998)&gt;0),MAX($A$4:$A1998)+1,"")))</f>
        <v/>
      </c>
      <c r="B1999" s="29">
        <v>1996</v>
      </c>
      <c r="C1999" s="30" t="str">
        <f t="shared" si="93"/>
        <v>EMPTY</v>
      </c>
      <c r="D1999" s="31" t="str">
        <f t="shared" si="94"/>
        <v/>
      </c>
      <c r="E1999" s="33"/>
      <c r="F1999" s="32" t="str">
        <f t="shared" si="95"/>
        <v/>
      </c>
      <c r="G1999" s="16"/>
      <c r="AY1999" s="2" t="s">
        <v>5</v>
      </c>
      <c r="AZ1999" s="2" t="s">
        <v>5</v>
      </c>
      <c r="BA1999" s="2" t="s">
        <v>5</v>
      </c>
      <c r="BB1999" s="2" t="s">
        <v>5</v>
      </c>
    </row>
    <row r="2000" spans="1:54" x14ac:dyDescent="0.25">
      <c r="A2000" s="24" t="str">
        <f>IF(AND($E2000="",MAX($A$4:$A1999)=0),"",IF(AND($E2000&lt;&gt;"",MAX($A$4:$A1999)=0),1,IF(AND($E2000&lt;&gt;"",MAX($A$4:$A1999)&gt;0),MAX($A$4:$A1999)+1,"")))</f>
        <v/>
      </c>
      <c r="B2000" s="29">
        <v>1997</v>
      </c>
      <c r="C2000" s="30" t="str">
        <f t="shared" si="93"/>
        <v>EMPTY</v>
      </c>
      <c r="D2000" s="31" t="str">
        <f t="shared" si="94"/>
        <v/>
      </c>
      <c r="E2000" s="33"/>
      <c r="F2000" s="32" t="str">
        <f t="shared" si="95"/>
        <v/>
      </c>
      <c r="G2000" s="16"/>
      <c r="AY2000" s="2" t="s">
        <v>5</v>
      </c>
      <c r="AZ2000" s="2" t="s">
        <v>5</v>
      </c>
      <c r="BA2000" s="2" t="s">
        <v>5</v>
      </c>
      <c r="BB2000" s="2" t="s">
        <v>5</v>
      </c>
    </row>
    <row r="2001" spans="1:54" x14ac:dyDescent="0.25">
      <c r="A2001" s="24" t="str">
        <f>IF(AND($E2001="",MAX($A$4:$A2000)=0),"",IF(AND($E2001&lt;&gt;"",MAX($A$4:$A2000)=0),1,IF(AND($E2001&lt;&gt;"",MAX($A$4:$A2000)&gt;0),MAX($A$4:$A2000)+1,"")))</f>
        <v/>
      </c>
      <c r="B2001" s="29">
        <v>1998</v>
      </c>
      <c r="C2001" s="30" t="str">
        <f t="shared" si="93"/>
        <v>EMPTY</v>
      </c>
      <c r="D2001" s="31" t="str">
        <f t="shared" si="94"/>
        <v/>
      </c>
      <c r="E2001" s="33"/>
      <c r="F2001" s="32" t="str">
        <f t="shared" si="95"/>
        <v/>
      </c>
      <c r="G2001" s="16"/>
      <c r="AY2001" s="2" t="s">
        <v>5</v>
      </c>
      <c r="AZ2001" s="2" t="s">
        <v>5</v>
      </c>
      <c r="BA2001" s="2" t="s">
        <v>5</v>
      </c>
      <c r="BB2001" s="2" t="s">
        <v>5</v>
      </c>
    </row>
    <row r="2002" spans="1:54" x14ac:dyDescent="0.25">
      <c r="A2002" s="24" t="str">
        <f>IF(AND($E2002="",MAX($A$4:$A2001)=0),"",IF(AND($E2002&lt;&gt;"",MAX($A$4:$A2001)=0),1,IF(AND($E2002&lt;&gt;"",MAX($A$4:$A2001)&gt;0),MAX($A$4:$A2001)+1,"")))</f>
        <v/>
      </c>
      <c r="B2002" s="29">
        <v>1999</v>
      </c>
      <c r="C2002" s="30" t="str">
        <f t="shared" si="93"/>
        <v>EMPTY</v>
      </c>
      <c r="D2002" s="31" t="str">
        <f t="shared" si="94"/>
        <v/>
      </c>
      <c r="E2002" s="33"/>
      <c r="F2002" s="32" t="str">
        <f t="shared" si="95"/>
        <v/>
      </c>
      <c r="G2002" s="16"/>
      <c r="AY2002" s="2" t="s">
        <v>5</v>
      </c>
      <c r="AZ2002" s="2" t="s">
        <v>5</v>
      </c>
      <c r="BA2002" s="2" t="s">
        <v>5</v>
      </c>
      <c r="BB2002" s="2" t="s">
        <v>5</v>
      </c>
    </row>
    <row r="2003" spans="1:54" x14ac:dyDescent="0.25">
      <c r="A2003" s="24" t="str">
        <f>IF(AND($E2003="",MAX($A$4:$A2002)=0),"",IF(AND($E2003&lt;&gt;"",MAX($A$4:$A2002)=0),1,IF(AND($E2003&lt;&gt;"",MAX($A$4:$A2002)&gt;0),MAX($A$4:$A2002)+1,"")))</f>
        <v/>
      </c>
      <c r="B2003" s="29">
        <v>2000</v>
      </c>
      <c r="C2003" s="30" t="str">
        <f t="shared" si="93"/>
        <v>EMPTY</v>
      </c>
      <c r="D2003" s="31" t="str">
        <f t="shared" si="94"/>
        <v/>
      </c>
      <c r="E2003" s="33"/>
      <c r="F2003" s="32" t="str">
        <f t="shared" si="95"/>
        <v/>
      </c>
      <c r="G2003" s="16"/>
      <c r="AY2003" s="2" t="s">
        <v>5</v>
      </c>
      <c r="AZ2003" s="2" t="s">
        <v>5</v>
      </c>
      <c r="BA2003" s="2" t="s">
        <v>5</v>
      </c>
      <c r="BB2003" s="2" t="s">
        <v>5</v>
      </c>
    </row>
    <row r="2004" spans="1:54" x14ac:dyDescent="0.25">
      <c r="A2004" s="72" t="s">
        <v>28</v>
      </c>
      <c r="B2004" s="72"/>
      <c r="C2004" s="72"/>
      <c r="D2004" s="72"/>
      <c r="E2004" s="72"/>
      <c r="F2004" s="72"/>
      <c r="G2004" s="16"/>
    </row>
    <row r="2005" spans="1:54" x14ac:dyDescent="0.25">
      <c r="A2005" s="72"/>
      <c r="B2005" s="72"/>
      <c r="C2005" s="72"/>
      <c r="D2005" s="72"/>
      <c r="E2005" s="72"/>
      <c r="F2005" s="72"/>
      <c r="G2005" s="16"/>
    </row>
  </sheetData>
  <sheetProtection selectLockedCells="1"/>
  <mergeCells count="1">
    <mergeCell ref="A2004:F2005"/>
  </mergeCells>
  <pageMargins left="0.7" right="0.7" top="0.75" bottom="0.75" header="0.3" footer="0.3"/>
  <pageSetup orientation="portrait" r:id="rId1"/>
  <ignoredErrors>
    <ignoredError sqref="F4:F2003 A4:A2003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FB2011"/>
  <sheetViews>
    <sheetView showGridLines="0" showRowColHeaders="0" workbookViewId="0">
      <pane ySplit="3" topLeftCell="A4" activePane="bottomLeft" state="frozen"/>
      <selection pane="bottomLeft" activeCell="E4" sqref="E4"/>
    </sheetView>
  </sheetViews>
  <sheetFormatPr defaultColWidth="0" defaultRowHeight="15.75" customHeight="1" zeroHeight="1" x14ac:dyDescent="0.25"/>
  <cols>
    <col min="1" max="1" width="5.7109375" style="18" customWidth="1"/>
    <col min="2" max="2" width="16.42578125" style="18" hidden="1" customWidth="1"/>
    <col min="3" max="3" width="15" style="23" hidden="1" customWidth="1"/>
    <col min="4" max="4" width="18.42578125" style="17" hidden="1" customWidth="1"/>
    <col min="5" max="6" width="92.7109375" style="17" customWidth="1"/>
    <col min="7" max="7" width="9.140625" style="16" hidden="1"/>
    <col min="8" max="16382" width="9.140625" style="2" hidden="1"/>
    <col min="16383" max="16384" width="8.42578125" style="2" hidden="1"/>
  </cols>
  <sheetData>
    <row r="1" spans="1:88" ht="15.75" customHeight="1" x14ac:dyDescent="0.25">
      <c r="A1" s="7"/>
      <c r="B1" s="7"/>
      <c r="C1" s="8"/>
      <c r="D1" s="7"/>
      <c r="E1" s="7"/>
      <c r="F1" s="7"/>
    </row>
    <row r="2" spans="1:88" ht="15.75" customHeight="1" x14ac:dyDescent="0.25">
      <c r="A2" s="7"/>
      <c r="B2" s="7"/>
      <c r="C2" s="8"/>
      <c r="D2" s="7"/>
      <c r="E2" s="7"/>
      <c r="F2" s="7"/>
    </row>
    <row r="3" spans="1:88" ht="15.75" customHeight="1" x14ac:dyDescent="0.25">
      <c r="A3" s="21" t="s">
        <v>4</v>
      </c>
      <c r="B3" s="6" t="s">
        <v>4</v>
      </c>
      <c r="C3" s="6" t="s">
        <v>3</v>
      </c>
      <c r="D3" s="20" t="s">
        <v>0</v>
      </c>
      <c r="E3" s="21" t="s">
        <v>1</v>
      </c>
      <c r="F3" s="22" t="s">
        <v>2</v>
      </c>
    </row>
    <row r="4" spans="1:88" ht="15.75" customHeight="1" x14ac:dyDescent="0.25">
      <c r="A4" s="25">
        <f>IF($E4&lt;&gt;"",1,"")</f>
        <v>1</v>
      </c>
      <c r="B4" s="25">
        <v>1</v>
      </c>
      <c r="C4" s="26" t="str">
        <f>IF($E4="","EMPTY",IF(MID($E4,1,9)&lt;&gt;"Dialogue:","HIDE",IF(MID($E4,1,9)="Dialogue:","SHOW","")))</f>
        <v>HIDE</v>
      </c>
      <c r="D4" s="27" t="str">
        <f>IF($C4="SHOW",CONCATENATE("[",MID($E4,FIND(",",$E4,1)+3,8),"]",MID($E4,FIND("0,,",$E4,1)+3,1000)),"")</f>
        <v/>
      </c>
      <c r="E4" s="35" t="s">
        <v>27</v>
      </c>
      <c r="F4" s="36" t="str">
        <f>$D4</f>
        <v/>
      </c>
      <c r="G4" s="16" t="s">
        <v>5</v>
      </c>
      <c r="H4" s="2" t="s">
        <v>5</v>
      </c>
      <c r="I4" s="2" t="s">
        <v>5</v>
      </c>
      <c r="J4" s="2" t="s">
        <v>5</v>
      </c>
      <c r="K4" s="2" t="s">
        <v>5</v>
      </c>
      <c r="L4" s="2" t="s">
        <v>5</v>
      </c>
      <c r="M4" s="2" t="s">
        <v>5</v>
      </c>
      <c r="N4" s="2" t="s">
        <v>5</v>
      </c>
      <c r="O4" s="2" t="s">
        <v>5</v>
      </c>
      <c r="P4" s="2" t="s">
        <v>5</v>
      </c>
      <c r="Q4" s="2" t="s">
        <v>5</v>
      </c>
      <c r="R4" s="2" t="s">
        <v>5</v>
      </c>
      <c r="S4" s="2" t="s">
        <v>5</v>
      </c>
      <c r="T4" s="2" t="s">
        <v>5</v>
      </c>
      <c r="U4" s="2" t="s">
        <v>5</v>
      </c>
      <c r="V4" s="2" t="s">
        <v>5</v>
      </c>
      <c r="W4" s="2" t="s">
        <v>5</v>
      </c>
      <c r="X4" s="2" t="s">
        <v>5</v>
      </c>
      <c r="Y4" s="2" t="s">
        <v>5</v>
      </c>
      <c r="Z4" s="2" t="s">
        <v>5</v>
      </c>
      <c r="AA4" s="2" t="s">
        <v>5</v>
      </c>
      <c r="AB4" s="2" t="s">
        <v>5</v>
      </c>
      <c r="AC4" s="2" t="s">
        <v>5</v>
      </c>
      <c r="AD4" s="2" t="s">
        <v>5</v>
      </c>
      <c r="AE4" s="2" t="s">
        <v>5</v>
      </c>
      <c r="AF4" s="2" t="s">
        <v>5</v>
      </c>
      <c r="AG4" s="2" t="s">
        <v>5</v>
      </c>
      <c r="AH4" s="2" t="s">
        <v>5</v>
      </c>
      <c r="AI4" s="2" t="s">
        <v>5</v>
      </c>
      <c r="AJ4" s="2" t="s">
        <v>5</v>
      </c>
      <c r="AK4" s="2" t="s">
        <v>5</v>
      </c>
      <c r="AL4" s="2" t="s">
        <v>5</v>
      </c>
      <c r="AM4" s="2" t="s">
        <v>5</v>
      </c>
      <c r="AN4" s="2" t="s">
        <v>5</v>
      </c>
      <c r="AO4" s="2" t="s">
        <v>5</v>
      </c>
      <c r="AP4" s="2" t="s">
        <v>5</v>
      </c>
      <c r="AQ4" s="2" t="s">
        <v>5</v>
      </c>
      <c r="AR4" s="2" t="s">
        <v>5</v>
      </c>
      <c r="AS4" s="2" t="s">
        <v>5</v>
      </c>
      <c r="AT4" s="2" t="s">
        <v>5</v>
      </c>
      <c r="AU4" s="2" t="s">
        <v>5</v>
      </c>
      <c r="AV4" s="2" t="s">
        <v>5</v>
      </c>
      <c r="AW4" s="2" t="s">
        <v>5</v>
      </c>
      <c r="AX4" s="2" t="s">
        <v>5</v>
      </c>
      <c r="AY4" s="2" t="s">
        <v>5</v>
      </c>
      <c r="AZ4" s="2" t="s">
        <v>5</v>
      </c>
      <c r="BA4" s="2" t="s">
        <v>5</v>
      </c>
      <c r="BB4" s="2" t="s">
        <v>5</v>
      </c>
      <c r="BC4" s="2" t="s">
        <v>5</v>
      </c>
      <c r="BD4" s="2" t="s">
        <v>5</v>
      </c>
      <c r="BE4" s="2" t="s">
        <v>5</v>
      </c>
      <c r="BF4" s="2" t="s">
        <v>5</v>
      </c>
      <c r="BG4" s="2" t="s">
        <v>5</v>
      </c>
      <c r="BH4" s="2" t="s">
        <v>5</v>
      </c>
      <c r="BI4" s="2" t="s">
        <v>5</v>
      </c>
      <c r="BJ4" s="2" t="s">
        <v>5</v>
      </c>
      <c r="BK4" s="2" t="s">
        <v>5</v>
      </c>
      <c r="BL4" s="2" t="s">
        <v>5</v>
      </c>
      <c r="BM4" s="2" t="s">
        <v>5</v>
      </c>
      <c r="BN4" s="2" t="s">
        <v>5</v>
      </c>
      <c r="BO4" s="2" t="s">
        <v>5</v>
      </c>
      <c r="BP4" s="2" t="s">
        <v>5</v>
      </c>
      <c r="BQ4" s="2" t="s">
        <v>5</v>
      </c>
      <c r="BR4" s="2" t="s">
        <v>5</v>
      </c>
      <c r="BS4" s="2" t="s">
        <v>5</v>
      </c>
      <c r="BT4" s="2" t="s">
        <v>5</v>
      </c>
      <c r="BU4" s="2" t="s">
        <v>5</v>
      </c>
      <c r="BV4" s="2" t="s">
        <v>5</v>
      </c>
      <c r="BW4" s="2" t="s">
        <v>5</v>
      </c>
      <c r="BX4" s="2" t="s">
        <v>5</v>
      </c>
      <c r="BY4" s="2" t="s">
        <v>5</v>
      </c>
      <c r="BZ4" s="2" t="s">
        <v>5</v>
      </c>
      <c r="CA4" s="2" t="s">
        <v>5</v>
      </c>
      <c r="CB4" s="2" t="s">
        <v>5</v>
      </c>
      <c r="CC4" s="2" t="s">
        <v>5</v>
      </c>
      <c r="CD4" s="2" t="s">
        <v>5</v>
      </c>
      <c r="CE4" s="2" t="s">
        <v>5</v>
      </c>
      <c r="CF4" s="2" t="s">
        <v>5</v>
      </c>
      <c r="CG4" s="2" t="s">
        <v>5</v>
      </c>
      <c r="CH4" s="2" t="s">
        <v>5</v>
      </c>
      <c r="CI4" s="2" t="s">
        <v>5</v>
      </c>
      <c r="CJ4" s="2" t="s">
        <v>5</v>
      </c>
    </row>
    <row r="5" spans="1:88" ht="15.75" customHeight="1" x14ac:dyDescent="0.25">
      <c r="A5" s="25" t="str">
        <f>IF(AND($E5="",MAX($A$4:$A4)=0),"",IF(AND($E5&lt;&gt;"",MAX($A$4:$A4)=0),1,IF(AND($E5&lt;&gt;"",MAX($A$4:$A4)&gt;0),MAX($A$4:$A4)+1,"")))</f>
        <v/>
      </c>
      <c r="B5" s="25">
        <v>2</v>
      </c>
      <c r="C5" s="26" t="str">
        <f t="shared" ref="C5:C68" si="0">IF($E5="","EMPTY",IF(MID($E5,1,9)&lt;&gt;"Dialogue:","HIDE",IF(MID($E5,1,9)="Dialogue:","SHOW","")))</f>
        <v>EMPTY</v>
      </c>
      <c r="D5" s="27" t="str">
        <f t="shared" ref="D5:D68" si="1">IF($C5="SHOW",CONCATENATE("[",MID($E5,FIND(",",$E5,1)+3,8),"]",MID($E5,FIND("0,,",$E5,1)+3,1000)),"")</f>
        <v/>
      </c>
      <c r="E5" s="35"/>
      <c r="F5" s="36" t="str">
        <f t="shared" ref="F5:F68" si="2">$D5</f>
        <v/>
      </c>
      <c r="I5" s="2" t="s">
        <v>5</v>
      </c>
      <c r="J5" s="2" t="s">
        <v>5</v>
      </c>
      <c r="K5" s="2" t="s">
        <v>5</v>
      </c>
      <c r="L5" s="2" t="s">
        <v>5</v>
      </c>
      <c r="M5" s="2" t="s">
        <v>5</v>
      </c>
      <c r="N5" s="2" t="s">
        <v>5</v>
      </c>
      <c r="O5" s="2" t="s">
        <v>5</v>
      </c>
      <c r="P5" s="2" t="s">
        <v>5</v>
      </c>
      <c r="Q5" s="2" t="s">
        <v>5</v>
      </c>
      <c r="R5" s="2" t="s">
        <v>5</v>
      </c>
      <c r="S5" s="2" t="s">
        <v>5</v>
      </c>
      <c r="T5" s="2" t="s">
        <v>5</v>
      </c>
      <c r="U5" s="2" t="s">
        <v>5</v>
      </c>
      <c r="V5" s="2" t="s">
        <v>5</v>
      </c>
      <c r="W5" s="2" t="s">
        <v>5</v>
      </c>
      <c r="X5" s="2" t="s">
        <v>5</v>
      </c>
      <c r="Y5" s="2" t="s">
        <v>5</v>
      </c>
      <c r="Z5" s="2" t="s">
        <v>5</v>
      </c>
      <c r="AA5" s="2" t="s">
        <v>5</v>
      </c>
      <c r="AB5" s="2" t="s">
        <v>5</v>
      </c>
      <c r="AC5" s="2" t="s">
        <v>5</v>
      </c>
      <c r="AD5" s="2" t="s">
        <v>5</v>
      </c>
      <c r="AE5" s="2" t="s">
        <v>5</v>
      </c>
      <c r="AF5" s="2" t="s">
        <v>5</v>
      </c>
      <c r="AG5" s="2" t="s">
        <v>5</v>
      </c>
      <c r="AH5" s="2" t="s">
        <v>5</v>
      </c>
      <c r="AI5" s="2" t="s">
        <v>5</v>
      </c>
      <c r="AJ5" s="2" t="s">
        <v>5</v>
      </c>
      <c r="AK5" s="2" t="s">
        <v>5</v>
      </c>
      <c r="AL5" s="2" t="s">
        <v>5</v>
      </c>
      <c r="AM5" s="2" t="s">
        <v>5</v>
      </c>
      <c r="AN5" s="2" t="s">
        <v>5</v>
      </c>
      <c r="AO5" s="2" t="s">
        <v>5</v>
      </c>
      <c r="AP5" s="2" t="s">
        <v>5</v>
      </c>
      <c r="AQ5" s="2" t="s">
        <v>5</v>
      </c>
      <c r="AR5" s="2" t="s">
        <v>5</v>
      </c>
      <c r="AS5" s="2" t="s">
        <v>5</v>
      </c>
      <c r="AT5" s="2" t="s">
        <v>5</v>
      </c>
      <c r="AU5" s="2" t="s">
        <v>5</v>
      </c>
      <c r="AV5" s="2" t="s">
        <v>5</v>
      </c>
      <c r="AW5" s="2" t="s">
        <v>5</v>
      </c>
      <c r="AX5" s="2" t="s">
        <v>5</v>
      </c>
      <c r="AY5" s="2" t="s">
        <v>5</v>
      </c>
      <c r="AZ5" s="2" t="s">
        <v>5</v>
      </c>
      <c r="BA5" s="2" t="s">
        <v>5</v>
      </c>
      <c r="BB5" s="2" t="s">
        <v>5</v>
      </c>
      <c r="BC5" s="2" t="s">
        <v>5</v>
      </c>
      <c r="BD5" s="2" t="s">
        <v>5</v>
      </c>
      <c r="BE5" s="2" t="s">
        <v>5</v>
      </c>
      <c r="BF5" s="2" t="s">
        <v>5</v>
      </c>
      <c r="BG5" s="2" t="s">
        <v>5</v>
      </c>
      <c r="BH5" s="2" t="s">
        <v>5</v>
      </c>
      <c r="BI5" s="2" t="s">
        <v>5</v>
      </c>
      <c r="BJ5" s="2" t="s">
        <v>5</v>
      </c>
      <c r="BK5" s="2" t="s">
        <v>5</v>
      </c>
      <c r="BL5" s="2" t="s">
        <v>5</v>
      </c>
      <c r="BM5" s="2" t="s">
        <v>5</v>
      </c>
      <c r="BN5" s="2" t="s">
        <v>5</v>
      </c>
      <c r="BO5" s="2" t="s">
        <v>5</v>
      </c>
      <c r="BP5" s="2" t="s">
        <v>5</v>
      </c>
      <c r="BQ5" s="2" t="s">
        <v>5</v>
      </c>
      <c r="BR5" s="2" t="s">
        <v>5</v>
      </c>
      <c r="BS5" s="2" t="s">
        <v>5</v>
      </c>
      <c r="BT5" s="2" t="s">
        <v>5</v>
      </c>
      <c r="BU5" s="2" t="s">
        <v>5</v>
      </c>
      <c r="BV5" s="2" t="s">
        <v>5</v>
      </c>
      <c r="BW5" s="2" t="s">
        <v>5</v>
      </c>
      <c r="BX5" s="2" t="s">
        <v>5</v>
      </c>
      <c r="BY5" s="2" t="s">
        <v>5</v>
      </c>
      <c r="BZ5" s="2" t="s">
        <v>5</v>
      </c>
      <c r="CA5" s="2" t="s">
        <v>5</v>
      </c>
      <c r="CB5" s="2" t="s">
        <v>5</v>
      </c>
      <c r="CC5" s="2" t="s">
        <v>5</v>
      </c>
      <c r="CD5" s="2" t="s">
        <v>5</v>
      </c>
      <c r="CE5" s="2" t="s">
        <v>5</v>
      </c>
      <c r="CF5" s="2" t="s">
        <v>5</v>
      </c>
      <c r="CG5" s="2" t="s">
        <v>5</v>
      </c>
      <c r="CH5" s="2" t="s">
        <v>5</v>
      </c>
      <c r="CI5" s="2" t="s">
        <v>5</v>
      </c>
      <c r="CJ5" s="2" t="s">
        <v>5</v>
      </c>
    </row>
    <row r="6" spans="1:88" ht="15.75" customHeight="1" x14ac:dyDescent="0.25">
      <c r="A6" s="25" t="str">
        <f>IF(AND($E6="",MAX($A$4:$A5)=0),"",IF(AND($E6&lt;&gt;"",MAX($A$4:$A5)=0),1,IF(AND($E6&lt;&gt;"",MAX($A$4:$A5)&gt;0),MAX($A$4:$A5)+1,"")))</f>
        <v/>
      </c>
      <c r="B6" s="25">
        <v>3</v>
      </c>
      <c r="C6" s="26" t="str">
        <f t="shared" si="0"/>
        <v>EMPTY</v>
      </c>
      <c r="D6" s="27" t="str">
        <f t="shared" si="1"/>
        <v/>
      </c>
      <c r="E6" s="35"/>
      <c r="F6" s="36" t="str">
        <f t="shared" si="2"/>
        <v/>
      </c>
      <c r="I6" s="2" t="s">
        <v>5</v>
      </c>
      <c r="J6" s="2" t="s">
        <v>5</v>
      </c>
      <c r="K6" s="2" t="s">
        <v>5</v>
      </c>
      <c r="L6" s="2" t="s">
        <v>5</v>
      </c>
      <c r="M6" s="2" t="s">
        <v>5</v>
      </c>
      <c r="N6" s="2" t="s">
        <v>5</v>
      </c>
      <c r="O6" s="2" t="s">
        <v>5</v>
      </c>
      <c r="P6" s="2" t="s">
        <v>5</v>
      </c>
      <c r="Q6" s="2" t="s">
        <v>5</v>
      </c>
      <c r="R6" s="2" t="s">
        <v>5</v>
      </c>
      <c r="S6" s="2" t="s">
        <v>5</v>
      </c>
      <c r="T6" s="2" t="s">
        <v>5</v>
      </c>
      <c r="U6" s="2" t="s">
        <v>5</v>
      </c>
      <c r="V6" s="2" t="s">
        <v>5</v>
      </c>
      <c r="W6" s="2" t="s">
        <v>5</v>
      </c>
      <c r="X6" s="2" t="s">
        <v>5</v>
      </c>
      <c r="Y6" s="2" t="s">
        <v>5</v>
      </c>
      <c r="Z6" s="2" t="s">
        <v>5</v>
      </c>
      <c r="AA6" s="2" t="s">
        <v>5</v>
      </c>
      <c r="AB6" s="2" t="s">
        <v>5</v>
      </c>
      <c r="AC6" s="2" t="s">
        <v>5</v>
      </c>
      <c r="AD6" s="2" t="s">
        <v>5</v>
      </c>
      <c r="AE6" s="2" t="s">
        <v>5</v>
      </c>
      <c r="AF6" s="2" t="s">
        <v>5</v>
      </c>
      <c r="AG6" s="2" t="s">
        <v>5</v>
      </c>
      <c r="AH6" s="2" t="s">
        <v>5</v>
      </c>
      <c r="AI6" s="2" t="s">
        <v>5</v>
      </c>
      <c r="AJ6" s="2" t="s">
        <v>5</v>
      </c>
      <c r="AK6" s="2" t="s">
        <v>5</v>
      </c>
      <c r="AL6" s="2" t="s">
        <v>5</v>
      </c>
      <c r="AM6" s="2" t="s">
        <v>5</v>
      </c>
      <c r="AN6" s="2" t="s">
        <v>5</v>
      </c>
      <c r="AO6" s="2" t="s">
        <v>5</v>
      </c>
      <c r="AP6" s="2" t="s">
        <v>5</v>
      </c>
      <c r="AQ6" s="2" t="s">
        <v>5</v>
      </c>
      <c r="AR6" s="2" t="s">
        <v>5</v>
      </c>
      <c r="AS6" s="2" t="s">
        <v>5</v>
      </c>
      <c r="AT6" s="2" t="s">
        <v>5</v>
      </c>
      <c r="AU6" s="2" t="s">
        <v>5</v>
      </c>
      <c r="AV6" s="2" t="s">
        <v>5</v>
      </c>
      <c r="AW6" s="2" t="s">
        <v>5</v>
      </c>
      <c r="AX6" s="2" t="s">
        <v>5</v>
      </c>
      <c r="AY6" s="2" t="s">
        <v>5</v>
      </c>
      <c r="AZ6" s="2" t="s">
        <v>5</v>
      </c>
      <c r="BA6" s="2" t="s">
        <v>5</v>
      </c>
      <c r="BB6" s="2" t="s">
        <v>5</v>
      </c>
      <c r="BC6" s="2" t="s">
        <v>5</v>
      </c>
      <c r="BD6" s="2" t="s">
        <v>5</v>
      </c>
      <c r="BE6" s="2" t="s">
        <v>5</v>
      </c>
      <c r="BF6" s="2" t="s">
        <v>5</v>
      </c>
      <c r="BG6" s="2" t="s">
        <v>5</v>
      </c>
      <c r="BH6" s="2" t="s">
        <v>5</v>
      </c>
      <c r="BI6" s="2" t="s">
        <v>5</v>
      </c>
      <c r="BJ6" s="2" t="s">
        <v>5</v>
      </c>
      <c r="BK6" s="2" t="s">
        <v>5</v>
      </c>
      <c r="BL6" s="2" t="s">
        <v>5</v>
      </c>
      <c r="BM6" s="2" t="s">
        <v>5</v>
      </c>
      <c r="BN6" s="2" t="s">
        <v>5</v>
      </c>
      <c r="BO6" s="2" t="s">
        <v>5</v>
      </c>
      <c r="BP6" s="2" t="s">
        <v>5</v>
      </c>
      <c r="BQ6" s="2" t="s">
        <v>5</v>
      </c>
      <c r="BR6" s="2" t="s">
        <v>5</v>
      </c>
      <c r="BS6" s="2" t="s">
        <v>5</v>
      </c>
      <c r="BT6" s="2" t="s">
        <v>5</v>
      </c>
      <c r="BU6" s="2" t="s">
        <v>5</v>
      </c>
      <c r="BV6" s="2" t="s">
        <v>5</v>
      </c>
      <c r="BW6" s="2" t="s">
        <v>5</v>
      </c>
      <c r="BX6" s="2" t="s">
        <v>5</v>
      </c>
      <c r="BY6" s="2" t="s">
        <v>5</v>
      </c>
      <c r="BZ6" s="2" t="s">
        <v>5</v>
      </c>
      <c r="CA6" s="2" t="s">
        <v>5</v>
      </c>
      <c r="CB6" s="2" t="s">
        <v>5</v>
      </c>
      <c r="CC6" s="2" t="s">
        <v>5</v>
      </c>
      <c r="CD6" s="2" t="s">
        <v>5</v>
      </c>
      <c r="CE6" s="2" t="s">
        <v>5</v>
      </c>
      <c r="CF6" s="2" t="s">
        <v>5</v>
      </c>
      <c r="CG6" s="2" t="s">
        <v>5</v>
      </c>
      <c r="CH6" s="2" t="s">
        <v>5</v>
      </c>
      <c r="CI6" s="2" t="s">
        <v>5</v>
      </c>
      <c r="CJ6" s="2" t="s">
        <v>5</v>
      </c>
    </row>
    <row r="7" spans="1:88" ht="15.75" customHeight="1" x14ac:dyDescent="0.25">
      <c r="A7" s="25" t="str">
        <f>IF(AND($E7="",MAX($A$4:$A6)=0),"",IF(AND($E7&lt;&gt;"",MAX($A$4:$A6)=0),1,IF(AND($E7&lt;&gt;"",MAX($A$4:$A6)&gt;0),MAX($A$4:$A6)+1,"")))</f>
        <v/>
      </c>
      <c r="B7" s="25">
        <v>4</v>
      </c>
      <c r="C7" s="26" t="str">
        <f t="shared" si="0"/>
        <v>EMPTY</v>
      </c>
      <c r="D7" s="27" t="str">
        <f t="shared" si="1"/>
        <v/>
      </c>
      <c r="E7" s="35"/>
      <c r="F7" s="36" t="str">
        <f t="shared" si="2"/>
        <v/>
      </c>
      <c r="I7" s="2" t="s">
        <v>5</v>
      </c>
      <c r="J7" s="2" t="s">
        <v>5</v>
      </c>
      <c r="K7" s="2" t="s">
        <v>5</v>
      </c>
      <c r="L7" s="2" t="s">
        <v>5</v>
      </c>
      <c r="M7" s="2" t="s">
        <v>5</v>
      </c>
      <c r="N7" s="2" t="s">
        <v>5</v>
      </c>
      <c r="O7" s="2" t="s">
        <v>5</v>
      </c>
      <c r="P7" s="2" t="s">
        <v>5</v>
      </c>
      <c r="Q7" s="2" t="s">
        <v>5</v>
      </c>
      <c r="R7" s="2" t="s">
        <v>5</v>
      </c>
      <c r="S7" s="2" t="s">
        <v>5</v>
      </c>
      <c r="T7" s="2" t="s">
        <v>5</v>
      </c>
      <c r="U7" s="2" t="s">
        <v>5</v>
      </c>
      <c r="V7" s="2" t="s">
        <v>5</v>
      </c>
      <c r="W7" s="2" t="s">
        <v>5</v>
      </c>
      <c r="X7" s="2" t="s">
        <v>5</v>
      </c>
      <c r="Y7" s="2" t="s">
        <v>5</v>
      </c>
      <c r="Z7" s="2" t="s">
        <v>5</v>
      </c>
      <c r="AA7" s="2" t="s">
        <v>5</v>
      </c>
      <c r="AB7" s="2" t="s">
        <v>5</v>
      </c>
      <c r="AC7" s="2" t="s">
        <v>5</v>
      </c>
      <c r="AD7" s="2" t="s">
        <v>5</v>
      </c>
      <c r="AE7" s="2" t="s">
        <v>5</v>
      </c>
      <c r="AF7" s="2" t="s">
        <v>5</v>
      </c>
      <c r="AG7" s="2" t="s">
        <v>5</v>
      </c>
      <c r="AH7" s="2" t="s">
        <v>5</v>
      </c>
      <c r="AI7" s="2" t="s">
        <v>5</v>
      </c>
      <c r="AJ7" s="2" t="s">
        <v>5</v>
      </c>
      <c r="AK7" s="2" t="s">
        <v>5</v>
      </c>
      <c r="AL7" s="2" t="s">
        <v>5</v>
      </c>
      <c r="AM7" s="2" t="s">
        <v>5</v>
      </c>
      <c r="AN7" s="2" t="s">
        <v>5</v>
      </c>
      <c r="AO7" s="2" t="s">
        <v>5</v>
      </c>
      <c r="AP7" s="2" t="s">
        <v>5</v>
      </c>
      <c r="AQ7" s="2" t="s">
        <v>5</v>
      </c>
      <c r="AR7" s="2" t="s">
        <v>5</v>
      </c>
      <c r="AS7" s="2" t="s">
        <v>5</v>
      </c>
      <c r="AT7" s="2" t="s">
        <v>5</v>
      </c>
      <c r="AU7" s="2" t="s">
        <v>5</v>
      </c>
      <c r="AV7" s="2" t="s">
        <v>5</v>
      </c>
      <c r="AW7" s="2" t="s">
        <v>5</v>
      </c>
      <c r="AX7" s="2" t="s">
        <v>5</v>
      </c>
      <c r="AY7" s="2" t="s">
        <v>5</v>
      </c>
      <c r="AZ7" s="2" t="s">
        <v>5</v>
      </c>
      <c r="BA7" s="2" t="s">
        <v>5</v>
      </c>
      <c r="BB7" s="2" t="s">
        <v>5</v>
      </c>
      <c r="BC7" s="2" t="s">
        <v>5</v>
      </c>
      <c r="BD7" s="2" t="s">
        <v>5</v>
      </c>
      <c r="BE7" s="2" t="s">
        <v>5</v>
      </c>
      <c r="BF7" s="2" t="s">
        <v>5</v>
      </c>
      <c r="BG7" s="2" t="s">
        <v>5</v>
      </c>
      <c r="BH7" s="2" t="s">
        <v>5</v>
      </c>
      <c r="BI7" s="2" t="s">
        <v>5</v>
      </c>
      <c r="BJ7" s="2" t="s">
        <v>5</v>
      </c>
      <c r="BK7" s="2" t="s">
        <v>5</v>
      </c>
      <c r="BL7" s="2" t="s">
        <v>5</v>
      </c>
      <c r="BM7" s="2" t="s">
        <v>5</v>
      </c>
      <c r="BN7" s="2" t="s">
        <v>5</v>
      </c>
      <c r="BO7" s="2" t="s">
        <v>5</v>
      </c>
      <c r="BP7" s="2" t="s">
        <v>5</v>
      </c>
      <c r="BQ7" s="2" t="s">
        <v>5</v>
      </c>
      <c r="BR7" s="2" t="s">
        <v>5</v>
      </c>
      <c r="BS7" s="2" t="s">
        <v>5</v>
      </c>
      <c r="BT7" s="2" t="s">
        <v>5</v>
      </c>
      <c r="BU7" s="2" t="s">
        <v>5</v>
      </c>
      <c r="BV7" s="2" t="s">
        <v>5</v>
      </c>
      <c r="BW7" s="2" t="s">
        <v>5</v>
      </c>
      <c r="BX7" s="2" t="s">
        <v>5</v>
      </c>
      <c r="BY7" s="2" t="s">
        <v>5</v>
      </c>
      <c r="BZ7" s="2" t="s">
        <v>5</v>
      </c>
      <c r="CA7" s="2" t="s">
        <v>5</v>
      </c>
      <c r="CB7" s="2" t="s">
        <v>5</v>
      </c>
      <c r="CC7" s="2" t="s">
        <v>5</v>
      </c>
      <c r="CD7" s="2" t="s">
        <v>5</v>
      </c>
      <c r="CE7" s="2" t="s">
        <v>5</v>
      </c>
      <c r="CF7" s="2" t="s">
        <v>5</v>
      </c>
      <c r="CG7" s="2" t="s">
        <v>5</v>
      </c>
      <c r="CH7" s="2" t="s">
        <v>5</v>
      </c>
      <c r="CI7" s="2" t="s">
        <v>5</v>
      </c>
      <c r="CJ7" s="2" t="s">
        <v>5</v>
      </c>
    </row>
    <row r="8" spans="1:88" ht="15.75" customHeight="1" x14ac:dyDescent="0.25">
      <c r="A8" s="25" t="str">
        <f>IF(AND($E8="",MAX($A$4:$A7)=0),"",IF(AND($E8&lt;&gt;"",MAX($A$4:$A7)=0),1,IF(AND($E8&lt;&gt;"",MAX($A$4:$A7)&gt;0),MAX($A$4:$A7)+1,"")))</f>
        <v/>
      </c>
      <c r="B8" s="25">
        <v>5</v>
      </c>
      <c r="C8" s="26" t="str">
        <f t="shared" si="0"/>
        <v>EMPTY</v>
      </c>
      <c r="D8" s="27" t="str">
        <f t="shared" si="1"/>
        <v/>
      </c>
      <c r="E8" s="35"/>
      <c r="F8" s="36" t="str">
        <f t="shared" si="2"/>
        <v/>
      </c>
      <c r="G8" s="16" t="s">
        <v>5</v>
      </c>
      <c r="H8" s="2" t="s">
        <v>5</v>
      </c>
      <c r="I8" s="2" t="s">
        <v>5</v>
      </c>
      <c r="J8" s="2" t="s">
        <v>5</v>
      </c>
      <c r="K8" s="2" t="s">
        <v>5</v>
      </c>
      <c r="L8" s="2" t="s">
        <v>5</v>
      </c>
      <c r="M8" s="2" t="s">
        <v>5</v>
      </c>
      <c r="N8" s="2" t="s">
        <v>5</v>
      </c>
      <c r="O8" s="2" t="s">
        <v>5</v>
      </c>
      <c r="P8" s="2" t="s">
        <v>5</v>
      </c>
      <c r="Q8" s="2" t="s">
        <v>5</v>
      </c>
      <c r="R8" s="2" t="s">
        <v>5</v>
      </c>
      <c r="S8" s="2" t="s">
        <v>5</v>
      </c>
      <c r="T8" s="2" t="s">
        <v>5</v>
      </c>
      <c r="U8" s="2" t="s">
        <v>5</v>
      </c>
      <c r="V8" s="2" t="s">
        <v>5</v>
      </c>
      <c r="W8" s="2" t="s">
        <v>5</v>
      </c>
      <c r="X8" s="2" t="s">
        <v>5</v>
      </c>
      <c r="Y8" s="2" t="s">
        <v>5</v>
      </c>
      <c r="Z8" s="2" t="s">
        <v>5</v>
      </c>
      <c r="AA8" s="2" t="s">
        <v>5</v>
      </c>
      <c r="AB8" s="2" t="s">
        <v>5</v>
      </c>
      <c r="AC8" s="2" t="s">
        <v>5</v>
      </c>
      <c r="AD8" s="2" t="s">
        <v>5</v>
      </c>
      <c r="AE8" s="2" t="s">
        <v>5</v>
      </c>
      <c r="AF8" s="2" t="s">
        <v>5</v>
      </c>
      <c r="AG8" s="2" t="s">
        <v>5</v>
      </c>
      <c r="AH8" s="2" t="s">
        <v>5</v>
      </c>
      <c r="AI8" s="2" t="s">
        <v>5</v>
      </c>
      <c r="AJ8" s="2" t="s">
        <v>5</v>
      </c>
      <c r="AK8" s="2" t="s">
        <v>5</v>
      </c>
      <c r="AL8" s="2" t="s">
        <v>5</v>
      </c>
      <c r="AM8" s="2" t="s">
        <v>5</v>
      </c>
      <c r="AN8" s="2" t="s">
        <v>5</v>
      </c>
      <c r="AO8" s="2" t="s">
        <v>5</v>
      </c>
      <c r="AP8" s="2" t="s">
        <v>5</v>
      </c>
      <c r="AQ8" s="2" t="s">
        <v>5</v>
      </c>
      <c r="AR8" s="2" t="s">
        <v>5</v>
      </c>
      <c r="AS8" s="2" t="s">
        <v>5</v>
      </c>
      <c r="AT8" s="2" t="s">
        <v>5</v>
      </c>
      <c r="AU8" s="2" t="s">
        <v>5</v>
      </c>
      <c r="AV8" s="2" t="s">
        <v>5</v>
      </c>
      <c r="AW8" s="2" t="s">
        <v>5</v>
      </c>
      <c r="AX8" s="2" t="s">
        <v>5</v>
      </c>
      <c r="AY8" s="2" t="s">
        <v>5</v>
      </c>
      <c r="AZ8" s="2" t="s">
        <v>5</v>
      </c>
      <c r="BA8" s="2" t="s">
        <v>5</v>
      </c>
      <c r="BB8" s="2" t="s">
        <v>5</v>
      </c>
      <c r="BC8" s="2" t="s">
        <v>5</v>
      </c>
      <c r="BD8" s="2" t="s">
        <v>5</v>
      </c>
      <c r="BE8" s="2" t="s">
        <v>5</v>
      </c>
      <c r="BF8" s="2" t="s">
        <v>5</v>
      </c>
      <c r="BG8" s="2" t="s">
        <v>5</v>
      </c>
      <c r="BH8" s="2" t="s">
        <v>5</v>
      </c>
      <c r="BI8" s="2" t="s">
        <v>5</v>
      </c>
      <c r="BJ8" s="2" t="s">
        <v>5</v>
      </c>
      <c r="BK8" s="2" t="s">
        <v>5</v>
      </c>
      <c r="BL8" s="2" t="s">
        <v>5</v>
      </c>
      <c r="BM8" s="2" t="s">
        <v>5</v>
      </c>
      <c r="BN8" s="2" t="s">
        <v>5</v>
      </c>
      <c r="BO8" s="2" t="s">
        <v>5</v>
      </c>
      <c r="BP8" s="2" t="s">
        <v>5</v>
      </c>
      <c r="BQ8" s="2" t="s">
        <v>5</v>
      </c>
      <c r="BR8" s="2" t="s">
        <v>5</v>
      </c>
      <c r="BS8" s="2" t="s">
        <v>5</v>
      </c>
      <c r="BT8" s="2" t="s">
        <v>5</v>
      </c>
      <c r="BU8" s="2" t="s">
        <v>5</v>
      </c>
      <c r="BV8" s="2" t="s">
        <v>5</v>
      </c>
      <c r="BW8" s="2" t="s">
        <v>5</v>
      </c>
      <c r="BX8" s="2" t="s">
        <v>5</v>
      </c>
      <c r="BY8" s="2" t="s">
        <v>5</v>
      </c>
      <c r="BZ8" s="2" t="s">
        <v>5</v>
      </c>
      <c r="CA8" s="2" t="s">
        <v>5</v>
      </c>
      <c r="CB8" s="2" t="s">
        <v>5</v>
      </c>
      <c r="CC8" s="2" t="s">
        <v>5</v>
      </c>
      <c r="CD8" s="2" t="s">
        <v>5</v>
      </c>
      <c r="CE8" s="2" t="s">
        <v>5</v>
      </c>
      <c r="CF8" s="2" t="s">
        <v>5</v>
      </c>
      <c r="CG8" s="2" t="s">
        <v>5</v>
      </c>
      <c r="CH8" s="2" t="s">
        <v>5</v>
      </c>
      <c r="CI8" s="2" t="s">
        <v>5</v>
      </c>
      <c r="CJ8" s="2" t="s">
        <v>5</v>
      </c>
    </row>
    <row r="9" spans="1:88" ht="15.75" customHeight="1" x14ac:dyDescent="0.25">
      <c r="A9" s="25" t="str">
        <f>IF(AND($E9="",MAX($A$4:$A8)=0),"",IF(AND($E9&lt;&gt;"",MAX($A$4:$A8)=0),1,IF(AND($E9&lt;&gt;"",MAX($A$4:$A8)&gt;0),MAX($A$4:$A8)+1,"")))</f>
        <v/>
      </c>
      <c r="B9" s="25">
        <v>6</v>
      </c>
      <c r="C9" s="26" t="str">
        <f t="shared" si="0"/>
        <v>EMPTY</v>
      </c>
      <c r="D9" s="27" t="str">
        <f t="shared" si="1"/>
        <v/>
      </c>
      <c r="E9" s="35"/>
      <c r="F9" s="36" t="str">
        <f t="shared" si="2"/>
        <v/>
      </c>
      <c r="I9" s="2" t="s">
        <v>5</v>
      </c>
      <c r="J9" s="2" t="s">
        <v>5</v>
      </c>
      <c r="K9" s="2" t="s">
        <v>5</v>
      </c>
      <c r="L9" s="2" t="s">
        <v>5</v>
      </c>
      <c r="M9" s="2" t="s">
        <v>5</v>
      </c>
      <c r="N9" s="2" t="s">
        <v>5</v>
      </c>
      <c r="O9" s="2" t="s">
        <v>5</v>
      </c>
      <c r="P9" s="2" t="s">
        <v>5</v>
      </c>
      <c r="Q9" s="2" t="s">
        <v>5</v>
      </c>
      <c r="R9" s="2" t="s">
        <v>5</v>
      </c>
      <c r="S9" s="2" t="s">
        <v>5</v>
      </c>
      <c r="T9" s="2" t="s">
        <v>5</v>
      </c>
      <c r="U9" s="2" t="s">
        <v>5</v>
      </c>
      <c r="V9" s="2" t="s">
        <v>5</v>
      </c>
      <c r="W9" s="2" t="s">
        <v>5</v>
      </c>
      <c r="X9" s="2" t="s">
        <v>5</v>
      </c>
      <c r="Y9" s="2" t="s">
        <v>5</v>
      </c>
      <c r="Z9" s="2" t="s">
        <v>5</v>
      </c>
      <c r="AA9" s="2" t="s">
        <v>5</v>
      </c>
      <c r="AB9" s="2" t="s">
        <v>5</v>
      </c>
      <c r="AC9" s="2" t="s">
        <v>5</v>
      </c>
      <c r="AD9" s="2" t="s">
        <v>5</v>
      </c>
      <c r="AE9" s="2" t="s">
        <v>5</v>
      </c>
      <c r="AF9" s="2" t="s">
        <v>5</v>
      </c>
      <c r="AG9" s="2" t="s">
        <v>5</v>
      </c>
      <c r="AH9" s="2" t="s">
        <v>5</v>
      </c>
      <c r="AI9" s="2" t="s">
        <v>5</v>
      </c>
      <c r="AJ9" s="2" t="s">
        <v>5</v>
      </c>
      <c r="AK9" s="2" t="s">
        <v>5</v>
      </c>
      <c r="AL9" s="2" t="s">
        <v>5</v>
      </c>
      <c r="AM9" s="2" t="s">
        <v>5</v>
      </c>
      <c r="AN9" s="2" t="s">
        <v>5</v>
      </c>
      <c r="AO9" s="2" t="s">
        <v>5</v>
      </c>
      <c r="AP9" s="2" t="s">
        <v>5</v>
      </c>
      <c r="AQ9" s="2" t="s">
        <v>5</v>
      </c>
      <c r="AR9" s="2" t="s">
        <v>5</v>
      </c>
      <c r="AS9" s="2" t="s">
        <v>5</v>
      </c>
      <c r="AT9" s="2" t="s">
        <v>5</v>
      </c>
      <c r="AU9" s="2" t="s">
        <v>5</v>
      </c>
      <c r="AV9" s="2" t="s">
        <v>5</v>
      </c>
      <c r="AW9" s="2" t="s">
        <v>5</v>
      </c>
      <c r="AX9" s="2" t="s">
        <v>5</v>
      </c>
      <c r="AY9" s="2" t="s">
        <v>5</v>
      </c>
      <c r="AZ9" s="2" t="s">
        <v>5</v>
      </c>
      <c r="BA9" s="2" t="s">
        <v>5</v>
      </c>
      <c r="BB9" s="2" t="s">
        <v>5</v>
      </c>
      <c r="BC9" s="2" t="s">
        <v>5</v>
      </c>
      <c r="BD9" s="2" t="s">
        <v>5</v>
      </c>
      <c r="BE9" s="2" t="s">
        <v>5</v>
      </c>
      <c r="BF9" s="2" t="s">
        <v>5</v>
      </c>
      <c r="BG9" s="2" t="s">
        <v>5</v>
      </c>
      <c r="BH9" s="2" t="s">
        <v>5</v>
      </c>
      <c r="BI9" s="2" t="s">
        <v>5</v>
      </c>
      <c r="BJ9" s="2" t="s">
        <v>5</v>
      </c>
      <c r="BK9" s="2" t="s">
        <v>5</v>
      </c>
      <c r="BL9" s="2" t="s">
        <v>5</v>
      </c>
      <c r="BM9" s="2" t="s">
        <v>5</v>
      </c>
      <c r="BN9" s="2" t="s">
        <v>5</v>
      </c>
      <c r="BO9" s="2" t="s">
        <v>5</v>
      </c>
      <c r="BP9" s="2" t="s">
        <v>5</v>
      </c>
      <c r="BQ9" s="2" t="s">
        <v>5</v>
      </c>
      <c r="BR9" s="2" t="s">
        <v>5</v>
      </c>
      <c r="BS9" s="2" t="s">
        <v>5</v>
      </c>
      <c r="BT9" s="2" t="s">
        <v>5</v>
      </c>
      <c r="BU9" s="2" t="s">
        <v>5</v>
      </c>
      <c r="BV9" s="2" t="s">
        <v>5</v>
      </c>
      <c r="BW9" s="2" t="s">
        <v>5</v>
      </c>
      <c r="BX9" s="2" t="s">
        <v>5</v>
      </c>
      <c r="BY9" s="2" t="s">
        <v>5</v>
      </c>
      <c r="BZ9" s="2" t="s">
        <v>5</v>
      </c>
      <c r="CA9" s="2" t="s">
        <v>5</v>
      </c>
      <c r="CB9" s="2" t="s">
        <v>5</v>
      </c>
      <c r="CC9" s="2" t="s">
        <v>5</v>
      </c>
      <c r="CD9" s="2" t="s">
        <v>5</v>
      </c>
      <c r="CE9" s="2" t="s">
        <v>5</v>
      </c>
      <c r="CF9" s="2" t="s">
        <v>5</v>
      </c>
      <c r="CG9" s="2" t="s">
        <v>5</v>
      </c>
      <c r="CH9" s="2" t="s">
        <v>5</v>
      </c>
      <c r="CI9" s="2" t="s">
        <v>5</v>
      </c>
      <c r="CJ9" s="2" t="s">
        <v>5</v>
      </c>
    </row>
    <row r="10" spans="1:88" ht="15.75" customHeight="1" x14ac:dyDescent="0.25">
      <c r="A10" s="25" t="str">
        <f>IF(AND($E10="",MAX($A$4:$A9)=0),"",IF(AND($E10&lt;&gt;"",MAX($A$4:$A9)=0),1,IF(AND($E10&lt;&gt;"",MAX($A$4:$A9)&gt;0),MAX($A$4:$A9)+1,"")))</f>
        <v/>
      </c>
      <c r="B10" s="25">
        <v>7</v>
      </c>
      <c r="C10" s="26" t="str">
        <f t="shared" si="0"/>
        <v>EMPTY</v>
      </c>
      <c r="D10" s="27" t="str">
        <f t="shared" si="1"/>
        <v/>
      </c>
      <c r="E10" s="35"/>
      <c r="F10" s="36" t="str">
        <f t="shared" si="2"/>
        <v/>
      </c>
      <c r="G10" s="16" t="s">
        <v>5</v>
      </c>
      <c r="H10" s="2" t="s">
        <v>5</v>
      </c>
      <c r="I10" s="2" t="s">
        <v>5</v>
      </c>
      <c r="J10" s="2" t="s">
        <v>5</v>
      </c>
      <c r="K10" s="2" t="s">
        <v>5</v>
      </c>
      <c r="L10" s="2" t="s">
        <v>5</v>
      </c>
      <c r="M10" s="2" t="s">
        <v>5</v>
      </c>
      <c r="N10" s="2" t="s">
        <v>5</v>
      </c>
      <c r="O10" s="2" t="s">
        <v>5</v>
      </c>
      <c r="P10" s="2" t="s">
        <v>5</v>
      </c>
      <c r="Q10" s="2" t="s">
        <v>5</v>
      </c>
      <c r="R10" s="2" t="s">
        <v>5</v>
      </c>
      <c r="S10" s="2" t="s">
        <v>5</v>
      </c>
      <c r="T10" s="2" t="s">
        <v>5</v>
      </c>
      <c r="U10" s="2" t="s">
        <v>5</v>
      </c>
      <c r="V10" s="2" t="s">
        <v>5</v>
      </c>
      <c r="W10" s="2" t="s">
        <v>5</v>
      </c>
      <c r="X10" s="2" t="s">
        <v>5</v>
      </c>
      <c r="Y10" s="2" t="s">
        <v>5</v>
      </c>
      <c r="Z10" s="2" t="s">
        <v>5</v>
      </c>
      <c r="AA10" s="2" t="s">
        <v>5</v>
      </c>
      <c r="AB10" s="2" t="s">
        <v>5</v>
      </c>
      <c r="AC10" s="2" t="s">
        <v>5</v>
      </c>
      <c r="AD10" s="2" t="s">
        <v>5</v>
      </c>
      <c r="AE10" s="2" t="s">
        <v>5</v>
      </c>
      <c r="AF10" s="2" t="s">
        <v>5</v>
      </c>
      <c r="AG10" s="2" t="s">
        <v>5</v>
      </c>
      <c r="AH10" s="2" t="s">
        <v>5</v>
      </c>
      <c r="AI10" s="2" t="s">
        <v>5</v>
      </c>
      <c r="AJ10" s="2" t="s">
        <v>5</v>
      </c>
      <c r="AK10" s="2" t="s">
        <v>5</v>
      </c>
      <c r="AL10" s="2" t="s">
        <v>5</v>
      </c>
      <c r="AM10" s="2" t="s">
        <v>5</v>
      </c>
      <c r="AN10" s="2" t="s">
        <v>5</v>
      </c>
      <c r="AO10" s="2" t="s">
        <v>5</v>
      </c>
      <c r="AP10" s="2" t="s">
        <v>5</v>
      </c>
      <c r="AQ10" s="2" t="s">
        <v>5</v>
      </c>
      <c r="AR10" s="2" t="s">
        <v>5</v>
      </c>
      <c r="AS10" s="2" t="s">
        <v>5</v>
      </c>
      <c r="AT10" s="2" t="s">
        <v>5</v>
      </c>
      <c r="AU10" s="2" t="s">
        <v>5</v>
      </c>
      <c r="AV10" s="2" t="s">
        <v>5</v>
      </c>
      <c r="AW10" s="2" t="s">
        <v>5</v>
      </c>
      <c r="AX10" s="2" t="s">
        <v>5</v>
      </c>
      <c r="AY10" s="2" t="s">
        <v>5</v>
      </c>
      <c r="AZ10" s="2" t="s">
        <v>5</v>
      </c>
      <c r="BA10" s="2" t="s">
        <v>5</v>
      </c>
      <c r="BB10" s="2" t="s">
        <v>5</v>
      </c>
      <c r="BC10" s="2" t="s">
        <v>5</v>
      </c>
      <c r="BD10" s="2" t="s">
        <v>5</v>
      </c>
      <c r="BE10" s="2" t="s">
        <v>5</v>
      </c>
      <c r="BF10" s="2" t="s">
        <v>5</v>
      </c>
      <c r="BG10" s="2" t="s">
        <v>5</v>
      </c>
      <c r="BH10" s="2" t="s">
        <v>5</v>
      </c>
      <c r="BI10" s="2" t="s">
        <v>5</v>
      </c>
      <c r="BJ10" s="2" t="s">
        <v>5</v>
      </c>
      <c r="BK10" s="2" t="s">
        <v>5</v>
      </c>
      <c r="BL10" s="2" t="s">
        <v>5</v>
      </c>
      <c r="BM10" s="2" t="s">
        <v>5</v>
      </c>
      <c r="BN10" s="2" t="s">
        <v>5</v>
      </c>
      <c r="BO10" s="2" t="s">
        <v>5</v>
      </c>
      <c r="BP10" s="2" t="s">
        <v>5</v>
      </c>
      <c r="BQ10" s="2" t="s">
        <v>5</v>
      </c>
      <c r="BR10" s="2" t="s">
        <v>5</v>
      </c>
      <c r="BS10" s="2" t="s">
        <v>5</v>
      </c>
      <c r="BT10" s="2" t="s">
        <v>5</v>
      </c>
      <c r="BU10" s="2" t="s">
        <v>5</v>
      </c>
      <c r="BV10" s="2" t="s">
        <v>5</v>
      </c>
      <c r="BW10" s="2" t="s">
        <v>5</v>
      </c>
      <c r="BX10" s="2" t="s">
        <v>5</v>
      </c>
      <c r="BY10" s="2" t="s">
        <v>5</v>
      </c>
      <c r="BZ10" s="2" t="s">
        <v>5</v>
      </c>
      <c r="CA10" s="2" t="s">
        <v>5</v>
      </c>
      <c r="CB10" s="2" t="s">
        <v>5</v>
      </c>
      <c r="CC10" s="2" t="s">
        <v>5</v>
      </c>
      <c r="CD10" s="2" t="s">
        <v>5</v>
      </c>
      <c r="CE10" s="2" t="s">
        <v>5</v>
      </c>
      <c r="CF10" s="2" t="s">
        <v>5</v>
      </c>
      <c r="CG10" s="2" t="s">
        <v>5</v>
      </c>
      <c r="CH10" s="2" t="s">
        <v>5</v>
      </c>
      <c r="CI10" s="2" t="s">
        <v>5</v>
      </c>
      <c r="CJ10" s="2" t="s">
        <v>5</v>
      </c>
    </row>
    <row r="11" spans="1:88" ht="15.75" customHeight="1" x14ac:dyDescent="0.25">
      <c r="A11" s="25" t="str">
        <f>IF(AND($E11="",MAX($A$4:$A10)=0),"",IF(AND($E11&lt;&gt;"",MAX($A$4:$A10)=0),1,IF(AND($E11&lt;&gt;"",MAX($A$4:$A10)&gt;0),MAX($A$4:$A10)+1,"")))</f>
        <v/>
      </c>
      <c r="B11" s="25">
        <v>8</v>
      </c>
      <c r="C11" s="26" t="str">
        <f t="shared" si="0"/>
        <v>EMPTY</v>
      </c>
      <c r="D11" s="27" t="str">
        <f t="shared" si="1"/>
        <v/>
      </c>
      <c r="E11" s="35"/>
      <c r="F11" s="36" t="str">
        <f t="shared" si="2"/>
        <v/>
      </c>
      <c r="I11" s="2" t="s">
        <v>5</v>
      </c>
      <c r="J11" s="2" t="s">
        <v>5</v>
      </c>
      <c r="K11" s="2" t="s">
        <v>5</v>
      </c>
      <c r="L11" s="2" t="s">
        <v>5</v>
      </c>
      <c r="M11" s="2" t="s">
        <v>5</v>
      </c>
      <c r="N11" s="2" t="s">
        <v>5</v>
      </c>
      <c r="O11" s="2" t="s">
        <v>5</v>
      </c>
      <c r="P11" s="2" t="s">
        <v>5</v>
      </c>
      <c r="Q11" s="2" t="s">
        <v>5</v>
      </c>
      <c r="R11" s="2" t="s">
        <v>5</v>
      </c>
      <c r="S11" s="2" t="s">
        <v>5</v>
      </c>
      <c r="T11" s="2" t="s">
        <v>5</v>
      </c>
      <c r="U11" s="2" t="s">
        <v>5</v>
      </c>
      <c r="V11" s="2" t="s">
        <v>5</v>
      </c>
      <c r="W11" s="2" t="s">
        <v>5</v>
      </c>
      <c r="X11" s="2" t="s">
        <v>5</v>
      </c>
      <c r="Y11" s="2" t="s">
        <v>5</v>
      </c>
      <c r="Z11" s="2" t="s">
        <v>5</v>
      </c>
      <c r="AA11" s="2" t="s">
        <v>5</v>
      </c>
      <c r="AB11" s="2" t="s">
        <v>5</v>
      </c>
      <c r="AC11" s="2" t="s">
        <v>5</v>
      </c>
      <c r="AD11" s="2" t="s">
        <v>5</v>
      </c>
      <c r="AE11" s="2" t="s">
        <v>5</v>
      </c>
      <c r="AF11" s="2" t="s">
        <v>5</v>
      </c>
      <c r="AG11" s="2" t="s">
        <v>5</v>
      </c>
      <c r="AH11" s="2" t="s">
        <v>5</v>
      </c>
      <c r="AI11" s="2" t="s">
        <v>5</v>
      </c>
      <c r="AJ11" s="2" t="s">
        <v>5</v>
      </c>
      <c r="AK11" s="2" t="s">
        <v>5</v>
      </c>
      <c r="AL11" s="2" t="s">
        <v>5</v>
      </c>
      <c r="AM11" s="2" t="s">
        <v>5</v>
      </c>
      <c r="AN11" s="2" t="s">
        <v>5</v>
      </c>
      <c r="AO11" s="2" t="s">
        <v>5</v>
      </c>
      <c r="AP11" s="2" t="s">
        <v>5</v>
      </c>
      <c r="AQ11" s="2" t="s">
        <v>5</v>
      </c>
      <c r="AR11" s="2" t="s">
        <v>5</v>
      </c>
      <c r="AS11" s="2" t="s">
        <v>5</v>
      </c>
      <c r="AT11" s="2" t="s">
        <v>5</v>
      </c>
      <c r="AU11" s="2" t="s">
        <v>5</v>
      </c>
      <c r="AV11" s="2" t="s">
        <v>5</v>
      </c>
      <c r="AW11" s="2" t="s">
        <v>5</v>
      </c>
      <c r="AX11" s="2" t="s">
        <v>5</v>
      </c>
      <c r="AY11" s="2" t="s">
        <v>5</v>
      </c>
      <c r="AZ11" s="2" t="s">
        <v>5</v>
      </c>
      <c r="BA11" s="2" t="s">
        <v>5</v>
      </c>
      <c r="BB11" s="2" t="s">
        <v>5</v>
      </c>
      <c r="BC11" s="2" t="s">
        <v>5</v>
      </c>
      <c r="BD11" s="2" t="s">
        <v>5</v>
      </c>
      <c r="BE11" s="2" t="s">
        <v>5</v>
      </c>
      <c r="BF11" s="2" t="s">
        <v>5</v>
      </c>
      <c r="BG11" s="2" t="s">
        <v>5</v>
      </c>
      <c r="BH11" s="2" t="s">
        <v>5</v>
      </c>
      <c r="BI11" s="2" t="s">
        <v>5</v>
      </c>
      <c r="BJ11" s="2" t="s">
        <v>5</v>
      </c>
      <c r="BK11" s="2" t="s">
        <v>5</v>
      </c>
      <c r="BL11" s="2" t="s">
        <v>5</v>
      </c>
      <c r="BM11" s="2" t="s">
        <v>5</v>
      </c>
      <c r="BN11" s="2" t="s">
        <v>5</v>
      </c>
      <c r="BO11" s="2" t="s">
        <v>5</v>
      </c>
      <c r="BP11" s="2" t="s">
        <v>5</v>
      </c>
      <c r="BQ11" s="2" t="s">
        <v>5</v>
      </c>
      <c r="BR11" s="2" t="s">
        <v>5</v>
      </c>
      <c r="BS11" s="2" t="s">
        <v>5</v>
      </c>
      <c r="BT11" s="2" t="s">
        <v>5</v>
      </c>
      <c r="BU11" s="2" t="s">
        <v>5</v>
      </c>
      <c r="BV11" s="2" t="s">
        <v>5</v>
      </c>
      <c r="BW11" s="2" t="s">
        <v>5</v>
      </c>
      <c r="BX11" s="2" t="s">
        <v>5</v>
      </c>
      <c r="BY11" s="2" t="s">
        <v>5</v>
      </c>
      <c r="BZ11" s="2" t="s">
        <v>5</v>
      </c>
      <c r="CA11" s="2" t="s">
        <v>5</v>
      </c>
      <c r="CB11" s="2" t="s">
        <v>5</v>
      </c>
      <c r="CC11" s="2" t="s">
        <v>5</v>
      </c>
      <c r="CD11" s="2" t="s">
        <v>5</v>
      </c>
      <c r="CE11" s="2" t="s">
        <v>5</v>
      </c>
      <c r="CF11" s="2" t="s">
        <v>5</v>
      </c>
      <c r="CG11" s="2" t="s">
        <v>5</v>
      </c>
      <c r="CH11" s="2" t="s">
        <v>5</v>
      </c>
      <c r="CI11" s="2" t="s">
        <v>5</v>
      </c>
      <c r="CJ11" s="2" t="s">
        <v>5</v>
      </c>
    </row>
    <row r="12" spans="1:88" ht="15.75" customHeight="1" x14ac:dyDescent="0.25">
      <c r="A12" s="25" t="str">
        <f>IF(AND($E12="",MAX($A$4:$A11)=0),"",IF(AND($E12&lt;&gt;"",MAX($A$4:$A11)=0),1,IF(AND($E12&lt;&gt;"",MAX($A$4:$A11)&gt;0),MAX($A$4:$A11)+1,"")))</f>
        <v/>
      </c>
      <c r="B12" s="25">
        <v>9</v>
      </c>
      <c r="C12" s="26" t="str">
        <f t="shared" si="0"/>
        <v>EMPTY</v>
      </c>
      <c r="D12" s="27" t="str">
        <f t="shared" si="1"/>
        <v/>
      </c>
      <c r="E12" s="35"/>
      <c r="F12" s="36" t="str">
        <f t="shared" si="2"/>
        <v/>
      </c>
      <c r="I12" s="2" t="s">
        <v>5</v>
      </c>
      <c r="J12" s="2" t="s">
        <v>5</v>
      </c>
      <c r="K12" s="2" t="s">
        <v>5</v>
      </c>
      <c r="L12" s="2" t="s">
        <v>5</v>
      </c>
      <c r="M12" s="2" t="s">
        <v>5</v>
      </c>
      <c r="N12" s="2" t="s">
        <v>5</v>
      </c>
      <c r="O12" s="2" t="s">
        <v>5</v>
      </c>
      <c r="P12" s="2" t="s">
        <v>5</v>
      </c>
      <c r="Q12" s="2" t="s">
        <v>5</v>
      </c>
      <c r="R12" s="2" t="s">
        <v>5</v>
      </c>
      <c r="S12" s="2" t="s">
        <v>5</v>
      </c>
      <c r="T12" s="2" t="s">
        <v>5</v>
      </c>
      <c r="U12" s="2" t="s">
        <v>5</v>
      </c>
      <c r="V12" s="2" t="s">
        <v>5</v>
      </c>
      <c r="W12" s="2" t="s">
        <v>5</v>
      </c>
      <c r="X12" s="2" t="s">
        <v>5</v>
      </c>
      <c r="Y12" s="2" t="s">
        <v>5</v>
      </c>
      <c r="Z12" s="2" t="s">
        <v>5</v>
      </c>
      <c r="AA12" s="2" t="s">
        <v>5</v>
      </c>
      <c r="AB12" s="2" t="s">
        <v>5</v>
      </c>
      <c r="AC12" s="2" t="s">
        <v>5</v>
      </c>
      <c r="AD12" s="2" t="s">
        <v>5</v>
      </c>
      <c r="AE12" s="2" t="s">
        <v>5</v>
      </c>
      <c r="AF12" s="2" t="s">
        <v>5</v>
      </c>
      <c r="AG12" s="2" t="s">
        <v>5</v>
      </c>
      <c r="AH12" s="2" t="s">
        <v>5</v>
      </c>
      <c r="AI12" s="2" t="s">
        <v>5</v>
      </c>
      <c r="AJ12" s="2" t="s">
        <v>5</v>
      </c>
      <c r="AK12" s="2" t="s">
        <v>5</v>
      </c>
      <c r="AL12" s="2" t="s">
        <v>5</v>
      </c>
      <c r="AM12" s="2" t="s">
        <v>5</v>
      </c>
      <c r="AN12" s="2" t="s">
        <v>5</v>
      </c>
      <c r="AO12" s="2" t="s">
        <v>5</v>
      </c>
      <c r="AP12" s="2" t="s">
        <v>5</v>
      </c>
      <c r="AQ12" s="2" t="s">
        <v>5</v>
      </c>
      <c r="AR12" s="2" t="s">
        <v>5</v>
      </c>
      <c r="AS12" s="2" t="s">
        <v>5</v>
      </c>
      <c r="AT12" s="2" t="s">
        <v>5</v>
      </c>
      <c r="AU12" s="2" t="s">
        <v>5</v>
      </c>
      <c r="AV12" s="2" t="s">
        <v>5</v>
      </c>
      <c r="AW12" s="2" t="s">
        <v>5</v>
      </c>
      <c r="AX12" s="2" t="s">
        <v>5</v>
      </c>
      <c r="AY12" s="2" t="s">
        <v>5</v>
      </c>
      <c r="AZ12" s="2" t="s">
        <v>5</v>
      </c>
      <c r="BA12" s="2" t="s">
        <v>5</v>
      </c>
      <c r="BB12" s="2" t="s">
        <v>5</v>
      </c>
      <c r="BC12" s="2" t="s">
        <v>5</v>
      </c>
      <c r="BD12" s="2" t="s">
        <v>5</v>
      </c>
      <c r="BE12" s="2" t="s">
        <v>5</v>
      </c>
      <c r="BF12" s="2" t="s">
        <v>5</v>
      </c>
      <c r="BG12" s="2" t="s">
        <v>5</v>
      </c>
      <c r="BH12" s="2" t="s">
        <v>5</v>
      </c>
      <c r="BI12" s="2" t="s">
        <v>5</v>
      </c>
      <c r="BJ12" s="2" t="s">
        <v>5</v>
      </c>
      <c r="BK12" s="2" t="s">
        <v>5</v>
      </c>
      <c r="BL12" s="2" t="s">
        <v>5</v>
      </c>
      <c r="BM12" s="2" t="s">
        <v>5</v>
      </c>
      <c r="BN12" s="2" t="s">
        <v>5</v>
      </c>
      <c r="BO12" s="2" t="s">
        <v>5</v>
      </c>
      <c r="BP12" s="2" t="s">
        <v>5</v>
      </c>
      <c r="BQ12" s="2" t="s">
        <v>5</v>
      </c>
      <c r="BR12" s="2" t="s">
        <v>5</v>
      </c>
      <c r="BS12" s="2" t="s">
        <v>5</v>
      </c>
      <c r="BT12" s="2" t="s">
        <v>5</v>
      </c>
      <c r="BU12" s="2" t="s">
        <v>5</v>
      </c>
      <c r="BV12" s="2" t="s">
        <v>5</v>
      </c>
      <c r="BW12" s="2" t="s">
        <v>5</v>
      </c>
      <c r="BX12" s="2" t="s">
        <v>5</v>
      </c>
      <c r="BY12" s="2" t="s">
        <v>5</v>
      </c>
      <c r="BZ12" s="2" t="s">
        <v>5</v>
      </c>
      <c r="CA12" s="2" t="s">
        <v>5</v>
      </c>
      <c r="CB12" s="2" t="s">
        <v>5</v>
      </c>
      <c r="CC12" s="2" t="s">
        <v>5</v>
      </c>
      <c r="CD12" s="2" t="s">
        <v>5</v>
      </c>
      <c r="CE12" s="2" t="s">
        <v>5</v>
      </c>
      <c r="CF12" s="2" t="s">
        <v>5</v>
      </c>
      <c r="CG12" s="2" t="s">
        <v>5</v>
      </c>
      <c r="CH12" s="2" t="s">
        <v>5</v>
      </c>
      <c r="CI12" s="2" t="s">
        <v>5</v>
      </c>
      <c r="CJ12" s="2" t="s">
        <v>5</v>
      </c>
    </row>
    <row r="13" spans="1:88" ht="15.75" customHeight="1" x14ac:dyDescent="0.25">
      <c r="A13" s="25" t="str">
        <f>IF(AND($E13="",MAX($A$4:$A12)=0),"",IF(AND($E13&lt;&gt;"",MAX($A$4:$A12)=0),1,IF(AND($E13&lt;&gt;"",MAX($A$4:$A12)&gt;0),MAX($A$4:$A12)+1,"")))</f>
        <v/>
      </c>
      <c r="B13" s="25">
        <v>10</v>
      </c>
      <c r="C13" s="26" t="str">
        <f t="shared" si="0"/>
        <v>EMPTY</v>
      </c>
      <c r="D13" s="27" t="str">
        <f t="shared" si="1"/>
        <v/>
      </c>
      <c r="E13" s="35"/>
      <c r="F13" s="36" t="str">
        <f t="shared" si="2"/>
        <v/>
      </c>
      <c r="I13" s="2" t="s">
        <v>5</v>
      </c>
      <c r="J13" s="2" t="s">
        <v>5</v>
      </c>
      <c r="K13" s="2" t="s">
        <v>5</v>
      </c>
      <c r="L13" s="2" t="s">
        <v>5</v>
      </c>
      <c r="M13" s="2" t="s">
        <v>5</v>
      </c>
      <c r="N13" s="2" t="s">
        <v>5</v>
      </c>
      <c r="O13" s="2" t="s">
        <v>5</v>
      </c>
      <c r="P13" s="2" t="s">
        <v>5</v>
      </c>
      <c r="Q13" s="2" t="s">
        <v>5</v>
      </c>
      <c r="R13" s="2" t="s">
        <v>5</v>
      </c>
      <c r="S13" s="2" t="s">
        <v>5</v>
      </c>
      <c r="T13" s="2" t="s">
        <v>5</v>
      </c>
      <c r="U13" s="2" t="s">
        <v>5</v>
      </c>
      <c r="V13" s="2" t="s">
        <v>5</v>
      </c>
      <c r="W13" s="2" t="s">
        <v>5</v>
      </c>
      <c r="X13" s="2" t="s">
        <v>5</v>
      </c>
      <c r="Y13" s="2" t="s">
        <v>5</v>
      </c>
      <c r="Z13" s="2" t="s">
        <v>5</v>
      </c>
      <c r="AA13" s="2" t="s">
        <v>5</v>
      </c>
      <c r="AB13" s="2" t="s">
        <v>5</v>
      </c>
      <c r="AC13" s="2" t="s">
        <v>5</v>
      </c>
      <c r="AD13" s="2" t="s">
        <v>5</v>
      </c>
      <c r="AE13" s="2" t="s">
        <v>5</v>
      </c>
      <c r="AF13" s="2" t="s">
        <v>5</v>
      </c>
      <c r="AG13" s="2" t="s">
        <v>5</v>
      </c>
      <c r="AH13" s="2" t="s">
        <v>5</v>
      </c>
      <c r="AI13" s="2" t="s">
        <v>5</v>
      </c>
      <c r="AJ13" s="2" t="s">
        <v>5</v>
      </c>
      <c r="AK13" s="2" t="s">
        <v>5</v>
      </c>
      <c r="AL13" s="2" t="s">
        <v>5</v>
      </c>
      <c r="AM13" s="2" t="s">
        <v>5</v>
      </c>
      <c r="AN13" s="2" t="s">
        <v>5</v>
      </c>
      <c r="AO13" s="2" t="s">
        <v>5</v>
      </c>
      <c r="AP13" s="2" t="s">
        <v>5</v>
      </c>
      <c r="AQ13" s="2" t="s">
        <v>5</v>
      </c>
      <c r="AR13" s="2" t="s">
        <v>5</v>
      </c>
      <c r="AS13" s="2" t="s">
        <v>5</v>
      </c>
      <c r="AT13" s="2" t="s">
        <v>5</v>
      </c>
      <c r="AU13" s="2" t="s">
        <v>5</v>
      </c>
      <c r="AV13" s="2" t="s">
        <v>5</v>
      </c>
      <c r="AW13" s="2" t="s">
        <v>5</v>
      </c>
      <c r="AX13" s="2" t="s">
        <v>5</v>
      </c>
      <c r="AY13" s="2" t="s">
        <v>5</v>
      </c>
      <c r="AZ13" s="2" t="s">
        <v>5</v>
      </c>
      <c r="BA13" s="2" t="s">
        <v>5</v>
      </c>
      <c r="BB13" s="2" t="s">
        <v>5</v>
      </c>
      <c r="BC13" s="2" t="s">
        <v>5</v>
      </c>
      <c r="BD13" s="2" t="s">
        <v>5</v>
      </c>
      <c r="BE13" s="2" t="s">
        <v>5</v>
      </c>
      <c r="BF13" s="2" t="s">
        <v>5</v>
      </c>
      <c r="BG13" s="2" t="s">
        <v>5</v>
      </c>
      <c r="BH13" s="2" t="s">
        <v>5</v>
      </c>
      <c r="BI13" s="2" t="s">
        <v>5</v>
      </c>
      <c r="BJ13" s="2" t="s">
        <v>5</v>
      </c>
      <c r="BK13" s="2" t="s">
        <v>5</v>
      </c>
      <c r="BL13" s="2" t="s">
        <v>5</v>
      </c>
      <c r="BM13" s="2" t="s">
        <v>5</v>
      </c>
      <c r="BN13" s="2" t="s">
        <v>5</v>
      </c>
      <c r="BO13" s="2" t="s">
        <v>5</v>
      </c>
      <c r="BP13" s="2" t="s">
        <v>5</v>
      </c>
      <c r="BQ13" s="2" t="s">
        <v>5</v>
      </c>
      <c r="BR13" s="2" t="s">
        <v>5</v>
      </c>
      <c r="BS13" s="2" t="s">
        <v>5</v>
      </c>
      <c r="BT13" s="2" t="s">
        <v>5</v>
      </c>
      <c r="BU13" s="2" t="s">
        <v>5</v>
      </c>
      <c r="BV13" s="2" t="s">
        <v>5</v>
      </c>
      <c r="BW13" s="2" t="s">
        <v>5</v>
      </c>
      <c r="BX13" s="2" t="s">
        <v>5</v>
      </c>
      <c r="BY13" s="2" t="s">
        <v>5</v>
      </c>
      <c r="BZ13" s="2" t="s">
        <v>5</v>
      </c>
      <c r="CA13" s="2" t="s">
        <v>5</v>
      </c>
      <c r="CB13" s="2" t="s">
        <v>5</v>
      </c>
      <c r="CC13" s="2" t="s">
        <v>5</v>
      </c>
      <c r="CD13" s="2" t="s">
        <v>5</v>
      </c>
      <c r="CE13" s="2" t="s">
        <v>5</v>
      </c>
      <c r="CF13" s="2" t="s">
        <v>5</v>
      </c>
      <c r="CG13" s="2" t="s">
        <v>5</v>
      </c>
      <c r="CH13" s="2" t="s">
        <v>5</v>
      </c>
      <c r="CI13" s="2" t="s">
        <v>5</v>
      </c>
      <c r="CJ13" s="2" t="s">
        <v>5</v>
      </c>
    </row>
    <row r="14" spans="1:88" ht="15.75" customHeight="1" x14ac:dyDescent="0.25">
      <c r="A14" s="25" t="str">
        <f>IF(AND($E14="",MAX($A$4:$A13)=0),"",IF(AND($E14&lt;&gt;"",MAX($A$4:$A13)=0),1,IF(AND($E14&lt;&gt;"",MAX($A$4:$A13)&gt;0),MAX($A$4:$A13)+1,"")))</f>
        <v/>
      </c>
      <c r="B14" s="25">
        <v>11</v>
      </c>
      <c r="C14" s="26" t="str">
        <f t="shared" si="0"/>
        <v>EMPTY</v>
      </c>
      <c r="D14" s="27" t="str">
        <f t="shared" si="1"/>
        <v/>
      </c>
      <c r="E14" s="35"/>
      <c r="F14" s="36" t="str">
        <f t="shared" si="2"/>
        <v/>
      </c>
      <c r="I14" s="2" t="s">
        <v>5</v>
      </c>
      <c r="J14" s="2" t="s">
        <v>5</v>
      </c>
      <c r="K14" s="2" t="s">
        <v>5</v>
      </c>
      <c r="L14" s="2" t="s">
        <v>5</v>
      </c>
      <c r="M14" s="2" t="s">
        <v>5</v>
      </c>
      <c r="N14" s="2" t="s">
        <v>5</v>
      </c>
      <c r="O14" s="2" t="s">
        <v>5</v>
      </c>
      <c r="P14" s="2" t="s">
        <v>5</v>
      </c>
      <c r="Q14" s="2" t="s">
        <v>5</v>
      </c>
      <c r="R14" s="2" t="s">
        <v>5</v>
      </c>
      <c r="S14" s="2" t="s">
        <v>5</v>
      </c>
      <c r="T14" s="2" t="s">
        <v>5</v>
      </c>
      <c r="U14" s="2" t="s">
        <v>5</v>
      </c>
      <c r="V14" s="2" t="s">
        <v>5</v>
      </c>
      <c r="W14" s="2" t="s">
        <v>5</v>
      </c>
      <c r="X14" s="2" t="s">
        <v>5</v>
      </c>
      <c r="Y14" s="2" t="s">
        <v>5</v>
      </c>
      <c r="Z14" s="2" t="s">
        <v>5</v>
      </c>
      <c r="AA14" s="2" t="s">
        <v>5</v>
      </c>
      <c r="AB14" s="2" t="s">
        <v>5</v>
      </c>
      <c r="AC14" s="2" t="s">
        <v>5</v>
      </c>
      <c r="AD14" s="2" t="s">
        <v>5</v>
      </c>
      <c r="AE14" s="2" t="s">
        <v>5</v>
      </c>
      <c r="AF14" s="2" t="s">
        <v>5</v>
      </c>
      <c r="AG14" s="2" t="s">
        <v>5</v>
      </c>
      <c r="AH14" s="2" t="s">
        <v>5</v>
      </c>
      <c r="AI14" s="2" t="s">
        <v>5</v>
      </c>
      <c r="AJ14" s="2" t="s">
        <v>5</v>
      </c>
      <c r="AK14" s="2" t="s">
        <v>5</v>
      </c>
      <c r="AL14" s="2" t="s">
        <v>5</v>
      </c>
      <c r="AM14" s="2" t="s">
        <v>5</v>
      </c>
      <c r="AN14" s="2" t="s">
        <v>5</v>
      </c>
      <c r="AO14" s="2" t="s">
        <v>5</v>
      </c>
      <c r="AP14" s="2" t="s">
        <v>5</v>
      </c>
      <c r="AQ14" s="2" t="s">
        <v>5</v>
      </c>
      <c r="AR14" s="2" t="s">
        <v>5</v>
      </c>
      <c r="AS14" s="2" t="s">
        <v>5</v>
      </c>
      <c r="AT14" s="2" t="s">
        <v>5</v>
      </c>
      <c r="AU14" s="2" t="s">
        <v>5</v>
      </c>
      <c r="AV14" s="2" t="s">
        <v>5</v>
      </c>
      <c r="AW14" s="2" t="s">
        <v>5</v>
      </c>
      <c r="AX14" s="2" t="s">
        <v>5</v>
      </c>
      <c r="AY14" s="2" t="s">
        <v>5</v>
      </c>
      <c r="AZ14" s="2" t="s">
        <v>5</v>
      </c>
      <c r="BA14" s="2" t="s">
        <v>5</v>
      </c>
      <c r="BB14" s="2" t="s">
        <v>5</v>
      </c>
      <c r="BC14" s="2" t="s">
        <v>5</v>
      </c>
      <c r="BD14" s="2" t="s">
        <v>5</v>
      </c>
      <c r="BE14" s="2" t="s">
        <v>5</v>
      </c>
      <c r="BF14" s="2" t="s">
        <v>5</v>
      </c>
      <c r="BG14" s="2" t="s">
        <v>5</v>
      </c>
      <c r="BH14" s="2" t="s">
        <v>5</v>
      </c>
      <c r="BI14" s="2" t="s">
        <v>5</v>
      </c>
      <c r="BJ14" s="2" t="s">
        <v>5</v>
      </c>
      <c r="BK14" s="2" t="s">
        <v>5</v>
      </c>
      <c r="BL14" s="2" t="s">
        <v>5</v>
      </c>
      <c r="BM14" s="2" t="s">
        <v>5</v>
      </c>
      <c r="BN14" s="2" t="s">
        <v>5</v>
      </c>
      <c r="BO14" s="2" t="s">
        <v>5</v>
      </c>
      <c r="BP14" s="2" t="s">
        <v>5</v>
      </c>
      <c r="BQ14" s="2" t="s">
        <v>5</v>
      </c>
      <c r="BR14" s="2" t="s">
        <v>5</v>
      </c>
      <c r="BS14" s="2" t="s">
        <v>5</v>
      </c>
      <c r="BT14" s="2" t="s">
        <v>5</v>
      </c>
      <c r="BU14" s="2" t="s">
        <v>5</v>
      </c>
      <c r="BV14" s="2" t="s">
        <v>5</v>
      </c>
      <c r="BW14" s="2" t="s">
        <v>5</v>
      </c>
      <c r="BX14" s="2" t="s">
        <v>5</v>
      </c>
      <c r="BY14" s="2" t="s">
        <v>5</v>
      </c>
      <c r="BZ14" s="2" t="s">
        <v>5</v>
      </c>
      <c r="CA14" s="2" t="s">
        <v>5</v>
      </c>
      <c r="CB14" s="2" t="s">
        <v>5</v>
      </c>
      <c r="CC14" s="2" t="s">
        <v>5</v>
      </c>
      <c r="CD14" s="2" t="s">
        <v>5</v>
      </c>
      <c r="CE14" s="2" t="s">
        <v>5</v>
      </c>
      <c r="CF14" s="2" t="s">
        <v>5</v>
      </c>
      <c r="CG14" s="2" t="s">
        <v>5</v>
      </c>
      <c r="CH14" s="2" t="s">
        <v>5</v>
      </c>
      <c r="CI14" s="2" t="s">
        <v>5</v>
      </c>
      <c r="CJ14" s="2" t="s">
        <v>5</v>
      </c>
    </row>
    <row r="15" spans="1:88" ht="15.75" customHeight="1" x14ac:dyDescent="0.25">
      <c r="A15" s="25" t="str">
        <f>IF(AND($E15="",MAX($A$4:$A14)=0),"",IF(AND($E15&lt;&gt;"",MAX($A$4:$A14)=0),1,IF(AND($E15&lt;&gt;"",MAX($A$4:$A14)&gt;0),MAX($A$4:$A14)+1,"")))</f>
        <v/>
      </c>
      <c r="B15" s="25">
        <v>12</v>
      </c>
      <c r="C15" s="26" t="str">
        <f t="shared" si="0"/>
        <v>EMPTY</v>
      </c>
      <c r="D15" s="27" t="str">
        <f t="shared" si="1"/>
        <v/>
      </c>
      <c r="E15" s="35"/>
      <c r="F15" s="36" t="str">
        <f t="shared" si="2"/>
        <v/>
      </c>
      <c r="I15" s="2" t="s">
        <v>5</v>
      </c>
      <c r="J15" s="2" t="s">
        <v>5</v>
      </c>
      <c r="K15" s="2" t="s">
        <v>5</v>
      </c>
      <c r="L15" s="2" t="s">
        <v>5</v>
      </c>
      <c r="M15" s="2" t="s">
        <v>5</v>
      </c>
      <c r="N15" s="2" t="s">
        <v>5</v>
      </c>
      <c r="O15" s="2" t="s">
        <v>5</v>
      </c>
      <c r="P15" s="2" t="s">
        <v>5</v>
      </c>
      <c r="Q15" s="2" t="s">
        <v>5</v>
      </c>
      <c r="R15" s="2" t="s">
        <v>5</v>
      </c>
      <c r="S15" s="2" t="s">
        <v>5</v>
      </c>
      <c r="T15" s="2" t="s">
        <v>5</v>
      </c>
      <c r="U15" s="2" t="s">
        <v>5</v>
      </c>
      <c r="V15" s="2" t="s">
        <v>5</v>
      </c>
      <c r="W15" s="2" t="s">
        <v>5</v>
      </c>
      <c r="X15" s="2" t="s">
        <v>5</v>
      </c>
      <c r="Y15" s="2" t="s">
        <v>5</v>
      </c>
      <c r="Z15" s="2" t="s">
        <v>5</v>
      </c>
      <c r="AA15" s="2" t="s">
        <v>5</v>
      </c>
      <c r="AB15" s="2" t="s">
        <v>5</v>
      </c>
      <c r="AC15" s="2" t="s">
        <v>5</v>
      </c>
      <c r="AD15" s="2" t="s">
        <v>5</v>
      </c>
      <c r="AE15" s="2" t="s">
        <v>5</v>
      </c>
      <c r="AF15" s="2" t="s">
        <v>5</v>
      </c>
      <c r="AG15" s="2" t="s">
        <v>5</v>
      </c>
      <c r="AH15" s="2" t="s">
        <v>5</v>
      </c>
      <c r="AI15" s="2" t="s">
        <v>5</v>
      </c>
      <c r="AJ15" s="2" t="s">
        <v>5</v>
      </c>
      <c r="AK15" s="2" t="s">
        <v>5</v>
      </c>
      <c r="AL15" s="2" t="s">
        <v>5</v>
      </c>
      <c r="AM15" s="2" t="s">
        <v>5</v>
      </c>
      <c r="AN15" s="2" t="s">
        <v>5</v>
      </c>
      <c r="AO15" s="2" t="s">
        <v>5</v>
      </c>
      <c r="AP15" s="2" t="s">
        <v>5</v>
      </c>
      <c r="AQ15" s="2" t="s">
        <v>5</v>
      </c>
      <c r="AR15" s="2" t="s">
        <v>5</v>
      </c>
      <c r="AS15" s="2" t="s">
        <v>5</v>
      </c>
      <c r="AT15" s="2" t="s">
        <v>5</v>
      </c>
      <c r="AU15" s="2" t="s">
        <v>5</v>
      </c>
      <c r="AV15" s="2" t="s">
        <v>5</v>
      </c>
      <c r="AW15" s="2" t="s">
        <v>5</v>
      </c>
      <c r="AX15" s="2" t="s">
        <v>5</v>
      </c>
      <c r="AY15" s="2" t="s">
        <v>5</v>
      </c>
      <c r="AZ15" s="2" t="s">
        <v>5</v>
      </c>
      <c r="BA15" s="2" t="s">
        <v>5</v>
      </c>
      <c r="BB15" s="2" t="s">
        <v>5</v>
      </c>
      <c r="BC15" s="2" t="s">
        <v>5</v>
      </c>
      <c r="BD15" s="2" t="s">
        <v>5</v>
      </c>
      <c r="BE15" s="2" t="s">
        <v>5</v>
      </c>
      <c r="BF15" s="2" t="s">
        <v>5</v>
      </c>
      <c r="BG15" s="2" t="s">
        <v>5</v>
      </c>
      <c r="BH15" s="2" t="s">
        <v>5</v>
      </c>
      <c r="BI15" s="2" t="s">
        <v>5</v>
      </c>
      <c r="BJ15" s="2" t="s">
        <v>5</v>
      </c>
      <c r="BK15" s="2" t="s">
        <v>5</v>
      </c>
      <c r="BL15" s="2" t="s">
        <v>5</v>
      </c>
      <c r="BM15" s="2" t="s">
        <v>5</v>
      </c>
      <c r="BN15" s="2" t="s">
        <v>5</v>
      </c>
      <c r="BO15" s="2" t="s">
        <v>5</v>
      </c>
      <c r="BP15" s="2" t="s">
        <v>5</v>
      </c>
      <c r="BQ15" s="2" t="s">
        <v>5</v>
      </c>
      <c r="BR15" s="2" t="s">
        <v>5</v>
      </c>
      <c r="BS15" s="2" t="s">
        <v>5</v>
      </c>
      <c r="BT15" s="2" t="s">
        <v>5</v>
      </c>
      <c r="BU15" s="2" t="s">
        <v>5</v>
      </c>
      <c r="BV15" s="2" t="s">
        <v>5</v>
      </c>
      <c r="BW15" s="2" t="s">
        <v>5</v>
      </c>
      <c r="BX15" s="2" t="s">
        <v>5</v>
      </c>
      <c r="BY15" s="2" t="s">
        <v>5</v>
      </c>
      <c r="BZ15" s="2" t="s">
        <v>5</v>
      </c>
      <c r="CA15" s="2" t="s">
        <v>5</v>
      </c>
      <c r="CB15" s="2" t="s">
        <v>5</v>
      </c>
      <c r="CC15" s="2" t="s">
        <v>5</v>
      </c>
      <c r="CD15" s="2" t="s">
        <v>5</v>
      </c>
      <c r="CE15" s="2" t="s">
        <v>5</v>
      </c>
      <c r="CF15" s="2" t="s">
        <v>5</v>
      </c>
      <c r="CG15" s="2" t="s">
        <v>5</v>
      </c>
      <c r="CH15" s="2" t="s">
        <v>5</v>
      </c>
      <c r="CI15" s="2" t="s">
        <v>5</v>
      </c>
      <c r="CJ15" s="2" t="s">
        <v>5</v>
      </c>
    </row>
    <row r="16" spans="1:88" ht="15.75" customHeight="1" x14ac:dyDescent="0.25">
      <c r="A16" s="25" t="str">
        <f>IF(AND($E16="",MAX($A$4:$A15)=0),"",IF(AND($E16&lt;&gt;"",MAX($A$4:$A15)=0),1,IF(AND($E16&lt;&gt;"",MAX($A$4:$A15)&gt;0),MAX($A$4:$A15)+1,"")))</f>
        <v/>
      </c>
      <c r="B16" s="25">
        <v>13</v>
      </c>
      <c r="C16" s="26" t="str">
        <f t="shared" si="0"/>
        <v>EMPTY</v>
      </c>
      <c r="D16" s="27" t="str">
        <f t="shared" si="1"/>
        <v/>
      </c>
      <c r="E16" s="35"/>
      <c r="F16" s="36" t="str">
        <f t="shared" si="2"/>
        <v/>
      </c>
      <c r="I16" s="2" t="s">
        <v>5</v>
      </c>
      <c r="J16" s="2" t="s">
        <v>5</v>
      </c>
      <c r="K16" s="2" t="s">
        <v>5</v>
      </c>
      <c r="L16" s="2" t="s">
        <v>5</v>
      </c>
      <c r="M16" s="2" t="s">
        <v>5</v>
      </c>
      <c r="N16" s="2" t="s">
        <v>5</v>
      </c>
      <c r="O16" s="2" t="s">
        <v>5</v>
      </c>
      <c r="P16" s="2" t="s">
        <v>5</v>
      </c>
      <c r="Q16" s="2" t="s">
        <v>5</v>
      </c>
      <c r="R16" s="2" t="s">
        <v>5</v>
      </c>
      <c r="S16" s="2" t="s">
        <v>5</v>
      </c>
      <c r="T16" s="2" t="s">
        <v>5</v>
      </c>
      <c r="U16" s="2" t="s">
        <v>5</v>
      </c>
      <c r="V16" s="2" t="s">
        <v>5</v>
      </c>
      <c r="W16" s="2" t="s">
        <v>5</v>
      </c>
      <c r="X16" s="2" t="s">
        <v>5</v>
      </c>
      <c r="Y16" s="2" t="s">
        <v>5</v>
      </c>
      <c r="Z16" s="2" t="s">
        <v>5</v>
      </c>
      <c r="AA16" s="2" t="s">
        <v>5</v>
      </c>
      <c r="AB16" s="2" t="s">
        <v>5</v>
      </c>
      <c r="AC16" s="2" t="s">
        <v>5</v>
      </c>
      <c r="AD16" s="2" t="s">
        <v>5</v>
      </c>
      <c r="AE16" s="2" t="s">
        <v>5</v>
      </c>
      <c r="AF16" s="2" t="s">
        <v>5</v>
      </c>
      <c r="AG16" s="2" t="s">
        <v>5</v>
      </c>
      <c r="AH16" s="2" t="s">
        <v>5</v>
      </c>
      <c r="AI16" s="2" t="s">
        <v>5</v>
      </c>
      <c r="AJ16" s="2" t="s">
        <v>5</v>
      </c>
      <c r="AK16" s="2" t="s">
        <v>5</v>
      </c>
      <c r="AL16" s="2" t="s">
        <v>5</v>
      </c>
      <c r="AM16" s="2" t="s">
        <v>5</v>
      </c>
      <c r="AN16" s="2" t="s">
        <v>5</v>
      </c>
      <c r="AO16" s="2" t="s">
        <v>5</v>
      </c>
      <c r="AP16" s="2" t="s">
        <v>5</v>
      </c>
      <c r="AQ16" s="2" t="s">
        <v>5</v>
      </c>
      <c r="AR16" s="2" t="s">
        <v>5</v>
      </c>
      <c r="AS16" s="2" t="s">
        <v>5</v>
      </c>
      <c r="AT16" s="2" t="s">
        <v>5</v>
      </c>
      <c r="AU16" s="2" t="s">
        <v>5</v>
      </c>
      <c r="AV16" s="2" t="s">
        <v>5</v>
      </c>
      <c r="AW16" s="2" t="s">
        <v>5</v>
      </c>
      <c r="AX16" s="2" t="s">
        <v>5</v>
      </c>
      <c r="AY16" s="2" t="s">
        <v>5</v>
      </c>
      <c r="AZ16" s="2" t="s">
        <v>5</v>
      </c>
      <c r="BA16" s="2" t="s">
        <v>5</v>
      </c>
      <c r="BB16" s="2" t="s">
        <v>5</v>
      </c>
      <c r="BC16" s="2" t="s">
        <v>5</v>
      </c>
      <c r="BD16" s="2" t="s">
        <v>5</v>
      </c>
      <c r="BE16" s="2" t="s">
        <v>5</v>
      </c>
      <c r="BF16" s="2" t="s">
        <v>5</v>
      </c>
      <c r="BG16" s="2" t="s">
        <v>5</v>
      </c>
      <c r="BH16" s="2" t="s">
        <v>5</v>
      </c>
      <c r="BI16" s="2" t="s">
        <v>5</v>
      </c>
      <c r="BJ16" s="2" t="s">
        <v>5</v>
      </c>
      <c r="BK16" s="2" t="s">
        <v>5</v>
      </c>
      <c r="BL16" s="2" t="s">
        <v>5</v>
      </c>
      <c r="BM16" s="2" t="s">
        <v>5</v>
      </c>
      <c r="BN16" s="2" t="s">
        <v>5</v>
      </c>
      <c r="BO16" s="2" t="s">
        <v>5</v>
      </c>
      <c r="BP16" s="2" t="s">
        <v>5</v>
      </c>
      <c r="BQ16" s="2" t="s">
        <v>5</v>
      </c>
      <c r="BR16" s="2" t="s">
        <v>5</v>
      </c>
      <c r="BS16" s="2" t="s">
        <v>5</v>
      </c>
      <c r="BT16" s="2" t="s">
        <v>5</v>
      </c>
      <c r="BU16" s="2" t="s">
        <v>5</v>
      </c>
      <c r="BV16" s="2" t="s">
        <v>5</v>
      </c>
      <c r="BW16" s="2" t="s">
        <v>5</v>
      </c>
      <c r="BX16" s="2" t="s">
        <v>5</v>
      </c>
      <c r="BY16" s="2" t="s">
        <v>5</v>
      </c>
      <c r="BZ16" s="2" t="s">
        <v>5</v>
      </c>
      <c r="CA16" s="2" t="s">
        <v>5</v>
      </c>
      <c r="CB16" s="2" t="s">
        <v>5</v>
      </c>
      <c r="CC16" s="2" t="s">
        <v>5</v>
      </c>
      <c r="CD16" s="2" t="s">
        <v>5</v>
      </c>
      <c r="CE16" s="2" t="s">
        <v>5</v>
      </c>
      <c r="CF16" s="2" t="s">
        <v>5</v>
      </c>
      <c r="CG16" s="2" t="s">
        <v>5</v>
      </c>
      <c r="CH16" s="2" t="s">
        <v>5</v>
      </c>
      <c r="CI16" s="2" t="s">
        <v>5</v>
      </c>
      <c r="CJ16" s="2" t="s">
        <v>5</v>
      </c>
    </row>
    <row r="17" spans="1:88" ht="15.75" customHeight="1" x14ac:dyDescent="0.25">
      <c r="A17" s="25" t="str">
        <f>IF(AND($E17="",MAX($A$4:$A16)=0),"",IF(AND($E17&lt;&gt;"",MAX($A$4:$A16)=0),1,IF(AND($E17&lt;&gt;"",MAX($A$4:$A16)&gt;0),MAX($A$4:$A16)+1,"")))</f>
        <v/>
      </c>
      <c r="B17" s="25">
        <v>14</v>
      </c>
      <c r="C17" s="26" t="str">
        <f t="shared" si="0"/>
        <v>EMPTY</v>
      </c>
      <c r="D17" s="27" t="str">
        <f t="shared" si="1"/>
        <v/>
      </c>
      <c r="E17" s="35"/>
      <c r="F17" s="36" t="str">
        <f t="shared" si="2"/>
        <v/>
      </c>
      <c r="I17" s="2" t="s">
        <v>5</v>
      </c>
      <c r="J17" s="2" t="s">
        <v>5</v>
      </c>
      <c r="K17" s="2" t="s">
        <v>5</v>
      </c>
      <c r="L17" s="2" t="s">
        <v>5</v>
      </c>
      <c r="M17" s="2" t="s">
        <v>5</v>
      </c>
      <c r="N17" s="2" t="s">
        <v>5</v>
      </c>
      <c r="O17" s="2" t="s">
        <v>5</v>
      </c>
      <c r="P17" s="2" t="s">
        <v>5</v>
      </c>
      <c r="Q17" s="2" t="s">
        <v>5</v>
      </c>
      <c r="R17" s="2" t="s">
        <v>5</v>
      </c>
      <c r="S17" s="2" t="s">
        <v>5</v>
      </c>
      <c r="T17" s="2" t="s">
        <v>5</v>
      </c>
      <c r="U17" s="2" t="s">
        <v>5</v>
      </c>
      <c r="V17" s="2" t="s">
        <v>5</v>
      </c>
      <c r="W17" s="2" t="s">
        <v>5</v>
      </c>
      <c r="X17" s="2" t="s">
        <v>5</v>
      </c>
      <c r="Y17" s="2" t="s">
        <v>5</v>
      </c>
      <c r="Z17" s="2" t="s">
        <v>5</v>
      </c>
      <c r="AA17" s="2" t="s">
        <v>5</v>
      </c>
      <c r="AB17" s="2" t="s">
        <v>5</v>
      </c>
      <c r="AC17" s="2" t="s">
        <v>5</v>
      </c>
      <c r="AD17" s="2" t="s">
        <v>5</v>
      </c>
      <c r="AE17" s="2" t="s">
        <v>5</v>
      </c>
      <c r="AF17" s="2" t="s">
        <v>5</v>
      </c>
      <c r="AG17" s="2" t="s">
        <v>5</v>
      </c>
      <c r="AH17" s="2" t="s">
        <v>5</v>
      </c>
      <c r="AI17" s="2" t="s">
        <v>5</v>
      </c>
      <c r="AJ17" s="2" t="s">
        <v>5</v>
      </c>
      <c r="AK17" s="2" t="s">
        <v>5</v>
      </c>
      <c r="AL17" s="2" t="s">
        <v>5</v>
      </c>
      <c r="AM17" s="2" t="s">
        <v>5</v>
      </c>
      <c r="AN17" s="2" t="s">
        <v>5</v>
      </c>
      <c r="AO17" s="2" t="s">
        <v>5</v>
      </c>
      <c r="AP17" s="2" t="s">
        <v>5</v>
      </c>
      <c r="AQ17" s="2" t="s">
        <v>5</v>
      </c>
      <c r="AR17" s="2" t="s">
        <v>5</v>
      </c>
      <c r="AS17" s="2" t="s">
        <v>5</v>
      </c>
      <c r="AT17" s="2" t="s">
        <v>5</v>
      </c>
      <c r="AU17" s="2" t="s">
        <v>5</v>
      </c>
      <c r="AV17" s="2" t="s">
        <v>5</v>
      </c>
      <c r="AW17" s="2" t="s">
        <v>5</v>
      </c>
      <c r="AX17" s="2" t="s">
        <v>5</v>
      </c>
      <c r="AY17" s="2" t="s">
        <v>5</v>
      </c>
      <c r="AZ17" s="2" t="s">
        <v>5</v>
      </c>
      <c r="BA17" s="2" t="s">
        <v>5</v>
      </c>
      <c r="BB17" s="2" t="s">
        <v>5</v>
      </c>
      <c r="BC17" s="2" t="s">
        <v>5</v>
      </c>
      <c r="BD17" s="2" t="s">
        <v>5</v>
      </c>
      <c r="BE17" s="2" t="s">
        <v>5</v>
      </c>
      <c r="BF17" s="2" t="s">
        <v>5</v>
      </c>
      <c r="BG17" s="2" t="s">
        <v>5</v>
      </c>
      <c r="BH17" s="2" t="s">
        <v>5</v>
      </c>
      <c r="BI17" s="2" t="s">
        <v>5</v>
      </c>
      <c r="BJ17" s="2" t="s">
        <v>5</v>
      </c>
      <c r="BK17" s="2" t="s">
        <v>5</v>
      </c>
      <c r="BL17" s="2" t="s">
        <v>5</v>
      </c>
      <c r="BM17" s="2" t="s">
        <v>5</v>
      </c>
      <c r="BN17" s="2" t="s">
        <v>5</v>
      </c>
      <c r="BO17" s="2" t="s">
        <v>5</v>
      </c>
      <c r="BP17" s="2" t="s">
        <v>5</v>
      </c>
      <c r="BQ17" s="2" t="s">
        <v>5</v>
      </c>
      <c r="BR17" s="2" t="s">
        <v>5</v>
      </c>
      <c r="BS17" s="2" t="s">
        <v>5</v>
      </c>
      <c r="BT17" s="2" t="s">
        <v>5</v>
      </c>
      <c r="BU17" s="2" t="s">
        <v>5</v>
      </c>
      <c r="BV17" s="2" t="s">
        <v>5</v>
      </c>
      <c r="BW17" s="2" t="s">
        <v>5</v>
      </c>
      <c r="BX17" s="2" t="s">
        <v>5</v>
      </c>
      <c r="BY17" s="2" t="s">
        <v>5</v>
      </c>
      <c r="BZ17" s="2" t="s">
        <v>5</v>
      </c>
      <c r="CA17" s="2" t="s">
        <v>5</v>
      </c>
      <c r="CB17" s="2" t="s">
        <v>5</v>
      </c>
      <c r="CC17" s="2" t="s">
        <v>5</v>
      </c>
      <c r="CD17" s="2" t="s">
        <v>5</v>
      </c>
      <c r="CE17" s="2" t="s">
        <v>5</v>
      </c>
      <c r="CF17" s="2" t="s">
        <v>5</v>
      </c>
      <c r="CG17" s="2" t="s">
        <v>5</v>
      </c>
      <c r="CH17" s="2" t="s">
        <v>5</v>
      </c>
      <c r="CI17" s="2" t="s">
        <v>5</v>
      </c>
      <c r="CJ17" s="2" t="s">
        <v>5</v>
      </c>
    </row>
    <row r="18" spans="1:88" ht="15.75" customHeight="1" x14ac:dyDescent="0.25">
      <c r="A18" s="25" t="str">
        <f>IF(AND($E18="",MAX($A$4:$A17)=0),"",IF(AND($E18&lt;&gt;"",MAX($A$4:$A17)=0),1,IF(AND($E18&lt;&gt;"",MAX($A$4:$A17)&gt;0),MAX($A$4:$A17)+1,"")))</f>
        <v/>
      </c>
      <c r="B18" s="25">
        <v>15</v>
      </c>
      <c r="C18" s="26" t="str">
        <f t="shared" si="0"/>
        <v>EMPTY</v>
      </c>
      <c r="D18" s="27" t="str">
        <f t="shared" si="1"/>
        <v/>
      </c>
      <c r="E18" s="35"/>
      <c r="F18" s="36" t="str">
        <f t="shared" si="2"/>
        <v/>
      </c>
      <c r="I18" s="2" t="s">
        <v>5</v>
      </c>
      <c r="J18" s="2" t="s">
        <v>5</v>
      </c>
      <c r="K18" s="2" t="s">
        <v>5</v>
      </c>
      <c r="L18" s="2" t="s">
        <v>5</v>
      </c>
      <c r="M18" s="2" t="s">
        <v>5</v>
      </c>
      <c r="N18" s="2" t="s">
        <v>5</v>
      </c>
      <c r="O18" s="2" t="s">
        <v>5</v>
      </c>
      <c r="P18" s="2" t="s">
        <v>5</v>
      </c>
      <c r="Q18" s="2" t="s">
        <v>5</v>
      </c>
      <c r="R18" s="2" t="s">
        <v>5</v>
      </c>
      <c r="S18" s="2" t="s">
        <v>5</v>
      </c>
      <c r="T18" s="2" t="s">
        <v>5</v>
      </c>
      <c r="U18" s="2" t="s">
        <v>5</v>
      </c>
      <c r="V18" s="2" t="s">
        <v>5</v>
      </c>
      <c r="W18" s="2" t="s">
        <v>5</v>
      </c>
      <c r="X18" s="2" t="s">
        <v>5</v>
      </c>
      <c r="Y18" s="2" t="s">
        <v>5</v>
      </c>
      <c r="Z18" s="2" t="s">
        <v>5</v>
      </c>
      <c r="AA18" s="2" t="s">
        <v>5</v>
      </c>
      <c r="AB18" s="2" t="s">
        <v>5</v>
      </c>
      <c r="AC18" s="2" t="s">
        <v>5</v>
      </c>
      <c r="AD18" s="2" t="s">
        <v>5</v>
      </c>
      <c r="AE18" s="2" t="s">
        <v>5</v>
      </c>
      <c r="AF18" s="2" t="s">
        <v>5</v>
      </c>
      <c r="AG18" s="2" t="s">
        <v>5</v>
      </c>
      <c r="AH18" s="2" t="s">
        <v>5</v>
      </c>
      <c r="AI18" s="2" t="s">
        <v>5</v>
      </c>
      <c r="AJ18" s="2" t="s">
        <v>5</v>
      </c>
      <c r="AK18" s="2" t="s">
        <v>5</v>
      </c>
      <c r="AL18" s="2" t="s">
        <v>5</v>
      </c>
      <c r="AM18" s="2" t="s">
        <v>5</v>
      </c>
      <c r="AN18" s="2" t="s">
        <v>5</v>
      </c>
      <c r="AO18" s="2" t="s">
        <v>5</v>
      </c>
      <c r="AP18" s="2" t="s">
        <v>5</v>
      </c>
      <c r="AQ18" s="2" t="s">
        <v>5</v>
      </c>
      <c r="AR18" s="2" t="s">
        <v>5</v>
      </c>
      <c r="AS18" s="2" t="s">
        <v>5</v>
      </c>
      <c r="AT18" s="2" t="s">
        <v>5</v>
      </c>
      <c r="AU18" s="2" t="s">
        <v>5</v>
      </c>
      <c r="AV18" s="2" t="s">
        <v>5</v>
      </c>
      <c r="AW18" s="2" t="s">
        <v>5</v>
      </c>
      <c r="AX18" s="2" t="s">
        <v>5</v>
      </c>
      <c r="AY18" s="2" t="s">
        <v>5</v>
      </c>
      <c r="AZ18" s="2" t="s">
        <v>5</v>
      </c>
      <c r="BA18" s="2" t="s">
        <v>5</v>
      </c>
      <c r="BB18" s="2" t="s">
        <v>5</v>
      </c>
      <c r="BC18" s="2" t="s">
        <v>5</v>
      </c>
      <c r="BD18" s="2" t="s">
        <v>5</v>
      </c>
      <c r="BE18" s="2" t="s">
        <v>5</v>
      </c>
      <c r="BF18" s="2" t="s">
        <v>5</v>
      </c>
      <c r="BG18" s="2" t="s">
        <v>5</v>
      </c>
      <c r="BH18" s="2" t="s">
        <v>5</v>
      </c>
      <c r="BI18" s="2" t="s">
        <v>5</v>
      </c>
      <c r="BJ18" s="2" t="s">
        <v>5</v>
      </c>
      <c r="BK18" s="2" t="s">
        <v>5</v>
      </c>
      <c r="BL18" s="2" t="s">
        <v>5</v>
      </c>
      <c r="BM18" s="2" t="s">
        <v>5</v>
      </c>
      <c r="BN18" s="2" t="s">
        <v>5</v>
      </c>
      <c r="BO18" s="2" t="s">
        <v>5</v>
      </c>
      <c r="BP18" s="2" t="s">
        <v>5</v>
      </c>
      <c r="BQ18" s="2" t="s">
        <v>5</v>
      </c>
      <c r="BR18" s="2" t="s">
        <v>5</v>
      </c>
      <c r="BS18" s="2" t="s">
        <v>5</v>
      </c>
      <c r="BT18" s="2" t="s">
        <v>5</v>
      </c>
      <c r="BU18" s="2" t="s">
        <v>5</v>
      </c>
      <c r="BV18" s="2" t="s">
        <v>5</v>
      </c>
      <c r="BW18" s="2" t="s">
        <v>5</v>
      </c>
      <c r="BX18" s="2" t="s">
        <v>5</v>
      </c>
      <c r="BY18" s="2" t="s">
        <v>5</v>
      </c>
      <c r="BZ18" s="2" t="s">
        <v>5</v>
      </c>
      <c r="CA18" s="2" t="s">
        <v>5</v>
      </c>
      <c r="CB18" s="2" t="s">
        <v>5</v>
      </c>
      <c r="CC18" s="2" t="s">
        <v>5</v>
      </c>
      <c r="CD18" s="2" t="s">
        <v>5</v>
      </c>
      <c r="CE18" s="2" t="s">
        <v>5</v>
      </c>
      <c r="CF18" s="2" t="s">
        <v>5</v>
      </c>
      <c r="CG18" s="2" t="s">
        <v>5</v>
      </c>
      <c r="CH18" s="2" t="s">
        <v>5</v>
      </c>
      <c r="CI18" s="2" t="s">
        <v>5</v>
      </c>
      <c r="CJ18" s="2" t="s">
        <v>5</v>
      </c>
    </row>
    <row r="19" spans="1:88" x14ac:dyDescent="0.25">
      <c r="A19" s="25" t="str">
        <f>IF(AND($E19="",MAX($A$4:$A18)=0),"",IF(AND($E19&lt;&gt;"",MAX($A$4:$A18)=0),1,IF(AND($E19&lt;&gt;"",MAX($A$4:$A18)&gt;0),MAX($A$4:$A18)+1,"")))</f>
        <v/>
      </c>
      <c r="B19" s="25">
        <v>16</v>
      </c>
      <c r="C19" s="26" t="str">
        <f t="shared" si="0"/>
        <v>EMPTY</v>
      </c>
      <c r="D19" s="27" t="str">
        <f t="shared" si="1"/>
        <v/>
      </c>
      <c r="E19" s="35"/>
      <c r="F19" s="36" t="str">
        <f t="shared" si="2"/>
        <v/>
      </c>
      <c r="I19" s="2" t="s">
        <v>5</v>
      </c>
      <c r="J19" s="2" t="s">
        <v>5</v>
      </c>
      <c r="K19" s="2" t="s">
        <v>5</v>
      </c>
      <c r="L19" s="2" t="s">
        <v>5</v>
      </c>
      <c r="M19" s="2" t="s">
        <v>5</v>
      </c>
      <c r="N19" s="2" t="s">
        <v>5</v>
      </c>
      <c r="O19" s="2" t="s">
        <v>5</v>
      </c>
      <c r="P19" s="2" t="s">
        <v>5</v>
      </c>
      <c r="Q19" s="2" t="s">
        <v>5</v>
      </c>
      <c r="R19" s="2" t="s">
        <v>5</v>
      </c>
      <c r="S19" s="2" t="s">
        <v>5</v>
      </c>
      <c r="T19" s="2" t="s">
        <v>5</v>
      </c>
      <c r="U19" s="2" t="s">
        <v>5</v>
      </c>
      <c r="V19" s="2" t="s">
        <v>5</v>
      </c>
      <c r="W19" s="2" t="s">
        <v>5</v>
      </c>
      <c r="X19" s="2" t="s">
        <v>5</v>
      </c>
      <c r="Y19" s="2" t="s">
        <v>5</v>
      </c>
      <c r="Z19" s="2" t="s">
        <v>5</v>
      </c>
      <c r="AA19" s="2" t="s">
        <v>5</v>
      </c>
      <c r="AB19" s="2" t="s">
        <v>5</v>
      </c>
      <c r="AC19" s="2" t="s">
        <v>5</v>
      </c>
      <c r="AD19" s="2" t="s">
        <v>5</v>
      </c>
      <c r="AE19" s="2" t="s">
        <v>5</v>
      </c>
      <c r="AF19" s="2" t="s">
        <v>5</v>
      </c>
      <c r="AG19" s="2" t="s">
        <v>5</v>
      </c>
      <c r="AH19" s="2" t="s">
        <v>5</v>
      </c>
      <c r="AI19" s="2" t="s">
        <v>5</v>
      </c>
      <c r="AJ19" s="2" t="s">
        <v>5</v>
      </c>
      <c r="AK19" s="2" t="s">
        <v>5</v>
      </c>
      <c r="AL19" s="2" t="s">
        <v>5</v>
      </c>
      <c r="AM19" s="2" t="s">
        <v>5</v>
      </c>
      <c r="AN19" s="2" t="s">
        <v>5</v>
      </c>
      <c r="AO19" s="2" t="s">
        <v>5</v>
      </c>
      <c r="AP19" s="2" t="s">
        <v>5</v>
      </c>
      <c r="AQ19" s="2" t="s">
        <v>5</v>
      </c>
      <c r="AR19" s="2" t="s">
        <v>5</v>
      </c>
      <c r="AS19" s="2" t="s">
        <v>5</v>
      </c>
      <c r="AT19" s="2" t="s">
        <v>5</v>
      </c>
      <c r="AU19" s="2" t="s">
        <v>5</v>
      </c>
      <c r="AV19" s="2" t="s">
        <v>5</v>
      </c>
      <c r="AW19" s="2" t="s">
        <v>5</v>
      </c>
      <c r="AX19" s="2" t="s">
        <v>5</v>
      </c>
      <c r="AY19" s="2" t="s">
        <v>5</v>
      </c>
      <c r="AZ19" s="2" t="s">
        <v>5</v>
      </c>
      <c r="BA19" s="2" t="s">
        <v>5</v>
      </c>
      <c r="BB19" s="2" t="s">
        <v>5</v>
      </c>
      <c r="BC19" s="2" t="s">
        <v>5</v>
      </c>
      <c r="BD19" s="2" t="s">
        <v>5</v>
      </c>
      <c r="BE19" s="2" t="s">
        <v>5</v>
      </c>
      <c r="BF19" s="2" t="s">
        <v>5</v>
      </c>
      <c r="BG19" s="2" t="s">
        <v>5</v>
      </c>
      <c r="BH19" s="2" t="s">
        <v>5</v>
      </c>
      <c r="BI19" s="2" t="s">
        <v>5</v>
      </c>
      <c r="BJ19" s="2" t="s">
        <v>5</v>
      </c>
      <c r="BK19" s="2" t="s">
        <v>5</v>
      </c>
      <c r="BL19" s="2" t="s">
        <v>5</v>
      </c>
      <c r="BM19" s="2" t="s">
        <v>5</v>
      </c>
      <c r="BN19" s="2" t="s">
        <v>5</v>
      </c>
      <c r="BO19" s="2" t="s">
        <v>5</v>
      </c>
      <c r="BP19" s="2" t="s">
        <v>5</v>
      </c>
      <c r="BQ19" s="2" t="s">
        <v>5</v>
      </c>
      <c r="BR19" s="2" t="s">
        <v>5</v>
      </c>
      <c r="BS19" s="2" t="s">
        <v>5</v>
      </c>
      <c r="BT19" s="2" t="s">
        <v>5</v>
      </c>
      <c r="BU19" s="2" t="s">
        <v>5</v>
      </c>
      <c r="BV19" s="2" t="s">
        <v>5</v>
      </c>
      <c r="BW19" s="2" t="s">
        <v>5</v>
      </c>
      <c r="BX19" s="2" t="s">
        <v>5</v>
      </c>
      <c r="BY19" s="2" t="s">
        <v>5</v>
      </c>
      <c r="BZ19" s="2" t="s">
        <v>5</v>
      </c>
      <c r="CA19" s="2" t="s">
        <v>5</v>
      </c>
      <c r="CB19" s="2" t="s">
        <v>5</v>
      </c>
      <c r="CC19" s="2" t="s">
        <v>5</v>
      </c>
      <c r="CD19" s="2" t="s">
        <v>5</v>
      </c>
      <c r="CE19" s="2" t="s">
        <v>5</v>
      </c>
      <c r="CF19" s="2" t="s">
        <v>5</v>
      </c>
      <c r="CG19" s="2" t="s">
        <v>5</v>
      </c>
      <c r="CH19" s="2" t="s">
        <v>5</v>
      </c>
      <c r="CI19" s="2" t="s">
        <v>5</v>
      </c>
      <c r="CJ19" s="2" t="s">
        <v>5</v>
      </c>
    </row>
    <row r="20" spans="1:88" x14ac:dyDescent="0.25">
      <c r="A20" s="25" t="str">
        <f>IF(AND($E20="",MAX($A$4:$A19)=0),"",IF(AND($E20&lt;&gt;"",MAX($A$4:$A19)=0),1,IF(AND($E20&lt;&gt;"",MAX($A$4:$A19)&gt;0),MAX($A$4:$A19)+1,"")))</f>
        <v/>
      </c>
      <c r="B20" s="25">
        <v>17</v>
      </c>
      <c r="C20" s="26" t="str">
        <f t="shared" si="0"/>
        <v>EMPTY</v>
      </c>
      <c r="D20" s="27" t="str">
        <f t="shared" si="1"/>
        <v/>
      </c>
      <c r="E20" s="35"/>
      <c r="F20" s="36" t="str">
        <f t="shared" si="2"/>
        <v/>
      </c>
      <c r="I20" s="2" t="s">
        <v>5</v>
      </c>
      <c r="J20" s="2" t="s">
        <v>5</v>
      </c>
      <c r="K20" s="2" t="s">
        <v>5</v>
      </c>
      <c r="L20" s="2" t="s">
        <v>5</v>
      </c>
      <c r="M20" s="2" t="s">
        <v>5</v>
      </c>
      <c r="N20" s="2" t="s">
        <v>5</v>
      </c>
      <c r="O20" s="2" t="s">
        <v>5</v>
      </c>
      <c r="P20" s="2" t="s">
        <v>5</v>
      </c>
      <c r="Q20" s="2" t="s">
        <v>5</v>
      </c>
      <c r="R20" s="2" t="s">
        <v>5</v>
      </c>
      <c r="S20" s="2" t="s">
        <v>5</v>
      </c>
      <c r="T20" s="2" t="s">
        <v>5</v>
      </c>
      <c r="U20" s="2" t="s">
        <v>5</v>
      </c>
      <c r="V20" s="2" t="s">
        <v>5</v>
      </c>
      <c r="W20" s="2" t="s">
        <v>5</v>
      </c>
      <c r="X20" s="2" t="s">
        <v>5</v>
      </c>
      <c r="Y20" s="2" t="s">
        <v>5</v>
      </c>
      <c r="Z20" s="2" t="s">
        <v>5</v>
      </c>
      <c r="AA20" s="2" t="s">
        <v>5</v>
      </c>
      <c r="AB20" s="2" t="s">
        <v>5</v>
      </c>
      <c r="AC20" s="2" t="s">
        <v>5</v>
      </c>
      <c r="AD20" s="2" t="s">
        <v>5</v>
      </c>
      <c r="AE20" s="2" t="s">
        <v>5</v>
      </c>
      <c r="AF20" s="2" t="s">
        <v>5</v>
      </c>
      <c r="AG20" s="2" t="s">
        <v>5</v>
      </c>
      <c r="AH20" s="2" t="s">
        <v>5</v>
      </c>
      <c r="AI20" s="2" t="s">
        <v>5</v>
      </c>
      <c r="AJ20" s="2" t="s">
        <v>5</v>
      </c>
      <c r="AK20" s="2" t="s">
        <v>5</v>
      </c>
      <c r="AL20" s="2" t="s">
        <v>5</v>
      </c>
      <c r="AM20" s="2" t="s">
        <v>5</v>
      </c>
      <c r="AN20" s="2" t="s">
        <v>5</v>
      </c>
      <c r="AO20" s="2" t="s">
        <v>5</v>
      </c>
      <c r="AP20" s="2" t="s">
        <v>5</v>
      </c>
      <c r="AQ20" s="2" t="s">
        <v>5</v>
      </c>
      <c r="AR20" s="2" t="s">
        <v>5</v>
      </c>
      <c r="AS20" s="2" t="s">
        <v>5</v>
      </c>
      <c r="AT20" s="2" t="s">
        <v>5</v>
      </c>
      <c r="AU20" s="2" t="s">
        <v>5</v>
      </c>
      <c r="AV20" s="2" t="s">
        <v>5</v>
      </c>
      <c r="AW20" s="2" t="s">
        <v>5</v>
      </c>
      <c r="AX20" s="2" t="s">
        <v>5</v>
      </c>
      <c r="AY20" s="2" t="s">
        <v>5</v>
      </c>
      <c r="AZ20" s="2" t="s">
        <v>5</v>
      </c>
      <c r="BA20" s="2" t="s">
        <v>5</v>
      </c>
      <c r="BB20" s="2" t="s">
        <v>5</v>
      </c>
      <c r="BC20" s="2" t="s">
        <v>5</v>
      </c>
      <c r="BD20" s="2" t="s">
        <v>5</v>
      </c>
      <c r="BE20" s="2" t="s">
        <v>5</v>
      </c>
      <c r="BF20" s="2" t="s">
        <v>5</v>
      </c>
      <c r="BG20" s="2" t="s">
        <v>5</v>
      </c>
      <c r="BH20" s="2" t="s">
        <v>5</v>
      </c>
      <c r="BI20" s="2" t="s">
        <v>5</v>
      </c>
      <c r="BJ20" s="2" t="s">
        <v>5</v>
      </c>
      <c r="BK20" s="2" t="s">
        <v>5</v>
      </c>
      <c r="BL20" s="2" t="s">
        <v>5</v>
      </c>
      <c r="BM20" s="2" t="s">
        <v>5</v>
      </c>
      <c r="BN20" s="2" t="s">
        <v>5</v>
      </c>
      <c r="BO20" s="2" t="s">
        <v>5</v>
      </c>
      <c r="BP20" s="2" t="s">
        <v>5</v>
      </c>
      <c r="BQ20" s="2" t="s">
        <v>5</v>
      </c>
      <c r="BR20" s="2" t="s">
        <v>5</v>
      </c>
      <c r="BS20" s="2" t="s">
        <v>5</v>
      </c>
      <c r="BT20" s="2" t="s">
        <v>5</v>
      </c>
      <c r="BU20" s="2" t="s">
        <v>5</v>
      </c>
      <c r="BV20" s="2" t="s">
        <v>5</v>
      </c>
      <c r="BW20" s="2" t="s">
        <v>5</v>
      </c>
      <c r="BX20" s="2" t="s">
        <v>5</v>
      </c>
      <c r="BY20" s="2" t="s">
        <v>5</v>
      </c>
      <c r="BZ20" s="2" t="s">
        <v>5</v>
      </c>
      <c r="CA20" s="2" t="s">
        <v>5</v>
      </c>
      <c r="CB20" s="2" t="s">
        <v>5</v>
      </c>
      <c r="CC20" s="2" t="s">
        <v>5</v>
      </c>
      <c r="CD20" s="2" t="s">
        <v>5</v>
      </c>
      <c r="CE20" s="2" t="s">
        <v>5</v>
      </c>
      <c r="CF20" s="2" t="s">
        <v>5</v>
      </c>
      <c r="CG20" s="2" t="s">
        <v>5</v>
      </c>
      <c r="CH20" s="2" t="s">
        <v>5</v>
      </c>
      <c r="CI20" s="2" t="s">
        <v>5</v>
      </c>
      <c r="CJ20" s="2" t="s">
        <v>5</v>
      </c>
    </row>
    <row r="21" spans="1:88" x14ac:dyDescent="0.25">
      <c r="A21" s="25" t="str">
        <f>IF(AND($E21="",MAX($A$4:$A20)=0),"",IF(AND($E21&lt;&gt;"",MAX($A$4:$A20)=0),1,IF(AND($E21&lt;&gt;"",MAX($A$4:$A20)&gt;0),MAX($A$4:$A20)+1,"")))</f>
        <v/>
      </c>
      <c r="B21" s="25">
        <v>18</v>
      </c>
      <c r="C21" s="26" t="str">
        <f t="shared" si="0"/>
        <v>EMPTY</v>
      </c>
      <c r="D21" s="27" t="str">
        <f t="shared" si="1"/>
        <v/>
      </c>
      <c r="E21" s="35"/>
      <c r="F21" s="36" t="str">
        <f t="shared" si="2"/>
        <v/>
      </c>
      <c r="I21" s="2" t="s">
        <v>5</v>
      </c>
      <c r="J21" s="2" t="s">
        <v>5</v>
      </c>
      <c r="K21" s="2" t="s">
        <v>5</v>
      </c>
      <c r="L21" s="2" t="s">
        <v>5</v>
      </c>
      <c r="M21" s="2" t="s">
        <v>5</v>
      </c>
      <c r="N21" s="2" t="s">
        <v>5</v>
      </c>
      <c r="O21" s="2" t="s">
        <v>5</v>
      </c>
      <c r="P21" s="2" t="s">
        <v>5</v>
      </c>
      <c r="Q21" s="2" t="s">
        <v>5</v>
      </c>
      <c r="R21" s="2" t="s">
        <v>5</v>
      </c>
      <c r="S21" s="2" t="s">
        <v>5</v>
      </c>
      <c r="T21" s="2" t="s">
        <v>5</v>
      </c>
      <c r="U21" s="2" t="s">
        <v>5</v>
      </c>
      <c r="V21" s="2" t="s">
        <v>5</v>
      </c>
      <c r="W21" s="2" t="s">
        <v>5</v>
      </c>
      <c r="X21" s="2" t="s">
        <v>5</v>
      </c>
      <c r="Y21" s="2" t="s">
        <v>5</v>
      </c>
      <c r="Z21" s="2" t="s">
        <v>5</v>
      </c>
      <c r="AA21" s="2" t="s">
        <v>5</v>
      </c>
      <c r="AB21" s="2" t="s">
        <v>5</v>
      </c>
      <c r="AC21" s="2" t="s">
        <v>5</v>
      </c>
      <c r="AD21" s="2" t="s">
        <v>5</v>
      </c>
      <c r="AE21" s="2" t="s">
        <v>5</v>
      </c>
      <c r="AF21" s="2" t="s">
        <v>5</v>
      </c>
      <c r="AG21" s="2" t="s">
        <v>5</v>
      </c>
      <c r="AH21" s="2" t="s">
        <v>5</v>
      </c>
      <c r="AI21" s="2" t="s">
        <v>5</v>
      </c>
      <c r="AJ21" s="2" t="s">
        <v>5</v>
      </c>
      <c r="AK21" s="2" t="s">
        <v>5</v>
      </c>
      <c r="AL21" s="2" t="s">
        <v>5</v>
      </c>
      <c r="AM21" s="2" t="s">
        <v>5</v>
      </c>
      <c r="AN21" s="2" t="s">
        <v>5</v>
      </c>
      <c r="AO21" s="2" t="s">
        <v>5</v>
      </c>
      <c r="AP21" s="2" t="s">
        <v>5</v>
      </c>
      <c r="AQ21" s="2" t="s">
        <v>5</v>
      </c>
      <c r="AR21" s="2" t="s">
        <v>5</v>
      </c>
      <c r="AS21" s="2" t="s">
        <v>5</v>
      </c>
      <c r="AT21" s="2" t="s">
        <v>5</v>
      </c>
      <c r="AU21" s="2" t="s">
        <v>5</v>
      </c>
      <c r="AV21" s="2" t="s">
        <v>5</v>
      </c>
      <c r="AW21" s="2" t="s">
        <v>5</v>
      </c>
      <c r="AX21" s="2" t="s">
        <v>5</v>
      </c>
      <c r="AY21" s="2" t="s">
        <v>5</v>
      </c>
      <c r="AZ21" s="2" t="s">
        <v>5</v>
      </c>
      <c r="BA21" s="2" t="s">
        <v>5</v>
      </c>
      <c r="BB21" s="2" t="s">
        <v>5</v>
      </c>
      <c r="BC21" s="2" t="s">
        <v>5</v>
      </c>
      <c r="BD21" s="2" t="s">
        <v>5</v>
      </c>
      <c r="BE21" s="2" t="s">
        <v>5</v>
      </c>
      <c r="BF21" s="2" t="s">
        <v>5</v>
      </c>
      <c r="BG21" s="2" t="s">
        <v>5</v>
      </c>
      <c r="BH21" s="2" t="s">
        <v>5</v>
      </c>
      <c r="BI21" s="2" t="s">
        <v>5</v>
      </c>
      <c r="BJ21" s="2" t="s">
        <v>5</v>
      </c>
      <c r="BK21" s="2" t="s">
        <v>5</v>
      </c>
      <c r="BL21" s="2" t="s">
        <v>5</v>
      </c>
      <c r="BM21" s="2" t="s">
        <v>5</v>
      </c>
      <c r="BN21" s="2" t="s">
        <v>5</v>
      </c>
      <c r="BO21" s="2" t="s">
        <v>5</v>
      </c>
      <c r="BP21" s="2" t="s">
        <v>5</v>
      </c>
      <c r="BQ21" s="2" t="s">
        <v>5</v>
      </c>
      <c r="BR21" s="2" t="s">
        <v>5</v>
      </c>
      <c r="BS21" s="2" t="s">
        <v>5</v>
      </c>
      <c r="BT21" s="2" t="s">
        <v>5</v>
      </c>
      <c r="BU21" s="2" t="s">
        <v>5</v>
      </c>
      <c r="BV21" s="2" t="s">
        <v>5</v>
      </c>
      <c r="BW21" s="2" t="s">
        <v>5</v>
      </c>
      <c r="BX21" s="2" t="s">
        <v>5</v>
      </c>
      <c r="BY21" s="2" t="s">
        <v>5</v>
      </c>
      <c r="BZ21" s="2" t="s">
        <v>5</v>
      </c>
      <c r="CA21" s="2" t="s">
        <v>5</v>
      </c>
      <c r="CB21" s="2" t="s">
        <v>5</v>
      </c>
      <c r="CC21" s="2" t="s">
        <v>5</v>
      </c>
      <c r="CD21" s="2" t="s">
        <v>5</v>
      </c>
      <c r="CE21" s="2" t="s">
        <v>5</v>
      </c>
      <c r="CF21" s="2" t="s">
        <v>5</v>
      </c>
      <c r="CG21" s="2" t="s">
        <v>5</v>
      </c>
      <c r="CH21" s="2" t="s">
        <v>5</v>
      </c>
      <c r="CI21" s="2" t="s">
        <v>5</v>
      </c>
      <c r="CJ21" s="2" t="s">
        <v>5</v>
      </c>
    </row>
    <row r="22" spans="1:88" x14ac:dyDescent="0.25">
      <c r="A22" s="25" t="str">
        <f>IF(AND($E22="",MAX($A$4:$A21)=0),"",IF(AND($E22&lt;&gt;"",MAX($A$4:$A21)=0),1,IF(AND($E22&lt;&gt;"",MAX($A$4:$A21)&gt;0),MAX($A$4:$A21)+1,"")))</f>
        <v/>
      </c>
      <c r="B22" s="25">
        <v>19</v>
      </c>
      <c r="C22" s="26" t="str">
        <f t="shared" si="0"/>
        <v>EMPTY</v>
      </c>
      <c r="D22" s="27" t="str">
        <f t="shared" si="1"/>
        <v/>
      </c>
      <c r="E22" s="35"/>
      <c r="F22" s="36" t="str">
        <f t="shared" si="2"/>
        <v/>
      </c>
      <c r="I22" s="2" t="s">
        <v>5</v>
      </c>
      <c r="J22" s="2" t="s">
        <v>5</v>
      </c>
      <c r="K22" s="2" t="s">
        <v>5</v>
      </c>
      <c r="L22" s="2" t="s">
        <v>5</v>
      </c>
      <c r="M22" s="2" t="s">
        <v>5</v>
      </c>
      <c r="N22" s="2" t="s">
        <v>5</v>
      </c>
      <c r="O22" s="2" t="s">
        <v>5</v>
      </c>
      <c r="P22" s="2" t="s">
        <v>5</v>
      </c>
      <c r="Q22" s="2" t="s">
        <v>5</v>
      </c>
      <c r="R22" s="2" t="s">
        <v>5</v>
      </c>
      <c r="S22" s="2" t="s">
        <v>5</v>
      </c>
      <c r="T22" s="2" t="s">
        <v>5</v>
      </c>
      <c r="U22" s="2" t="s">
        <v>5</v>
      </c>
      <c r="V22" s="2" t="s">
        <v>5</v>
      </c>
      <c r="W22" s="2" t="s">
        <v>5</v>
      </c>
      <c r="X22" s="2" t="s">
        <v>5</v>
      </c>
      <c r="Y22" s="2" t="s">
        <v>5</v>
      </c>
      <c r="Z22" s="2" t="s">
        <v>5</v>
      </c>
      <c r="AA22" s="2" t="s">
        <v>5</v>
      </c>
      <c r="AB22" s="2" t="s">
        <v>5</v>
      </c>
      <c r="AC22" s="2" t="s">
        <v>5</v>
      </c>
      <c r="AD22" s="2" t="s">
        <v>5</v>
      </c>
      <c r="AE22" s="2" t="s">
        <v>5</v>
      </c>
      <c r="AF22" s="2" t="s">
        <v>5</v>
      </c>
      <c r="AG22" s="2" t="s">
        <v>5</v>
      </c>
      <c r="AH22" s="2" t="s">
        <v>5</v>
      </c>
      <c r="AI22" s="2" t="s">
        <v>5</v>
      </c>
      <c r="AJ22" s="2" t="s">
        <v>5</v>
      </c>
      <c r="AK22" s="2" t="s">
        <v>5</v>
      </c>
      <c r="AL22" s="2" t="s">
        <v>5</v>
      </c>
      <c r="AM22" s="2" t="s">
        <v>5</v>
      </c>
      <c r="AN22" s="2" t="s">
        <v>5</v>
      </c>
      <c r="AO22" s="2" t="s">
        <v>5</v>
      </c>
      <c r="AP22" s="2" t="s">
        <v>5</v>
      </c>
      <c r="AQ22" s="2" t="s">
        <v>5</v>
      </c>
      <c r="AR22" s="2" t="s">
        <v>5</v>
      </c>
      <c r="AS22" s="2" t="s">
        <v>5</v>
      </c>
      <c r="AT22" s="2" t="s">
        <v>5</v>
      </c>
      <c r="AU22" s="2" t="s">
        <v>5</v>
      </c>
      <c r="AV22" s="2" t="s">
        <v>5</v>
      </c>
      <c r="AW22" s="2" t="s">
        <v>5</v>
      </c>
      <c r="AX22" s="2" t="s">
        <v>5</v>
      </c>
      <c r="AY22" s="2" t="s">
        <v>5</v>
      </c>
      <c r="AZ22" s="2" t="s">
        <v>5</v>
      </c>
      <c r="BA22" s="2" t="s">
        <v>5</v>
      </c>
      <c r="BB22" s="2" t="s">
        <v>5</v>
      </c>
      <c r="BC22" s="2" t="s">
        <v>5</v>
      </c>
      <c r="BD22" s="2" t="s">
        <v>5</v>
      </c>
      <c r="BE22" s="2" t="s">
        <v>5</v>
      </c>
      <c r="BF22" s="2" t="s">
        <v>5</v>
      </c>
      <c r="BG22" s="2" t="s">
        <v>5</v>
      </c>
      <c r="BH22" s="2" t="s">
        <v>5</v>
      </c>
      <c r="BI22" s="2" t="s">
        <v>5</v>
      </c>
      <c r="BJ22" s="2" t="s">
        <v>5</v>
      </c>
      <c r="BK22" s="2" t="s">
        <v>5</v>
      </c>
      <c r="BL22" s="2" t="s">
        <v>5</v>
      </c>
      <c r="BM22" s="2" t="s">
        <v>5</v>
      </c>
      <c r="BN22" s="2" t="s">
        <v>5</v>
      </c>
      <c r="BO22" s="2" t="s">
        <v>5</v>
      </c>
      <c r="BP22" s="2" t="s">
        <v>5</v>
      </c>
      <c r="BQ22" s="2" t="s">
        <v>5</v>
      </c>
      <c r="BR22" s="2" t="s">
        <v>5</v>
      </c>
      <c r="BS22" s="2" t="s">
        <v>5</v>
      </c>
      <c r="BT22" s="2" t="s">
        <v>5</v>
      </c>
      <c r="BU22" s="2" t="s">
        <v>5</v>
      </c>
      <c r="BV22" s="2" t="s">
        <v>5</v>
      </c>
      <c r="BW22" s="2" t="s">
        <v>5</v>
      </c>
      <c r="BX22" s="2" t="s">
        <v>5</v>
      </c>
      <c r="BY22" s="2" t="s">
        <v>5</v>
      </c>
      <c r="BZ22" s="2" t="s">
        <v>5</v>
      </c>
      <c r="CA22" s="2" t="s">
        <v>5</v>
      </c>
      <c r="CB22" s="2" t="s">
        <v>5</v>
      </c>
      <c r="CC22" s="2" t="s">
        <v>5</v>
      </c>
      <c r="CD22" s="2" t="s">
        <v>5</v>
      </c>
      <c r="CE22" s="2" t="s">
        <v>5</v>
      </c>
      <c r="CF22" s="2" t="s">
        <v>5</v>
      </c>
      <c r="CG22" s="2" t="s">
        <v>5</v>
      </c>
      <c r="CH22" s="2" t="s">
        <v>5</v>
      </c>
      <c r="CI22" s="2" t="s">
        <v>5</v>
      </c>
      <c r="CJ22" s="2" t="s">
        <v>5</v>
      </c>
    </row>
    <row r="23" spans="1:88" x14ac:dyDescent="0.25">
      <c r="A23" s="25" t="str">
        <f>IF(AND($E23="",MAX($A$4:$A22)=0),"",IF(AND($E23&lt;&gt;"",MAX($A$4:$A22)=0),1,IF(AND($E23&lt;&gt;"",MAX($A$4:$A22)&gt;0),MAX($A$4:$A22)+1,"")))</f>
        <v/>
      </c>
      <c r="B23" s="25">
        <v>20</v>
      </c>
      <c r="C23" s="26" t="str">
        <f t="shared" si="0"/>
        <v>EMPTY</v>
      </c>
      <c r="D23" s="27" t="str">
        <f t="shared" si="1"/>
        <v/>
      </c>
      <c r="E23" s="35"/>
      <c r="F23" s="36" t="str">
        <f t="shared" si="2"/>
        <v/>
      </c>
      <c r="I23" s="2" t="s">
        <v>5</v>
      </c>
      <c r="J23" s="2" t="s">
        <v>5</v>
      </c>
      <c r="K23" s="2" t="s">
        <v>5</v>
      </c>
      <c r="L23" s="2" t="s">
        <v>5</v>
      </c>
      <c r="M23" s="2" t="s">
        <v>5</v>
      </c>
      <c r="N23" s="2" t="s">
        <v>5</v>
      </c>
      <c r="O23" s="2" t="s">
        <v>5</v>
      </c>
      <c r="P23" s="2" t="s">
        <v>5</v>
      </c>
      <c r="Q23" s="2" t="s">
        <v>5</v>
      </c>
      <c r="R23" s="2" t="s">
        <v>5</v>
      </c>
      <c r="S23" s="2" t="s">
        <v>5</v>
      </c>
      <c r="T23" s="2" t="s">
        <v>5</v>
      </c>
      <c r="U23" s="2" t="s">
        <v>5</v>
      </c>
      <c r="V23" s="2" t="s">
        <v>5</v>
      </c>
      <c r="W23" s="2" t="s">
        <v>5</v>
      </c>
      <c r="X23" s="2" t="s">
        <v>5</v>
      </c>
      <c r="Y23" s="2" t="s">
        <v>5</v>
      </c>
      <c r="Z23" s="2" t="s">
        <v>5</v>
      </c>
      <c r="AA23" s="2" t="s">
        <v>5</v>
      </c>
      <c r="AB23" s="2" t="s">
        <v>5</v>
      </c>
      <c r="AC23" s="2" t="s">
        <v>5</v>
      </c>
      <c r="AD23" s="2" t="s">
        <v>5</v>
      </c>
      <c r="AE23" s="2" t="s">
        <v>5</v>
      </c>
      <c r="AF23" s="2" t="s">
        <v>5</v>
      </c>
      <c r="AG23" s="2" t="s">
        <v>5</v>
      </c>
      <c r="AH23" s="2" t="s">
        <v>5</v>
      </c>
      <c r="AI23" s="2" t="s">
        <v>5</v>
      </c>
      <c r="AJ23" s="2" t="s">
        <v>5</v>
      </c>
      <c r="AK23" s="2" t="s">
        <v>5</v>
      </c>
      <c r="AL23" s="2" t="s">
        <v>5</v>
      </c>
      <c r="AM23" s="2" t="s">
        <v>5</v>
      </c>
      <c r="AN23" s="2" t="s">
        <v>5</v>
      </c>
      <c r="AO23" s="2" t="s">
        <v>5</v>
      </c>
      <c r="AP23" s="2" t="s">
        <v>5</v>
      </c>
      <c r="AQ23" s="2" t="s">
        <v>5</v>
      </c>
      <c r="AR23" s="2" t="s">
        <v>5</v>
      </c>
      <c r="AS23" s="2" t="s">
        <v>5</v>
      </c>
      <c r="AT23" s="2" t="s">
        <v>5</v>
      </c>
      <c r="AU23" s="2" t="s">
        <v>5</v>
      </c>
      <c r="AV23" s="2" t="s">
        <v>5</v>
      </c>
      <c r="AW23" s="2" t="s">
        <v>5</v>
      </c>
      <c r="AX23" s="2" t="s">
        <v>5</v>
      </c>
      <c r="AY23" s="2" t="s">
        <v>5</v>
      </c>
      <c r="AZ23" s="2" t="s">
        <v>5</v>
      </c>
      <c r="BA23" s="2" t="s">
        <v>5</v>
      </c>
      <c r="BB23" s="2" t="s">
        <v>5</v>
      </c>
      <c r="BC23" s="2" t="s">
        <v>5</v>
      </c>
      <c r="BD23" s="2" t="s">
        <v>5</v>
      </c>
      <c r="BE23" s="2" t="s">
        <v>5</v>
      </c>
      <c r="BF23" s="2" t="s">
        <v>5</v>
      </c>
      <c r="BG23" s="2" t="s">
        <v>5</v>
      </c>
      <c r="BH23" s="2" t="s">
        <v>5</v>
      </c>
      <c r="BI23" s="2" t="s">
        <v>5</v>
      </c>
      <c r="BJ23" s="2" t="s">
        <v>5</v>
      </c>
      <c r="BK23" s="2" t="s">
        <v>5</v>
      </c>
      <c r="BL23" s="2" t="s">
        <v>5</v>
      </c>
      <c r="BM23" s="2" t="s">
        <v>5</v>
      </c>
      <c r="BN23" s="2" t="s">
        <v>5</v>
      </c>
      <c r="BO23" s="2" t="s">
        <v>5</v>
      </c>
      <c r="BP23" s="2" t="s">
        <v>5</v>
      </c>
      <c r="BQ23" s="2" t="s">
        <v>5</v>
      </c>
      <c r="BR23" s="2" t="s">
        <v>5</v>
      </c>
      <c r="BS23" s="2" t="s">
        <v>5</v>
      </c>
      <c r="BT23" s="2" t="s">
        <v>5</v>
      </c>
      <c r="BU23" s="2" t="s">
        <v>5</v>
      </c>
      <c r="BV23" s="2" t="s">
        <v>5</v>
      </c>
      <c r="BW23" s="2" t="s">
        <v>5</v>
      </c>
      <c r="BX23" s="2" t="s">
        <v>5</v>
      </c>
      <c r="BY23" s="2" t="s">
        <v>5</v>
      </c>
      <c r="BZ23" s="2" t="s">
        <v>5</v>
      </c>
      <c r="CA23" s="2" t="s">
        <v>5</v>
      </c>
      <c r="CB23" s="2" t="s">
        <v>5</v>
      </c>
      <c r="CC23" s="2" t="s">
        <v>5</v>
      </c>
      <c r="CD23" s="2" t="s">
        <v>5</v>
      </c>
      <c r="CE23" s="2" t="s">
        <v>5</v>
      </c>
      <c r="CF23" s="2" t="s">
        <v>5</v>
      </c>
      <c r="CG23" s="2" t="s">
        <v>5</v>
      </c>
      <c r="CH23" s="2" t="s">
        <v>5</v>
      </c>
      <c r="CI23" s="2" t="s">
        <v>5</v>
      </c>
      <c r="CJ23" s="2" t="s">
        <v>5</v>
      </c>
    </row>
    <row r="24" spans="1:88" x14ac:dyDescent="0.25">
      <c r="A24" s="25" t="str">
        <f>IF(AND($E24="",MAX($A$4:$A23)=0),"",IF(AND($E24&lt;&gt;"",MAX($A$4:$A23)=0),1,IF(AND($E24&lt;&gt;"",MAX($A$4:$A23)&gt;0),MAX($A$4:$A23)+1,"")))</f>
        <v/>
      </c>
      <c r="B24" s="25">
        <v>21</v>
      </c>
      <c r="C24" s="26" t="str">
        <f t="shared" si="0"/>
        <v>EMPTY</v>
      </c>
      <c r="D24" s="27" t="str">
        <f t="shared" si="1"/>
        <v/>
      </c>
      <c r="E24" s="35"/>
      <c r="F24" s="36" t="str">
        <f t="shared" si="2"/>
        <v/>
      </c>
      <c r="I24" s="2" t="s">
        <v>5</v>
      </c>
      <c r="J24" s="2" t="s">
        <v>5</v>
      </c>
      <c r="K24" s="2" t="s">
        <v>5</v>
      </c>
      <c r="L24" s="2" t="s">
        <v>5</v>
      </c>
      <c r="M24" s="2" t="s">
        <v>5</v>
      </c>
      <c r="N24" s="2" t="s">
        <v>5</v>
      </c>
      <c r="O24" s="2" t="s">
        <v>5</v>
      </c>
      <c r="P24" s="2" t="s">
        <v>5</v>
      </c>
      <c r="Q24" s="2" t="s">
        <v>5</v>
      </c>
      <c r="R24" s="2" t="s">
        <v>5</v>
      </c>
      <c r="S24" s="2" t="s">
        <v>5</v>
      </c>
      <c r="T24" s="2" t="s">
        <v>5</v>
      </c>
      <c r="U24" s="2" t="s">
        <v>5</v>
      </c>
      <c r="V24" s="2" t="s">
        <v>5</v>
      </c>
      <c r="W24" s="2" t="s">
        <v>5</v>
      </c>
      <c r="X24" s="2" t="s">
        <v>5</v>
      </c>
      <c r="Y24" s="2" t="s">
        <v>5</v>
      </c>
      <c r="Z24" s="2" t="s">
        <v>5</v>
      </c>
      <c r="AA24" s="2" t="s">
        <v>5</v>
      </c>
      <c r="AB24" s="2" t="s">
        <v>5</v>
      </c>
      <c r="AC24" s="2" t="s">
        <v>5</v>
      </c>
      <c r="AD24" s="2" t="s">
        <v>5</v>
      </c>
      <c r="AE24" s="2" t="s">
        <v>5</v>
      </c>
      <c r="AF24" s="2" t="s">
        <v>5</v>
      </c>
      <c r="AG24" s="2" t="s">
        <v>5</v>
      </c>
      <c r="AH24" s="2" t="s">
        <v>5</v>
      </c>
      <c r="AI24" s="2" t="s">
        <v>5</v>
      </c>
      <c r="AJ24" s="2" t="s">
        <v>5</v>
      </c>
      <c r="AK24" s="2" t="s">
        <v>5</v>
      </c>
      <c r="AL24" s="2" t="s">
        <v>5</v>
      </c>
      <c r="AM24" s="2" t="s">
        <v>5</v>
      </c>
      <c r="AN24" s="2" t="s">
        <v>5</v>
      </c>
      <c r="AO24" s="2" t="s">
        <v>5</v>
      </c>
      <c r="AP24" s="2" t="s">
        <v>5</v>
      </c>
      <c r="AQ24" s="2" t="s">
        <v>5</v>
      </c>
      <c r="AR24" s="2" t="s">
        <v>5</v>
      </c>
      <c r="AS24" s="2" t="s">
        <v>5</v>
      </c>
      <c r="AT24" s="2" t="s">
        <v>5</v>
      </c>
      <c r="AU24" s="2" t="s">
        <v>5</v>
      </c>
      <c r="AV24" s="2" t="s">
        <v>5</v>
      </c>
      <c r="AW24" s="2" t="s">
        <v>5</v>
      </c>
      <c r="AX24" s="2" t="s">
        <v>5</v>
      </c>
      <c r="AY24" s="2" t="s">
        <v>5</v>
      </c>
      <c r="AZ24" s="2" t="s">
        <v>5</v>
      </c>
      <c r="BA24" s="2" t="s">
        <v>5</v>
      </c>
      <c r="BB24" s="2" t="s">
        <v>5</v>
      </c>
      <c r="BC24" s="2" t="s">
        <v>5</v>
      </c>
      <c r="BD24" s="2" t="s">
        <v>5</v>
      </c>
      <c r="BE24" s="2" t="s">
        <v>5</v>
      </c>
      <c r="BF24" s="2" t="s">
        <v>5</v>
      </c>
      <c r="BG24" s="2" t="s">
        <v>5</v>
      </c>
      <c r="BH24" s="2" t="s">
        <v>5</v>
      </c>
      <c r="BI24" s="2" t="s">
        <v>5</v>
      </c>
      <c r="BJ24" s="2" t="s">
        <v>5</v>
      </c>
      <c r="BK24" s="2" t="s">
        <v>5</v>
      </c>
      <c r="BL24" s="2" t="s">
        <v>5</v>
      </c>
      <c r="BM24" s="2" t="s">
        <v>5</v>
      </c>
      <c r="BN24" s="2" t="s">
        <v>5</v>
      </c>
      <c r="BO24" s="2" t="s">
        <v>5</v>
      </c>
      <c r="BP24" s="2" t="s">
        <v>5</v>
      </c>
      <c r="BQ24" s="2" t="s">
        <v>5</v>
      </c>
      <c r="BR24" s="2" t="s">
        <v>5</v>
      </c>
      <c r="BS24" s="2" t="s">
        <v>5</v>
      </c>
      <c r="BT24" s="2" t="s">
        <v>5</v>
      </c>
      <c r="BU24" s="2" t="s">
        <v>5</v>
      </c>
      <c r="BV24" s="2" t="s">
        <v>5</v>
      </c>
      <c r="BW24" s="2" t="s">
        <v>5</v>
      </c>
      <c r="BX24" s="2" t="s">
        <v>5</v>
      </c>
      <c r="BY24" s="2" t="s">
        <v>5</v>
      </c>
      <c r="BZ24" s="2" t="s">
        <v>5</v>
      </c>
      <c r="CA24" s="2" t="s">
        <v>5</v>
      </c>
      <c r="CB24" s="2" t="s">
        <v>5</v>
      </c>
      <c r="CC24" s="2" t="s">
        <v>5</v>
      </c>
      <c r="CD24" s="2" t="s">
        <v>5</v>
      </c>
      <c r="CE24" s="2" t="s">
        <v>5</v>
      </c>
      <c r="CF24" s="2" t="s">
        <v>5</v>
      </c>
      <c r="CG24" s="2" t="s">
        <v>5</v>
      </c>
      <c r="CH24" s="2" t="s">
        <v>5</v>
      </c>
      <c r="CI24" s="2" t="s">
        <v>5</v>
      </c>
      <c r="CJ24" s="2" t="s">
        <v>5</v>
      </c>
    </row>
    <row r="25" spans="1:88" x14ac:dyDescent="0.25">
      <c r="A25" s="25" t="str">
        <f>IF(AND($E25="",MAX($A$4:$A24)=0),"",IF(AND($E25&lt;&gt;"",MAX($A$4:$A24)=0),1,IF(AND($E25&lt;&gt;"",MAX($A$4:$A24)&gt;0),MAX($A$4:$A24)+1,"")))</f>
        <v/>
      </c>
      <c r="B25" s="25">
        <v>22</v>
      </c>
      <c r="C25" s="26" t="str">
        <f t="shared" si="0"/>
        <v>EMPTY</v>
      </c>
      <c r="D25" s="27" t="str">
        <f t="shared" si="1"/>
        <v/>
      </c>
      <c r="E25" s="35"/>
      <c r="F25" s="36" t="str">
        <f t="shared" si="2"/>
        <v/>
      </c>
      <c r="I25" s="2" t="s">
        <v>5</v>
      </c>
      <c r="J25" s="2" t="s">
        <v>5</v>
      </c>
      <c r="K25" s="2" t="s">
        <v>5</v>
      </c>
      <c r="L25" s="2" t="s">
        <v>5</v>
      </c>
      <c r="M25" s="2" t="s">
        <v>5</v>
      </c>
      <c r="N25" s="2" t="s">
        <v>5</v>
      </c>
      <c r="O25" s="2" t="s">
        <v>5</v>
      </c>
      <c r="P25" s="2" t="s">
        <v>5</v>
      </c>
      <c r="Q25" s="2" t="s">
        <v>5</v>
      </c>
      <c r="R25" s="2" t="s">
        <v>5</v>
      </c>
      <c r="S25" s="2" t="s">
        <v>5</v>
      </c>
      <c r="T25" s="2" t="s">
        <v>5</v>
      </c>
      <c r="U25" s="2" t="s">
        <v>5</v>
      </c>
      <c r="V25" s="2" t="s">
        <v>5</v>
      </c>
      <c r="W25" s="2" t="s">
        <v>5</v>
      </c>
      <c r="X25" s="2" t="s">
        <v>5</v>
      </c>
      <c r="Y25" s="2" t="s">
        <v>5</v>
      </c>
      <c r="Z25" s="2" t="s">
        <v>5</v>
      </c>
      <c r="AA25" s="2" t="s">
        <v>5</v>
      </c>
      <c r="AB25" s="2" t="s">
        <v>5</v>
      </c>
      <c r="AC25" s="2" t="s">
        <v>5</v>
      </c>
      <c r="AD25" s="2" t="s">
        <v>5</v>
      </c>
      <c r="AE25" s="2" t="s">
        <v>5</v>
      </c>
      <c r="AF25" s="2" t="s">
        <v>5</v>
      </c>
      <c r="AG25" s="2" t="s">
        <v>5</v>
      </c>
      <c r="AH25" s="2" t="s">
        <v>5</v>
      </c>
      <c r="AI25" s="2" t="s">
        <v>5</v>
      </c>
      <c r="AJ25" s="2" t="s">
        <v>5</v>
      </c>
      <c r="AK25" s="2" t="s">
        <v>5</v>
      </c>
      <c r="AL25" s="2" t="s">
        <v>5</v>
      </c>
      <c r="AM25" s="2" t="s">
        <v>5</v>
      </c>
      <c r="AN25" s="2" t="s">
        <v>5</v>
      </c>
      <c r="AO25" s="2" t="s">
        <v>5</v>
      </c>
      <c r="AP25" s="2" t="s">
        <v>5</v>
      </c>
      <c r="AQ25" s="2" t="s">
        <v>5</v>
      </c>
      <c r="AR25" s="2" t="s">
        <v>5</v>
      </c>
      <c r="AS25" s="2" t="s">
        <v>5</v>
      </c>
      <c r="AT25" s="2" t="s">
        <v>5</v>
      </c>
      <c r="AU25" s="2" t="s">
        <v>5</v>
      </c>
      <c r="AV25" s="2" t="s">
        <v>5</v>
      </c>
      <c r="AW25" s="2" t="s">
        <v>5</v>
      </c>
      <c r="AX25" s="2" t="s">
        <v>5</v>
      </c>
      <c r="AY25" s="2" t="s">
        <v>5</v>
      </c>
      <c r="AZ25" s="2" t="s">
        <v>5</v>
      </c>
      <c r="BA25" s="2" t="s">
        <v>5</v>
      </c>
      <c r="BB25" s="2" t="s">
        <v>5</v>
      </c>
      <c r="BC25" s="2" t="s">
        <v>5</v>
      </c>
      <c r="BD25" s="2" t="s">
        <v>5</v>
      </c>
      <c r="BE25" s="2" t="s">
        <v>5</v>
      </c>
      <c r="BF25" s="2" t="s">
        <v>5</v>
      </c>
      <c r="BG25" s="2" t="s">
        <v>5</v>
      </c>
      <c r="BH25" s="2" t="s">
        <v>5</v>
      </c>
      <c r="BI25" s="2" t="s">
        <v>5</v>
      </c>
      <c r="BJ25" s="2" t="s">
        <v>5</v>
      </c>
      <c r="BK25" s="2" t="s">
        <v>5</v>
      </c>
      <c r="BL25" s="2" t="s">
        <v>5</v>
      </c>
      <c r="BM25" s="2" t="s">
        <v>5</v>
      </c>
      <c r="BN25" s="2" t="s">
        <v>5</v>
      </c>
      <c r="BO25" s="2" t="s">
        <v>5</v>
      </c>
      <c r="BP25" s="2" t="s">
        <v>5</v>
      </c>
      <c r="BQ25" s="2" t="s">
        <v>5</v>
      </c>
      <c r="BR25" s="2" t="s">
        <v>5</v>
      </c>
      <c r="BS25" s="2" t="s">
        <v>5</v>
      </c>
      <c r="BT25" s="2" t="s">
        <v>5</v>
      </c>
      <c r="BU25" s="2" t="s">
        <v>5</v>
      </c>
      <c r="BV25" s="2" t="s">
        <v>5</v>
      </c>
      <c r="BW25" s="2" t="s">
        <v>5</v>
      </c>
      <c r="BX25" s="2" t="s">
        <v>5</v>
      </c>
      <c r="BY25" s="2" t="s">
        <v>5</v>
      </c>
      <c r="BZ25" s="2" t="s">
        <v>5</v>
      </c>
      <c r="CA25" s="2" t="s">
        <v>5</v>
      </c>
      <c r="CB25" s="2" t="s">
        <v>5</v>
      </c>
      <c r="CC25" s="2" t="s">
        <v>5</v>
      </c>
      <c r="CD25" s="2" t="s">
        <v>5</v>
      </c>
      <c r="CE25" s="2" t="s">
        <v>5</v>
      </c>
      <c r="CF25" s="2" t="s">
        <v>5</v>
      </c>
      <c r="CG25" s="2" t="s">
        <v>5</v>
      </c>
      <c r="CH25" s="2" t="s">
        <v>5</v>
      </c>
      <c r="CI25" s="2" t="s">
        <v>5</v>
      </c>
      <c r="CJ25" s="2" t="s">
        <v>5</v>
      </c>
    </row>
    <row r="26" spans="1:88" x14ac:dyDescent="0.25">
      <c r="A26" s="25" t="str">
        <f>IF(AND($E26="",MAX($A$4:$A25)=0),"",IF(AND($E26&lt;&gt;"",MAX($A$4:$A25)=0),1,IF(AND($E26&lt;&gt;"",MAX($A$4:$A25)&gt;0),MAX($A$4:$A25)+1,"")))</f>
        <v/>
      </c>
      <c r="B26" s="25">
        <v>23</v>
      </c>
      <c r="C26" s="26" t="str">
        <f t="shared" si="0"/>
        <v>EMPTY</v>
      </c>
      <c r="D26" s="27" t="str">
        <f t="shared" si="1"/>
        <v/>
      </c>
      <c r="E26" s="35"/>
      <c r="F26" s="36" t="str">
        <f t="shared" si="2"/>
        <v/>
      </c>
      <c r="I26" s="2" t="s">
        <v>5</v>
      </c>
      <c r="J26" s="2" t="s">
        <v>5</v>
      </c>
      <c r="K26" s="2" t="s">
        <v>5</v>
      </c>
      <c r="L26" s="2" t="s">
        <v>5</v>
      </c>
      <c r="M26" s="2" t="s">
        <v>5</v>
      </c>
      <c r="N26" s="2" t="s">
        <v>5</v>
      </c>
      <c r="O26" s="2" t="s">
        <v>5</v>
      </c>
      <c r="P26" s="2" t="s">
        <v>5</v>
      </c>
      <c r="Q26" s="2" t="s">
        <v>5</v>
      </c>
      <c r="R26" s="2" t="s">
        <v>5</v>
      </c>
      <c r="S26" s="2" t="s">
        <v>5</v>
      </c>
      <c r="T26" s="2" t="s">
        <v>5</v>
      </c>
      <c r="U26" s="2" t="s">
        <v>5</v>
      </c>
      <c r="V26" s="2" t="s">
        <v>5</v>
      </c>
      <c r="W26" s="2" t="s">
        <v>5</v>
      </c>
      <c r="X26" s="2" t="s">
        <v>5</v>
      </c>
      <c r="Y26" s="2" t="s">
        <v>5</v>
      </c>
      <c r="Z26" s="2" t="s">
        <v>5</v>
      </c>
      <c r="AA26" s="2" t="s">
        <v>5</v>
      </c>
      <c r="AB26" s="2" t="s">
        <v>5</v>
      </c>
      <c r="AC26" s="2" t="s">
        <v>5</v>
      </c>
      <c r="AD26" s="2" t="s">
        <v>5</v>
      </c>
      <c r="AE26" s="2" t="s">
        <v>5</v>
      </c>
      <c r="AF26" s="2" t="s">
        <v>5</v>
      </c>
      <c r="AG26" s="2" t="s">
        <v>5</v>
      </c>
      <c r="AH26" s="2" t="s">
        <v>5</v>
      </c>
      <c r="AI26" s="2" t="s">
        <v>5</v>
      </c>
      <c r="AJ26" s="2" t="s">
        <v>5</v>
      </c>
      <c r="AK26" s="2" t="s">
        <v>5</v>
      </c>
      <c r="AL26" s="2" t="s">
        <v>5</v>
      </c>
      <c r="AM26" s="2" t="s">
        <v>5</v>
      </c>
      <c r="AN26" s="2" t="s">
        <v>5</v>
      </c>
      <c r="AO26" s="2" t="s">
        <v>5</v>
      </c>
      <c r="AP26" s="2" t="s">
        <v>5</v>
      </c>
      <c r="AQ26" s="2" t="s">
        <v>5</v>
      </c>
      <c r="AR26" s="2" t="s">
        <v>5</v>
      </c>
      <c r="AS26" s="2" t="s">
        <v>5</v>
      </c>
      <c r="AT26" s="2" t="s">
        <v>5</v>
      </c>
      <c r="AU26" s="2" t="s">
        <v>5</v>
      </c>
      <c r="AV26" s="2" t="s">
        <v>5</v>
      </c>
      <c r="AW26" s="2" t="s">
        <v>5</v>
      </c>
      <c r="AX26" s="2" t="s">
        <v>5</v>
      </c>
      <c r="AY26" s="2" t="s">
        <v>5</v>
      </c>
      <c r="AZ26" s="2" t="s">
        <v>5</v>
      </c>
      <c r="BA26" s="2" t="s">
        <v>5</v>
      </c>
      <c r="BB26" s="2" t="s">
        <v>5</v>
      </c>
      <c r="BC26" s="2" t="s">
        <v>5</v>
      </c>
      <c r="BD26" s="2" t="s">
        <v>5</v>
      </c>
      <c r="BE26" s="2" t="s">
        <v>5</v>
      </c>
      <c r="BF26" s="2" t="s">
        <v>5</v>
      </c>
      <c r="BG26" s="2" t="s">
        <v>5</v>
      </c>
      <c r="BH26" s="2" t="s">
        <v>5</v>
      </c>
      <c r="BI26" s="2" t="s">
        <v>5</v>
      </c>
      <c r="BJ26" s="2" t="s">
        <v>5</v>
      </c>
      <c r="BK26" s="2" t="s">
        <v>5</v>
      </c>
      <c r="BL26" s="2" t="s">
        <v>5</v>
      </c>
      <c r="BM26" s="2" t="s">
        <v>5</v>
      </c>
      <c r="BN26" s="2" t="s">
        <v>5</v>
      </c>
      <c r="BO26" s="2" t="s">
        <v>5</v>
      </c>
      <c r="BP26" s="2" t="s">
        <v>5</v>
      </c>
      <c r="BQ26" s="2" t="s">
        <v>5</v>
      </c>
      <c r="BR26" s="2" t="s">
        <v>5</v>
      </c>
      <c r="BS26" s="2" t="s">
        <v>5</v>
      </c>
      <c r="BT26" s="2" t="s">
        <v>5</v>
      </c>
      <c r="BU26" s="2" t="s">
        <v>5</v>
      </c>
      <c r="BV26" s="2" t="s">
        <v>5</v>
      </c>
      <c r="BW26" s="2" t="s">
        <v>5</v>
      </c>
      <c r="BX26" s="2" t="s">
        <v>5</v>
      </c>
      <c r="BY26" s="2" t="s">
        <v>5</v>
      </c>
      <c r="BZ26" s="2" t="s">
        <v>5</v>
      </c>
      <c r="CA26" s="2" t="s">
        <v>5</v>
      </c>
      <c r="CB26" s="2" t="s">
        <v>5</v>
      </c>
      <c r="CC26" s="2" t="s">
        <v>5</v>
      </c>
      <c r="CD26" s="2" t="s">
        <v>5</v>
      </c>
      <c r="CE26" s="2" t="s">
        <v>5</v>
      </c>
      <c r="CF26" s="2" t="s">
        <v>5</v>
      </c>
      <c r="CG26" s="2" t="s">
        <v>5</v>
      </c>
      <c r="CH26" s="2" t="s">
        <v>5</v>
      </c>
      <c r="CI26" s="2" t="s">
        <v>5</v>
      </c>
      <c r="CJ26" s="2" t="s">
        <v>5</v>
      </c>
    </row>
    <row r="27" spans="1:88" x14ac:dyDescent="0.25">
      <c r="A27" s="25" t="str">
        <f>IF(AND($E27="",MAX($A$4:$A26)=0),"",IF(AND($E27&lt;&gt;"",MAX($A$4:$A26)=0),1,IF(AND($E27&lt;&gt;"",MAX($A$4:$A26)&gt;0),MAX($A$4:$A26)+1,"")))</f>
        <v/>
      </c>
      <c r="B27" s="25">
        <v>24</v>
      </c>
      <c r="C27" s="26" t="str">
        <f t="shared" si="0"/>
        <v>EMPTY</v>
      </c>
      <c r="D27" s="27" t="str">
        <f t="shared" si="1"/>
        <v/>
      </c>
      <c r="E27" s="35"/>
      <c r="F27" s="36" t="str">
        <f t="shared" si="2"/>
        <v/>
      </c>
      <c r="I27" s="2" t="s">
        <v>5</v>
      </c>
      <c r="J27" s="2" t="s">
        <v>5</v>
      </c>
      <c r="K27" s="2" t="s">
        <v>5</v>
      </c>
      <c r="L27" s="2" t="s">
        <v>5</v>
      </c>
      <c r="M27" s="2" t="s">
        <v>5</v>
      </c>
      <c r="N27" s="2" t="s">
        <v>5</v>
      </c>
      <c r="O27" s="2" t="s">
        <v>5</v>
      </c>
      <c r="P27" s="2" t="s">
        <v>5</v>
      </c>
      <c r="Q27" s="2" t="s">
        <v>5</v>
      </c>
      <c r="R27" s="2" t="s">
        <v>5</v>
      </c>
      <c r="S27" s="2" t="s">
        <v>5</v>
      </c>
      <c r="T27" s="2" t="s">
        <v>5</v>
      </c>
      <c r="U27" s="2" t="s">
        <v>5</v>
      </c>
      <c r="V27" s="2" t="s">
        <v>5</v>
      </c>
      <c r="W27" s="2" t="s">
        <v>5</v>
      </c>
      <c r="X27" s="2" t="s">
        <v>5</v>
      </c>
      <c r="Y27" s="2" t="s">
        <v>5</v>
      </c>
      <c r="Z27" s="2" t="s">
        <v>5</v>
      </c>
      <c r="AA27" s="2" t="s">
        <v>5</v>
      </c>
      <c r="AB27" s="2" t="s">
        <v>5</v>
      </c>
      <c r="AC27" s="2" t="s">
        <v>5</v>
      </c>
      <c r="AD27" s="2" t="s">
        <v>5</v>
      </c>
      <c r="AE27" s="2" t="s">
        <v>5</v>
      </c>
      <c r="AF27" s="2" t="s">
        <v>5</v>
      </c>
      <c r="AG27" s="2" t="s">
        <v>5</v>
      </c>
      <c r="AH27" s="2" t="s">
        <v>5</v>
      </c>
      <c r="AI27" s="2" t="s">
        <v>5</v>
      </c>
      <c r="AJ27" s="2" t="s">
        <v>5</v>
      </c>
      <c r="AK27" s="2" t="s">
        <v>5</v>
      </c>
      <c r="AL27" s="2" t="s">
        <v>5</v>
      </c>
      <c r="AM27" s="2" t="s">
        <v>5</v>
      </c>
      <c r="AN27" s="2" t="s">
        <v>5</v>
      </c>
      <c r="AO27" s="2" t="s">
        <v>5</v>
      </c>
      <c r="AP27" s="2" t="s">
        <v>5</v>
      </c>
      <c r="AQ27" s="2" t="s">
        <v>5</v>
      </c>
      <c r="AR27" s="2" t="s">
        <v>5</v>
      </c>
      <c r="AS27" s="2" t="s">
        <v>5</v>
      </c>
      <c r="AT27" s="2" t="s">
        <v>5</v>
      </c>
      <c r="AU27" s="2" t="s">
        <v>5</v>
      </c>
      <c r="AV27" s="2" t="s">
        <v>5</v>
      </c>
      <c r="AW27" s="2" t="s">
        <v>5</v>
      </c>
      <c r="AX27" s="2" t="s">
        <v>5</v>
      </c>
      <c r="AY27" s="2" t="s">
        <v>5</v>
      </c>
      <c r="AZ27" s="2" t="s">
        <v>5</v>
      </c>
      <c r="BA27" s="2" t="s">
        <v>5</v>
      </c>
      <c r="BB27" s="2" t="s">
        <v>5</v>
      </c>
      <c r="BC27" s="2" t="s">
        <v>5</v>
      </c>
      <c r="BD27" s="2" t="s">
        <v>5</v>
      </c>
      <c r="BE27" s="2" t="s">
        <v>5</v>
      </c>
      <c r="BF27" s="2" t="s">
        <v>5</v>
      </c>
      <c r="BG27" s="2" t="s">
        <v>5</v>
      </c>
      <c r="BH27" s="2" t="s">
        <v>5</v>
      </c>
      <c r="BI27" s="2" t="s">
        <v>5</v>
      </c>
      <c r="BJ27" s="2" t="s">
        <v>5</v>
      </c>
      <c r="BK27" s="2" t="s">
        <v>5</v>
      </c>
      <c r="BL27" s="2" t="s">
        <v>5</v>
      </c>
      <c r="BM27" s="2" t="s">
        <v>5</v>
      </c>
      <c r="BN27" s="2" t="s">
        <v>5</v>
      </c>
      <c r="BO27" s="2" t="s">
        <v>5</v>
      </c>
      <c r="BP27" s="2" t="s">
        <v>5</v>
      </c>
      <c r="BQ27" s="2" t="s">
        <v>5</v>
      </c>
      <c r="BR27" s="2" t="s">
        <v>5</v>
      </c>
      <c r="BS27" s="2" t="s">
        <v>5</v>
      </c>
      <c r="BT27" s="2" t="s">
        <v>5</v>
      </c>
      <c r="BU27" s="2" t="s">
        <v>5</v>
      </c>
      <c r="BV27" s="2" t="s">
        <v>5</v>
      </c>
      <c r="BW27" s="2" t="s">
        <v>5</v>
      </c>
      <c r="BX27" s="2" t="s">
        <v>5</v>
      </c>
      <c r="BY27" s="2" t="s">
        <v>5</v>
      </c>
      <c r="BZ27" s="2" t="s">
        <v>5</v>
      </c>
      <c r="CA27" s="2" t="s">
        <v>5</v>
      </c>
      <c r="CB27" s="2" t="s">
        <v>5</v>
      </c>
      <c r="CC27" s="2" t="s">
        <v>5</v>
      </c>
      <c r="CD27" s="2" t="s">
        <v>5</v>
      </c>
      <c r="CE27" s="2" t="s">
        <v>5</v>
      </c>
      <c r="CF27" s="2" t="s">
        <v>5</v>
      </c>
      <c r="CG27" s="2" t="s">
        <v>5</v>
      </c>
      <c r="CH27" s="2" t="s">
        <v>5</v>
      </c>
      <c r="CI27" s="2" t="s">
        <v>5</v>
      </c>
      <c r="CJ27" s="2" t="s">
        <v>5</v>
      </c>
    </row>
    <row r="28" spans="1:88" x14ac:dyDescent="0.25">
      <c r="A28" s="25" t="str">
        <f>IF(AND($E28="",MAX($A$4:$A27)=0),"",IF(AND($E28&lt;&gt;"",MAX($A$4:$A27)=0),1,IF(AND($E28&lt;&gt;"",MAX($A$4:$A27)&gt;0),MAX($A$4:$A27)+1,"")))</f>
        <v/>
      </c>
      <c r="B28" s="25">
        <v>25</v>
      </c>
      <c r="C28" s="26" t="str">
        <f t="shared" si="0"/>
        <v>EMPTY</v>
      </c>
      <c r="D28" s="27" t="str">
        <f t="shared" si="1"/>
        <v/>
      </c>
      <c r="E28" s="35"/>
      <c r="F28" s="36" t="str">
        <f t="shared" si="2"/>
        <v/>
      </c>
      <c r="I28" s="2" t="s">
        <v>5</v>
      </c>
      <c r="J28" s="2" t="s">
        <v>5</v>
      </c>
      <c r="K28" s="2" t="s">
        <v>5</v>
      </c>
      <c r="L28" s="2" t="s">
        <v>5</v>
      </c>
      <c r="M28" s="2" t="s">
        <v>5</v>
      </c>
      <c r="N28" s="2" t="s">
        <v>5</v>
      </c>
      <c r="O28" s="2" t="s">
        <v>5</v>
      </c>
      <c r="P28" s="2" t="s">
        <v>5</v>
      </c>
      <c r="Q28" s="2" t="s">
        <v>5</v>
      </c>
      <c r="R28" s="2" t="s">
        <v>5</v>
      </c>
      <c r="S28" s="2" t="s">
        <v>5</v>
      </c>
      <c r="T28" s="2" t="s">
        <v>5</v>
      </c>
      <c r="U28" s="2" t="s">
        <v>5</v>
      </c>
      <c r="V28" s="2" t="s">
        <v>5</v>
      </c>
      <c r="W28" s="2" t="s">
        <v>5</v>
      </c>
      <c r="X28" s="2" t="s">
        <v>5</v>
      </c>
      <c r="Y28" s="2" t="s">
        <v>5</v>
      </c>
      <c r="Z28" s="2" t="s">
        <v>5</v>
      </c>
      <c r="AA28" s="2" t="s">
        <v>5</v>
      </c>
      <c r="AB28" s="2" t="s">
        <v>5</v>
      </c>
      <c r="AC28" s="2" t="s">
        <v>5</v>
      </c>
      <c r="AD28" s="2" t="s">
        <v>5</v>
      </c>
      <c r="AE28" s="2" t="s">
        <v>5</v>
      </c>
      <c r="AF28" s="2" t="s">
        <v>5</v>
      </c>
      <c r="AG28" s="2" t="s">
        <v>5</v>
      </c>
      <c r="AH28" s="2" t="s">
        <v>5</v>
      </c>
      <c r="AI28" s="2" t="s">
        <v>5</v>
      </c>
      <c r="AJ28" s="2" t="s">
        <v>5</v>
      </c>
      <c r="AK28" s="2" t="s">
        <v>5</v>
      </c>
      <c r="AL28" s="2" t="s">
        <v>5</v>
      </c>
      <c r="AM28" s="2" t="s">
        <v>5</v>
      </c>
      <c r="AN28" s="2" t="s">
        <v>5</v>
      </c>
      <c r="AO28" s="2" t="s">
        <v>5</v>
      </c>
      <c r="AP28" s="2" t="s">
        <v>5</v>
      </c>
      <c r="AQ28" s="2" t="s">
        <v>5</v>
      </c>
      <c r="AR28" s="2" t="s">
        <v>5</v>
      </c>
      <c r="AS28" s="2" t="s">
        <v>5</v>
      </c>
      <c r="AT28" s="2" t="s">
        <v>5</v>
      </c>
      <c r="AU28" s="2" t="s">
        <v>5</v>
      </c>
      <c r="AV28" s="2" t="s">
        <v>5</v>
      </c>
      <c r="AW28" s="2" t="s">
        <v>5</v>
      </c>
      <c r="AX28" s="2" t="s">
        <v>5</v>
      </c>
      <c r="AY28" s="2" t="s">
        <v>5</v>
      </c>
      <c r="AZ28" s="2" t="s">
        <v>5</v>
      </c>
      <c r="BA28" s="2" t="s">
        <v>5</v>
      </c>
      <c r="BB28" s="2" t="s">
        <v>5</v>
      </c>
      <c r="BC28" s="2" t="s">
        <v>5</v>
      </c>
      <c r="BD28" s="2" t="s">
        <v>5</v>
      </c>
      <c r="BE28" s="2" t="s">
        <v>5</v>
      </c>
      <c r="BF28" s="2" t="s">
        <v>5</v>
      </c>
      <c r="BG28" s="2" t="s">
        <v>5</v>
      </c>
      <c r="BH28" s="2" t="s">
        <v>5</v>
      </c>
      <c r="BI28" s="2" t="s">
        <v>5</v>
      </c>
      <c r="BJ28" s="2" t="s">
        <v>5</v>
      </c>
      <c r="BK28" s="2" t="s">
        <v>5</v>
      </c>
      <c r="BL28" s="2" t="s">
        <v>5</v>
      </c>
      <c r="BM28" s="2" t="s">
        <v>5</v>
      </c>
      <c r="BN28" s="2" t="s">
        <v>5</v>
      </c>
      <c r="BO28" s="2" t="s">
        <v>5</v>
      </c>
      <c r="BP28" s="2" t="s">
        <v>5</v>
      </c>
      <c r="BQ28" s="2" t="s">
        <v>5</v>
      </c>
      <c r="BR28" s="2" t="s">
        <v>5</v>
      </c>
      <c r="BS28" s="2" t="s">
        <v>5</v>
      </c>
      <c r="BT28" s="2" t="s">
        <v>5</v>
      </c>
      <c r="BU28" s="2" t="s">
        <v>5</v>
      </c>
      <c r="BV28" s="2" t="s">
        <v>5</v>
      </c>
      <c r="BW28" s="2" t="s">
        <v>5</v>
      </c>
      <c r="BX28" s="2" t="s">
        <v>5</v>
      </c>
      <c r="BY28" s="2" t="s">
        <v>5</v>
      </c>
      <c r="BZ28" s="2" t="s">
        <v>5</v>
      </c>
      <c r="CA28" s="2" t="s">
        <v>5</v>
      </c>
      <c r="CB28" s="2" t="s">
        <v>5</v>
      </c>
      <c r="CC28" s="2" t="s">
        <v>5</v>
      </c>
      <c r="CD28" s="2" t="s">
        <v>5</v>
      </c>
      <c r="CE28" s="2" t="s">
        <v>5</v>
      </c>
      <c r="CF28" s="2" t="s">
        <v>5</v>
      </c>
      <c r="CG28" s="2" t="s">
        <v>5</v>
      </c>
      <c r="CH28" s="2" t="s">
        <v>5</v>
      </c>
      <c r="CI28" s="2" t="s">
        <v>5</v>
      </c>
      <c r="CJ28" s="2" t="s">
        <v>5</v>
      </c>
    </row>
    <row r="29" spans="1:88" x14ac:dyDescent="0.25">
      <c r="A29" s="25" t="str">
        <f>IF(AND($E29="",MAX($A$4:$A28)=0),"",IF(AND($E29&lt;&gt;"",MAX($A$4:$A28)=0),1,IF(AND($E29&lt;&gt;"",MAX($A$4:$A28)&gt;0),MAX($A$4:$A28)+1,"")))</f>
        <v/>
      </c>
      <c r="B29" s="25">
        <v>26</v>
      </c>
      <c r="C29" s="26" t="str">
        <f t="shared" si="0"/>
        <v>EMPTY</v>
      </c>
      <c r="D29" s="27" t="str">
        <f t="shared" si="1"/>
        <v/>
      </c>
      <c r="E29" s="35"/>
      <c r="F29" s="36" t="str">
        <f t="shared" si="2"/>
        <v/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2" t="s">
        <v>5</v>
      </c>
      <c r="S29" s="2" t="s">
        <v>5</v>
      </c>
      <c r="T29" s="2" t="s">
        <v>5</v>
      </c>
      <c r="U29" s="2" t="s">
        <v>5</v>
      </c>
      <c r="V29" s="2" t="s">
        <v>5</v>
      </c>
      <c r="W29" s="2" t="s">
        <v>5</v>
      </c>
      <c r="X29" s="2" t="s">
        <v>5</v>
      </c>
      <c r="Y29" s="2" t="s">
        <v>5</v>
      </c>
      <c r="Z29" s="2" t="s">
        <v>5</v>
      </c>
      <c r="AA29" s="2" t="s">
        <v>5</v>
      </c>
      <c r="AB29" s="2" t="s">
        <v>5</v>
      </c>
      <c r="AC29" s="2" t="s">
        <v>5</v>
      </c>
      <c r="AD29" s="2" t="s">
        <v>5</v>
      </c>
      <c r="AE29" s="2" t="s">
        <v>5</v>
      </c>
      <c r="AF29" s="2" t="s">
        <v>5</v>
      </c>
      <c r="AG29" s="2" t="s">
        <v>5</v>
      </c>
      <c r="AH29" s="2" t="s">
        <v>5</v>
      </c>
      <c r="AI29" s="2" t="s">
        <v>5</v>
      </c>
      <c r="AJ29" s="2" t="s">
        <v>5</v>
      </c>
      <c r="AK29" s="2" t="s">
        <v>5</v>
      </c>
      <c r="AL29" s="2" t="s">
        <v>5</v>
      </c>
      <c r="AM29" s="2" t="s">
        <v>5</v>
      </c>
      <c r="AN29" s="2" t="s">
        <v>5</v>
      </c>
      <c r="AO29" s="2" t="s">
        <v>5</v>
      </c>
      <c r="AP29" s="2" t="s">
        <v>5</v>
      </c>
      <c r="AQ29" s="2" t="s">
        <v>5</v>
      </c>
      <c r="AR29" s="2" t="s">
        <v>5</v>
      </c>
      <c r="AS29" s="2" t="s">
        <v>5</v>
      </c>
      <c r="AT29" s="2" t="s">
        <v>5</v>
      </c>
      <c r="AU29" s="2" t="s">
        <v>5</v>
      </c>
      <c r="AV29" s="2" t="s">
        <v>5</v>
      </c>
      <c r="AW29" s="2" t="s">
        <v>5</v>
      </c>
      <c r="AX29" s="2" t="s">
        <v>5</v>
      </c>
      <c r="AY29" s="2" t="s">
        <v>5</v>
      </c>
      <c r="AZ29" s="2" t="s">
        <v>5</v>
      </c>
      <c r="BA29" s="2" t="s">
        <v>5</v>
      </c>
      <c r="BB29" s="2" t="s">
        <v>5</v>
      </c>
      <c r="BC29" s="2" t="s">
        <v>5</v>
      </c>
      <c r="BD29" s="2" t="s">
        <v>5</v>
      </c>
      <c r="BE29" s="2" t="s">
        <v>5</v>
      </c>
      <c r="BF29" s="2" t="s">
        <v>5</v>
      </c>
      <c r="BG29" s="2" t="s">
        <v>5</v>
      </c>
      <c r="BH29" s="2" t="s">
        <v>5</v>
      </c>
      <c r="BI29" s="2" t="s">
        <v>5</v>
      </c>
      <c r="BJ29" s="2" t="s">
        <v>5</v>
      </c>
      <c r="BK29" s="2" t="s">
        <v>5</v>
      </c>
      <c r="BL29" s="2" t="s">
        <v>5</v>
      </c>
      <c r="BM29" s="2" t="s">
        <v>5</v>
      </c>
      <c r="BN29" s="2" t="s">
        <v>5</v>
      </c>
      <c r="BO29" s="2" t="s">
        <v>5</v>
      </c>
      <c r="BP29" s="2" t="s">
        <v>5</v>
      </c>
      <c r="BQ29" s="2" t="s">
        <v>5</v>
      </c>
      <c r="BR29" s="2" t="s">
        <v>5</v>
      </c>
      <c r="BS29" s="2" t="s">
        <v>5</v>
      </c>
      <c r="BT29" s="2" t="s">
        <v>5</v>
      </c>
      <c r="BU29" s="2" t="s">
        <v>5</v>
      </c>
      <c r="BV29" s="2" t="s">
        <v>5</v>
      </c>
      <c r="BW29" s="2" t="s">
        <v>5</v>
      </c>
      <c r="BX29" s="2" t="s">
        <v>5</v>
      </c>
      <c r="BY29" s="2" t="s">
        <v>5</v>
      </c>
      <c r="BZ29" s="2" t="s">
        <v>5</v>
      </c>
      <c r="CA29" s="2" t="s">
        <v>5</v>
      </c>
      <c r="CB29" s="2" t="s">
        <v>5</v>
      </c>
      <c r="CC29" s="2" t="s">
        <v>5</v>
      </c>
      <c r="CD29" s="2" t="s">
        <v>5</v>
      </c>
      <c r="CE29" s="2" t="s">
        <v>5</v>
      </c>
      <c r="CF29" s="2" t="s">
        <v>5</v>
      </c>
      <c r="CG29" s="2" t="s">
        <v>5</v>
      </c>
      <c r="CH29" s="2" t="s">
        <v>5</v>
      </c>
      <c r="CI29" s="2" t="s">
        <v>5</v>
      </c>
      <c r="CJ29" s="2" t="s">
        <v>5</v>
      </c>
    </row>
    <row r="30" spans="1:88" x14ac:dyDescent="0.25">
      <c r="A30" s="25" t="str">
        <f>IF(AND($E30="",MAX($A$4:$A29)=0),"",IF(AND($E30&lt;&gt;"",MAX($A$4:$A29)=0),1,IF(AND($E30&lt;&gt;"",MAX($A$4:$A29)&gt;0),MAX($A$4:$A29)+1,"")))</f>
        <v/>
      </c>
      <c r="B30" s="25">
        <v>27</v>
      </c>
      <c r="C30" s="26" t="str">
        <f t="shared" si="0"/>
        <v>EMPTY</v>
      </c>
      <c r="D30" s="27" t="str">
        <f t="shared" si="1"/>
        <v/>
      </c>
      <c r="E30" s="35"/>
      <c r="F30" s="36" t="str">
        <f t="shared" si="2"/>
        <v/>
      </c>
      <c r="I30" s="2" t="s">
        <v>5</v>
      </c>
      <c r="J30" s="2" t="s">
        <v>5</v>
      </c>
      <c r="K30" s="2" t="s">
        <v>5</v>
      </c>
      <c r="L30" s="2" t="s">
        <v>5</v>
      </c>
      <c r="M30" s="2" t="s">
        <v>5</v>
      </c>
      <c r="N30" s="2" t="s">
        <v>5</v>
      </c>
      <c r="O30" s="2" t="s">
        <v>5</v>
      </c>
      <c r="P30" s="2" t="s">
        <v>5</v>
      </c>
      <c r="Q30" s="2" t="s">
        <v>5</v>
      </c>
      <c r="R30" s="2" t="s">
        <v>5</v>
      </c>
      <c r="S30" s="2" t="s">
        <v>5</v>
      </c>
      <c r="T30" s="2" t="s">
        <v>5</v>
      </c>
      <c r="U30" s="2" t="s">
        <v>5</v>
      </c>
      <c r="V30" s="2" t="s">
        <v>5</v>
      </c>
      <c r="W30" s="2" t="s">
        <v>5</v>
      </c>
      <c r="X30" s="2" t="s">
        <v>5</v>
      </c>
      <c r="Y30" s="2" t="s">
        <v>5</v>
      </c>
      <c r="Z30" s="2" t="s">
        <v>5</v>
      </c>
      <c r="AA30" s="2" t="s">
        <v>5</v>
      </c>
      <c r="AB30" s="2" t="s">
        <v>5</v>
      </c>
      <c r="AC30" s="2" t="s">
        <v>5</v>
      </c>
      <c r="AD30" s="2" t="s">
        <v>5</v>
      </c>
      <c r="AE30" s="2" t="s">
        <v>5</v>
      </c>
      <c r="AF30" s="2" t="s">
        <v>5</v>
      </c>
      <c r="AG30" s="2" t="s">
        <v>5</v>
      </c>
      <c r="AH30" s="2" t="s">
        <v>5</v>
      </c>
      <c r="AI30" s="2" t="s">
        <v>5</v>
      </c>
      <c r="AJ30" s="2" t="s">
        <v>5</v>
      </c>
      <c r="AK30" s="2" t="s">
        <v>5</v>
      </c>
      <c r="AL30" s="2" t="s">
        <v>5</v>
      </c>
      <c r="AM30" s="2" t="s">
        <v>5</v>
      </c>
      <c r="AN30" s="2" t="s">
        <v>5</v>
      </c>
      <c r="AO30" s="2" t="s">
        <v>5</v>
      </c>
      <c r="AP30" s="2" t="s">
        <v>5</v>
      </c>
      <c r="AQ30" s="2" t="s">
        <v>5</v>
      </c>
      <c r="AR30" s="2" t="s">
        <v>5</v>
      </c>
      <c r="AS30" s="2" t="s">
        <v>5</v>
      </c>
      <c r="AT30" s="2" t="s">
        <v>5</v>
      </c>
      <c r="AU30" s="2" t="s">
        <v>5</v>
      </c>
      <c r="AV30" s="2" t="s">
        <v>5</v>
      </c>
      <c r="AW30" s="2" t="s">
        <v>5</v>
      </c>
      <c r="AX30" s="2" t="s">
        <v>5</v>
      </c>
      <c r="AY30" s="2" t="s">
        <v>5</v>
      </c>
      <c r="AZ30" s="2" t="s">
        <v>5</v>
      </c>
      <c r="BA30" s="2" t="s">
        <v>5</v>
      </c>
      <c r="BB30" s="2" t="s">
        <v>5</v>
      </c>
      <c r="BC30" s="2" t="s">
        <v>5</v>
      </c>
      <c r="BD30" s="2" t="s">
        <v>5</v>
      </c>
      <c r="BE30" s="2" t="s">
        <v>5</v>
      </c>
      <c r="BF30" s="2" t="s">
        <v>5</v>
      </c>
      <c r="BG30" s="2" t="s">
        <v>5</v>
      </c>
      <c r="BH30" s="2" t="s">
        <v>5</v>
      </c>
      <c r="BI30" s="2" t="s">
        <v>5</v>
      </c>
      <c r="BJ30" s="2" t="s">
        <v>5</v>
      </c>
      <c r="BK30" s="2" t="s">
        <v>5</v>
      </c>
      <c r="BL30" s="2" t="s">
        <v>5</v>
      </c>
      <c r="BM30" s="2" t="s">
        <v>5</v>
      </c>
      <c r="BN30" s="2" t="s">
        <v>5</v>
      </c>
      <c r="BO30" s="2" t="s">
        <v>5</v>
      </c>
      <c r="BP30" s="2" t="s">
        <v>5</v>
      </c>
      <c r="BQ30" s="2" t="s">
        <v>5</v>
      </c>
      <c r="BR30" s="2" t="s">
        <v>5</v>
      </c>
      <c r="BS30" s="2" t="s">
        <v>5</v>
      </c>
      <c r="BT30" s="2" t="s">
        <v>5</v>
      </c>
      <c r="BU30" s="2" t="s">
        <v>5</v>
      </c>
      <c r="BV30" s="2" t="s">
        <v>5</v>
      </c>
      <c r="BW30" s="2" t="s">
        <v>5</v>
      </c>
      <c r="BX30" s="2" t="s">
        <v>5</v>
      </c>
      <c r="BY30" s="2" t="s">
        <v>5</v>
      </c>
      <c r="BZ30" s="2" t="s">
        <v>5</v>
      </c>
      <c r="CA30" s="2" t="s">
        <v>5</v>
      </c>
      <c r="CB30" s="2" t="s">
        <v>5</v>
      </c>
      <c r="CC30" s="2" t="s">
        <v>5</v>
      </c>
      <c r="CD30" s="2" t="s">
        <v>5</v>
      </c>
      <c r="CE30" s="2" t="s">
        <v>5</v>
      </c>
      <c r="CF30" s="2" t="s">
        <v>5</v>
      </c>
      <c r="CG30" s="2" t="s">
        <v>5</v>
      </c>
      <c r="CH30" s="2" t="s">
        <v>5</v>
      </c>
      <c r="CI30" s="2" t="s">
        <v>5</v>
      </c>
      <c r="CJ30" s="2" t="s">
        <v>5</v>
      </c>
    </row>
    <row r="31" spans="1:88" x14ac:dyDescent="0.25">
      <c r="A31" s="25" t="str">
        <f>IF(AND($E31="",MAX($A$4:$A30)=0),"",IF(AND($E31&lt;&gt;"",MAX($A$4:$A30)=0),1,IF(AND($E31&lt;&gt;"",MAX($A$4:$A30)&gt;0),MAX($A$4:$A30)+1,"")))</f>
        <v/>
      </c>
      <c r="B31" s="25">
        <v>28</v>
      </c>
      <c r="C31" s="26" t="str">
        <f t="shared" si="0"/>
        <v>EMPTY</v>
      </c>
      <c r="D31" s="27" t="str">
        <f t="shared" si="1"/>
        <v/>
      </c>
      <c r="E31" s="35"/>
      <c r="F31" s="36" t="str">
        <f t="shared" si="2"/>
        <v/>
      </c>
      <c r="I31" s="2" t="s">
        <v>5</v>
      </c>
      <c r="J31" s="2" t="s">
        <v>5</v>
      </c>
      <c r="K31" s="2" t="s">
        <v>5</v>
      </c>
      <c r="L31" s="2" t="s">
        <v>5</v>
      </c>
      <c r="M31" s="2" t="s">
        <v>5</v>
      </c>
      <c r="N31" s="2" t="s">
        <v>5</v>
      </c>
      <c r="O31" s="2" t="s">
        <v>5</v>
      </c>
      <c r="P31" s="2" t="s">
        <v>5</v>
      </c>
      <c r="Q31" s="2" t="s">
        <v>5</v>
      </c>
      <c r="R31" s="2" t="s">
        <v>5</v>
      </c>
      <c r="S31" s="2" t="s">
        <v>5</v>
      </c>
      <c r="T31" s="2" t="s">
        <v>5</v>
      </c>
      <c r="U31" s="2" t="s">
        <v>5</v>
      </c>
      <c r="V31" s="2" t="s">
        <v>5</v>
      </c>
      <c r="W31" s="2" t="s">
        <v>5</v>
      </c>
      <c r="X31" s="2" t="s">
        <v>5</v>
      </c>
      <c r="Y31" s="2" t="s">
        <v>5</v>
      </c>
      <c r="Z31" s="2" t="s">
        <v>5</v>
      </c>
      <c r="AA31" s="2" t="s">
        <v>5</v>
      </c>
      <c r="AB31" s="2" t="s">
        <v>5</v>
      </c>
      <c r="AC31" s="2" t="s">
        <v>5</v>
      </c>
      <c r="AD31" s="2" t="s">
        <v>5</v>
      </c>
      <c r="AE31" s="2" t="s">
        <v>5</v>
      </c>
      <c r="AF31" s="2" t="s">
        <v>5</v>
      </c>
      <c r="AG31" s="2" t="s">
        <v>5</v>
      </c>
      <c r="AH31" s="2" t="s">
        <v>5</v>
      </c>
      <c r="AI31" s="2" t="s">
        <v>5</v>
      </c>
      <c r="AJ31" s="2" t="s">
        <v>5</v>
      </c>
      <c r="AK31" s="2" t="s">
        <v>5</v>
      </c>
      <c r="AL31" s="2" t="s">
        <v>5</v>
      </c>
      <c r="AM31" s="2" t="s">
        <v>5</v>
      </c>
      <c r="AN31" s="2" t="s">
        <v>5</v>
      </c>
      <c r="AO31" s="2" t="s">
        <v>5</v>
      </c>
      <c r="AP31" s="2" t="s">
        <v>5</v>
      </c>
      <c r="AQ31" s="2" t="s">
        <v>5</v>
      </c>
      <c r="AR31" s="2" t="s">
        <v>5</v>
      </c>
      <c r="AS31" s="2" t="s">
        <v>5</v>
      </c>
      <c r="AT31" s="2" t="s">
        <v>5</v>
      </c>
      <c r="AU31" s="2" t="s">
        <v>5</v>
      </c>
      <c r="AV31" s="2" t="s">
        <v>5</v>
      </c>
      <c r="AW31" s="2" t="s">
        <v>5</v>
      </c>
      <c r="AX31" s="2" t="s">
        <v>5</v>
      </c>
      <c r="AY31" s="2" t="s">
        <v>5</v>
      </c>
      <c r="AZ31" s="2" t="s">
        <v>5</v>
      </c>
      <c r="BA31" s="2" t="s">
        <v>5</v>
      </c>
      <c r="BB31" s="2" t="s">
        <v>5</v>
      </c>
      <c r="BC31" s="2" t="s">
        <v>5</v>
      </c>
      <c r="BD31" s="2" t="s">
        <v>5</v>
      </c>
      <c r="BE31" s="2" t="s">
        <v>5</v>
      </c>
      <c r="BF31" s="2" t="s">
        <v>5</v>
      </c>
      <c r="BG31" s="2" t="s">
        <v>5</v>
      </c>
      <c r="BH31" s="2" t="s">
        <v>5</v>
      </c>
      <c r="BI31" s="2" t="s">
        <v>5</v>
      </c>
      <c r="BJ31" s="2" t="s">
        <v>5</v>
      </c>
      <c r="BK31" s="2" t="s">
        <v>5</v>
      </c>
      <c r="BL31" s="2" t="s">
        <v>5</v>
      </c>
      <c r="BM31" s="2" t="s">
        <v>5</v>
      </c>
      <c r="BN31" s="2" t="s">
        <v>5</v>
      </c>
      <c r="BO31" s="2" t="s">
        <v>5</v>
      </c>
      <c r="BP31" s="2" t="s">
        <v>5</v>
      </c>
      <c r="BQ31" s="2" t="s">
        <v>5</v>
      </c>
      <c r="BR31" s="2" t="s">
        <v>5</v>
      </c>
      <c r="BS31" s="2" t="s">
        <v>5</v>
      </c>
      <c r="BT31" s="2" t="s">
        <v>5</v>
      </c>
      <c r="BU31" s="2" t="s">
        <v>5</v>
      </c>
      <c r="BV31" s="2" t="s">
        <v>5</v>
      </c>
      <c r="BW31" s="2" t="s">
        <v>5</v>
      </c>
      <c r="BX31" s="2" t="s">
        <v>5</v>
      </c>
      <c r="BY31" s="2" t="s">
        <v>5</v>
      </c>
      <c r="BZ31" s="2" t="s">
        <v>5</v>
      </c>
      <c r="CA31" s="2" t="s">
        <v>5</v>
      </c>
      <c r="CB31" s="2" t="s">
        <v>5</v>
      </c>
      <c r="CC31" s="2" t="s">
        <v>5</v>
      </c>
      <c r="CD31" s="2" t="s">
        <v>5</v>
      </c>
      <c r="CE31" s="2" t="s">
        <v>5</v>
      </c>
      <c r="CF31" s="2" t="s">
        <v>5</v>
      </c>
      <c r="CG31" s="2" t="s">
        <v>5</v>
      </c>
      <c r="CH31" s="2" t="s">
        <v>5</v>
      </c>
      <c r="CI31" s="2" t="s">
        <v>5</v>
      </c>
      <c r="CJ31" s="2" t="s">
        <v>5</v>
      </c>
    </row>
    <row r="32" spans="1:88" x14ac:dyDescent="0.25">
      <c r="A32" s="25" t="str">
        <f>IF(AND($E32="",MAX($A$4:$A31)=0),"",IF(AND($E32&lt;&gt;"",MAX($A$4:$A31)=0),1,IF(AND($E32&lt;&gt;"",MAX($A$4:$A31)&gt;0),MAX($A$4:$A31)+1,"")))</f>
        <v/>
      </c>
      <c r="B32" s="25">
        <v>29</v>
      </c>
      <c r="C32" s="26" t="str">
        <f t="shared" si="0"/>
        <v>EMPTY</v>
      </c>
      <c r="D32" s="27" t="str">
        <f t="shared" si="1"/>
        <v/>
      </c>
      <c r="E32" s="35"/>
      <c r="F32" s="36" t="str">
        <f t="shared" si="2"/>
        <v/>
      </c>
      <c r="I32" s="2" t="s">
        <v>5</v>
      </c>
      <c r="J32" s="2" t="s">
        <v>5</v>
      </c>
      <c r="K32" s="2" t="s">
        <v>5</v>
      </c>
      <c r="L32" s="2" t="s">
        <v>5</v>
      </c>
      <c r="M32" s="2" t="s">
        <v>5</v>
      </c>
      <c r="N32" s="2" t="s">
        <v>5</v>
      </c>
      <c r="O32" s="2" t="s">
        <v>5</v>
      </c>
      <c r="P32" s="2" t="s">
        <v>5</v>
      </c>
      <c r="Q32" s="2" t="s">
        <v>5</v>
      </c>
      <c r="R32" s="2" t="s">
        <v>5</v>
      </c>
      <c r="S32" s="2" t="s">
        <v>5</v>
      </c>
      <c r="T32" s="2" t="s">
        <v>5</v>
      </c>
      <c r="U32" s="2" t="s">
        <v>5</v>
      </c>
      <c r="V32" s="2" t="s">
        <v>5</v>
      </c>
      <c r="W32" s="2" t="s">
        <v>5</v>
      </c>
      <c r="X32" s="2" t="s">
        <v>5</v>
      </c>
      <c r="Y32" s="2" t="s">
        <v>5</v>
      </c>
      <c r="Z32" s="2" t="s">
        <v>5</v>
      </c>
      <c r="AA32" s="2" t="s">
        <v>5</v>
      </c>
      <c r="AB32" s="2" t="s">
        <v>5</v>
      </c>
      <c r="AC32" s="2" t="s">
        <v>5</v>
      </c>
      <c r="AD32" s="2" t="s">
        <v>5</v>
      </c>
      <c r="AE32" s="2" t="s">
        <v>5</v>
      </c>
      <c r="AF32" s="2" t="s">
        <v>5</v>
      </c>
      <c r="AG32" s="2" t="s">
        <v>5</v>
      </c>
      <c r="AH32" s="2" t="s">
        <v>5</v>
      </c>
      <c r="AI32" s="2" t="s">
        <v>5</v>
      </c>
      <c r="AJ32" s="2" t="s">
        <v>5</v>
      </c>
      <c r="AK32" s="2" t="s">
        <v>5</v>
      </c>
      <c r="AL32" s="2" t="s">
        <v>5</v>
      </c>
      <c r="AM32" s="2" t="s">
        <v>5</v>
      </c>
      <c r="AN32" s="2" t="s">
        <v>5</v>
      </c>
      <c r="AO32" s="2" t="s">
        <v>5</v>
      </c>
      <c r="AP32" s="2" t="s">
        <v>5</v>
      </c>
      <c r="AQ32" s="2" t="s">
        <v>5</v>
      </c>
      <c r="AR32" s="2" t="s">
        <v>5</v>
      </c>
      <c r="AS32" s="2" t="s">
        <v>5</v>
      </c>
      <c r="AT32" s="2" t="s">
        <v>5</v>
      </c>
      <c r="AU32" s="2" t="s">
        <v>5</v>
      </c>
      <c r="AV32" s="2" t="s">
        <v>5</v>
      </c>
      <c r="AW32" s="2" t="s">
        <v>5</v>
      </c>
      <c r="AX32" s="2" t="s">
        <v>5</v>
      </c>
      <c r="AY32" s="2" t="s">
        <v>5</v>
      </c>
      <c r="AZ32" s="2" t="s">
        <v>5</v>
      </c>
      <c r="BA32" s="2" t="s">
        <v>5</v>
      </c>
      <c r="BB32" s="2" t="s">
        <v>5</v>
      </c>
      <c r="BC32" s="2" t="s">
        <v>5</v>
      </c>
      <c r="BD32" s="2" t="s">
        <v>5</v>
      </c>
      <c r="BE32" s="2" t="s">
        <v>5</v>
      </c>
      <c r="BF32" s="2" t="s">
        <v>5</v>
      </c>
      <c r="BG32" s="2" t="s">
        <v>5</v>
      </c>
      <c r="BH32" s="2" t="s">
        <v>5</v>
      </c>
      <c r="BI32" s="2" t="s">
        <v>5</v>
      </c>
      <c r="BJ32" s="2" t="s">
        <v>5</v>
      </c>
      <c r="BK32" s="2" t="s">
        <v>5</v>
      </c>
      <c r="BL32" s="2" t="s">
        <v>5</v>
      </c>
      <c r="BM32" s="2" t="s">
        <v>5</v>
      </c>
      <c r="BN32" s="2" t="s">
        <v>5</v>
      </c>
      <c r="BO32" s="2" t="s">
        <v>5</v>
      </c>
      <c r="BP32" s="2" t="s">
        <v>5</v>
      </c>
      <c r="BQ32" s="2" t="s">
        <v>5</v>
      </c>
      <c r="BR32" s="2" t="s">
        <v>5</v>
      </c>
      <c r="BS32" s="2" t="s">
        <v>5</v>
      </c>
      <c r="BT32" s="2" t="s">
        <v>5</v>
      </c>
      <c r="BU32" s="2" t="s">
        <v>5</v>
      </c>
      <c r="BV32" s="2" t="s">
        <v>5</v>
      </c>
      <c r="BW32" s="2" t="s">
        <v>5</v>
      </c>
      <c r="BX32" s="2" t="s">
        <v>5</v>
      </c>
      <c r="BY32" s="2" t="s">
        <v>5</v>
      </c>
      <c r="BZ32" s="2" t="s">
        <v>5</v>
      </c>
      <c r="CA32" s="2" t="s">
        <v>5</v>
      </c>
      <c r="CB32" s="2" t="s">
        <v>5</v>
      </c>
      <c r="CC32" s="2" t="s">
        <v>5</v>
      </c>
      <c r="CD32" s="2" t="s">
        <v>5</v>
      </c>
      <c r="CE32" s="2" t="s">
        <v>5</v>
      </c>
      <c r="CF32" s="2" t="s">
        <v>5</v>
      </c>
      <c r="CG32" s="2" t="s">
        <v>5</v>
      </c>
      <c r="CH32" s="2" t="s">
        <v>5</v>
      </c>
      <c r="CI32" s="2" t="s">
        <v>5</v>
      </c>
      <c r="CJ32" s="2" t="s">
        <v>5</v>
      </c>
    </row>
    <row r="33" spans="1:88" x14ac:dyDescent="0.25">
      <c r="A33" s="25" t="str">
        <f>IF(AND($E33="",MAX($A$4:$A32)=0),"",IF(AND($E33&lt;&gt;"",MAX($A$4:$A32)=0),1,IF(AND($E33&lt;&gt;"",MAX($A$4:$A32)&gt;0),MAX($A$4:$A32)+1,"")))</f>
        <v/>
      </c>
      <c r="B33" s="25">
        <v>30</v>
      </c>
      <c r="C33" s="26" t="str">
        <f t="shared" si="0"/>
        <v>EMPTY</v>
      </c>
      <c r="D33" s="27" t="str">
        <f t="shared" si="1"/>
        <v/>
      </c>
      <c r="E33" s="35"/>
      <c r="F33" s="36" t="str">
        <f t="shared" si="2"/>
        <v/>
      </c>
      <c r="I33" s="2" t="s">
        <v>5</v>
      </c>
      <c r="J33" s="2" t="s">
        <v>5</v>
      </c>
      <c r="K33" s="2" t="s">
        <v>5</v>
      </c>
      <c r="L33" s="2" t="s">
        <v>5</v>
      </c>
      <c r="M33" s="2" t="s">
        <v>5</v>
      </c>
      <c r="N33" s="2" t="s">
        <v>5</v>
      </c>
      <c r="O33" s="2" t="s">
        <v>5</v>
      </c>
      <c r="P33" s="2" t="s">
        <v>5</v>
      </c>
      <c r="Q33" s="2" t="s">
        <v>5</v>
      </c>
      <c r="R33" s="2" t="s">
        <v>5</v>
      </c>
      <c r="S33" s="2" t="s">
        <v>5</v>
      </c>
      <c r="T33" s="2" t="s">
        <v>5</v>
      </c>
      <c r="U33" s="2" t="s">
        <v>5</v>
      </c>
      <c r="V33" s="2" t="s">
        <v>5</v>
      </c>
      <c r="W33" s="2" t="s">
        <v>5</v>
      </c>
      <c r="X33" s="2" t="s">
        <v>5</v>
      </c>
      <c r="Y33" s="2" t="s">
        <v>5</v>
      </c>
      <c r="Z33" s="2" t="s">
        <v>5</v>
      </c>
      <c r="AA33" s="2" t="s">
        <v>5</v>
      </c>
      <c r="AB33" s="2" t="s">
        <v>5</v>
      </c>
      <c r="AC33" s="2" t="s">
        <v>5</v>
      </c>
      <c r="AD33" s="2" t="s">
        <v>5</v>
      </c>
      <c r="AE33" s="2" t="s">
        <v>5</v>
      </c>
      <c r="AF33" s="2" t="s">
        <v>5</v>
      </c>
      <c r="AG33" s="2" t="s">
        <v>5</v>
      </c>
      <c r="AH33" s="2" t="s">
        <v>5</v>
      </c>
      <c r="AI33" s="2" t="s">
        <v>5</v>
      </c>
      <c r="AJ33" s="2" t="s">
        <v>5</v>
      </c>
      <c r="AK33" s="2" t="s">
        <v>5</v>
      </c>
      <c r="AL33" s="2" t="s">
        <v>5</v>
      </c>
      <c r="AM33" s="2" t="s">
        <v>5</v>
      </c>
      <c r="AN33" s="2" t="s">
        <v>5</v>
      </c>
      <c r="AO33" s="2" t="s">
        <v>5</v>
      </c>
      <c r="AP33" s="2" t="s">
        <v>5</v>
      </c>
      <c r="AQ33" s="2" t="s">
        <v>5</v>
      </c>
      <c r="AR33" s="2" t="s">
        <v>5</v>
      </c>
      <c r="AS33" s="2" t="s">
        <v>5</v>
      </c>
      <c r="AT33" s="2" t="s">
        <v>5</v>
      </c>
      <c r="AU33" s="2" t="s">
        <v>5</v>
      </c>
      <c r="AV33" s="2" t="s">
        <v>5</v>
      </c>
      <c r="AW33" s="2" t="s">
        <v>5</v>
      </c>
      <c r="AX33" s="2" t="s">
        <v>5</v>
      </c>
      <c r="AY33" s="2" t="s">
        <v>5</v>
      </c>
      <c r="AZ33" s="2" t="s">
        <v>5</v>
      </c>
      <c r="BA33" s="2" t="s">
        <v>5</v>
      </c>
      <c r="BB33" s="2" t="s">
        <v>5</v>
      </c>
      <c r="BC33" s="2" t="s">
        <v>5</v>
      </c>
      <c r="BD33" s="2" t="s">
        <v>5</v>
      </c>
      <c r="BE33" s="2" t="s">
        <v>5</v>
      </c>
      <c r="BF33" s="2" t="s">
        <v>5</v>
      </c>
      <c r="BG33" s="2" t="s">
        <v>5</v>
      </c>
      <c r="BH33" s="2" t="s">
        <v>5</v>
      </c>
      <c r="BI33" s="2" t="s">
        <v>5</v>
      </c>
      <c r="BJ33" s="2" t="s">
        <v>5</v>
      </c>
      <c r="BK33" s="2" t="s">
        <v>5</v>
      </c>
      <c r="BL33" s="2" t="s">
        <v>5</v>
      </c>
      <c r="BM33" s="2" t="s">
        <v>5</v>
      </c>
      <c r="BN33" s="2" t="s">
        <v>5</v>
      </c>
      <c r="BO33" s="2" t="s">
        <v>5</v>
      </c>
      <c r="BP33" s="2" t="s">
        <v>5</v>
      </c>
      <c r="BQ33" s="2" t="s">
        <v>5</v>
      </c>
      <c r="BR33" s="2" t="s">
        <v>5</v>
      </c>
      <c r="BS33" s="2" t="s">
        <v>5</v>
      </c>
      <c r="BT33" s="2" t="s">
        <v>5</v>
      </c>
      <c r="BU33" s="2" t="s">
        <v>5</v>
      </c>
      <c r="BV33" s="2" t="s">
        <v>5</v>
      </c>
      <c r="BW33" s="2" t="s">
        <v>5</v>
      </c>
      <c r="BX33" s="2" t="s">
        <v>5</v>
      </c>
      <c r="BY33" s="2" t="s">
        <v>5</v>
      </c>
      <c r="BZ33" s="2" t="s">
        <v>5</v>
      </c>
      <c r="CA33" s="2" t="s">
        <v>5</v>
      </c>
      <c r="CB33" s="2" t="s">
        <v>5</v>
      </c>
      <c r="CC33" s="2" t="s">
        <v>5</v>
      </c>
      <c r="CD33" s="2" t="s">
        <v>5</v>
      </c>
      <c r="CE33" s="2" t="s">
        <v>5</v>
      </c>
      <c r="CF33" s="2" t="s">
        <v>5</v>
      </c>
      <c r="CG33" s="2" t="s">
        <v>5</v>
      </c>
      <c r="CH33" s="2" t="s">
        <v>5</v>
      </c>
      <c r="CI33" s="2" t="s">
        <v>5</v>
      </c>
      <c r="CJ33" s="2" t="s">
        <v>5</v>
      </c>
    </row>
    <row r="34" spans="1:88" x14ac:dyDescent="0.25">
      <c r="A34" s="25" t="str">
        <f>IF(AND($E34="",MAX($A$4:$A33)=0),"",IF(AND($E34&lt;&gt;"",MAX($A$4:$A33)=0),1,IF(AND($E34&lt;&gt;"",MAX($A$4:$A33)&gt;0),MAX($A$4:$A33)+1,"")))</f>
        <v/>
      </c>
      <c r="B34" s="25">
        <v>31</v>
      </c>
      <c r="C34" s="26" t="str">
        <f t="shared" si="0"/>
        <v>EMPTY</v>
      </c>
      <c r="D34" s="27" t="str">
        <f t="shared" si="1"/>
        <v/>
      </c>
      <c r="E34" s="35"/>
      <c r="F34" s="36" t="str">
        <f t="shared" si="2"/>
        <v/>
      </c>
      <c r="I34" s="2" t="s">
        <v>5</v>
      </c>
      <c r="J34" s="2" t="s">
        <v>5</v>
      </c>
      <c r="K34" s="2" t="s">
        <v>5</v>
      </c>
      <c r="L34" s="2" t="s">
        <v>5</v>
      </c>
      <c r="M34" s="2" t="s">
        <v>5</v>
      </c>
      <c r="N34" s="2" t="s">
        <v>5</v>
      </c>
      <c r="O34" s="2" t="s">
        <v>5</v>
      </c>
      <c r="P34" s="2" t="s">
        <v>5</v>
      </c>
      <c r="Q34" s="2" t="s">
        <v>5</v>
      </c>
      <c r="R34" s="2" t="s">
        <v>5</v>
      </c>
      <c r="S34" s="2" t="s">
        <v>5</v>
      </c>
      <c r="T34" s="2" t="s">
        <v>5</v>
      </c>
      <c r="U34" s="2" t="s">
        <v>5</v>
      </c>
      <c r="V34" s="2" t="s">
        <v>5</v>
      </c>
      <c r="W34" s="2" t="s">
        <v>5</v>
      </c>
      <c r="X34" s="2" t="s">
        <v>5</v>
      </c>
      <c r="Y34" s="2" t="s">
        <v>5</v>
      </c>
      <c r="Z34" s="2" t="s">
        <v>5</v>
      </c>
      <c r="AA34" s="2" t="s">
        <v>5</v>
      </c>
      <c r="AB34" s="2" t="s">
        <v>5</v>
      </c>
      <c r="AC34" s="2" t="s">
        <v>5</v>
      </c>
      <c r="AD34" s="2" t="s">
        <v>5</v>
      </c>
      <c r="AE34" s="2" t="s">
        <v>5</v>
      </c>
      <c r="AF34" s="2" t="s">
        <v>5</v>
      </c>
      <c r="AG34" s="2" t="s">
        <v>5</v>
      </c>
      <c r="AH34" s="2" t="s">
        <v>5</v>
      </c>
      <c r="AI34" s="2" t="s">
        <v>5</v>
      </c>
      <c r="AJ34" s="2" t="s">
        <v>5</v>
      </c>
      <c r="AK34" s="2" t="s">
        <v>5</v>
      </c>
      <c r="AL34" s="2" t="s">
        <v>5</v>
      </c>
      <c r="AM34" s="2" t="s">
        <v>5</v>
      </c>
      <c r="AN34" s="2" t="s">
        <v>5</v>
      </c>
      <c r="AO34" s="2" t="s">
        <v>5</v>
      </c>
      <c r="AP34" s="2" t="s">
        <v>5</v>
      </c>
      <c r="AQ34" s="2" t="s">
        <v>5</v>
      </c>
      <c r="AR34" s="2" t="s">
        <v>5</v>
      </c>
      <c r="AS34" s="2" t="s">
        <v>5</v>
      </c>
      <c r="AT34" s="2" t="s">
        <v>5</v>
      </c>
      <c r="AU34" s="2" t="s">
        <v>5</v>
      </c>
      <c r="AV34" s="2" t="s">
        <v>5</v>
      </c>
      <c r="AW34" s="2" t="s">
        <v>5</v>
      </c>
      <c r="AX34" s="2" t="s">
        <v>5</v>
      </c>
      <c r="AY34" s="2" t="s">
        <v>5</v>
      </c>
      <c r="BA34" s="2" t="s">
        <v>5</v>
      </c>
      <c r="BB34" s="2" t="s">
        <v>5</v>
      </c>
      <c r="BC34" s="2" t="s">
        <v>5</v>
      </c>
      <c r="BD34" s="2" t="s">
        <v>5</v>
      </c>
      <c r="BE34" s="2" t="s">
        <v>5</v>
      </c>
      <c r="BF34" s="2" t="s">
        <v>5</v>
      </c>
      <c r="BG34" s="2" t="s">
        <v>5</v>
      </c>
      <c r="BH34" s="2" t="s">
        <v>5</v>
      </c>
      <c r="BI34" s="2" t="s">
        <v>5</v>
      </c>
      <c r="BJ34" s="2" t="s">
        <v>5</v>
      </c>
      <c r="BK34" s="2" t="s">
        <v>5</v>
      </c>
      <c r="BL34" s="2" t="s">
        <v>5</v>
      </c>
      <c r="BM34" s="2" t="s">
        <v>5</v>
      </c>
      <c r="BN34" s="2" t="s">
        <v>5</v>
      </c>
      <c r="BO34" s="2" t="s">
        <v>5</v>
      </c>
      <c r="BP34" s="2" t="s">
        <v>5</v>
      </c>
      <c r="BQ34" s="2" t="s">
        <v>5</v>
      </c>
      <c r="BR34" s="2" t="s">
        <v>5</v>
      </c>
      <c r="BS34" s="2" t="s">
        <v>5</v>
      </c>
      <c r="BT34" s="2" t="s">
        <v>5</v>
      </c>
      <c r="BU34" s="2" t="s">
        <v>5</v>
      </c>
      <c r="BV34" s="2" t="s">
        <v>5</v>
      </c>
      <c r="BW34" s="2" t="s">
        <v>5</v>
      </c>
      <c r="BX34" s="2" t="s">
        <v>5</v>
      </c>
      <c r="BY34" s="2" t="s">
        <v>5</v>
      </c>
      <c r="BZ34" s="2" t="s">
        <v>5</v>
      </c>
      <c r="CA34" s="2" t="s">
        <v>5</v>
      </c>
      <c r="CB34" s="2" t="s">
        <v>5</v>
      </c>
      <c r="CC34" s="2" t="s">
        <v>5</v>
      </c>
      <c r="CD34" s="2" t="s">
        <v>5</v>
      </c>
      <c r="CE34" s="2" t="s">
        <v>5</v>
      </c>
      <c r="CF34" s="2" t="s">
        <v>5</v>
      </c>
      <c r="CG34" s="2" t="s">
        <v>5</v>
      </c>
      <c r="CH34" s="2" t="s">
        <v>5</v>
      </c>
      <c r="CI34" s="2" t="s">
        <v>5</v>
      </c>
      <c r="CJ34" s="2" t="s">
        <v>5</v>
      </c>
    </row>
    <row r="35" spans="1:88" x14ac:dyDescent="0.25">
      <c r="A35" s="25" t="str">
        <f>IF(AND($E35="",MAX($A$4:$A34)=0),"",IF(AND($E35&lt;&gt;"",MAX($A$4:$A34)=0),1,IF(AND($E35&lt;&gt;"",MAX($A$4:$A34)&gt;0),MAX($A$4:$A34)+1,"")))</f>
        <v/>
      </c>
      <c r="B35" s="25">
        <v>32</v>
      </c>
      <c r="C35" s="26" t="str">
        <f t="shared" si="0"/>
        <v>EMPTY</v>
      </c>
      <c r="D35" s="27" t="str">
        <f t="shared" si="1"/>
        <v/>
      </c>
      <c r="E35" s="35"/>
      <c r="F35" s="36" t="str">
        <f t="shared" si="2"/>
        <v/>
      </c>
      <c r="I35" s="2" t="s">
        <v>5</v>
      </c>
      <c r="J35" s="2" t="s">
        <v>5</v>
      </c>
      <c r="K35" s="2" t="s">
        <v>5</v>
      </c>
      <c r="L35" s="2" t="s">
        <v>5</v>
      </c>
      <c r="M35" s="2" t="s">
        <v>5</v>
      </c>
      <c r="N35" s="2" t="s">
        <v>5</v>
      </c>
      <c r="O35" s="2" t="s">
        <v>5</v>
      </c>
      <c r="P35" s="2" t="s">
        <v>5</v>
      </c>
      <c r="Q35" s="2" t="s">
        <v>5</v>
      </c>
      <c r="R35" s="2" t="s">
        <v>5</v>
      </c>
      <c r="S35" s="2" t="s">
        <v>5</v>
      </c>
      <c r="T35" s="2" t="s">
        <v>5</v>
      </c>
      <c r="U35" s="2" t="s">
        <v>5</v>
      </c>
      <c r="V35" s="2" t="s">
        <v>5</v>
      </c>
      <c r="W35" s="2" t="s">
        <v>5</v>
      </c>
      <c r="X35" s="2" t="s">
        <v>5</v>
      </c>
      <c r="Y35" s="2" t="s">
        <v>5</v>
      </c>
      <c r="Z35" s="2" t="s">
        <v>5</v>
      </c>
      <c r="AA35" s="2" t="s">
        <v>5</v>
      </c>
      <c r="AB35" s="2" t="s">
        <v>5</v>
      </c>
      <c r="AC35" s="2" t="s">
        <v>5</v>
      </c>
      <c r="AD35" s="2" t="s">
        <v>5</v>
      </c>
      <c r="AE35" s="2" t="s">
        <v>5</v>
      </c>
      <c r="AF35" s="2" t="s">
        <v>5</v>
      </c>
      <c r="AG35" s="2" t="s">
        <v>5</v>
      </c>
      <c r="AH35" s="2" t="s">
        <v>5</v>
      </c>
      <c r="AI35" s="2" t="s">
        <v>5</v>
      </c>
      <c r="AJ35" s="2" t="s">
        <v>5</v>
      </c>
      <c r="AK35" s="2" t="s">
        <v>5</v>
      </c>
      <c r="AL35" s="2" t="s">
        <v>5</v>
      </c>
      <c r="AM35" s="2" t="s">
        <v>5</v>
      </c>
      <c r="AN35" s="2" t="s">
        <v>5</v>
      </c>
      <c r="AO35" s="2" t="s">
        <v>5</v>
      </c>
      <c r="AP35" s="2" t="s">
        <v>5</v>
      </c>
      <c r="AQ35" s="2" t="s">
        <v>5</v>
      </c>
      <c r="AR35" s="2" t="s">
        <v>5</v>
      </c>
      <c r="AS35" s="2" t="s">
        <v>5</v>
      </c>
      <c r="AT35" s="2" t="s">
        <v>5</v>
      </c>
      <c r="AU35" s="2" t="s">
        <v>5</v>
      </c>
      <c r="AV35" s="2" t="s">
        <v>5</v>
      </c>
      <c r="AW35" s="2" t="s">
        <v>5</v>
      </c>
      <c r="AX35" s="2" t="s">
        <v>5</v>
      </c>
      <c r="AY35" s="2" t="s">
        <v>5</v>
      </c>
      <c r="BA35" s="2" t="s">
        <v>5</v>
      </c>
      <c r="BB35" s="2" t="s">
        <v>5</v>
      </c>
      <c r="BC35" s="2" t="s">
        <v>5</v>
      </c>
      <c r="BD35" s="2" t="s">
        <v>5</v>
      </c>
      <c r="BE35" s="2" t="s">
        <v>5</v>
      </c>
      <c r="BF35" s="2" t="s">
        <v>5</v>
      </c>
      <c r="BG35" s="2" t="s">
        <v>5</v>
      </c>
      <c r="BH35" s="2" t="s">
        <v>5</v>
      </c>
      <c r="BI35" s="2" t="s">
        <v>5</v>
      </c>
      <c r="BJ35" s="2" t="s">
        <v>5</v>
      </c>
      <c r="BK35" s="2" t="s">
        <v>5</v>
      </c>
      <c r="BL35" s="2" t="s">
        <v>5</v>
      </c>
      <c r="BM35" s="2" t="s">
        <v>5</v>
      </c>
      <c r="BN35" s="2" t="s">
        <v>5</v>
      </c>
      <c r="BO35" s="2" t="s">
        <v>5</v>
      </c>
      <c r="BP35" s="2" t="s">
        <v>5</v>
      </c>
      <c r="BQ35" s="2" t="s">
        <v>5</v>
      </c>
      <c r="BR35" s="2" t="s">
        <v>5</v>
      </c>
      <c r="BS35" s="2" t="s">
        <v>5</v>
      </c>
      <c r="BT35" s="2" t="s">
        <v>5</v>
      </c>
      <c r="BU35" s="2" t="s">
        <v>5</v>
      </c>
      <c r="BV35" s="2" t="s">
        <v>5</v>
      </c>
      <c r="BW35" s="2" t="s">
        <v>5</v>
      </c>
      <c r="BX35" s="2" t="s">
        <v>5</v>
      </c>
      <c r="BY35" s="2" t="s">
        <v>5</v>
      </c>
      <c r="BZ35" s="2" t="s">
        <v>5</v>
      </c>
      <c r="CA35" s="2" t="s">
        <v>5</v>
      </c>
      <c r="CB35" s="2" t="s">
        <v>5</v>
      </c>
      <c r="CC35" s="2" t="s">
        <v>5</v>
      </c>
      <c r="CD35" s="2" t="s">
        <v>5</v>
      </c>
      <c r="CE35" s="2" t="s">
        <v>5</v>
      </c>
      <c r="CF35" s="2" t="s">
        <v>5</v>
      </c>
      <c r="CG35" s="2" t="s">
        <v>5</v>
      </c>
      <c r="CH35" s="2" t="s">
        <v>5</v>
      </c>
      <c r="CI35" s="2" t="s">
        <v>5</v>
      </c>
      <c r="CJ35" s="2" t="s">
        <v>5</v>
      </c>
    </row>
    <row r="36" spans="1:88" x14ac:dyDescent="0.25">
      <c r="A36" s="25" t="str">
        <f>IF(AND($E36="",MAX($A$4:$A35)=0),"",IF(AND($E36&lt;&gt;"",MAX($A$4:$A35)=0),1,IF(AND($E36&lt;&gt;"",MAX($A$4:$A35)&gt;0),MAX($A$4:$A35)+1,"")))</f>
        <v/>
      </c>
      <c r="B36" s="25">
        <v>33</v>
      </c>
      <c r="C36" s="26" t="str">
        <f t="shared" si="0"/>
        <v>EMPTY</v>
      </c>
      <c r="D36" s="27" t="str">
        <f t="shared" si="1"/>
        <v/>
      </c>
      <c r="E36" s="35"/>
      <c r="F36" s="36" t="str">
        <f t="shared" si="2"/>
        <v/>
      </c>
      <c r="I36" s="2" t="s">
        <v>5</v>
      </c>
      <c r="J36" s="2" t="s">
        <v>5</v>
      </c>
      <c r="K36" s="2" t="s">
        <v>5</v>
      </c>
      <c r="L36" s="2" t="s">
        <v>5</v>
      </c>
      <c r="M36" s="2" t="s">
        <v>5</v>
      </c>
      <c r="N36" s="2" t="s">
        <v>5</v>
      </c>
      <c r="O36" s="2" t="s">
        <v>5</v>
      </c>
      <c r="P36" s="2" t="s">
        <v>5</v>
      </c>
      <c r="Q36" s="2" t="s">
        <v>5</v>
      </c>
      <c r="R36" s="2" t="s">
        <v>5</v>
      </c>
      <c r="S36" s="2" t="s">
        <v>5</v>
      </c>
      <c r="T36" s="2" t="s">
        <v>5</v>
      </c>
      <c r="U36" s="2" t="s">
        <v>5</v>
      </c>
      <c r="V36" s="2" t="s">
        <v>5</v>
      </c>
      <c r="W36" s="2" t="s">
        <v>5</v>
      </c>
      <c r="X36" s="2" t="s">
        <v>5</v>
      </c>
      <c r="Y36" s="2" t="s">
        <v>5</v>
      </c>
      <c r="Z36" s="2" t="s">
        <v>5</v>
      </c>
      <c r="AA36" s="2" t="s">
        <v>5</v>
      </c>
      <c r="AB36" s="2" t="s">
        <v>5</v>
      </c>
      <c r="AC36" s="2" t="s">
        <v>5</v>
      </c>
      <c r="AD36" s="2" t="s">
        <v>5</v>
      </c>
      <c r="AE36" s="2" t="s">
        <v>5</v>
      </c>
      <c r="AF36" s="2" t="s">
        <v>5</v>
      </c>
      <c r="AG36" s="2" t="s">
        <v>5</v>
      </c>
      <c r="AH36" s="2" t="s">
        <v>5</v>
      </c>
      <c r="AI36" s="2" t="s">
        <v>5</v>
      </c>
      <c r="AJ36" s="2" t="s">
        <v>5</v>
      </c>
      <c r="AK36" s="2" t="s">
        <v>5</v>
      </c>
      <c r="AL36" s="2" t="s">
        <v>5</v>
      </c>
      <c r="AM36" s="2" t="s">
        <v>5</v>
      </c>
      <c r="AN36" s="2" t="s">
        <v>5</v>
      </c>
      <c r="AO36" s="2" t="s">
        <v>5</v>
      </c>
      <c r="AP36" s="2" t="s">
        <v>5</v>
      </c>
      <c r="AQ36" s="2" t="s">
        <v>5</v>
      </c>
      <c r="AR36" s="2" t="s">
        <v>5</v>
      </c>
      <c r="AS36" s="2" t="s">
        <v>5</v>
      </c>
      <c r="AT36" s="2" t="s">
        <v>5</v>
      </c>
      <c r="AU36" s="2" t="s">
        <v>5</v>
      </c>
      <c r="AV36" s="2" t="s">
        <v>5</v>
      </c>
      <c r="AW36" s="2" t="s">
        <v>5</v>
      </c>
      <c r="AX36" s="2" t="s">
        <v>5</v>
      </c>
      <c r="AY36" s="2" t="s">
        <v>5</v>
      </c>
      <c r="BA36" s="2" t="s">
        <v>5</v>
      </c>
      <c r="BB36" s="2" t="s">
        <v>5</v>
      </c>
      <c r="BC36" s="2" t="s">
        <v>5</v>
      </c>
      <c r="BD36" s="2" t="s">
        <v>5</v>
      </c>
      <c r="BE36" s="2" t="s">
        <v>5</v>
      </c>
      <c r="BF36" s="2" t="s">
        <v>5</v>
      </c>
      <c r="BG36" s="2" t="s">
        <v>5</v>
      </c>
      <c r="BH36" s="2" t="s">
        <v>5</v>
      </c>
      <c r="BI36" s="2" t="s">
        <v>5</v>
      </c>
      <c r="BJ36" s="2" t="s">
        <v>5</v>
      </c>
      <c r="BK36" s="2" t="s">
        <v>5</v>
      </c>
      <c r="BL36" s="2" t="s">
        <v>5</v>
      </c>
      <c r="BM36" s="2" t="s">
        <v>5</v>
      </c>
      <c r="BN36" s="2" t="s">
        <v>5</v>
      </c>
      <c r="BO36" s="2" t="s">
        <v>5</v>
      </c>
      <c r="BP36" s="2" t="s">
        <v>5</v>
      </c>
      <c r="BQ36" s="2" t="s">
        <v>5</v>
      </c>
      <c r="BR36" s="2" t="s">
        <v>5</v>
      </c>
      <c r="BS36" s="2" t="s">
        <v>5</v>
      </c>
      <c r="BT36" s="2" t="s">
        <v>5</v>
      </c>
      <c r="BU36" s="2" t="s">
        <v>5</v>
      </c>
      <c r="BV36" s="2" t="s">
        <v>5</v>
      </c>
      <c r="BW36" s="2" t="s">
        <v>5</v>
      </c>
      <c r="BX36" s="2" t="s">
        <v>5</v>
      </c>
      <c r="BY36" s="2" t="s">
        <v>5</v>
      </c>
      <c r="BZ36" s="2" t="s">
        <v>5</v>
      </c>
      <c r="CA36" s="2" t="s">
        <v>5</v>
      </c>
      <c r="CB36" s="2" t="s">
        <v>5</v>
      </c>
      <c r="CC36" s="2" t="s">
        <v>5</v>
      </c>
      <c r="CD36" s="2" t="s">
        <v>5</v>
      </c>
      <c r="CE36" s="2" t="s">
        <v>5</v>
      </c>
      <c r="CF36" s="2" t="s">
        <v>5</v>
      </c>
      <c r="CG36" s="2" t="s">
        <v>5</v>
      </c>
      <c r="CH36" s="2" t="s">
        <v>5</v>
      </c>
      <c r="CI36" s="2" t="s">
        <v>5</v>
      </c>
      <c r="CJ36" s="2" t="s">
        <v>5</v>
      </c>
    </row>
    <row r="37" spans="1:88" x14ac:dyDescent="0.25">
      <c r="A37" s="25" t="str">
        <f>IF(AND($E37="",MAX($A$4:$A36)=0),"",IF(AND($E37&lt;&gt;"",MAX($A$4:$A36)=0),1,IF(AND($E37&lt;&gt;"",MAX($A$4:$A36)&gt;0),MAX($A$4:$A36)+1,"")))</f>
        <v/>
      </c>
      <c r="B37" s="25">
        <v>34</v>
      </c>
      <c r="C37" s="26" t="str">
        <f t="shared" si="0"/>
        <v>EMPTY</v>
      </c>
      <c r="D37" s="27" t="str">
        <f t="shared" si="1"/>
        <v/>
      </c>
      <c r="E37" s="35"/>
      <c r="F37" s="36" t="str">
        <f t="shared" si="2"/>
        <v/>
      </c>
      <c r="I37" s="2" t="s">
        <v>5</v>
      </c>
      <c r="J37" s="2" t="s">
        <v>5</v>
      </c>
      <c r="K37" s="2" t="s">
        <v>5</v>
      </c>
      <c r="L37" s="2" t="s">
        <v>5</v>
      </c>
      <c r="M37" s="2" t="s">
        <v>5</v>
      </c>
      <c r="N37" s="2" t="s">
        <v>5</v>
      </c>
      <c r="O37" s="2" t="s">
        <v>5</v>
      </c>
      <c r="P37" s="2" t="s">
        <v>5</v>
      </c>
      <c r="Q37" s="2" t="s">
        <v>5</v>
      </c>
      <c r="R37" s="2" t="s">
        <v>5</v>
      </c>
      <c r="S37" s="2" t="s">
        <v>5</v>
      </c>
      <c r="T37" s="2" t="s">
        <v>5</v>
      </c>
      <c r="U37" s="2" t="s">
        <v>5</v>
      </c>
      <c r="V37" s="2" t="s">
        <v>5</v>
      </c>
      <c r="W37" s="2" t="s">
        <v>5</v>
      </c>
      <c r="X37" s="2" t="s">
        <v>5</v>
      </c>
      <c r="Y37" s="2" t="s">
        <v>5</v>
      </c>
      <c r="Z37" s="2" t="s">
        <v>5</v>
      </c>
      <c r="AA37" s="2" t="s">
        <v>5</v>
      </c>
      <c r="AB37" s="2" t="s">
        <v>5</v>
      </c>
      <c r="AC37" s="2" t="s">
        <v>5</v>
      </c>
      <c r="AD37" s="2" t="s">
        <v>5</v>
      </c>
      <c r="AE37" s="2" t="s">
        <v>5</v>
      </c>
      <c r="AF37" s="2" t="s">
        <v>5</v>
      </c>
      <c r="AG37" s="2" t="s">
        <v>5</v>
      </c>
      <c r="AH37" s="2" t="s">
        <v>5</v>
      </c>
      <c r="AI37" s="2" t="s">
        <v>5</v>
      </c>
      <c r="AJ37" s="2" t="s">
        <v>5</v>
      </c>
      <c r="AK37" s="2" t="s">
        <v>5</v>
      </c>
      <c r="AL37" s="2" t="s">
        <v>5</v>
      </c>
      <c r="AM37" s="2" t="s">
        <v>5</v>
      </c>
      <c r="AN37" s="2" t="s">
        <v>5</v>
      </c>
      <c r="AO37" s="2" t="s">
        <v>5</v>
      </c>
      <c r="AP37" s="2" t="s">
        <v>5</v>
      </c>
      <c r="AQ37" s="2" t="s">
        <v>5</v>
      </c>
      <c r="AR37" s="2" t="s">
        <v>5</v>
      </c>
      <c r="AS37" s="2" t="s">
        <v>5</v>
      </c>
      <c r="AT37" s="2" t="s">
        <v>5</v>
      </c>
      <c r="AU37" s="2" t="s">
        <v>5</v>
      </c>
      <c r="AV37" s="2" t="s">
        <v>5</v>
      </c>
      <c r="AW37" s="2" t="s">
        <v>5</v>
      </c>
      <c r="AX37" s="2" t="s">
        <v>5</v>
      </c>
      <c r="AY37" s="2" t="s">
        <v>5</v>
      </c>
      <c r="BA37" s="2" t="s">
        <v>5</v>
      </c>
      <c r="BB37" s="2" t="s">
        <v>5</v>
      </c>
      <c r="BC37" s="2" t="s">
        <v>5</v>
      </c>
      <c r="BD37" s="2" t="s">
        <v>5</v>
      </c>
      <c r="BE37" s="2" t="s">
        <v>5</v>
      </c>
      <c r="BF37" s="2" t="s">
        <v>5</v>
      </c>
      <c r="BG37" s="2" t="s">
        <v>5</v>
      </c>
      <c r="BH37" s="2" t="s">
        <v>5</v>
      </c>
      <c r="BI37" s="2" t="s">
        <v>5</v>
      </c>
      <c r="BJ37" s="2" t="s">
        <v>5</v>
      </c>
      <c r="BK37" s="2" t="s">
        <v>5</v>
      </c>
      <c r="BL37" s="2" t="s">
        <v>5</v>
      </c>
      <c r="BM37" s="2" t="s">
        <v>5</v>
      </c>
      <c r="BN37" s="2" t="s">
        <v>5</v>
      </c>
      <c r="BO37" s="2" t="s">
        <v>5</v>
      </c>
      <c r="BP37" s="2" t="s">
        <v>5</v>
      </c>
      <c r="BQ37" s="2" t="s">
        <v>5</v>
      </c>
      <c r="BR37" s="2" t="s">
        <v>5</v>
      </c>
      <c r="BS37" s="2" t="s">
        <v>5</v>
      </c>
      <c r="BT37" s="2" t="s">
        <v>5</v>
      </c>
      <c r="BU37" s="2" t="s">
        <v>5</v>
      </c>
      <c r="BV37" s="2" t="s">
        <v>5</v>
      </c>
      <c r="BW37" s="2" t="s">
        <v>5</v>
      </c>
      <c r="BX37" s="2" t="s">
        <v>5</v>
      </c>
      <c r="BY37" s="2" t="s">
        <v>5</v>
      </c>
      <c r="BZ37" s="2" t="s">
        <v>5</v>
      </c>
      <c r="CA37" s="2" t="s">
        <v>5</v>
      </c>
      <c r="CB37" s="2" t="s">
        <v>5</v>
      </c>
      <c r="CC37" s="2" t="s">
        <v>5</v>
      </c>
      <c r="CD37" s="2" t="s">
        <v>5</v>
      </c>
      <c r="CE37" s="2" t="s">
        <v>5</v>
      </c>
      <c r="CF37" s="2" t="s">
        <v>5</v>
      </c>
      <c r="CG37" s="2" t="s">
        <v>5</v>
      </c>
      <c r="CH37" s="2" t="s">
        <v>5</v>
      </c>
      <c r="CI37" s="2" t="s">
        <v>5</v>
      </c>
      <c r="CJ37" s="2" t="s">
        <v>5</v>
      </c>
    </row>
    <row r="38" spans="1:88" x14ac:dyDescent="0.25">
      <c r="A38" s="25" t="str">
        <f>IF(AND($E38="",MAX($A$4:$A37)=0),"",IF(AND($E38&lt;&gt;"",MAX($A$4:$A37)=0),1,IF(AND($E38&lt;&gt;"",MAX($A$4:$A37)&gt;0),MAX($A$4:$A37)+1,"")))</f>
        <v/>
      </c>
      <c r="B38" s="25">
        <v>35</v>
      </c>
      <c r="C38" s="26" t="str">
        <f t="shared" si="0"/>
        <v>EMPTY</v>
      </c>
      <c r="D38" s="27" t="str">
        <f t="shared" si="1"/>
        <v/>
      </c>
      <c r="E38" s="35"/>
      <c r="F38" s="36" t="str">
        <f t="shared" si="2"/>
        <v/>
      </c>
      <c r="I38" s="2" t="s">
        <v>5</v>
      </c>
      <c r="J38" s="2" t="s">
        <v>5</v>
      </c>
      <c r="K38" s="2" t="s">
        <v>5</v>
      </c>
      <c r="L38" s="2" t="s">
        <v>5</v>
      </c>
      <c r="M38" s="2" t="s">
        <v>5</v>
      </c>
      <c r="N38" s="2" t="s">
        <v>5</v>
      </c>
      <c r="O38" s="2" t="s">
        <v>5</v>
      </c>
      <c r="P38" s="2" t="s">
        <v>5</v>
      </c>
      <c r="Q38" s="2" t="s">
        <v>5</v>
      </c>
      <c r="R38" s="2" t="s">
        <v>5</v>
      </c>
      <c r="S38" s="2" t="s">
        <v>5</v>
      </c>
      <c r="T38" s="2" t="s">
        <v>5</v>
      </c>
      <c r="U38" s="2" t="s">
        <v>5</v>
      </c>
      <c r="V38" s="2" t="s">
        <v>5</v>
      </c>
      <c r="W38" s="2" t="s">
        <v>5</v>
      </c>
      <c r="X38" s="2" t="s">
        <v>5</v>
      </c>
      <c r="Y38" s="2" t="s">
        <v>5</v>
      </c>
      <c r="Z38" s="2" t="s">
        <v>5</v>
      </c>
      <c r="AA38" s="2" t="s">
        <v>5</v>
      </c>
      <c r="AB38" s="2" t="s">
        <v>5</v>
      </c>
      <c r="AC38" s="2" t="s">
        <v>5</v>
      </c>
      <c r="AD38" s="2" t="s">
        <v>5</v>
      </c>
      <c r="AE38" s="2" t="s">
        <v>5</v>
      </c>
      <c r="AF38" s="2" t="s">
        <v>5</v>
      </c>
      <c r="AG38" s="2" t="s">
        <v>5</v>
      </c>
      <c r="AH38" s="2" t="s">
        <v>5</v>
      </c>
      <c r="AI38" s="2" t="s">
        <v>5</v>
      </c>
      <c r="AJ38" s="2" t="s">
        <v>5</v>
      </c>
      <c r="AK38" s="2" t="s">
        <v>5</v>
      </c>
      <c r="AL38" s="2" t="s">
        <v>5</v>
      </c>
      <c r="AM38" s="2" t="s">
        <v>5</v>
      </c>
      <c r="AN38" s="2" t="s">
        <v>5</v>
      </c>
      <c r="AO38" s="2" t="s">
        <v>5</v>
      </c>
      <c r="AP38" s="2" t="s">
        <v>5</v>
      </c>
      <c r="AQ38" s="2" t="s">
        <v>5</v>
      </c>
      <c r="AR38" s="2" t="s">
        <v>5</v>
      </c>
      <c r="AS38" s="2" t="s">
        <v>5</v>
      </c>
      <c r="AT38" s="2" t="s">
        <v>5</v>
      </c>
      <c r="AU38" s="2" t="s">
        <v>5</v>
      </c>
      <c r="AV38" s="2" t="s">
        <v>5</v>
      </c>
      <c r="AW38" s="2" t="s">
        <v>5</v>
      </c>
      <c r="AX38" s="2" t="s">
        <v>5</v>
      </c>
      <c r="AY38" s="2" t="s">
        <v>5</v>
      </c>
      <c r="BA38" s="2" t="s">
        <v>5</v>
      </c>
      <c r="BB38" s="2" t="s">
        <v>5</v>
      </c>
      <c r="BC38" s="2" t="s">
        <v>5</v>
      </c>
      <c r="BD38" s="2" t="s">
        <v>5</v>
      </c>
      <c r="BE38" s="2" t="s">
        <v>5</v>
      </c>
      <c r="BF38" s="2" t="s">
        <v>5</v>
      </c>
      <c r="BG38" s="2" t="s">
        <v>5</v>
      </c>
      <c r="BH38" s="2" t="s">
        <v>5</v>
      </c>
      <c r="BI38" s="2" t="s">
        <v>5</v>
      </c>
      <c r="BJ38" s="2" t="s">
        <v>5</v>
      </c>
      <c r="BK38" s="2" t="s">
        <v>5</v>
      </c>
      <c r="BL38" s="2" t="s">
        <v>5</v>
      </c>
      <c r="BM38" s="2" t="s">
        <v>5</v>
      </c>
      <c r="BN38" s="2" t="s">
        <v>5</v>
      </c>
      <c r="BO38" s="2" t="s">
        <v>5</v>
      </c>
      <c r="BP38" s="2" t="s">
        <v>5</v>
      </c>
      <c r="BQ38" s="2" t="s">
        <v>5</v>
      </c>
      <c r="BR38" s="2" t="s">
        <v>5</v>
      </c>
      <c r="BS38" s="2" t="s">
        <v>5</v>
      </c>
      <c r="BT38" s="2" t="s">
        <v>5</v>
      </c>
      <c r="BU38" s="2" t="s">
        <v>5</v>
      </c>
      <c r="BV38" s="2" t="s">
        <v>5</v>
      </c>
      <c r="BW38" s="2" t="s">
        <v>5</v>
      </c>
      <c r="BX38" s="2" t="s">
        <v>5</v>
      </c>
      <c r="BY38" s="2" t="s">
        <v>5</v>
      </c>
      <c r="BZ38" s="2" t="s">
        <v>5</v>
      </c>
      <c r="CA38" s="2" t="s">
        <v>5</v>
      </c>
      <c r="CB38" s="2" t="s">
        <v>5</v>
      </c>
      <c r="CC38" s="2" t="s">
        <v>5</v>
      </c>
      <c r="CD38" s="2" t="s">
        <v>5</v>
      </c>
      <c r="CE38" s="2" t="s">
        <v>5</v>
      </c>
      <c r="CF38" s="2" t="s">
        <v>5</v>
      </c>
      <c r="CG38" s="2" t="s">
        <v>5</v>
      </c>
      <c r="CH38" s="2" t="s">
        <v>5</v>
      </c>
      <c r="CI38" s="2" t="s">
        <v>5</v>
      </c>
      <c r="CJ38" s="2" t="s">
        <v>5</v>
      </c>
    </row>
    <row r="39" spans="1:88" x14ac:dyDescent="0.25">
      <c r="A39" s="25" t="str">
        <f>IF(AND($E39="",MAX($A$4:$A38)=0),"",IF(AND($E39&lt;&gt;"",MAX($A$4:$A38)=0),1,IF(AND($E39&lt;&gt;"",MAX($A$4:$A38)&gt;0),MAX($A$4:$A38)+1,"")))</f>
        <v/>
      </c>
      <c r="B39" s="25">
        <v>36</v>
      </c>
      <c r="C39" s="26" t="str">
        <f t="shared" si="0"/>
        <v>EMPTY</v>
      </c>
      <c r="D39" s="27" t="str">
        <f t="shared" si="1"/>
        <v/>
      </c>
      <c r="E39" s="35"/>
      <c r="F39" s="36" t="str">
        <f t="shared" si="2"/>
        <v/>
      </c>
      <c r="I39" s="2" t="s">
        <v>5</v>
      </c>
      <c r="J39" s="2" t="s">
        <v>5</v>
      </c>
      <c r="K39" s="2" t="s">
        <v>5</v>
      </c>
      <c r="L39" s="2" t="s">
        <v>5</v>
      </c>
      <c r="M39" s="2" t="s">
        <v>5</v>
      </c>
      <c r="N39" s="2" t="s">
        <v>5</v>
      </c>
      <c r="O39" s="2" t="s">
        <v>5</v>
      </c>
      <c r="P39" s="2" t="s">
        <v>5</v>
      </c>
      <c r="Q39" s="2" t="s">
        <v>5</v>
      </c>
      <c r="R39" s="2" t="s">
        <v>5</v>
      </c>
      <c r="S39" s="2" t="s">
        <v>5</v>
      </c>
      <c r="T39" s="2" t="s">
        <v>5</v>
      </c>
      <c r="U39" s="2" t="s">
        <v>5</v>
      </c>
      <c r="V39" s="2" t="s">
        <v>5</v>
      </c>
      <c r="W39" s="2" t="s">
        <v>5</v>
      </c>
      <c r="X39" s="2" t="s">
        <v>5</v>
      </c>
      <c r="Y39" s="2" t="s">
        <v>5</v>
      </c>
      <c r="Z39" s="2" t="s">
        <v>5</v>
      </c>
      <c r="AA39" s="2" t="s">
        <v>5</v>
      </c>
      <c r="AB39" s="2" t="s">
        <v>5</v>
      </c>
      <c r="AC39" s="2" t="s">
        <v>5</v>
      </c>
      <c r="AD39" s="2" t="s">
        <v>5</v>
      </c>
      <c r="AE39" s="2" t="s">
        <v>5</v>
      </c>
      <c r="AF39" s="2" t="s">
        <v>5</v>
      </c>
      <c r="AG39" s="2" t="s">
        <v>5</v>
      </c>
      <c r="AH39" s="2" t="s">
        <v>5</v>
      </c>
      <c r="AI39" s="2" t="s">
        <v>5</v>
      </c>
      <c r="AJ39" s="2" t="s">
        <v>5</v>
      </c>
      <c r="AK39" s="2" t="s">
        <v>5</v>
      </c>
      <c r="AL39" s="2" t="s">
        <v>5</v>
      </c>
      <c r="AM39" s="2" t="s">
        <v>5</v>
      </c>
      <c r="AN39" s="2" t="s">
        <v>5</v>
      </c>
      <c r="AO39" s="2" t="s">
        <v>5</v>
      </c>
      <c r="AP39" s="2" t="s">
        <v>5</v>
      </c>
      <c r="AQ39" s="2" t="s">
        <v>5</v>
      </c>
      <c r="AR39" s="2" t="s">
        <v>5</v>
      </c>
      <c r="AS39" s="2" t="s">
        <v>5</v>
      </c>
      <c r="AT39" s="2" t="s">
        <v>5</v>
      </c>
      <c r="AU39" s="2" t="s">
        <v>5</v>
      </c>
      <c r="AV39" s="2" t="s">
        <v>5</v>
      </c>
      <c r="AW39" s="2" t="s">
        <v>5</v>
      </c>
      <c r="AX39" s="2" t="s">
        <v>5</v>
      </c>
      <c r="AY39" s="2" t="s">
        <v>5</v>
      </c>
      <c r="BA39" s="2" t="s">
        <v>5</v>
      </c>
      <c r="BB39" s="2" t="s">
        <v>5</v>
      </c>
      <c r="BC39" s="2" t="s">
        <v>5</v>
      </c>
      <c r="BD39" s="2" t="s">
        <v>5</v>
      </c>
      <c r="BE39" s="2" t="s">
        <v>5</v>
      </c>
      <c r="BF39" s="2" t="s">
        <v>5</v>
      </c>
      <c r="BG39" s="2" t="s">
        <v>5</v>
      </c>
      <c r="BH39" s="2" t="s">
        <v>5</v>
      </c>
      <c r="BI39" s="2" t="s">
        <v>5</v>
      </c>
      <c r="BJ39" s="2" t="s">
        <v>5</v>
      </c>
      <c r="BK39" s="2" t="s">
        <v>5</v>
      </c>
      <c r="BL39" s="2" t="s">
        <v>5</v>
      </c>
      <c r="BM39" s="2" t="s">
        <v>5</v>
      </c>
      <c r="BN39" s="2" t="s">
        <v>5</v>
      </c>
      <c r="BO39" s="2" t="s">
        <v>5</v>
      </c>
      <c r="BP39" s="2" t="s">
        <v>5</v>
      </c>
      <c r="BQ39" s="2" t="s">
        <v>5</v>
      </c>
      <c r="BR39" s="2" t="s">
        <v>5</v>
      </c>
      <c r="BS39" s="2" t="s">
        <v>5</v>
      </c>
      <c r="BT39" s="2" t="s">
        <v>5</v>
      </c>
      <c r="BU39" s="2" t="s">
        <v>5</v>
      </c>
      <c r="BV39" s="2" t="s">
        <v>5</v>
      </c>
      <c r="BW39" s="2" t="s">
        <v>5</v>
      </c>
      <c r="BX39" s="2" t="s">
        <v>5</v>
      </c>
      <c r="BY39" s="2" t="s">
        <v>5</v>
      </c>
      <c r="BZ39" s="2" t="s">
        <v>5</v>
      </c>
      <c r="CA39" s="2" t="s">
        <v>5</v>
      </c>
      <c r="CB39" s="2" t="s">
        <v>5</v>
      </c>
      <c r="CC39" s="2" t="s">
        <v>5</v>
      </c>
      <c r="CD39" s="2" t="s">
        <v>5</v>
      </c>
      <c r="CE39" s="2" t="s">
        <v>5</v>
      </c>
      <c r="CF39" s="2" t="s">
        <v>5</v>
      </c>
      <c r="CG39" s="2" t="s">
        <v>5</v>
      </c>
      <c r="CH39" s="2" t="s">
        <v>5</v>
      </c>
      <c r="CI39" s="2" t="s">
        <v>5</v>
      </c>
      <c r="CJ39" s="2" t="s">
        <v>5</v>
      </c>
    </row>
    <row r="40" spans="1:88" x14ac:dyDescent="0.25">
      <c r="A40" s="25" t="str">
        <f>IF(AND($E40="",MAX($A$4:$A39)=0),"",IF(AND($E40&lt;&gt;"",MAX($A$4:$A39)=0),1,IF(AND($E40&lt;&gt;"",MAX($A$4:$A39)&gt;0),MAX($A$4:$A39)+1,"")))</f>
        <v/>
      </c>
      <c r="B40" s="25">
        <v>37</v>
      </c>
      <c r="C40" s="26" t="str">
        <f t="shared" si="0"/>
        <v>EMPTY</v>
      </c>
      <c r="D40" s="27" t="str">
        <f t="shared" si="1"/>
        <v/>
      </c>
      <c r="E40" s="35"/>
      <c r="F40" s="36" t="str">
        <f t="shared" si="2"/>
        <v/>
      </c>
      <c r="I40" s="2" t="s">
        <v>5</v>
      </c>
      <c r="J40" s="2" t="s">
        <v>5</v>
      </c>
      <c r="K40" s="2" t="s">
        <v>5</v>
      </c>
      <c r="L40" s="2" t="s">
        <v>5</v>
      </c>
      <c r="M40" s="2" t="s">
        <v>5</v>
      </c>
      <c r="N40" s="2" t="s">
        <v>5</v>
      </c>
      <c r="O40" s="2" t="s">
        <v>5</v>
      </c>
      <c r="P40" s="2" t="s">
        <v>5</v>
      </c>
      <c r="Q40" s="2" t="s">
        <v>5</v>
      </c>
      <c r="R40" s="2" t="s">
        <v>5</v>
      </c>
      <c r="S40" s="2" t="s">
        <v>5</v>
      </c>
      <c r="T40" s="2" t="s">
        <v>5</v>
      </c>
      <c r="U40" s="2" t="s">
        <v>5</v>
      </c>
      <c r="V40" s="2" t="s">
        <v>5</v>
      </c>
      <c r="W40" s="2" t="s">
        <v>5</v>
      </c>
      <c r="X40" s="2" t="s">
        <v>5</v>
      </c>
      <c r="Y40" s="2" t="s">
        <v>5</v>
      </c>
      <c r="Z40" s="2" t="s">
        <v>5</v>
      </c>
      <c r="AA40" s="2" t="s">
        <v>5</v>
      </c>
      <c r="AB40" s="2" t="s">
        <v>5</v>
      </c>
      <c r="AC40" s="2" t="s">
        <v>5</v>
      </c>
      <c r="AD40" s="2" t="s">
        <v>5</v>
      </c>
      <c r="AE40" s="2" t="s">
        <v>5</v>
      </c>
      <c r="AF40" s="2" t="s">
        <v>5</v>
      </c>
      <c r="AG40" s="2" t="s">
        <v>5</v>
      </c>
      <c r="AH40" s="2" t="s">
        <v>5</v>
      </c>
      <c r="AI40" s="2" t="s">
        <v>5</v>
      </c>
      <c r="AJ40" s="2" t="s">
        <v>5</v>
      </c>
      <c r="AK40" s="2" t="s">
        <v>5</v>
      </c>
      <c r="AL40" s="2" t="s">
        <v>5</v>
      </c>
      <c r="AM40" s="2" t="s">
        <v>5</v>
      </c>
      <c r="AN40" s="2" t="s">
        <v>5</v>
      </c>
      <c r="AO40" s="2" t="s">
        <v>5</v>
      </c>
      <c r="AP40" s="2" t="s">
        <v>5</v>
      </c>
      <c r="AQ40" s="2" t="s">
        <v>5</v>
      </c>
      <c r="AR40" s="2" t="s">
        <v>5</v>
      </c>
      <c r="AS40" s="2" t="s">
        <v>5</v>
      </c>
      <c r="AT40" s="2" t="s">
        <v>5</v>
      </c>
      <c r="AU40" s="2" t="s">
        <v>5</v>
      </c>
      <c r="AV40" s="2" t="s">
        <v>5</v>
      </c>
      <c r="AW40" s="2" t="s">
        <v>5</v>
      </c>
      <c r="AX40" s="2" t="s">
        <v>5</v>
      </c>
      <c r="AY40" s="2" t="s">
        <v>5</v>
      </c>
      <c r="BA40" s="2" t="s">
        <v>5</v>
      </c>
      <c r="BB40" s="2" t="s">
        <v>5</v>
      </c>
      <c r="BC40" s="2" t="s">
        <v>5</v>
      </c>
      <c r="BD40" s="2" t="s">
        <v>5</v>
      </c>
      <c r="BE40" s="2" t="s">
        <v>5</v>
      </c>
      <c r="BF40" s="2" t="s">
        <v>5</v>
      </c>
      <c r="BG40" s="2" t="s">
        <v>5</v>
      </c>
      <c r="BH40" s="2" t="s">
        <v>5</v>
      </c>
      <c r="BI40" s="2" t="s">
        <v>5</v>
      </c>
      <c r="BJ40" s="2" t="s">
        <v>5</v>
      </c>
      <c r="BK40" s="2" t="s">
        <v>5</v>
      </c>
      <c r="BL40" s="2" t="s">
        <v>5</v>
      </c>
      <c r="BM40" s="2" t="s">
        <v>5</v>
      </c>
      <c r="BN40" s="2" t="s">
        <v>5</v>
      </c>
      <c r="BO40" s="2" t="s">
        <v>5</v>
      </c>
      <c r="BP40" s="2" t="s">
        <v>5</v>
      </c>
      <c r="BQ40" s="2" t="s">
        <v>5</v>
      </c>
      <c r="BR40" s="2" t="s">
        <v>5</v>
      </c>
      <c r="BS40" s="2" t="s">
        <v>5</v>
      </c>
      <c r="BT40" s="2" t="s">
        <v>5</v>
      </c>
      <c r="BU40" s="2" t="s">
        <v>5</v>
      </c>
      <c r="BV40" s="2" t="s">
        <v>5</v>
      </c>
      <c r="BW40" s="2" t="s">
        <v>5</v>
      </c>
      <c r="BX40" s="2" t="s">
        <v>5</v>
      </c>
      <c r="BY40" s="2" t="s">
        <v>5</v>
      </c>
      <c r="BZ40" s="2" t="s">
        <v>5</v>
      </c>
      <c r="CA40" s="2" t="s">
        <v>5</v>
      </c>
      <c r="CB40" s="2" t="s">
        <v>5</v>
      </c>
      <c r="CC40" s="2" t="s">
        <v>5</v>
      </c>
      <c r="CD40" s="2" t="s">
        <v>5</v>
      </c>
      <c r="CE40" s="2" t="s">
        <v>5</v>
      </c>
      <c r="CF40" s="2" t="s">
        <v>5</v>
      </c>
      <c r="CG40" s="2" t="s">
        <v>5</v>
      </c>
      <c r="CH40" s="2" t="s">
        <v>5</v>
      </c>
      <c r="CI40" s="2" t="s">
        <v>5</v>
      </c>
      <c r="CJ40" s="2" t="s">
        <v>5</v>
      </c>
    </row>
    <row r="41" spans="1:88" x14ac:dyDescent="0.25">
      <c r="A41" s="25" t="str">
        <f>IF(AND($E41="",MAX($A$4:$A40)=0),"",IF(AND($E41&lt;&gt;"",MAX($A$4:$A40)=0),1,IF(AND($E41&lt;&gt;"",MAX($A$4:$A40)&gt;0),MAX($A$4:$A40)+1,"")))</f>
        <v/>
      </c>
      <c r="B41" s="25">
        <v>38</v>
      </c>
      <c r="C41" s="26" t="str">
        <f t="shared" si="0"/>
        <v>EMPTY</v>
      </c>
      <c r="D41" s="27" t="str">
        <f t="shared" si="1"/>
        <v/>
      </c>
      <c r="E41" s="35"/>
      <c r="F41" s="36" t="str">
        <f t="shared" si="2"/>
        <v/>
      </c>
      <c r="I41" s="2" t="s">
        <v>5</v>
      </c>
      <c r="J41" s="2" t="s">
        <v>5</v>
      </c>
      <c r="K41" s="2" t="s">
        <v>5</v>
      </c>
      <c r="L41" s="2" t="s">
        <v>5</v>
      </c>
      <c r="M41" s="2" t="s">
        <v>5</v>
      </c>
      <c r="N41" s="2" t="s">
        <v>5</v>
      </c>
      <c r="O41" s="2" t="s">
        <v>5</v>
      </c>
      <c r="P41" s="2" t="s">
        <v>5</v>
      </c>
      <c r="Q41" s="2" t="s">
        <v>5</v>
      </c>
      <c r="R41" s="2" t="s">
        <v>5</v>
      </c>
      <c r="S41" s="2" t="s">
        <v>5</v>
      </c>
      <c r="T41" s="2" t="s">
        <v>5</v>
      </c>
      <c r="U41" s="2" t="s">
        <v>5</v>
      </c>
      <c r="V41" s="2" t="s">
        <v>5</v>
      </c>
      <c r="W41" s="2" t="s">
        <v>5</v>
      </c>
      <c r="X41" s="2" t="s">
        <v>5</v>
      </c>
      <c r="Y41" s="2" t="s">
        <v>5</v>
      </c>
      <c r="Z41" s="2" t="s">
        <v>5</v>
      </c>
      <c r="AA41" s="2" t="s">
        <v>5</v>
      </c>
      <c r="AB41" s="2" t="s">
        <v>5</v>
      </c>
      <c r="AC41" s="2" t="s">
        <v>5</v>
      </c>
      <c r="AD41" s="2" t="s">
        <v>5</v>
      </c>
      <c r="AE41" s="2" t="s">
        <v>5</v>
      </c>
      <c r="AF41" s="2" t="s">
        <v>5</v>
      </c>
      <c r="AG41" s="2" t="s">
        <v>5</v>
      </c>
      <c r="AH41" s="2" t="s">
        <v>5</v>
      </c>
      <c r="AI41" s="2" t="s">
        <v>5</v>
      </c>
      <c r="AJ41" s="2" t="s">
        <v>5</v>
      </c>
      <c r="AK41" s="2" t="s">
        <v>5</v>
      </c>
      <c r="AL41" s="2" t="s">
        <v>5</v>
      </c>
      <c r="AM41" s="2" t="s">
        <v>5</v>
      </c>
      <c r="AN41" s="2" t="s">
        <v>5</v>
      </c>
      <c r="AO41" s="2" t="s">
        <v>5</v>
      </c>
      <c r="AP41" s="2" t="s">
        <v>5</v>
      </c>
      <c r="AQ41" s="2" t="s">
        <v>5</v>
      </c>
      <c r="AR41" s="2" t="s">
        <v>5</v>
      </c>
      <c r="AS41" s="2" t="s">
        <v>5</v>
      </c>
      <c r="AT41" s="2" t="s">
        <v>5</v>
      </c>
      <c r="AU41" s="2" t="s">
        <v>5</v>
      </c>
      <c r="AV41" s="2" t="s">
        <v>5</v>
      </c>
      <c r="AW41" s="2" t="s">
        <v>5</v>
      </c>
      <c r="AX41" s="2" t="s">
        <v>5</v>
      </c>
      <c r="AY41" s="2" t="s">
        <v>5</v>
      </c>
      <c r="BA41" s="2" t="s">
        <v>5</v>
      </c>
      <c r="BB41" s="2" t="s">
        <v>5</v>
      </c>
      <c r="BC41" s="2" t="s">
        <v>5</v>
      </c>
      <c r="BD41" s="2" t="s">
        <v>5</v>
      </c>
      <c r="BE41" s="2" t="s">
        <v>5</v>
      </c>
      <c r="BF41" s="2" t="s">
        <v>5</v>
      </c>
      <c r="BG41" s="2" t="s">
        <v>5</v>
      </c>
      <c r="BH41" s="2" t="s">
        <v>5</v>
      </c>
      <c r="BI41" s="2" t="s">
        <v>5</v>
      </c>
      <c r="BJ41" s="2" t="s">
        <v>5</v>
      </c>
      <c r="BK41" s="2" t="s">
        <v>5</v>
      </c>
      <c r="BL41" s="2" t="s">
        <v>5</v>
      </c>
      <c r="BM41" s="2" t="s">
        <v>5</v>
      </c>
      <c r="BN41" s="2" t="s">
        <v>5</v>
      </c>
      <c r="BO41" s="2" t="s">
        <v>5</v>
      </c>
      <c r="BP41" s="2" t="s">
        <v>5</v>
      </c>
      <c r="BQ41" s="2" t="s">
        <v>5</v>
      </c>
      <c r="BR41" s="2" t="s">
        <v>5</v>
      </c>
      <c r="BS41" s="2" t="s">
        <v>5</v>
      </c>
      <c r="BT41" s="2" t="s">
        <v>5</v>
      </c>
      <c r="BU41" s="2" t="s">
        <v>5</v>
      </c>
      <c r="BV41" s="2" t="s">
        <v>5</v>
      </c>
      <c r="BW41" s="2" t="s">
        <v>5</v>
      </c>
      <c r="BX41" s="2" t="s">
        <v>5</v>
      </c>
      <c r="BY41" s="2" t="s">
        <v>5</v>
      </c>
      <c r="BZ41" s="2" t="s">
        <v>5</v>
      </c>
      <c r="CA41" s="2" t="s">
        <v>5</v>
      </c>
      <c r="CB41" s="2" t="s">
        <v>5</v>
      </c>
      <c r="CC41" s="2" t="s">
        <v>5</v>
      </c>
      <c r="CD41" s="2" t="s">
        <v>5</v>
      </c>
      <c r="CE41" s="2" t="s">
        <v>5</v>
      </c>
      <c r="CF41" s="2" t="s">
        <v>5</v>
      </c>
      <c r="CG41" s="2" t="s">
        <v>5</v>
      </c>
      <c r="CH41" s="2" t="s">
        <v>5</v>
      </c>
      <c r="CI41" s="2" t="s">
        <v>5</v>
      </c>
      <c r="CJ41" s="2" t="s">
        <v>5</v>
      </c>
    </row>
    <row r="42" spans="1:88" x14ac:dyDescent="0.25">
      <c r="A42" s="25" t="str">
        <f>IF(AND($E42="",MAX($A$4:$A41)=0),"",IF(AND($E42&lt;&gt;"",MAX($A$4:$A41)=0),1,IF(AND($E42&lt;&gt;"",MAX($A$4:$A41)&gt;0),MAX($A$4:$A41)+1,"")))</f>
        <v/>
      </c>
      <c r="B42" s="25">
        <v>39</v>
      </c>
      <c r="C42" s="26" t="str">
        <f t="shared" si="0"/>
        <v>EMPTY</v>
      </c>
      <c r="D42" s="27" t="str">
        <f t="shared" si="1"/>
        <v/>
      </c>
      <c r="E42" s="35"/>
      <c r="F42" s="36" t="str">
        <f t="shared" si="2"/>
        <v/>
      </c>
      <c r="I42" s="2" t="s">
        <v>5</v>
      </c>
      <c r="J42" s="2" t="s">
        <v>5</v>
      </c>
      <c r="K42" s="2" t="s">
        <v>5</v>
      </c>
      <c r="L42" s="2" t="s">
        <v>5</v>
      </c>
      <c r="M42" s="2" t="s">
        <v>5</v>
      </c>
      <c r="N42" s="2" t="s">
        <v>5</v>
      </c>
      <c r="O42" s="2" t="s">
        <v>5</v>
      </c>
      <c r="P42" s="2" t="s">
        <v>5</v>
      </c>
      <c r="Q42" s="2" t="s">
        <v>5</v>
      </c>
      <c r="R42" s="2" t="s">
        <v>5</v>
      </c>
      <c r="S42" s="2" t="s">
        <v>5</v>
      </c>
      <c r="T42" s="2" t="s">
        <v>5</v>
      </c>
      <c r="U42" s="2" t="s">
        <v>5</v>
      </c>
      <c r="V42" s="2" t="s">
        <v>5</v>
      </c>
      <c r="W42" s="2" t="s">
        <v>5</v>
      </c>
      <c r="X42" s="2" t="s">
        <v>5</v>
      </c>
      <c r="Y42" s="2" t="s">
        <v>5</v>
      </c>
      <c r="Z42" s="2" t="s">
        <v>5</v>
      </c>
      <c r="AA42" s="2" t="s">
        <v>5</v>
      </c>
      <c r="AB42" s="2" t="s">
        <v>5</v>
      </c>
      <c r="AC42" s="2" t="s">
        <v>5</v>
      </c>
      <c r="AD42" s="2" t="s">
        <v>5</v>
      </c>
      <c r="AE42" s="2" t="s">
        <v>5</v>
      </c>
      <c r="AF42" s="2" t="s">
        <v>5</v>
      </c>
      <c r="AG42" s="2" t="s">
        <v>5</v>
      </c>
      <c r="AH42" s="2" t="s">
        <v>5</v>
      </c>
      <c r="AI42" s="2" t="s">
        <v>5</v>
      </c>
      <c r="AJ42" s="2" t="s">
        <v>5</v>
      </c>
      <c r="AK42" s="2" t="s">
        <v>5</v>
      </c>
      <c r="AL42" s="2" t="s">
        <v>5</v>
      </c>
      <c r="AM42" s="2" t="s">
        <v>5</v>
      </c>
      <c r="AN42" s="2" t="s">
        <v>5</v>
      </c>
      <c r="AO42" s="2" t="s">
        <v>5</v>
      </c>
      <c r="AP42" s="2" t="s">
        <v>5</v>
      </c>
      <c r="AQ42" s="2" t="s">
        <v>5</v>
      </c>
      <c r="AR42" s="2" t="s">
        <v>5</v>
      </c>
      <c r="AS42" s="2" t="s">
        <v>5</v>
      </c>
      <c r="AT42" s="2" t="s">
        <v>5</v>
      </c>
      <c r="AU42" s="2" t="s">
        <v>5</v>
      </c>
      <c r="AV42" s="2" t="s">
        <v>5</v>
      </c>
      <c r="AW42" s="2" t="s">
        <v>5</v>
      </c>
      <c r="AX42" s="2" t="s">
        <v>5</v>
      </c>
      <c r="AY42" s="2" t="s">
        <v>5</v>
      </c>
      <c r="BA42" s="2" t="s">
        <v>5</v>
      </c>
      <c r="BB42" s="2" t="s">
        <v>5</v>
      </c>
      <c r="BC42" s="2" t="s">
        <v>5</v>
      </c>
      <c r="BD42" s="2" t="s">
        <v>5</v>
      </c>
      <c r="BE42" s="2" t="s">
        <v>5</v>
      </c>
      <c r="BF42" s="2" t="s">
        <v>5</v>
      </c>
      <c r="BH42" s="2" t="s">
        <v>5</v>
      </c>
      <c r="BI42" s="2" t="s">
        <v>5</v>
      </c>
      <c r="BJ42" s="2" t="s">
        <v>5</v>
      </c>
      <c r="BK42" s="2" t="s">
        <v>5</v>
      </c>
      <c r="BL42" s="2" t="s">
        <v>5</v>
      </c>
      <c r="BM42" s="2" t="s">
        <v>5</v>
      </c>
      <c r="BN42" s="2" t="s">
        <v>5</v>
      </c>
      <c r="BO42" s="2" t="s">
        <v>5</v>
      </c>
      <c r="BP42" s="2" t="s">
        <v>5</v>
      </c>
      <c r="BQ42" s="2" t="s">
        <v>5</v>
      </c>
      <c r="BR42" s="2" t="s">
        <v>5</v>
      </c>
      <c r="BS42" s="2" t="s">
        <v>5</v>
      </c>
      <c r="BT42" s="2" t="s">
        <v>5</v>
      </c>
      <c r="BU42" s="2" t="s">
        <v>5</v>
      </c>
      <c r="BV42" s="2" t="s">
        <v>5</v>
      </c>
      <c r="BW42" s="2" t="s">
        <v>5</v>
      </c>
      <c r="BX42" s="2" t="s">
        <v>5</v>
      </c>
      <c r="BY42" s="2" t="s">
        <v>5</v>
      </c>
      <c r="BZ42" s="2" t="s">
        <v>5</v>
      </c>
      <c r="CA42" s="2" t="s">
        <v>5</v>
      </c>
      <c r="CB42" s="2" t="s">
        <v>5</v>
      </c>
      <c r="CC42" s="2" t="s">
        <v>5</v>
      </c>
      <c r="CD42" s="2" t="s">
        <v>5</v>
      </c>
      <c r="CE42" s="2" t="s">
        <v>5</v>
      </c>
      <c r="CF42" s="2" t="s">
        <v>5</v>
      </c>
      <c r="CG42" s="2" t="s">
        <v>5</v>
      </c>
      <c r="CH42" s="2" t="s">
        <v>5</v>
      </c>
      <c r="CI42" s="2" t="s">
        <v>5</v>
      </c>
      <c r="CJ42" s="2" t="s">
        <v>5</v>
      </c>
    </row>
    <row r="43" spans="1:88" x14ac:dyDescent="0.25">
      <c r="A43" s="25" t="str">
        <f>IF(AND($E43="",MAX($A$4:$A42)=0),"",IF(AND($E43&lt;&gt;"",MAX($A$4:$A42)=0),1,IF(AND($E43&lt;&gt;"",MAX($A$4:$A42)&gt;0),MAX($A$4:$A42)+1,"")))</f>
        <v/>
      </c>
      <c r="B43" s="25">
        <v>40</v>
      </c>
      <c r="C43" s="26" t="str">
        <f t="shared" si="0"/>
        <v>EMPTY</v>
      </c>
      <c r="D43" s="27" t="str">
        <f t="shared" si="1"/>
        <v/>
      </c>
      <c r="E43" s="35"/>
      <c r="F43" s="36" t="str">
        <f t="shared" si="2"/>
        <v/>
      </c>
      <c r="I43" s="2" t="s">
        <v>5</v>
      </c>
      <c r="J43" s="2" t="s">
        <v>5</v>
      </c>
      <c r="K43" s="2" t="s">
        <v>5</v>
      </c>
      <c r="L43" s="2" t="s">
        <v>5</v>
      </c>
      <c r="M43" s="2" t="s">
        <v>5</v>
      </c>
      <c r="N43" s="2" t="s">
        <v>5</v>
      </c>
      <c r="O43" s="2" t="s">
        <v>5</v>
      </c>
      <c r="P43" s="2" t="s">
        <v>5</v>
      </c>
      <c r="Q43" s="2" t="s">
        <v>5</v>
      </c>
      <c r="R43" s="2" t="s">
        <v>5</v>
      </c>
      <c r="S43" s="2" t="s">
        <v>5</v>
      </c>
      <c r="T43" s="2" t="s">
        <v>5</v>
      </c>
      <c r="U43" s="2" t="s">
        <v>5</v>
      </c>
      <c r="V43" s="2" t="s">
        <v>5</v>
      </c>
      <c r="W43" s="2" t="s">
        <v>5</v>
      </c>
      <c r="X43" s="2" t="s">
        <v>5</v>
      </c>
      <c r="Y43" s="2" t="s">
        <v>5</v>
      </c>
      <c r="Z43" s="2" t="s">
        <v>5</v>
      </c>
      <c r="AA43" s="2" t="s">
        <v>5</v>
      </c>
      <c r="AB43" s="2" t="s">
        <v>5</v>
      </c>
      <c r="AC43" s="2" t="s">
        <v>5</v>
      </c>
      <c r="AD43" s="2" t="s">
        <v>5</v>
      </c>
      <c r="AE43" s="2" t="s">
        <v>5</v>
      </c>
      <c r="AF43" s="2" t="s">
        <v>5</v>
      </c>
      <c r="AG43" s="2" t="s">
        <v>5</v>
      </c>
      <c r="AH43" s="2" t="s">
        <v>5</v>
      </c>
      <c r="AI43" s="2" t="s">
        <v>5</v>
      </c>
      <c r="AJ43" s="2" t="s">
        <v>5</v>
      </c>
      <c r="AK43" s="2" t="s">
        <v>5</v>
      </c>
      <c r="AL43" s="2" t="s">
        <v>5</v>
      </c>
      <c r="AM43" s="2" t="s">
        <v>5</v>
      </c>
      <c r="AN43" s="2" t="s">
        <v>5</v>
      </c>
      <c r="AO43" s="2" t="s">
        <v>5</v>
      </c>
      <c r="AP43" s="2" t="s">
        <v>5</v>
      </c>
      <c r="AQ43" s="2" t="s">
        <v>5</v>
      </c>
      <c r="AR43" s="2" t="s">
        <v>5</v>
      </c>
      <c r="AS43" s="2" t="s">
        <v>5</v>
      </c>
      <c r="AT43" s="2" t="s">
        <v>5</v>
      </c>
      <c r="AU43" s="2" t="s">
        <v>5</v>
      </c>
      <c r="AV43" s="2" t="s">
        <v>5</v>
      </c>
      <c r="AW43" s="2" t="s">
        <v>5</v>
      </c>
      <c r="AX43" s="2" t="s">
        <v>5</v>
      </c>
      <c r="AY43" s="2" t="s">
        <v>5</v>
      </c>
      <c r="BB43" s="2" t="s">
        <v>5</v>
      </c>
      <c r="BC43" s="2" t="s">
        <v>5</v>
      </c>
      <c r="BD43" s="2" t="s">
        <v>5</v>
      </c>
      <c r="BE43" s="2" t="s">
        <v>5</v>
      </c>
      <c r="BF43" s="2" t="s">
        <v>5</v>
      </c>
      <c r="BH43" s="2" t="s">
        <v>5</v>
      </c>
      <c r="BI43" s="2" t="s">
        <v>5</v>
      </c>
      <c r="BJ43" s="2" t="s">
        <v>5</v>
      </c>
      <c r="BK43" s="2" t="s">
        <v>5</v>
      </c>
      <c r="BL43" s="2" t="s">
        <v>5</v>
      </c>
      <c r="BM43" s="2" t="s">
        <v>5</v>
      </c>
      <c r="BN43" s="2" t="s">
        <v>5</v>
      </c>
      <c r="BO43" s="2" t="s">
        <v>5</v>
      </c>
      <c r="BP43" s="2" t="s">
        <v>5</v>
      </c>
      <c r="BQ43" s="2" t="s">
        <v>5</v>
      </c>
      <c r="BR43" s="2" t="s">
        <v>5</v>
      </c>
      <c r="BS43" s="2" t="s">
        <v>5</v>
      </c>
      <c r="BT43" s="2" t="s">
        <v>5</v>
      </c>
      <c r="BU43" s="2" t="s">
        <v>5</v>
      </c>
      <c r="BV43" s="2" t="s">
        <v>5</v>
      </c>
      <c r="BW43" s="2" t="s">
        <v>5</v>
      </c>
      <c r="BX43" s="2" t="s">
        <v>5</v>
      </c>
      <c r="BY43" s="2" t="s">
        <v>5</v>
      </c>
      <c r="BZ43" s="2" t="s">
        <v>5</v>
      </c>
      <c r="CA43" s="2" t="s">
        <v>5</v>
      </c>
      <c r="CB43" s="2" t="s">
        <v>5</v>
      </c>
      <c r="CC43" s="2" t="s">
        <v>5</v>
      </c>
      <c r="CD43" s="2" t="s">
        <v>5</v>
      </c>
      <c r="CE43" s="2" t="s">
        <v>5</v>
      </c>
      <c r="CF43" s="2" t="s">
        <v>5</v>
      </c>
      <c r="CG43" s="2" t="s">
        <v>5</v>
      </c>
      <c r="CH43" s="2" t="s">
        <v>5</v>
      </c>
      <c r="CI43" s="2" t="s">
        <v>5</v>
      </c>
      <c r="CJ43" s="2" t="s">
        <v>5</v>
      </c>
    </row>
    <row r="44" spans="1:88" x14ac:dyDescent="0.25">
      <c r="A44" s="25" t="str">
        <f>IF(AND($E44="",MAX($A$4:$A43)=0),"",IF(AND($E44&lt;&gt;"",MAX($A$4:$A43)=0),1,IF(AND($E44&lt;&gt;"",MAX($A$4:$A43)&gt;0),MAX($A$4:$A43)+1,"")))</f>
        <v/>
      </c>
      <c r="B44" s="25">
        <v>41</v>
      </c>
      <c r="C44" s="26" t="str">
        <f t="shared" si="0"/>
        <v>EMPTY</v>
      </c>
      <c r="D44" s="27" t="str">
        <f t="shared" si="1"/>
        <v/>
      </c>
      <c r="E44" s="35"/>
      <c r="F44" s="36" t="str">
        <f t="shared" si="2"/>
        <v/>
      </c>
      <c r="I44" s="2" t="s">
        <v>5</v>
      </c>
      <c r="J44" s="2" t="s">
        <v>5</v>
      </c>
      <c r="K44" s="2" t="s">
        <v>5</v>
      </c>
      <c r="L44" s="2" t="s">
        <v>5</v>
      </c>
      <c r="M44" s="2" t="s">
        <v>5</v>
      </c>
      <c r="N44" s="2" t="s">
        <v>5</v>
      </c>
      <c r="O44" s="2" t="s">
        <v>5</v>
      </c>
      <c r="P44" s="2" t="s">
        <v>5</v>
      </c>
      <c r="Q44" s="2" t="s">
        <v>5</v>
      </c>
      <c r="R44" s="2" t="s">
        <v>5</v>
      </c>
      <c r="S44" s="2" t="s">
        <v>5</v>
      </c>
      <c r="T44" s="2" t="s">
        <v>5</v>
      </c>
      <c r="U44" s="2" t="s">
        <v>5</v>
      </c>
      <c r="V44" s="2" t="s">
        <v>5</v>
      </c>
      <c r="W44" s="2" t="s">
        <v>5</v>
      </c>
      <c r="X44" s="2" t="s">
        <v>5</v>
      </c>
      <c r="Y44" s="2" t="s">
        <v>5</v>
      </c>
      <c r="Z44" s="2" t="s">
        <v>5</v>
      </c>
      <c r="AA44" s="2" t="s">
        <v>5</v>
      </c>
      <c r="AB44" s="2" t="s">
        <v>5</v>
      </c>
      <c r="AC44" s="2" t="s">
        <v>5</v>
      </c>
      <c r="AD44" s="2" t="s">
        <v>5</v>
      </c>
      <c r="AE44" s="2" t="s">
        <v>5</v>
      </c>
      <c r="AF44" s="2" t="s">
        <v>5</v>
      </c>
      <c r="AG44" s="2" t="s">
        <v>5</v>
      </c>
      <c r="AH44" s="2" t="s">
        <v>5</v>
      </c>
      <c r="AI44" s="2" t="s">
        <v>5</v>
      </c>
      <c r="AJ44" s="2" t="s">
        <v>5</v>
      </c>
      <c r="AK44" s="2" t="s">
        <v>5</v>
      </c>
      <c r="AL44" s="2" t="s">
        <v>5</v>
      </c>
      <c r="AM44" s="2" t="s">
        <v>5</v>
      </c>
      <c r="AN44" s="2" t="s">
        <v>5</v>
      </c>
      <c r="AO44" s="2" t="s">
        <v>5</v>
      </c>
      <c r="AP44" s="2" t="s">
        <v>5</v>
      </c>
      <c r="AQ44" s="2" t="s">
        <v>5</v>
      </c>
      <c r="AR44" s="2" t="s">
        <v>5</v>
      </c>
      <c r="AS44" s="2" t="s">
        <v>5</v>
      </c>
      <c r="AU44" s="2" t="s">
        <v>5</v>
      </c>
      <c r="AV44" s="2" t="s">
        <v>5</v>
      </c>
      <c r="AW44" s="2" t="s">
        <v>5</v>
      </c>
      <c r="AX44" s="2" t="s">
        <v>5</v>
      </c>
      <c r="AY44" s="2" t="s">
        <v>5</v>
      </c>
      <c r="BB44" s="2" t="s">
        <v>5</v>
      </c>
      <c r="BC44" s="2" t="s">
        <v>5</v>
      </c>
      <c r="BD44" s="2" t="s">
        <v>5</v>
      </c>
      <c r="BF44" s="2" t="s">
        <v>5</v>
      </c>
      <c r="BH44" s="2" t="s">
        <v>5</v>
      </c>
      <c r="BI44" s="2" t="s">
        <v>5</v>
      </c>
      <c r="BJ44" s="2" t="s">
        <v>5</v>
      </c>
      <c r="BK44" s="2" t="s">
        <v>5</v>
      </c>
      <c r="BL44" s="2" t="s">
        <v>5</v>
      </c>
      <c r="BM44" s="2" t="s">
        <v>5</v>
      </c>
      <c r="BN44" s="2" t="s">
        <v>5</v>
      </c>
      <c r="BO44" s="2" t="s">
        <v>5</v>
      </c>
      <c r="BP44" s="2" t="s">
        <v>5</v>
      </c>
      <c r="BQ44" s="2" t="s">
        <v>5</v>
      </c>
      <c r="BR44" s="2" t="s">
        <v>5</v>
      </c>
      <c r="BS44" s="2" t="s">
        <v>5</v>
      </c>
      <c r="BT44" s="2" t="s">
        <v>5</v>
      </c>
      <c r="BU44" s="2" t="s">
        <v>5</v>
      </c>
      <c r="BV44" s="2" t="s">
        <v>5</v>
      </c>
      <c r="BW44" s="2" t="s">
        <v>5</v>
      </c>
      <c r="BX44" s="2" t="s">
        <v>5</v>
      </c>
      <c r="BY44" s="2" t="s">
        <v>5</v>
      </c>
      <c r="BZ44" s="2" t="s">
        <v>5</v>
      </c>
      <c r="CA44" s="2" t="s">
        <v>5</v>
      </c>
      <c r="CB44" s="2" t="s">
        <v>5</v>
      </c>
      <c r="CC44" s="2" t="s">
        <v>5</v>
      </c>
      <c r="CD44" s="2" t="s">
        <v>5</v>
      </c>
      <c r="CE44" s="2" t="s">
        <v>5</v>
      </c>
      <c r="CF44" s="2" t="s">
        <v>5</v>
      </c>
      <c r="CG44" s="2" t="s">
        <v>5</v>
      </c>
      <c r="CH44" s="2" t="s">
        <v>5</v>
      </c>
      <c r="CI44" s="2" t="s">
        <v>5</v>
      </c>
      <c r="CJ44" s="2" t="s">
        <v>5</v>
      </c>
    </row>
    <row r="45" spans="1:88" x14ac:dyDescent="0.25">
      <c r="A45" s="25" t="str">
        <f>IF(AND($E45="",MAX($A$4:$A44)=0),"",IF(AND($E45&lt;&gt;"",MAX($A$4:$A44)=0),1,IF(AND($E45&lt;&gt;"",MAX($A$4:$A44)&gt;0),MAX($A$4:$A44)+1,"")))</f>
        <v/>
      </c>
      <c r="B45" s="25">
        <v>42</v>
      </c>
      <c r="C45" s="26" t="str">
        <f t="shared" si="0"/>
        <v>EMPTY</v>
      </c>
      <c r="D45" s="27" t="str">
        <f t="shared" si="1"/>
        <v/>
      </c>
      <c r="E45" s="35"/>
      <c r="F45" s="36" t="str">
        <f t="shared" si="2"/>
        <v/>
      </c>
      <c r="I45" s="2" t="s">
        <v>5</v>
      </c>
      <c r="J45" s="2" t="s">
        <v>5</v>
      </c>
      <c r="K45" s="2" t="s">
        <v>5</v>
      </c>
      <c r="L45" s="2" t="s">
        <v>5</v>
      </c>
      <c r="M45" s="2" t="s">
        <v>5</v>
      </c>
      <c r="N45" s="2" t="s">
        <v>5</v>
      </c>
      <c r="O45" s="2" t="s">
        <v>5</v>
      </c>
      <c r="P45" s="2" t="s">
        <v>5</v>
      </c>
      <c r="Q45" s="2" t="s">
        <v>5</v>
      </c>
      <c r="R45" s="2" t="s">
        <v>5</v>
      </c>
      <c r="S45" s="2" t="s">
        <v>5</v>
      </c>
      <c r="T45" s="2" t="s">
        <v>5</v>
      </c>
      <c r="U45" s="2" t="s">
        <v>5</v>
      </c>
      <c r="V45" s="2" t="s">
        <v>5</v>
      </c>
      <c r="W45" s="2" t="s">
        <v>5</v>
      </c>
      <c r="X45" s="2" t="s">
        <v>5</v>
      </c>
      <c r="Y45" s="2" t="s">
        <v>5</v>
      </c>
      <c r="Z45" s="2" t="s">
        <v>5</v>
      </c>
      <c r="AA45" s="2" t="s">
        <v>5</v>
      </c>
      <c r="AB45" s="2" t="s">
        <v>5</v>
      </c>
      <c r="AC45" s="2" t="s">
        <v>5</v>
      </c>
      <c r="AD45" s="2" t="s">
        <v>5</v>
      </c>
      <c r="AE45" s="2" t="s">
        <v>5</v>
      </c>
      <c r="AF45" s="2" t="s">
        <v>5</v>
      </c>
      <c r="AG45" s="2" t="s">
        <v>5</v>
      </c>
      <c r="AH45" s="2" t="s">
        <v>5</v>
      </c>
      <c r="AI45" s="2" t="s">
        <v>5</v>
      </c>
      <c r="AJ45" s="2" t="s">
        <v>5</v>
      </c>
      <c r="AK45" s="2" t="s">
        <v>5</v>
      </c>
      <c r="AL45" s="2" t="s">
        <v>5</v>
      </c>
      <c r="AM45" s="2" t="s">
        <v>5</v>
      </c>
      <c r="AN45" s="2" t="s">
        <v>5</v>
      </c>
      <c r="AO45" s="2" t="s">
        <v>5</v>
      </c>
      <c r="AP45" s="2" t="s">
        <v>5</v>
      </c>
      <c r="AQ45" s="2" t="s">
        <v>5</v>
      </c>
      <c r="AR45" s="2" t="s">
        <v>5</v>
      </c>
      <c r="AS45" s="2" t="s">
        <v>5</v>
      </c>
      <c r="AU45" s="2" t="s">
        <v>5</v>
      </c>
      <c r="AV45" s="2" t="s">
        <v>5</v>
      </c>
      <c r="AW45" s="2" t="s">
        <v>5</v>
      </c>
      <c r="AX45" s="2" t="s">
        <v>5</v>
      </c>
      <c r="AY45" s="2" t="s">
        <v>5</v>
      </c>
      <c r="BB45" s="2" t="s">
        <v>5</v>
      </c>
      <c r="BC45" s="2" t="s">
        <v>5</v>
      </c>
      <c r="BD45" s="2" t="s">
        <v>5</v>
      </c>
      <c r="BF45" s="2" t="s">
        <v>5</v>
      </c>
      <c r="BH45" s="2" t="s">
        <v>5</v>
      </c>
      <c r="BI45" s="2" t="s">
        <v>5</v>
      </c>
      <c r="BJ45" s="2" t="s">
        <v>5</v>
      </c>
      <c r="BK45" s="2" t="s">
        <v>5</v>
      </c>
      <c r="BL45" s="2" t="s">
        <v>5</v>
      </c>
      <c r="BM45" s="2" t="s">
        <v>5</v>
      </c>
      <c r="BN45" s="2" t="s">
        <v>5</v>
      </c>
      <c r="BO45" s="2" t="s">
        <v>5</v>
      </c>
      <c r="BP45" s="2" t="s">
        <v>5</v>
      </c>
      <c r="BQ45" s="2" t="s">
        <v>5</v>
      </c>
      <c r="BR45" s="2" t="s">
        <v>5</v>
      </c>
      <c r="BS45" s="2" t="s">
        <v>5</v>
      </c>
      <c r="BT45" s="2" t="s">
        <v>5</v>
      </c>
      <c r="BU45" s="2" t="s">
        <v>5</v>
      </c>
      <c r="BV45" s="2" t="s">
        <v>5</v>
      </c>
      <c r="BW45" s="2" t="s">
        <v>5</v>
      </c>
      <c r="BX45" s="2" t="s">
        <v>5</v>
      </c>
      <c r="BY45" s="2" t="s">
        <v>5</v>
      </c>
      <c r="BZ45" s="2" t="s">
        <v>5</v>
      </c>
      <c r="CA45" s="2" t="s">
        <v>5</v>
      </c>
      <c r="CB45" s="2" t="s">
        <v>5</v>
      </c>
      <c r="CC45" s="2" t="s">
        <v>5</v>
      </c>
      <c r="CD45" s="2" t="s">
        <v>5</v>
      </c>
      <c r="CE45" s="2" t="s">
        <v>5</v>
      </c>
      <c r="CF45" s="2" t="s">
        <v>5</v>
      </c>
      <c r="CG45" s="2" t="s">
        <v>5</v>
      </c>
      <c r="CH45" s="2" t="s">
        <v>5</v>
      </c>
      <c r="CI45" s="2" t="s">
        <v>5</v>
      </c>
      <c r="CJ45" s="2" t="s">
        <v>5</v>
      </c>
    </row>
    <row r="46" spans="1:88" x14ac:dyDescent="0.25">
      <c r="A46" s="25" t="str">
        <f>IF(AND($E46="",MAX($A$4:$A45)=0),"",IF(AND($E46&lt;&gt;"",MAX($A$4:$A45)=0),1,IF(AND($E46&lt;&gt;"",MAX($A$4:$A45)&gt;0),MAX($A$4:$A45)+1,"")))</f>
        <v/>
      </c>
      <c r="B46" s="25">
        <v>43</v>
      </c>
      <c r="C46" s="26" t="str">
        <f t="shared" si="0"/>
        <v>EMPTY</v>
      </c>
      <c r="D46" s="27" t="str">
        <f t="shared" si="1"/>
        <v/>
      </c>
      <c r="E46" s="35"/>
      <c r="F46" s="36" t="str">
        <f t="shared" si="2"/>
        <v/>
      </c>
      <c r="I46" s="2" t="s">
        <v>5</v>
      </c>
      <c r="J46" s="2" t="s">
        <v>5</v>
      </c>
      <c r="K46" s="2" t="s">
        <v>5</v>
      </c>
      <c r="L46" s="2" t="s">
        <v>5</v>
      </c>
      <c r="M46" s="2" t="s">
        <v>5</v>
      </c>
      <c r="N46" s="2" t="s">
        <v>5</v>
      </c>
      <c r="O46" s="2" t="s">
        <v>5</v>
      </c>
      <c r="P46" s="2" t="s">
        <v>5</v>
      </c>
      <c r="Q46" s="2" t="s">
        <v>5</v>
      </c>
      <c r="R46" s="2" t="s">
        <v>5</v>
      </c>
      <c r="S46" s="2" t="s">
        <v>5</v>
      </c>
      <c r="T46" s="2" t="s">
        <v>5</v>
      </c>
      <c r="U46" s="2" t="s">
        <v>5</v>
      </c>
      <c r="V46" s="2" t="s">
        <v>5</v>
      </c>
      <c r="W46" s="2" t="s">
        <v>5</v>
      </c>
      <c r="X46" s="2" t="s">
        <v>5</v>
      </c>
      <c r="Y46" s="2" t="s">
        <v>5</v>
      </c>
      <c r="Z46" s="2" t="s">
        <v>5</v>
      </c>
      <c r="AA46" s="2" t="s">
        <v>5</v>
      </c>
      <c r="AB46" s="2" t="s">
        <v>5</v>
      </c>
      <c r="AC46" s="2" t="s">
        <v>5</v>
      </c>
      <c r="AD46" s="2" t="s">
        <v>5</v>
      </c>
      <c r="AE46" s="2" t="s">
        <v>5</v>
      </c>
      <c r="AF46" s="2" t="s">
        <v>5</v>
      </c>
      <c r="AG46" s="2" t="s">
        <v>5</v>
      </c>
      <c r="AH46" s="2" t="s">
        <v>5</v>
      </c>
      <c r="AI46" s="2" t="s">
        <v>5</v>
      </c>
      <c r="AJ46" s="2" t="s">
        <v>5</v>
      </c>
      <c r="AK46" s="2" t="s">
        <v>5</v>
      </c>
      <c r="AL46" s="2" t="s">
        <v>5</v>
      </c>
      <c r="AM46" s="2" t="s">
        <v>5</v>
      </c>
      <c r="AN46" s="2" t="s">
        <v>5</v>
      </c>
      <c r="AO46" s="2" t="s">
        <v>5</v>
      </c>
      <c r="AP46" s="2" t="s">
        <v>5</v>
      </c>
      <c r="AQ46" s="2" t="s">
        <v>5</v>
      </c>
      <c r="AR46" s="2" t="s">
        <v>5</v>
      </c>
      <c r="AS46" s="2" t="s">
        <v>5</v>
      </c>
      <c r="AU46" s="2" t="s">
        <v>5</v>
      </c>
      <c r="AV46" s="2" t="s">
        <v>5</v>
      </c>
      <c r="AW46" s="2" t="s">
        <v>5</v>
      </c>
      <c r="AX46" s="2" t="s">
        <v>5</v>
      </c>
      <c r="AY46" s="2" t="s">
        <v>5</v>
      </c>
      <c r="BB46" s="2" t="s">
        <v>5</v>
      </c>
      <c r="BC46" s="2" t="s">
        <v>5</v>
      </c>
      <c r="BD46" s="2" t="s">
        <v>5</v>
      </c>
      <c r="BF46" s="2" t="s">
        <v>5</v>
      </c>
      <c r="BH46" s="2" t="s">
        <v>5</v>
      </c>
      <c r="BI46" s="2" t="s">
        <v>5</v>
      </c>
      <c r="BJ46" s="2" t="s">
        <v>5</v>
      </c>
      <c r="BK46" s="2" t="s">
        <v>5</v>
      </c>
      <c r="BL46" s="2" t="s">
        <v>5</v>
      </c>
      <c r="BM46" s="2" t="s">
        <v>5</v>
      </c>
      <c r="BN46" s="2" t="s">
        <v>5</v>
      </c>
      <c r="BO46" s="2" t="s">
        <v>5</v>
      </c>
      <c r="BP46" s="2" t="s">
        <v>5</v>
      </c>
      <c r="BQ46" s="2" t="s">
        <v>5</v>
      </c>
      <c r="BR46" s="2" t="s">
        <v>5</v>
      </c>
      <c r="BS46" s="2" t="s">
        <v>5</v>
      </c>
      <c r="BT46" s="2" t="s">
        <v>5</v>
      </c>
      <c r="BU46" s="2" t="s">
        <v>5</v>
      </c>
      <c r="BV46" s="2" t="s">
        <v>5</v>
      </c>
      <c r="BW46" s="2" t="s">
        <v>5</v>
      </c>
      <c r="BX46" s="2" t="s">
        <v>5</v>
      </c>
      <c r="BY46" s="2" t="s">
        <v>5</v>
      </c>
      <c r="BZ46" s="2" t="s">
        <v>5</v>
      </c>
      <c r="CA46" s="2" t="s">
        <v>5</v>
      </c>
      <c r="CB46" s="2" t="s">
        <v>5</v>
      </c>
      <c r="CC46" s="2" t="s">
        <v>5</v>
      </c>
      <c r="CD46" s="2" t="s">
        <v>5</v>
      </c>
      <c r="CE46" s="2" t="s">
        <v>5</v>
      </c>
      <c r="CF46" s="2" t="s">
        <v>5</v>
      </c>
      <c r="CG46" s="2" t="s">
        <v>5</v>
      </c>
      <c r="CH46" s="2" t="s">
        <v>5</v>
      </c>
      <c r="CI46" s="2" t="s">
        <v>5</v>
      </c>
      <c r="CJ46" s="2" t="s">
        <v>5</v>
      </c>
    </row>
    <row r="47" spans="1:88" x14ac:dyDescent="0.25">
      <c r="A47" s="25" t="str">
        <f>IF(AND($E47="",MAX($A$4:$A46)=0),"",IF(AND($E47&lt;&gt;"",MAX($A$4:$A46)=0),1,IF(AND($E47&lt;&gt;"",MAX($A$4:$A46)&gt;0),MAX($A$4:$A46)+1,"")))</f>
        <v/>
      </c>
      <c r="B47" s="25">
        <v>44</v>
      </c>
      <c r="C47" s="26" t="str">
        <f t="shared" si="0"/>
        <v>EMPTY</v>
      </c>
      <c r="D47" s="27" t="str">
        <f t="shared" si="1"/>
        <v/>
      </c>
      <c r="E47" s="35"/>
      <c r="F47" s="36" t="str">
        <f t="shared" si="2"/>
        <v/>
      </c>
      <c r="I47" s="2" t="s">
        <v>5</v>
      </c>
      <c r="J47" s="2" t="s">
        <v>5</v>
      </c>
      <c r="K47" s="2" t="s">
        <v>5</v>
      </c>
      <c r="L47" s="2" t="s">
        <v>5</v>
      </c>
      <c r="N47" s="2" t="s">
        <v>5</v>
      </c>
      <c r="O47" s="2" t="s">
        <v>5</v>
      </c>
      <c r="P47" s="2" t="s">
        <v>5</v>
      </c>
      <c r="Q47" s="2" t="s">
        <v>5</v>
      </c>
      <c r="R47" s="2" t="s">
        <v>5</v>
      </c>
      <c r="S47" s="2" t="s">
        <v>5</v>
      </c>
      <c r="T47" s="2" t="s">
        <v>5</v>
      </c>
      <c r="U47" s="2" t="s">
        <v>5</v>
      </c>
      <c r="V47" s="2" t="s">
        <v>5</v>
      </c>
      <c r="W47" s="2" t="s">
        <v>5</v>
      </c>
      <c r="X47" s="2" t="s">
        <v>5</v>
      </c>
      <c r="Y47" s="2" t="s">
        <v>5</v>
      </c>
      <c r="Z47" s="2" t="s">
        <v>5</v>
      </c>
      <c r="AA47" s="2" t="s">
        <v>5</v>
      </c>
      <c r="AB47" s="2" t="s">
        <v>5</v>
      </c>
      <c r="AC47" s="2" t="s">
        <v>5</v>
      </c>
      <c r="AD47" s="2" t="s">
        <v>5</v>
      </c>
      <c r="AE47" s="2" t="s">
        <v>5</v>
      </c>
      <c r="AF47" s="2" t="s">
        <v>5</v>
      </c>
      <c r="AG47" s="2" t="s">
        <v>5</v>
      </c>
      <c r="AH47" s="2" t="s">
        <v>5</v>
      </c>
      <c r="AI47" s="2" t="s">
        <v>5</v>
      </c>
      <c r="AJ47" s="2" t="s">
        <v>5</v>
      </c>
      <c r="AK47" s="2" t="s">
        <v>5</v>
      </c>
      <c r="AL47" s="2" t="s">
        <v>5</v>
      </c>
      <c r="AM47" s="2" t="s">
        <v>5</v>
      </c>
      <c r="AN47" s="2" t="s">
        <v>5</v>
      </c>
      <c r="AO47" s="2" t="s">
        <v>5</v>
      </c>
      <c r="AP47" s="2" t="s">
        <v>5</v>
      </c>
      <c r="AQ47" s="2" t="s">
        <v>5</v>
      </c>
      <c r="AR47" s="2" t="s">
        <v>5</v>
      </c>
      <c r="AS47" s="2" t="s">
        <v>5</v>
      </c>
      <c r="AU47" s="2" t="s">
        <v>5</v>
      </c>
      <c r="AV47" s="2" t="s">
        <v>5</v>
      </c>
      <c r="AW47" s="2" t="s">
        <v>5</v>
      </c>
      <c r="AX47" s="2" t="s">
        <v>5</v>
      </c>
      <c r="AY47" s="2" t="s">
        <v>5</v>
      </c>
      <c r="BB47" s="2" t="s">
        <v>5</v>
      </c>
      <c r="BC47" s="2" t="s">
        <v>5</v>
      </c>
      <c r="BD47" s="2" t="s">
        <v>5</v>
      </c>
      <c r="BF47" s="2" t="s">
        <v>5</v>
      </c>
      <c r="BH47" s="2" t="s">
        <v>5</v>
      </c>
      <c r="BI47" s="2" t="s">
        <v>5</v>
      </c>
      <c r="BJ47" s="2" t="s">
        <v>5</v>
      </c>
      <c r="BK47" s="2" t="s">
        <v>5</v>
      </c>
      <c r="BL47" s="2" t="s">
        <v>5</v>
      </c>
      <c r="BM47" s="2" t="s">
        <v>5</v>
      </c>
      <c r="BN47" s="2" t="s">
        <v>5</v>
      </c>
      <c r="BO47" s="2" t="s">
        <v>5</v>
      </c>
      <c r="BP47" s="2" t="s">
        <v>5</v>
      </c>
      <c r="BQ47" s="2" t="s">
        <v>5</v>
      </c>
      <c r="BR47" s="2" t="s">
        <v>5</v>
      </c>
      <c r="BS47" s="2" t="s">
        <v>5</v>
      </c>
      <c r="BT47" s="2" t="s">
        <v>5</v>
      </c>
      <c r="BU47" s="2" t="s">
        <v>5</v>
      </c>
      <c r="BV47" s="2" t="s">
        <v>5</v>
      </c>
      <c r="BW47" s="2" t="s">
        <v>5</v>
      </c>
      <c r="BX47" s="2" t="s">
        <v>5</v>
      </c>
      <c r="BY47" s="2" t="s">
        <v>5</v>
      </c>
      <c r="BZ47" s="2" t="s">
        <v>5</v>
      </c>
      <c r="CA47" s="2" t="s">
        <v>5</v>
      </c>
      <c r="CB47" s="2" t="s">
        <v>5</v>
      </c>
      <c r="CC47" s="2" t="s">
        <v>5</v>
      </c>
      <c r="CD47" s="2" t="s">
        <v>5</v>
      </c>
      <c r="CE47" s="2" t="s">
        <v>5</v>
      </c>
      <c r="CF47" s="2" t="s">
        <v>5</v>
      </c>
      <c r="CG47" s="2" t="s">
        <v>5</v>
      </c>
      <c r="CH47" s="2" t="s">
        <v>5</v>
      </c>
      <c r="CI47" s="2" t="s">
        <v>5</v>
      </c>
      <c r="CJ47" s="2" t="s">
        <v>5</v>
      </c>
    </row>
    <row r="48" spans="1:88" x14ac:dyDescent="0.25">
      <c r="A48" s="25" t="str">
        <f>IF(AND($E48="",MAX($A$4:$A47)=0),"",IF(AND($E48&lt;&gt;"",MAX($A$4:$A47)=0),1,IF(AND($E48&lt;&gt;"",MAX($A$4:$A47)&gt;0),MAX($A$4:$A47)+1,"")))</f>
        <v/>
      </c>
      <c r="B48" s="25">
        <v>45</v>
      </c>
      <c r="C48" s="26" t="str">
        <f t="shared" si="0"/>
        <v>EMPTY</v>
      </c>
      <c r="D48" s="27" t="str">
        <f t="shared" si="1"/>
        <v/>
      </c>
      <c r="E48" s="35"/>
      <c r="F48" s="36" t="str">
        <f t="shared" si="2"/>
        <v/>
      </c>
      <c r="I48" s="2" t="s">
        <v>5</v>
      </c>
      <c r="J48" s="2" t="s">
        <v>5</v>
      </c>
      <c r="K48" s="2" t="s">
        <v>5</v>
      </c>
      <c r="L48" s="2" t="s">
        <v>5</v>
      </c>
      <c r="N48" s="2" t="s">
        <v>5</v>
      </c>
      <c r="O48" s="2" t="s">
        <v>5</v>
      </c>
      <c r="P48" s="2" t="s">
        <v>5</v>
      </c>
      <c r="Q48" s="2" t="s">
        <v>5</v>
      </c>
      <c r="R48" s="2" t="s">
        <v>5</v>
      </c>
      <c r="S48" s="2" t="s">
        <v>5</v>
      </c>
      <c r="T48" s="2" t="s">
        <v>5</v>
      </c>
      <c r="U48" s="2" t="s">
        <v>5</v>
      </c>
      <c r="V48" s="2" t="s">
        <v>5</v>
      </c>
      <c r="W48" s="2" t="s">
        <v>5</v>
      </c>
      <c r="X48" s="2" t="s">
        <v>5</v>
      </c>
      <c r="Y48" s="2" t="s">
        <v>5</v>
      </c>
      <c r="Z48" s="2" t="s">
        <v>5</v>
      </c>
      <c r="AA48" s="2" t="s">
        <v>5</v>
      </c>
      <c r="AB48" s="2" t="s">
        <v>5</v>
      </c>
      <c r="AC48" s="2" t="s">
        <v>5</v>
      </c>
      <c r="AD48" s="2" t="s">
        <v>5</v>
      </c>
      <c r="AE48" s="2" t="s">
        <v>5</v>
      </c>
      <c r="AF48" s="2" t="s">
        <v>5</v>
      </c>
      <c r="AG48" s="2" t="s">
        <v>5</v>
      </c>
      <c r="AH48" s="2" t="s">
        <v>5</v>
      </c>
      <c r="AI48" s="2" t="s">
        <v>5</v>
      </c>
      <c r="AJ48" s="2" t="s">
        <v>5</v>
      </c>
      <c r="AK48" s="2" t="s">
        <v>5</v>
      </c>
      <c r="AL48" s="2" t="s">
        <v>5</v>
      </c>
      <c r="AM48" s="2" t="s">
        <v>5</v>
      </c>
      <c r="AN48" s="2" t="s">
        <v>5</v>
      </c>
      <c r="AO48" s="2" t="s">
        <v>5</v>
      </c>
      <c r="AP48" s="2" t="s">
        <v>5</v>
      </c>
      <c r="AQ48" s="2" t="s">
        <v>5</v>
      </c>
      <c r="AR48" s="2" t="s">
        <v>5</v>
      </c>
      <c r="AS48" s="2" t="s">
        <v>5</v>
      </c>
      <c r="AU48" s="2" t="s">
        <v>5</v>
      </c>
      <c r="AV48" s="2" t="s">
        <v>5</v>
      </c>
      <c r="AW48" s="2" t="s">
        <v>5</v>
      </c>
      <c r="AX48" s="2" t="s">
        <v>5</v>
      </c>
      <c r="AY48" s="2" t="s">
        <v>5</v>
      </c>
      <c r="BB48" s="2" t="s">
        <v>5</v>
      </c>
      <c r="BC48" s="2" t="s">
        <v>5</v>
      </c>
      <c r="BD48" s="2" t="s">
        <v>5</v>
      </c>
      <c r="BF48" s="2" t="s">
        <v>5</v>
      </c>
      <c r="BH48" s="2" t="s">
        <v>5</v>
      </c>
      <c r="BI48" s="2" t="s">
        <v>5</v>
      </c>
      <c r="BJ48" s="2" t="s">
        <v>5</v>
      </c>
      <c r="BK48" s="2" t="s">
        <v>5</v>
      </c>
      <c r="BL48" s="2" t="s">
        <v>5</v>
      </c>
      <c r="BM48" s="2" t="s">
        <v>5</v>
      </c>
      <c r="BN48" s="2" t="s">
        <v>5</v>
      </c>
      <c r="BO48" s="2" t="s">
        <v>5</v>
      </c>
      <c r="BP48" s="2" t="s">
        <v>5</v>
      </c>
      <c r="BQ48" s="2" t="s">
        <v>5</v>
      </c>
      <c r="BR48" s="2" t="s">
        <v>5</v>
      </c>
      <c r="BS48" s="2" t="s">
        <v>5</v>
      </c>
      <c r="BT48" s="2" t="s">
        <v>5</v>
      </c>
      <c r="BU48" s="2" t="s">
        <v>5</v>
      </c>
      <c r="BV48" s="2" t="s">
        <v>5</v>
      </c>
      <c r="BW48" s="2" t="s">
        <v>5</v>
      </c>
      <c r="BX48" s="2" t="s">
        <v>5</v>
      </c>
      <c r="BY48" s="2" t="s">
        <v>5</v>
      </c>
      <c r="BZ48" s="2" t="s">
        <v>5</v>
      </c>
      <c r="CA48" s="2" t="s">
        <v>5</v>
      </c>
      <c r="CB48" s="2" t="s">
        <v>5</v>
      </c>
      <c r="CC48" s="2" t="s">
        <v>5</v>
      </c>
      <c r="CD48" s="2" t="s">
        <v>5</v>
      </c>
      <c r="CE48" s="2" t="s">
        <v>5</v>
      </c>
      <c r="CF48" s="2" t="s">
        <v>5</v>
      </c>
      <c r="CG48" s="2" t="s">
        <v>5</v>
      </c>
      <c r="CH48" s="2" t="s">
        <v>5</v>
      </c>
      <c r="CI48" s="2" t="s">
        <v>5</v>
      </c>
      <c r="CJ48" s="2" t="s">
        <v>5</v>
      </c>
    </row>
    <row r="49" spans="1:88" x14ac:dyDescent="0.25">
      <c r="A49" s="25" t="str">
        <f>IF(AND($E49="",MAX($A$4:$A48)=0),"",IF(AND($E49&lt;&gt;"",MAX($A$4:$A48)=0),1,IF(AND($E49&lt;&gt;"",MAX($A$4:$A48)&gt;0),MAX($A$4:$A48)+1,"")))</f>
        <v/>
      </c>
      <c r="B49" s="25">
        <v>46</v>
      </c>
      <c r="C49" s="26" t="str">
        <f t="shared" si="0"/>
        <v>EMPTY</v>
      </c>
      <c r="D49" s="27" t="str">
        <f t="shared" si="1"/>
        <v/>
      </c>
      <c r="E49" s="35"/>
      <c r="F49" s="36" t="str">
        <f t="shared" si="2"/>
        <v/>
      </c>
      <c r="I49" s="2" t="s">
        <v>5</v>
      </c>
      <c r="J49" s="2" t="s">
        <v>5</v>
      </c>
      <c r="K49" s="2" t="s">
        <v>5</v>
      </c>
      <c r="L49" s="2" t="s">
        <v>5</v>
      </c>
      <c r="N49" s="2" t="s">
        <v>5</v>
      </c>
      <c r="O49" s="2" t="s">
        <v>5</v>
      </c>
      <c r="P49" s="2" t="s">
        <v>5</v>
      </c>
      <c r="Q49" s="2" t="s">
        <v>5</v>
      </c>
      <c r="R49" s="2" t="s">
        <v>5</v>
      </c>
      <c r="S49" s="2" t="s">
        <v>5</v>
      </c>
      <c r="T49" s="2" t="s">
        <v>5</v>
      </c>
      <c r="U49" s="2" t="s">
        <v>5</v>
      </c>
      <c r="V49" s="2" t="s">
        <v>5</v>
      </c>
      <c r="W49" s="2" t="s">
        <v>5</v>
      </c>
      <c r="X49" s="2" t="s">
        <v>5</v>
      </c>
      <c r="Y49" s="2" t="s">
        <v>5</v>
      </c>
      <c r="Z49" s="2" t="s">
        <v>5</v>
      </c>
      <c r="AA49" s="2" t="s">
        <v>5</v>
      </c>
      <c r="AB49" s="2" t="s">
        <v>5</v>
      </c>
      <c r="AC49" s="2" t="s">
        <v>5</v>
      </c>
      <c r="AD49" s="2" t="s">
        <v>5</v>
      </c>
      <c r="AE49" s="2" t="s">
        <v>5</v>
      </c>
      <c r="AF49" s="2" t="s">
        <v>5</v>
      </c>
      <c r="AG49" s="2" t="s">
        <v>5</v>
      </c>
      <c r="AH49" s="2" t="s">
        <v>5</v>
      </c>
      <c r="AI49" s="2" t="s">
        <v>5</v>
      </c>
      <c r="AJ49" s="2" t="s">
        <v>5</v>
      </c>
      <c r="AK49" s="2" t="s">
        <v>5</v>
      </c>
      <c r="AL49" s="2" t="s">
        <v>5</v>
      </c>
      <c r="AM49" s="2" t="s">
        <v>5</v>
      </c>
      <c r="AN49" s="2" t="s">
        <v>5</v>
      </c>
      <c r="AO49" s="2" t="s">
        <v>5</v>
      </c>
      <c r="AP49" s="2" t="s">
        <v>5</v>
      </c>
      <c r="AQ49" s="2" t="s">
        <v>5</v>
      </c>
      <c r="AR49" s="2" t="s">
        <v>5</v>
      </c>
      <c r="AS49" s="2" t="s">
        <v>5</v>
      </c>
      <c r="AU49" s="2" t="s">
        <v>5</v>
      </c>
      <c r="AV49" s="2" t="s">
        <v>5</v>
      </c>
      <c r="AW49" s="2" t="s">
        <v>5</v>
      </c>
      <c r="AX49" s="2" t="s">
        <v>5</v>
      </c>
      <c r="AY49" s="2" t="s">
        <v>5</v>
      </c>
      <c r="BB49" s="2" t="s">
        <v>5</v>
      </c>
      <c r="BC49" s="2" t="s">
        <v>5</v>
      </c>
      <c r="BD49" s="2" t="s">
        <v>5</v>
      </c>
      <c r="BF49" s="2" t="s">
        <v>5</v>
      </c>
      <c r="BH49" s="2" t="s">
        <v>5</v>
      </c>
      <c r="BI49" s="2" t="s">
        <v>5</v>
      </c>
      <c r="BJ49" s="2" t="s">
        <v>5</v>
      </c>
      <c r="BK49" s="2" t="s">
        <v>5</v>
      </c>
      <c r="BL49" s="2" t="s">
        <v>5</v>
      </c>
      <c r="BM49" s="2" t="s">
        <v>5</v>
      </c>
      <c r="BN49" s="2" t="s">
        <v>5</v>
      </c>
      <c r="BO49" s="2" t="s">
        <v>5</v>
      </c>
      <c r="BP49" s="2" t="s">
        <v>5</v>
      </c>
      <c r="BQ49" s="2" t="s">
        <v>5</v>
      </c>
      <c r="BR49" s="2" t="s">
        <v>5</v>
      </c>
      <c r="BS49" s="2" t="s">
        <v>5</v>
      </c>
      <c r="BT49" s="2" t="s">
        <v>5</v>
      </c>
      <c r="BU49" s="2" t="s">
        <v>5</v>
      </c>
      <c r="BV49" s="2" t="s">
        <v>5</v>
      </c>
      <c r="BW49" s="2" t="s">
        <v>5</v>
      </c>
      <c r="BX49" s="2" t="s">
        <v>5</v>
      </c>
      <c r="BY49" s="2" t="s">
        <v>5</v>
      </c>
      <c r="BZ49" s="2" t="s">
        <v>5</v>
      </c>
      <c r="CA49" s="2" t="s">
        <v>5</v>
      </c>
      <c r="CB49" s="2" t="s">
        <v>5</v>
      </c>
      <c r="CC49" s="2" t="s">
        <v>5</v>
      </c>
      <c r="CD49" s="2" t="s">
        <v>5</v>
      </c>
      <c r="CE49" s="2" t="s">
        <v>5</v>
      </c>
      <c r="CF49" s="2" t="s">
        <v>5</v>
      </c>
      <c r="CG49" s="2" t="s">
        <v>5</v>
      </c>
      <c r="CH49" s="2" t="s">
        <v>5</v>
      </c>
      <c r="CI49" s="2" t="s">
        <v>5</v>
      </c>
      <c r="CJ49" s="2" t="s">
        <v>5</v>
      </c>
    </row>
    <row r="50" spans="1:88" x14ac:dyDescent="0.25">
      <c r="A50" s="25" t="str">
        <f>IF(AND($E50="",MAX($A$4:$A49)=0),"",IF(AND($E50&lt;&gt;"",MAX($A$4:$A49)=0),1,IF(AND($E50&lt;&gt;"",MAX($A$4:$A49)&gt;0),MAX($A$4:$A49)+1,"")))</f>
        <v/>
      </c>
      <c r="B50" s="25">
        <v>47</v>
      </c>
      <c r="C50" s="26" t="str">
        <f t="shared" si="0"/>
        <v>EMPTY</v>
      </c>
      <c r="D50" s="27" t="str">
        <f t="shared" si="1"/>
        <v/>
      </c>
      <c r="E50" s="35"/>
      <c r="F50" s="36" t="str">
        <f t="shared" si="2"/>
        <v/>
      </c>
      <c r="I50" s="2" t="s">
        <v>5</v>
      </c>
      <c r="J50" s="2" t="s">
        <v>5</v>
      </c>
      <c r="K50" s="2" t="s">
        <v>5</v>
      </c>
      <c r="L50" s="2" t="s">
        <v>5</v>
      </c>
      <c r="N50" s="2" t="s">
        <v>5</v>
      </c>
      <c r="O50" s="2" t="s">
        <v>5</v>
      </c>
      <c r="P50" s="2" t="s">
        <v>5</v>
      </c>
      <c r="Q50" s="2" t="s">
        <v>5</v>
      </c>
      <c r="R50" s="2" t="s">
        <v>5</v>
      </c>
      <c r="S50" s="2" t="s">
        <v>5</v>
      </c>
      <c r="T50" s="2" t="s">
        <v>5</v>
      </c>
      <c r="U50" s="2" t="s">
        <v>5</v>
      </c>
      <c r="V50" s="2" t="s">
        <v>5</v>
      </c>
      <c r="W50" s="2" t="s">
        <v>5</v>
      </c>
      <c r="X50" s="2" t="s">
        <v>5</v>
      </c>
      <c r="Y50" s="2" t="s">
        <v>5</v>
      </c>
      <c r="Z50" s="2" t="s">
        <v>5</v>
      </c>
      <c r="AA50" s="2" t="s">
        <v>5</v>
      </c>
      <c r="AB50" s="2" t="s">
        <v>5</v>
      </c>
      <c r="AC50" s="2" t="s">
        <v>5</v>
      </c>
      <c r="AD50" s="2" t="s">
        <v>5</v>
      </c>
      <c r="AE50" s="2" t="s">
        <v>5</v>
      </c>
      <c r="AF50" s="2" t="s">
        <v>5</v>
      </c>
      <c r="AG50" s="2" t="s">
        <v>5</v>
      </c>
      <c r="AH50" s="2" t="s">
        <v>5</v>
      </c>
      <c r="AI50" s="2" t="s">
        <v>5</v>
      </c>
      <c r="AJ50" s="2" t="s">
        <v>5</v>
      </c>
      <c r="AK50" s="2" t="s">
        <v>5</v>
      </c>
      <c r="AL50" s="2" t="s">
        <v>5</v>
      </c>
      <c r="AM50" s="2" t="s">
        <v>5</v>
      </c>
      <c r="AN50" s="2" t="s">
        <v>5</v>
      </c>
      <c r="AO50" s="2" t="s">
        <v>5</v>
      </c>
      <c r="AP50" s="2" t="s">
        <v>5</v>
      </c>
      <c r="AQ50" s="2" t="s">
        <v>5</v>
      </c>
      <c r="AR50" s="2" t="s">
        <v>5</v>
      </c>
      <c r="AS50" s="2" t="s">
        <v>5</v>
      </c>
      <c r="AU50" s="2" t="s">
        <v>5</v>
      </c>
      <c r="AV50" s="2" t="s">
        <v>5</v>
      </c>
      <c r="AW50" s="2" t="s">
        <v>5</v>
      </c>
      <c r="AX50" s="2" t="s">
        <v>5</v>
      </c>
      <c r="AY50" s="2" t="s">
        <v>5</v>
      </c>
      <c r="BB50" s="2" t="s">
        <v>5</v>
      </c>
      <c r="BC50" s="2" t="s">
        <v>5</v>
      </c>
      <c r="BD50" s="2" t="s">
        <v>5</v>
      </c>
      <c r="BH50" s="2" t="s">
        <v>5</v>
      </c>
      <c r="BI50" s="2" t="s">
        <v>5</v>
      </c>
      <c r="BJ50" s="2" t="s">
        <v>5</v>
      </c>
      <c r="BK50" s="2" t="s">
        <v>5</v>
      </c>
      <c r="BL50" s="2" t="s">
        <v>5</v>
      </c>
      <c r="BM50" s="2" t="s">
        <v>5</v>
      </c>
      <c r="BN50" s="2" t="s">
        <v>5</v>
      </c>
      <c r="BO50" s="2" t="s">
        <v>5</v>
      </c>
      <c r="BP50" s="2" t="s">
        <v>5</v>
      </c>
      <c r="BQ50" s="2" t="s">
        <v>5</v>
      </c>
      <c r="BR50" s="2" t="s">
        <v>5</v>
      </c>
      <c r="BS50" s="2" t="s">
        <v>5</v>
      </c>
      <c r="BT50" s="2" t="s">
        <v>5</v>
      </c>
      <c r="BU50" s="2" t="s">
        <v>5</v>
      </c>
      <c r="BV50" s="2" t="s">
        <v>5</v>
      </c>
      <c r="BW50" s="2" t="s">
        <v>5</v>
      </c>
      <c r="BX50" s="2" t="s">
        <v>5</v>
      </c>
      <c r="BY50" s="2" t="s">
        <v>5</v>
      </c>
      <c r="BZ50" s="2" t="s">
        <v>5</v>
      </c>
      <c r="CA50" s="2" t="s">
        <v>5</v>
      </c>
      <c r="CB50" s="2" t="s">
        <v>5</v>
      </c>
      <c r="CC50" s="2" t="s">
        <v>5</v>
      </c>
      <c r="CD50" s="2" t="s">
        <v>5</v>
      </c>
      <c r="CE50" s="2" t="s">
        <v>5</v>
      </c>
      <c r="CF50" s="2" t="s">
        <v>5</v>
      </c>
      <c r="CG50" s="2" t="s">
        <v>5</v>
      </c>
      <c r="CH50" s="2" t="s">
        <v>5</v>
      </c>
      <c r="CI50" s="2" t="s">
        <v>5</v>
      </c>
      <c r="CJ50" s="2" t="s">
        <v>5</v>
      </c>
    </row>
    <row r="51" spans="1:88" x14ac:dyDescent="0.25">
      <c r="A51" s="25" t="str">
        <f>IF(AND($E51="",MAX($A$4:$A50)=0),"",IF(AND($E51&lt;&gt;"",MAX($A$4:$A50)=0),1,IF(AND($E51&lt;&gt;"",MAX($A$4:$A50)&gt;0),MAX($A$4:$A50)+1,"")))</f>
        <v/>
      </c>
      <c r="B51" s="25">
        <v>48</v>
      </c>
      <c r="C51" s="26" t="str">
        <f t="shared" si="0"/>
        <v>EMPTY</v>
      </c>
      <c r="D51" s="27" t="str">
        <f t="shared" si="1"/>
        <v/>
      </c>
      <c r="E51" s="35"/>
      <c r="F51" s="36" t="str">
        <f t="shared" si="2"/>
        <v/>
      </c>
      <c r="I51" s="2" t="s">
        <v>5</v>
      </c>
      <c r="J51" s="2" t="s">
        <v>5</v>
      </c>
      <c r="K51" s="2" t="s">
        <v>5</v>
      </c>
      <c r="L51" s="2" t="s">
        <v>5</v>
      </c>
      <c r="N51" s="2" t="s">
        <v>5</v>
      </c>
      <c r="O51" s="2" t="s">
        <v>5</v>
      </c>
      <c r="P51" s="2" t="s">
        <v>5</v>
      </c>
      <c r="Q51" s="2" t="s">
        <v>5</v>
      </c>
      <c r="R51" s="2" t="s">
        <v>5</v>
      </c>
      <c r="S51" s="2" t="s">
        <v>5</v>
      </c>
      <c r="T51" s="2" t="s">
        <v>5</v>
      </c>
      <c r="U51" s="2" t="s">
        <v>5</v>
      </c>
      <c r="V51" s="2" t="s">
        <v>5</v>
      </c>
      <c r="W51" s="2" t="s">
        <v>5</v>
      </c>
      <c r="X51" s="2" t="s">
        <v>5</v>
      </c>
      <c r="Y51" s="2" t="s">
        <v>5</v>
      </c>
      <c r="Z51" s="2" t="s">
        <v>5</v>
      </c>
      <c r="AA51" s="2" t="s">
        <v>5</v>
      </c>
      <c r="AB51" s="2" t="s">
        <v>5</v>
      </c>
      <c r="AC51" s="2" t="s">
        <v>5</v>
      </c>
      <c r="AD51" s="2" t="s">
        <v>5</v>
      </c>
      <c r="AE51" s="2" t="s">
        <v>5</v>
      </c>
      <c r="AF51" s="2" t="s">
        <v>5</v>
      </c>
      <c r="AG51" s="2" t="s">
        <v>5</v>
      </c>
      <c r="AH51" s="2" t="s">
        <v>5</v>
      </c>
      <c r="AI51" s="2" t="s">
        <v>5</v>
      </c>
      <c r="AJ51" s="2" t="s">
        <v>5</v>
      </c>
      <c r="AK51" s="2" t="s">
        <v>5</v>
      </c>
      <c r="AL51" s="2" t="s">
        <v>5</v>
      </c>
      <c r="AM51" s="2" t="s">
        <v>5</v>
      </c>
      <c r="AN51" s="2" t="s">
        <v>5</v>
      </c>
      <c r="AO51" s="2" t="s">
        <v>5</v>
      </c>
      <c r="AP51" s="2" t="s">
        <v>5</v>
      </c>
      <c r="AQ51" s="2" t="s">
        <v>5</v>
      </c>
      <c r="AR51" s="2" t="s">
        <v>5</v>
      </c>
      <c r="AS51" s="2" t="s">
        <v>5</v>
      </c>
      <c r="AU51" s="2" t="s">
        <v>5</v>
      </c>
      <c r="AV51" s="2" t="s">
        <v>5</v>
      </c>
      <c r="AW51" s="2" t="s">
        <v>5</v>
      </c>
      <c r="AX51" s="2" t="s">
        <v>5</v>
      </c>
      <c r="AY51" s="2" t="s">
        <v>5</v>
      </c>
      <c r="BB51" s="2" t="s">
        <v>5</v>
      </c>
      <c r="BC51" s="2" t="s">
        <v>5</v>
      </c>
      <c r="BD51" s="2" t="s">
        <v>5</v>
      </c>
      <c r="BH51" s="2" t="s">
        <v>5</v>
      </c>
      <c r="BI51" s="2" t="s">
        <v>5</v>
      </c>
      <c r="BJ51" s="2" t="s">
        <v>5</v>
      </c>
      <c r="BK51" s="2" t="s">
        <v>5</v>
      </c>
      <c r="BM51" s="2" t="s">
        <v>5</v>
      </c>
      <c r="BN51" s="2" t="s">
        <v>5</v>
      </c>
      <c r="BO51" s="2" t="s">
        <v>5</v>
      </c>
      <c r="BP51" s="2" t="s">
        <v>5</v>
      </c>
      <c r="BQ51" s="2" t="s">
        <v>5</v>
      </c>
      <c r="BR51" s="2" t="s">
        <v>5</v>
      </c>
      <c r="BS51" s="2" t="s">
        <v>5</v>
      </c>
      <c r="BT51" s="2" t="s">
        <v>5</v>
      </c>
      <c r="BU51" s="2" t="s">
        <v>5</v>
      </c>
      <c r="BV51" s="2" t="s">
        <v>5</v>
      </c>
      <c r="BW51" s="2" t="s">
        <v>5</v>
      </c>
      <c r="BX51" s="2" t="s">
        <v>5</v>
      </c>
      <c r="BY51" s="2" t="s">
        <v>5</v>
      </c>
      <c r="BZ51" s="2" t="s">
        <v>5</v>
      </c>
      <c r="CA51" s="2" t="s">
        <v>5</v>
      </c>
      <c r="CB51" s="2" t="s">
        <v>5</v>
      </c>
      <c r="CC51" s="2" t="s">
        <v>5</v>
      </c>
      <c r="CD51" s="2" t="s">
        <v>5</v>
      </c>
      <c r="CE51" s="2" t="s">
        <v>5</v>
      </c>
      <c r="CF51" s="2" t="s">
        <v>5</v>
      </c>
      <c r="CG51" s="2" t="s">
        <v>5</v>
      </c>
      <c r="CH51" s="2" t="s">
        <v>5</v>
      </c>
      <c r="CI51" s="2" t="s">
        <v>5</v>
      </c>
      <c r="CJ51" s="2" t="s">
        <v>5</v>
      </c>
    </row>
    <row r="52" spans="1:88" x14ac:dyDescent="0.25">
      <c r="A52" s="25" t="str">
        <f>IF(AND($E52="",MAX($A$4:$A51)=0),"",IF(AND($E52&lt;&gt;"",MAX($A$4:$A51)=0),1,IF(AND($E52&lt;&gt;"",MAX($A$4:$A51)&gt;0),MAX($A$4:$A51)+1,"")))</f>
        <v/>
      </c>
      <c r="B52" s="25">
        <v>49</v>
      </c>
      <c r="C52" s="26" t="str">
        <f t="shared" si="0"/>
        <v>EMPTY</v>
      </c>
      <c r="D52" s="27" t="str">
        <f t="shared" si="1"/>
        <v/>
      </c>
      <c r="E52" s="35"/>
      <c r="F52" s="36" t="str">
        <f t="shared" si="2"/>
        <v/>
      </c>
      <c r="I52" s="2" t="s">
        <v>5</v>
      </c>
      <c r="J52" s="2" t="s">
        <v>5</v>
      </c>
      <c r="K52" s="2" t="s">
        <v>5</v>
      </c>
      <c r="L52" s="2" t="s">
        <v>5</v>
      </c>
      <c r="N52" s="2" t="s">
        <v>5</v>
      </c>
      <c r="O52" s="2" t="s">
        <v>5</v>
      </c>
      <c r="P52" s="2" t="s">
        <v>5</v>
      </c>
      <c r="Q52" s="2" t="s">
        <v>5</v>
      </c>
      <c r="R52" s="2" t="s">
        <v>5</v>
      </c>
      <c r="S52" s="2" t="s">
        <v>5</v>
      </c>
      <c r="T52" s="2" t="s">
        <v>5</v>
      </c>
      <c r="U52" s="2" t="s">
        <v>5</v>
      </c>
      <c r="V52" s="2" t="s">
        <v>5</v>
      </c>
      <c r="W52" s="2" t="s">
        <v>5</v>
      </c>
      <c r="X52" s="2" t="s">
        <v>5</v>
      </c>
      <c r="Y52" s="2" t="s">
        <v>5</v>
      </c>
      <c r="Z52" s="2" t="s">
        <v>5</v>
      </c>
      <c r="AA52" s="2" t="s">
        <v>5</v>
      </c>
      <c r="AB52" s="2" t="s">
        <v>5</v>
      </c>
      <c r="AC52" s="2" t="s">
        <v>5</v>
      </c>
      <c r="AD52" s="2" t="s">
        <v>5</v>
      </c>
      <c r="AE52" s="2" t="s">
        <v>5</v>
      </c>
      <c r="AF52" s="2" t="s">
        <v>5</v>
      </c>
      <c r="AG52" s="2" t="s">
        <v>5</v>
      </c>
      <c r="AH52" s="2" t="s">
        <v>5</v>
      </c>
      <c r="AI52" s="2" t="s">
        <v>5</v>
      </c>
      <c r="AJ52" s="2" t="s">
        <v>5</v>
      </c>
      <c r="AK52" s="2" t="s">
        <v>5</v>
      </c>
      <c r="AL52" s="2" t="s">
        <v>5</v>
      </c>
      <c r="AM52" s="2" t="s">
        <v>5</v>
      </c>
      <c r="AN52" s="2" t="s">
        <v>5</v>
      </c>
      <c r="AO52" s="2" t="s">
        <v>5</v>
      </c>
      <c r="AP52" s="2" t="s">
        <v>5</v>
      </c>
      <c r="AQ52" s="2" t="s">
        <v>5</v>
      </c>
      <c r="AR52" s="2" t="s">
        <v>5</v>
      </c>
      <c r="AS52" s="2" t="s">
        <v>5</v>
      </c>
      <c r="AU52" s="2" t="s">
        <v>5</v>
      </c>
      <c r="AV52" s="2" t="s">
        <v>5</v>
      </c>
      <c r="AW52" s="2" t="s">
        <v>5</v>
      </c>
      <c r="AX52" s="2" t="s">
        <v>5</v>
      </c>
      <c r="AY52" s="2" t="s">
        <v>5</v>
      </c>
      <c r="BB52" s="2" t="s">
        <v>5</v>
      </c>
      <c r="BC52" s="2" t="s">
        <v>5</v>
      </c>
      <c r="BD52" s="2" t="s">
        <v>5</v>
      </c>
      <c r="BH52" s="2" t="s">
        <v>5</v>
      </c>
      <c r="BI52" s="2" t="s">
        <v>5</v>
      </c>
      <c r="BJ52" s="2" t="s">
        <v>5</v>
      </c>
      <c r="BK52" s="2" t="s">
        <v>5</v>
      </c>
      <c r="BM52" s="2" t="s">
        <v>5</v>
      </c>
      <c r="BN52" s="2" t="s">
        <v>5</v>
      </c>
      <c r="BO52" s="2" t="s">
        <v>5</v>
      </c>
      <c r="BP52" s="2" t="s">
        <v>5</v>
      </c>
      <c r="BQ52" s="2" t="s">
        <v>5</v>
      </c>
      <c r="BR52" s="2" t="s">
        <v>5</v>
      </c>
      <c r="BS52" s="2" t="s">
        <v>5</v>
      </c>
      <c r="BT52" s="2" t="s">
        <v>5</v>
      </c>
      <c r="BU52" s="2" t="s">
        <v>5</v>
      </c>
      <c r="BV52" s="2" t="s">
        <v>5</v>
      </c>
      <c r="BW52" s="2" t="s">
        <v>5</v>
      </c>
      <c r="BX52" s="2" t="s">
        <v>5</v>
      </c>
      <c r="BY52" s="2" t="s">
        <v>5</v>
      </c>
      <c r="BZ52" s="2" t="s">
        <v>5</v>
      </c>
      <c r="CA52" s="2" t="s">
        <v>5</v>
      </c>
      <c r="CB52" s="2" t="s">
        <v>5</v>
      </c>
      <c r="CC52" s="2" t="s">
        <v>5</v>
      </c>
      <c r="CD52" s="2" t="s">
        <v>5</v>
      </c>
      <c r="CE52" s="2" t="s">
        <v>5</v>
      </c>
      <c r="CF52" s="2" t="s">
        <v>5</v>
      </c>
      <c r="CG52" s="2" t="s">
        <v>5</v>
      </c>
      <c r="CH52" s="2" t="s">
        <v>5</v>
      </c>
      <c r="CI52" s="2" t="s">
        <v>5</v>
      </c>
      <c r="CJ52" s="2" t="s">
        <v>5</v>
      </c>
    </row>
    <row r="53" spans="1:88" x14ac:dyDescent="0.25">
      <c r="A53" s="25" t="str">
        <f>IF(AND($E53="",MAX($A$4:$A52)=0),"",IF(AND($E53&lt;&gt;"",MAX($A$4:$A52)=0),1,IF(AND($E53&lt;&gt;"",MAX($A$4:$A52)&gt;0),MAX($A$4:$A52)+1,"")))</f>
        <v/>
      </c>
      <c r="B53" s="25">
        <v>50</v>
      </c>
      <c r="C53" s="26" t="str">
        <f t="shared" si="0"/>
        <v>EMPTY</v>
      </c>
      <c r="D53" s="27" t="str">
        <f t="shared" si="1"/>
        <v/>
      </c>
      <c r="E53" s="35"/>
      <c r="F53" s="36" t="str">
        <f t="shared" si="2"/>
        <v/>
      </c>
      <c r="I53" s="2" t="s">
        <v>5</v>
      </c>
      <c r="J53" s="2" t="s">
        <v>5</v>
      </c>
      <c r="K53" s="2" t="s">
        <v>5</v>
      </c>
      <c r="L53" s="2" t="s">
        <v>5</v>
      </c>
      <c r="N53" s="2" t="s">
        <v>5</v>
      </c>
      <c r="O53" s="2" t="s">
        <v>5</v>
      </c>
      <c r="P53" s="2" t="s">
        <v>5</v>
      </c>
      <c r="Q53" s="2" t="s">
        <v>5</v>
      </c>
      <c r="R53" s="2" t="s">
        <v>5</v>
      </c>
      <c r="S53" s="2" t="s">
        <v>5</v>
      </c>
      <c r="T53" s="2" t="s">
        <v>5</v>
      </c>
      <c r="U53" s="2" t="s">
        <v>5</v>
      </c>
      <c r="V53" s="2" t="s">
        <v>5</v>
      </c>
      <c r="W53" s="2" t="s">
        <v>5</v>
      </c>
      <c r="X53" s="2" t="s">
        <v>5</v>
      </c>
      <c r="Y53" s="2" t="s">
        <v>5</v>
      </c>
      <c r="Z53" s="2" t="s">
        <v>5</v>
      </c>
      <c r="AA53" s="2" t="s">
        <v>5</v>
      </c>
      <c r="AB53" s="2" t="s">
        <v>5</v>
      </c>
      <c r="AC53" s="2" t="s">
        <v>5</v>
      </c>
      <c r="AD53" s="2" t="s">
        <v>5</v>
      </c>
      <c r="AE53" s="2" t="s">
        <v>5</v>
      </c>
      <c r="AF53" s="2" t="s">
        <v>5</v>
      </c>
      <c r="AG53" s="2" t="s">
        <v>5</v>
      </c>
      <c r="AH53" s="2" t="s">
        <v>5</v>
      </c>
      <c r="AI53" s="2" t="s">
        <v>5</v>
      </c>
      <c r="AJ53" s="2" t="s">
        <v>5</v>
      </c>
      <c r="AK53" s="2" t="s">
        <v>5</v>
      </c>
      <c r="AL53" s="2" t="s">
        <v>5</v>
      </c>
      <c r="AM53" s="2" t="s">
        <v>5</v>
      </c>
      <c r="AN53" s="2" t="s">
        <v>5</v>
      </c>
      <c r="AO53" s="2" t="s">
        <v>5</v>
      </c>
      <c r="AQ53" s="2" t="s">
        <v>5</v>
      </c>
      <c r="AR53" s="2" t="s">
        <v>5</v>
      </c>
      <c r="AS53" s="2" t="s">
        <v>5</v>
      </c>
      <c r="AU53" s="2" t="s">
        <v>5</v>
      </c>
      <c r="AV53" s="2" t="s">
        <v>5</v>
      </c>
      <c r="AW53" s="2" t="s">
        <v>5</v>
      </c>
      <c r="AX53" s="2" t="s">
        <v>5</v>
      </c>
      <c r="AY53" s="2" t="s">
        <v>5</v>
      </c>
      <c r="BB53" s="2" t="s">
        <v>5</v>
      </c>
      <c r="BC53" s="2" t="s">
        <v>5</v>
      </c>
      <c r="BD53" s="2" t="s">
        <v>5</v>
      </c>
      <c r="BI53" s="2" t="s">
        <v>5</v>
      </c>
      <c r="BJ53" s="2" t="s">
        <v>5</v>
      </c>
      <c r="BK53" s="2" t="s">
        <v>5</v>
      </c>
      <c r="BM53" s="2" t="s">
        <v>5</v>
      </c>
      <c r="BN53" s="2" t="s">
        <v>5</v>
      </c>
      <c r="BO53" s="2" t="s">
        <v>5</v>
      </c>
      <c r="BP53" s="2" t="s">
        <v>5</v>
      </c>
      <c r="BQ53" s="2" t="s">
        <v>5</v>
      </c>
      <c r="BR53" s="2" t="s">
        <v>5</v>
      </c>
      <c r="BS53" s="2" t="s">
        <v>5</v>
      </c>
      <c r="BT53" s="2" t="s">
        <v>5</v>
      </c>
      <c r="BU53" s="2" t="s">
        <v>5</v>
      </c>
      <c r="BV53" s="2" t="s">
        <v>5</v>
      </c>
      <c r="BW53" s="2" t="s">
        <v>5</v>
      </c>
      <c r="BX53" s="2" t="s">
        <v>5</v>
      </c>
      <c r="BY53" s="2" t="s">
        <v>5</v>
      </c>
      <c r="BZ53" s="2" t="s">
        <v>5</v>
      </c>
      <c r="CA53" s="2" t="s">
        <v>5</v>
      </c>
      <c r="CB53" s="2" t="s">
        <v>5</v>
      </c>
      <c r="CC53" s="2" t="s">
        <v>5</v>
      </c>
      <c r="CD53" s="2" t="s">
        <v>5</v>
      </c>
      <c r="CE53" s="2" t="s">
        <v>5</v>
      </c>
      <c r="CF53" s="2" t="s">
        <v>5</v>
      </c>
      <c r="CG53" s="2" t="s">
        <v>5</v>
      </c>
      <c r="CH53" s="2" t="s">
        <v>5</v>
      </c>
      <c r="CI53" s="2" t="s">
        <v>5</v>
      </c>
    </row>
    <row r="54" spans="1:88" x14ac:dyDescent="0.25">
      <c r="A54" s="25" t="str">
        <f>IF(AND($E54="",MAX($A$4:$A53)=0),"",IF(AND($E54&lt;&gt;"",MAX($A$4:$A53)=0),1,IF(AND($E54&lt;&gt;"",MAX($A$4:$A53)&gt;0),MAX($A$4:$A53)+1,"")))</f>
        <v/>
      </c>
      <c r="B54" s="25">
        <v>51</v>
      </c>
      <c r="C54" s="26" t="str">
        <f t="shared" si="0"/>
        <v>EMPTY</v>
      </c>
      <c r="D54" s="27" t="str">
        <f t="shared" si="1"/>
        <v/>
      </c>
      <c r="E54" s="35"/>
      <c r="F54" s="36" t="str">
        <f t="shared" si="2"/>
        <v/>
      </c>
      <c r="I54" s="2" t="s">
        <v>5</v>
      </c>
      <c r="J54" s="2" t="s">
        <v>5</v>
      </c>
      <c r="K54" s="2" t="s">
        <v>5</v>
      </c>
      <c r="L54" s="2" t="s">
        <v>5</v>
      </c>
      <c r="N54" s="2" t="s">
        <v>5</v>
      </c>
      <c r="O54" s="2" t="s">
        <v>5</v>
      </c>
      <c r="P54" s="2" t="s">
        <v>5</v>
      </c>
      <c r="Q54" s="2" t="s">
        <v>5</v>
      </c>
      <c r="R54" s="2" t="s">
        <v>5</v>
      </c>
      <c r="S54" s="2" t="s">
        <v>5</v>
      </c>
      <c r="T54" s="2" t="s">
        <v>5</v>
      </c>
      <c r="U54" s="2" t="s">
        <v>5</v>
      </c>
      <c r="V54" s="2" t="s">
        <v>5</v>
      </c>
      <c r="W54" s="2" t="s">
        <v>5</v>
      </c>
      <c r="X54" s="2" t="s">
        <v>5</v>
      </c>
      <c r="Y54" s="2" t="s">
        <v>5</v>
      </c>
      <c r="Z54" s="2" t="s">
        <v>5</v>
      </c>
      <c r="AA54" s="2" t="s">
        <v>5</v>
      </c>
      <c r="AB54" s="2" t="s">
        <v>5</v>
      </c>
      <c r="AC54" s="2" t="s">
        <v>5</v>
      </c>
      <c r="AD54" s="2" t="s">
        <v>5</v>
      </c>
      <c r="AE54" s="2" t="s">
        <v>5</v>
      </c>
      <c r="AF54" s="2" t="s">
        <v>5</v>
      </c>
      <c r="AG54" s="2" t="s">
        <v>5</v>
      </c>
      <c r="AH54" s="2" t="s">
        <v>5</v>
      </c>
      <c r="AJ54" s="2" t="s">
        <v>5</v>
      </c>
      <c r="AK54" s="2" t="s">
        <v>5</v>
      </c>
      <c r="AL54" s="2" t="s">
        <v>5</v>
      </c>
      <c r="AM54" s="2" t="s">
        <v>5</v>
      </c>
      <c r="AN54" s="2" t="s">
        <v>5</v>
      </c>
      <c r="AO54" s="2" t="s">
        <v>5</v>
      </c>
      <c r="AQ54" s="2" t="s">
        <v>5</v>
      </c>
      <c r="AR54" s="2" t="s">
        <v>5</v>
      </c>
      <c r="AS54" s="2" t="s">
        <v>5</v>
      </c>
      <c r="AU54" s="2" t="s">
        <v>5</v>
      </c>
      <c r="AV54" s="2" t="s">
        <v>5</v>
      </c>
      <c r="AW54" s="2" t="s">
        <v>5</v>
      </c>
      <c r="AX54" s="2" t="s">
        <v>5</v>
      </c>
      <c r="AY54" s="2" t="s">
        <v>5</v>
      </c>
      <c r="BB54" s="2" t="s">
        <v>5</v>
      </c>
      <c r="BC54" s="2" t="s">
        <v>5</v>
      </c>
      <c r="BD54" s="2" t="s">
        <v>5</v>
      </c>
      <c r="BI54" s="2" t="s">
        <v>5</v>
      </c>
      <c r="BJ54" s="2" t="s">
        <v>5</v>
      </c>
      <c r="BK54" s="2" t="s">
        <v>5</v>
      </c>
      <c r="BN54" s="2" t="s">
        <v>5</v>
      </c>
      <c r="BO54" s="2" t="s">
        <v>5</v>
      </c>
      <c r="BP54" s="2" t="s">
        <v>5</v>
      </c>
      <c r="BR54" s="2" t="s">
        <v>5</v>
      </c>
      <c r="BS54" s="2" t="s">
        <v>5</v>
      </c>
      <c r="BT54" s="2" t="s">
        <v>5</v>
      </c>
      <c r="BU54" s="2" t="s">
        <v>5</v>
      </c>
      <c r="BV54" s="2" t="s">
        <v>5</v>
      </c>
      <c r="BW54" s="2" t="s">
        <v>5</v>
      </c>
      <c r="BX54" s="2" t="s">
        <v>5</v>
      </c>
      <c r="BY54" s="2" t="s">
        <v>5</v>
      </c>
      <c r="BZ54" s="2" t="s">
        <v>5</v>
      </c>
      <c r="CA54" s="2" t="s">
        <v>5</v>
      </c>
      <c r="CB54" s="2" t="s">
        <v>5</v>
      </c>
      <c r="CC54" s="2" t="s">
        <v>5</v>
      </c>
      <c r="CD54" s="2" t="s">
        <v>5</v>
      </c>
      <c r="CE54" s="2" t="s">
        <v>5</v>
      </c>
      <c r="CF54" s="2" t="s">
        <v>5</v>
      </c>
      <c r="CG54" s="2" t="s">
        <v>5</v>
      </c>
      <c r="CH54" s="2" t="s">
        <v>5</v>
      </c>
      <c r="CI54" s="2" t="s">
        <v>5</v>
      </c>
    </row>
    <row r="55" spans="1:88" x14ac:dyDescent="0.25">
      <c r="A55" s="25" t="str">
        <f>IF(AND($E55="",MAX($A$4:$A54)=0),"",IF(AND($E55&lt;&gt;"",MAX($A$4:$A54)=0),1,IF(AND($E55&lt;&gt;"",MAX($A$4:$A54)&gt;0),MAX($A$4:$A54)+1,"")))</f>
        <v/>
      </c>
      <c r="B55" s="25">
        <v>52</v>
      </c>
      <c r="C55" s="26" t="str">
        <f t="shared" si="0"/>
        <v>EMPTY</v>
      </c>
      <c r="D55" s="27" t="str">
        <f t="shared" si="1"/>
        <v/>
      </c>
      <c r="E55" s="35"/>
      <c r="F55" s="36" t="str">
        <f t="shared" si="2"/>
        <v/>
      </c>
      <c r="I55" s="2" t="s">
        <v>5</v>
      </c>
      <c r="J55" s="2" t="s">
        <v>5</v>
      </c>
      <c r="K55" s="2" t="s">
        <v>5</v>
      </c>
      <c r="L55" s="2" t="s">
        <v>5</v>
      </c>
      <c r="N55" s="2" t="s">
        <v>5</v>
      </c>
      <c r="O55" s="2" t="s">
        <v>5</v>
      </c>
      <c r="P55" s="2" t="s">
        <v>5</v>
      </c>
      <c r="Q55" s="2" t="s">
        <v>5</v>
      </c>
      <c r="R55" s="2" t="s">
        <v>5</v>
      </c>
      <c r="S55" s="2" t="s">
        <v>5</v>
      </c>
      <c r="T55" s="2" t="s">
        <v>5</v>
      </c>
      <c r="U55" s="2" t="s">
        <v>5</v>
      </c>
      <c r="V55" s="2" t="s">
        <v>5</v>
      </c>
      <c r="W55" s="2" t="s">
        <v>5</v>
      </c>
      <c r="X55" s="2" t="s">
        <v>5</v>
      </c>
      <c r="Y55" s="2" t="s">
        <v>5</v>
      </c>
      <c r="Z55" s="2" t="s">
        <v>5</v>
      </c>
      <c r="AA55" s="2" t="s">
        <v>5</v>
      </c>
      <c r="AB55" s="2" t="s">
        <v>5</v>
      </c>
      <c r="AC55" s="2" t="s">
        <v>5</v>
      </c>
      <c r="AD55" s="2" t="s">
        <v>5</v>
      </c>
      <c r="AE55" s="2" t="s">
        <v>5</v>
      </c>
      <c r="AF55" s="2" t="s">
        <v>5</v>
      </c>
      <c r="AG55" s="2" t="s">
        <v>5</v>
      </c>
      <c r="AH55" s="2" t="s">
        <v>5</v>
      </c>
      <c r="AK55" s="2" t="s">
        <v>5</v>
      </c>
      <c r="AL55" s="2" t="s">
        <v>5</v>
      </c>
      <c r="AM55" s="2" t="s">
        <v>5</v>
      </c>
      <c r="AN55" s="2" t="s">
        <v>5</v>
      </c>
      <c r="AO55" s="2" t="s">
        <v>5</v>
      </c>
      <c r="AS55" s="2" t="s">
        <v>5</v>
      </c>
      <c r="AU55" s="2" t="s">
        <v>5</v>
      </c>
      <c r="AV55" s="2" t="s">
        <v>5</v>
      </c>
      <c r="AW55" s="2" t="s">
        <v>5</v>
      </c>
      <c r="AX55" s="2" t="s">
        <v>5</v>
      </c>
      <c r="AY55" s="2" t="s">
        <v>5</v>
      </c>
      <c r="BB55" s="2" t="s">
        <v>5</v>
      </c>
      <c r="BC55" s="2" t="s">
        <v>5</v>
      </c>
      <c r="BD55" s="2" t="s">
        <v>5</v>
      </c>
      <c r="BI55" s="2" t="s">
        <v>5</v>
      </c>
      <c r="BJ55" s="2" t="s">
        <v>5</v>
      </c>
      <c r="BK55" s="2" t="s">
        <v>5</v>
      </c>
      <c r="BN55" s="2" t="s">
        <v>5</v>
      </c>
      <c r="BO55" s="2" t="s">
        <v>5</v>
      </c>
      <c r="BP55" s="2" t="s">
        <v>5</v>
      </c>
      <c r="BR55" s="2" t="s">
        <v>5</v>
      </c>
      <c r="BS55" s="2" t="s">
        <v>5</v>
      </c>
      <c r="BT55" s="2" t="s">
        <v>5</v>
      </c>
      <c r="BU55" s="2" t="s">
        <v>5</v>
      </c>
      <c r="BV55" s="2" t="s">
        <v>5</v>
      </c>
      <c r="BW55" s="2" t="s">
        <v>5</v>
      </c>
      <c r="BX55" s="2" t="s">
        <v>5</v>
      </c>
      <c r="BY55" s="2" t="s">
        <v>5</v>
      </c>
      <c r="BZ55" s="2" t="s">
        <v>5</v>
      </c>
      <c r="CA55" s="2" t="s">
        <v>5</v>
      </c>
      <c r="CB55" s="2" t="s">
        <v>5</v>
      </c>
      <c r="CC55" s="2" t="s">
        <v>5</v>
      </c>
      <c r="CD55" s="2" t="s">
        <v>5</v>
      </c>
      <c r="CE55" s="2" t="s">
        <v>5</v>
      </c>
      <c r="CF55" s="2" t="s">
        <v>5</v>
      </c>
      <c r="CG55" s="2" t="s">
        <v>5</v>
      </c>
      <c r="CH55" s="2" t="s">
        <v>5</v>
      </c>
      <c r="CI55" s="2" t="s">
        <v>5</v>
      </c>
    </row>
    <row r="56" spans="1:88" x14ac:dyDescent="0.25">
      <c r="A56" s="25" t="str">
        <f>IF(AND($E56="",MAX($A$4:$A55)=0),"",IF(AND($E56&lt;&gt;"",MAX($A$4:$A55)=0),1,IF(AND($E56&lt;&gt;"",MAX($A$4:$A55)&gt;0),MAX($A$4:$A55)+1,"")))</f>
        <v/>
      </c>
      <c r="B56" s="25">
        <v>53</v>
      </c>
      <c r="C56" s="26" t="str">
        <f t="shared" si="0"/>
        <v>EMPTY</v>
      </c>
      <c r="D56" s="27" t="str">
        <f t="shared" si="1"/>
        <v/>
      </c>
      <c r="E56" s="35"/>
      <c r="F56" s="36" t="str">
        <f t="shared" si="2"/>
        <v/>
      </c>
      <c r="I56" s="2" t="s">
        <v>5</v>
      </c>
      <c r="J56" s="2" t="s">
        <v>5</v>
      </c>
      <c r="K56" s="2" t="s">
        <v>5</v>
      </c>
      <c r="L56" s="2" t="s">
        <v>5</v>
      </c>
      <c r="N56" s="2" t="s">
        <v>5</v>
      </c>
      <c r="O56" s="2" t="s">
        <v>5</v>
      </c>
      <c r="P56" s="2" t="s">
        <v>5</v>
      </c>
      <c r="Q56" s="2" t="s">
        <v>5</v>
      </c>
      <c r="R56" s="2" t="s">
        <v>5</v>
      </c>
      <c r="S56" s="2" t="s">
        <v>5</v>
      </c>
      <c r="T56" s="2" t="s">
        <v>5</v>
      </c>
      <c r="U56" s="2" t="s">
        <v>5</v>
      </c>
      <c r="V56" s="2" t="s">
        <v>5</v>
      </c>
      <c r="W56" s="2" t="s">
        <v>5</v>
      </c>
      <c r="X56" s="2" t="s">
        <v>5</v>
      </c>
      <c r="Y56" s="2" t="s">
        <v>5</v>
      </c>
      <c r="Z56" s="2" t="s">
        <v>5</v>
      </c>
      <c r="AA56" s="2" t="s">
        <v>5</v>
      </c>
      <c r="AB56" s="2" t="s">
        <v>5</v>
      </c>
      <c r="AC56" s="2" t="s">
        <v>5</v>
      </c>
      <c r="AD56" s="2" t="s">
        <v>5</v>
      </c>
      <c r="AE56" s="2" t="s">
        <v>5</v>
      </c>
      <c r="AF56" s="2" t="s">
        <v>5</v>
      </c>
      <c r="AG56" s="2" t="s">
        <v>5</v>
      </c>
      <c r="AH56" s="2" t="s">
        <v>5</v>
      </c>
      <c r="AK56" s="2" t="s">
        <v>5</v>
      </c>
      <c r="AL56" s="2" t="s">
        <v>5</v>
      </c>
      <c r="AM56" s="2" t="s">
        <v>5</v>
      </c>
      <c r="AN56" s="2" t="s">
        <v>5</v>
      </c>
      <c r="AO56" s="2" t="s">
        <v>5</v>
      </c>
      <c r="AS56" s="2" t="s">
        <v>5</v>
      </c>
      <c r="AU56" s="2" t="s">
        <v>5</v>
      </c>
      <c r="AV56" s="2" t="s">
        <v>5</v>
      </c>
      <c r="AW56" s="2" t="s">
        <v>5</v>
      </c>
      <c r="BB56" s="2" t="s">
        <v>5</v>
      </c>
      <c r="BC56" s="2" t="s">
        <v>5</v>
      </c>
      <c r="BI56" s="2" t="s">
        <v>5</v>
      </c>
      <c r="BJ56" s="2" t="s">
        <v>5</v>
      </c>
      <c r="BK56" s="2" t="s">
        <v>5</v>
      </c>
      <c r="BN56" s="2" t="s">
        <v>5</v>
      </c>
      <c r="BO56" s="2" t="s">
        <v>5</v>
      </c>
      <c r="BP56" s="2" t="s">
        <v>5</v>
      </c>
      <c r="BR56" s="2" t="s">
        <v>5</v>
      </c>
      <c r="BS56" s="2" t="s">
        <v>5</v>
      </c>
      <c r="BT56" s="2" t="s">
        <v>5</v>
      </c>
      <c r="BU56" s="2" t="s">
        <v>5</v>
      </c>
      <c r="BV56" s="2" t="s">
        <v>5</v>
      </c>
      <c r="BW56" s="2" t="s">
        <v>5</v>
      </c>
      <c r="BX56" s="2" t="s">
        <v>5</v>
      </c>
      <c r="BY56" s="2" t="s">
        <v>5</v>
      </c>
      <c r="BZ56" s="2" t="s">
        <v>5</v>
      </c>
      <c r="CA56" s="2" t="s">
        <v>5</v>
      </c>
      <c r="CB56" s="2" t="s">
        <v>5</v>
      </c>
      <c r="CC56" s="2" t="s">
        <v>5</v>
      </c>
      <c r="CD56" s="2" t="s">
        <v>5</v>
      </c>
      <c r="CE56" s="2" t="s">
        <v>5</v>
      </c>
      <c r="CF56" s="2" t="s">
        <v>5</v>
      </c>
      <c r="CG56" s="2" t="s">
        <v>5</v>
      </c>
      <c r="CH56" s="2" t="s">
        <v>5</v>
      </c>
      <c r="CI56" s="2" t="s">
        <v>5</v>
      </c>
    </row>
    <row r="57" spans="1:88" x14ac:dyDescent="0.25">
      <c r="A57" s="25" t="str">
        <f>IF(AND($E57="",MAX($A$4:$A56)=0),"",IF(AND($E57&lt;&gt;"",MAX($A$4:$A56)=0),1,IF(AND($E57&lt;&gt;"",MAX($A$4:$A56)&gt;0),MAX($A$4:$A56)+1,"")))</f>
        <v/>
      </c>
      <c r="B57" s="25">
        <v>54</v>
      </c>
      <c r="C57" s="26" t="str">
        <f t="shared" si="0"/>
        <v>EMPTY</v>
      </c>
      <c r="D57" s="27" t="str">
        <f t="shared" si="1"/>
        <v/>
      </c>
      <c r="E57" s="35"/>
      <c r="F57" s="36" t="str">
        <f t="shared" si="2"/>
        <v/>
      </c>
      <c r="I57" s="2" t="s">
        <v>5</v>
      </c>
      <c r="J57" s="2" t="s">
        <v>5</v>
      </c>
      <c r="K57" s="2" t="s">
        <v>5</v>
      </c>
      <c r="L57" s="2" t="s">
        <v>5</v>
      </c>
      <c r="N57" s="2" t="s">
        <v>5</v>
      </c>
      <c r="O57" s="2" t="s">
        <v>5</v>
      </c>
      <c r="P57" s="2" t="s">
        <v>5</v>
      </c>
      <c r="Q57" s="2" t="s">
        <v>5</v>
      </c>
      <c r="R57" s="2" t="s">
        <v>5</v>
      </c>
      <c r="S57" s="2" t="s">
        <v>5</v>
      </c>
      <c r="T57" s="2" t="s">
        <v>5</v>
      </c>
      <c r="U57" s="2" t="s">
        <v>5</v>
      </c>
      <c r="V57" s="2" t="s">
        <v>5</v>
      </c>
      <c r="W57" s="2" t="s">
        <v>5</v>
      </c>
      <c r="X57" s="2" t="s">
        <v>5</v>
      </c>
      <c r="Y57" s="2" t="s">
        <v>5</v>
      </c>
      <c r="Z57" s="2" t="s">
        <v>5</v>
      </c>
      <c r="AA57" s="2" t="s">
        <v>5</v>
      </c>
      <c r="AB57" s="2" t="s">
        <v>5</v>
      </c>
      <c r="AC57" s="2" t="s">
        <v>5</v>
      </c>
      <c r="AD57" s="2" t="s">
        <v>5</v>
      </c>
      <c r="AE57" s="2" t="s">
        <v>5</v>
      </c>
      <c r="AF57" s="2" t="s">
        <v>5</v>
      </c>
      <c r="AH57" s="2" t="s">
        <v>5</v>
      </c>
      <c r="AK57" s="2" t="s">
        <v>5</v>
      </c>
      <c r="AL57" s="2" t="s">
        <v>5</v>
      </c>
      <c r="AM57" s="2" t="s">
        <v>5</v>
      </c>
      <c r="AN57" s="2" t="s">
        <v>5</v>
      </c>
      <c r="AO57" s="2" t="s">
        <v>5</v>
      </c>
      <c r="AS57" s="2" t="s">
        <v>5</v>
      </c>
      <c r="AU57" s="2" t="s">
        <v>5</v>
      </c>
      <c r="AV57" s="2" t="s">
        <v>5</v>
      </c>
      <c r="AW57" s="2" t="s">
        <v>5</v>
      </c>
      <c r="BB57" s="2" t="s">
        <v>5</v>
      </c>
      <c r="BC57" s="2" t="s">
        <v>5</v>
      </c>
      <c r="BI57" s="2" t="s">
        <v>5</v>
      </c>
      <c r="BJ57" s="2" t="s">
        <v>5</v>
      </c>
      <c r="BK57" s="2" t="s">
        <v>5</v>
      </c>
      <c r="BN57" s="2" t="s">
        <v>5</v>
      </c>
      <c r="BO57" s="2" t="s">
        <v>5</v>
      </c>
      <c r="BP57" s="2" t="s">
        <v>5</v>
      </c>
      <c r="BR57" s="2" t="s">
        <v>5</v>
      </c>
      <c r="BS57" s="2" t="s">
        <v>5</v>
      </c>
      <c r="BT57" s="2" t="s">
        <v>5</v>
      </c>
      <c r="BU57" s="2" t="s">
        <v>5</v>
      </c>
      <c r="BV57" s="2" t="s">
        <v>5</v>
      </c>
      <c r="BW57" s="2" t="s">
        <v>5</v>
      </c>
      <c r="BX57" s="2" t="s">
        <v>5</v>
      </c>
      <c r="BY57" s="2" t="s">
        <v>5</v>
      </c>
      <c r="BZ57" s="2" t="s">
        <v>5</v>
      </c>
      <c r="CA57" s="2" t="s">
        <v>5</v>
      </c>
      <c r="CB57" s="2" t="s">
        <v>5</v>
      </c>
      <c r="CC57" s="2" t="s">
        <v>5</v>
      </c>
      <c r="CD57" s="2" t="s">
        <v>5</v>
      </c>
      <c r="CE57" s="2" t="s">
        <v>5</v>
      </c>
      <c r="CF57" s="2" t="s">
        <v>5</v>
      </c>
      <c r="CG57" s="2" t="s">
        <v>5</v>
      </c>
      <c r="CH57" s="2" t="s">
        <v>5</v>
      </c>
      <c r="CI57" s="2" t="s">
        <v>5</v>
      </c>
    </row>
    <row r="58" spans="1:88" x14ac:dyDescent="0.25">
      <c r="A58" s="25" t="str">
        <f>IF(AND($E58="",MAX($A$4:$A57)=0),"",IF(AND($E58&lt;&gt;"",MAX($A$4:$A57)=0),1,IF(AND($E58&lt;&gt;"",MAX($A$4:$A57)&gt;0),MAX($A$4:$A57)+1,"")))</f>
        <v/>
      </c>
      <c r="B58" s="25">
        <v>55</v>
      </c>
      <c r="C58" s="26" t="str">
        <f t="shared" si="0"/>
        <v>EMPTY</v>
      </c>
      <c r="D58" s="27" t="str">
        <f t="shared" si="1"/>
        <v/>
      </c>
      <c r="E58" s="35"/>
      <c r="F58" s="36" t="str">
        <f t="shared" si="2"/>
        <v/>
      </c>
      <c r="I58" s="2" t="s">
        <v>5</v>
      </c>
      <c r="J58" s="2" t="s">
        <v>5</v>
      </c>
      <c r="K58" s="2" t="s">
        <v>5</v>
      </c>
      <c r="L58" s="2" t="s">
        <v>5</v>
      </c>
      <c r="N58" s="2" t="s">
        <v>5</v>
      </c>
      <c r="O58" s="2" t="s">
        <v>5</v>
      </c>
      <c r="P58" s="2" t="s">
        <v>5</v>
      </c>
      <c r="Q58" s="2" t="s">
        <v>5</v>
      </c>
      <c r="R58" s="2" t="s">
        <v>5</v>
      </c>
      <c r="S58" s="2" t="s">
        <v>5</v>
      </c>
      <c r="T58" s="2" t="s">
        <v>5</v>
      </c>
      <c r="U58" s="2" t="s">
        <v>5</v>
      </c>
      <c r="V58" s="2" t="s">
        <v>5</v>
      </c>
      <c r="W58" s="2" t="s">
        <v>5</v>
      </c>
      <c r="X58" s="2" t="s">
        <v>5</v>
      </c>
      <c r="Y58" s="2" t="s">
        <v>5</v>
      </c>
      <c r="Z58" s="2" t="s">
        <v>5</v>
      </c>
      <c r="AA58" s="2" t="s">
        <v>5</v>
      </c>
      <c r="AB58" s="2" t="s">
        <v>5</v>
      </c>
      <c r="AC58" s="2" t="s">
        <v>5</v>
      </c>
      <c r="AD58" s="2" t="s">
        <v>5</v>
      </c>
      <c r="AE58" s="2" t="s">
        <v>5</v>
      </c>
      <c r="AF58" s="2" t="s">
        <v>5</v>
      </c>
      <c r="AH58" s="2" t="s">
        <v>5</v>
      </c>
      <c r="AK58" s="2" t="s">
        <v>5</v>
      </c>
      <c r="AL58" s="2" t="s">
        <v>5</v>
      </c>
      <c r="AM58" s="2" t="s">
        <v>5</v>
      </c>
      <c r="AN58" s="2" t="s">
        <v>5</v>
      </c>
      <c r="AO58" s="2" t="s">
        <v>5</v>
      </c>
      <c r="AS58" s="2" t="s">
        <v>5</v>
      </c>
      <c r="AU58" s="2" t="s">
        <v>5</v>
      </c>
      <c r="AV58" s="2" t="s">
        <v>5</v>
      </c>
      <c r="AW58" s="2" t="s">
        <v>5</v>
      </c>
      <c r="BI58" s="2" t="s">
        <v>5</v>
      </c>
      <c r="BJ58" s="2" t="s">
        <v>5</v>
      </c>
      <c r="BK58" s="2" t="s">
        <v>5</v>
      </c>
      <c r="BN58" s="2" t="s">
        <v>5</v>
      </c>
      <c r="BO58" s="2" t="s">
        <v>5</v>
      </c>
      <c r="BP58" s="2" t="s">
        <v>5</v>
      </c>
      <c r="BR58" s="2" t="s">
        <v>5</v>
      </c>
      <c r="BS58" s="2" t="s">
        <v>5</v>
      </c>
      <c r="BT58" s="2" t="s">
        <v>5</v>
      </c>
      <c r="BU58" s="2" t="s">
        <v>5</v>
      </c>
      <c r="BV58" s="2" t="s">
        <v>5</v>
      </c>
      <c r="BW58" s="2" t="s">
        <v>5</v>
      </c>
      <c r="BX58" s="2" t="s">
        <v>5</v>
      </c>
      <c r="BY58" s="2" t="s">
        <v>5</v>
      </c>
      <c r="BZ58" s="2" t="s">
        <v>5</v>
      </c>
      <c r="CA58" s="2" t="s">
        <v>5</v>
      </c>
      <c r="CB58" s="2" t="s">
        <v>5</v>
      </c>
      <c r="CC58" s="2" t="s">
        <v>5</v>
      </c>
      <c r="CD58" s="2" t="s">
        <v>5</v>
      </c>
      <c r="CE58" s="2" t="s">
        <v>5</v>
      </c>
      <c r="CF58" s="2" t="s">
        <v>5</v>
      </c>
      <c r="CG58" s="2" t="s">
        <v>5</v>
      </c>
      <c r="CH58" s="2" t="s">
        <v>5</v>
      </c>
      <c r="CI58" s="2" t="s">
        <v>5</v>
      </c>
    </row>
    <row r="59" spans="1:88" x14ac:dyDescent="0.25">
      <c r="A59" s="25" t="str">
        <f>IF(AND($E59="",MAX($A$4:$A58)=0),"",IF(AND($E59&lt;&gt;"",MAX($A$4:$A58)=0),1,IF(AND($E59&lt;&gt;"",MAX($A$4:$A58)&gt;0),MAX($A$4:$A58)+1,"")))</f>
        <v/>
      </c>
      <c r="B59" s="25">
        <v>56</v>
      </c>
      <c r="C59" s="26" t="str">
        <f t="shared" si="0"/>
        <v>EMPTY</v>
      </c>
      <c r="D59" s="27" t="str">
        <f t="shared" si="1"/>
        <v/>
      </c>
      <c r="E59" s="35"/>
      <c r="F59" s="36" t="str">
        <f t="shared" si="2"/>
        <v/>
      </c>
      <c r="I59" s="2" t="s">
        <v>5</v>
      </c>
      <c r="J59" s="2" t="s">
        <v>5</v>
      </c>
      <c r="K59" s="2" t="s">
        <v>5</v>
      </c>
      <c r="L59" s="2" t="s">
        <v>5</v>
      </c>
      <c r="N59" s="2" t="s">
        <v>5</v>
      </c>
      <c r="O59" s="2" t="s">
        <v>5</v>
      </c>
      <c r="P59" s="2" t="s">
        <v>5</v>
      </c>
      <c r="Q59" s="2" t="s">
        <v>5</v>
      </c>
      <c r="R59" s="2" t="s">
        <v>5</v>
      </c>
      <c r="S59" s="2" t="s">
        <v>5</v>
      </c>
      <c r="T59" s="2" t="s">
        <v>5</v>
      </c>
      <c r="U59" s="2" t="s">
        <v>5</v>
      </c>
      <c r="V59" s="2" t="s">
        <v>5</v>
      </c>
      <c r="Y59" s="2" t="s">
        <v>5</v>
      </c>
      <c r="Z59" s="2" t="s">
        <v>5</v>
      </c>
      <c r="AA59" s="2" t="s">
        <v>5</v>
      </c>
      <c r="AB59" s="2" t="s">
        <v>5</v>
      </c>
      <c r="AC59" s="2" t="s">
        <v>5</v>
      </c>
      <c r="AD59" s="2" t="s">
        <v>5</v>
      </c>
      <c r="AE59" s="2" t="s">
        <v>5</v>
      </c>
      <c r="AF59" s="2" t="s">
        <v>5</v>
      </c>
      <c r="AH59" s="2" t="s">
        <v>5</v>
      </c>
      <c r="AK59" s="2" t="s">
        <v>5</v>
      </c>
      <c r="AL59" s="2" t="s">
        <v>5</v>
      </c>
      <c r="AM59" s="2" t="s">
        <v>5</v>
      </c>
      <c r="AN59" s="2" t="s">
        <v>5</v>
      </c>
      <c r="AO59" s="2" t="s">
        <v>5</v>
      </c>
      <c r="AS59" s="2" t="s">
        <v>5</v>
      </c>
      <c r="AU59" s="2" t="s">
        <v>5</v>
      </c>
      <c r="AV59" s="2" t="s">
        <v>5</v>
      </c>
      <c r="AW59" s="2" t="s">
        <v>5</v>
      </c>
      <c r="BI59" s="2" t="s">
        <v>5</v>
      </c>
      <c r="BJ59" s="2" t="s">
        <v>5</v>
      </c>
      <c r="BK59" s="2" t="s">
        <v>5</v>
      </c>
      <c r="BN59" s="2" t="s">
        <v>5</v>
      </c>
      <c r="BO59" s="2" t="s">
        <v>5</v>
      </c>
      <c r="BP59" s="2" t="s">
        <v>5</v>
      </c>
      <c r="BR59" s="2" t="s">
        <v>5</v>
      </c>
      <c r="BS59" s="2" t="s">
        <v>5</v>
      </c>
      <c r="BT59" s="2" t="s">
        <v>5</v>
      </c>
      <c r="BU59" s="2" t="s">
        <v>5</v>
      </c>
      <c r="BV59" s="2" t="s">
        <v>5</v>
      </c>
      <c r="BW59" s="2" t="s">
        <v>5</v>
      </c>
      <c r="BX59" s="2" t="s">
        <v>5</v>
      </c>
      <c r="BY59" s="2" t="s">
        <v>5</v>
      </c>
      <c r="BZ59" s="2" t="s">
        <v>5</v>
      </c>
      <c r="CA59" s="2" t="s">
        <v>5</v>
      </c>
      <c r="CB59" s="2" t="s">
        <v>5</v>
      </c>
      <c r="CC59" s="2" t="s">
        <v>5</v>
      </c>
      <c r="CD59" s="2" t="s">
        <v>5</v>
      </c>
      <c r="CE59" s="2" t="s">
        <v>5</v>
      </c>
      <c r="CF59" s="2" t="s">
        <v>5</v>
      </c>
      <c r="CG59" s="2" t="s">
        <v>5</v>
      </c>
      <c r="CH59" s="2" t="s">
        <v>5</v>
      </c>
      <c r="CI59" s="2" t="s">
        <v>5</v>
      </c>
    </row>
    <row r="60" spans="1:88" x14ac:dyDescent="0.25">
      <c r="A60" s="25" t="str">
        <f>IF(AND($E60="",MAX($A$4:$A59)=0),"",IF(AND($E60&lt;&gt;"",MAX($A$4:$A59)=0),1,IF(AND($E60&lt;&gt;"",MAX($A$4:$A59)&gt;0),MAX($A$4:$A59)+1,"")))</f>
        <v/>
      </c>
      <c r="B60" s="25">
        <v>57</v>
      </c>
      <c r="C60" s="26" t="str">
        <f t="shared" si="0"/>
        <v>EMPTY</v>
      </c>
      <c r="D60" s="27" t="str">
        <f t="shared" si="1"/>
        <v/>
      </c>
      <c r="E60" s="35"/>
      <c r="F60" s="36" t="str">
        <f t="shared" si="2"/>
        <v/>
      </c>
      <c r="I60" s="2" t="s">
        <v>5</v>
      </c>
      <c r="J60" s="2" t="s">
        <v>5</v>
      </c>
      <c r="K60" s="2" t="s">
        <v>5</v>
      </c>
      <c r="L60" s="2" t="s">
        <v>5</v>
      </c>
      <c r="O60" s="2" t="s">
        <v>5</v>
      </c>
      <c r="P60" s="2" t="s">
        <v>5</v>
      </c>
      <c r="R60" s="2" t="s">
        <v>5</v>
      </c>
      <c r="S60" s="2" t="s">
        <v>5</v>
      </c>
      <c r="T60" s="2" t="s">
        <v>5</v>
      </c>
      <c r="U60" s="2" t="s">
        <v>5</v>
      </c>
      <c r="V60" s="2" t="s">
        <v>5</v>
      </c>
      <c r="Y60" s="2" t="s">
        <v>5</v>
      </c>
      <c r="Z60" s="2" t="s">
        <v>5</v>
      </c>
      <c r="AB60" s="2" t="s">
        <v>5</v>
      </c>
      <c r="AC60" s="2" t="s">
        <v>5</v>
      </c>
      <c r="AD60" s="2" t="s">
        <v>5</v>
      </c>
      <c r="AE60" s="2" t="s">
        <v>5</v>
      </c>
      <c r="AF60" s="2" t="s">
        <v>5</v>
      </c>
      <c r="AH60" s="2" t="s">
        <v>5</v>
      </c>
      <c r="AK60" s="2" t="s">
        <v>5</v>
      </c>
      <c r="AL60" s="2" t="s">
        <v>5</v>
      </c>
      <c r="AM60" s="2" t="s">
        <v>5</v>
      </c>
      <c r="AN60" s="2" t="s">
        <v>5</v>
      </c>
      <c r="AO60" s="2" t="s">
        <v>5</v>
      </c>
      <c r="AS60" s="2" t="s">
        <v>5</v>
      </c>
      <c r="AU60" s="2" t="s">
        <v>5</v>
      </c>
      <c r="AV60" s="2" t="s">
        <v>5</v>
      </c>
      <c r="BI60" s="2" t="s">
        <v>5</v>
      </c>
      <c r="BJ60" s="2" t="s">
        <v>5</v>
      </c>
      <c r="BK60" s="2" t="s">
        <v>5</v>
      </c>
      <c r="BN60" s="2" t="s">
        <v>5</v>
      </c>
      <c r="BO60" s="2" t="s">
        <v>5</v>
      </c>
      <c r="BP60" s="2" t="s">
        <v>5</v>
      </c>
      <c r="BR60" s="2" t="s">
        <v>5</v>
      </c>
      <c r="BS60" s="2" t="s">
        <v>5</v>
      </c>
      <c r="BT60" s="2" t="s">
        <v>5</v>
      </c>
      <c r="BU60" s="2" t="s">
        <v>5</v>
      </c>
      <c r="BV60" s="2" t="s">
        <v>5</v>
      </c>
      <c r="BW60" s="2" t="s">
        <v>5</v>
      </c>
      <c r="BX60" s="2" t="s">
        <v>5</v>
      </c>
      <c r="BY60" s="2" t="s">
        <v>5</v>
      </c>
      <c r="BZ60" s="2" t="s">
        <v>5</v>
      </c>
      <c r="CA60" s="2" t="s">
        <v>5</v>
      </c>
      <c r="CB60" s="2" t="s">
        <v>5</v>
      </c>
      <c r="CC60" s="2" t="s">
        <v>5</v>
      </c>
      <c r="CD60" s="2" t="s">
        <v>5</v>
      </c>
      <c r="CE60" s="2" t="s">
        <v>5</v>
      </c>
      <c r="CF60" s="2" t="s">
        <v>5</v>
      </c>
      <c r="CG60" s="2" t="s">
        <v>5</v>
      </c>
      <c r="CH60" s="2" t="s">
        <v>5</v>
      </c>
      <c r="CI60" s="2" t="s">
        <v>5</v>
      </c>
    </row>
    <row r="61" spans="1:88" x14ac:dyDescent="0.25">
      <c r="A61" s="25" t="str">
        <f>IF(AND($E61="",MAX($A$4:$A60)=0),"",IF(AND($E61&lt;&gt;"",MAX($A$4:$A60)=0),1,IF(AND($E61&lt;&gt;"",MAX($A$4:$A60)&gt;0),MAX($A$4:$A60)+1,"")))</f>
        <v/>
      </c>
      <c r="B61" s="25">
        <v>58</v>
      </c>
      <c r="C61" s="26" t="str">
        <f t="shared" si="0"/>
        <v>EMPTY</v>
      </c>
      <c r="D61" s="27" t="str">
        <f t="shared" si="1"/>
        <v/>
      </c>
      <c r="E61" s="35"/>
      <c r="F61" s="36" t="str">
        <f t="shared" si="2"/>
        <v/>
      </c>
      <c r="K61" s="2" t="s">
        <v>5</v>
      </c>
      <c r="L61" s="2" t="s">
        <v>5</v>
      </c>
      <c r="O61" s="2" t="s">
        <v>5</v>
      </c>
      <c r="P61" s="2" t="s">
        <v>5</v>
      </c>
      <c r="R61" s="2" t="s">
        <v>5</v>
      </c>
      <c r="S61" s="2" t="s">
        <v>5</v>
      </c>
      <c r="T61" s="2" t="s">
        <v>5</v>
      </c>
      <c r="U61" s="2" t="s">
        <v>5</v>
      </c>
      <c r="V61" s="2" t="s">
        <v>5</v>
      </c>
      <c r="Y61" s="2" t="s">
        <v>5</v>
      </c>
      <c r="Z61" s="2" t="s">
        <v>5</v>
      </c>
      <c r="AB61" s="2" t="s">
        <v>5</v>
      </c>
      <c r="AC61" s="2" t="s">
        <v>5</v>
      </c>
      <c r="AD61" s="2" t="s">
        <v>5</v>
      </c>
      <c r="AE61" s="2" t="s">
        <v>5</v>
      </c>
      <c r="AF61" s="2" t="s">
        <v>5</v>
      </c>
      <c r="AH61" s="2" t="s">
        <v>5</v>
      </c>
      <c r="AK61" s="2" t="s">
        <v>5</v>
      </c>
      <c r="AL61" s="2" t="s">
        <v>5</v>
      </c>
      <c r="AM61" s="2" t="s">
        <v>5</v>
      </c>
      <c r="AN61" s="2" t="s">
        <v>5</v>
      </c>
      <c r="AO61" s="2" t="s">
        <v>5</v>
      </c>
      <c r="AS61" s="2" t="s">
        <v>5</v>
      </c>
      <c r="AU61" s="2" t="s">
        <v>5</v>
      </c>
      <c r="AV61" s="2" t="s">
        <v>5</v>
      </c>
      <c r="BI61" s="2" t="s">
        <v>5</v>
      </c>
      <c r="BJ61" s="2" t="s">
        <v>5</v>
      </c>
      <c r="BK61" s="2" t="s">
        <v>5</v>
      </c>
      <c r="BN61" s="2" t="s">
        <v>5</v>
      </c>
      <c r="BO61" s="2" t="s">
        <v>5</v>
      </c>
      <c r="BP61" s="2" t="s">
        <v>5</v>
      </c>
      <c r="BR61" s="2" t="s">
        <v>5</v>
      </c>
      <c r="BS61" s="2" t="s">
        <v>5</v>
      </c>
      <c r="BT61" s="2" t="s">
        <v>5</v>
      </c>
      <c r="BU61" s="2" t="s">
        <v>5</v>
      </c>
      <c r="BV61" s="2" t="s">
        <v>5</v>
      </c>
      <c r="BW61" s="2" t="s">
        <v>5</v>
      </c>
      <c r="BX61" s="2" t="s">
        <v>5</v>
      </c>
      <c r="BY61" s="2" t="s">
        <v>5</v>
      </c>
      <c r="BZ61" s="2" t="s">
        <v>5</v>
      </c>
      <c r="CA61" s="2" t="s">
        <v>5</v>
      </c>
      <c r="CB61" s="2" t="s">
        <v>5</v>
      </c>
      <c r="CC61" s="2" t="s">
        <v>5</v>
      </c>
      <c r="CD61" s="2" t="s">
        <v>5</v>
      </c>
      <c r="CE61" s="2" t="s">
        <v>5</v>
      </c>
      <c r="CF61" s="2" t="s">
        <v>5</v>
      </c>
      <c r="CG61" s="2" t="s">
        <v>5</v>
      </c>
    </row>
    <row r="62" spans="1:88" x14ac:dyDescent="0.25">
      <c r="A62" s="25" t="str">
        <f>IF(AND($E62="",MAX($A$4:$A61)=0),"",IF(AND($E62&lt;&gt;"",MAX($A$4:$A61)=0),1,IF(AND($E62&lt;&gt;"",MAX($A$4:$A61)&gt;0),MAX($A$4:$A61)+1,"")))</f>
        <v/>
      </c>
      <c r="B62" s="25">
        <v>59</v>
      </c>
      <c r="C62" s="26" t="str">
        <f t="shared" si="0"/>
        <v>EMPTY</v>
      </c>
      <c r="D62" s="27" t="str">
        <f t="shared" si="1"/>
        <v/>
      </c>
      <c r="E62" s="35"/>
      <c r="F62" s="36" t="str">
        <f t="shared" si="2"/>
        <v/>
      </c>
      <c r="O62" s="2" t="s">
        <v>5</v>
      </c>
      <c r="P62" s="2" t="s">
        <v>5</v>
      </c>
      <c r="R62" s="2" t="s">
        <v>5</v>
      </c>
      <c r="S62" s="2" t="s">
        <v>5</v>
      </c>
      <c r="T62" s="2" t="s">
        <v>5</v>
      </c>
      <c r="U62" s="2" t="s">
        <v>5</v>
      </c>
      <c r="V62" s="2" t="s">
        <v>5</v>
      </c>
      <c r="Z62" s="2" t="s">
        <v>5</v>
      </c>
      <c r="AB62" s="2" t="s">
        <v>5</v>
      </c>
      <c r="AC62" s="2" t="s">
        <v>5</v>
      </c>
      <c r="AD62" s="2" t="s">
        <v>5</v>
      </c>
      <c r="AE62" s="2" t="s">
        <v>5</v>
      </c>
      <c r="AF62" s="2" t="s">
        <v>5</v>
      </c>
      <c r="AH62" s="2" t="s">
        <v>5</v>
      </c>
      <c r="AK62" s="2" t="s">
        <v>5</v>
      </c>
      <c r="AL62" s="2" t="s">
        <v>5</v>
      </c>
      <c r="AM62" s="2" t="s">
        <v>5</v>
      </c>
      <c r="AN62" s="2" t="s">
        <v>5</v>
      </c>
      <c r="AS62" s="2" t="s">
        <v>5</v>
      </c>
      <c r="AU62" s="2" t="s">
        <v>5</v>
      </c>
      <c r="AV62" s="2" t="s">
        <v>5</v>
      </c>
      <c r="BI62" s="2" t="s">
        <v>5</v>
      </c>
      <c r="BJ62" s="2" t="s">
        <v>5</v>
      </c>
      <c r="BK62" s="2" t="s">
        <v>5</v>
      </c>
      <c r="BN62" s="2" t="s">
        <v>5</v>
      </c>
      <c r="BO62" s="2" t="s">
        <v>5</v>
      </c>
      <c r="BP62" s="2" t="s">
        <v>5</v>
      </c>
      <c r="BR62" s="2" t="s">
        <v>5</v>
      </c>
      <c r="BS62" s="2" t="s">
        <v>5</v>
      </c>
      <c r="BT62" s="2" t="s">
        <v>5</v>
      </c>
      <c r="BU62" s="2" t="s">
        <v>5</v>
      </c>
      <c r="BV62" s="2" t="s">
        <v>5</v>
      </c>
      <c r="BW62" s="2" t="s">
        <v>5</v>
      </c>
      <c r="BX62" s="2" t="s">
        <v>5</v>
      </c>
      <c r="BY62" s="2" t="s">
        <v>5</v>
      </c>
      <c r="BZ62" s="2" t="s">
        <v>5</v>
      </c>
      <c r="CA62" s="2" t="s">
        <v>5</v>
      </c>
      <c r="CB62" s="2" t="s">
        <v>5</v>
      </c>
      <c r="CC62" s="2" t="s">
        <v>5</v>
      </c>
      <c r="CD62" s="2" t="s">
        <v>5</v>
      </c>
      <c r="CE62" s="2" t="s">
        <v>5</v>
      </c>
      <c r="CF62" s="2" t="s">
        <v>5</v>
      </c>
      <c r="CG62" s="2" t="s">
        <v>5</v>
      </c>
    </row>
    <row r="63" spans="1:88" x14ac:dyDescent="0.25">
      <c r="A63" s="25" t="str">
        <f>IF(AND($E63="",MAX($A$4:$A62)=0),"",IF(AND($E63&lt;&gt;"",MAX($A$4:$A62)=0),1,IF(AND($E63&lt;&gt;"",MAX($A$4:$A62)&gt;0),MAX($A$4:$A62)+1,"")))</f>
        <v/>
      </c>
      <c r="B63" s="25">
        <v>60</v>
      </c>
      <c r="C63" s="26" t="str">
        <f t="shared" si="0"/>
        <v>EMPTY</v>
      </c>
      <c r="D63" s="27" t="str">
        <f t="shared" si="1"/>
        <v/>
      </c>
      <c r="E63" s="35"/>
      <c r="F63" s="36" t="str">
        <f t="shared" si="2"/>
        <v/>
      </c>
      <c r="O63" s="2" t="s">
        <v>5</v>
      </c>
      <c r="P63" s="2" t="s">
        <v>5</v>
      </c>
      <c r="R63" s="2" t="s">
        <v>5</v>
      </c>
      <c r="S63" s="2" t="s">
        <v>5</v>
      </c>
      <c r="T63" s="2" t="s">
        <v>5</v>
      </c>
      <c r="U63" s="2" t="s">
        <v>5</v>
      </c>
      <c r="V63" s="2" t="s">
        <v>5</v>
      </c>
      <c r="Z63" s="2" t="s">
        <v>5</v>
      </c>
      <c r="AB63" s="2" t="s">
        <v>5</v>
      </c>
      <c r="AC63" s="2" t="s">
        <v>5</v>
      </c>
      <c r="AD63" s="2" t="s">
        <v>5</v>
      </c>
      <c r="AE63" s="2" t="s">
        <v>5</v>
      </c>
      <c r="AF63" s="2" t="s">
        <v>5</v>
      </c>
      <c r="AH63" s="2" t="s">
        <v>5</v>
      </c>
      <c r="AK63" s="2" t="s">
        <v>5</v>
      </c>
      <c r="AL63" s="2" t="s">
        <v>5</v>
      </c>
      <c r="AM63" s="2" t="s">
        <v>5</v>
      </c>
      <c r="AN63" s="2" t="s">
        <v>5</v>
      </c>
      <c r="AS63" s="2" t="s">
        <v>5</v>
      </c>
      <c r="AU63" s="2" t="s">
        <v>5</v>
      </c>
      <c r="AV63" s="2" t="s">
        <v>5</v>
      </c>
      <c r="BI63" s="2" t="s">
        <v>5</v>
      </c>
      <c r="BJ63" s="2" t="s">
        <v>5</v>
      </c>
      <c r="BK63" s="2" t="s">
        <v>5</v>
      </c>
      <c r="BN63" s="2" t="s">
        <v>5</v>
      </c>
      <c r="BO63" s="2" t="s">
        <v>5</v>
      </c>
      <c r="BP63" s="2" t="s">
        <v>5</v>
      </c>
      <c r="BR63" s="2" t="s">
        <v>5</v>
      </c>
      <c r="BS63" s="2" t="s">
        <v>5</v>
      </c>
      <c r="BT63" s="2" t="s">
        <v>5</v>
      </c>
      <c r="BU63" s="2" t="s">
        <v>5</v>
      </c>
      <c r="BV63" s="2" t="s">
        <v>5</v>
      </c>
      <c r="BW63" s="2" t="s">
        <v>5</v>
      </c>
      <c r="BX63" s="2" t="s">
        <v>5</v>
      </c>
      <c r="BY63" s="2" t="s">
        <v>5</v>
      </c>
      <c r="BZ63" s="2" t="s">
        <v>5</v>
      </c>
      <c r="CA63" s="2" t="s">
        <v>5</v>
      </c>
      <c r="CB63" s="2" t="s">
        <v>5</v>
      </c>
      <c r="CC63" s="2" t="s">
        <v>5</v>
      </c>
      <c r="CD63" s="2" t="s">
        <v>5</v>
      </c>
      <c r="CE63" s="2" t="s">
        <v>5</v>
      </c>
      <c r="CF63" s="2" t="s">
        <v>5</v>
      </c>
      <c r="CG63" s="2" t="s">
        <v>5</v>
      </c>
    </row>
    <row r="64" spans="1:88" x14ac:dyDescent="0.25">
      <c r="A64" s="25" t="str">
        <f>IF(AND($E64="",MAX($A$4:$A63)=0),"",IF(AND($E64&lt;&gt;"",MAX($A$4:$A63)=0),1,IF(AND($E64&lt;&gt;"",MAX($A$4:$A63)&gt;0),MAX($A$4:$A63)+1,"")))</f>
        <v/>
      </c>
      <c r="B64" s="25">
        <v>61</v>
      </c>
      <c r="C64" s="26" t="str">
        <f t="shared" si="0"/>
        <v>EMPTY</v>
      </c>
      <c r="D64" s="27" t="str">
        <f t="shared" si="1"/>
        <v/>
      </c>
      <c r="E64" s="35"/>
      <c r="F64" s="36" t="str">
        <f t="shared" si="2"/>
        <v/>
      </c>
      <c r="O64" s="2" t="s">
        <v>5</v>
      </c>
      <c r="P64" s="2" t="s">
        <v>5</v>
      </c>
      <c r="R64" s="2" t="s">
        <v>5</v>
      </c>
      <c r="S64" s="2" t="s">
        <v>5</v>
      </c>
      <c r="T64" s="2" t="s">
        <v>5</v>
      </c>
      <c r="U64" s="2" t="s">
        <v>5</v>
      </c>
      <c r="V64" s="2" t="s">
        <v>5</v>
      </c>
      <c r="Z64" s="2" t="s">
        <v>5</v>
      </c>
      <c r="AC64" s="2" t="s">
        <v>5</v>
      </c>
      <c r="AD64" s="2" t="s">
        <v>5</v>
      </c>
      <c r="AE64" s="2" t="s">
        <v>5</v>
      </c>
      <c r="AF64" s="2" t="s">
        <v>5</v>
      </c>
      <c r="AH64" s="2" t="s">
        <v>5</v>
      </c>
      <c r="AK64" s="2" t="s">
        <v>5</v>
      </c>
      <c r="AL64" s="2" t="s">
        <v>5</v>
      </c>
      <c r="AM64" s="2" t="s">
        <v>5</v>
      </c>
      <c r="AS64" s="2" t="s">
        <v>5</v>
      </c>
      <c r="AU64" s="2" t="s">
        <v>5</v>
      </c>
      <c r="AV64" s="2" t="s">
        <v>5</v>
      </c>
      <c r="BI64" s="2" t="s">
        <v>5</v>
      </c>
      <c r="BJ64" s="2" t="s">
        <v>5</v>
      </c>
      <c r="BK64" s="2" t="s">
        <v>5</v>
      </c>
      <c r="BN64" s="2" t="s">
        <v>5</v>
      </c>
      <c r="BR64" s="2" t="s">
        <v>5</v>
      </c>
      <c r="BT64" s="2" t="s">
        <v>5</v>
      </c>
      <c r="BU64" s="2" t="s">
        <v>5</v>
      </c>
      <c r="BV64" s="2" t="s">
        <v>5</v>
      </c>
      <c r="BW64" s="2" t="s">
        <v>5</v>
      </c>
      <c r="BX64" s="2" t="s">
        <v>5</v>
      </c>
      <c r="BY64" s="2" t="s">
        <v>5</v>
      </c>
      <c r="BZ64" s="2" t="s">
        <v>5</v>
      </c>
      <c r="CA64" s="2" t="s">
        <v>5</v>
      </c>
      <c r="CC64" s="2" t="s">
        <v>5</v>
      </c>
      <c r="CD64" s="2" t="s">
        <v>5</v>
      </c>
      <c r="CE64" s="2" t="s">
        <v>5</v>
      </c>
      <c r="CF64" s="2" t="s">
        <v>5</v>
      </c>
      <c r="CG64" s="2" t="s">
        <v>5</v>
      </c>
    </row>
    <row r="65" spans="1:85" x14ac:dyDescent="0.25">
      <c r="A65" s="25" t="str">
        <f>IF(AND($E65="",MAX($A$4:$A64)=0),"",IF(AND($E65&lt;&gt;"",MAX($A$4:$A64)=0),1,IF(AND($E65&lt;&gt;"",MAX($A$4:$A64)&gt;0),MAX($A$4:$A64)+1,"")))</f>
        <v/>
      </c>
      <c r="B65" s="25">
        <v>62</v>
      </c>
      <c r="C65" s="26" t="str">
        <f t="shared" si="0"/>
        <v>EMPTY</v>
      </c>
      <c r="D65" s="27" t="str">
        <f t="shared" si="1"/>
        <v/>
      </c>
      <c r="E65" s="35"/>
      <c r="F65" s="36" t="str">
        <f t="shared" si="2"/>
        <v/>
      </c>
      <c r="O65" s="2" t="s">
        <v>5</v>
      </c>
      <c r="P65" s="2" t="s">
        <v>5</v>
      </c>
      <c r="R65" s="2" t="s">
        <v>5</v>
      </c>
      <c r="S65" s="2" t="s">
        <v>5</v>
      </c>
      <c r="U65" s="2" t="s">
        <v>5</v>
      </c>
      <c r="V65" s="2" t="s">
        <v>5</v>
      </c>
      <c r="Z65" s="2" t="s">
        <v>5</v>
      </c>
      <c r="AC65" s="2" t="s">
        <v>5</v>
      </c>
      <c r="AD65" s="2" t="s">
        <v>5</v>
      </c>
      <c r="AE65" s="2" t="s">
        <v>5</v>
      </c>
      <c r="AF65" s="2" t="s">
        <v>5</v>
      </c>
      <c r="AK65" s="2" t="s">
        <v>5</v>
      </c>
      <c r="AL65" s="2" t="s">
        <v>5</v>
      </c>
      <c r="AM65" s="2" t="s">
        <v>5</v>
      </c>
      <c r="AS65" s="2" t="s">
        <v>5</v>
      </c>
      <c r="AU65" s="2" t="s">
        <v>5</v>
      </c>
      <c r="AV65" s="2" t="s">
        <v>5</v>
      </c>
      <c r="BI65" s="2" t="s">
        <v>5</v>
      </c>
      <c r="BJ65" s="2" t="s">
        <v>5</v>
      </c>
      <c r="BK65" s="2" t="s">
        <v>5</v>
      </c>
      <c r="BN65" s="2" t="s">
        <v>5</v>
      </c>
      <c r="BR65" s="2" t="s">
        <v>5</v>
      </c>
      <c r="BT65" s="2" t="s">
        <v>5</v>
      </c>
      <c r="BU65" s="2" t="s">
        <v>5</v>
      </c>
      <c r="BV65" s="2" t="s">
        <v>5</v>
      </c>
      <c r="BW65" s="2" t="s">
        <v>5</v>
      </c>
      <c r="BX65" s="2" t="s">
        <v>5</v>
      </c>
      <c r="BY65" s="2" t="s">
        <v>5</v>
      </c>
      <c r="BZ65" s="2" t="s">
        <v>5</v>
      </c>
      <c r="CA65" s="2" t="s">
        <v>5</v>
      </c>
      <c r="CC65" s="2" t="s">
        <v>5</v>
      </c>
      <c r="CD65" s="2" t="s">
        <v>5</v>
      </c>
      <c r="CE65" s="2" t="s">
        <v>5</v>
      </c>
      <c r="CF65" s="2" t="s">
        <v>5</v>
      </c>
      <c r="CG65" s="2" t="s">
        <v>5</v>
      </c>
    </row>
    <row r="66" spans="1:85" x14ac:dyDescent="0.25">
      <c r="A66" s="25" t="str">
        <f>IF(AND($E66="",MAX($A$4:$A65)=0),"",IF(AND($E66&lt;&gt;"",MAX($A$4:$A65)=0),1,IF(AND($E66&lt;&gt;"",MAX($A$4:$A65)&gt;0),MAX($A$4:$A65)+1,"")))</f>
        <v/>
      </c>
      <c r="B66" s="25">
        <v>63</v>
      </c>
      <c r="C66" s="26" t="str">
        <f t="shared" si="0"/>
        <v>EMPTY</v>
      </c>
      <c r="D66" s="27" t="str">
        <f t="shared" si="1"/>
        <v/>
      </c>
      <c r="E66" s="35"/>
      <c r="F66" s="36" t="str">
        <f t="shared" si="2"/>
        <v/>
      </c>
      <c r="O66" s="2" t="s">
        <v>5</v>
      </c>
      <c r="P66" s="2" t="s">
        <v>5</v>
      </c>
      <c r="R66" s="2" t="s">
        <v>5</v>
      </c>
      <c r="S66" s="2" t="s">
        <v>5</v>
      </c>
      <c r="Z66" s="2" t="s">
        <v>5</v>
      </c>
      <c r="AC66" s="2" t="s">
        <v>5</v>
      </c>
      <c r="AD66" s="2" t="s">
        <v>5</v>
      </c>
      <c r="AE66" s="2" t="s">
        <v>5</v>
      </c>
      <c r="AF66" s="2" t="s">
        <v>5</v>
      </c>
      <c r="AK66" s="2" t="s">
        <v>5</v>
      </c>
      <c r="AL66" s="2" t="s">
        <v>5</v>
      </c>
      <c r="AM66" s="2" t="s">
        <v>5</v>
      </c>
      <c r="AS66" s="2" t="s">
        <v>5</v>
      </c>
      <c r="AU66" s="2" t="s">
        <v>5</v>
      </c>
      <c r="AV66" s="2" t="s">
        <v>5</v>
      </c>
      <c r="BI66" s="2" t="s">
        <v>5</v>
      </c>
      <c r="BJ66" s="2" t="s">
        <v>5</v>
      </c>
      <c r="BK66" s="2" t="s">
        <v>5</v>
      </c>
      <c r="BN66" s="2" t="s">
        <v>5</v>
      </c>
      <c r="BR66" s="2" t="s">
        <v>5</v>
      </c>
      <c r="BT66" s="2" t="s">
        <v>5</v>
      </c>
      <c r="BU66" s="2" t="s">
        <v>5</v>
      </c>
      <c r="BV66" s="2" t="s">
        <v>5</v>
      </c>
      <c r="BW66" s="2" t="s">
        <v>5</v>
      </c>
      <c r="BZ66" s="2" t="s">
        <v>5</v>
      </c>
      <c r="CA66" s="2" t="s">
        <v>5</v>
      </c>
      <c r="CC66" s="2" t="s">
        <v>5</v>
      </c>
      <c r="CD66" s="2" t="s">
        <v>5</v>
      </c>
      <c r="CE66" s="2" t="s">
        <v>5</v>
      </c>
      <c r="CF66" s="2" t="s">
        <v>5</v>
      </c>
      <c r="CG66" s="2" t="s">
        <v>5</v>
      </c>
    </row>
    <row r="67" spans="1:85" x14ac:dyDescent="0.25">
      <c r="A67" s="25" t="str">
        <f>IF(AND($E67="",MAX($A$4:$A66)=0),"",IF(AND($E67&lt;&gt;"",MAX($A$4:$A66)=0),1,IF(AND($E67&lt;&gt;"",MAX($A$4:$A66)&gt;0),MAX($A$4:$A66)+1,"")))</f>
        <v/>
      </c>
      <c r="B67" s="25">
        <v>64</v>
      </c>
      <c r="C67" s="26" t="str">
        <f t="shared" si="0"/>
        <v>EMPTY</v>
      </c>
      <c r="D67" s="27" t="str">
        <f t="shared" si="1"/>
        <v/>
      </c>
      <c r="E67" s="35"/>
      <c r="F67" s="36" t="str">
        <f t="shared" si="2"/>
        <v/>
      </c>
      <c r="O67" s="2" t="s">
        <v>5</v>
      </c>
      <c r="R67" s="2" t="s">
        <v>5</v>
      </c>
      <c r="S67" s="2" t="s">
        <v>5</v>
      </c>
      <c r="Z67" s="2" t="s">
        <v>5</v>
      </c>
      <c r="AC67" s="2" t="s">
        <v>5</v>
      </c>
      <c r="AD67" s="2" t="s">
        <v>5</v>
      </c>
      <c r="AE67" s="2" t="s">
        <v>5</v>
      </c>
      <c r="AF67" s="2" t="s">
        <v>5</v>
      </c>
      <c r="AK67" s="2" t="s">
        <v>5</v>
      </c>
      <c r="AL67" s="2" t="s">
        <v>5</v>
      </c>
      <c r="AU67" s="2" t="s">
        <v>5</v>
      </c>
      <c r="AV67" s="2" t="s">
        <v>5</v>
      </c>
      <c r="BI67" s="2" t="s">
        <v>5</v>
      </c>
      <c r="BJ67" s="2" t="s">
        <v>5</v>
      </c>
      <c r="BK67" s="2" t="s">
        <v>5</v>
      </c>
      <c r="BN67" s="2" t="s">
        <v>5</v>
      </c>
      <c r="BR67" s="2" t="s">
        <v>5</v>
      </c>
      <c r="BT67" s="2" t="s">
        <v>5</v>
      </c>
      <c r="BU67" s="2" t="s">
        <v>5</v>
      </c>
      <c r="BV67" s="2" t="s">
        <v>5</v>
      </c>
      <c r="BW67" s="2" t="s">
        <v>5</v>
      </c>
      <c r="BZ67" s="2" t="s">
        <v>5</v>
      </c>
      <c r="CA67" s="2" t="s">
        <v>5</v>
      </c>
      <c r="CC67" s="2" t="s">
        <v>5</v>
      </c>
      <c r="CD67" s="2" t="s">
        <v>5</v>
      </c>
      <c r="CE67" s="2" t="s">
        <v>5</v>
      </c>
      <c r="CF67" s="2" t="s">
        <v>5</v>
      </c>
      <c r="CG67" s="2" t="s">
        <v>5</v>
      </c>
    </row>
    <row r="68" spans="1:85" x14ac:dyDescent="0.25">
      <c r="A68" s="25" t="str">
        <f>IF(AND($E68="",MAX($A$4:$A67)=0),"",IF(AND($E68&lt;&gt;"",MAX($A$4:$A67)=0),1,IF(AND($E68&lt;&gt;"",MAX($A$4:$A67)&gt;0),MAX($A$4:$A67)+1,"")))</f>
        <v/>
      </c>
      <c r="B68" s="25">
        <v>65</v>
      </c>
      <c r="C68" s="26" t="str">
        <f t="shared" si="0"/>
        <v>EMPTY</v>
      </c>
      <c r="D68" s="27" t="str">
        <f t="shared" si="1"/>
        <v/>
      </c>
      <c r="E68" s="35"/>
      <c r="F68" s="36" t="str">
        <f t="shared" si="2"/>
        <v/>
      </c>
      <c r="O68" s="2" t="s">
        <v>5</v>
      </c>
      <c r="R68" s="2" t="s">
        <v>5</v>
      </c>
      <c r="S68" s="2" t="s">
        <v>5</v>
      </c>
      <c r="Z68" s="2" t="s">
        <v>5</v>
      </c>
      <c r="AC68" s="2" t="s">
        <v>5</v>
      </c>
      <c r="AD68" s="2" t="s">
        <v>5</v>
      </c>
      <c r="AE68" s="2" t="s">
        <v>5</v>
      </c>
      <c r="AF68" s="2" t="s">
        <v>5</v>
      </c>
      <c r="AV68" s="2" t="s">
        <v>5</v>
      </c>
      <c r="BI68" s="2" t="s">
        <v>5</v>
      </c>
      <c r="BJ68" s="2" t="s">
        <v>5</v>
      </c>
      <c r="BK68" s="2" t="s">
        <v>5</v>
      </c>
      <c r="BN68" s="2" t="s">
        <v>5</v>
      </c>
      <c r="BR68" s="2" t="s">
        <v>5</v>
      </c>
      <c r="BT68" s="2" t="s">
        <v>5</v>
      </c>
      <c r="BU68" s="2" t="s">
        <v>5</v>
      </c>
      <c r="BV68" s="2" t="s">
        <v>5</v>
      </c>
      <c r="BW68" s="2" t="s">
        <v>5</v>
      </c>
      <c r="BZ68" s="2" t="s">
        <v>5</v>
      </c>
      <c r="CC68" s="2" t="s">
        <v>5</v>
      </c>
      <c r="CD68" s="2" t="s">
        <v>5</v>
      </c>
      <c r="CE68" s="2" t="s">
        <v>5</v>
      </c>
      <c r="CF68" s="2" t="s">
        <v>5</v>
      </c>
      <c r="CG68" s="2" t="s">
        <v>5</v>
      </c>
    </row>
    <row r="69" spans="1:85" x14ac:dyDescent="0.25">
      <c r="A69" s="25" t="str">
        <f>IF(AND($E69="",MAX($A$4:$A68)=0),"",IF(AND($E69&lt;&gt;"",MAX($A$4:$A68)=0),1,IF(AND($E69&lt;&gt;"",MAX($A$4:$A68)&gt;0),MAX($A$4:$A68)+1,"")))</f>
        <v/>
      </c>
      <c r="B69" s="25">
        <v>66</v>
      </c>
      <c r="C69" s="26" t="str">
        <f t="shared" ref="C69:C132" si="3">IF($E69="","EMPTY",IF(MID($E69,1,9)&lt;&gt;"Dialogue:","HIDE",IF(MID($E69,1,9)="Dialogue:","SHOW","")))</f>
        <v>EMPTY</v>
      </c>
      <c r="D69" s="27" t="str">
        <f t="shared" ref="D69:D132" si="4">IF($C69="SHOW",CONCATENATE("[",MID($E69,FIND(",",$E69,1)+3,8),"]",MID($E69,FIND("0,,",$E69,1)+3,1000)),"")</f>
        <v/>
      </c>
      <c r="E69" s="35"/>
      <c r="F69" s="36" t="str">
        <f t="shared" ref="F69:F132" si="5">$D69</f>
        <v/>
      </c>
      <c r="O69" s="2" t="s">
        <v>5</v>
      </c>
      <c r="R69" s="2" t="s">
        <v>5</v>
      </c>
      <c r="S69" s="2" t="s">
        <v>5</v>
      </c>
      <c r="Z69" s="2" t="s">
        <v>5</v>
      </c>
      <c r="AC69" s="2" t="s">
        <v>5</v>
      </c>
      <c r="AD69" s="2" t="s">
        <v>5</v>
      </c>
      <c r="AE69" s="2" t="s">
        <v>5</v>
      </c>
      <c r="AF69" s="2" t="s">
        <v>5</v>
      </c>
      <c r="AV69" s="2" t="s">
        <v>5</v>
      </c>
      <c r="BI69" s="2" t="s">
        <v>5</v>
      </c>
      <c r="BJ69" s="2" t="s">
        <v>5</v>
      </c>
      <c r="BN69" s="2" t="s">
        <v>5</v>
      </c>
      <c r="BR69" s="2" t="s">
        <v>5</v>
      </c>
      <c r="BT69" s="2" t="s">
        <v>5</v>
      </c>
      <c r="BU69" s="2" t="s">
        <v>5</v>
      </c>
      <c r="BV69" s="2" t="s">
        <v>5</v>
      </c>
      <c r="BW69" s="2" t="s">
        <v>5</v>
      </c>
      <c r="BZ69" s="2" t="s">
        <v>5</v>
      </c>
      <c r="CC69" s="2" t="s">
        <v>5</v>
      </c>
      <c r="CD69" s="2" t="s">
        <v>5</v>
      </c>
      <c r="CE69" s="2" t="s">
        <v>5</v>
      </c>
      <c r="CF69" s="2" t="s">
        <v>5</v>
      </c>
    </row>
    <row r="70" spans="1:85" x14ac:dyDescent="0.25">
      <c r="A70" s="25" t="str">
        <f>IF(AND($E70="",MAX($A$4:$A69)=0),"",IF(AND($E70&lt;&gt;"",MAX($A$4:$A69)=0),1,IF(AND($E70&lt;&gt;"",MAX($A$4:$A69)&gt;0),MAX($A$4:$A69)+1,"")))</f>
        <v/>
      </c>
      <c r="B70" s="25">
        <v>67</v>
      </c>
      <c r="C70" s="26" t="str">
        <f t="shared" si="3"/>
        <v>EMPTY</v>
      </c>
      <c r="D70" s="27" t="str">
        <f t="shared" si="4"/>
        <v/>
      </c>
      <c r="E70" s="35"/>
      <c r="F70" s="36" t="str">
        <f t="shared" si="5"/>
        <v/>
      </c>
      <c r="O70" s="2" t="s">
        <v>5</v>
      </c>
      <c r="R70" s="2" t="s">
        <v>5</v>
      </c>
      <c r="S70" s="2" t="s">
        <v>5</v>
      </c>
      <c r="Z70" s="2" t="s">
        <v>5</v>
      </c>
      <c r="AC70" s="2" t="s">
        <v>5</v>
      </c>
      <c r="AD70" s="2" t="s">
        <v>5</v>
      </c>
      <c r="AE70" s="2" t="s">
        <v>5</v>
      </c>
      <c r="AF70" s="2" t="s">
        <v>5</v>
      </c>
      <c r="AV70" s="2" t="s">
        <v>5</v>
      </c>
      <c r="BI70" s="2" t="s">
        <v>5</v>
      </c>
      <c r="BJ70" s="2" t="s">
        <v>5</v>
      </c>
      <c r="BN70" s="2" t="s">
        <v>5</v>
      </c>
      <c r="BR70" s="2" t="s">
        <v>5</v>
      </c>
      <c r="BT70" s="2" t="s">
        <v>5</v>
      </c>
      <c r="BU70" s="2" t="s">
        <v>5</v>
      </c>
      <c r="BV70" s="2" t="s">
        <v>5</v>
      </c>
      <c r="BZ70" s="2" t="s">
        <v>5</v>
      </c>
      <c r="CC70" s="2" t="s">
        <v>5</v>
      </c>
      <c r="CD70" s="2" t="s">
        <v>5</v>
      </c>
      <c r="CE70" s="2" t="s">
        <v>5</v>
      </c>
      <c r="CF70" s="2" t="s">
        <v>5</v>
      </c>
    </row>
    <row r="71" spans="1:85" x14ac:dyDescent="0.25">
      <c r="A71" s="25" t="str">
        <f>IF(AND($E71="",MAX($A$4:$A70)=0),"",IF(AND($E71&lt;&gt;"",MAX($A$4:$A70)=0),1,IF(AND($E71&lt;&gt;"",MAX($A$4:$A70)&gt;0),MAX($A$4:$A70)+1,"")))</f>
        <v/>
      </c>
      <c r="B71" s="25">
        <v>68</v>
      </c>
      <c r="C71" s="26" t="str">
        <f t="shared" si="3"/>
        <v>EMPTY</v>
      </c>
      <c r="D71" s="27" t="str">
        <f t="shared" si="4"/>
        <v/>
      </c>
      <c r="E71" s="35"/>
      <c r="F71" s="36" t="str">
        <f t="shared" si="5"/>
        <v/>
      </c>
      <c r="O71" s="2" t="s">
        <v>5</v>
      </c>
      <c r="R71" s="2" t="s">
        <v>5</v>
      </c>
      <c r="S71" s="2" t="s">
        <v>5</v>
      </c>
      <c r="Z71" s="2" t="s">
        <v>5</v>
      </c>
      <c r="AC71" s="2" t="s">
        <v>5</v>
      </c>
      <c r="AD71" s="2" t="s">
        <v>5</v>
      </c>
      <c r="AE71" s="2" t="s">
        <v>5</v>
      </c>
      <c r="AF71" s="2" t="s">
        <v>5</v>
      </c>
      <c r="AV71" s="2" t="s">
        <v>5</v>
      </c>
      <c r="BI71" s="2" t="s">
        <v>5</v>
      </c>
      <c r="BJ71" s="2" t="s">
        <v>5</v>
      </c>
      <c r="BR71" s="2" t="s">
        <v>5</v>
      </c>
      <c r="BT71" s="2" t="s">
        <v>5</v>
      </c>
      <c r="BU71" s="2" t="s">
        <v>5</v>
      </c>
      <c r="BV71" s="2" t="s">
        <v>5</v>
      </c>
      <c r="BZ71" s="2" t="s">
        <v>5</v>
      </c>
      <c r="CC71" s="2" t="s">
        <v>5</v>
      </c>
    </row>
    <row r="72" spans="1:85" x14ac:dyDescent="0.25">
      <c r="A72" s="25" t="str">
        <f>IF(AND($E72="",MAX($A$4:$A71)=0),"",IF(AND($E72&lt;&gt;"",MAX($A$4:$A71)=0),1,IF(AND($E72&lt;&gt;"",MAX($A$4:$A71)&gt;0),MAX($A$4:$A71)+1,"")))</f>
        <v/>
      </c>
      <c r="B72" s="25">
        <v>69</v>
      </c>
      <c r="C72" s="26" t="str">
        <f t="shared" si="3"/>
        <v>EMPTY</v>
      </c>
      <c r="D72" s="27" t="str">
        <f t="shared" si="4"/>
        <v/>
      </c>
      <c r="E72" s="35"/>
      <c r="F72" s="36" t="str">
        <f t="shared" si="5"/>
        <v/>
      </c>
      <c r="O72" s="2" t="s">
        <v>5</v>
      </c>
      <c r="R72" s="2" t="s">
        <v>5</v>
      </c>
      <c r="S72" s="2" t="s">
        <v>5</v>
      </c>
      <c r="Z72" s="2" t="s">
        <v>5</v>
      </c>
      <c r="AC72" s="2" t="s">
        <v>5</v>
      </c>
      <c r="AD72" s="2" t="s">
        <v>5</v>
      </c>
      <c r="AE72" s="2" t="s">
        <v>5</v>
      </c>
      <c r="AF72" s="2" t="s">
        <v>5</v>
      </c>
      <c r="AV72" s="2" t="s">
        <v>5</v>
      </c>
      <c r="BI72" s="2" t="s">
        <v>5</v>
      </c>
      <c r="BJ72" s="2" t="s">
        <v>5</v>
      </c>
      <c r="BR72" s="2" t="s">
        <v>5</v>
      </c>
      <c r="BU72" s="2" t="s">
        <v>5</v>
      </c>
      <c r="BV72" s="2" t="s">
        <v>5</v>
      </c>
      <c r="BZ72" s="2" t="s">
        <v>5</v>
      </c>
      <c r="CC72" s="2" t="s">
        <v>5</v>
      </c>
    </row>
    <row r="73" spans="1:85" x14ac:dyDescent="0.25">
      <c r="A73" s="25" t="str">
        <f>IF(AND($E73="",MAX($A$4:$A72)=0),"",IF(AND($E73&lt;&gt;"",MAX($A$4:$A72)=0),1,IF(AND($E73&lt;&gt;"",MAX($A$4:$A72)&gt;0),MAX($A$4:$A72)+1,"")))</f>
        <v/>
      </c>
      <c r="B73" s="25">
        <v>70</v>
      </c>
      <c r="C73" s="26" t="str">
        <f t="shared" si="3"/>
        <v>EMPTY</v>
      </c>
      <c r="D73" s="27" t="str">
        <f t="shared" si="4"/>
        <v/>
      </c>
      <c r="E73" s="35"/>
      <c r="F73" s="36" t="str">
        <f t="shared" si="5"/>
        <v/>
      </c>
      <c r="O73" s="2" t="s">
        <v>5</v>
      </c>
      <c r="R73" s="2" t="s">
        <v>5</v>
      </c>
      <c r="S73" s="2" t="s">
        <v>5</v>
      </c>
      <c r="Z73" s="2" t="s">
        <v>5</v>
      </c>
      <c r="AC73" s="2" t="s">
        <v>5</v>
      </c>
      <c r="AD73" s="2" t="s">
        <v>5</v>
      </c>
      <c r="AE73" s="2" t="s">
        <v>5</v>
      </c>
      <c r="AF73" s="2" t="s">
        <v>5</v>
      </c>
      <c r="AV73" s="2" t="s">
        <v>5</v>
      </c>
      <c r="BI73" s="2" t="s">
        <v>5</v>
      </c>
      <c r="BJ73" s="2" t="s">
        <v>5</v>
      </c>
      <c r="BR73" s="2" t="s">
        <v>5</v>
      </c>
      <c r="BU73" s="2" t="s">
        <v>5</v>
      </c>
      <c r="BV73" s="2" t="s">
        <v>5</v>
      </c>
      <c r="BZ73" s="2" t="s">
        <v>5</v>
      </c>
      <c r="CC73" s="2" t="s">
        <v>5</v>
      </c>
    </row>
    <row r="74" spans="1:85" x14ac:dyDescent="0.25">
      <c r="A74" s="25" t="str">
        <f>IF(AND($E74="",MAX($A$4:$A73)=0),"",IF(AND($E74&lt;&gt;"",MAX($A$4:$A73)=0),1,IF(AND($E74&lt;&gt;"",MAX($A$4:$A73)&gt;0),MAX($A$4:$A73)+1,"")))</f>
        <v/>
      </c>
      <c r="B74" s="25">
        <v>71</v>
      </c>
      <c r="C74" s="26" t="str">
        <f t="shared" si="3"/>
        <v>EMPTY</v>
      </c>
      <c r="D74" s="27" t="str">
        <f t="shared" si="4"/>
        <v/>
      </c>
      <c r="E74" s="35"/>
      <c r="F74" s="36" t="str">
        <f t="shared" si="5"/>
        <v/>
      </c>
      <c r="O74" s="2" t="s">
        <v>5</v>
      </c>
      <c r="R74" s="2" t="s">
        <v>5</v>
      </c>
      <c r="S74" s="2" t="s">
        <v>5</v>
      </c>
      <c r="Z74" s="2" t="s">
        <v>5</v>
      </c>
      <c r="AC74" s="2" t="s">
        <v>5</v>
      </c>
      <c r="AD74" s="2" t="s">
        <v>5</v>
      </c>
      <c r="AE74" s="2" t="s">
        <v>5</v>
      </c>
      <c r="AF74" s="2" t="s">
        <v>5</v>
      </c>
      <c r="AV74" s="2" t="s">
        <v>5</v>
      </c>
      <c r="BI74" s="2" t="s">
        <v>5</v>
      </c>
      <c r="BJ74" s="2" t="s">
        <v>5</v>
      </c>
      <c r="BR74" s="2" t="s">
        <v>5</v>
      </c>
      <c r="BU74" s="2" t="s">
        <v>5</v>
      </c>
      <c r="BV74" s="2" t="s">
        <v>5</v>
      </c>
      <c r="BZ74" s="2" t="s">
        <v>5</v>
      </c>
      <c r="CC74" s="2" t="s">
        <v>5</v>
      </c>
    </row>
    <row r="75" spans="1:85" x14ac:dyDescent="0.25">
      <c r="A75" s="25" t="str">
        <f>IF(AND($E75="",MAX($A$4:$A74)=0),"",IF(AND($E75&lt;&gt;"",MAX($A$4:$A74)=0),1,IF(AND($E75&lt;&gt;"",MAX($A$4:$A74)&gt;0),MAX($A$4:$A74)+1,"")))</f>
        <v/>
      </c>
      <c r="B75" s="25">
        <v>72</v>
      </c>
      <c r="C75" s="26" t="str">
        <f t="shared" si="3"/>
        <v>EMPTY</v>
      </c>
      <c r="D75" s="27" t="str">
        <f t="shared" si="4"/>
        <v/>
      </c>
      <c r="E75" s="35"/>
      <c r="F75" s="36" t="str">
        <f t="shared" si="5"/>
        <v/>
      </c>
      <c r="O75" s="2" t="s">
        <v>5</v>
      </c>
      <c r="R75" s="2" t="s">
        <v>5</v>
      </c>
      <c r="S75" s="2" t="s">
        <v>5</v>
      </c>
      <c r="Z75" s="2" t="s">
        <v>5</v>
      </c>
      <c r="AC75" s="2" t="s">
        <v>5</v>
      </c>
      <c r="AD75" s="2" t="s">
        <v>5</v>
      </c>
      <c r="AE75" s="2" t="s">
        <v>5</v>
      </c>
      <c r="AF75" s="2" t="s">
        <v>5</v>
      </c>
      <c r="AV75" s="2" t="s">
        <v>5</v>
      </c>
      <c r="BI75" s="2" t="s">
        <v>5</v>
      </c>
      <c r="BJ75" s="2" t="s">
        <v>5</v>
      </c>
      <c r="BR75" s="2" t="s">
        <v>5</v>
      </c>
      <c r="BU75" s="2" t="s">
        <v>5</v>
      </c>
      <c r="BV75" s="2" t="s">
        <v>5</v>
      </c>
      <c r="BZ75" s="2" t="s">
        <v>5</v>
      </c>
    </row>
    <row r="76" spans="1:85" x14ac:dyDescent="0.25">
      <c r="A76" s="25" t="str">
        <f>IF(AND($E76="",MAX($A$4:$A75)=0),"",IF(AND($E76&lt;&gt;"",MAX($A$4:$A75)=0),1,IF(AND($E76&lt;&gt;"",MAX($A$4:$A75)&gt;0),MAX($A$4:$A75)+1,"")))</f>
        <v/>
      </c>
      <c r="B76" s="25">
        <v>73</v>
      </c>
      <c r="C76" s="26" t="str">
        <f t="shared" si="3"/>
        <v>EMPTY</v>
      </c>
      <c r="D76" s="27" t="str">
        <f t="shared" si="4"/>
        <v/>
      </c>
      <c r="E76" s="35"/>
      <c r="F76" s="36" t="str">
        <f t="shared" si="5"/>
        <v/>
      </c>
      <c r="O76" s="2" t="s">
        <v>5</v>
      </c>
      <c r="R76" s="2" t="s">
        <v>5</v>
      </c>
      <c r="S76" s="2" t="s">
        <v>5</v>
      </c>
      <c r="Z76" s="2" t="s">
        <v>5</v>
      </c>
      <c r="AC76" s="2" t="s">
        <v>5</v>
      </c>
      <c r="AD76" s="2" t="s">
        <v>5</v>
      </c>
      <c r="AE76" s="2" t="s">
        <v>5</v>
      </c>
      <c r="AF76" s="2" t="s">
        <v>5</v>
      </c>
      <c r="AV76" s="2" t="s">
        <v>5</v>
      </c>
      <c r="BI76" s="2" t="s">
        <v>5</v>
      </c>
      <c r="BJ76" s="2" t="s">
        <v>5</v>
      </c>
      <c r="BR76" s="2" t="s">
        <v>5</v>
      </c>
      <c r="BU76" s="2" t="s">
        <v>5</v>
      </c>
      <c r="BV76" s="2" t="s">
        <v>5</v>
      </c>
      <c r="BZ76" s="2" t="s">
        <v>5</v>
      </c>
    </row>
    <row r="77" spans="1:85" x14ac:dyDescent="0.25">
      <c r="A77" s="25" t="str">
        <f>IF(AND($E77="",MAX($A$4:$A76)=0),"",IF(AND($E77&lt;&gt;"",MAX($A$4:$A76)=0),1,IF(AND($E77&lt;&gt;"",MAX($A$4:$A76)&gt;0),MAX($A$4:$A76)+1,"")))</f>
        <v/>
      </c>
      <c r="B77" s="25">
        <v>74</v>
      </c>
      <c r="C77" s="26" t="str">
        <f t="shared" si="3"/>
        <v>EMPTY</v>
      </c>
      <c r="D77" s="27" t="str">
        <f t="shared" si="4"/>
        <v/>
      </c>
      <c r="E77" s="35"/>
      <c r="F77" s="36" t="str">
        <f t="shared" si="5"/>
        <v/>
      </c>
      <c r="O77" s="2" t="s">
        <v>5</v>
      </c>
      <c r="R77" s="2" t="s">
        <v>5</v>
      </c>
      <c r="S77" s="2" t="s">
        <v>5</v>
      </c>
      <c r="Z77" s="2" t="s">
        <v>5</v>
      </c>
      <c r="AC77" s="2" t="s">
        <v>5</v>
      </c>
      <c r="AD77" s="2" t="s">
        <v>5</v>
      </c>
      <c r="AE77" s="2" t="s">
        <v>5</v>
      </c>
      <c r="AF77" s="2" t="s">
        <v>5</v>
      </c>
      <c r="AV77" s="2" t="s">
        <v>5</v>
      </c>
      <c r="BI77" s="2" t="s">
        <v>5</v>
      </c>
      <c r="BJ77" s="2" t="s">
        <v>5</v>
      </c>
      <c r="BR77" s="2" t="s">
        <v>5</v>
      </c>
      <c r="BU77" s="2" t="s">
        <v>5</v>
      </c>
      <c r="BZ77" s="2" t="s">
        <v>5</v>
      </c>
    </row>
    <row r="78" spans="1:85" x14ac:dyDescent="0.25">
      <c r="A78" s="25" t="str">
        <f>IF(AND($E78="",MAX($A$4:$A77)=0),"",IF(AND($E78&lt;&gt;"",MAX($A$4:$A77)=0),1,IF(AND($E78&lt;&gt;"",MAX($A$4:$A77)&gt;0),MAX($A$4:$A77)+1,"")))</f>
        <v/>
      </c>
      <c r="B78" s="25">
        <v>75</v>
      </c>
      <c r="C78" s="26" t="str">
        <f t="shared" si="3"/>
        <v>EMPTY</v>
      </c>
      <c r="D78" s="27" t="str">
        <f t="shared" si="4"/>
        <v/>
      </c>
      <c r="E78" s="35"/>
      <c r="F78" s="36" t="str">
        <f t="shared" si="5"/>
        <v/>
      </c>
      <c r="O78" s="2" t="s">
        <v>5</v>
      </c>
      <c r="R78" s="2" t="s">
        <v>5</v>
      </c>
      <c r="S78" s="2" t="s">
        <v>5</v>
      </c>
      <c r="AC78" s="2" t="s">
        <v>5</v>
      </c>
      <c r="AD78" s="2" t="s">
        <v>5</v>
      </c>
      <c r="AE78" s="2" t="s">
        <v>5</v>
      </c>
      <c r="AF78" s="2" t="s">
        <v>5</v>
      </c>
      <c r="AV78" s="2" t="s">
        <v>5</v>
      </c>
      <c r="BI78" s="2" t="s">
        <v>5</v>
      </c>
      <c r="BJ78" s="2" t="s">
        <v>5</v>
      </c>
      <c r="BU78" s="2" t="s">
        <v>5</v>
      </c>
      <c r="BZ78" s="2" t="s">
        <v>5</v>
      </c>
    </row>
    <row r="79" spans="1:85" x14ac:dyDescent="0.25">
      <c r="A79" s="25" t="str">
        <f>IF(AND($E79="",MAX($A$4:$A78)=0),"",IF(AND($E79&lt;&gt;"",MAX($A$4:$A78)=0),1,IF(AND($E79&lt;&gt;"",MAX($A$4:$A78)&gt;0),MAX($A$4:$A78)+1,"")))</f>
        <v/>
      </c>
      <c r="B79" s="25">
        <v>76</v>
      </c>
      <c r="C79" s="26" t="str">
        <f t="shared" si="3"/>
        <v>EMPTY</v>
      </c>
      <c r="D79" s="27" t="str">
        <f t="shared" si="4"/>
        <v/>
      </c>
      <c r="E79" s="35"/>
      <c r="F79" s="36" t="str">
        <f t="shared" si="5"/>
        <v/>
      </c>
      <c r="O79" s="2" t="s">
        <v>5</v>
      </c>
      <c r="R79" s="2" t="s">
        <v>5</v>
      </c>
      <c r="S79" s="2" t="s">
        <v>5</v>
      </c>
      <c r="AC79" s="2" t="s">
        <v>5</v>
      </c>
      <c r="AD79" s="2" t="s">
        <v>5</v>
      </c>
      <c r="AE79" s="2" t="s">
        <v>5</v>
      </c>
      <c r="AF79" s="2" t="s">
        <v>5</v>
      </c>
      <c r="AV79" s="2" t="s">
        <v>5</v>
      </c>
      <c r="BI79" s="2" t="s">
        <v>5</v>
      </c>
      <c r="BJ79" s="2" t="s">
        <v>5</v>
      </c>
      <c r="BU79" s="2" t="s">
        <v>5</v>
      </c>
      <c r="BZ79" s="2" t="s">
        <v>5</v>
      </c>
    </row>
    <row r="80" spans="1:85" x14ac:dyDescent="0.25">
      <c r="A80" s="25" t="str">
        <f>IF(AND($E80="",MAX($A$4:$A79)=0),"",IF(AND($E80&lt;&gt;"",MAX($A$4:$A79)=0),1,IF(AND($E80&lt;&gt;"",MAX($A$4:$A79)&gt;0),MAX($A$4:$A79)+1,"")))</f>
        <v/>
      </c>
      <c r="B80" s="25">
        <v>77</v>
      </c>
      <c r="C80" s="26" t="str">
        <f t="shared" si="3"/>
        <v>EMPTY</v>
      </c>
      <c r="D80" s="27" t="str">
        <f t="shared" si="4"/>
        <v/>
      </c>
      <c r="E80" s="35"/>
      <c r="F80" s="36" t="str">
        <f t="shared" si="5"/>
        <v/>
      </c>
      <c r="O80" s="2" t="s">
        <v>5</v>
      </c>
      <c r="R80" s="2" t="s">
        <v>5</v>
      </c>
      <c r="S80" s="2" t="s">
        <v>5</v>
      </c>
      <c r="AE80" s="2" t="s">
        <v>5</v>
      </c>
      <c r="AF80" s="2" t="s">
        <v>5</v>
      </c>
      <c r="AV80" s="2" t="s">
        <v>5</v>
      </c>
      <c r="BI80" s="2" t="s">
        <v>5</v>
      </c>
      <c r="BJ80" s="2" t="s">
        <v>5</v>
      </c>
      <c r="BU80" s="2" t="s">
        <v>5</v>
      </c>
      <c r="BZ80" s="2" t="s">
        <v>5</v>
      </c>
    </row>
    <row r="81" spans="1:78" x14ac:dyDescent="0.25">
      <c r="A81" s="25" t="str">
        <f>IF(AND($E81="",MAX($A$4:$A80)=0),"",IF(AND($E81&lt;&gt;"",MAX($A$4:$A80)=0),1,IF(AND($E81&lt;&gt;"",MAX($A$4:$A80)&gt;0),MAX($A$4:$A80)+1,"")))</f>
        <v/>
      </c>
      <c r="B81" s="25">
        <v>78</v>
      </c>
      <c r="C81" s="26" t="str">
        <f t="shared" si="3"/>
        <v>EMPTY</v>
      </c>
      <c r="D81" s="27" t="str">
        <f t="shared" si="4"/>
        <v/>
      </c>
      <c r="E81" s="35"/>
      <c r="F81" s="36" t="str">
        <f t="shared" si="5"/>
        <v/>
      </c>
      <c r="O81" s="2" t="s">
        <v>5</v>
      </c>
      <c r="R81" s="2" t="s">
        <v>5</v>
      </c>
      <c r="S81" s="2" t="s">
        <v>5</v>
      </c>
      <c r="AE81" s="2" t="s">
        <v>5</v>
      </c>
      <c r="AF81" s="2" t="s">
        <v>5</v>
      </c>
      <c r="AV81" s="2" t="s">
        <v>5</v>
      </c>
      <c r="BI81" s="2" t="s">
        <v>5</v>
      </c>
      <c r="BJ81" s="2" t="s">
        <v>5</v>
      </c>
      <c r="BZ81" s="2" t="s">
        <v>5</v>
      </c>
    </row>
    <row r="82" spans="1:78" x14ac:dyDescent="0.25">
      <c r="A82" s="25" t="str">
        <f>IF(AND($E82="",MAX($A$4:$A81)=0),"",IF(AND($E82&lt;&gt;"",MAX($A$4:$A81)=0),1,IF(AND($E82&lt;&gt;"",MAX($A$4:$A81)&gt;0),MAX($A$4:$A81)+1,"")))</f>
        <v/>
      </c>
      <c r="B82" s="25">
        <v>79</v>
      </c>
      <c r="C82" s="26" t="str">
        <f t="shared" si="3"/>
        <v>EMPTY</v>
      </c>
      <c r="D82" s="27" t="str">
        <f t="shared" si="4"/>
        <v/>
      </c>
      <c r="E82" s="35"/>
      <c r="F82" s="36" t="str">
        <f t="shared" si="5"/>
        <v/>
      </c>
      <c r="O82" s="2" t="s">
        <v>5</v>
      </c>
      <c r="R82" s="2" t="s">
        <v>5</v>
      </c>
      <c r="S82" s="2" t="s">
        <v>5</v>
      </c>
      <c r="AE82" s="2" t="s">
        <v>5</v>
      </c>
      <c r="AF82" s="2" t="s">
        <v>5</v>
      </c>
      <c r="AV82" s="2" t="s">
        <v>5</v>
      </c>
      <c r="BI82" s="2" t="s">
        <v>5</v>
      </c>
      <c r="BJ82" s="2" t="s">
        <v>5</v>
      </c>
      <c r="BZ82" s="2" t="s">
        <v>5</v>
      </c>
    </row>
    <row r="83" spans="1:78" x14ac:dyDescent="0.25">
      <c r="A83" s="25" t="str">
        <f>IF(AND($E83="",MAX($A$4:$A82)=0),"",IF(AND($E83&lt;&gt;"",MAX($A$4:$A82)=0),1,IF(AND($E83&lt;&gt;"",MAX($A$4:$A82)&gt;0),MAX($A$4:$A82)+1,"")))</f>
        <v/>
      </c>
      <c r="B83" s="25">
        <v>80</v>
      </c>
      <c r="C83" s="26" t="str">
        <f t="shared" si="3"/>
        <v>EMPTY</v>
      </c>
      <c r="D83" s="27" t="str">
        <f t="shared" si="4"/>
        <v/>
      </c>
      <c r="E83" s="35"/>
      <c r="F83" s="36" t="str">
        <f t="shared" si="5"/>
        <v/>
      </c>
      <c r="O83" s="2" t="s">
        <v>5</v>
      </c>
      <c r="R83" s="2" t="s">
        <v>5</v>
      </c>
      <c r="S83" s="2" t="s">
        <v>5</v>
      </c>
      <c r="AE83" s="2" t="s">
        <v>5</v>
      </c>
      <c r="AF83" s="2" t="s">
        <v>5</v>
      </c>
      <c r="AV83" s="2" t="s">
        <v>5</v>
      </c>
      <c r="BI83" s="2" t="s">
        <v>5</v>
      </c>
      <c r="BJ83" s="2" t="s">
        <v>5</v>
      </c>
      <c r="BZ83" s="2" t="s">
        <v>5</v>
      </c>
    </row>
    <row r="84" spans="1:78" x14ac:dyDescent="0.25">
      <c r="A84" s="25" t="str">
        <f>IF(AND($E84="",MAX($A$4:$A83)=0),"",IF(AND($E84&lt;&gt;"",MAX($A$4:$A83)=0),1,IF(AND($E84&lt;&gt;"",MAX($A$4:$A83)&gt;0),MAX($A$4:$A83)+1,"")))</f>
        <v/>
      </c>
      <c r="B84" s="25">
        <v>81</v>
      </c>
      <c r="C84" s="26" t="str">
        <f t="shared" si="3"/>
        <v>EMPTY</v>
      </c>
      <c r="D84" s="27" t="str">
        <f t="shared" si="4"/>
        <v/>
      </c>
      <c r="E84" s="35"/>
      <c r="F84" s="36" t="str">
        <f t="shared" si="5"/>
        <v/>
      </c>
      <c r="O84" s="2" t="s">
        <v>5</v>
      </c>
      <c r="R84" s="2" t="s">
        <v>5</v>
      </c>
      <c r="S84" s="2" t="s">
        <v>5</v>
      </c>
      <c r="AE84" s="2" t="s">
        <v>5</v>
      </c>
      <c r="AF84" s="2" t="s">
        <v>5</v>
      </c>
      <c r="AV84" s="2" t="s">
        <v>5</v>
      </c>
      <c r="BI84" s="2" t="s">
        <v>5</v>
      </c>
      <c r="BJ84" s="2" t="s">
        <v>5</v>
      </c>
      <c r="BZ84" s="2" t="s">
        <v>5</v>
      </c>
    </row>
    <row r="85" spans="1:78" x14ac:dyDescent="0.25">
      <c r="A85" s="25" t="str">
        <f>IF(AND($E85="",MAX($A$4:$A84)=0),"",IF(AND($E85&lt;&gt;"",MAX($A$4:$A84)=0),1,IF(AND($E85&lt;&gt;"",MAX($A$4:$A84)&gt;0),MAX($A$4:$A84)+1,"")))</f>
        <v/>
      </c>
      <c r="B85" s="25">
        <v>82</v>
      </c>
      <c r="C85" s="26" t="str">
        <f t="shared" si="3"/>
        <v>EMPTY</v>
      </c>
      <c r="D85" s="27" t="str">
        <f t="shared" si="4"/>
        <v/>
      </c>
      <c r="E85" s="35"/>
      <c r="F85" s="36" t="str">
        <f t="shared" si="5"/>
        <v/>
      </c>
      <c r="O85" s="2" t="s">
        <v>5</v>
      </c>
      <c r="R85" s="2" t="s">
        <v>5</v>
      </c>
      <c r="S85" s="2" t="s">
        <v>5</v>
      </c>
      <c r="AE85" s="2" t="s">
        <v>5</v>
      </c>
      <c r="AF85" s="2" t="s">
        <v>5</v>
      </c>
      <c r="AV85" s="2" t="s">
        <v>5</v>
      </c>
      <c r="BI85" s="2" t="s">
        <v>5</v>
      </c>
      <c r="BJ85" s="2" t="s">
        <v>5</v>
      </c>
      <c r="BZ85" s="2" t="s">
        <v>5</v>
      </c>
    </row>
    <row r="86" spans="1:78" x14ac:dyDescent="0.25">
      <c r="A86" s="25" t="str">
        <f>IF(AND($E86="",MAX($A$4:$A85)=0),"",IF(AND($E86&lt;&gt;"",MAX($A$4:$A85)=0),1,IF(AND($E86&lt;&gt;"",MAX($A$4:$A85)&gt;0),MAX($A$4:$A85)+1,"")))</f>
        <v/>
      </c>
      <c r="B86" s="25">
        <v>83</v>
      </c>
      <c r="C86" s="26" t="str">
        <f t="shared" si="3"/>
        <v>EMPTY</v>
      </c>
      <c r="D86" s="27" t="str">
        <f t="shared" si="4"/>
        <v/>
      </c>
      <c r="E86" s="35"/>
      <c r="F86" s="36" t="str">
        <f t="shared" si="5"/>
        <v/>
      </c>
      <c r="O86" s="2" t="s">
        <v>5</v>
      </c>
      <c r="R86" s="2" t="s">
        <v>5</v>
      </c>
      <c r="AE86" s="2" t="s">
        <v>5</v>
      </c>
      <c r="AF86" s="2" t="s">
        <v>5</v>
      </c>
      <c r="AV86" s="2" t="s">
        <v>5</v>
      </c>
      <c r="BI86" s="2" t="s">
        <v>5</v>
      </c>
      <c r="BJ86" s="2" t="s">
        <v>5</v>
      </c>
      <c r="BZ86" s="2" t="s">
        <v>5</v>
      </c>
    </row>
    <row r="87" spans="1:78" x14ac:dyDescent="0.25">
      <c r="A87" s="25" t="str">
        <f>IF(AND($E87="",MAX($A$4:$A86)=0),"",IF(AND($E87&lt;&gt;"",MAX($A$4:$A86)=0),1,IF(AND($E87&lt;&gt;"",MAX($A$4:$A86)&gt;0),MAX($A$4:$A86)+1,"")))</f>
        <v/>
      </c>
      <c r="B87" s="25">
        <v>84</v>
      </c>
      <c r="C87" s="26" t="str">
        <f t="shared" si="3"/>
        <v>EMPTY</v>
      </c>
      <c r="D87" s="27" t="str">
        <f t="shared" si="4"/>
        <v/>
      </c>
      <c r="E87" s="35"/>
      <c r="F87" s="36" t="str">
        <f t="shared" si="5"/>
        <v/>
      </c>
      <c r="O87" s="2" t="s">
        <v>5</v>
      </c>
      <c r="R87" s="2" t="s">
        <v>5</v>
      </c>
      <c r="AE87" s="2" t="s">
        <v>5</v>
      </c>
      <c r="AF87" s="2" t="s">
        <v>5</v>
      </c>
      <c r="AV87" s="2" t="s">
        <v>5</v>
      </c>
      <c r="BI87" s="2" t="s">
        <v>5</v>
      </c>
      <c r="BJ87" s="2" t="s">
        <v>5</v>
      </c>
      <c r="BZ87" s="2" t="s">
        <v>5</v>
      </c>
    </row>
    <row r="88" spans="1:78" x14ac:dyDescent="0.25">
      <c r="A88" s="25" t="str">
        <f>IF(AND($E88="",MAX($A$4:$A87)=0),"",IF(AND($E88&lt;&gt;"",MAX($A$4:$A87)=0),1,IF(AND($E88&lt;&gt;"",MAX($A$4:$A87)&gt;0),MAX($A$4:$A87)+1,"")))</f>
        <v/>
      </c>
      <c r="B88" s="25">
        <v>85</v>
      </c>
      <c r="C88" s="26" t="str">
        <f t="shared" si="3"/>
        <v>EMPTY</v>
      </c>
      <c r="D88" s="27" t="str">
        <f t="shared" si="4"/>
        <v/>
      </c>
      <c r="E88" s="35"/>
      <c r="F88" s="36" t="str">
        <f t="shared" si="5"/>
        <v/>
      </c>
      <c r="R88" s="2" t="s">
        <v>5</v>
      </c>
      <c r="AE88" s="2" t="s">
        <v>5</v>
      </c>
      <c r="AF88" s="2" t="s">
        <v>5</v>
      </c>
      <c r="AV88" s="2" t="s">
        <v>5</v>
      </c>
      <c r="BI88" s="2" t="s">
        <v>5</v>
      </c>
      <c r="BJ88" s="2" t="s">
        <v>5</v>
      </c>
      <c r="BZ88" s="2" t="s">
        <v>5</v>
      </c>
    </row>
    <row r="89" spans="1:78" x14ac:dyDescent="0.25">
      <c r="A89" s="25" t="str">
        <f>IF(AND($E89="",MAX($A$4:$A88)=0),"",IF(AND($E89&lt;&gt;"",MAX($A$4:$A88)=0),1,IF(AND($E89&lt;&gt;"",MAX($A$4:$A88)&gt;0),MAX($A$4:$A88)+1,"")))</f>
        <v/>
      </c>
      <c r="B89" s="25">
        <v>86</v>
      </c>
      <c r="C89" s="26" t="str">
        <f t="shared" si="3"/>
        <v>EMPTY</v>
      </c>
      <c r="D89" s="27" t="str">
        <f t="shared" si="4"/>
        <v/>
      </c>
      <c r="E89" s="35"/>
      <c r="F89" s="36" t="str">
        <f t="shared" si="5"/>
        <v/>
      </c>
      <c r="R89" s="2" t="s">
        <v>5</v>
      </c>
      <c r="AE89" s="2" t="s">
        <v>5</v>
      </c>
      <c r="AF89" s="2" t="s">
        <v>5</v>
      </c>
      <c r="AV89" s="2" t="s">
        <v>5</v>
      </c>
      <c r="BI89" s="2" t="s">
        <v>5</v>
      </c>
      <c r="BJ89" s="2" t="s">
        <v>5</v>
      </c>
      <c r="BZ89" s="2" t="s">
        <v>5</v>
      </c>
    </row>
    <row r="90" spans="1:78" x14ac:dyDescent="0.25">
      <c r="A90" s="25" t="str">
        <f>IF(AND($E90="",MAX($A$4:$A89)=0),"",IF(AND($E90&lt;&gt;"",MAX($A$4:$A89)=0),1,IF(AND($E90&lt;&gt;"",MAX($A$4:$A89)&gt;0),MAX($A$4:$A89)+1,"")))</f>
        <v/>
      </c>
      <c r="B90" s="25">
        <v>87</v>
      </c>
      <c r="C90" s="26" t="str">
        <f t="shared" si="3"/>
        <v>EMPTY</v>
      </c>
      <c r="D90" s="27" t="str">
        <f t="shared" si="4"/>
        <v/>
      </c>
      <c r="E90" s="35"/>
      <c r="F90" s="36" t="str">
        <f t="shared" si="5"/>
        <v/>
      </c>
      <c r="R90" s="2" t="s">
        <v>5</v>
      </c>
      <c r="AE90" s="2" t="s">
        <v>5</v>
      </c>
      <c r="AF90" s="2" t="s">
        <v>5</v>
      </c>
      <c r="AV90" s="2" t="s">
        <v>5</v>
      </c>
      <c r="BI90" s="2" t="s">
        <v>5</v>
      </c>
      <c r="BJ90" s="2" t="s">
        <v>5</v>
      </c>
    </row>
    <row r="91" spans="1:78" x14ac:dyDescent="0.25">
      <c r="A91" s="25" t="str">
        <f>IF(AND($E91="",MAX($A$4:$A90)=0),"",IF(AND($E91&lt;&gt;"",MAX($A$4:$A90)=0),1,IF(AND($E91&lt;&gt;"",MAX($A$4:$A90)&gt;0),MAX($A$4:$A90)+1,"")))</f>
        <v/>
      </c>
      <c r="B91" s="25">
        <v>88</v>
      </c>
      <c r="C91" s="26" t="str">
        <f t="shared" si="3"/>
        <v>EMPTY</v>
      </c>
      <c r="D91" s="27" t="str">
        <f t="shared" si="4"/>
        <v/>
      </c>
      <c r="E91" s="35"/>
      <c r="F91" s="36" t="str">
        <f t="shared" si="5"/>
        <v/>
      </c>
      <c r="R91" s="2" t="s">
        <v>5</v>
      </c>
      <c r="AE91" s="2" t="s">
        <v>5</v>
      </c>
      <c r="AF91" s="2" t="s">
        <v>5</v>
      </c>
      <c r="AV91" s="2" t="s">
        <v>5</v>
      </c>
      <c r="BI91" s="2" t="s">
        <v>5</v>
      </c>
      <c r="BJ91" s="2" t="s">
        <v>5</v>
      </c>
    </row>
    <row r="92" spans="1:78" x14ac:dyDescent="0.25">
      <c r="A92" s="25" t="str">
        <f>IF(AND($E92="",MAX($A$4:$A91)=0),"",IF(AND($E92&lt;&gt;"",MAX($A$4:$A91)=0),1,IF(AND($E92&lt;&gt;"",MAX($A$4:$A91)&gt;0),MAX($A$4:$A91)+1,"")))</f>
        <v/>
      </c>
      <c r="B92" s="25">
        <v>89</v>
      </c>
      <c r="C92" s="26" t="str">
        <f t="shared" si="3"/>
        <v>EMPTY</v>
      </c>
      <c r="D92" s="27" t="str">
        <f t="shared" si="4"/>
        <v/>
      </c>
      <c r="E92" s="35"/>
      <c r="F92" s="36" t="str">
        <f t="shared" si="5"/>
        <v/>
      </c>
      <c r="R92" s="2" t="s">
        <v>5</v>
      </c>
      <c r="AE92" s="2" t="s">
        <v>5</v>
      </c>
      <c r="AF92" s="2" t="s">
        <v>5</v>
      </c>
      <c r="AV92" s="2" t="s">
        <v>5</v>
      </c>
      <c r="BI92" s="2" t="s">
        <v>5</v>
      </c>
      <c r="BJ92" s="2" t="s">
        <v>5</v>
      </c>
    </row>
    <row r="93" spans="1:78" x14ac:dyDescent="0.25">
      <c r="A93" s="25" t="str">
        <f>IF(AND($E93="",MAX($A$4:$A92)=0),"",IF(AND($E93&lt;&gt;"",MAX($A$4:$A92)=0),1,IF(AND($E93&lt;&gt;"",MAX($A$4:$A92)&gt;0),MAX($A$4:$A92)+1,"")))</f>
        <v/>
      </c>
      <c r="B93" s="25">
        <v>90</v>
      </c>
      <c r="C93" s="26" t="str">
        <f t="shared" si="3"/>
        <v>EMPTY</v>
      </c>
      <c r="D93" s="27" t="str">
        <f t="shared" si="4"/>
        <v/>
      </c>
      <c r="E93" s="35"/>
      <c r="F93" s="36" t="str">
        <f t="shared" si="5"/>
        <v/>
      </c>
      <c r="R93" s="2" t="s">
        <v>5</v>
      </c>
      <c r="AE93" s="2" t="s">
        <v>5</v>
      </c>
      <c r="AF93" s="2" t="s">
        <v>5</v>
      </c>
      <c r="AV93" s="2" t="s">
        <v>5</v>
      </c>
      <c r="BI93" s="2" t="s">
        <v>5</v>
      </c>
      <c r="BJ93" s="2" t="s">
        <v>5</v>
      </c>
    </row>
    <row r="94" spans="1:78" x14ac:dyDescent="0.25">
      <c r="A94" s="25" t="str">
        <f>IF(AND($E94="",MAX($A$4:$A93)=0),"",IF(AND($E94&lt;&gt;"",MAX($A$4:$A93)=0),1,IF(AND($E94&lt;&gt;"",MAX($A$4:$A93)&gt;0),MAX($A$4:$A93)+1,"")))</f>
        <v/>
      </c>
      <c r="B94" s="25">
        <v>91</v>
      </c>
      <c r="C94" s="26" t="str">
        <f t="shared" si="3"/>
        <v>EMPTY</v>
      </c>
      <c r="D94" s="27" t="str">
        <f t="shared" si="4"/>
        <v/>
      </c>
      <c r="E94" s="35"/>
      <c r="F94" s="36" t="str">
        <f t="shared" si="5"/>
        <v/>
      </c>
      <c r="AE94" s="2" t="s">
        <v>5</v>
      </c>
      <c r="AF94" s="2" t="s">
        <v>5</v>
      </c>
      <c r="AV94" s="2" t="s">
        <v>5</v>
      </c>
      <c r="BI94" s="2" t="s">
        <v>5</v>
      </c>
      <c r="BJ94" s="2" t="s">
        <v>5</v>
      </c>
    </row>
    <row r="95" spans="1:78" x14ac:dyDescent="0.25">
      <c r="A95" s="25" t="str">
        <f>IF(AND($E95="",MAX($A$4:$A94)=0),"",IF(AND($E95&lt;&gt;"",MAX($A$4:$A94)=0),1,IF(AND($E95&lt;&gt;"",MAX($A$4:$A94)&gt;0),MAX($A$4:$A94)+1,"")))</f>
        <v/>
      </c>
      <c r="B95" s="25">
        <v>92</v>
      </c>
      <c r="C95" s="26" t="str">
        <f t="shared" si="3"/>
        <v>EMPTY</v>
      </c>
      <c r="D95" s="27" t="str">
        <f t="shared" si="4"/>
        <v/>
      </c>
      <c r="E95" s="35"/>
      <c r="F95" s="36" t="str">
        <f t="shared" si="5"/>
        <v/>
      </c>
      <c r="AE95" s="2" t="s">
        <v>5</v>
      </c>
      <c r="AF95" s="2" t="s">
        <v>5</v>
      </c>
      <c r="AV95" s="2" t="s">
        <v>5</v>
      </c>
      <c r="BI95" s="2" t="s">
        <v>5</v>
      </c>
      <c r="BJ95" s="2" t="s">
        <v>5</v>
      </c>
    </row>
    <row r="96" spans="1:78" x14ac:dyDescent="0.25">
      <c r="A96" s="25" t="str">
        <f>IF(AND($E96="",MAX($A$4:$A95)=0),"",IF(AND($E96&lt;&gt;"",MAX($A$4:$A95)=0),1,IF(AND($E96&lt;&gt;"",MAX($A$4:$A95)&gt;0),MAX($A$4:$A95)+1,"")))</f>
        <v/>
      </c>
      <c r="B96" s="25">
        <v>93</v>
      </c>
      <c r="C96" s="26" t="str">
        <f t="shared" si="3"/>
        <v>EMPTY</v>
      </c>
      <c r="D96" s="27" t="str">
        <f t="shared" si="4"/>
        <v/>
      </c>
      <c r="E96" s="35"/>
      <c r="F96" s="36" t="str">
        <f t="shared" si="5"/>
        <v/>
      </c>
      <c r="AE96" s="2" t="s">
        <v>5</v>
      </c>
      <c r="AF96" s="2" t="s">
        <v>5</v>
      </c>
      <c r="AV96" s="2" t="s">
        <v>5</v>
      </c>
      <c r="BI96" s="2" t="s">
        <v>5</v>
      </c>
      <c r="BJ96" s="2" t="s">
        <v>5</v>
      </c>
    </row>
    <row r="97" spans="1:62" x14ac:dyDescent="0.25">
      <c r="A97" s="25" t="str">
        <f>IF(AND($E97="",MAX($A$4:$A96)=0),"",IF(AND($E97&lt;&gt;"",MAX($A$4:$A96)=0),1,IF(AND($E97&lt;&gt;"",MAX($A$4:$A96)&gt;0),MAX($A$4:$A96)+1,"")))</f>
        <v/>
      </c>
      <c r="B97" s="25">
        <v>94</v>
      </c>
      <c r="C97" s="26" t="str">
        <f t="shared" si="3"/>
        <v>EMPTY</v>
      </c>
      <c r="D97" s="27" t="str">
        <f t="shared" si="4"/>
        <v/>
      </c>
      <c r="E97" s="35"/>
      <c r="F97" s="36" t="str">
        <f t="shared" si="5"/>
        <v/>
      </c>
      <c r="AE97" s="2" t="s">
        <v>5</v>
      </c>
      <c r="AF97" s="2" t="s">
        <v>5</v>
      </c>
      <c r="AV97" s="2" t="s">
        <v>5</v>
      </c>
      <c r="BI97" s="2" t="s">
        <v>5</v>
      </c>
      <c r="BJ97" s="2" t="s">
        <v>5</v>
      </c>
    </row>
    <row r="98" spans="1:62" x14ac:dyDescent="0.25">
      <c r="A98" s="25" t="str">
        <f>IF(AND($E98="",MAX($A$4:$A97)=0),"",IF(AND($E98&lt;&gt;"",MAX($A$4:$A97)=0),1,IF(AND($E98&lt;&gt;"",MAX($A$4:$A97)&gt;0),MAX($A$4:$A97)+1,"")))</f>
        <v/>
      </c>
      <c r="B98" s="25">
        <v>95</v>
      </c>
      <c r="C98" s="26" t="str">
        <f t="shared" si="3"/>
        <v>EMPTY</v>
      </c>
      <c r="D98" s="27" t="str">
        <f t="shared" si="4"/>
        <v/>
      </c>
      <c r="E98" s="35"/>
      <c r="F98" s="36" t="str">
        <f t="shared" si="5"/>
        <v/>
      </c>
      <c r="AV98" s="2" t="s">
        <v>5</v>
      </c>
    </row>
    <row r="99" spans="1:62" x14ac:dyDescent="0.25">
      <c r="A99" s="25" t="str">
        <f>IF(AND($E99="",MAX($A$4:$A98)=0),"",IF(AND($E99&lt;&gt;"",MAX($A$4:$A98)=0),1,IF(AND($E99&lt;&gt;"",MAX($A$4:$A98)&gt;0),MAX($A$4:$A98)+1,"")))</f>
        <v/>
      </c>
      <c r="B99" s="25">
        <v>96</v>
      </c>
      <c r="C99" s="26" t="str">
        <f t="shared" si="3"/>
        <v>EMPTY</v>
      </c>
      <c r="D99" s="27" t="str">
        <f t="shared" si="4"/>
        <v/>
      </c>
      <c r="E99" s="35"/>
      <c r="F99" s="36" t="str">
        <f t="shared" si="5"/>
        <v/>
      </c>
      <c r="AV99" s="2" t="s">
        <v>5</v>
      </c>
    </row>
    <row r="100" spans="1:62" x14ac:dyDescent="0.25">
      <c r="A100" s="25" t="str">
        <f>IF(AND($E100="",MAX($A$4:$A99)=0),"",IF(AND($E100&lt;&gt;"",MAX($A$4:$A99)=0),1,IF(AND($E100&lt;&gt;"",MAX($A$4:$A99)&gt;0),MAX($A$4:$A99)+1,"")))</f>
        <v/>
      </c>
      <c r="B100" s="25">
        <v>97</v>
      </c>
      <c r="C100" s="26" t="str">
        <f t="shared" si="3"/>
        <v>EMPTY</v>
      </c>
      <c r="D100" s="27" t="str">
        <f t="shared" si="4"/>
        <v/>
      </c>
      <c r="E100" s="35"/>
      <c r="F100" s="36" t="str">
        <f t="shared" si="5"/>
        <v/>
      </c>
    </row>
    <row r="101" spans="1:62" x14ac:dyDescent="0.25">
      <c r="A101" s="25" t="str">
        <f>IF(AND($E101="",MAX($A$4:$A100)=0),"",IF(AND($E101&lt;&gt;"",MAX($A$4:$A100)=0),1,IF(AND($E101&lt;&gt;"",MAX($A$4:$A100)&gt;0),MAX($A$4:$A100)+1,"")))</f>
        <v/>
      </c>
      <c r="B101" s="25">
        <v>98</v>
      </c>
      <c r="C101" s="26" t="str">
        <f t="shared" si="3"/>
        <v>EMPTY</v>
      </c>
      <c r="D101" s="27" t="str">
        <f t="shared" si="4"/>
        <v/>
      </c>
      <c r="E101" s="35"/>
      <c r="F101" s="36" t="str">
        <f t="shared" si="5"/>
        <v/>
      </c>
    </row>
    <row r="102" spans="1:62" x14ac:dyDescent="0.25">
      <c r="A102" s="25" t="str">
        <f>IF(AND($E102="",MAX($A$4:$A101)=0),"",IF(AND($E102&lt;&gt;"",MAX($A$4:$A101)=0),1,IF(AND($E102&lt;&gt;"",MAX($A$4:$A101)&gt;0),MAX($A$4:$A101)+1,"")))</f>
        <v/>
      </c>
      <c r="B102" s="25">
        <v>99</v>
      </c>
      <c r="C102" s="26" t="str">
        <f t="shared" si="3"/>
        <v>EMPTY</v>
      </c>
      <c r="D102" s="27" t="str">
        <f t="shared" si="4"/>
        <v/>
      </c>
      <c r="E102" s="35"/>
      <c r="F102" s="36" t="str">
        <f t="shared" si="5"/>
        <v/>
      </c>
    </row>
    <row r="103" spans="1:62" x14ac:dyDescent="0.25">
      <c r="A103" s="25" t="str">
        <f>IF(AND($E103="",MAX($A$4:$A102)=0),"",IF(AND($E103&lt;&gt;"",MAX($A$4:$A102)=0),1,IF(AND($E103&lt;&gt;"",MAX($A$4:$A102)&gt;0),MAX($A$4:$A102)+1,"")))</f>
        <v/>
      </c>
      <c r="B103" s="25">
        <v>100</v>
      </c>
      <c r="C103" s="26" t="str">
        <f t="shared" si="3"/>
        <v>EMPTY</v>
      </c>
      <c r="D103" s="27" t="str">
        <f t="shared" si="4"/>
        <v/>
      </c>
      <c r="E103" s="35"/>
      <c r="F103" s="36" t="str">
        <f t="shared" si="5"/>
        <v/>
      </c>
    </row>
    <row r="104" spans="1:62" x14ac:dyDescent="0.25">
      <c r="A104" s="25" t="str">
        <f>IF(AND($E104="",MAX($A$4:$A103)=0),"",IF(AND($E104&lt;&gt;"",MAX($A$4:$A103)=0),1,IF(AND($E104&lt;&gt;"",MAX($A$4:$A103)&gt;0),MAX($A$4:$A103)+1,"")))</f>
        <v/>
      </c>
      <c r="B104" s="25">
        <v>101</v>
      </c>
      <c r="C104" s="26" t="str">
        <f t="shared" si="3"/>
        <v>EMPTY</v>
      </c>
      <c r="D104" s="27" t="str">
        <f t="shared" si="4"/>
        <v/>
      </c>
      <c r="E104" s="35"/>
      <c r="F104" s="36" t="str">
        <f t="shared" si="5"/>
        <v/>
      </c>
    </row>
    <row r="105" spans="1:62" x14ac:dyDescent="0.25">
      <c r="A105" s="25" t="str">
        <f>IF(AND($E105="",MAX($A$4:$A104)=0),"",IF(AND($E105&lt;&gt;"",MAX($A$4:$A104)=0),1,IF(AND($E105&lt;&gt;"",MAX($A$4:$A104)&gt;0),MAX($A$4:$A104)+1,"")))</f>
        <v/>
      </c>
      <c r="B105" s="25">
        <v>102</v>
      </c>
      <c r="C105" s="26" t="str">
        <f t="shared" si="3"/>
        <v>EMPTY</v>
      </c>
      <c r="D105" s="27" t="str">
        <f t="shared" si="4"/>
        <v/>
      </c>
      <c r="E105" s="35"/>
      <c r="F105" s="36" t="str">
        <f t="shared" si="5"/>
        <v/>
      </c>
    </row>
    <row r="106" spans="1:62" x14ac:dyDescent="0.25">
      <c r="A106" s="25" t="str">
        <f>IF(AND($E106="",MAX($A$4:$A105)=0),"",IF(AND($E106&lt;&gt;"",MAX($A$4:$A105)=0),1,IF(AND($E106&lt;&gt;"",MAX($A$4:$A105)&gt;0),MAX($A$4:$A105)+1,"")))</f>
        <v/>
      </c>
      <c r="B106" s="25">
        <v>103</v>
      </c>
      <c r="C106" s="26" t="str">
        <f t="shared" si="3"/>
        <v>EMPTY</v>
      </c>
      <c r="D106" s="27" t="str">
        <f t="shared" si="4"/>
        <v/>
      </c>
      <c r="E106" s="35"/>
      <c r="F106" s="36" t="str">
        <f t="shared" si="5"/>
        <v/>
      </c>
    </row>
    <row r="107" spans="1:62" x14ac:dyDescent="0.25">
      <c r="A107" s="25" t="str">
        <f>IF(AND($E107="",MAX($A$4:$A106)=0),"",IF(AND($E107&lt;&gt;"",MAX($A$4:$A106)=0),1,IF(AND($E107&lt;&gt;"",MAX($A$4:$A106)&gt;0),MAX($A$4:$A106)+1,"")))</f>
        <v/>
      </c>
      <c r="B107" s="25">
        <v>104</v>
      </c>
      <c r="C107" s="26" t="str">
        <f t="shared" si="3"/>
        <v>EMPTY</v>
      </c>
      <c r="D107" s="27" t="str">
        <f t="shared" si="4"/>
        <v/>
      </c>
      <c r="E107" s="35"/>
      <c r="F107" s="36" t="str">
        <f t="shared" si="5"/>
        <v/>
      </c>
    </row>
    <row r="108" spans="1:62" x14ac:dyDescent="0.25">
      <c r="A108" s="25" t="str">
        <f>IF(AND($E108="",MAX($A$4:$A107)=0),"",IF(AND($E108&lt;&gt;"",MAX($A$4:$A107)=0),1,IF(AND($E108&lt;&gt;"",MAX($A$4:$A107)&gt;0),MAX($A$4:$A107)+1,"")))</f>
        <v/>
      </c>
      <c r="B108" s="25">
        <v>105</v>
      </c>
      <c r="C108" s="26" t="str">
        <f t="shared" si="3"/>
        <v>EMPTY</v>
      </c>
      <c r="D108" s="27" t="str">
        <f t="shared" si="4"/>
        <v/>
      </c>
      <c r="E108" s="35"/>
      <c r="F108" s="36" t="str">
        <f t="shared" si="5"/>
        <v/>
      </c>
    </row>
    <row r="109" spans="1:62" x14ac:dyDescent="0.25">
      <c r="A109" s="25" t="str">
        <f>IF(AND($E109="",MAX($A$4:$A108)=0),"",IF(AND($E109&lt;&gt;"",MAX($A$4:$A108)=0),1,IF(AND($E109&lt;&gt;"",MAX($A$4:$A108)&gt;0),MAX($A$4:$A108)+1,"")))</f>
        <v/>
      </c>
      <c r="B109" s="25">
        <v>106</v>
      </c>
      <c r="C109" s="26" t="str">
        <f t="shared" si="3"/>
        <v>EMPTY</v>
      </c>
      <c r="D109" s="27" t="str">
        <f t="shared" si="4"/>
        <v/>
      </c>
      <c r="E109" s="35"/>
      <c r="F109" s="36" t="str">
        <f t="shared" si="5"/>
        <v/>
      </c>
    </row>
    <row r="110" spans="1:62" x14ac:dyDescent="0.25">
      <c r="A110" s="25" t="str">
        <f>IF(AND($E110="",MAX($A$4:$A109)=0),"",IF(AND($E110&lt;&gt;"",MAX($A$4:$A109)=0),1,IF(AND($E110&lt;&gt;"",MAX($A$4:$A109)&gt;0),MAX($A$4:$A109)+1,"")))</f>
        <v/>
      </c>
      <c r="B110" s="25">
        <v>107</v>
      </c>
      <c r="C110" s="26" t="str">
        <f t="shared" si="3"/>
        <v>EMPTY</v>
      </c>
      <c r="D110" s="27" t="str">
        <f t="shared" si="4"/>
        <v/>
      </c>
      <c r="E110" s="35"/>
      <c r="F110" s="36" t="str">
        <f t="shared" si="5"/>
        <v/>
      </c>
    </row>
    <row r="111" spans="1:62" x14ac:dyDescent="0.25">
      <c r="A111" s="25" t="str">
        <f>IF(AND($E111="",MAX($A$4:$A110)=0),"",IF(AND($E111&lt;&gt;"",MAX($A$4:$A110)=0),1,IF(AND($E111&lt;&gt;"",MAX($A$4:$A110)&gt;0),MAX($A$4:$A110)+1,"")))</f>
        <v/>
      </c>
      <c r="B111" s="25">
        <v>108</v>
      </c>
      <c r="C111" s="26" t="str">
        <f t="shared" si="3"/>
        <v>EMPTY</v>
      </c>
      <c r="D111" s="27" t="str">
        <f t="shared" si="4"/>
        <v/>
      </c>
      <c r="E111" s="35"/>
      <c r="F111" s="36" t="str">
        <f t="shared" si="5"/>
        <v/>
      </c>
    </row>
    <row r="112" spans="1:62" x14ac:dyDescent="0.25">
      <c r="A112" s="25" t="str">
        <f>IF(AND($E112="",MAX($A$4:$A111)=0),"",IF(AND($E112&lt;&gt;"",MAX($A$4:$A111)=0),1,IF(AND($E112&lt;&gt;"",MAX($A$4:$A111)&gt;0),MAX($A$4:$A111)+1,"")))</f>
        <v/>
      </c>
      <c r="B112" s="25">
        <v>109</v>
      </c>
      <c r="C112" s="26" t="str">
        <f t="shared" si="3"/>
        <v>EMPTY</v>
      </c>
      <c r="D112" s="27" t="str">
        <f t="shared" si="4"/>
        <v/>
      </c>
      <c r="E112" s="35"/>
      <c r="F112" s="36" t="str">
        <f t="shared" si="5"/>
        <v/>
      </c>
    </row>
    <row r="113" spans="1:6" x14ac:dyDescent="0.25">
      <c r="A113" s="25" t="str">
        <f>IF(AND($E113="",MAX($A$4:$A112)=0),"",IF(AND($E113&lt;&gt;"",MAX($A$4:$A112)=0),1,IF(AND($E113&lt;&gt;"",MAX($A$4:$A112)&gt;0),MAX($A$4:$A112)+1,"")))</f>
        <v/>
      </c>
      <c r="B113" s="25">
        <v>110</v>
      </c>
      <c r="C113" s="26" t="str">
        <f t="shared" si="3"/>
        <v>EMPTY</v>
      </c>
      <c r="D113" s="27" t="str">
        <f t="shared" si="4"/>
        <v/>
      </c>
      <c r="E113" s="35"/>
      <c r="F113" s="36" t="str">
        <f t="shared" si="5"/>
        <v/>
      </c>
    </row>
    <row r="114" spans="1:6" x14ac:dyDescent="0.25">
      <c r="A114" s="25" t="str">
        <f>IF(AND($E114="",MAX($A$4:$A113)=0),"",IF(AND($E114&lt;&gt;"",MAX($A$4:$A113)=0),1,IF(AND($E114&lt;&gt;"",MAX($A$4:$A113)&gt;0),MAX($A$4:$A113)+1,"")))</f>
        <v/>
      </c>
      <c r="B114" s="25">
        <v>111</v>
      </c>
      <c r="C114" s="26" t="str">
        <f t="shared" si="3"/>
        <v>EMPTY</v>
      </c>
      <c r="D114" s="27" t="str">
        <f t="shared" si="4"/>
        <v/>
      </c>
      <c r="E114" s="35"/>
      <c r="F114" s="36" t="str">
        <f t="shared" si="5"/>
        <v/>
      </c>
    </row>
    <row r="115" spans="1:6" x14ac:dyDescent="0.25">
      <c r="A115" s="25" t="str">
        <f>IF(AND($E115="",MAX($A$4:$A114)=0),"",IF(AND($E115&lt;&gt;"",MAX($A$4:$A114)=0),1,IF(AND($E115&lt;&gt;"",MAX($A$4:$A114)&gt;0),MAX($A$4:$A114)+1,"")))</f>
        <v/>
      </c>
      <c r="B115" s="25">
        <v>112</v>
      </c>
      <c r="C115" s="26" t="str">
        <f t="shared" si="3"/>
        <v>EMPTY</v>
      </c>
      <c r="D115" s="27" t="str">
        <f t="shared" si="4"/>
        <v/>
      </c>
      <c r="E115" s="35"/>
      <c r="F115" s="36" t="str">
        <f t="shared" si="5"/>
        <v/>
      </c>
    </row>
    <row r="116" spans="1:6" x14ac:dyDescent="0.25">
      <c r="A116" s="25" t="str">
        <f>IF(AND($E116="",MAX($A$4:$A115)=0),"",IF(AND($E116&lt;&gt;"",MAX($A$4:$A115)=0),1,IF(AND($E116&lt;&gt;"",MAX($A$4:$A115)&gt;0),MAX($A$4:$A115)+1,"")))</f>
        <v/>
      </c>
      <c r="B116" s="25">
        <v>113</v>
      </c>
      <c r="C116" s="26" t="str">
        <f t="shared" si="3"/>
        <v>EMPTY</v>
      </c>
      <c r="D116" s="27" t="str">
        <f t="shared" si="4"/>
        <v/>
      </c>
      <c r="E116" s="35"/>
      <c r="F116" s="36" t="str">
        <f t="shared" si="5"/>
        <v/>
      </c>
    </row>
    <row r="117" spans="1:6" x14ac:dyDescent="0.25">
      <c r="A117" s="25" t="str">
        <f>IF(AND($E117="",MAX($A$4:$A116)=0),"",IF(AND($E117&lt;&gt;"",MAX($A$4:$A116)=0),1,IF(AND($E117&lt;&gt;"",MAX($A$4:$A116)&gt;0),MAX($A$4:$A116)+1,"")))</f>
        <v/>
      </c>
      <c r="B117" s="25">
        <v>114</v>
      </c>
      <c r="C117" s="26" t="str">
        <f t="shared" si="3"/>
        <v>EMPTY</v>
      </c>
      <c r="D117" s="27" t="str">
        <f t="shared" si="4"/>
        <v/>
      </c>
      <c r="E117" s="35"/>
      <c r="F117" s="36" t="str">
        <f t="shared" si="5"/>
        <v/>
      </c>
    </row>
    <row r="118" spans="1:6" x14ac:dyDescent="0.25">
      <c r="A118" s="25" t="str">
        <f>IF(AND($E118="",MAX($A$4:$A117)=0),"",IF(AND($E118&lt;&gt;"",MAX($A$4:$A117)=0),1,IF(AND($E118&lt;&gt;"",MAX($A$4:$A117)&gt;0),MAX($A$4:$A117)+1,"")))</f>
        <v/>
      </c>
      <c r="B118" s="25">
        <v>115</v>
      </c>
      <c r="C118" s="26" t="str">
        <f t="shared" si="3"/>
        <v>EMPTY</v>
      </c>
      <c r="D118" s="27" t="str">
        <f t="shared" si="4"/>
        <v/>
      </c>
      <c r="E118" s="35"/>
      <c r="F118" s="36" t="str">
        <f t="shared" si="5"/>
        <v/>
      </c>
    </row>
    <row r="119" spans="1:6" x14ac:dyDescent="0.25">
      <c r="A119" s="25" t="str">
        <f>IF(AND($E119="",MAX($A$4:$A118)=0),"",IF(AND($E119&lt;&gt;"",MAX($A$4:$A118)=0),1,IF(AND($E119&lt;&gt;"",MAX($A$4:$A118)&gt;0),MAX($A$4:$A118)+1,"")))</f>
        <v/>
      </c>
      <c r="B119" s="25">
        <v>116</v>
      </c>
      <c r="C119" s="26" t="str">
        <f t="shared" si="3"/>
        <v>EMPTY</v>
      </c>
      <c r="D119" s="27" t="str">
        <f t="shared" si="4"/>
        <v/>
      </c>
      <c r="E119" s="35"/>
      <c r="F119" s="36" t="str">
        <f t="shared" si="5"/>
        <v/>
      </c>
    </row>
    <row r="120" spans="1:6" x14ac:dyDescent="0.25">
      <c r="A120" s="25" t="str">
        <f>IF(AND($E120="",MAX($A$4:$A119)=0),"",IF(AND($E120&lt;&gt;"",MAX($A$4:$A119)=0),1,IF(AND($E120&lt;&gt;"",MAX($A$4:$A119)&gt;0),MAX($A$4:$A119)+1,"")))</f>
        <v/>
      </c>
      <c r="B120" s="25">
        <v>117</v>
      </c>
      <c r="C120" s="26" t="str">
        <f t="shared" si="3"/>
        <v>EMPTY</v>
      </c>
      <c r="D120" s="27" t="str">
        <f t="shared" si="4"/>
        <v/>
      </c>
      <c r="E120" s="35"/>
      <c r="F120" s="36" t="str">
        <f t="shared" si="5"/>
        <v/>
      </c>
    </row>
    <row r="121" spans="1:6" x14ac:dyDescent="0.25">
      <c r="A121" s="25" t="str">
        <f>IF(AND($E121="",MAX($A$4:$A120)=0),"",IF(AND($E121&lt;&gt;"",MAX($A$4:$A120)=0),1,IF(AND($E121&lt;&gt;"",MAX($A$4:$A120)&gt;0),MAX($A$4:$A120)+1,"")))</f>
        <v/>
      </c>
      <c r="B121" s="25">
        <v>118</v>
      </c>
      <c r="C121" s="26" t="str">
        <f t="shared" si="3"/>
        <v>EMPTY</v>
      </c>
      <c r="D121" s="27" t="str">
        <f t="shared" si="4"/>
        <v/>
      </c>
      <c r="E121" s="35"/>
      <c r="F121" s="36" t="str">
        <f t="shared" si="5"/>
        <v/>
      </c>
    </row>
    <row r="122" spans="1:6" x14ac:dyDescent="0.25">
      <c r="A122" s="25" t="str">
        <f>IF(AND($E122="",MAX($A$4:$A121)=0),"",IF(AND($E122&lt;&gt;"",MAX($A$4:$A121)=0),1,IF(AND($E122&lt;&gt;"",MAX($A$4:$A121)&gt;0),MAX($A$4:$A121)+1,"")))</f>
        <v/>
      </c>
      <c r="B122" s="25">
        <v>119</v>
      </c>
      <c r="C122" s="26" t="str">
        <f t="shared" si="3"/>
        <v>EMPTY</v>
      </c>
      <c r="D122" s="27" t="str">
        <f t="shared" si="4"/>
        <v/>
      </c>
      <c r="E122" s="35"/>
      <c r="F122" s="36" t="str">
        <f t="shared" si="5"/>
        <v/>
      </c>
    </row>
    <row r="123" spans="1:6" x14ac:dyDescent="0.25">
      <c r="A123" s="25" t="str">
        <f>IF(AND($E123="",MAX($A$4:$A122)=0),"",IF(AND($E123&lt;&gt;"",MAX($A$4:$A122)=0),1,IF(AND($E123&lt;&gt;"",MAX($A$4:$A122)&gt;0),MAX($A$4:$A122)+1,"")))</f>
        <v/>
      </c>
      <c r="B123" s="25">
        <v>120</v>
      </c>
      <c r="C123" s="26" t="str">
        <f t="shared" si="3"/>
        <v>EMPTY</v>
      </c>
      <c r="D123" s="27" t="str">
        <f t="shared" si="4"/>
        <v/>
      </c>
      <c r="E123" s="35"/>
      <c r="F123" s="36" t="str">
        <f t="shared" si="5"/>
        <v/>
      </c>
    </row>
    <row r="124" spans="1:6" x14ac:dyDescent="0.25">
      <c r="A124" s="25" t="str">
        <f>IF(AND($E124="",MAX($A$4:$A123)=0),"",IF(AND($E124&lt;&gt;"",MAX($A$4:$A123)=0),1,IF(AND($E124&lt;&gt;"",MAX($A$4:$A123)&gt;0),MAX($A$4:$A123)+1,"")))</f>
        <v/>
      </c>
      <c r="B124" s="25">
        <v>121</v>
      </c>
      <c r="C124" s="26" t="str">
        <f t="shared" si="3"/>
        <v>EMPTY</v>
      </c>
      <c r="D124" s="27" t="str">
        <f t="shared" si="4"/>
        <v/>
      </c>
      <c r="E124" s="35"/>
      <c r="F124" s="36" t="str">
        <f t="shared" si="5"/>
        <v/>
      </c>
    </row>
    <row r="125" spans="1:6" x14ac:dyDescent="0.25">
      <c r="A125" s="25" t="str">
        <f>IF(AND($E125="",MAX($A$4:$A124)=0),"",IF(AND($E125&lt;&gt;"",MAX($A$4:$A124)=0),1,IF(AND($E125&lt;&gt;"",MAX($A$4:$A124)&gt;0),MAX($A$4:$A124)+1,"")))</f>
        <v/>
      </c>
      <c r="B125" s="25">
        <v>122</v>
      </c>
      <c r="C125" s="26" t="str">
        <f t="shared" si="3"/>
        <v>EMPTY</v>
      </c>
      <c r="D125" s="27" t="str">
        <f t="shared" si="4"/>
        <v/>
      </c>
      <c r="E125" s="35"/>
      <c r="F125" s="36" t="str">
        <f t="shared" si="5"/>
        <v/>
      </c>
    </row>
    <row r="126" spans="1:6" x14ac:dyDescent="0.25">
      <c r="A126" s="25" t="str">
        <f>IF(AND($E126="",MAX($A$4:$A125)=0),"",IF(AND($E126&lt;&gt;"",MAX($A$4:$A125)=0),1,IF(AND($E126&lt;&gt;"",MAX($A$4:$A125)&gt;0),MAX($A$4:$A125)+1,"")))</f>
        <v/>
      </c>
      <c r="B126" s="25">
        <v>123</v>
      </c>
      <c r="C126" s="26" t="str">
        <f t="shared" si="3"/>
        <v>EMPTY</v>
      </c>
      <c r="D126" s="27" t="str">
        <f t="shared" si="4"/>
        <v/>
      </c>
      <c r="E126" s="35"/>
      <c r="F126" s="36" t="str">
        <f t="shared" si="5"/>
        <v/>
      </c>
    </row>
    <row r="127" spans="1:6" x14ac:dyDescent="0.25">
      <c r="A127" s="25" t="str">
        <f>IF(AND($E127="",MAX($A$4:$A126)=0),"",IF(AND($E127&lt;&gt;"",MAX($A$4:$A126)=0),1,IF(AND($E127&lt;&gt;"",MAX($A$4:$A126)&gt;0),MAX($A$4:$A126)+1,"")))</f>
        <v/>
      </c>
      <c r="B127" s="25">
        <v>124</v>
      </c>
      <c r="C127" s="26" t="str">
        <f t="shared" si="3"/>
        <v>EMPTY</v>
      </c>
      <c r="D127" s="27" t="str">
        <f t="shared" si="4"/>
        <v/>
      </c>
      <c r="E127" s="35"/>
      <c r="F127" s="36" t="str">
        <f t="shared" si="5"/>
        <v/>
      </c>
    </row>
    <row r="128" spans="1:6" x14ac:dyDescent="0.25">
      <c r="A128" s="25" t="str">
        <f>IF(AND($E128="",MAX($A$4:$A127)=0),"",IF(AND($E128&lt;&gt;"",MAX($A$4:$A127)=0),1,IF(AND($E128&lt;&gt;"",MAX($A$4:$A127)&gt;0),MAX($A$4:$A127)+1,"")))</f>
        <v/>
      </c>
      <c r="B128" s="25">
        <v>125</v>
      </c>
      <c r="C128" s="26" t="str">
        <f t="shared" si="3"/>
        <v>EMPTY</v>
      </c>
      <c r="D128" s="27" t="str">
        <f t="shared" si="4"/>
        <v/>
      </c>
      <c r="E128" s="35"/>
      <c r="F128" s="36" t="str">
        <f t="shared" si="5"/>
        <v/>
      </c>
    </row>
    <row r="129" spans="1:6" x14ac:dyDescent="0.25">
      <c r="A129" s="25" t="str">
        <f>IF(AND($E129="",MAX($A$4:$A128)=0),"",IF(AND($E129&lt;&gt;"",MAX($A$4:$A128)=0),1,IF(AND($E129&lt;&gt;"",MAX($A$4:$A128)&gt;0),MAX($A$4:$A128)+1,"")))</f>
        <v/>
      </c>
      <c r="B129" s="25">
        <v>126</v>
      </c>
      <c r="C129" s="26" t="str">
        <f t="shared" si="3"/>
        <v>EMPTY</v>
      </c>
      <c r="D129" s="27" t="str">
        <f t="shared" si="4"/>
        <v/>
      </c>
      <c r="E129" s="35"/>
      <c r="F129" s="36" t="str">
        <f t="shared" si="5"/>
        <v/>
      </c>
    </row>
    <row r="130" spans="1:6" x14ac:dyDescent="0.25">
      <c r="A130" s="25" t="str">
        <f>IF(AND($E130="",MAX($A$4:$A129)=0),"",IF(AND($E130&lt;&gt;"",MAX($A$4:$A129)=0),1,IF(AND($E130&lt;&gt;"",MAX($A$4:$A129)&gt;0),MAX($A$4:$A129)+1,"")))</f>
        <v/>
      </c>
      <c r="B130" s="25">
        <v>127</v>
      </c>
      <c r="C130" s="26" t="str">
        <f t="shared" si="3"/>
        <v>EMPTY</v>
      </c>
      <c r="D130" s="27" t="str">
        <f t="shared" si="4"/>
        <v/>
      </c>
      <c r="E130" s="35"/>
      <c r="F130" s="36" t="str">
        <f t="shared" si="5"/>
        <v/>
      </c>
    </row>
    <row r="131" spans="1:6" x14ac:dyDescent="0.25">
      <c r="A131" s="25" t="str">
        <f>IF(AND($E131="",MAX($A$4:$A130)=0),"",IF(AND($E131&lt;&gt;"",MAX($A$4:$A130)=0),1,IF(AND($E131&lt;&gt;"",MAX($A$4:$A130)&gt;0),MAX($A$4:$A130)+1,"")))</f>
        <v/>
      </c>
      <c r="B131" s="25">
        <v>128</v>
      </c>
      <c r="C131" s="26" t="str">
        <f t="shared" si="3"/>
        <v>EMPTY</v>
      </c>
      <c r="D131" s="27" t="str">
        <f t="shared" si="4"/>
        <v/>
      </c>
      <c r="E131" s="35"/>
      <c r="F131" s="36" t="str">
        <f t="shared" si="5"/>
        <v/>
      </c>
    </row>
    <row r="132" spans="1:6" x14ac:dyDescent="0.25">
      <c r="A132" s="25" t="str">
        <f>IF(AND($E132="",MAX($A$4:$A131)=0),"",IF(AND($E132&lt;&gt;"",MAX($A$4:$A131)=0),1,IF(AND($E132&lt;&gt;"",MAX($A$4:$A131)&gt;0),MAX($A$4:$A131)+1,"")))</f>
        <v/>
      </c>
      <c r="B132" s="25">
        <v>129</v>
      </c>
      <c r="C132" s="26" t="str">
        <f t="shared" si="3"/>
        <v>EMPTY</v>
      </c>
      <c r="D132" s="27" t="str">
        <f t="shared" si="4"/>
        <v/>
      </c>
      <c r="E132" s="35"/>
      <c r="F132" s="36" t="str">
        <f t="shared" si="5"/>
        <v/>
      </c>
    </row>
    <row r="133" spans="1:6" x14ac:dyDescent="0.25">
      <c r="A133" s="25" t="str">
        <f>IF(AND($E133="",MAX($A$4:$A132)=0),"",IF(AND($E133&lt;&gt;"",MAX($A$4:$A132)=0),1,IF(AND($E133&lt;&gt;"",MAX($A$4:$A132)&gt;0),MAX($A$4:$A132)+1,"")))</f>
        <v/>
      </c>
      <c r="B133" s="25">
        <v>130</v>
      </c>
      <c r="C133" s="26" t="str">
        <f t="shared" ref="C133:C196" si="6">IF($E133="","EMPTY",IF(MID($E133,1,9)&lt;&gt;"Dialogue:","HIDE",IF(MID($E133,1,9)="Dialogue:","SHOW","")))</f>
        <v>EMPTY</v>
      </c>
      <c r="D133" s="27" t="str">
        <f t="shared" ref="D133:D196" si="7">IF($C133="SHOW",CONCATENATE("[",MID($E133,FIND(",",$E133,1)+3,8),"]",MID($E133,FIND("0,,",$E133,1)+3,1000)),"")</f>
        <v/>
      </c>
      <c r="E133" s="35"/>
      <c r="F133" s="36" t="str">
        <f t="shared" ref="F133:F196" si="8">$D133</f>
        <v/>
      </c>
    </row>
    <row r="134" spans="1:6" x14ac:dyDescent="0.25">
      <c r="A134" s="25" t="str">
        <f>IF(AND($E134="",MAX($A$4:$A133)=0),"",IF(AND($E134&lt;&gt;"",MAX($A$4:$A133)=0),1,IF(AND($E134&lt;&gt;"",MAX($A$4:$A133)&gt;0),MAX($A$4:$A133)+1,"")))</f>
        <v/>
      </c>
      <c r="B134" s="25">
        <v>131</v>
      </c>
      <c r="C134" s="26" t="str">
        <f t="shared" si="6"/>
        <v>EMPTY</v>
      </c>
      <c r="D134" s="27" t="str">
        <f t="shared" si="7"/>
        <v/>
      </c>
      <c r="E134" s="35"/>
      <c r="F134" s="36" t="str">
        <f t="shared" si="8"/>
        <v/>
      </c>
    </row>
    <row r="135" spans="1:6" x14ac:dyDescent="0.25">
      <c r="A135" s="25" t="str">
        <f>IF(AND($E135="",MAX($A$4:$A134)=0),"",IF(AND($E135&lt;&gt;"",MAX($A$4:$A134)=0),1,IF(AND($E135&lt;&gt;"",MAX($A$4:$A134)&gt;0),MAX($A$4:$A134)+1,"")))</f>
        <v/>
      </c>
      <c r="B135" s="25">
        <v>132</v>
      </c>
      <c r="C135" s="26" t="str">
        <f t="shared" si="6"/>
        <v>EMPTY</v>
      </c>
      <c r="D135" s="27" t="str">
        <f t="shared" si="7"/>
        <v/>
      </c>
      <c r="E135" s="35"/>
      <c r="F135" s="36" t="str">
        <f t="shared" si="8"/>
        <v/>
      </c>
    </row>
    <row r="136" spans="1:6" x14ac:dyDescent="0.25">
      <c r="A136" s="25" t="str">
        <f>IF(AND($E136="",MAX($A$4:$A135)=0),"",IF(AND($E136&lt;&gt;"",MAX($A$4:$A135)=0),1,IF(AND($E136&lt;&gt;"",MAX($A$4:$A135)&gt;0),MAX($A$4:$A135)+1,"")))</f>
        <v/>
      </c>
      <c r="B136" s="25">
        <v>133</v>
      </c>
      <c r="C136" s="26" t="str">
        <f t="shared" si="6"/>
        <v>EMPTY</v>
      </c>
      <c r="D136" s="27" t="str">
        <f t="shared" si="7"/>
        <v/>
      </c>
      <c r="E136" s="35"/>
      <c r="F136" s="36" t="str">
        <f t="shared" si="8"/>
        <v/>
      </c>
    </row>
    <row r="137" spans="1:6" x14ac:dyDescent="0.25">
      <c r="A137" s="25" t="str">
        <f>IF(AND($E137="",MAX($A$4:$A136)=0),"",IF(AND($E137&lt;&gt;"",MAX($A$4:$A136)=0),1,IF(AND($E137&lt;&gt;"",MAX($A$4:$A136)&gt;0),MAX($A$4:$A136)+1,"")))</f>
        <v/>
      </c>
      <c r="B137" s="25">
        <v>134</v>
      </c>
      <c r="C137" s="26" t="str">
        <f t="shared" si="6"/>
        <v>EMPTY</v>
      </c>
      <c r="D137" s="27" t="str">
        <f t="shared" si="7"/>
        <v/>
      </c>
      <c r="E137" s="35"/>
      <c r="F137" s="36" t="str">
        <f t="shared" si="8"/>
        <v/>
      </c>
    </row>
    <row r="138" spans="1:6" x14ac:dyDescent="0.25">
      <c r="A138" s="25" t="str">
        <f>IF(AND($E138="",MAX($A$4:$A137)=0),"",IF(AND($E138&lt;&gt;"",MAX($A$4:$A137)=0),1,IF(AND($E138&lt;&gt;"",MAX($A$4:$A137)&gt;0),MAX($A$4:$A137)+1,"")))</f>
        <v/>
      </c>
      <c r="B138" s="25">
        <v>135</v>
      </c>
      <c r="C138" s="26" t="str">
        <f t="shared" si="6"/>
        <v>EMPTY</v>
      </c>
      <c r="D138" s="27" t="str">
        <f t="shared" si="7"/>
        <v/>
      </c>
      <c r="E138" s="35"/>
      <c r="F138" s="36" t="str">
        <f t="shared" si="8"/>
        <v/>
      </c>
    </row>
    <row r="139" spans="1:6" x14ac:dyDescent="0.25">
      <c r="A139" s="25" t="str">
        <f>IF(AND($E139="",MAX($A$4:$A138)=0),"",IF(AND($E139&lt;&gt;"",MAX($A$4:$A138)=0),1,IF(AND($E139&lt;&gt;"",MAX($A$4:$A138)&gt;0),MAX($A$4:$A138)+1,"")))</f>
        <v/>
      </c>
      <c r="B139" s="25">
        <v>136</v>
      </c>
      <c r="C139" s="26" t="str">
        <f t="shared" si="6"/>
        <v>EMPTY</v>
      </c>
      <c r="D139" s="27" t="str">
        <f t="shared" si="7"/>
        <v/>
      </c>
      <c r="E139" s="35"/>
      <c r="F139" s="36" t="str">
        <f t="shared" si="8"/>
        <v/>
      </c>
    </row>
    <row r="140" spans="1:6" x14ac:dyDescent="0.25">
      <c r="A140" s="25" t="str">
        <f>IF(AND($E140="",MAX($A$4:$A139)=0),"",IF(AND($E140&lt;&gt;"",MAX($A$4:$A139)=0),1,IF(AND($E140&lt;&gt;"",MAX($A$4:$A139)&gt;0),MAX($A$4:$A139)+1,"")))</f>
        <v/>
      </c>
      <c r="B140" s="25">
        <v>137</v>
      </c>
      <c r="C140" s="26" t="str">
        <f t="shared" si="6"/>
        <v>EMPTY</v>
      </c>
      <c r="D140" s="27" t="str">
        <f t="shared" si="7"/>
        <v/>
      </c>
      <c r="E140" s="35"/>
      <c r="F140" s="36" t="str">
        <f t="shared" si="8"/>
        <v/>
      </c>
    </row>
    <row r="141" spans="1:6" x14ac:dyDescent="0.25">
      <c r="A141" s="25" t="str">
        <f>IF(AND($E141="",MAX($A$4:$A140)=0),"",IF(AND($E141&lt;&gt;"",MAX($A$4:$A140)=0),1,IF(AND($E141&lt;&gt;"",MAX($A$4:$A140)&gt;0),MAX($A$4:$A140)+1,"")))</f>
        <v/>
      </c>
      <c r="B141" s="25">
        <v>138</v>
      </c>
      <c r="C141" s="26" t="str">
        <f t="shared" si="6"/>
        <v>EMPTY</v>
      </c>
      <c r="D141" s="27" t="str">
        <f t="shared" si="7"/>
        <v/>
      </c>
      <c r="E141" s="35"/>
      <c r="F141" s="36" t="str">
        <f t="shared" si="8"/>
        <v/>
      </c>
    </row>
    <row r="142" spans="1:6" x14ac:dyDescent="0.25">
      <c r="A142" s="25" t="str">
        <f>IF(AND($E142="",MAX($A$4:$A141)=0),"",IF(AND($E142&lt;&gt;"",MAX($A$4:$A141)=0),1,IF(AND($E142&lt;&gt;"",MAX($A$4:$A141)&gt;0),MAX($A$4:$A141)+1,"")))</f>
        <v/>
      </c>
      <c r="B142" s="25">
        <v>139</v>
      </c>
      <c r="C142" s="26" t="str">
        <f t="shared" si="6"/>
        <v>EMPTY</v>
      </c>
      <c r="D142" s="27" t="str">
        <f t="shared" si="7"/>
        <v/>
      </c>
      <c r="E142" s="35"/>
      <c r="F142" s="36" t="str">
        <f t="shared" si="8"/>
        <v/>
      </c>
    </row>
    <row r="143" spans="1:6" x14ac:dyDescent="0.25">
      <c r="A143" s="25" t="str">
        <f>IF(AND($E143="",MAX($A$4:$A142)=0),"",IF(AND($E143&lt;&gt;"",MAX($A$4:$A142)=0),1,IF(AND($E143&lt;&gt;"",MAX($A$4:$A142)&gt;0),MAX($A$4:$A142)+1,"")))</f>
        <v/>
      </c>
      <c r="B143" s="25">
        <v>140</v>
      </c>
      <c r="C143" s="26" t="str">
        <f t="shared" si="6"/>
        <v>EMPTY</v>
      </c>
      <c r="D143" s="27" t="str">
        <f t="shared" si="7"/>
        <v/>
      </c>
      <c r="E143" s="35"/>
      <c r="F143" s="36" t="str">
        <f t="shared" si="8"/>
        <v/>
      </c>
    </row>
    <row r="144" spans="1:6" x14ac:dyDescent="0.25">
      <c r="A144" s="25" t="str">
        <f>IF(AND($E144="",MAX($A$4:$A143)=0),"",IF(AND($E144&lt;&gt;"",MAX($A$4:$A143)=0),1,IF(AND($E144&lt;&gt;"",MAX($A$4:$A143)&gt;0),MAX($A$4:$A143)+1,"")))</f>
        <v/>
      </c>
      <c r="B144" s="25">
        <v>141</v>
      </c>
      <c r="C144" s="26" t="str">
        <f t="shared" si="6"/>
        <v>EMPTY</v>
      </c>
      <c r="D144" s="27" t="str">
        <f t="shared" si="7"/>
        <v/>
      </c>
      <c r="E144" s="35"/>
      <c r="F144" s="36" t="str">
        <f t="shared" si="8"/>
        <v/>
      </c>
    </row>
    <row r="145" spans="1:6" x14ac:dyDescent="0.25">
      <c r="A145" s="25" t="str">
        <f>IF(AND($E145="",MAX($A$4:$A144)=0),"",IF(AND($E145&lt;&gt;"",MAX($A$4:$A144)=0),1,IF(AND($E145&lt;&gt;"",MAX($A$4:$A144)&gt;0),MAX($A$4:$A144)+1,"")))</f>
        <v/>
      </c>
      <c r="B145" s="25">
        <v>142</v>
      </c>
      <c r="C145" s="26" t="str">
        <f t="shared" si="6"/>
        <v>EMPTY</v>
      </c>
      <c r="D145" s="27" t="str">
        <f t="shared" si="7"/>
        <v/>
      </c>
      <c r="E145" s="35"/>
      <c r="F145" s="36" t="str">
        <f t="shared" si="8"/>
        <v/>
      </c>
    </row>
    <row r="146" spans="1:6" x14ac:dyDescent="0.25">
      <c r="A146" s="25" t="str">
        <f>IF(AND($E146="",MAX($A$4:$A145)=0),"",IF(AND($E146&lt;&gt;"",MAX($A$4:$A145)=0),1,IF(AND($E146&lt;&gt;"",MAX($A$4:$A145)&gt;0),MAX($A$4:$A145)+1,"")))</f>
        <v/>
      </c>
      <c r="B146" s="25">
        <v>143</v>
      </c>
      <c r="C146" s="26" t="str">
        <f t="shared" si="6"/>
        <v>EMPTY</v>
      </c>
      <c r="D146" s="27" t="str">
        <f t="shared" si="7"/>
        <v/>
      </c>
      <c r="E146" s="35"/>
      <c r="F146" s="36" t="str">
        <f t="shared" si="8"/>
        <v/>
      </c>
    </row>
    <row r="147" spans="1:6" x14ac:dyDescent="0.25">
      <c r="A147" s="25" t="str">
        <f>IF(AND($E147="",MAX($A$4:$A146)=0),"",IF(AND($E147&lt;&gt;"",MAX($A$4:$A146)=0),1,IF(AND($E147&lt;&gt;"",MAX($A$4:$A146)&gt;0),MAX($A$4:$A146)+1,"")))</f>
        <v/>
      </c>
      <c r="B147" s="25">
        <v>144</v>
      </c>
      <c r="C147" s="26" t="str">
        <f t="shared" si="6"/>
        <v>EMPTY</v>
      </c>
      <c r="D147" s="27" t="str">
        <f t="shared" si="7"/>
        <v/>
      </c>
      <c r="E147" s="35"/>
      <c r="F147" s="36" t="str">
        <f t="shared" si="8"/>
        <v/>
      </c>
    </row>
    <row r="148" spans="1:6" x14ac:dyDescent="0.25">
      <c r="A148" s="25" t="str">
        <f>IF(AND($E148="",MAX($A$4:$A147)=0),"",IF(AND($E148&lt;&gt;"",MAX($A$4:$A147)=0),1,IF(AND($E148&lt;&gt;"",MAX($A$4:$A147)&gt;0),MAX($A$4:$A147)+1,"")))</f>
        <v/>
      </c>
      <c r="B148" s="25">
        <v>145</v>
      </c>
      <c r="C148" s="26" t="str">
        <f t="shared" si="6"/>
        <v>EMPTY</v>
      </c>
      <c r="D148" s="27" t="str">
        <f t="shared" si="7"/>
        <v/>
      </c>
      <c r="E148" s="35"/>
      <c r="F148" s="36" t="str">
        <f t="shared" si="8"/>
        <v/>
      </c>
    </row>
    <row r="149" spans="1:6" x14ac:dyDescent="0.25">
      <c r="A149" s="25" t="str">
        <f>IF(AND($E149="",MAX($A$4:$A148)=0),"",IF(AND($E149&lt;&gt;"",MAX($A$4:$A148)=0),1,IF(AND($E149&lt;&gt;"",MAX($A$4:$A148)&gt;0),MAX($A$4:$A148)+1,"")))</f>
        <v/>
      </c>
      <c r="B149" s="25">
        <v>146</v>
      </c>
      <c r="C149" s="26" t="str">
        <f t="shared" si="6"/>
        <v>EMPTY</v>
      </c>
      <c r="D149" s="27" t="str">
        <f t="shared" si="7"/>
        <v/>
      </c>
      <c r="E149" s="35"/>
      <c r="F149" s="36" t="str">
        <f t="shared" si="8"/>
        <v/>
      </c>
    </row>
    <row r="150" spans="1:6" x14ac:dyDescent="0.25">
      <c r="A150" s="25" t="str">
        <f>IF(AND($E150="",MAX($A$4:$A149)=0),"",IF(AND($E150&lt;&gt;"",MAX($A$4:$A149)=0),1,IF(AND($E150&lt;&gt;"",MAX($A$4:$A149)&gt;0),MAX($A$4:$A149)+1,"")))</f>
        <v/>
      </c>
      <c r="B150" s="25">
        <v>147</v>
      </c>
      <c r="C150" s="26" t="str">
        <f t="shared" si="6"/>
        <v>EMPTY</v>
      </c>
      <c r="D150" s="27" t="str">
        <f t="shared" si="7"/>
        <v/>
      </c>
      <c r="E150" s="35"/>
      <c r="F150" s="36" t="str">
        <f t="shared" si="8"/>
        <v/>
      </c>
    </row>
    <row r="151" spans="1:6" x14ac:dyDescent="0.25">
      <c r="A151" s="25" t="str">
        <f>IF(AND($E151="",MAX($A$4:$A150)=0),"",IF(AND($E151&lt;&gt;"",MAX($A$4:$A150)=0),1,IF(AND($E151&lt;&gt;"",MAX($A$4:$A150)&gt;0),MAX($A$4:$A150)+1,"")))</f>
        <v/>
      </c>
      <c r="B151" s="25">
        <v>148</v>
      </c>
      <c r="C151" s="26" t="str">
        <f t="shared" si="6"/>
        <v>EMPTY</v>
      </c>
      <c r="D151" s="27" t="str">
        <f t="shared" si="7"/>
        <v/>
      </c>
      <c r="E151" s="35"/>
      <c r="F151" s="36" t="str">
        <f t="shared" si="8"/>
        <v/>
      </c>
    </row>
    <row r="152" spans="1:6" x14ac:dyDescent="0.25">
      <c r="A152" s="25" t="str">
        <f>IF(AND($E152="",MAX($A$4:$A151)=0),"",IF(AND($E152&lt;&gt;"",MAX($A$4:$A151)=0),1,IF(AND($E152&lt;&gt;"",MAX($A$4:$A151)&gt;0),MAX($A$4:$A151)+1,"")))</f>
        <v/>
      </c>
      <c r="B152" s="25">
        <v>149</v>
      </c>
      <c r="C152" s="26" t="str">
        <f t="shared" si="6"/>
        <v>EMPTY</v>
      </c>
      <c r="D152" s="27" t="str">
        <f t="shared" si="7"/>
        <v/>
      </c>
      <c r="E152" s="35"/>
      <c r="F152" s="36" t="str">
        <f t="shared" si="8"/>
        <v/>
      </c>
    </row>
    <row r="153" spans="1:6" x14ac:dyDescent="0.25">
      <c r="A153" s="25" t="str">
        <f>IF(AND($E153="",MAX($A$4:$A152)=0),"",IF(AND($E153&lt;&gt;"",MAX($A$4:$A152)=0),1,IF(AND($E153&lt;&gt;"",MAX($A$4:$A152)&gt;0),MAX($A$4:$A152)+1,"")))</f>
        <v/>
      </c>
      <c r="B153" s="25">
        <v>150</v>
      </c>
      <c r="C153" s="26" t="str">
        <f t="shared" si="6"/>
        <v>EMPTY</v>
      </c>
      <c r="D153" s="27" t="str">
        <f t="shared" si="7"/>
        <v/>
      </c>
      <c r="E153" s="35"/>
      <c r="F153" s="36" t="str">
        <f t="shared" si="8"/>
        <v/>
      </c>
    </row>
    <row r="154" spans="1:6" x14ac:dyDescent="0.25">
      <c r="A154" s="25" t="str">
        <f>IF(AND($E154="",MAX($A$4:$A153)=0),"",IF(AND($E154&lt;&gt;"",MAX($A$4:$A153)=0),1,IF(AND($E154&lt;&gt;"",MAX($A$4:$A153)&gt;0),MAX($A$4:$A153)+1,"")))</f>
        <v/>
      </c>
      <c r="B154" s="25">
        <v>151</v>
      </c>
      <c r="C154" s="26" t="str">
        <f t="shared" si="6"/>
        <v>EMPTY</v>
      </c>
      <c r="D154" s="27" t="str">
        <f t="shared" si="7"/>
        <v/>
      </c>
      <c r="E154" s="35"/>
      <c r="F154" s="36" t="str">
        <f t="shared" si="8"/>
        <v/>
      </c>
    </row>
    <row r="155" spans="1:6" x14ac:dyDescent="0.25">
      <c r="A155" s="25" t="str">
        <f>IF(AND($E155="",MAX($A$4:$A154)=0),"",IF(AND($E155&lt;&gt;"",MAX($A$4:$A154)=0),1,IF(AND($E155&lt;&gt;"",MAX($A$4:$A154)&gt;0),MAX($A$4:$A154)+1,"")))</f>
        <v/>
      </c>
      <c r="B155" s="25">
        <v>152</v>
      </c>
      <c r="C155" s="26" t="str">
        <f t="shared" si="6"/>
        <v>EMPTY</v>
      </c>
      <c r="D155" s="27" t="str">
        <f t="shared" si="7"/>
        <v/>
      </c>
      <c r="E155" s="35"/>
      <c r="F155" s="36" t="str">
        <f t="shared" si="8"/>
        <v/>
      </c>
    </row>
    <row r="156" spans="1:6" x14ac:dyDescent="0.25">
      <c r="A156" s="25" t="str">
        <f>IF(AND($E156="",MAX($A$4:$A155)=0),"",IF(AND($E156&lt;&gt;"",MAX($A$4:$A155)=0),1,IF(AND($E156&lt;&gt;"",MAX($A$4:$A155)&gt;0),MAX($A$4:$A155)+1,"")))</f>
        <v/>
      </c>
      <c r="B156" s="25">
        <v>153</v>
      </c>
      <c r="C156" s="26" t="str">
        <f t="shared" si="6"/>
        <v>EMPTY</v>
      </c>
      <c r="D156" s="27" t="str">
        <f t="shared" si="7"/>
        <v/>
      </c>
      <c r="E156" s="35"/>
      <c r="F156" s="36" t="str">
        <f t="shared" si="8"/>
        <v/>
      </c>
    </row>
    <row r="157" spans="1:6" x14ac:dyDescent="0.25">
      <c r="A157" s="25" t="str">
        <f>IF(AND($E157="",MAX($A$4:$A156)=0),"",IF(AND($E157&lt;&gt;"",MAX($A$4:$A156)=0),1,IF(AND($E157&lt;&gt;"",MAX($A$4:$A156)&gt;0),MAX($A$4:$A156)+1,"")))</f>
        <v/>
      </c>
      <c r="B157" s="25">
        <v>154</v>
      </c>
      <c r="C157" s="26" t="str">
        <f t="shared" si="6"/>
        <v>EMPTY</v>
      </c>
      <c r="D157" s="27" t="str">
        <f t="shared" si="7"/>
        <v/>
      </c>
      <c r="E157" s="35"/>
      <c r="F157" s="36" t="str">
        <f t="shared" si="8"/>
        <v/>
      </c>
    </row>
    <row r="158" spans="1:6" x14ac:dyDescent="0.25">
      <c r="A158" s="25" t="str">
        <f>IF(AND($E158="",MAX($A$4:$A157)=0),"",IF(AND($E158&lt;&gt;"",MAX($A$4:$A157)=0),1,IF(AND($E158&lt;&gt;"",MAX($A$4:$A157)&gt;0),MAX($A$4:$A157)+1,"")))</f>
        <v/>
      </c>
      <c r="B158" s="25">
        <v>155</v>
      </c>
      <c r="C158" s="26" t="str">
        <f t="shared" si="6"/>
        <v>EMPTY</v>
      </c>
      <c r="D158" s="27" t="str">
        <f t="shared" si="7"/>
        <v/>
      </c>
      <c r="E158" s="35"/>
      <c r="F158" s="36" t="str">
        <f t="shared" si="8"/>
        <v/>
      </c>
    </row>
    <row r="159" spans="1:6" x14ac:dyDescent="0.25">
      <c r="A159" s="25" t="str">
        <f>IF(AND($E159="",MAX($A$4:$A158)=0),"",IF(AND($E159&lt;&gt;"",MAX($A$4:$A158)=0),1,IF(AND($E159&lt;&gt;"",MAX($A$4:$A158)&gt;0),MAX($A$4:$A158)+1,"")))</f>
        <v/>
      </c>
      <c r="B159" s="25">
        <v>156</v>
      </c>
      <c r="C159" s="26" t="str">
        <f t="shared" si="6"/>
        <v>EMPTY</v>
      </c>
      <c r="D159" s="27" t="str">
        <f t="shared" si="7"/>
        <v/>
      </c>
      <c r="E159" s="35"/>
      <c r="F159" s="36" t="str">
        <f t="shared" si="8"/>
        <v/>
      </c>
    </row>
    <row r="160" spans="1:6" x14ac:dyDescent="0.25">
      <c r="A160" s="25" t="str">
        <f>IF(AND($E160="",MAX($A$4:$A159)=0),"",IF(AND($E160&lt;&gt;"",MAX($A$4:$A159)=0),1,IF(AND($E160&lt;&gt;"",MAX($A$4:$A159)&gt;0),MAX($A$4:$A159)+1,"")))</f>
        <v/>
      </c>
      <c r="B160" s="25">
        <v>157</v>
      </c>
      <c r="C160" s="26" t="str">
        <f t="shared" si="6"/>
        <v>EMPTY</v>
      </c>
      <c r="D160" s="27" t="str">
        <f t="shared" si="7"/>
        <v/>
      </c>
      <c r="E160" s="35"/>
      <c r="F160" s="36" t="str">
        <f t="shared" si="8"/>
        <v/>
      </c>
    </row>
    <row r="161" spans="1:6" x14ac:dyDescent="0.25">
      <c r="A161" s="25" t="str">
        <f>IF(AND($E161="",MAX($A$4:$A160)=0),"",IF(AND($E161&lt;&gt;"",MAX($A$4:$A160)=0),1,IF(AND($E161&lt;&gt;"",MAX($A$4:$A160)&gt;0),MAX($A$4:$A160)+1,"")))</f>
        <v/>
      </c>
      <c r="B161" s="25">
        <v>158</v>
      </c>
      <c r="C161" s="26" t="str">
        <f t="shared" si="6"/>
        <v>EMPTY</v>
      </c>
      <c r="D161" s="27" t="str">
        <f t="shared" si="7"/>
        <v/>
      </c>
      <c r="E161" s="35"/>
      <c r="F161" s="36" t="str">
        <f t="shared" si="8"/>
        <v/>
      </c>
    </row>
    <row r="162" spans="1:6" x14ac:dyDescent="0.25">
      <c r="A162" s="25" t="str">
        <f>IF(AND($E162="",MAX($A$4:$A161)=0),"",IF(AND($E162&lt;&gt;"",MAX($A$4:$A161)=0),1,IF(AND($E162&lt;&gt;"",MAX($A$4:$A161)&gt;0),MAX($A$4:$A161)+1,"")))</f>
        <v/>
      </c>
      <c r="B162" s="25">
        <v>159</v>
      </c>
      <c r="C162" s="26" t="str">
        <f t="shared" si="6"/>
        <v>EMPTY</v>
      </c>
      <c r="D162" s="27" t="str">
        <f t="shared" si="7"/>
        <v/>
      </c>
      <c r="E162" s="35"/>
      <c r="F162" s="36" t="str">
        <f t="shared" si="8"/>
        <v/>
      </c>
    </row>
    <row r="163" spans="1:6" x14ac:dyDescent="0.25">
      <c r="A163" s="25" t="str">
        <f>IF(AND($E163="",MAX($A$4:$A162)=0),"",IF(AND($E163&lt;&gt;"",MAX($A$4:$A162)=0),1,IF(AND($E163&lt;&gt;"",MAX($A$4:$A162)&gt;0),MAX($A$4:$A162)+1,"")))</f>
        <v/>
      </c>
      <c r="B163" s="25">
        <v>160</v>
      </c>
      <c r="C163" s="26" t="str">
        <f t="shared" si="6"/>
        <v>EMPTY</v>
      </c>
      <c r="D163" s="27" t="str">
        <f t="shared" si="7"/>
        <v/>
      </c>
      <c r="E163" s="35"/>
      <c r="F163" s="36" t="str">
        <f t="shared" si="8"/>
        <v/>
      </c>
    </row>
    <row r="164" spans="1:6" x14ac:dyDescent="0.25">
      <c r="A164" s="25" t="str">
        <f>IF(AND($E164="",MAX($A$4:$A163)=0),"",IF(AND($E164&lt;&gt;"",MAX($A$4:$A163)=0),1,IF(AND($E164&lt;&gt;"",MAX($A$4:$A163)&gt;0),MAX($A$4:$A163)+1,"")))</f>
        <v/>
      </c>
      <c r="B164" s="25">
        <v>161</v>
      </c>
      <c r="C164" s="26" t="str">
        <f t="shared" si="6"/>
        <v>EMPTY</v>
      </c>
      <c r="D164" s="27" t="str">
        <f t="shared" si="7"/>
        <v/>
      </c>
      <c r="E164" s="35"/>
      <c r="F164" s="36" t="str">
        <f t="shared" si="8"/>
        <v/>
      </c>
    </row>
    <row r="165" spans="1:6" x14ac:dyDescent="0.25">
      <c r="A165" s="25" t="str">
        <f>IF(AND($E165="",MAX($A$4:$A164)=0),"",IF(AND($E165&lt;&gt;"",MAX($A$4:$A164)=0),1,IF(AND($E165&lt;&gt;"",MAX($A$4:$A164)&gt;0),MAX($A$4:$A164)+1,"")))</f>
        <v/>
      </c>
      <c r="B165" s="25">
        <v>162</v>
      </c>
      <c r="C165" s="26" t="str">
        <f t="shared" si="6"/>
        <v>EMPTY</v>
      </c>
      <c r="D165" s="27" t="str">
        <f t="shared" si="7"/>
        <v/>
      </c>
      <c r="E165" s="35"/>
      <c r="F165" s="36" t="str">
        <f t="shared" si="8"/>
        <v/>
      </c>
    </row>
    <row r="166" spans="1:6" x14ac:dyDescent="0.25">
      <c r="A166" s="25" t="str">
        <f>IF(AND($E166="",MAX($A$4:$A165)=0),"",IF(AND($E166&lt;&gt;"",MAX($A$4:$A165)=0),1,IF(AND($E166&lt;&gt;"",MAX($A$4:$A165)&gt;0),MAX($A$4:$A165)+1,"")))</f>
        <v/>
      </c>
      <c r="B166" s="25">
        <v>163</v>
      </c>
      <c r="C166" s="26" t="str">
        <f t="shared" si="6"/>
        <v>EMPTY</v>
      </c>
      <c r="D166" s="27" t="str">
        <f t="shared" si="7"/>
        <v/>
      </c>
      <c r="E166" s="35"/>
      <c r="F166" s="36" t="str">
        <f t="shared" si="8"/>
        <v/>
      </c>
    </row>
    <row r="167" spans="1:6" x14ac:dyDescent="0.25">
      <c r="A167" s="25" t="str">
        <f>IF(AND($E167="",MAX($A$4:$A166)=0),"",IF(AND($E167&lt;&gt;"",MAX($A$4:$A166)=0),1,IF(AND($E167&lt;&gt;"",MAX($A$4:$A166)&gt;0),MAX($A$4:$A166)+1,"")))</f>
        <v/>
      </c>
      <c r="B167" s="25">
        <v>164</v>
      </c>
      <c r="C167" s="26" t="str">
        <f t="shared" si="6"/>
        <v>EMPTY</v>
      </c>
      <c r="D167" s="27" t="str">
        <f t="shared" si="7"/>
        <v/>
      </c>
      <c r="E167" s="35"/>
      <c r="F167" s="36" t="str">
        <f t="shared" si="8"/>
        <v/>
      </c>
    </row>
    <row r="168" spans="1:6" x14ac:dyDescent="0.25">
      <c r="A168" s="25" t="str">
        <f>IF(AND($E168="",MAX($A$4:$A167)=0),"",IF(AND($E168&lt;&gt;"",MAX($A$4:$A167)=0),1,IF(AND($E168&lt;&gt;"",MAX($A$4:$A167)&gt;0),MAX($A$4:$A167)+1,"")))</f>
        <v/>
      </c>
      <c r="B168" s="25">
        <v>165</v>
      </c>
      <c r="C168" s="26" t="str">
        <f t="shared" si="6"/>
        <v>EMPTY</v>
      </c>
      <c r="D168" s="27" t="str">
        <f t="shared" si="7"/>
        <v/>
      </c>
      <c r="E168" s="35"/>
      <c r="F168" s="36" t="str">
        <f t="shared" si="8"/>
        <v/>
      </c>
    </row>
    <row r="169" spans="1:6" x14ac:dyDescent="0.25">
      <c r="A169" s="25" t="str">
        <f>IF(AND($E169="",MAX($A$4:$A168)=0),"",IF(AND($E169&lt;&gt;"",MAX($A$4:$A168)=0),1,IF(AND($E169&lt;&gt;"",MAX($A$4:$A168)&gt;0),MAX($A$4:$A168)+1,"")))</f>
        <v/>
      </c>
      <c r="B169" s="25">
        <v>166</v>
      </c>
      <c r="C169" s="26" t="str">
        <f t="shared" si="6"/>
        <v>EMPTY</v>
      </c>
      <c r="D169" s="27" t="str">
        <f t="shared" si="7"/>
        <v/>
      </c>
      <c r="E169" s="35"/>
      <c r="F169" s="36" t="str">
        <f t="shared" si="8"/>
        <v/>
      </c>
    </row>
    <row r="170" spans="1:6" x14ac:dyDescent="0.25">
      <c r="A170" s="25" t="str">
        <f>IF(AND($E170="",MAX($A$4:$A169)=0),"",IF(AND($E170&lt;&gt;"",MAX($A$4:$A169)=0),1,IF(AND($E170&lt;&gt;"",MAX($A$4:$A169)&gt;0),MAX($A$4:$A169)+1,"")))</f>
        <v/>
      </c>
      <c r="B170" s="25">
        <v>167</v>
      </c>
      <c r="C170" s="26" t="str">
        <f t="shared" si="6"/>
        <v>EMPTY</v>
      </c>
      <c r="D170" s="27" t="str">
        <f t="shared" si="7"/>
        <v/>
      </c>
      <c r="E170" s="35"/>
      <c r="F170" s="36" t="str">
        <f t="shared" si="8"/>
        <v/>
      </c>
    </row>
    <row r="171" spans="1:6" x14ac:dyDescent="0.25">
      <c r="A171" s="25" t="str">
        <f>IF(AND($E171="",MAX($A$4:$A170)=0),"",IF(AND($E171&lt;&gt;"",MAX($A$4:$A170)=0),1,IF(AND($E171&lt;&gt;"",MAX($A$4:$A170)&gt;0),MAX($A$4:$A170)+1,"")))</f>
        <v/>
      </c>
      <c r="B171" s="25">
        <v>168</v>
      </c>
      <c r="C171" s="26" t="str">
        <f t="shared" si="6"/>
        <v>EMPTY</v>
      </c>
      <c r="D171" s="27" t="str">
        <f t="shared" si="7"/>
        <v/>
      </c>
      <c r="E171" s="35"/>
      <c r="F171" s="36" t="str">
        <f t="shared" si="8"/>
        <v/>
      </c>
    </row>
    <row r="172" spans="1:6" x14ac:dyDescent="0.25">
      <c r="A172" s="25" t="str">
        <f>IF(AND($E172="",MAX($A$4:$A171)=0),"",IF(AND($E172&lt;&gt;"",MAX($A$4:$A171)=0),1,IF(AND($E172&lt;&gt;"",MAX($A$4:$A171)&gt;0),MAX($A$4:$A171)+1,"")))</f>
        <v/>
      </c>
      <c r="B172" s="25">
        <v>169</v>
      </c>
      <c r="C172" s="26" t="str">
        <f t="shared" si="6"/>
        <v>EMPTY</v>
      </c>
      <c r="D172" s="27" t="str">
        <f t="shared" si="7"/>
        <v/>
      </c>
      <c r="E172" s="35"/>
      <c r="F172" s="36" t="str">
        <f t="shared" si="8"/>
        <v/>
      </c>
    </row>
    <row r="173" spans="1:6" x14ac:dyDescent="0.25">
      <c r="A173" s="25" t="str">
        <f>IF(AND($E173="",MAX($A$4:$A172)=0),"",IF(AND($E173&lt;&gt;"",MAX($A$4:$A172)=0),1,IF(AND($E173&lt;&gt;"",MAX($A$4:$A172)&gt;0),MAX($A$4:$A172)+1,"")))</f>
        <v/>
      </c>
      <c r="B173" s="25">
        <v>170</v>
      </c>
      <c r="C173" s="26" t="str">
        <f t="shared" si="6"/>
        <v>EMPTY</v>
      </c>
      <c r="D173" s="27" t="str">
        <f t="shared" si="7"/>
        <v/>
      </c>
      <c r="E173" s="35"/>
      <c r="F173" s="36" t="str">
        <f t="shared" si="8"/>
        <v/>
      </c>
    </row>
    <row r="174" spans="1:6" x14ac:dyDescent="0.25">
      <c r="A174" s="25" t="str">
        <f>IF(AND($E174="",MAX($A$4:$A173)=0),"",IF(AND($E174&lt;&gt;"",MAX($A$4:$A173)=0),1,IF(AND($E174&lt;&gt;"",MAX($A$4:$A173)&gt;0),MAX($A$4:$A173)+1,"")))</f>
        <v/>
      </c>
      <c r="B174" s="25">
        <v>171</v>
      </c>
      <c r="C174" s="26" t="str">
        <f t="shared" si="6"/>
        <v>EMPTY</v>
      </c>
      <c r="D174" s="27" t="str">
        <f t="shared" si="7"/>
        <v/>
      </c>
      <c r="E174" s="35"/>
      <c r="F174" s="36" t="str">
        <f t="shared" si="8"/>
        <v/>
      </c>
    </row>
    <row r="175" spans="1:6" x14ac:dyDescent="0.25">
      <c r="A175" s="25" t="str">
        <f>IF(AND($E175="",MAX($A$4:$A174)=0),"",IF(AND($E175&lt;&gt;"",MAX($A$4:$A174)=0),1,IF(AND($E175&lt;&gt;"",MAX($A$4:$A174)&gt;0),MAX($A$4:$A174)+1,"")))</f>
        <v/>
      </c>
      <c r="B175" s="25">
        <v>172</v>
      </c>
      <c r="C175" s="26" t="str">
        <f t="shared" si="6"/>
        <v>EMPTY</v>
      </c>
      <c r="D175" s="27" t="str">
        <f t="shared" si="7"/>
        <v/>
      </c>
      <c r="E175" s="35"/>
      <c r="F175" s="36" t="str">
        <f t="shared" si="8"/>
        <v/>
      </c>
    </row>
    <row r="176" spans="1:6" x14ac:dyDescent="0.25">
      <c r="A176" s="25" t="str">
        <f>IF(AND($E176="",MAX($A$4:$A175)=0),"",IF(AND($E176&lt;&gt;"",MAX($A$4:$A175)=0),1,IF(AND($E176&lt;&gt;"",MAX($A$4:$A175)&gt;0),MAX($A$4:$A175)+1,"")))</f>
        <v/>
      </c>
      <c r="B176" s="25">
        <v>173</v>
      </c>
      <c r="C176" s="26" t="str">
        <f t="shared" si="6"/>
        <v>EMPTY</v>
      </c>
      <c r="D176" s="27" t="str">
        <f t="shared" si="7"/>
        <v/>
      </c>
      <c r="E176" s="35"/>
      <c r="F176" s="36" t="str">
        <f t="shared" si="8"/>
        <v/>
      </c>
    </row>
    <row r="177" spans="1:6" x14ac:dyDescent="0.25">
      <c r="A177" s="25" t="str">
        <f>IF(AND($E177="",MAX($A$4:$A176)=0),"",IF(AND($E177&lt;&gt;"",MAX($A$4:$A176)=0),1,IF(AND($E177&lt;&gt;"",MAX($A$4:$A176)&gt;0),MAX($A$4:$A176)+1,"")))</f>
        <v/>
      </c>
      <c r="B177" s="25">
        <v>174</v>
      </c>
      <c r="C177" s="26" t="str">
        <f t="shared" si="6"/>
        <v>EMPTY</v>
      </c>
      <c r="D177" s="27" t="str">
        <f t="shared" si="7"/>
        <v/>
      </c>
      <c r="E177" s="35"/>
      <c r="F177" s="36" t="str">
        <f t="shared" si="8"/>
        <v/>
      </c>
    </row>
    <row r="178" spans="1:6" x14ac:dyDescent="0.25">
      <c r="A178" s="25" t="str">
        <f>IF(AND($E178="",MAX($A$4:$A177)=0),"",IF(AND($E178&lt;&gt;"",MAX($A$4:$A177)=0),1,IF(AND($E178&lt;&gt;"",MAX($A$4:$A177)&gt;0),MAX($A$4:$A177)+1,"")))</f>
        <v/>
      </c>
      <c r="B178" s="25">
        <v>175</v>
      </c>
      <c r="C178" s="26" t="str">
        <f t="shared" si="6"/>
        <v>EMPTY</v>
      </c>
      <c r="D178" s="27" t="str">
        <f t="shared" si="7"/>
        <v/>
      </c>
      <c r="E178" s="35"/>
      <c r="F178" s="36" t="str">
        <f t="shared" si="8"/>
        <v/>
      </c>
    </row>
    <row r="179" spans="1:6" x14ac:dyDescent="0.25">
      <c r="A179" s="25" t="str">
        <f>IF(AND($E179="",MAX($A$4:$A178)=0),"",IF(AND($E179&lt;&gt;"",MAX($A$4:$A178)=0),1,IF(AND($E179&lt;&gt;"",MAX($A$4:$A178)&gt;0),MAX($A$4:$A178)+1,"")))</f>
        <v/>
      </c>
      <c r="B179" s="25">
        <v>176</v>
      </c>
      <c r="C179" s="26" t="str">
        <f t="shared" si="6"/>
        <v>EMPTY</v>
      </c>
      <c r="D179" s="27" t="str">
        <f t="shared" si="7"/>
        <v/>
      </c>
      <c r="E179" s="35"/>
      <c r="F179" s="36" t="str">
        <f t="shared" si="8"/>
        <v/>
      </c>
    </row>
    <row r="180" spans="1:6" x14ac:dyDescent="0.25">
      <c r="A180" s="25" t="str">
        <f>IF(AND($E180="",MAX($A$4:$A179)=0),"",IF(AND($E180&lt;&gt;"",MAX($A$4:$A179)=0),1,IF(AND($E180&lt;&gt;"",MAX($A$4:$A179)&gt;0),MAX($A$4:$A179)+1,"")))</f>
        <v/>
      </c>
      <c r="B180" s="25">
        <v>177</v>
      </c>
      <c r="C180" s="26" t="str">
        <f t="shared" si="6"/>
        <v>EMPTY</v>
      </c>
      <c r="D180" s="27" t="str">
        <f t="shared" si="7"/>
        <v/>
      </c>
      <c r="E180" s="35"/>
      <c r="F180" s="36" t="str">
        <f t="shared" si="8"/>
        <v/>
      </c>
    </row>
    <row r="181" spans="1:6" x14ac:dyDescent="0.25">
      <c r="A181" s="25" t="str">
        <f>IF(AND($E181="",MAX($A$4:$A180)=0),"",IF(AND($E181&lt;&gt;"",MAX($A$4:$A180)=0),1,IF(AND($E181&lt;&gt;"",MAX($A$4:$A180)&gt;0),MAX($A$4:$A180)+1,"")))</f>
        <v/>
      </c>
      <c r="B181" s="25">
        <v>178</v>
      </c>
      <c r="C181" s="26" t="str">
        <f t="shared" si="6"/>
        <v>EMPTY</v>
      </c>
      <c r="D181" s="27" t="str">
        <f t="shared" si="7"/>
        <v/>
      </c>
      <c r="E181" s="35"/>
      <c r="F181" s="36" t="str">
        <f t="shared" si="8"/>
        <v/>
      </c>
    </row>
    <row r="182" spans="1:6" x14ac:dyDescent="0.25">
      <c r="A182" s="25" t="str">
        <f>IF(AND($E182="",MAX($A$4:$A181)=0),"",IF(AND($E182&lt;&gt;"",MAX($A$4:$A181)=0),1,IF(AND($E182&lt;&gt;"",MAX($A$4:$A181)&gt;0),MAX($A$4:$A181)+1,"")))</f>
        <v/>
      </c>
      <c r="B182" s="25">
        <v>179</v>
      </c>
      <c r="C182" s="26" t="str">
        <f t="shared" si="6"/>
        <v>EMPTY</v>
      </c>
      <c r="D182" s="27" t="str">
        <f t="shared" si="7"/>
        <v/>
      </c>
      <c r="E182" s="35"/>
      <c r="F182" s="36" t="str">
        <f t="shared" si="8"/>
        <v/>
      </c>
    </row>
    <row r="183" spans="1:6" x14ac:dyDescent="0.25">
      <c r="A183" s="25" t="str">
        <f>IF(AND($E183="",MAX($A$4:$A182)=0),"",IF(AND($E183&lt;&gt;"",MAX($A$4:$A182)=0),1,IF(AND($E183&lt;&gt;"",MAX($A$4:$A182)&gt;0),MAX($A$4:$A182)+1,"")))</f>
        <v/>
      </c>
      <c r="B183" s="25">
        <v>180</v>
      </c>
      <c r="C183" s="26" t="str">
        <f t="shared" si="6"/>
        <v>EMPTY</v>
      </c>
      <c r="D183" s="27" t="str">
        <f t="shared" si="7"/>
        <v/>
      </c>
      <c r="E183" s="35"/>
      <c r="F183" s="36" t="str">
        <f t="shared" si="8"/>
        <v/>
      </c>
    </row>
    <row r="184" spans="1:6" x14ac:dyDescent="0.25">
      <c r="A184" s="25" t="str">
        <f>IF(AND($E184="",MAX($A$4:$A183)=0),"",IF(AND($E184&lt;&gt;"",MAX($A$4:$A183)=0),1,IF(AND($E184&lt;&gt;"",MAX($A$4:$A183)&gt;0),MAX($A$4:$A183)+1,"")))</f>
        <v/>
      </c>
      <c r="B184" s="25">
        <v>181</v>
      </c>
      <c r="C184" s="26" t="str">
        <f t="shared" si="6"/>
        <v>EMPTY</v>
      </c>
      <c r="D184" s="27" t="str">
        <f t="shared" si="7"/>
        <v/>
      </c>
      <c r="E184" s="35"/>
      <c r="F184" s="36" t="str">
        <f t="shared" si="8"/>
        <v/>
      </c>
    </row>
    <row r="185" spans="1:6" x14ac:dyDescent="0.25">
      <c r="A185" s="25" t="str">
        <f>IF(AND($E185="",MAX($A$4:$A184)=0),"",IF(AND($E185&lt;&gt;"",MAX($A$4:$A184)=0),1,IF(AND($E185&lt;&gt;"",MAX($A$4:$A184)&gt;0),MAX($A$4:$A184)+1,"")))</f>
        <v/>
      </c>
      <c r="B185" s="25">
        <v>182</v>
      </c>
      <c r="C185" s="26" t="str">
        <f t="shared" si="6"/>
        <v>EMPTY</v>
      </c>
      <c r="D185" s="27" t="str">
        <f t="shared" si="7"/>
        <v/>
      </c>
      <c r="E185" s="35"/>
      <c r="F185" s="36" t="str">
        <f t="shared" si="8"/>
        <v/>
      </c>
    </row>
    <row r="186" spans="1:6" x14ac:dyDescent="0.25">
      <c r="A186" s="25" t="str">
        <f>IF(AND($E186="",MAX($A$4:$A185)=0),"",IF(AND($E186&lt;&gt;"",MAX($A$4:$A185)=0),1,IF(AND($E186&lt;&gt;"",MAX($A$4:$A185)&gt;0),MAX($A$4:$A185)+1,"")))</f>
        <v/>
      </c>
      <c r="B186" s="25">
        <v>183</v>
      </c>
      <c r="C186" s="26" t="str">
        <f t="shared" si="6"/>
        <v>EMPTY</v>
      </c>
      <c r="D186" s="27" t="str">
        <f t="shared" si="7"/>
        <v/>
      </c>
      <c r="E186" s="35"/>
      <c r="F186" s="36" t="str">
        <f t="shared" si="8"/>
        <v/>
      </c>
    </row>
    <row r="187" spans="1:6" x14ac:dyDescent="0.25">
      <c r="A187" s="25" t="str">
        <f>IF(AND($E187="",MAX($A$4:$A186)=0),"",IF(AND($E187&lt;&gt;"",MAX($A$4:$A186)=0),1,IF(AND($E187&lt;&gt;"",MAX($A$4:$A186)&gt;0),MAX($A$4:$A186)+1,"")))</f>
        <v/>
      </c>
      <c r="B187" s="25">
        <v>184</v>
      </c>
      <c r="C187" s="26" t="str">
        <f t="shared" si="6"/>
        <v>EMPTY</v>
      </c>
      <c r="D187" s="27" t="str">
        <f t="shared" si="7"/>
        <v/>
      </c>
      <c r="E187" s="35"/>
      <c r="F187" s="36" t="str">
        <f t="shared" si="8"/>
        <v/>
      </c>
    </row>
    <row r="188" spans="1:6" x14ac:dyDescent="0.25">
      <c r="A188" s="25" t="str">
        <f>IF(AND($E188="",MAX($A$4:$A187)=0),"",IF(AND($E188&lt;&gt;"",MAX($A$4:$A187)=0),1,IF(AND($E188&lt;&gt;"",MAX($A$4:$A187)&gt;0),MAX($A$4:$A187)+1,"")))</f>
        <v/>
      </c>
      <c r="B188" s="25">
        <v>185</v>
      </c>
      <c r="C188" s="26" t="str">
        <f t="shared" si="6"/>
        <v>EMPTY</v>
      </c>
      <c r="D188" s="27" t="str">
        <f t="shared" si="7"/>
        <v/>
      </c>
      <c r="E188" s="35"/>
      <c r="F188" s="36" t="str">
        <f t="shared" si="8"/>
        <v/>
      </c>
    </row>
    <row r="189" spans="1:6" x14ac:dyDescent="0.25">
      <c r="A189" s="25" t="str">
        <f>IF(AND($E189="",MAX($A$4:$A188)=0),"",IF(AND($E189&lt;&gt;"",MAX($A$4:$A188)=0),1,IF(AND($E189&lt;&gt;"",MAX($A$4:$A188)&gt;0),MAX($A$4:$A188)+1,"")))</f>
        <v/>
      </c>
      <c r="B189" s="25">
        <v>186</v>
      </c>
      <c r="C189" s="26" t="str">
        <f t="shared" si="6"/>
        <v>EMPTY</v>
      </c>
      <c r="D189" s="27" t="str">
        <f t="shared" si="7"/>
        <v/>
      </c>
      <c r="E189" s="35"/>
      <c r="F189" s="36" t="str">
        <f t="shared" si="8"/>
        <v/>
      </c>
    </row>
    <row r="190" spans="1:6" x14ac:dyDescent="0.25">
      <c r="A190" s="25" t="str">
        <f>IF(AND($E190="",MAX($A$4:$A189)=0),"",IF(AND($E190&lt;&gt;"",MAX($A$4:$A189)=0),1,IF(AND($E190&lt;&gt;"",MAX($A$4:$A189)&gt;0),MAX($A$4:$A189)+1,"")))</f>
        <v/>
      </c>
      <c r="B190" s="25">
        <v>187</v>
      </c>
      <c r="C190" s="26" t="str">
        <f t="shared" si="6"/>
        <v>EMPTY</v>
      </c>
      <c r="D190" s="27" t="str">
        <f t="shared" si="7"/>
        <v/>
      </c>
      <c r="E190" s="35"/>
      <c r="F190" s="36" t="str">
        <f t="shared" si="8"/>
        <v/>
      </c>
    </row>
    <row r="191" spans="1:6" x14ac:dyDescent="0.25">
      <c r="A191" s="25" t="str">
        <f>IF(AND($E191="",MAX($A$4:$A190)=0),"",IF(AND($E191&lt;&gt;"",MAX($A$4:$A190)=0),1,IF(AND($E191&lt;&gt;"",MAX($A$4:$A190)&gt;0),MAX($A$4:$A190)+1,"")))</f>
        <v/>
      </c>
      <c r="B191" s="25">
        <v>188</v>
      </c>
      <c r="C191" s="26" t="str">
        <f t="shared" si="6"/>
        <v>EMPTY</v>
      </c>
      <c r="D191" s="27" t="str">
        <f t="shared" si="7"/>
        <v/>
      </c>
      <c r="E191" s="35"/>
      <c r="F191" s="36" t="str">
        <f t="shared" si="8"/>
        <v/>
      </c>
    </row>
    <row r="192" spans="1:6" x14ac:dyDescent="0.25">
      <c r="A192" s="25" t="str">
        <f>IF(AND($E192="",MAX($A$4:$A191)=0),"",IF(AND($E192&lt;&gt;"",MAX($A$4:$A191)=0),1,IF(AND($E192&lt;&gt;"",MAX($A$4:$A191)&gt;0),MAX($A$4:$A191)+1,"")))</f>
        <v/>
      </c>
      <c r="B192" s="25">
        <v>189</v>
      </c>
      <c r="C192" s="26" t="str">
        <f t="shared" si="6"/>
        <v>EMPTY</v>
      </c>
      <c r="D192" s="27" t="str">
        <f t="shared" si="7"/>
        <v/>
      </c>
      <c r="E192" s="35"/>
      <c r="F192" s="36" t="str">
        <f t="shared" si="8"/>
        <v/>
      </c>
    </row>
    <row r="193" spans="1:6" x14ac:dyDescent="0.25">
      <c r="A193" s="25" t="str">
        <f>IF(AND($E193="",MAX($A$4:$A192)=0),"",IF(AND($E193&lt;&gt;"",MAX($A$4:$A192)=0),1,IF(AND($E193&lt;&gt;"",MAX($A$4:$A192)&gt;0),MAX($A$4:$A192)+1,"")))</f>
        <v/>
      </c>
      <c r="B193" s="25">
        <v>190</v>
      </c>
      <c r="C193" s="26" t="str">
        <f t="shared" si="6"/>
        <v>EMPTY</v>
      </c>
      <c r="D193" s="27" t="str">
        <f t="shared" si="7"/>
        <v/>
      </c>
      <c r="E193" s="35"/>
      <c r="F193" s="36" t="str">
        <f t="shared" si="8"/>
        <v/>
      </c>
    </row>
    <row r="194" spans="1:6" x14ac:dyDescent="0.25">
      <c r="A194" s="25" t="str">
        <f>IF(AND($E194="",MAX($A$4:$A193)=0),"",IF(AND($E194&lt;&gt;"",MAX($A$4:$A193)=0),1,IF(AND($E194&lt;&gt;"",MAX($A$4:$A193)&gt;0),MAX($A$4:$A193)+1,"")))</f>
        <v/>
      </c>
      <c r="B194" s="25">
        <v>191</v>
      </c>
      <c r="C194" s="26" t="str">
        <f t="shared" si="6"/>
        <v>EMPTY</v>
      </c>
      <c r="D194" s="27" t="str">
        <f t="shared" si="7"/>
        <v/>
      </c>
      <c r="E194" s="35"/>
      <c r="F194" s="36" t="str">
        <f t="shared" si="8"/>
        <v/>
      </c>
    </row>
    <row r="195" spans="1:6" x14ac:dyDescent="0.25">
      <c r="A195" s="25" t="str">
        <f>IF(AND($E195="",MAX($A$4:$A194)=0),"",IF(AND($E195&lt;&gt;"",MAX($A$4:$A194)=0),1,IF(AND($E195&lt;&gt;"",MAX($A$4:$A194)&gt;0),MAX($A$4:$A194)+1,"")))</f>
        <v/>
      </c>
      <c r="B195" s="25">
        <v>192</v>
      </c>
      <c r="C195" s="26" t="str">
        <f t="shared" si="6"/>
        <v>EMPTY</v>
      </c>
      <c r="D195" s="27" t="str">
        <f t="shared" si="7"/>
        <v/>
      </c>
      <c r="E195" s="35"/>
      <c r="F195" s="36" t="str">
        <f t="shared" si="8"/>
        <v/>
      </c>
    </row>
    <row r="196" spans="1:6" x14ac:dyDescent="0.25">
      <c r="A196" s="25" t="str">
        <f>IF(AND($E196="",MAX($A$4:$A195)=0),"",IF(AND($E196&lt;&gt;"",MAX($A$4:$A195)=0),1,IF(AND($E196&lt;&gt;"",MAX($A$4:$A195)&gt;0),MAX($A$4:$A195)+1,"")))</f>
        <v/>
      </c>
      <c r="B196" s="25">
        <v>193</v>
      </c>
      <c r="C196" s="26" t="str">
        <f t="shared" si="6"/>
        <v>EMPTY</v>
      </c>
      <c r="D196" s="27" t="str">
        <f t="shared" si="7"/>
        <v/>
      </c>
      <c r="E196" s="35"/>
      <c r="F196" s="36" t="str">
        <f t="shared" si="8"/>
        <v/>
      </c>
    </row>
    <row r="197" spans="1:6" x14ac:dyDescent="0.25">
      <c r="A197" s="25" t="str">
        <f>IF(AND($E197="",MAX($A$4:$A196)=0),"",IF(AND($E197&lt;&gt;"",MAX($A$4:$A196)=0),1,IF(AND($E197&lt;&gt;"",MAX($A$4:$A196)&gt;0),MAX($A$4:$A196)+1,"")))</f>
        <v/>
      </c>
      <c r="B197" s="25">
        <v>194</v>
      </c>
      <c r="C197" s="26" t="str">
        <f t="shared" ref="C197:C260" si="9">IF($E197="","EMPTY",IF(MID($E197,1,9)&lt;&gt;"Dialogue:","HIDE",IF(MID($E197,1,9)="Dialogue:","SHOW","")))</f>
        <v>EMPTY</v>
      </c>
      <c r="D197" s="27" t="str">
        <f t="shared" ref="D197:D260" si="10">IF($C197="SHOW",CONCATENATE("[",MID($E197,FIND(",",$E197,1)+3,8),"]",MID($E197,FIND("0,,",$E197,1)+3,1000)),"")</f>
        <v/>
      </c>
      <c r="E197" s="35"/>
      <c r="F197" s="36" t="str">
        <f t="shared" ref="F197:F260" si="11">$D197</f>
        <v/>
      </c>
    </row>
    <row r="198" spans="1:6" x14ac:dyDescent="0.25">
      <c r="A198" s="25" t="str">
        <f>IF(AND($E198="",MAX($A$4:$A197)=0),"",IF(AND($E198&lt;&gt;"",MAX($A$4:$A197)=0),1,IF(AND($E198&lt;&gt;"",MAX($A$4:$A197)&gt;0),MAX($A$4:$A197)+1,"")))</f>
        <v/>
      </c>
      <c r="B198" s="25">
        <v>195</v>
      </c>
      <c r="C198" s="26" t="str">
        <f t="shared" si="9"/>
        <v>EMPTY</v>
      </c>
      <c r="D198" s="27" t="str">
        <f t="shared" si="10"/>
        <v/>
      </c>
      <c r="E198" s="35"/>
      <c r="F198" s="36" t="str">
        <f t="shared" si="11"/>
        <v/>
      </c>
    </row>
    <row r="199" spans="1:6" x14ac:dyDescent="0.25">
      <c r="A199" s="25" t="str">
        <f>IF(AND($E199="",MAX($A$4:$A198)=0),"",IF(AND($E199&lt;&gt;"",MAX($A$4:$A198)=0),1,IF(AND($E199&lt;&gt;"",MAX($A$4:$A198)&gt;0),MAX($A$4:$A198)+1,"")))</f>
        <v/>
      </c>
      <c r="B199" s="25">
        <v>196</v>
      </c>
      <c r="C199" s="26" t="str">
        <f t="shared" si="9"/>
        <v>EMPTY</v>
      </c>
      <c r="D199" s="27" t="str">
        <f t="shared" si="10"/>
        <v/>
      </c>
      <c r="E199" s="35"/>
      <c r="F199" s="36" t="str">
        <f t="shared" si="11"/>
        <v/>
      </c>
    </row>
    <row r="200" spans="1:6" x14ac:dyDescent="0.25">
      <c r="A200" s="25" t="str">
        <f>IF(AND($E200="",MAX($A$4:$A199)=0),"",IF(AND($E200&lt;&gt;"",MAX($A$4:$A199)=0),1,IF(AND($E200&lt;&gt;"",MAX($A$4:$A199)&gt;0),MAX($A$4:$A199)+1,"")))</f>
        <v/>
      </c>
      <c r="B200" s="25">
        <v>197</v>
      </c>
      <c r="C200" s="26" t="str">
        <f t="shared" si="9"/>
        <v>EMPTY</v>
      </c>
      <c r="D200" s="27" t="str">
        <f t="shared" si="10"/>
        <v/>
      </c>
      <c r="E200" s="35"/>
      <c r="F200" s="36" t="str">
        <f t="shared" si="11"/>
        <v/>
      </c>
    </row>
    <row r="201" spans="1:6" x14ac:dyDescent="0.25">
      <c r="A201" s="25" t="str">
        <f>IF(AND($E201="",MAX($A$4:$A200)=0),"",IF(AND($E201&lt;&gt;"",MAX($A$4:$A200)=0),1,IF(AND($E201&lt;&gt;"",MAX($A$4:$A200)&gt;0),MAX($A$4:$A200)+1,"")))</f>
        <v/>
      </c>
      <c r="B201" s="25">
        <v>198</v>
      </c>
      <c r="C201" s="26" t="str">
        <f t="shared" si="9"/>
        <v>EMPTY</v>
      </c>
      <c r="D201" s="27" t="str">
        <f t="shared" si="10"/>
        <v/>
      </c>
      <c r="E201" s="35"/>
      <c r="F201" s="36" t="str">
        <f t="shared" si="11"/>
        <v/>
      </c>
    </row>
    <row r="202" spans="1:6" x14ac:dyDescent="0.25">
      <c r="A202" s="25" t="str">
        <f>IF(AND($E202="",MAX($A$4:$A201)=0),"",IF(AND($E202&lt;&gt;"",MAX($A$4:$A201)=0),1,IF(AND($E202&lt;&gt;"",MAX($A$4:$A201)&gt;0),MAX($A$4:$A201)+1,"")))</f>
        <v/>
      </c>
      <c r="B202" s="25">
        <v>199</v>
      </c>
      <c r="C202" s="26" t="str">
        <f t="shared" si="9"/>
        <v>EMPTY</v>
      </c>
      <c r="D202" s="27" t="str">
        <f t="shared" si="10"/>
        <v/>
      </c>
      <c r="E202" s="35"/>
      <c r="F202" s="36" t="str">
        <f t="shared" si="11"/>
        <v/>
      </c>
    </row>
    <row r="203" spans="1:6" x14ac:dyDescent="0.25">
      <c r="A203" s="25" t="str">
        <f>IF(AND($E203="",MAX($A$4:$A202)=0),"",IF(AND($E203&lt;&gt;"",MAX($A$4:$A202)=0),1,IF(AND($E203&lt;&gt;"",MAX($A$4:$A202)&gt;0),MAX($A$4:$A202)+1,"")))</f>
        <v/>
      </c>
      <c r="B203" s="25">
        <v>200</v>
      </c>
      <c r="C203" s="26" t="str">
        <f t="shared" si="9"/>
        <v>EMPTY</v>
      </c>
      <c r="D203" s="27" t="str">
        <f t="shared" si="10"/>
        <v/>
      </c>
      <c r="E203" s="35"/>
      <c r="F203" s="36" t="str">
        <f t="shared" si="11"/>
        <v/>
      </c>
    </row>
    <row r="204" spans="1:6" x14ac:dyDescent="0.25">
      <c r="A204" s="25" t="str">
        <f>IF(AND($E204="",MAX($A$4:$A203)=0),"",IF(AND($E204&lt;&gt;"",MAX($A$4:$A203)=0),1,IF(AND($E204&lt;&gt;"",MAX($A$4:$A203)&gt;0),MAX($A$4:$A203)+1,"")))</f>
        <v/>
      </c>
      <c r="B204" s="25">
        <v>201</v>
      </c>
      <c r="C204" s="26" t="str">
        <f t="shared" si="9"/>
        <v>EMPTY</v>
      </c>
      <c r="D204" s="27" t="str">
        <f t="shared" si="10"/>
        <v/>
      </c>
      <c r="E204" s="35"/>
      <c r="F204" s="36" t="str">
        <f t="shared" si="11"/>
        <v/>
      </c>
    </row>
    <row r="205" spans="1:6" x14ac:dyDescent="0.25">
      <c r="A205" s="25" t="str">
        <f>IF(AND($E205="",MAX($A$4:$A204)=0),"",IF(AND($E205&lt;&gt;"",MAX($A$4:$A204)=0),1,IF(AND($E205&lt;&gt;"",MAX($A$4:$A204)&gt;0),MAX($A$4:$A204)+1,"")))</f>
        <v/>
      </c>
      <c r="B205" s="25">
        <v>202</v>
      </c>
      <c r="C205" s="26" t="str">
        <f t="shared" si="9"/>
        <v>EMPTY</v>
      </c>
      <c r="D205" s="27" t="str">
        <f t="shared" si="10"/>
        <v/>
      </c>
      <c r="E205" s="35"/>
      <c r="F205" s="36" t="str">
        <f t="shared" si="11"/>
        <v/>
      </c>
    </row>
    <row r="206" spans="1:6" x14ac:dyDescent="0.25">
      <c r="A206" s="25" t="str">
        <f>IF(AND($E206="",MAX($A$4:$A205)=0),"",IF(AND($E206&lt;&gt;"",MAX($A$4:$A205)=0),1,IF(AND($E206&lt;&gt;"",MAX($A$4:$A205)&gt;0),MAX($A$4:$A205)+1,"")))</f>
        <v/>
      </c>
      <c r="B206" s="25">
        <v>203</v>
      </c>
      <c r="C206" s="26" t="str">
        <f t="shared" si="9"/>
        <v>EMPTY</v>
      </c>
      <c r="D206" s="27" t="str">
        <f t="shared" si="10"/>
        <v/>
      </c>
      <c r="E206" s="35"/>
      <c r="F206" s="36" t="str">
        <f t="shared" si="11"/>
        <v/>
      </c>
    </row>
    <row r="207" spans="1:6" x14ac:dyDescent="0.25">
      <c r="A207" s="25" t="str">
        <f>IF(AND($E207="",MAX($A$4:$A206)=0),"",IF(AND($E207&lt;&gt;"",MAX($A$4:$A206)=0),1,IF(AND($E207&lt;&gt;"",MAX($A$4:$A206)&gt;0),MAX($A$4:$A206)+1,"")))</f>
        <v/>
      </c>
      <c r="B207" s="25">
        <v>204</v>
      </c>
      <c r="C207" s="26" t="str">
        <f t="shared" si="9"/>
        <v>EMPTY</v>
      </c>
      <c r="D207" s="27" t="str">
        <f t="shared" si="10"/>
        <v/>
      </c>
      <c r="E207" s="35"/>
      <c r="F207" s="36" t="str">
        <f t="shared" si="11"/>
        <v/>
      </c>
    </row>
    <row r="208" spans="1:6" x14ac:dyDescent="0.25">
      <c r="A208" s="25" t="str">
        <f>IF(AND($E208="",MAX($A$4:$A207)=0),"",IF(AND($E208&lt;&gt;"",MAX($A$4:$A207)=0),1,IF(AND($E208&lt;&gt;"",MAX($A$4:$A207)&gt;0),MAX($A$4:$A207)+1,"")))</f>
        <v/>
      </c>
      <c r="B208" s="25">
        <v>205</v>
      </c>
      <c r="C208" s="26" t="str">
        <f t="shared" si="9"/>
        <v>EMPTY</v>
      </c>
      <c r="D208" s="27" t="str">
        <f t="shared" si="10"/>
        <v/>
      </c>
      <c r="E208" s="35"/>
      <c r="F208" s="36" t="str">
        <f t="shared" si="11"/>
        <v/>
      </c>
    </row>
    <row r="209" spans="1:6" x14ac:dyDescent="0.25">
      <c r="A209" s="25" t="str">
        <f>IF(AND($E209="",MAX($A$4:$A208)=0),"",IF(AND($E209&lt;&gt;"",MAX($A$4:$A208)=0),1,IF(AND($E209&lt;&gt;"",MAX($A$4:$A208)&gt;0),MAX($A$4:$A208)+1,"")))</f>
        <v/>
      </c>
      <c r="B209" s="25">
        <v>206</v>
      </c>
      <c r="C209" s="26" t="str">
        <f t="shared" si="9"/>
        <v>EMPTY</v>
      </c>
      <c r="D209" s="27" t="str">
        <f t="shared" si="10"/>
        <v/>
      </c>
      <c r="E209" s="35"/>
      <c r="F209" s="36" t="str">
        <f t="shared" si="11"/>
        <v/>
      </c>
    </row>
    <row r="210" spans="1:6" x14ac:dyDescent="0.25">
      <c r="A210" s="25" t="str">
        <f>IF(AND($E210="",MAX($A$4:$A209)=0),"",IF(AND($E210&lt;&gt;"",MAX($A$4:$A209)=0),1,IF(AND($E210&lt;&gt;"",MAX($A$4:$A209)&gt;0),MAX($A$4:$A209)+1,"")))</f>
        <v/>
      </c>
      <c r="B210" s="25">
        <v>207</v>
      </c>
      <c r="C210" s="26" t="str">
        <f t="shared" si="9"/>
        <v>EMPTY</v>
      </c>
      <c r="D210" s="27" t="str">
        <f t="shared" si="10"/>
        <v/>
      </c>
      <c r="E210" s="35"/>
      <c r="F210" s="36" t="str">
        <f t="shared" si="11"/>
        <v/>
      </c>
    </row>
    <row r="211" spans="1:6" x14ac:dyDescent="0.25">
      <c r="A211" s="25" t="str">
        <f>IF(AND($E211="",MAX($A$4:$A210)=0),"",IF(AND($E211&lt;&gt;"",MAX($A$4:$A210)=0),1,IF(AND($E211&lt;&gt;"",MAX($A$4:$A210)&gt;0),MAX($A$4:$A210)+1,"")))</f>
        <v/>
      </c>
      <c r="B211" s="25">
        <v>208</v>
      </c>
      <c r="C211" s="26" t="str">
        <f t="shared" si="9"/>
        <v>EMPTY</v>
      </c>
      <c r="D211" s="27" t="str">
        <f t="shared" si="10"/>
        <v/>
      </c>
      <c r="E211" s="35"/>
      <c r="F211" s="36" t="str">
        <f t="shared" si="11"/>
        <v/>
      </c>
    </row>
    <row r="212" spans="1:6" x14ac:dyDescent="0.25">
      <c r="A212" s="25" t="str">
        <f>IF(AND($E212="",MAX($A$4:$A211)=0),"",IF(AND($E212&lt;&gt;"",MAX($A$4:$A211)=0),1,IF(AND($E212&lt;&gt;"",MAX($A$4:$A211)&gt;0),MAX($A$4:$A211)+1,"")))</f>
        <v/>
      </c>
      <c r="B212" s="25">
        <v>209</v>
      </c>
      <c r="C212" s="26" t="str">
        <f t="shared" si="9"/>
        <v>EMPTY</v>
      </c>
      <c r="D212" s="27" t="str">
        <f t="shared" si="10"/>
        <v/>
      </c>
      <c r="E212" s="35"/>
      <c r="F212" s="36" t="str">
        <f t="shared" si="11"/>
        <v/>
      </c>
    </row>
    <row r="213" spans="1:6" x14ac:dyDescent="0.25">
      <c r="A213" s="25" t="str">
        <f>IF(AND($E213="",MAX($A$4:$A212)=0),"",IF(AND($E213&lt;&gt;"",MAX($A$4:$A212)=0),1,IF(AND($E213&lt;&gt;"",MAX($A$4:$A212)&gt;0),MAX($A$4:$A212)+1,"")))</f>
        <v/>
      </c>
      <c r="B213" s="25">
        <v>210</v>
      </c>
      <c r="C213" s="26" t="str">
        <f t="shared" si="9"/>
        <v>EMPTY</v>
      </c>
      <c r="D213" s="27" t="str">
        <f t="shared" si="10"/>
        <v/>
      </c>
      <c r="E213" s="35"/>
      <c r="F213" s="36" t="str">
        <f t="shared" si="11"/>
        <v/>
      </c>
    </row>
    <row r="214" spans="1:6" x14ac:dyDescent="0.25">
      <c r="A214" s="25" t="str">
        <f>IF(AND($E214="",MAX($A$4:$A213)=0),"",IF(AND($E214&lt;&gt;"",MAX($A$4:$A213)=0),1,IF(AND($E214&lt;&gt;"",MAX($A$4:$A213)&gt;0),MAX($A$4:$A213)+1,"")))</f>
        <v/>
      </c>
      <c r="B214" s="25">
        <v>211</v>
      </c>
      <c r="C214" s="26" t="str">
        <f t="shared" si="9"/>
        <v>EMPTY</v>
      </c>
      <c r="D214" s="27" t="str">
        <f t="shared" si="10"/>
        <v/>
      </c>
      <c r="E214" s="35"/>
      <c r="F214" s="36" t="str">
        <f t="shared" si="11"/>
        <v/>
      </c>
    </row>
    <row r="215" spans="1:6" x14ac:dyDescent="0.25">
      <c r="A215" s="25" t="str">
        <f>IF(AND($E215="",MAX($A$4:$A214)=0),"",IF(AND($E215&lt;&gt;"",MAX($A$4:$A214)=0),1,IF(AND($E215&lt;&gt;"",MAX($A$4:$A214)&gt;0),MAX($A$4:$A214)+1,"")))</f>
        <v/>
      </c>
      <c r="B215" s="25">
        <v>212</v>
      </c>
      <c r="C215" s="26" t="str">
        <f t="shared" si="9"/>
        <v>EMPTY</v>
      </c>
      <c r="D215" s="27" t="str">
        <f t="shared" si="10"/>
        <v/>
      </c>
      <c r="E215" s="35"/>
      <c r="F215" s="36" t="str">
        <f t="shared" si="11"/>
        <v/>
      </c>
    </row>
    <row r="216" spans="1:6" x14ac:dyDescent="0.25">
      <c r="A216" s="25" t="str">
        <f>IF(AND($E216="",MAX($A$4:$A215)=0),"",IF(AND($E216&lt;&gt;"",MAX($A$4:$A215)=0),1,IF(AND($E216&lt;&gt;"",MAX($A$4:$A215)&gt;0),MAX($A$4:$A215)+1,"")))</f>
        <v/>
      </c>
      <c r="B216" s="25">
        <v>213</v>
      </c>
      <c r="C216" s="26" t="str">
        <f t="shared" si="9"/>
        <v>EMPTY</v>
      </c>
      <c r="D216" s="27" t="str">
        <f t="shared" si="10"/>
        <v/>
      </c>
      <c r="E216" s="35"/>
      <c r="F216" s="36" t="str">
        <f t="shared" si="11"/>
        <v/>
      </c>
    </row>
    <row r="217" spans="1:6" x14ac:dyDescent="0.25">
      <c r="A217" s="25" t="str">
        <f>IF(AND($E217="",MAX($A$4:$A216)=0),"",IF(AND($E217&lt;&gt;"",MAX($A$4:$A216)=0),1,IF(AND($E217&lt;&gt;"",MAX($A$4:$A216)&gt;0),MAX($A$4:$A216)+1,"")))</f>
        <v/>
      </c>
      <c r="B217" s="25">
        <v>214</v>
      </c>
      <c r="C217" s="26" t="str">
        <f t="shared" si="9"/>
        <v>EMPTY</v>
      </c>
      <c r="D217" s="27" t="str">
        <f t="shared" si="10"/>
        <v/>
      </c>
      <c r="E217" s="35"/>
      <c r="F217" s="36" t="str">
        <f t="shared" si="11"/>
        <v/>
      </c>
    </row>
    <row r="218" spans="1:6" x14ac:dyDescent="0.25">
      <c r="A218" s="25" t="str">
        <f>IF(AND($E218="",MAX($A$4:$A217)=0),"",IF(AND($E218&lt;&gt;"",MAX($A$4:$A217)=0),1,IF(AND($E218&lt;&gt;"",MAX($A$4:$A217)&gt;0),MAX($A$4:$A217)+1,"")))</f>
        <v/>
      </c>
      <c r="B218" s="25">
        <v>215</v>
      </c>
      <c r="C218" s="26" t="str">
        <f t="shared" si="9"/>
        <v>EMPTY</v>
      </c>
      <c r="D218" s="27" t="str">
        <f t="shared" si="10"/>
        <v/>
      </c>
      <c r="E218" s="35"/>
      <c r="F218" s="36" t="str">
        <f t="shared" si="11"/>
        <v/>
      </c>
    </row>
    <row r="219" spans="1:6" x14ac:dyDescent="0.25">
      <c r="A219" s="25" t="str">
        <f>IF(AND($E219="",MAX($A$4:$A218)=0),"",IF(AND($E219&lt;&gt;"",MAX($A$4:$A218)=0),1,IF(AND($E219&lt;&gt;"",MAX($A$4:$A218)&gt;0),MAX($A$4:$A218)+1,"")))</f>
        <v/>
      </c>
      <c r="B219" s="25">
        <v>216</v>
      </c>
      <c r="C219" s="26" t="str">
        <f t="shared" si="9"/>
        <v>EMPTY</v>
      </c>
      <c r="D219" s="27" t="str">
        <f t="shared" si="10"/>
        <v/>
      </c>
      <c r="E219" s="35"/>
      <c r="F219" s="36" t="str">
        <f t="shared" si="11"/>
        <v/>
      </c>
    </row>
    <row r="220" spans="1:6" x14ac:dyDescent="0.25">
      <c r="A220" s="25" t="str">
        <f>IF(AND($E220="",MAX($A$4:$A219)=0),"",IF(AND($E220&lt;&gt;"",MAX($A$4:$A219)=0),1,IF(AND($E220&lt;&gt;"",MAX($A$4:$A219)&gt;0),MAX($A$4:$A219)+1,"")))</f>
        <v/>
      </c>
      <c r="B220" s="25">
        <v>217</v>
      </c>
      <c r="C220" s="26" t="str">
        <f t="shared" si="9"/>
        <v>EMPTY</v>
      </c>
      <c r="D220" s="27" t="str">
        <f t="shared" si="10"/>
        <v/>
      </c>
      <c r="E220" s="35"/>
      <c r="F220" s="36" t="str">
        <f t="shared" si="11"/>
        <v/>
      </c>
    </row>
    <row r="221" spans="1:6" x14ac:dyDescent="0.25">
      <c r="A221" s="25" t="str">
        <f>IF(AND($E221="",MAX($A$4:$A220)=0),"",IF(AND($E221&lt;&gt;"",MAX($A$4:$A220)=0),1,IF(AND($E221&lt;&gt;"",MAX($A$4:$A220)&gt;0),MAX($A$4:$A220)+1,"")))</f>
        <v/>
      </c>
      <c r="B221" s="25">
        <v>218</v>
      </c>
      <c r="C221" s="26" t="str">
        <f t="shared" si="9"/>
        <v>EMPTY</v>
      </c>
      <c r="D221" s="27" t="str">
        <f t="shared" si="10"/>
        <v/>
      </c>
      <c r="E221" s="35"/>
      <c r="F221" s="36" t="str">
        <f t="shared" si="11"/>
        <v/>
      </c>
    </row>
    <row r="222" spans="1:6" x14ac:dyDescent="0.25">
      <c r="A222" s="25" t="str">
        <f>IF(AND($E222="",MAX($A$4:$A221)=0),"",IF(AND($E222&lt;&gt;"",MAX($A$4:$A221)=0),1,IF(AND($E222&lt;&gt;"",MAX($A$4:$A221)&gt;0),MAX($A$4:$A221)+1,"")))</f>
        <v/>
      </c>
      <c r="B222" s="25">
        <v>219</v>
      </c>
      <c r="C222" s="26" t="str">
        <f t="shared" si="9"/>
        <v>EMPTY</v>
      </c>
      <c r="D222" s="27" t="str">
        <f t="shared" si="10"/>
        <v/>
      </c>
      <c r="E222" s="35"/>
      <c r="F222" s="36" t="str">
        <f t="shared" si="11"/>
        <v/>
      </c>
    </row>
    <row r="223" spans="1:6" x14ac:dyDescent="0.25">
      <c r="A223" s="25" t="str">
        <f>IF(AND($E223="",MAX($A$4:$A222)=0),"",IF(AND($E223&lt;&gt;"",MAX($A$4:$A222)=0),1,IF(AND($E223&lt;&gt;"",MAX($A$4:$A222)&gt;0),MAX($A$4:$A222)+1,"")))</f>
        <v/>
      </c>
      <c r="B223" s="25">
        <v>220</v>
      </c>
      <c r="C223" s="26" t="str">
        <f t="shared" si="9"/>
        <v>EMPTY</v>
      </c>
      <c r="D223" s="27" t="str">
        <f t="shared" si="10"/>
        <v/>
      </c>
      <c r="E223" s="35"/>
      <c r="F223" s="36" t="str">
        <f t="shared" si="11"/>
        <v/>
      </c>
    </row>
    <row r="224" spans="1:6" x14ac:dyDescent="0.25">
      <c r="A224" s="25" t="str">
        <f>IF(AND($E224="",MAX($A$4:$A223)=0),"",IF(AND($E224&lt;&gt;"",MAX($A$4:$A223)=0),1,IF(AND($E224&lt;&gt;"",MAX($A$4:$A223)&gt;0),MAX($A$4:$A223)+1,"")))</f>
        <v/>
      </c>
      <c r="B224" s="25">
        <v>221</v>
      </c>
      <c r="C224" s="26" t="str">
        <f t="shared" si="9"/>
        <v>EMPTY</v>
      </c>
      <c r="D224" s="27" t="str">
        <f t="shared" si="10"/>
        <v/>
      </c>
      <c r="E224" s="35"/>
      <c r="F224" s="36" t="str">
        <f t="shared" si="11"/>
        <v/>
      </c>
    </row>
    <row r="225" spans="1:6" x14ac:dyDescent="0.25">
      <c r="A225" s="25" t="str">
        <f>IF(AND($E225="",MAX($A$4:$A224)=0),"",IF(AND($E225&lt;&gt;"",MAX($A$4:$A224)=0),1,IF(AND($E225&lt;&gt;"",MAX($A$4:$A224)&gt;0),MAX($A$4:$A224)+1,"")))</f>
        <v/>
      </c>
      <c r="B225" s="25">
        <v>222</v>
      </c>
      <c r="C225" s="26" t="str">
        <f t="shared" si="9"/>
        <v>EMPTY</v>
      </c>
      <c r="D225" s="27" t="str">
        <f t="shared" si="10"/>
        <v/>
      </c>
      <c r="E225" s="35"/>
      <c r="F225" s="36" t="str">
        <f t="shared" si="11"/>
        <v/>
      </c>
    </row>
    <row r="226" spans="1:6" x14ac:dyDescent="0.25">
      <c r="A226" s="25" t="str">
        <f>IF(AND($E226="",MAX($A$4:$A225)=0),"",IF(AND($E226&lt;&gt;"",MAX($A$4:$A225)=0),1,IF(AND($E226&lt;&gt;"",MAX($A$4:$A225)&gt;0),MAX($A$4:$A225)+1,"")))</f>
        <v/>
      </c>
      <c r="B226" s="25">
        <v>223</v>
      </c>
      <c r="C226" s="26" t="str">
        <f t="shared" si="9"/>
        <v>EMPTY</v>
      </c>
      <c r="D226" s="27" t="str">
        <f t="shared" si="10"/>
        <v/>
      </c>
      <c r="E226" s="35"/>
      <c r="F226" s="36" t="str">
        <f t="shared" si="11"/>
        <v/>
      </c>
    </row>
    <row r="227" spans="1:6" x14ac:dyDescent="0.25">
      <c r="A227" s="25" t="str">
        <f>IF(AND($E227="",MAX($A$4:$A226)=0),"",IF(AND($E227&lt;&gt;"",MAX($A$4:$A226)=0),1,IF(AND($E227&lt;&gt;"",MAX($A$4:$A226)&gt;0),MAX($A$4:$A226)+1,"")))</f>
        <v/>
      </c>
      <c r="B227" s="25">
        <v>224</v>
      </c>
      <c r="C227" s="26" t="str">
        <f t="shared" si="9"/>
        <v>EMPTY</v>
      </c>
      <c r="D227" s="27" t="str">
        <f t="shared" si="10"/>
        <v/>
      </c>
      <c r="E227" s="35"/>
      <c r="F227" s="36" t="str">
        <f t="shared" si="11"/>
        <v/>
      </c>
    </row>
    <row r="228" spans="1:6" x14ac:dyDescent="0.25">
      <c r="A228" s="25" t="str">
        <f>IF(AND($E228="",MAX($A$4:$A227)=0),"",IF(AND($E228&lt;&gt;"",MAX($A$4:$A227)=0),1,IF(AND($E228&lt;&gt;"",MAX($A$4:$A227)&gt;0),MAX($A$4:$A227)+1,"")))</f>
        <v/>
      </c>
      <c r="B228" s="25">
        <v>225</v>
      </c>
      <c r="C228" s="26" t="str">
        <f t="shared" si="9"/>
        <v>EMPTY</v>
      </c>
      <c r="D228" s="27" t="str">
        <f t="shared" si="10"/>
        <v/>
      </c>
      <c r="E228" s="35"/>
      <c r="F228" s="36" t="str">
        <f t="shared" si="11"/>
        <v/>
      </c>
    </row>
    <row r="229" spans="1:6" x14ac:dyDescent="0.25">
      <c r="A229" s="25" t="str">
        <f>IF(AND($E229="",MAX($A$4:$A228)=0),"",IF(AND($E229&lt;&gt;"",MAX($A$4:$A228)=0),1,IF(AND($E229&lt;&gt;"",MAX($A$4:$A228)&gt;0),MAX($A$4:$A228)+1,"")))</f>
        <v/>
      </c>
      <c r="B229" s="25">
        <v>226</v>
      </c>
      <c r="C229" s="26" t="str">
        <f t="shared" si="9"/>
        <v>EMPTY</v>
      </c>
      <c r="D229" s="27" t="str">
        <f t="shared" si="10"/>
        <v/>
      </c>
      <c r="E229" s="35"/>
      <c r="F229" s="36" t="str">
        <f t="shared" si="11"/>
        <v/>
      </c>
    </row>
    <row r="230" spans="1:6" x14ac:dyDescent="0.25">
      <c r="A230" s="25" t="str">
        <f>IF(AND($E230="",MAX($A$4:$A229)=0),"",IF(AND($E230&lt;&gt;"",MAX($A$4:$A229)=0),1,IF(AND($E230&lt;&gt;"",MAX($A$4:$A229)&gt;0),MAX($A$4:$A229)+1,"")))</f>
        <v/>
      </c>
      <c r="B230" s="25">
        <v>227</v>
      </c>
      <c r="C230" s="26" t="str">
        <f t="shared" si="9"/>
        <v>EMPTY</v>
      </c>
      <c r="D230" s="27" t="str">
        <f t="shared" si="10"/>
        <v/>
      </c>
      <c r="E230" s="35"/>
      <c r="F230" s="36" t="str">
        <f t="shared" si="11"/>
        <v/>
      </c>
    </row>
    <row r="231" spans="1:6" x14ac:dyDescent="0.25">
      <c r="A231" s="25" t="str">
        <f>IF(AND($E231="",MAX($A$4:$A230)=0),"",IF(AND($E231&lt;&gt;"",MAX($A$4:$A230)=0),1,IF(AND($E231&lt;&gt;"",MAX($A$4:$A230)&gt;0),MAX($A$4:$A230)+1,"")))</f>
        <v/>
      </c>
      <c r="B231" s="25">
        <v>228</v>
      </c>
      <c r="C231" s="26" t="str">
        <f t="shared" si="9"/>
        <v>EMPTY</v>
      </c>
      <c r="D231" s="27" t="str">
        <f t="shared" si="10"/>
        <v/>
      </c>
      <c r="E231" s="35"/>
      <c r="F231" s="36" t="str">
        <f t="shared" si="11"/>
        <v/>
      </c>
    </row>
    <row r="232" spans="1:6" x14ac:dyDescent="0.25">
      <c r="A232" s="25" t="str">
        <f>IF(AND($E232="",MAX($A$4:$A231)=0),"",IF(AND($E232&lt;&gt;"",MAX($A$4:$A231)=0),1,IF(AND($E232&lt;&gt;"",MAX($A$4:$A231)&gt;0),MAX($A$4:$A231)+1,"")))</f>
        <v/>
      </c>
      <c r="B232" s="25">
        <v>229</v>
      </c>
      <c r="C232" s="26" t="str">
        <f t="shared" si="9"/>
        <v>EMPTY</v>
      </c>
      <c r="D232" s="27" t="str">
        <f t="shared" si="10"/>
        <v/>
      </c>
      <c r="E232" s="35"/>
      <c r="F232" s="36" t="str">
        <f t="shared" si="11"/>
        <v/>
      </c>
    </row>
    <row r="233" spans="1:6" x14ac:dyDescent="0.25">
      <c r="A233" s="25" t="str">
        <f>IF(AND($E233="",MAX($A$4:$A232)=0),"",IF(AND($E233&lt;&gt;"",MAX($A$4:$A232)=0),1,IF(AND($E233&lt;&gt;"",MAX($A$4:$A232)&gt;0),MAX($A$4:$A232)+1,"")))</f>
        <v/>
      </c>
      <c r="B233" s="25">
        <v>230</v>
      </c>
      <c r="C233" s="26" t="str">
        <f t="shared" si="9"/>
        <v>EMPTY</v>
      </c>
      <c r="D233" s="27" t="str">
        <f t="shared" si="10"/>
        <v/>
      </c>
      <c r="E233" s="35"/>
      <c r="F233" s="36" t="str">
        <f t="shared" si="11"/>
        <v/>
      </c>
    </row>
    <row r="234" spans="1:6" x14ac:dyDescent="0.25">
      <c r="A234" s="25" t="str">
        <f>IF(AND($E234="",MAX($A$4:$A233)=0),"",IF(AND($E234&lt;&gt;"",MAX($A$4:$A233)=0),1,IF(AND($E234&lt;&gt;"",MAX($A$4:$A233)&gt;0),MAX($A$4:$A233)+1,"")))</f>
        <v/>
      </c>
      <c r="B234" s="25">
        <v>231</v>
      </c>
      <c r="C234" s="26" t="str">
        <f t="shared" si="9"/>
        <v>EMPTY</v>
      </c>
      <c r="D234" s="27" t="str">
        <f t="shared" si="10"/>
        <v/>
      </c>
      <c r="E234" s="35"/>
      <c r="F234" s="36" t="str">
        <f t="shared" si="11"/>
        <v/>
      </c>
    </row>
    <row r="235" spans="1:6" x14ac:dyDescent="0.25">
      <c r="A235" s="25" t="str">
        <f>IF(AND($E235="",MAX($A$4:$A234)=0),"",IF(AND($E235&lt;&gt;"",MAX($A$4:$A234)=0),1,IF(AND($E235&lt;&gt;"",MAX($A$4:$A234)&gt;0),MAX($A$4:$A234)+1,"")))</f>
        <v/>
      </c>
      <c r="B235" s="25">
        <v>232</v>
      </c>
      <c r="C235" s="26" t="str">
        <f t="shared" si="9"/>
        <v>EMPTY</v>
      </c>
      <c r="D235" s="27" t="str">
        <f t="shared" si="10"/>
        <v/>
      </c>
      <c r="E235" s="35"/>
      <c r="F235" s="36" t="str">
        <f t="shared" si="11"/>
        <v/>
      </c>
    </row>
    <row r="236" spans="1:6" x14ac:dyDescent="0.25">
      <c r="A236" s="25" t="str">
        <f>IF(AND($E236="",MAX($A$4:$A235)=0),"",IF(AND($E236&lt;&gt;"",MAX($A$4:$A235)=0),1,IF(AND($E236&lt;&gt;"",MAX($A$4:$A235)&gt;0),MAX($A$4:$A235)+1,"")))</f>
        <v/>
      </c>
      <c r="B236" s="25">
        <v>233</v>
      </c>
      <c r="C236" s="26" t="str">
        <f t="shared" si="9"/>
        <v>EMPTY</v>
      </c>
      <c r="D236" s="27" t="str">
        <f t="shared" si="10"/>
        <v/>
      </c>
      <c r="E236" s="35"/>
      <c r="F236" s="36" t="str">
        <f t="shared" si="11"/>
        <v/>
      </c>
    </row>
    <row r="237" spans="1:6" x14ac:dyDescent="0.25">
      <c r="A237" s="25" t="str">
        <f>IF(AND($E237="",MAX($A$4:$A236)=0),"",IF(AND($E237&lt;&gt;"",MAX($A$4:$A236)=0),1,IF(AND($E237&lt;&gt;"",MAX($A$4:$A236)&gt;0),MAX($A$4:$A236)+1,"")))</f>
        <v/>
      </c>
      <c r="B237" s="25">
        <v>234</v>
      </c>
      <c r="C237" s="26" t="str">
        <f t="shared" si="9"/>
        <v>EMPTY</v>
      </c>
      <c r="D237" s="27" t="str">
        <f t="shared" si="10"/>
        <v/>
      </c>
      <c r="E237" s="35"/>
      <c r="F237" s="36" t="str">
        <f t="shared" si="11"/>
        <v/>
      </c>
    </row>
    <row r="238" spans="1:6" x14ac:dyDescent="0.25">
      <c r="A238" s="25" t="str">
        <f>IF(AND($E238="",MAX($A$4:$A237)=0),"",IF(AND($E238&lt;&gt;"",MAX($A$4:$A237)=0),1,IF(AND($E238&lt;&gt;"",MAX($A$4:$A237)&gt;0),MAX($A$4:$A237)+1,"")))</f>
        <v/>
      </c>
      <c r="B238" s="25">
        <v>235</v>
      </c>
      <c r="C238" s="26" t="str">
        <f t="shared" si="9"/>
        <v>EMPTY</v>
      </c>
      <c r="D238" s="27" t="str">
        <f t="shared" si="10"/>
        <v/>
      </c>
      <c r="E238" s="35"/>
      <c r="F238" s="36" t="str">
        <f t="shared" si="11"/>
        <v/>
      </c>
    </row>
    <row r="239" spans="1:6" x14ac:dyDescent="0.25">
      <c r="A239" s="25" t="str">
        <f>IF(AND($E239="",MAX($A$4:$A238)=0),"",IF(AND($E239&lt;&gt;"",MAX($A$4:$A238)=0),1,IF(AND($E239&lt;&gt;"",MAX($A$4:$A238)&gt;0),MAX($A$4:$A238)+1,"")))</f>
        <v/>
      </c>
      <c r="B239" s="25">
        <v>236</v>
      </c>
      <c r="C239" s="26" t="str">
        <f t="shared" si="9"/>
        <v>EMPTY</v>
      </c>
      <c r="D239" s="27" t="str">
        <f t="shared" si="10"/>
        <v/>
      </c>
      <c r="E239" s="35"/>
      <c r="F239" s="36" t="str">
        <f t="shared" si="11"/>
        <v/>
      </c>
    </row>
    <row r="240" spans="1:6" x14ac:dyDescent="0.25">
      <c r="A240" s="25" t="str">
        <f>IF(AND($E240="",MAX($A$4:$A239)=0),"",IF(AND($E240&lt;&gt;"",MAX($A$4:$A239)=0),1,IF(AND($E240&lt;&gt;"",MAX($A$4:$A239)&gt;0),MAX($A$4:$A239)+1,"")))</f>
        <v/>
      </c>
      <c r="B240" s="25">
        <v>237</v>
      </c>
      <c r="C240" s="26" t="str">
        <f t="shared" si="9"/>
        <v>EMPTY</v>
      </c>
      <c r="D240" s="27" t="str">
        <f t="shared" si="10"/>
        <v/>
      </c>
      <c r="E240" s="35"/>
      <c r="F240" s="36" t="str">
        <f t="shared" si="11"/>
        <v/>
      </c>
    </row>
    <row r="241" spans="1:6" x14ac:dyDescent="0.25">
      <c r="A241" s="25" t="str">
        <f>IF(AND($E241="",MAX($A$4:$A240)=0),"",IF(AND($E241&lt;&gt;"",MAX($A$4:$A240)=0),1,IF(AND($E241&lt;&gt;"",MAX($A$4:$A240)&gt;0),MAX($A$4:$A240)+1,"")))</f>
        <v/>
      </c>
      <c r="B241" s="25">
        <v>238</v>
      </c>
      <c r="C241" s="26" t="str">
        <f t="shared" si="9"/>
        <v>EMPTY</v>
      </c>
      <c r="D241" s="27" t="str">
        <f t="shared" si="10"/>
        <v/>
      </c>
      <c r="E241" s="35"/>
      <c r="F241" s="36" t="str">
        <f t="shared" si="11"/>
        <v/>
      </c>
    </row>
    <row r="242" spans="1:6" x14ac:dyDescent="0.25">
      <c r="A242" s="25" t="str">
        <f>IF(AND($E242="",MAX($A$4:$A241)=0),"",IF(AND($E242&lt;&gt;"",MAX($A$4:$A241)=0),1,IF(AND($E242&lt;&gt;"",MAX($A$4:$A241)&gt;0),MAX($A$4:$A241)+1,"")))</f>
        <v/>
      </c>
      <c r="B242" s="25">
        <v>239</v>
      </c>
      <c r="C242" s="26" t="str">
        <f t="shared" si="9"/>
        <v>EMPTY</v>
      </c>
      <c r="D242" s="27" t="str">
        <f t="shared" si="10"/>
        <v/>
      </c>
      <c r="E242" s="35"/>
      <c r="F242" s="36" t="str">
        <f t="shared" si="11"/>
        <v/>
      </c>
    </row>
    <row r="243" spans="1:6" x14ac:dyDescent="0.25">
      <c r="A243" s="25" t="str">
        <f>IF(AND($E243="",MAX($A$4:$A242)=0),"",IF(AND($E243&lt;&gt;"",MAX($A$4:$A242)=0),1,IF(AND($E243&lt;&gt;"",MAX($A$4:$A242)&gt;0),MAX($A$4:$A242)+1,"")))</f>
        <v/>
      </c>
      <c r="B243" s="25">
        <v>240</v>
      </c>
      <c r="C243" s="26" t="str">
        <f t="shared" si="9"/>
        <v>EMPTY</v>
      </c>
      <c r="D243" s="27" t="str">
        <f t="shared" si="10"/>
        <v/>
      </c>
      <c r="E243" s="35"/>
      <c r="F243" s="36" t="str">
        <f t="shared" si="11"/>
        <v/>
      </c>
    </row>
    <row r="244" spans="1:6" x14ac:dyDescent="0.25">
      <c r="A244" s="25" t="str">
        <f>IF(AND($E244="",MAX($A$4:$A243)=0),"",IF(AND($E244&lt;&gt;"",MAX($A$4:$A243)=0),1,IF(AND($E244&lt;&gt;"",MAX($A$4:$A243)&gt;0),MAX($A$4:$A243)+1,"")))</f>
        <v/>
      </c>
      <c r="B244" s="25">
        <v>241</v>
      </c>
      <c r="C244" s="26" t="str">
        <f t="shared" si="9"/>
        <v>EMPTY</v>
      </c>
      <c r="D244" s="27" t="str">
        <f t="shared" si="10"/>
        <v/>
      </c>
      <c r="E244" s="35"/>
      <c r="F244" s="36" t="str">
        <f t="shared" si="11"/>
        <v/>
      </c>
    </row>
    <row r="245" spans="1:6" x14ac:dyDescent="0.25">
      <c r="A245" s="25" t="str">
        <f>IF(AND($E245="",MAX($A$4:$A244)=0),"",IF(AND($E245&lt;&gt;"",MAX($A$4:$A244)=0),1,IF(AND($E245&lt;&gt;"",MAX($A$4:$A244)&gt;0),MAX($A$4:$A244)+1,"")))</f>
        <v/>
      </c>
      <c r="B245" s="25">
        <v>242</v>
      </c>
      <c r="C245" s="26" t="str">
        <f t="shared" si="9"/>
        <v>EMPTY</v>
      </c>
      <c r="D245" s="27" t="str">
        <f t="shared" si="10"/>
        <v/>
      </c>
      <c r="E245" s="35"/>
      <c r="F245" s="36" t="str">
        <f t="shared" si="11"/>
        <v/>
      </c>
    </row>
    <row r="246" spans="1:6" x14ac:dyDescent="0.25">
      <c r="A246" s="25" t="str">
        <f>IF(AND($E246="",MAX($A$4:$A245)=0),"",IF(AND($E246&lt;&gt;"",MAX($A$4:$A245)=0),1,IF(AND($E246&lt;&gt;"",MAX($A$4:$A245)&gt;0),MAX($A$4:$A245)+1,"")))</f>
        <v/>
      </c>
      <c r="B246" s="25">
        <v>243</v>
      </c>
      <c r="C246" s="26" t="str">
        <f t="shared" si="9"/>
        <v>EMPTY</v>
      </c>
      <c r="D246" s="27" t="str">
        <f t="shared" si="10"/>
        <v/>
      </c>
      <c r="E246" s="35"/>
      <c r="F246" s="36" t="str">
        <f t="shared" si="11"/>
        <v/>
      </c>
    </row>
    <row r="247" spans="1:6" x14ac:dyDescent="0.25">
      <c r="A247" s="25" t="str">
        <f>IF(AND($E247="",MAX($A$4:$A246)=0),"",IF(AND($E247&lt;&gt;"",MAX($A$4:$A246)=0),1,IF(AND($E247&lt;&gt;"",MAX($A$4:$A246)&gt;0),MAX($A$4:$A246)+1,"")))</f>
        <v/>
      </c>
      <c r="B247" s="25">
        <v>244</v>
      </c>
      <c r="C247" s="26" t="str">
        <f t="shared" si="9"/>
        <v>EMPTY</v>
      </c>
      <c r="D247" s="27" t="str">
        <f t="shared" si="10"/>
        <v/>
      </c>
      <c r="E247" s="35"/>
      <c r="F247" s="36" t="str">
        <f t="shared" si="11"/>
        <v/>
      </c>
    </row>
    <row r="248" spans="1:6" x14ac:dyDescent="0.25">
      <c r="A248" s="25" t="str">
        <f>IF(AND($E248="",MAX($A$4:$A247)=0),"",IF(AND($E248&lt;&gt;"",MAX($A$4:$A247)=0),1,IF(AND($E248&lt;&gt;"",MAX($A$4:$A247)&gt;0),MAX($A$4:$A247)+1,"")))</f>
        <v/>
      </c>
      <c r="B248" s="25">
        <v>245</v>
      </c>
      <c r="C248" s="26" t="str">
        <f t="shared" si="9"/>
        <v>EMPTY</v>
      </c>
      <c r="D248" s="27" t="str">
        <f t="shared" si="10"/>
        <v/>
      </c>
      <c r="E248" s="35"/>
      <c r="F248" s="36" t="str">
        <f t="shared" si="11"/>
        <v/>
      </c>
    </row>
    <row r="249" spans="1:6" x14ac:dyDescent="0.25">
      <c r="A249" s="25" t="str">
        <f>IF(AND($E249="",MAX($A$4:$A248)=0),"",IF(AND($E249&lt;&gt;"",MAX($A$4:$A248)=0),1,IF(AND($E249&lt;&gt;"",MAX($A$4:$A248)&gt;0),MAX($A$4:$A248)+1,"")))</f>
        <v/>
      </c>
      <c r="B249" s="25">
        <v>246</v>
      </c>
      <c r="C249" s="26" t="str">
        <f t="shared" si="9"/>
        <v>EMPTY</v>
      </c>
      <c r="D249" s="27" t="str">
        <f t="shared" si="10"/>
        <v/>
      </c>
      <c r="E249" s="35"/>
      <c r="F249" s="36" t="str">
        <f t="shared" si="11"/>
        <v/>
      </c>
    </row>
    <row r="250" spans="1:6" x14ac:dyDescent="0.25">
      <c r="A250" s="25" t="str">
        <f>IF(AND($E250="",MAX($A$4:$A249)=0),"",IF(AND($E250&lt;&gt;"",MAX($A$4:$A249)=0),1,IF(AND($E250&lt;&gt;"",MAX($A$4:$A249)&gt;0),MAX($A$4:$A249)+1,"")))</f>
        <v/>
      </c>
      <c r="B250" s="25">
        <v>247</v>
      </c>
      <c r="C250" s="26" t="str">
        <f t="shared" si="9"/>
        <v>EMPTY</v>
      </c>
      <c r="D250" s="27" t="str">
        <f t="shared" si="10"/>
        <v/>
      </c>
      <c r="E250" s="35"/>
      <c r="F250" s="36" t="str">
        <f t="shared" si="11"/>
        <v/>
      </c>
    </row>
    <row r="251" spans="1:6" x14ac:dyDescent="0.25">
      <c r="A251" s="25" t="str">
        <f>IF(AND($E251="",MAX($A$4:$A250)=0),"",IF(AND($E251&lt;&gt;"",MAX($A$4:$A250)=0),1,IF(AND($E251&lt;&gt;"",MAX($A$4:$A250)&gt;0),MAX($A$4:$A250)+1,"")))</f>
        <v/>
      </c>
      <c r="B251" s="25">
        <v>248</v>
      </c>
      <c r="C251" s="26" t="str">
        <f t="shared" si="9"/>
        <v>EMPTY</v>
      </c>
      <c r="D251" s="27" t="str">
        <f t="shared" si="10"/>
        <v/>
      </c>
      <c r="E251" s="35"/>
      <c r="F251" s="36" t="str">
        <f t="shared" si="11"/>
        <v/>
      </c>
    </row>
    <row r="252" spans="1:6" x14ac:dyDescent="0.25">
      <c r="A252" s="25" t="str">
        <f>IF(AND($E252="",MAX($A$4:$A251)=0),"",IF(AND($E252&lt;&gt;"",MAX($A$4:$A251)=0),1,IF(AND($E252&lt;&gt;"",MAX($A$4:$A251)&gt;0),MAX($A$4:$A251)+1,"")))</f>
        <v/>
      </c>
      <c r="B252" s="25">
        <v>249</v>
      </c>
      <c r="C252" s="26" t="str">
        <f t="shared" si="9"/>
        <v>EMPTY</v>
      </c>
      <c r="D252" s="27" t="str">
        <f t="shared" si="10"/>
        <v/>
      </c>
      <c r="E252" s="35"/>
      <c r="F252" s="36" t="str">
        <f t="shared" si="11"/>
        <v/>
      </c>
    </row>
    <row r="253" spans="1:6" x14ac:dyDescent="0.25">
      <c r="A253" s="25" t="str">
        <f>IF(AND($E253="",MAX($A$4:$A252)=0),"",IF(AND($E253&lt;&gt;"",MAX($A$4:$A252)=0),1,IF(AND($E253&lt;&gt;"",MAX($A$4:$A252)&gt;0),MAX($A$4:$A252)+1,"")))</f>
        <v/>
      </c>
      <c r="B253" s="25">
        <v>250</v>
      </c>
      <c r="C253" s="26" t="str">
        <f t="shared" si="9"/>
        <v>EMPTY</v>
      </c>
      <c r="D253" s="27" t="str">
        <f t="shared" si="10"/>
        <v/>
      </c>
      <c r="E253" s="35"/>
      <c r="F253" s="36" t="str">
        <f t="shared" si="11"/>
        <v/>
      </c>
    </row>
    <row r="254" spans="1:6" x14ac:dyDescent="0.25">
      <c r="A254" s="25" t="str">
        <f>IF(AND($E254="",MAX($A$4:$A253)=0),"",IF(AND($E254&lt;&gt;"",MAX($A$4:$A253)=0),1,IF(AND($E254&lt;&gt;"",MAX($A$4:$A253)&gt;0),MAX($A$4:$A253)+1,"")))</f>
        <v/>
      </c>
      <c r="B254" s="25">
        <v>251</v>
      </c>
      <c r="C254" s="26" t="str">
        <f t="shared" si="9"/>
        <v>EMPTY</v>
      </c>
      <c r="D254" s="27" t="str">
        <f t="shared" si="10"/>
        <v/>
      </c>
      <c r="E254" s="35"/>
      <c r="F254" s="36" t="str">
        <f t="shared" si="11"/>
        <v/>
      </c>
    </row>
    <row r="255" spans="1:6" x14ac:dyDescent="0.25">
      <c r="A255" s="25" t="str">
        <f>IF(AND($E255="",MAX($A$4:$A254)=0),"",IF(AND($E255&lt;&gt;"",MAX($A$4:$A254)=0),1,IF(AND($E255&lt;&gt;"",MAX($A$4:$A254)&gt;0),MAX($A$4:$A254)+1,"")))</f>
        <v/>
      </c>
      <c r="B255" s="25">
        <v>252</v>
      </c>
      <c r="C255" s="26" t="str">
        <f t="shared" si="9"/>
        <v>EMPTY</v>
      </c>
      <c r="D255" s="27" t="str">
        <f t="shared" si="10"/>
        <v/>
      </c>
      <c r="E255" s="35"/>
      <c r="F255" s="36" t="str">
        <f t="shared" si="11"/>
        <v/>
      </c>
    </row>
    <row r="256" spans="1:6" x14ac:dyDescent="0.25">
      <c r="A256" s="25" t="str">
        <f>IF(AND($E256="",MAX($A$4:$A255)=0),"",IF(AND($E256&lt;&gt;"",MAX($A$4:$A255)=0),1,IF(AND($E256&lt;&gt;"",MAX($A$4:$A255)&gt;0),MAX($A$4:$A255)+1,"")))</f>
        <v/>
      </c>
      <c r="B256" s="25">
        <v>253</v>
      </c>
      <c r="C256" s="26" t="str">
        <f t="shared" si="9"/>
        <v>EMPTY</v>
      </c>
      <c r="D256" s="27" t="str">
        <f t="shared" si="10"/>
        <v/>
      </c>
      <c r="E256" s="35"/>
      <c r="F256" s="36" t="str">
        <f t="shared" si="11"/>
        <v/>
      </c>
    </row>
    <row r="257" spans="1:6" x14ac:dyDescent="0.25">
      <c r="A257" s="25" t="str">
        <f>IF(AND($E257="",MAX($A$4:$A256)=0),"",IF(AND($E257&lt;&gt;"",MAX($A$4:$A256)=0),1,IF(AND($E257&lt;&gt;"",MAX($A$4:$A256)&gt;0),MAX($A$4:$A256)+1,"")))</f>
        <v/>
      </c>
      <c r="B257" s="25">
        <v>254</v>
      </c>
      <c r="C257" s="26" t="str">
        <f t="shared" si="9"/>
        <v>EMPTY</v>
      </c>
      <c r="D257" s="27" t="str">
        <f t="shared" si="10"/>
        <v/>
      </c>
      <c r="E257" s="35"/>
      <c r="F257" s="36" t="str">
        <f t="shared" si="11"/>
        <v/>
      </c>
    </row>
    <row r="258" spans="1:6" x14ac:dyDescent="0.25">
      <c r="A258" s="25" t="str">
        <f>IF(AND($E258="",MAX($A$4:$A257)=0),"",IF(AND($E258&lt;&gt;"",MAX($A$4:$A257)=0),1,IF(AND($E258&lt;&gt;"",MAX($A$4:$A257)&gt;0),MAX($A$4:$A257)+1,"")))</f>
        <v/>
      </c>
      <c r="B258" s="25">
        <v>255</v>
      </c>
      <c r="C258" s="26" t="str">
        <f t="shared" si="9"/>
        <v>EMPTY</v>
      </c>
      <c r="D258" s="27" t="str">
        <f t="shared" si="10"/>
        <v/>
      </c>
      <c r="E258" s="35"/>
      <c r="F258" s="36" t="str">
        <f t="shared" si="11"/>
        <v/>
      </c>
    </row>
    <row r="259" spans="1:6" x14ac:dyDescent="0.25">
      <c r="A259" s="25" t="str">
        <f>IF(AND($E259="",MAX($A$4:$A258)=0),"",IF(AND($E259&lt;&gt;"",MAX($A$4:$A258)=0),1,IF(AND($E259&lt;&gt;"",MAX($A$4:$A258)&gt;0),MAX($A$4:$A258)+1,"")))</f>
        <v/>
      </c>
      <c r="B259" s="25">
        <v>256</v>
      </c>
      <c r="C259" s="26" t="str">
        <f t="shared" si="9"/>
        <v>EMPTY</v>
      </c>
      <c r="D259" s="27" t="str">
        <f t="shared" si="10"/>
        <v/>
      </c>
      <c r="E259" s="35"/>
      <c r="F259" s="36" t="str">
        <f t="shared" si="11"/>
        <v/>
      </c>
    </row>
    <row r="260" spans="1:6" x14ac:dyDescent="0.25">
      <c r="A260" s="25" t="str">
        <f>IF(AND($E260="",MAX($A$4:$A259)=0),"",IF(AND($E260&lt;&gt;"",MAX($A$4:$A259)=0),1,IF(AND($E260&lt;&gt;"",MAX($A$4:$A259)&gt;0),MAX($A$4:$A259)+1,"")))</f>
        <v/>
      </c>
      <c r="B260" s="25">
        <v>257</v>
      </c>
      <c r="C260" s="26" t="str">
        <f t="shared" si="9"/>
        <v>EMPTY</v>
      </c>
      <c r="D260" s="27" t="str">
        <f t="shared" si="10"/>
        <v/>
      </c>
      <c r="E260" s="35"/>
      <c r="F260" s="36" t="str">
        <f t="shared" si="11"/>
        <v/>
      </c>
    </row>
    <row r="261" spans="1:6" x14ac:dyDescent="0.25">
      <c r="A261" s="25" t="str">
        <f>IF(AND($E261="",MAX($A$4:$A260)=0),"",IF(AND($E261&lt;&gt;"",MAX($A$4:$A260)=0),1,IF(AND($E261&lt;&gt;"",MAX($A$4:$A260)&gt;0),MAX($A$4:$A260)+1,"")))</f>
        <v/>
      </c>
      <c r="B261" s="25">
        <v>258</v>
      </c>
      <c r="C261" s="26" t="str">
        <f t="shared" ref="C261:C324" si="12">IF($E261="","EMPTY",IF(MID($E261,1,9)&lt;&gt;"Dialogue:","HIDE",IF(MID($E261,1,9)="Dialogue:","SHOW","")))</f>
        <v>EMPTY</v>
      </c>
      <c r="D261" s="27" t="str">
        <f t="shared" ref="D261:D324" si="13">IF($C261="SHOW",CONCATENATE("[",MID($E261,FIND(",",$E261,1)+3,8),"]",MID($E261,FIND("0,,",$E261,1)+3,1000)),"")</f>
        <v/>
      </c>
      <c r="E261" s="35"/>
      <c r="F261" s="36" t="str">
        <f t="shared" ref="F261:F324" si="14">$D261</f>
        <v/>
      </c>
    </row>
    <row r="262" spans="1:6" x14ac:dyDescent="0.25">
      <c r="A262" s="25" t="str">
        <f>IF(AND($E262="",MAX($A$4:$A261)=0),"",IF(AND($E262&lt;&gt;"",MAX($A$4:$A261)=0),1,IF(AND($E262&lt;&gt;"",MAX($A$4:$A261)&gt;0),MAX($A$4:$A261)+1,"")))</f>
        <v/>
      </c>
      <c r="B262" s="25">
        <v>259</v>
      </c>
      <c r="C262" s="26" t="str">
        <f t="shared" si="12"/>
        <v>EMPTY</v>
      </c>
      <c r="D262" s="27" t="str">
        <f t="shared" si="13"/>
        <v/>
      </c>
      <c r="E262" s="35"/>
      <c r="F262" s="36" t="str">
        <f t="shared" si="14"/>
        <v/>
      </c>
    </row>
    <row r="263" spans="1:6" x14ac:dyDescent="0.25">
      <c r="A263" s="25" t="str">
        <f>IF(AND($E263="",MAX($A$4:$A262)=0),"",IF(AND($E263&lt;&gt;"",MAX($A$4:$A262)=0),1,IF(AND($E263&lt;&gt;"",MAX($A$4:$A262)&gt;0),MAX($A$4:$A262)+1,"")))</f>
        <v/>
      </c>
      <c r="B263" s="25">
        <v>260</v>
      </c>
      <c r="C263" s="26" t="str">
        <f t="shared" si="12"/>
        <v>EMPTY</v>
      </c>
      <c r="D263" s="27" t="str">
        <f t="shared" si="13"/>
        <v/>
      </c>
      <c r="E263" s="35"/>
      <c r="F263" s="36" t="str">
        <f t="shared" si="14"/>
        <v/>
      </c>
    </row>
    <row r="264" spans="1:6" x14ac:dyDescent="0.25">
      <c r="A264" s="25" t="str">
        <f>IF(AND($E264="",MAX($A$4:$A263)=0),"",IF(AND($E264&lt;&gt;"",MAX($A$4:$A263)=0),1,IF(AND($E264&lt;&gt;"",MAX($A$4:$A263)&gt;0),MAX($A$4:$A263)+1,"")))</f>
        <v/>
      </c>
      <c r="B264" s="25">
        <v>261</v>
      </c>
      <c r="C264" s="26" t="str">
        <f t="shared" si="12"/>
        <v>EMPTY</v>
      </c>
      <c r="D264" s="27" t="str">
        <f t="shared" si="13"/>
        <v/>
      </c>
      <c r="E264" s="35"/>
      <c r="F264" s="36" t="str">
        <f t="shared" si="14"/>
        <v/>
      </c>
    </row>
    <row r="265" spans="1:6" x14ac:dyDescent="0.25">
      <c r="A265" s="25" t="str">
        <f>IF(AND($E265="",MAX($A$4:$A264)=0),"",IF(AND($E265&lt;&gt;"",MAX($A$4:$A264)=0),1,IF(AND($E265&lt;&gt;"",MAX($A$4:$A264)&gt;0),MAX($A$4:$A264)+1,"")))</f>
        <v/>
      </c>
      <c r="B265" s="25">
        <v>262</v>
      </c>
      <c r="C265" s="26" t="str">
        <f t="shared" si="12"/>
        <v>EMPTY</v>
      </c>
      <c r="D265" s="27" t="str">
        <f t="shared" si="13"/>
        <v/>
      </c>
      <c r="E265" s="35"/>
      <c r="F265" s="36" t="str">
        <f t="shared" si="14"/>
        <v/>
      </c>
    </row>
    <row r="266" spans="1:6" x14ac:dyDescent="0.25">
      <c r="A266" s="25" t="str">
        <f>IF(AND($E266="",MAX($A$4:$A265)=0),"",IF(AND($E266&lt;&gt;"",MAX($A$4:$A265)=0),1,IF(AND($E266&lt;&gt;"",MAX($A$4:$A265)&gt;0),MAX($A$4:$A265)+1,"")))</f>
        <v/>
      </c>
      <c r="B266" s="25">
        <v>263</v>
      </c>
      <c r="C266" s="26" t="str">
        <f t="shared" si="12"/>
        <v>EMPTY</v>
      </c>
      <c r="D266" s="27" t="str">
        <f t="shared" si="13"/>
        <v/>
      </c>
      <c r="E266" s="35"/>
      <c r="F266" s="36" t="str">
        <f t="shared" si="14"/>
        <v/>
      </c>
    </row>
    <row r="267" spans="1:6" x14ac:dyDescent="0.25">
      <c r="A267" s="25" t="str">
        <f>IF(AND($E267="",MAX($A$4:$A266)=0),"",IF(AND($E267&lt;&gt;"",MAX($A$4:$A266)=0),1,IF(AND($E267&lt;&gt;"",MAX($A$4:$A266)&gt;0),MAX($A$4:$A266)+1,"")))</f>
        <v/>
      </c>
      <c r="B267" s="25">
        <v>264</v>
      </c>
      <c r="C267" s="26" t="str">
        <f t="shared" si="12"/>
        <v>EMPTY</v>
      </c>
      <c r="D267" s="27" t="str">
        <f t="shared" si="13"/>
        <v/>
      </c>
      <c r="E267" s="35"/>
      <c r="F267" s="36" t="str">
        <f t="shared" si="14"/>
        <v/>
      </c>
    </row>
    <row r="268" spans="1:6" x14ac:dyDescent="0.25">
      <c r="A268" s="25" t="str">
        <f>IF(AND($E268="",MAX($A$4:$A267)=0),"",IF(AND($E268&lt;&gt;"",MAX($A$4:$A267)=0),1,IF(AND($E268&lt;&gt;"",MAX($A$4:$A267)&gt;0),MAX($A$4:$A267)+1,"")))</f>
        <v/>
      </c>
      <c r="B268" s="25">
        <v>265</v>
      </c>
      <c r="C268" s="26" t="str">
        <f t="shared" si="12"/>
        <v>EMPTY</v>
      </c>
      <c r="D268" s="27" t="str">
        <f t="shared" si="13"/>
        <v/>
      </c>
      <c r="E268" s="35"/>
      <c r="F268" s="36" t="str">
        <f t="shared" si="14"/>
        <v/>
      </c>
    </row>
    <row r="269" spans="1:6" x14ac:dyDescent="0.25">
      <c r="A269" s="25" t="str">
        <f>IF(AND($E269="",MAX($A$4:$A268)=0),"",IF(AND($E269&lt;&gt;"",MAX($A$4:$A268)=0),1,IF(AND($E269&lt;&gt;"",MAX($A$4:$A268)&gt;0),MAX($A$4:$A268)+1,"")))</f>
        <v/>
      </c>
      <c r="B269" s="25">
        <v>266</v>
      </c>
      <c r="C269" s="26" t="str">
        <f t="shared" si="12"/>
        <v>EMPTY</v>
      </c>
      <c r="D269" s="27" t="str">
        <f t="shared" si="13"/>
        <v/>
      </c>
      <c r="E269" s="35"/>
      <c r="F269" s="36" t="str">
        <f t="shared" si="14"/>
        <v/>
      </c>
    </row>
    <row r="270" spans="1:6" x14ac:dyDescent="0.25">
      <c r="A270" s="25" t="str">
        <f>IF(AND($E270="",MAX($A$4:$A269)=0),"",IF(AND($E270&lt;&gt;"",MAX($A$4:$A269)=0),1,IF(AND($E270&lt;&gt;"",MAX($A$4:$A269)&gt;0),MAX($A$4:$A269)+1,"")))</f>
        <v/>
      </c>
      <c r="B270" s="25">
        <v>267</v>
      </c>
      <c r="C270" s="26" t="str">
        <f t="shared" si="12"/>
        <v>EMPTY</v>
      </c>
      <c r="D270" s="27" t="str">
        <f t="shared" si="13"/>
        <v/>
      </c>
      <c r="E270" s="35"/>
      <c r="F270" s="36" t="str">
        <f t="shared" si="14"/>
        <v/>
      </c>
    </row>
    <row r="271" spans="1:6" x14ac:dyDescent="0.25">
      <c r="A271" s="25" t="str">
        <f>IF(AND($E271="",MAX($A$4:$A270)=0),"",IF(AND($E271&lt;&gt;"",MAX($A$4:$A270)=0),1,IF(AND($E271&lt;&gt;"",MAX($A$4:$A270)&gt;0),MAX($A$4:$A270)+1,"")))</f>
        <v/>
      </c>
      <c r="B271" s="25">
        <v>268</v>
      </c>
      <c r="C271" s="26" t="str">
        <f t="shared" si="12"/>
        <v>EMPTY</v>
      </c>
      <c r="D271" s="27" t="str">
        <f t="shared" si="13"/>
        <v/>
      </c>
      <c r="E271" s="35"/>
      <c r="F271" s="36" t="str">
        <f t="shared" si="14"/>
        <v/>
      </c>
    </row>
    <row r="272" spans="1:6" x14ac:dyDescent="0.25">
      <c r="A272" s="25" t="str">
        <f>IF(AND($E272="",MAX($A$4:$A271)=0),"",IF(AND($E272&lt;&gt;"",MAX($A$4:$A271)=0),1,IF(AND($E272&lt;&gt;"",MAX($A$4:$A271)&gt;0),MAX($A$4:$A271)+1,"")))</f>
        <v/>
      </c>
      <c r="B272" s="25">
        <v>269</v>
      </c>
      <c r="C272" s="26" t="str">
        <f t="shared" si="12"/>
        <v>EMPTY</v>
      </c>
      <c r="D272" s="27" t="str">
        <f t="shared" si="13"/>
        <v/>
      </c>
      <c r="E272" s="35"/>
      <c r="F272" s="36" t="str">
        <f t="shared" si="14"/>
        <v/>
      </c>
    </row>
    <row r="273" spans="1:6" x14ac:dyDescent="0.25">
      <c r="A273" s="25" t="str">
        <f>IF(AND($E273="",MAX($A$4:$A272)=0),"",IF(AND($E273&lt;&gt;"",MAX($A$4:$A272)=0),1,IF(AND($E273&lt;&gt;"",MAX($A$4:$A272)&gt;0),MAX($A$4:$A272)+1,"")))</f>
        <v/>
      </c>
      <c r="B273" s="25">
        <v>270</v>
      </c>
      <c r="C273" s="26" t="str">
        <f t="shared" si="12"/>
        <v>EMPTY</v>
      </c>
      <c r="D273" s="27" t="str">
        <f t="shared" si="13"/>
        <v/>
      </c>
      <c r="E273" s="35"/>
      <c r="F273" s="36" t="str">
        <f t="shared" si="14"/>
        <v/>
      </c>
    </row>
    <row r="274" spans="1:6" x14ac:dyDescent="0.25">
      <c r="A274" s="25" t="str">
        <f>IF(AND($E274="",MAX($A$4:$A273)=0),"",IF(AND($E274&lt;&gt;"",MAX($A$4:$A273)=0),1,IF(AND($E274&lt;&gt;"",MAX($A$4:$A273)&gt;0),MAX($A$4:$A273)+1,"")))</f>
        <v/>
      </c>
      <c r="B274" s="25">
        <v>271</v>
      </c>
      <c r="C274" s="26" t="str">
        <f t="shared" si="12"/>
        <v>EMPTY</v>
      </c>
      <c r="D274" s="27" t="str">
        <f t="shared" si="13"/>
        <v/>
      </c>
      <c r="E274" s="35"/>
      <c r="F274" s="36" t="str">
        <f t="shared" si="14"/>
        <v/>
      </c>
    </row>
    <row r="275" spans="1:6" x14ac:dyDescent="0.25">
      <c r="A275" s="25" t="str">
        <f>IF(AND($E275="",MAX($A$4:$A274)=0),"",IF(AND($E275&lt;&gt;"",MAX($A$4:$A274)=0),1,IF(AND($E275&lt;&gt;"",MAX($A$4:$A274)&gt;0),MAX($A$4:$A274)+1,"")))</f>
        <v/>
      </c>
      <c r="B275" s="25">
        <v>272</v>
      </c>
      <c r="C275" s="26" t="str">
        <f t="shared" si="12"/>
        <v>EMPTY</v>
      </c>
      <c r="D275" s="27" t="str">
        <f t="shared" si="13"/>
        <v/>
      </c>
      <c r="E275" s="35"/>
      <c r="F275" s="36" t="str">
        <f t="shared" si="14"/>
        <v/>
      </c>
    </row>
    <row r="276" spans="1:6" x14ac:dyDescent="0.25">
      <c r="A276" s="25" t="str">
        <f>IF(AND($E276="",MAX($A$4:$A275)=0),"",IF(AND($E276&lt;&gt;"",MAX($A$4:$A275)=0),1,IF(AND($E276&lt;&gt;"",MAX($A$4:$A275)&gt;0),MAX($A$4:$A275)+1,"")))</f>
        <v/>
      </c>
      <c r="B276" s="25">
        <v>273</v>
      </c>
      <c r="C276" s="26" t="str">
        <f t="shared" si="12"/>
        <v>EMPTY</v>
      </c>
      <c r="D276" s="27" t="str">
        <f t="shared" si="13"/>
        <v/>
      </c>
      <c r="E276" s="35"/>
      <c r="F276" s="36" t="str">
        <f t="shared" si="14"/>
        <v/>
      </c>
    </row>
    <row r="277" spans="1:6" x14ac:dyDescent="0.25">
      <c r="A277" s="25" t="str">
        <f>IF(AND($E277="",MAX($A$4:$A276)=0),"",IF(AND($E277&lt;&gt;"",MAX($A$4:$A276)=0),1,IF(AND($E277&lt;&gt;"",MAX($A$4:$A276)&gt;0),MAX($A$4:$A276)+1,"")))</f>
        <v/>
      </c>
      <c r="B277" s="25">
        <v>274</v>
      </c>
      <c r="C277" s="26" t="str">
        <f t="shared" si="12"/>
        <v>EMPTY</v>
      </c>
      <c r="D277" s="27" t="str">
        <f t="shared" si="13"/>
        <v/>
      </c>
      <c r="E277" s="35"/>
      <c r="F277" s="36" t="str">
        <f t="shared" si="14"/>
        <v/>
      </c>
    </row>
    <row r="278" spans="1:6" x14ac:dyDescent="0.25">
      <c r="A278" s="25" t="str">
        <f>IF(AND($E278="",MAX($A$4:$A277)=0),"",IF(AND($E278&lt;&gt;"",MAX($A$4:$A277)=0),1,IF(AND($E278&lt;&gt;"",MAX($A$4:$A277)&gt;0),MAX($A$4:$A277)+1,"")))</f>
        <v/>
      </c>
      <c r="B278" s="25">
        <v>275</v>
      </c>
      <c r="C278" s="26" t="str">
        <f t="shared" si="12"/>
        <v>EMPTY</v>
      </c>
      <c r="D278" s="27" t="str">
        <f t="shared" si="13"/>
        <v/>
      </c>
      <c r="E278" s="35"/>
      <c r="F278" s="36" t="str">
        <f t="shared" si="14"/>
        <v/>
      </c>
    </row>
    <row r="279" spans="1:6" x14ac:dyDescent="0.25">
      <c r="A279" s="25" t="str">
        <f>IF(AND($E279="",MAX($A$4:$A278)=0),"",IF(AND($E279&lt;&gt;"",MAX($A$4:$A278)=0),1,IF(AND($E279&lt;&gt;"",MAX($A$4:$A278)&gt;0),MAX($A$4:$A278)+1,"")))</f>
        <v/>
      </c>
      <c r="B279" s="25">
        <v>276</v>
      </c>
      <c r="C279" s="26" t="str">
        <f t="shared" si="12"/>
        <v>EMPTY</v>
      </c>
      <c r="D279" s="27" t="str">
        <f t="shared" si="13"/>
        <v/>
      </c>
      <c r="E279" s="35"/>
      <c r="F279" s="36" t="str">
        <f t="shared" si="14"/>
        <v/>
      </c>
    </row>
    <row r="280" spans="1:6" x14ac:dyDescent="0.25">
      <c r="A280" s="25" t="str">
        <f>IF(AND($E280="",MAX($A$4:$A279)=0),"",IF(AND($E280&lt;&gt;"",MAX($A$4:$A279)=0),1,IF(AND($E280&lt;&gt;"",MAX($A$4:$A279)&gt;0),MAX($A$4:$A279)+1,"")))</f>
        <v/>
      </c>
      <c r="B280" s="25">
        <v>277</v>
      </c>
      <c r="C280" s="26" t="str">
        <f t="shared" si="12"/>
        <v>EMPTY</v>
      </c>
      <c r="D280" s="27" t="str">
        <f t="shared" si="13"/>
        <v/>
      </c>
      <c r="E280" s="35"/>
      <c r="F280" s="36" t="str">
        <f t="shared" si="14"/>
        <v/>
      </c>
    </row>
    <row r="281" spans="1:6" x14ac:dyDescent="0.25">
      <c r="A281" s="25" t="str">
        <f>IF(AND($E281="",MAX($A$4:$A280)=0),"",IF(AND($E281&lt;&gt;"",MAX($A$4:$A280)=0),1,IF(AND($E281&lt;&gt;"",MAX($A$4:$A280)&gt;0),MAX($A$4:$A280)+1,"")))</f>
        <v/>
      </c>
      <c r="B281" s="25">
        <v>278</v>
      </c>
      <c r="C281" s="26" t="str">
        <f t="shared" si="12"/>
        <v>EMPTY</v>
      </c>
      <c r="D281" s="27" t="str">
        <f t="shared" si="13"/>
        <v/>
      </c>
      <c r="E281" s="35"/>
      <c r="F281" s="36" t="str">
        <f t="shared" si="14"/>
        <v/>
      </c>
    </row>
    <row r="282" spans="1:6" x14ac:dyDescent="0.25">
      <c r="A282" s="25" t="str">
        <f>IF(AND($E282="",MAX($A$4:$A281)=0),"",IF(AND($E282&lt;&gt;"",MAX($A$4:$A281)=0),1,IF(AND($E282&lt;&gt;"",MAX($A$4:$A281)&gt;0),MAX($A$4:$A281)+1,"")))</f>
        <v/>
      </c>
      <c r="B282" s="25">
        <v>279</v>
      </c>
      <c r="C282" s="26" t="str">
        <f t="shared" si="12"/>
        <v>EMPTY</v>
      </c>
      <c r="D282" s="27" t="str">
        <f t="shared" si="13"/>
        <v/>
      </c>
      <c r="E282" s="35"/>
      <c r="F282" s="36" t="str">
        <f t="shared" si="14"/>
        <v/>
      </c>
    </row>
    <row r="283" spans="1:6" x14ac:dyDescent="0.25">
      <c r="A283" s="25" t="str">
        <f>IF(AND($E283="",MAX($A$4:$A282)=0),"",IF(AND($E283&lt;&gt;"",MAX($A$4:$A282)=0),1,IF(AND($E283&lt;&gt;"",MAX($A$4:$A282)&gt;0),MAX($A$4:$A282)+1,"")))</f>
        <v/>
      </c>
      <c r="B283" s="25">
        <v>280</v>
      </c>
      <c r="C283" s="26" t="str">
        <f t="shared" si="12"/>
        <v>EMPTY</v>
      </c>
      <c r="D283" s="27" t="str">
        <f t="shared" si="13"/>
        <v/>
      </c>
      <c r="E283" s="35"/>
      <c r="F283" s="36" t="str">
        <f t="shared" si="14"/>
        <v/>
      </c>
    </row>
    <row r="284" spans="1:6" x14ac:dyDescent="0.25">
      <c r="A284" s="25" t="str">
        <f>IF(AND($E284="",MAX($A$4:$A283)=0),"",IF(AND($E284&lt;&gt;"",MAX($A$4:$A283)=0),1,IF(AND($E284&lt;&gt;"",MAX($A$4:$A283)&gt;0),MAX($A$4:$A283)+1,"")))</f>
        <v/>
      </c>
      <c r="B284" s="25">
        <v>281</v>
      </c>
      <c r="C284" s="26" t="str">
        <f t="shared" si="12"/>
        <v>EMPTY</v>
      </c>
      <c r="D284" s="27" t="str">
        <f t="shared" si="13"/>
        <v/>
      </c>
      <c r="E284" s="35"/>
      <c r="F284" s="36" t="str">
        <f t="shared" si="14"/>
        <v/>
      </c>
    </row>
    <row r="285" spans="1:6" x14ac:dyDescent="0.25">
      <c r="A285" s="25" t="str">
        <f>IF(AND($E285="",MAX($A$4:$A284)=0),"",IF(AND($E285&lt;&gt;"",MAX($A$4:$A284)=0),1,IF(AND($E285&lt;&gt;"",MAX($A$4:$A284)&gt;0),MAX($A$4:$A284)+1,"")))</f>
        <v/>
      </c>
      <c r="B285" s="25">
        <v>282</v>
      </c>
      <c r="C285" s="26" t="str">
        <f t="shared" si="12"/>
        <v>EMPTY</v>
      </c>
      <c r="D285" s="27" t="str">
        <f t="shared" si="13"/>
        <v/>
      </c>
      <c r="E285" s="35"/>
      <c r="F285" s="36" t="str">
        <f t="shared" si="14"/>
        <v/>
      </c>
    </row>
    <row r="286" spans="1:6" x14ac:dyDescent="0.25">
      <c r="A286" s="25" t="str">
        <f>IF(AND($E286="",MAX($A$4:$A285)=0),"",IF(AND($E286&lt;&gt;"",MAX($A$4:$A285)=0),1,IF(AND($E286&lt;&gt;"",MAX($A$4:$A285)&gt;0),MAX($A$4:$A285)+1,"")))</f>
        <v/>
      </c>
      <c r="B286" s="25">
        <v>283</v>
      </c>
      <c r="C286" s="26" t="str">
        <f t="shared" si="12"/>
        <v>EMPTY</v>
      </c>
      <c r="D286" s="27" t="str">
        <f t="shared" si="13"/>
        <v/>
      </c>
      <c r="E286" s="35"/>
      <c r="F286" s="36" t="str">
        <f t="shared" si="14"/>
        <v/>
      </c>
    </row>
    <row r="287" spans="1:6" x14ac:dyDescent="0.25">
      <c r="A287" s="25" t="str">
        <f>IF(AND($E287="",MAX($A$4:$A286)=0),"",IF(AND($E287&lt;&gt;"",MAX($A$4:$A286)=0),1,IF(AND($E287&lt;&gt;"",MAX($A$4:$A286)&gt;0),MAX($A$4:$A286)+1,"")))</f>
        <v/>
      </c>
      <c r="B287" s="25">
        <v>284</v>
      </c>
      <c r="C287" s="26" t="str">
        <f t="shared" si="12"/>
        <v>EMPTY</v>
      </c>
      <c r="D287" s="27" t="str">
        <f t="shared" si="13"/>
        <v/>
      </c>
      <c r="E287" s="35"/>
      <c r="F287" s="36" t="str">
        <f t="shared" si="14"/>
        <v/>
      </c>
    </row>
    <row r="288" spans="1:6" x14ac:dyDescent="0.25">
      <c r="A288" s="25" t="str">
        <f>IF(AND($E288="",MAX($A$4:$A287)=0),"",IF(AND($E288&lt;&gt;"",MAX($A$4:$A287)=0),1,IF(AND($E288&lt;&gt;"",MAX($A$4:$A287)&gt;0),MAX($A$4:$A287)+1,"")))</f>
        <v/>
      </c>
      <c r="B288" s="25">
        <v>285</v>
      </c>
      <c r="C288" s="26" t="str">
        <f t="shared" si="12"/>
        <v>EMPTY</v>
      </c>
      <c r="D288" s="27" t="str">
        <f t="shared" si="13"/>
        <v/>
      </c>
      <c r="E288" s="35"/>
      <c r="F288" s="36" t="str">
        <f t="shared" si="14"/>
        <v/>
      </c>
    </row>
    <row r="289" spans="1:6" x14ac:dyDescent="0.25">
      <c r="A289" s="25" t="str">
        <f>IF(AND($E289="",MAX($A$4:$A288)=0),"",IF(AND($E289&lt;&gt;"",MAX($A$4:$A288)=0),1,IF(AND($E289&lt;&gt;"",MAX($A$4:$A288)&gt;0),MAX($A$4:$A288)+1,"")))</f>
        <v/>
      </c>
      <c r="B289" s="25">
        <v>286</v>
      </c>
      <c r="C289" s="26" t="str">
        <f t="shared" si="12"/>
        <v>EMPTY</v>
      </c>
      <c r="D289" s="27" t="str">
        <f t="shared" si="13"/>
        <v/>
      </c>
      <c r="E289" s="35"/>
      <c r="F289" s="36" t="str">
        <f t="shared" si="14"/>
        <v/>
      </c>
    </row>
    <row r="290" spans="1:6" x14ac:dyDescent="0.25">
      <c r="A290" s="25" t="str">
        <f>IF(AND($E290="",MAX($A$4:$A289)=0),"",IF(AND($E290&lt;&gt;"",MAX($A$4:$A289)=0),1,IF(AND($E290&lt;&gt;"",MAX($A$4:$A289)&gt;0),MAX($A$4:$A289)+1,"")))</f>
        <v/>
      </c>
      <c r="B290" s="25">
        <v>287</v>
      </c>
      <c r="C290" s="26" t="str">
        <f t="shared" si="12"/>
        <v>EMPTY</v>
      </c>
      <c r="D290" s="27" t="str">
        <f t="shared" si="13"/>
        <v/>
      </c>
      <c r="E290" s="35"/>
      <c r="F290" s="36" t="str">
        <f t="shared" si="14"/>
        <v/>
      </c>
    </row>
    <row r="291" spans="1:6" x14ac:dyDescent="0.25">
      <c r="A291" s="25" t="str">
        <f>IF(AND($E291="",MAX($A$4:$A290)=0),"",IF(AND($E291&lt;&gt;"",MAX($A$4:$A290)=0),1,IF(AND($E291&lt;&gt;"",MAX($A$4:$A290)&gt;0),MAX($A$4:$A290)+1,"")))</f>
        <v/>
      </c>
      <c r="B291" s="25">
        <v>288</v>
      </c>
      <c r="C291" s="26" t="str">
        <f t="shared" si="12"/>
        <v>EMPTY</v>
      </c>
      <c r="D291" s="27" t="str">
        <f t="shared" si="13"/>
        <v/>
      </c>
      <c r="E291" s="35"/>
      <c r="F291" s="36" t="str">
        <f t="shared" si="14"/>
        <v/>
      </c>
    </row>
    <row r="292" spans="1:6" x14ac:dyDescent="0.25">
      <c r="A292" s="25" t="str">
        <f>IF(AND($E292="",MAX($A$4:$A291)=0),"",IF(AND($E292&lt;&gt;"",MAX($A$4:$A291)=0),1,IF(AND($E292&lt;&gt;"",MAX($A$4:$A291)&gt;0),MAX($A$4:$A291)+1,"")))</f>
        <v/>
      </c>
      <c r="B292" s="25">
        <v>289</v>
      </c>
      <c r="C292" s="26" t="str">
        <f t="shared" si="12"/>
        <v>EMPTY</v>
      </c>
      <c r="D292" s="27" t="str">
        <f t="shared" si="13"/>
        <v/>
      </c>
      <c r="E292" s="35"/>
      <c r="F292" s="36" t="str">
        <f t="shared" si="14"/>
        <v/>
      </c>
    </row>
    <row r="293" spans="1:6" x14ac:dyDescent="0.25">
      <c r="A293" s="25" t="str">
        <f>IF(AND($E293="",MAX($A$4:$A292)=0),"",IF(AND($E293&lt;&gt;"",MAX($A$4:$A292)=0),1,IF(AND($E293&lt;&gt;"",MAX($A$4:$A292)&gt;0),MAX($A$4:$A292)+1,"")))</f>
        <v/>
      </c>
      <c r="B293" s="25">
        <v>290</v>
      </c>
      <c r="C293" s="26" t="str">
        <f t="shared" si="12"/>
        <v>EMPTY</v>
      </c>
      <c r="D293" s="27" t="str">
        <f t="shared" si="13"/>
        <v/>
      </c>
      <c r="E293" s="35"/>
      <c r="F293" s="36" t="str">
        <f t="shared" si="14"/>
        <v/>
      </c>
    </row>
    <row r="294" spans="1:6" x14ac:dyDescent="0.25">
      <c r="A294" s="25" t="str">
        <f>IF(AND($E294="",MAX($A$4:$A293)=0),"",IF(AND($E294&lt;&gt;"",MAX($A$4:$A293)=0),1,IF(AND($E294&lt;&gt;"",MAX($A$4:$A293)&gt;0),MAX($A$4:$A293)+1,"")))</f>
        <v/>
      </c>
      <c r="B294" s="25">
        <v>291</v>
      </c>
      <c r="C294" s="26" t="str">
        <f t="shared" si="12"/>
        <v>EMPTY</v>
      </c>
      <c r="D294" s="27" t="str">
        <f t="shared" si="13"/>
        <v/>
      </c>
      <c r="E294" s="35"/>
      <c r="F294" s="36" t="str">
        <f t="shared" si="14"/>
        <v/>
      </c>
    </row>
    <row r="295" spans="1:6" x14ac:dyDescent="0.25">
      <c r="A295" s="25" t="str">
        <f>IF(AND($E295="",MAX($A$4:$A294)=0),"",IF(AND($E295&lt;&gt;"",MAX($A$4:$A294)=0),1,IF(AND($E295&lt;&gt;"",MAX($A$4:$A294)&gt;0),MAX($A$4:$A294)+1,"")))</f>
        <v/>
      </c>
      <c r="B295" s="25">
        <v>292</v>
      </c>
      <c r="C295" s="26" t="str">
        <f t="shared" si="12"/>
        <v>EMPTY</v>
      </c>
      <c r="D295" s="27" t="str">
        <f t="shared" si="13"/>
        <v/>
      </c>
      <c r="E295" s="35"/>
      <c r="F295" s="36" t="str">
        <f t="shared" si="14"/>
        <v/>
      </c>
    </row>
    <row r="296" spans="1:6" x14ac:dyDescent="0.25">
      <c r="A296" s="25" t="str">
        <f>IF(AND($E296="",MAX($A$4:$A295)=0),"",IF(AND($E296&lt;&gt;"",MAX($A$4:$A295)=0),1,IF(AND($E296&lt;&gt;"",MAX($A$4:$A295)&gt;0),MAX($A$4:$A295)+1,"")))</f>
        <v/>
      </c>
      <c r="B296" s="25">
        <v>293</v>
      </c>
      <c r="C296" s="26" t="str">
        <f t="shared" si="12"/>
        <v>EMPTY</v>
      </c>
      <c r="D296" s="27" t="str">
        <f t="shared" si="13"/>
        <v/>
      </c>
      <c r="E296" s="35"/>
      <c r="F296" s="36" t="str">
        <f t="shared" si="14"/>
        <v/>
      </c>
    </row>
    <row r="297" spans="1:6" x14ac:dyDescent="0.25">
      <c r="A297" s="25" t="str">
        <f>IF(AND($E297="",MAX($A$4:$A296)=0),"",IF(AND($E297&lt;&gt;"",MAX($A$4:$A296)=0),1,IF(AND($E297&lt;&gt;"",MAX($A$4:$A296)&gt;0),MAX($A$4:$A296)+1,"")))</f>
        <v/>
      </c>
      <c r="B297" s="25">
        <v>294</v>
      </c>
      <c r="C297" s="26" t="str">
        <f t="shared" si="12"/>
        <v>EMPTY</v>
      </c>
      <c r="D297" s="27" t="str">
        <f t="shared" si="13"/>
        <v/>
      </c>
      <c r="E297" s="35"/>
      <c r="F297" s="36" t="str">
        <f t="shared" si="14"/>
        <v/>
      </c>
    </row>
    <row r="298" spans="1:6" x14ac:dyDescent="0.25">
      <c r="A298" s="25" t="str">
        <f>IF(AND($E298="",MAX($A$4:$A297)=0),"",IF(AND($E298&lt;&gt;"",MAX($A$4:$A297)=0),1,IF(AND($E298&lt;&gt;"",MAX($A$4:$A297)&gt;0),MAX($A$4:$A297)+1,"")))</f>
        <v/>
      </c>
      <c r="B298" s="25">
        <v>295</v>
      </c>
      <c r="C298" s="26" t="str">
        <f t="shared" si="12"/>
        <v>EMPTY</v>
      </c>
      <c r="D298" s="27" t="str">
        <f t="shared" si="13"/>
        <v/>
      </c>
      <c r="E298" s="35"/>
      <c r="F298" s="36" t="str">
        <f t="shared" si="14"/>
        <v/>
      </c>
    </row>
    <row r="299" spans="1:6" x14ac:dyDescent="0.25">
      <c r="A299" s="25" t="str">
        <f>IF(AND($E299="",MAX($A$4:$A298)=0),"",IF(AND($E299&lt;&gt;"",MAX($A$4:$A298)=0),1,IF(AND($E299&lt;&gt;"",MAX($A$4:$A298)&gt;0),MAX($A$4:$A298)+1,"")))</f>
        <v/>
      </c>
      <c r="B299" s="25">
        <v>296</v>
      </c>
      <c r="C299" s="26" t="str">
        <f t="shared" si="12"/>
        <v>EMPTY</v>
      </c>
      <c r="D299" s="27" t="str">
        <f t="shared" si="13"/>
        <v/>
      </c>
      <c r="E299" s="35"/>
      <c r="F299" s="36" t="str">
        <f t="shared" si="14"/>
        <v/>
      </c>
    </row>
    <row r="300" spans="1:6" x14ac:dyDescent="0.25">
      <c r="A300" s="25" t="str">
        <f>IF(AND($E300="",MAX($A$4:$A299)=0),"",IF(AND($E300&lt;&gt;"",MAX($A$4:$A299)=0),1,IF(AND($E300&lt;&gt;"",MAX($A$4:$A299)&gt;0),MAX($A$4:$A299)+1,"")))</f>
        <v/>
      </c>
      <c r="B300" s="25">
        <v>297</v>
      </c>
      <c r="C300" s="26" t="str">
        <f t="shared" si="12"/>
        <v>EMPTY</v>
      </c>
      <c r="D300" s="27" t="str">
        <f t="shared" si="13"/>
        <v/>
      </c>
      <c r="E300" s="35"/>
      <c r="F300" s="36" t="str">
        <f t="shared" si="14"/>
        <v/>
      </c>
    </row>
    <row r="301" spans="1:6" x14ac:dyDescent="0.25">
      <c r="A301" s="25" t="str">
        <f>IF(AND($E301="",MAX($A$4:$A300)=0),"",IF(AND($E301&lt;&gt;"",MAX($A$4:$A300)=0),1,IF(AND($E301&lt;&gt;"",MAX($A$4:$A300)&gt;0),MAX($A$4:$A300)+1,"")))</f>
        <v/>
      </c>
      <c r="B301" s="25">
        <v>298</v>
      </c>
      <c r="C301" s="26" t="str">
        <f t="shared" si="12"/>
        <v>EMPTY</v>
      </c>
      <c r="D301" s="27" t="str">
        <f t="shared" si="13"/>
        <v/>
      </c>
      <c r="E301" s="35"/>
      <c r="F301" s="36" t="str">
        <f t="shared" si="14"/>
        <v/>
      </c>
    </row>
    <row r="302" spans="1:6" x14ac:dyDescent="0.25">
      <c r="A302" s="25" t="str">
        <f>IF(AND($E302="",MAX($A$4:$A301)=0),"",IF(AND($E302&lt;&gt;"",MAX($A$4:$A301)=0),1,IF(AND($E302&lt;&gt;"",MAX($A$4:$A301)&gt;0),MAX($A$4:$A301)+1,"")))</f>
        <v/>
      </c>
      <c r="B302" s="25">
        <v>299</v>
      </c>
      <c r="C302" s="26" t="str">
        <f t="shared" si="12"/>
        <v>EMPTY</v>
      </c>
      <c r="D302" s="27" t="str">
        <f t="shared" si="13"/>
        <v/>
      </c>
      <c r="E302" s="35"/>
      <c r="F302" s="36" t="str">
        <f t="shared" si="14"/>
        <v/>
      </c>
    </row>
    <row r="303" spans="1:6" x14ac:dyDescent="0.25">
      <c r="A303" s="25" t="str">
        <f>IF(AND($E303="",MAX($A$4:$A302)=0),"",IF(AND($E303&lt;&gt;"",MAX($A$4:$A302)=0),1,IF(AND($E303&lt;&gt;"",MAX($A$4:$A302)&gt;0),MAX($A$4:$A302)+1,"")))</f>
        <v/>
      </c>
      <c r="B303" s="25">
        <v>300</v>
      </c>
      <c r="C303" s="26" t="str">
        <f t="shared" si="12"/>
        <v>EMPTY</v>
      </c>
      <c r="D303" s="27" t="str">
        <f t="shared" si="13"/>
        <v/>
      </c>
      <c r="E303" s="35"/>
      <c r="F303" s="36" t="str">
        <f t="shared" si="14"/>
        <v/>
      </c>
    </row>
    <row r="304" spans="1:6" x14ac:dyDescent="0.25">
      <c r="A304" s="25" t="str">
        <f>IF(AND($E304="",MAX($A$4:$A303)=0),"",IF(AND($E304&lt;&gt;"",MAX($A$4:$A303)=0),1,IF(AND($E304&lt;&gt;"",MAX($A$4:$A303)&gt;0),MAX($A$4:$A303)+1,"")))</f>
        <v/>
      </c>
      <c r="B304" s="25">
        <v>301</v>
      </c>
      <c r="C304" s="26" t="str">
        <f t="shared" si="12"/>
        <v>EMPTY</v>
      </c>
      <c r="D304" s="27" t="str">
        <f t="shared" si="13"/>
        <v/>
      </c>
      <c r="E304" s="35"/>
      <c r="F304" s="36" t="str">
        <f t="shared" si="14"/>
        <v/>
      </c>
    </row>
    <row r="305" spans="1:6" x14ac:dyDescent="0.25">
      <c r="A305" s="25" t="str">
        <f>IF(AND($E305="",MAX($A$4:$A304)=0),"",IF(AND($E305&lt;&gt;"",MAX($A$4:$A304)=0),1,IF(AND($E305&lt;&gt;"",MAX($A$4:$A304)&gt;0),MAX($A$4:$A304)+1,"")))</f>
        <v/>
      </c>
      <c r="B305" s="25">
        <v>302</v>
      </c>
      <c r="C305" s="26" t="str">
        <f t="shared" si="12"/>
        <v>EMPTY</v>
      </c>
      <c r="D305" s="27" t="str">
        <f t="shared" si="13"/>
        <v/>
      </c>
      <c r="E305" s="35"/>
      <c r="F305" s="36" t="str">
        <f t="shared" si="14"/>
        <v/>
      </c>
    </row>
    <row r="306" spans="1:6" x14ac:dyDescent="0.25">
      <c r="A306" s="25" t="str">
        <f>IF(AND($E306="",MAX($A$4:$A305)=0),"",IF(AND($E306&lt;&gt;"",MAX($A$4:$A305)=0),1,IF(AND($E306&lt;&gt;"",MAX($A$4:$A305)&gt;0),MAX($A$4:$A305)+1,"")))</f>
        <v/>
      </c>
      <c r="B306" s="25">
        <v>303</v>
      </c>
      <c r="C306" s="26" t="str">
        <f t="shared" si="12"/>
        <v>EMPTY</v>
      </c>
      <c r="D306" s="27" t="str">
        <f t="shared" si="13"/>
        <v/>
      </c>
      <c r="E306" s="35"/>
      <c r="F306" s="36" t="str">
        <f t="shared" si="14"/>
        <v/>
      </c>
    </row>
    <row r="307" spans="1:6" x14ac:dyDescent="0.25">
      <c r="A307" s="25" t="str">
        <f>IF(AND($E307="",MAX($A$4:$A306)=0),"",IF(AND($E307&lt;&gt;"",MAX($A$4:$A306)=0),1,IF(AND($E307&lt;&gt;"",MAX($A$4:$A306)&gt;0),MAX($A$4:$A306)+1,"")))</f>
        <v/>
      </c>
      <c r="B307" s="25">
        <v>304</v>
      </c>
      <c r="C307" s="26" t="str">
        <f t="shared" si="12"/>
        <v>EMPTY</v>
      </c>
      <c r="D307" s="27" t="str">
        <f t="shared" si="13"/>
        <v/>
      </c>
      <c r="E307" s="35"/>
      <c r="F307" s="36" t="str">
        <f t="shared" si="14"/>
        <v/>
      </c>
    </row>
    <row r="308" spans="1:6" x14ac:dyDescent="0.25">
      <c r="A308" s="25" t="str">
        <f>IF(AND($E308="",MAX($A$4:$A307)=0),"",IF(AND($E308&lt;&gt;"",MAX($A$4:$A307)=0),1,IF(AND($E308&lt;&gt;"",MAX($A$4:$A307)&gt;0),MAX($A$4:$A307)+1,"")))</f>
        <v/>
      </c>
      <c r="B308" s="25">
        <v>305</v>
      </c>
      <c r="C308" s="26" t="str">
        <f t="shared" si="12"/>
        <v>EMPTY</v>
      </c>
      <c r="D308" s="27" t="str">
        <f t="shared" si="13"/>
        <v/>
      </c>
      <c r="E308" s="35"/>
      <c r="F308" s="36" t="str">
        <f t="shared" si="14"/>
        <v/>
      </c>
    </row>
    <row r="309" spans="1:6" x14ac:dyDescent="0.25">
      <c r="A309" s="25" t="str">
        <f>IF(AND($E309="",MAX($A$4:$A308)=0),"",IF(AND($E309&lt;&gt;"",MAX($A$4:$A308)=0),1,IF(AND($E309&lt;&gt;"",MAX($A$4:$A308)&gt;0),MAX($A$4:$A308)+1,"")))</f>
        <v/>
      </c>
      <c r="B309" s="25">
        <v>306</v>
      </c>
      <c r="C309" s="26" t="str">
        <f t="shared" si="12"/>
        <v>EMPTY</v>
      </c>
      <c r="D309" s="27" t="str">
        <f t="shared" si="13"/>
        <v/>
      </c>
      <c r="E309" s="35"/>
      <c r="F309" s="36" t="str">
        <f t="shared" si="14"/>
        <v/>
      </c>
    </row>
    <row r="310" spans="1:6" x14ac:dyDescent="0.25">
      <c r="A310" s="25" t="str">
        <f>IF(AND($E310="",MAX($A$4:$A309)=0),"",IF(AND($E310&lt;&gt;"",MAX($A$4:$A309)=0),1,IF(AND($E310&lt;&gt;"",MAX($A$4:$A309)&gt;0),MAX($A$4:$A309)+1,"")))</f>
        <v/>
      </c>
      <c r="B310" s="25">
        <v>307</v>
      </c>
      <c r="C310" s="26" t="str">
        <f t="shared" si="12"/>
        <v>EMPTY</v>
      </c>
      <c r="D310" s="27" t="str">
        <f t="shared" si="13"/>
        <v/>
      </c>
      <c r="E310" s="35"/>
      <c r="F310" s="36" t="str">
        <f t="shared" si="14"/>
        <v/>
      </c>
    </row>
    <row r="311" spans="1:6" x14ac:dyDescent="0.25">
      <c r="A311" s="25" t="str">
        <f>IF(AND($E311="",MAX($A$4:$A310)=0),"",IF(AND($E311&lt;&gt;"",MAX($A$4:$A310)=0),1,IF(AND($E311&lt;&gt;"",MAX($A$4:$A310)&gt;0),MAX($A$4:$A310)+1,"")))</f>
        <v/>
      </c>
      <c r="B311" s="25">
        <v>308</v>
      </c>
      <c r="C311" s="26" t="str">
        <f t="shared" si="12"/>
        <v>EMPTY</v>
      </c>
      <c r="D311" s="27" t="str">
        <f t="shared" si="13"/>
        <v/>
      </c>
      <c r="E311" s="35"/>
      <c r="F311" s="36" t="str">
        <f t="shared" si="14"/>
        <v/>
      </c>
    </row>
    <row r="312" spans="1:6" x14ac:dyDescent="0.25">
      <c r="A312" s="25" t="str">
        <f>IF(AND($E312="",MAX($A$4:$A311)=0),"",IF(AND($E312&lt;&gt;"",MAX($A$4:$A311)=0),1,IF(AND($E312&lt;&gt;"",MAX($A$4:$A311)&gt;0),MAX($A$4:$A311)+1,"")))</f>
        <v/>
      </c>
      <c r="B312" s="25">
        <v>309</v>
      </c>
      <c r="C312" s="26" t="str">
        <f t="shared" si="12"/>
        <v>EMPTY</v>
      </c>
      <c r="D312" s="27" t="str">
        <f t="shared" si="13"/>
        <v/>
      </c>
      <c r="E312" s="35"/>
      <c r="F312" s="36" t="str">
        <f t="shared" si="14"/>
        <v/>
      </c>
    </row>
    <row r="313" spans="1:6" x14ac:dyDescent="0.25">
      <c r="A313" s="25" t="str">
        <f>IF(AND($E313="",MAX($A$4:$A312)=0),"",IF(AND($E313&lt;&gt;"",MAX($A$4:$A312)=0),1,IF(AND($E313&lt;&gt;"",MAX($A$4:$A312)&gt;0),MAX($A$4:$A312)+1,"")))</f>
        <v/>
      </c>
      <c r="B313" s="25">
        <v>310</v>
      </c>
      <c r="C313" s="26" t="str">
        <f t="shared" si="12"/>
        <v>EMPTY</v>
      </c>
      <c r="D313" s="27" t="str">
        <f t="shared" si="13"/>
        <v/>
      </c>
      <c r="E313" s="35"/>
      <c r="F313" s="36" t="str">
        <f t="shared" si="14"/>
        <v/>
      </c>
    </row>
    <row r="314" spans="1:6" x14ac:dyDescent="0.25">
      <c r="A314" s="25" t="str">
        <f>IF(AND($E314="",MAX($A$4:$A313)=0),"",IF(AND($E314&lt;&gt;"",MAX($A$4:$A313)=0),1,IF(AND($E314&lt;&gt;"",MAX($A$4:$A313)&gt;0),MAX($A$4:$A313)+1,"")))</f>
        <v/>
      </c>
      <c r="B314" s="25">
        <v>311</v>
      </c>
      <c r="C314" s="26" t="str">
        <f t="shared" si="12"/>
        <v>EMPTY</v>
      </c>
      <c r="D314" s="27" t="str">
        <f t="shared" si="13"/>
        <v/>
      </c>
      <c r="E314" s="35"/>
      <c r="F314" s="36" t="str">
        <f t="shared" si="14"/>
        <v/>
      </c>
    </row>
    <row r="315" spans="1:6" x14ac:dyDescent="0.25">
      <c r="A315" s="25" t="str">
        <f>IF(AND($E315="",MAX($A$4:$A314)=0),"",IF(AND($E315&lt;&gt;"",MAX($A$4:$A314)=0),1,IF(AND($E315&lt;&gt;"",MAX($A$4:$A314)&gt;0),MAX($A$4:$A314)+1,"")))</f>
        <v/>
      </c>
      <c r="B315" s="25">
        <v>312</v>
      </c>
      <c r="C315" s="26" t="str">
        <f t="shared" si="12"/>
        <v>EMPTY</v>
      </c>
      <c r="D315" s="27" t="str">
        <f t="shared" si="13"/>
        <v/>
      </c>
      <c r="E315" s="35"/>
      <c r="F315" s="36" t="str">
        <f t="shared" si="14"/>
        <v/>
      </c>
    </row>
    <row r="316" spans="1:6" x14ac:dyDescent="0.25">
      <c r="A316" s="25" t="str">
        <f>IF(AND($E316="",MAX($A$4:$A315)=0),"",IF(AND($E316&lt;&gt;"",MAX($A$4:$A315)=0),1,IF(AND($E316&lt;&gt;"",MAX($A$4:$A315)&gt;0),MAX($A$4:$A315)+1,"")))</f>
        <v/>
      </c>
      <c r="B316" s="25">
        <v>313</v>
      </c>
      <c r="C316" s="26" t="str">
        <f t="shared" si="12"/>
        <v>EMPTY</v>
      </c>
      <c r="D316" s="27" t="str">
        <f t="shared" si="13"/>
        <v/>
      </c>
      <c r="E316" s="35"/>
      <c r="F316" s="36" t="str">
        <f t="shared" si="14"/>
        <v/>
      </c>
    </row>
    <row r="317" spans="1:6" x14ac:dyDescent="0.25">
      <c r="A317" s="25" t="str">
        <f>IF(AND($E317="",MAX($A$4:$A316)=0),"",IF(AND($E317&lt;&gt;"",MAX($A$4:$A316)=0),1,IF(AND($E317&lt;&gt;"",MAX($A$4:$A316)&gt;0),MAX($A$4:$A316)+1,"")))</f>
        <v/>
      </c>
      <c r="B317" s="25">
        <v>314</v>
      </c>
      <c r="C317" s="26" t="str">
        <f t="shared" si="12"/>
        <v>EMPTY</v>
      </c>
      <c r="D317" s="27" t="str">
        <f t="shared" si="13"/>
        <v/>
      </c>
      <c r="E317" s="35"/>
      <c r="F317" s="36" t="str">
        <f t="shared" si="14"/>
        <v/>
      </c>
    </row>
    <row r="318" spans="1:6" x14ac:dyDescent="0.25">
      <c r="A318" s="25" t="str">
        <f>IF(AND($E318="",MAX($A$4:$A317)=0),"",IF(AND($E318&lt;&gt;"",MAX($A$4:$A317)=0),1,IF(AND($E318&lt;&gt;"",MAX($A$4:$A317)&gt;0),MAX($A$4:$A317)+1,"")))</f>
        <v/>
      </c>
      <c r="B318" s="25">
        <v>315</v>
      </c>
      <c r="C318" s="26" t="str">
        <f t="shared" si="12"/>
        <v>EMPTY</v>
      </c>
      <c r="D318" s="27" t="str">
        <f t="shared" si="13"/>
        <v/>
      </c>
      <c r="E318" s="35"/>
      <c r="F318" s="36" t="str">
        <f t="shared" si="14"/>
        <v/>
      </c>
    </row>
    <row r="319" spans="1:6" x14ac:dyDescent="0.25">
      <c r="A319" s="25" t="str">
        <f>IF(AND($E319="",MAX($A$4:$A318)=0),"",IF(AND($E319&lt;&gt;"",MAX($A$4:$A318)=0),1,IF(AND($E319&lt;&gt;"",MAX($A$4:$A318)&gt;0),MAX($A$4:$A318)+1,"")))</f>
        <v/>
      </c>
      <c r="B319" s="25">
        <v>316</v>
      </c>
      <c r="C319" s="26" t="str">
        <f t="shared" si="12"/>
        <v>EMPTY</v>
      </c>
      <c r="D319" s="27" t="str">
        <f t="shared" si="13"/>
        <v/>
      </c>
      <c r="E319" s="35"/>
      <c r="F319" s="36" t="str">
        <f t="shared" si="14"/>
        <v/>
      </c>
    </row>
    <row r="320" spans="1:6" x14ac:dyDescent="0.25">
      <c r="A320" s="25" t="str">
        <f>IF(AND($E320="",MAX($A$4:$A319)=0),"",IF(AND($E320&lt;&gt;"",MAX($A$4:$A319)=0),1,IF(AND($E320&lt;&gt;"",MAX($A$4:$A319)&gt;0),MAX($A$4:$A319)+1,"")))</f>
        <v/>
      </c>
      <c r="B320" s="25">
        <v>317</v>
      </c>
      <c r="C320" s="26" t="str">
        <f t="shared" si="12"/>
        <v>EMPTY</v>
      </c>
      <c r="D320" s="27" t="str">
        <f t="shared" si="13"/>
        <v/>
      </c>
      <c r="E320" s="35"/>
      <c r="F320" s="36" t="str">
        <f t="shared" si="14"/>
        <v/>
      </c>
    </row>
    <row r="321" spans="1:6" x14ac:dyDescent="0.25">
      <c r="A321" s="25" t="str">
        <f>IF(AND($E321="",MAX($A$4:$A320)=0),"",IF(AND($E321&lt;&gt;"",MAX($A$4:$A320)=0),1,IF(AND($E321&lt;&gt;"",MAX($A$4:$A320)&gt;0),MAX($A$4:$A320)+1,"")))</f>
        <v/>
      </c>
      <c r="B321" s="25">
        <v>318</v>
      </c>
      <c r="C321" s="26" t="str">
        <f t="shared" si="12"/>
        <v>EMPTY</v>
      </c>
      <c r="D321" s="27" t="str">
        <f t="shared" si="13"/>
        <v/>
      </c>
      <c r="E321" s="35"/>
      <c r="F321" s="36" t="str">
        <f t="shared" si="14"/>
        <v/>
      </c>
    </row>
    <row r="322" spans="1:6" x14ac:dyDescent="0.25">
      <c r="A322" s="25" t="str">
        <f>IF(AND($E322="",MAX($A$4:$A321)=0),"",IF(AND($E322&lt;&gt;"",MAX($A$4:$A321)=0),1,IF(AND($E322&lt;&gt;"",MAX($A$4:$A321)&gt;0),MAX($A$4:$A321)+1,"")))</f>
        <v/>
      </c>
      <c r="B322" s="25">
        <v>319</v>
      </c>
      <c r="C322" s="26" t="str">
        <f t="shared" si="12"/>
        <v>EMPTY</v>
      </c>
      <c r="D322" s="27" t="str">
        <f t="shared" si="13"/>
        <v/>
      </c>
      <c r="E322" s="35"/>
      <c r="F322" s="36" t="str">
        <f t="shared" si="14"/>
        <v/>
      </c>
    </row>
    <row r="323" spans="1:6" x14ac:dyDescent="0.25">
      <c r="A323" s="25" t="str">
        <f>IF(AND($E323="",MAX($A$4:$A322)=0),"",IF(AND($E323&lt;&gt;"",MAX($A$4:$A322)=0),1,IF(AND($E323&lt;&gt;"",MAX($A$4:$A322)&gt;0),MAX($A$4:$A322)+1,"")))</f>
        <v/>
      </c>
      <c r="B323" s="25">
        <v>320</v>
      </c>
      <c r="C323" s="26" t="str">
        <f t="shared" si="12"/>
        <v>EMPTY</v>
      </c>
      <c r="D323" s="27" t="str">
        <f t="shared" si="13"/>
        <v/>
      </c>
      <c r="E323" s="35"/>
      <c r="F323" s="36" t="str">
        <f t="shared" si="14"/>
        <v/>
      </c>
    </row>
    <row r="324" spans="1:6" x14ac:dyDescent="0.25">
      <c r="A324" s="25" t="str">
        <f>IF(AND($E324="",MAX($A$4:$A323)=0),"",IF(AND($E324&lt;&gt;"",MAX($A$4:$A323)=0),1,IF(AND($E324&lt;&gt;"",MAX($A$4:$A323)&gt;0),MAX($A$4:$A323)+1,"")))</f>
        <v/>
      </c>
      <c r="B324" s="25">
        <v>321</v>
      </c>
      <c r="C324" s="26" t="str">
        <f t="shared" si="12"/>
        <v>EMPTY</v>
      </c>
      <c r="D324" s="27" t="str">
        <f t="shared" si="13"/>
        <v/>
      </c>
      <c r="E324" s="35"/>
      <c r="F324" s="36" t="str">
        <f t="shared" si="14"/>
        <v/>
      </c>
    </row>
    <row r="325" spans="1:6" x14ac:dyDescent="0.25">
      <c r="A325" s="25" t="str">
        <f>IF(AND($E325="",MAX($A$4:$A324)=0),"",IF(AND($E325&lt;&gt;"",MAX($A$4:$A324)=0),1,IF(AND($E325&lt;&gt;"",MAX($A$4:$A324)&gt;0),MAX($A$4:$A324)+1,"")))</f>
        <v/>
      </c>
      <c r="B325" s="25">
        <v>322</v>
      </c>
      <c r="C325" s="26" t="str">
        <f t="shared" ref="C325:C388" si="15">IF($E325="","EMPTY",IF(MID($E325,1,9)&lt;&gt;"Dialogue:","HIDE",IF(MID($E325,1,9)="Dialogue:","SHOW","")))</f>
        <v>EMPTY</v>
      </c>
      <c r="D325" s="27" t="str">
        <f t="shared" ref="D325:D388" si="16">IF($C325="SHOW",CONCATENATE("[",MID($E325,FIND(",",$E325,1)+3,8),"]",MID($E325,FIND("0,,",$E325,1)+3,1000)),"")</f>
        <v/>
      </c>
      <c r="E325" s="35"/>
      <c r="F325" s="36" t="str">
        <f t="shared" ref="F325:F388" si="17">$D325</f>
        <v/>
      </c>
    </row>
    <row r="326" spans="1:6" x14ac:dyDescent="0.25">
      <c r="A326" s="25" t="str">
        <f>IF(AND($E326="",MAX($A$4:$A325)=0),"",IF(AND($E326&lt;&gt;"",MAX($A$4:$A325)=0),1,IF(AND($E326&lt;&gt;"",MAX($A$4:$A325)&gt;0),MAX($A$4:$A325)+1,"")))</f>
        <v/>
      </c>
      <c r="B326" s="25">
        <v>323</v>
      </c>
      <c r="C326" s="26" t="str">
        <f t="shared" si="15"/>
        <v>EMPTY</v>
      </c>
      <c r="D326" s="27" t="str">
        <f t="shared" si="16"/>
        <v/>
      </c>
      <c r="E326" s="35"/>
      <c r="F326" s="36" t="str">
        <f t="shared" si="17"/>
        <v/>
      </c>
    </row>
    <row r="327" spans="1:6" x14ac:dyDescent="0.25">
      <c r="A327" s="25" t="str">
        <f>IF(AND($E327="",MAX($A$4:$A326)=0),"",IF(AND($E327&lt;&gt;"",MAX($A$4:$A326)=0),1,IF(AND($E327&lt;&gt;"",MAX($A$4:$A326)&gt;0),MAX($A$4:$A326)+1,"")))</f>
        <v/>
      </c>
      <c r="B327" s="25">
        <v>324</v>
      </c>
      <c r="C327" s="26" t="str">
        <f t="shared" si="15"/>
        <v>EMPTY</v>
      </c>
      <c r="D327" s="27" t="str">
        <f t="shared" si="16"/>
        <v/>
      </c>
      <c r="E327" s="35"/>
      <c r="F327" s="36" t="str">
        <f t="shared" si="17"/>
        <v/>
      </c>
    </row>
    <row r="328" spans="1:6" x14ac:dyDescent="0.25">
      <c r="A328" s="25" t="str">
        <f>IF(AND($E328="",MAX($A$4:$A327)=0),"",IF(AND($E328&lt;&gt;"",MAX($A$4:$A327)=0),1,IF(AND($E328&lt;&gt;"",MAX($A$4:$A327)&gt;0),MAX($A$4:$A327)+1,"")))</f>
        <v/>
      </c>
      <c r="B328" s="25">
        <v>325</v>
      </c>
      <c r="C328" s="26" t="str">
        <f t="shared" si="15"/>
        <v>EMPTY</v>
      </c>
      <c r="D328" s="27" t="str">
        <f t="shared" si="16"/>
        <v/>
      </c>
      <c r="E328" s="35"/>
      <c r="F328" s="36" t="str">
        <f t="shared" si="17"/>
        <v/>
      </c>
    </row>
    <row r="329" spans="1:6" x14ac:dyDescent="0.25">
      <c r="A329" s="25" t="str">
        <f>IF(AND($E329="",MAX($A$4:$A328)=0),"",IF(AND($E329&lt;&gt;"",MAX($A$4:$A328)=0),1,IF(AND($E329&lt;&gt;"",MAX($A$4:$A328)&gt;0),MAX($A$4:$A328)+1,"")))</f>
        <v/>
      </c>
      <c r="B329" s="25">
        <v>326</v>
      </c>
      <c r="C329" s="26" t="str">
        <f t="shared" si="15"/>
        <v>EMPTY</v>
      </c>
      <c r="D329" s="27" t="str">
        <f t="shared" si="16"/>
        <v/>
      </c>
      <c r="E329" s="35"/>
      <c r="F329" s="36" t="str">
        <f t="shared" si="17"/>
        <v/>
      </c>
    </row>
    <row r="330" spans="1:6" x14ac:dyDescent="0.25">
      <c r="A330" s="25" t="str">
        <f>IF(AND($E330="",MAX($A$4:$A329)=0),"",IF(AND($E330&lt;&gt;"",MAX($A$4:$A329)=0),1,IF(AND($E330&lt;&gt;"",MAX($A$4:$A329)&gt;0),MAX($A$4:$A329)+1,"")))</f>
        <v/>
      </c>
      <c r="B330" s="25">
        <v>327</v>
      </c>
      <c r="C330" s="26" t="str">
        <f t="shared" si="15"/>
        <v>EMPTY</v>
      </c>
      <c r="D330" s="27" t="str">
        <f t="shared" si="16"/>
        <v/>
      </c>
      <c r="E330" s="35"/>
      <c r="F330" s="36" t="str">
        <f t="shared" si="17"/>
        <v/>
      </c>
    </row>
    <row r="331" spans="1:6" x14ac:dyDescent="0.25">
      <c r="A331" s="25" t="str">
        <f>IF(AND($E331="",MAX($A$4:$A330)=0),"",IF(AND($E331&lt;&gt;"",MAX($A$4:$A330)=0),1,IF(AND($E331&lt;&gt;"",MAX($A$4:$A330)&gt;0),MAX($A$4:$A330)+1,"")))</f>
        <v/>
      </c>
      <c r="B331" s="25">
        <v>328</v>
      </c>
      <c r="C331" s="26" t="str">
        <f t="shared" si="15"/>
        <v>EMPTY</v>
      </c>
      <c r="D331" s="27" t="str">
        <f t="shared" si="16"/>
        <v/>
      </c>
      <c r="E331" s="35"/>
      <c r="F331" s="36" t="str">
        <f t="shared" si="17"/>
        <v/>
      </c>
    </row>
    <row r="332" spans="1:6" x14ac:dyDescent="0.25">
      <c r="A332" s="25" t="str">
        <f>IF(AND($E332="",MAX($A$4:$A331)=0),"",IF(AND($E332&lt;&gt;"",MAX($A$4:$A331)=0),1,IF(AND($E332&lt;&gt;"",MAX($A$4:$A331)&gt;0),MAX($A$4:$A331)+1,"")))</f>
        <v/>
      </c>
      <c r="B332" s="25">
        <v>329</v>
      </c>
      <c r="C332" s="26" t="str">
        <f t="shared" si="15"/>
        <v>EMPTY</v>
      </c>
      <c r="D332" s="27" t="str">
        <f t="shared" si="16"/>
        <v/>
      </c>
      <c r="E332" s="35"/>
      <c r="F332" s="36" t="str">
        <f t="shared" si="17"/>
        <v/>
      </c>
    </row>
    <row r="333" spans="1:6" x14ac:dyDescent="0.25">
      <c r="A333" s="25" t="str">
        <f>IF(AND($E333="",MAX($A$4:$A332)=0),"",IF(AND($E333&lt;&gt;"",MAX($A$4:$A332)=0),1,IF(AND($E333&lt;&gt;"",MAX($A$4:$A332)&gt;0),MAX($A$4:$A332)+1,"")))</f>
        <v/>
      </c>
      <c r="B333" s="25">
        <v>330</v>
      </c>
      <c r="C333" s="26" t="str">
        <f t="shared" si="15"/>
        <v>EMPTY</v>
      </c>
      <c r="D333" s="27" t="str">
        <f t="shared" si="16"/>
        <v/>
      </c>
      <c r="E333" s="35"/>
      <c r="F333" s="36" t="str">
        <f t="shared" si="17"/>
        <v/>
      </c>
    </row>
    <row r="334" spans="1:6" x14ac:dyDescent="0.25">
      <c r="A334" s="25" t="str">
        <f>IF(AND($E334="",MAX($A$4:$A333)=0),"",IF(AND($E334&lt;&gt;"",MAX($A$4:$A333)=0),1,IF(AND($E334&lt;&gt;"",MAX($A$4:$A333)&gt;0),MAX($A$4:$A333)+1,"")))</f>
        <v/>
      </c>
      <c r="B334" s="25">
        <v>331</v>
      </c>
      <c r="C334" s="26" t="str">
        <f t="shared" si="15"/>
        <v>EMPTY</v>
      </c>
      <c r="D334" s="27" t="str">
        <f t="shared" si="16"/>
        <v/>
      </c>
      <c r="E334" s="35"/>
      <c r="F334" s="36" t="str">
        <f t="shared" si="17"/>
        <v/>
      </c>
    </row>
    <row r="335" spans="1:6" x14ac:dyDescent="0.25">
      <c r="A335" s="25" t="str">
        <f>IF(AND($E335="",MAX($A$4:$A334)=0),"",IF(AND($E335&lt;&gt;"",MAX($A$4:$A334)=0),1,IF(AND($E335&lt;&gt;"",MAX($A$4:$A334)&gt;0),MAX($A$4:$A334)+1,"")))</f>
        <v/>
      </c>
      <c r="B335" s="25">
        <v>332</v>
      </c>
      <c r="C335" s="26" t="str">
        <f t="shared" si="15"/>
        <v>EMPTY</v>
      </c>
      <c r="D335" s="27" t="str">
        <f t="shared" si="16"/>
        <v/>
      </c>
      <c r="E335" s="35"/>
      <c r="F335" s="36" t="str">
        <f t="shared" si="17"/>
        <v/>
      </c>
    </row>
    <row r="336" spans="1:6" x14ac:dyDescent="0.25">
      <c r="A336" s="25" t="str">
        <f>IF(AND($E336="",MAX($A$4:$A335)=0),"",IF(AND($E336&lt;&gt;"",MAX($A$4:$A335)=0),1,IF(AND($E336&lt;&gt;"",MAX($A$4:$A335)&gt;0),MAX($A$4:$A335)+1,"")))</f>
        <v/>
      </c>
      <c r="B336" s="25">
        <v>333</v>
      </c>
      <c r="C336" s="26" t="str">
        <f t="shared" si="15"/>
        <v>EMPTY</v>
      </c>
      <c r="D336" s="27" t="str">
        <f t="shared" si="16"/>
        <v/>
      </c>
      <c r="E336" s="35"/>
      <c r="F336" s="36" t="str">
        <f t="shared" si="17"/>
        <v/>
      </c>
    </row>
    <row r="337" spans="1:6" x14ac:dyDescent="0.25">
      <c r="A337" s="25" t="str">
        <f>IF(AND($E337="",MAX($A$4:$A336)=0),"",IF(AND($E337&lt;&gt;"",MAX($A$4:$A336)=0),1,IF(AND($E337&lt;&gt;"",MAX($A$4:$A336)&gt;0),MAX($A$4:$A336)+1,"")))</f>
        <v/>
      </c>
      <c r="B337" s="25">
        <v>334</v>
      </c>
      <c r="C337" s="26" t="str">
        <f t="shared" si="15"/>
        <v>EMPTY</v>
      </c>
      <c r="D337" s="27" t="str">
        <f t="shared" si="16"/>
        <v/>
      </c>
      <c r="E337" s="35"/>
      <c r="F337" s="36" t="str">
        <f t="shared" si="17"/>
        <v/>
      </c>
    </row>
    <row r="338" spans="1:6" x14ac:dyDescent="0.25">
      <c r="A338" s="25" t="str">
        <f>IF(AND($E338="",MAX($A$4:$A337)=0),"",IF(AND($E338&lt;&gt;"",MAX($A$4:$A337)=0),1,IF(AND($E338&lt;&gt;"",MAX($A$4:$A337)&gt;0),MAX($A$4:$A337)+1,"")))</f>
        <v/>
      </c>
      <c r="B338" s="25">
        <v>335</v>
      </c>
      <c r="C338" s="26" t="str">
        <f t="shared" si="15"/>
        <v>EMPTY</v>
      </c>
      <c r="D338" s="27" t="str">
        <f t="shared" si="16"/>
        <v/>
      </c>
      <c r="E338" s="35"/>
      <c r="F338" s="36" t="str">
        <f t="shared" si="17"/>
        <v/>
      </c>
    </row>
    <row r="339" spans="1:6" x14ac:dyDescent="0.25">
      <c r="A339" s="25" t="str">
        <f>IF(AND($E339="",MAX($A$4:$A338)=0),"",IF(AND($E339&lt;&gt;"",MAX($A$4:$A338)=0),1,IF(AND($E339&lt;&gt;"",MAX($A$4:$A338)&gt;0),MAX($A$4:$A338)+1,"")))</f>
        <v/>
      </c>
      <c r="B339" s="25">
        <v>336</v>
      </c>
      <c r="C339" s="26" t="str">
        <f t="shared" si="15"/>
        <v>EMPTY</v>
      </c>
      <c r="D339" s="27" t="str">
        <f t="shared" si="16"/>
        <v/>
      </c>
      <c r="E339" s="35"/>
      <c r="F339" s="36" t="str">
        <f t="shared" si="17"/>
        <v/>
      </c>
    </row>
    <row r="340" spans="1:6" x14ac:dyDescent="0.25">
      <c r="A340" s="25" t="str">
        <f>IF(AND($E340="",MAX($A$4:$A339)=0),"",IF(AND($E340&lt;&gt;"",MAX($A$4:$A339)=0),1,IF(AND($E340&lt;&gt;"",MAX($A$4:$A339)&gt;0),MAX($A$4:$A339)+1,"")))</f>
        <v/>
      </c>
      <c r="B340" s="25">
        <v>337</v>
      </c>
      <c r="C340" s="26" t="str">
        <f t="shared" si="15"/>
        <v>EMPTY</v>
      </c>
      <c r="D340" s="27" t="str">
        <f t="shared" si="16"/>
        <v/>
      </c>
      <c r="E340" s="35"/>
      <c r="F340" s="36" t="str">
        <f t="shared" si="17"/>
        <v/>
      </c>
    </row>
    <row r="341" spans="1:6" x14ac:dyDescent="0.25">
      <c r="A341" s="25" t="str">
        <f>IF(AND($E341="",MAX($A$4:$A340)=0),"",IF(AND($E341&lt;&gt;"",MAX($A$4:$A340)=0),1,IF(AND($E341&lt;&gt;"",MAX($A$4:$A340)&gt;0),MAX($A$4:$A340)+1,"")))</f>
        <v/>
      </c>
      <c r="B341" s="25">
        <v>338</v>
      </c>
      <c r="C341" s="26" t="str">
        <f t="shared" si="15"/>
        <v>EMPTY</v>
      </c>
      <c r="D341" s="27" t="str">
        <f t="shared" si="16"/>
        <v/>
      </c>
      <c r="E341" s="35"/>
      <c r="F341" s="36" t="str">
        <f t="shared" si="17"/>
        <v/>
      </c>
    </row>
    <row r="342" spans="1:6" x14ac:dyDescent="0.25">
      <c r="A342" s="25" t="str">
        <f>IF(AND($E342="",MAX($A$4:$A341)=0),"",IF(AND($E342&lt;&gt;"",MAX($A$4:$A341)=0),1,IF(AND($E342&lt;&gt;"",MAX($A$4:$A341)&gt;0),MAX($A$4:$A341)+1,"")))</f>
        <v/>
      </c>
      <c r="B342" s="25">
        <v>339</v>
      </c>
      <c r="C342" s="26" t="str">
        <f t="shared" si="15"/>
        <v>EMPTY</v>
      </c>
      <c r="D342" s="27" t="str">
        <f t="shared" si="16"/>
        <v/>
      </c>
      <c r="E342" s="35"/>
      <c r="F342" s="36" t="str">
        <f t="shared" si="17"/>
        <v/>
      </c>
    </row>
    <row r="343" spans="1:6" x14ac:dyDescent="0.25">
      <c r="A343" s="25" t="str">
        <f>IF(AND($E343="",MAX($A$4:$A342)=0),"",IF(AND($E343&lt;&gt;"",MAX($A$4:$A342)=0),1,IF(AND($E343&lt;&gt;"",MAX($A$4:$A342)&gt;0),MAX($A$4:$A342)+1,"")))</f>
        <v/>
      </c>
      <c r="B343" s="25">
        <v>340</v>
      </c>
      <c r="C343" s="26" t="str">
        <f t="shared" si="15"/>
        <v>EMPTY</v>
      </c>
      <c r="D343" s="27" t="str">
        <f t="shared" si="16"/>
        <v/>
      </c>
      <c r="E343" s="35"/>
      <c r="F343" s="36" t="str">
        <f t="shared" si="17"/>
        <v/>
      </c>
    </row>
    <row r="344" spans="1:6" x14ac:dyDescent="0.25">
      <c r="A344" s="25" t="str">
        <f>IF(AND($E344="",MAX($A$4:$A343)=0),"",IF(AND($E344&lt;&gt;"",MAX($A$4:$A343)=0),1,IF(AND($E344&lt;&gt;"",MAX($A$4:$A343)&gt;0),MAX($A$4:$A343)+1,"")))</f>
        <v/>
      </c>
      <c r="B344" s="25">
        <v>341</v>
      </c>
      <c r="C344" s="26" t="str">
        <f t="shared" si="15"/>
        <v>EMPTY</v>
      </c>
      <c r="D344" s="27" t="str">
        <f t="shared" si="16"/>
        <v/>
      </c>
      <c r="E344" s="35"/>
      <c r="F344" s="36" t="str">
        <f t="shared" si="17"/>
        <v/>
      </c>
    </row>
    <row r="345" spans="1:6" x14ac:dyDescent="0.25">
      <c r="A345" s="25" t="str">
        <f>IF(AND($E345="",MAX($A$4:$A344)=0),"",IF(AND($E345&lt;&gt;"",MAX($A$4:$A344)=0),1,IF(AND($E345&lt;&gt;"",MAX($A$4:$A344)&gt;0),MAX($A$4:$A344)+1,"")))</f>
        <v/>
      </c>
      <c r="B345" s="25">
        <v>342</v>
      </c>
      <c r="C345" s="26" t="str">
        <f t="shared" si="15"/>
        <v>EMPTY</v>
      </c>
      <c r="D345" s="27" t="str">
        <f t="shared" si="16"/>
        <v/>
      </c>
      <c r="E345" s="35"/>
      <c r="F345" s="36" t="str">
        <f t="shared" si="17"/>
        <v/>
      </c>
    </row>
    <row r="346" spans="1:6" x14ac:dyDescent="0.25">
      <c r="A346" s="25" t="str">
        <f>IF(AND($E346="",MAX($A$4:$A345)=0),"",IF(AND($E346&lt;&gt;"",MAX($A$4:$A345)=0),1,IF(AND($E346&lt;&gt;"",MAX($A$4:$A345)&gt;0),MAX($A$4:$A345)+1,"")))</f>
        <v/>
      </c>
      <c r="B346" s="25">
        <v>343</v>
      </c>
      <c r="C346" s="26" t="str">
        <f t="shared" si="15"/>
        <v>EMPTY</v>
      </c>
      <c r="D346" s="27" t="str">
        <f t="shared" si="16"/>
        <v/>
      </c>
      <c r="E346" s="35"/>
      <c r="F346" s="36" t="str">
        <f t="shared" si="17"/>
        <v/>
      </c>
    </row>
    <row r="347" spans="1:6" x14ac:dyDescent="0.25">
      <c r="A347" s="25" t="str">
        <f>IF(AND($E347="",MAX($A$4:$A346)=0),"",IF(AND($E347&lt;&gt;"",MAX($A$4:$A346)=0),1,IF(AND($E347&lt;&gt;"",MAX($A$4:$A346)&gt;0),MAX($A$4:$A346)+1,"")))</f>
        <v/>
      </c>
      <c r="B347" s="25">
        <v>344</v>
      </c>
      <c r="C347" s="26" t="str">
        <f t="shared" si="15"/>
        <v>EMPTY</v>
      </c>
      <c r="D347" s="27" t="str">
        <f t="shared" si="16"/>
        <v/>
      </c>
      <c r="E347" s="35"/>
      <c r="F347" s="36" t="str">
        <f t="shared" si="17"/>
        <v/>
      </c>
    </row>
    <row r="348" spans="1:6" x14ac:dyDescent="0.25">
      <c r="A348" s="25" t="str">
        <f>IF(AND($E348="",MAX($A$4:$A347)=0),"",IF(AND($E348&lt;&gt;"",MAX($A$4:$A347)=0),1,IF(AND($E348&lt;&gt;"",MAX($A$4:$A347)&gt;0),MAX($A$4:$A347)+1,"")))</f>
        <v/>
      </c>
      <c r="B348" s="25">
        <v>345</v>
      </c>
      <c r="C348" s="26" t="str">
        <f t="shared" si="15"/>
        <v>EMPTY</v>
      </c>
      <c r="D348" s="27" t="str">
        <f t="shared" si="16"/>
        <v/>
      </c>
      <c r="E348" s="35"/>
      <c r="F348" s="36" t="str">
        <f t="shared" si="17"/>
        <v/>
      </c>
    </row>
    <row r="349" spans="1:6" x14ac:dyDescent="0.25">
      <c r="A349" s="25" t="str">
        <f>IF(AND($E349="",MAX($A$4:$A348)=0),"",IF(AND($E349&lt;&gt;"",MAX($A$4:$A348)=0),1,IF(AND($E349&lt;&gt;"",MAX($A$4:$A348)&gt;0),MAX($A$4:$A348)+1,"")))</f>
        <v/>
      </c>
      <c r="B349" s="25">
        <v>346</v>
      </c>
      <c r="C349" s="26" t="str">
        <f t="shared" si="15"/>
        <v>EMPTY</v>
      </c>
      <c r="D349" s="27" t="str">
        <f t="shared" si="16"/>
        <v/>
      </c>
      <c r="E349" s="35"/>
      <c r="F349" s="36" t="str">
        <f t="shared" si="17"/>
        <v/>
      </c>
    </row>
    <row r="350" spans="1:6" x14ac:dyDescent="0.25">
      <c r="A350" s="25" t="str">
        <f>IF(AND($E350="",MAX($A$4:$A349)=0),"",IF(AND($E350&lt;&gt;"",MAX($A$4:$A349)=0),1,IF(AND($E350&lt;&gt;"",MAX($A$4:$A349)&gt;0),MAX($A$4:$A349)+1,"")))</f>
        <v/>
      </c>
      <c r="B350" s="25">
        <v>347</v>
      </c>
      <c r="C350" s="26" t="str">
        <f t="shared" si="15"/>
        <v>EMPTY</v>
      </c>
      <c r="D350" s="27" t="str">
        <f t="shared" si="16"/>
        <v/>
      </c>
      <c r="E350" s="35"/>
      <c r="F350" s="36" t="str">
        <f t="shared" si="17"/>
        <v/>
      </c>
    </row>
    <row r="351" spans="1:6" x14ac:dyDescent="0.25">
      <c r="A351" s="25" t="str">
        <f>IF(AND($E351="",MAX($A$4:$A350)=0),"",IF(AND($E351&lt;&gt;"",MAX($A$4:$A350)=0),1,IF(AND($E351&lt;&gt;"",MAX($A$4:$A350)&gt;0),MAX($A$4:$A350)+1,"")))</f>
        <v/>
      </c>
      <c r="B351" s="25">
        <v>348</v>
      </c>
      <c r="C351" s="26" t="str">
        <f t="shared" si="15"/>
        <v>EMPTY</v>
      </c>
      <c r="D351" s="27" t="str">
        <f t="shared" si="16"/>
        <v/>
      </c>
      <c r="E351" s="35"/>
      <c r="F351" s="36" t="str">
        <f t="shared" si="17"/>
        <v/>
      </c>
    </row>
    <row r="352" spans="1:6" x14ac:dyDescent="0.25">
      <c r="A352" s="25" t="str">
        <f>IF(AND($E352="",MAX($A$4:$A351)=0),"",IF(AND($E352&lt;&gt;"",MAX($A$4:$A351)=0),1,IF(AND($E352&lt;&gt;"",MAX($A$4:$A351)&gt;0),MAX($A$4:$A351)+1,"")))</f>
        <v/>
      </c>
      <c r="B352" s="25">
        <v>349</v>
      </c>
      <c r="C352" s="26" t="str">
        <f t="shared" si="15"/>
        <v>EMPTY</v>
      </c>
      <c r="D352" s="27" t="str">
        <f t="shared" si="16"/>
        <v/>
      </c>
      <c r="E352" s="35"/>
      <c r="F352" s="36" t="str">
        <f t="shared" si="17"/>
        <v/>
      </c>
    </row>
    <row r="353" spans="1:6" x14ac:dyDescent="0.25">
      <c r="A353" s="25" t="str">
        <f>IF(AND($E353="",MAX($A$4:$A352)=0),"",IF(AND($E353&lt;&gt;"",MAX($A$4:$A352)=0),1,IF(AND($E353&lt;&gt;"",MAX($A$4:$A352)&gt;0),MAX($A$4:$A352)+1,"")))</f>
        <v/>
      </c>
      <c r="B353" s="25">
        <v>350</v>
      </c>
      <c r="C353" s="26" t="str">
        <f t="shared" si="15"/>
        <v>EMPTY</v>
      </c>
      <c r="D353" s="27" t="str">
        <f t="shared" si="16"/>
        <v/>
      </c>
      <c r="E353" s="35"/>
      <c r="F353" s="36" t="str">
        <f t="shared" si="17"/>
        <v/>
      </c>
    </row>
    <row r="354" spans="1:6" x14ac:dyDescent="0.25">
      <c r="A354" s="25" t="str">
        <f>IF(AND($E354="",MAX($A$4:$A353)=0),"",IF(AND($E354&lt;&gt;"",MAX($A$4:$A353)=0),1,IF(AND($E354&lt;&gt;"",MAX($A$4:$A353)&gt;0),MAX($A$4:$A353)+1,"")))</f>
        <v/>
      </c>
      <c r="B354" s="25">
        <v>351</v>
      </c>
      <c r="C354" s="26" t="str">
        <f t="shared" si="15"/>
        <v>EMPTY</v>
      </c>
      <c r="D354" s="27" t="str">
        <f t="shared" si="16"/>
        <v/>
      </c>
      <c r="E354" s="35"/>
      <c r="F354" s="36" t="str">
        <f t="shared" si="17"/>
        <v/>
      </c>
    </row>
    <row r="355" spans="1:6" x14ac:dyDescent="0.25">
      <c r="A355" s="25" t="str">
        <f>IF(AND($E355="",MAX($A$4:$A354)=0),"",IF(AND($E355&lt;&gt;"",MAX($A$4:$A354)=0),1,IF(AND($E355&lt;&gt;"",MAX($A$4:$A354)&gt;0),MAX($A$4:$A354)+1,"")))</f>
        <v/>
      </c>
      <c r="B355" s="25">
        <v>352</v>
      </c>
      <c r="C355" s="26" t="str">
        <f t="shared" si="15"/>
        <v>EMPTY</v>
      </c>
      <c r="D355" s="27" t="str">
        <f t="shared" si="16"/>
        <v/>
      </c>
      <c r="E355" s="35"/>
      <c r="F355" s="36" t="str">
        <f t="shared" si="17"/>
        <v/>
      </c>
    </row>
    <row r="356" spans="1:6" x14ac:dyDescent="0.25">
      <c r="A356" s="25" t="str">
        <f>IF(AND($E356="",MAX($A$4:$A355)=0),"",IF(AND($E356&lt;&gt;"",MAX($A$4:$A355)=0),1,IF(AND($E356&lt;&gt;"",MAX($A$4:$A355)&gt;0),MAX($A$4:$A355)+1,"")))</f>
        <v/>
      </c>
      <c r="B356" s="25">
        <v>353</v>
      </c>
      <c r="C356" s="26" t="str">
        <f t="shared" si="15"/>
        <v>EMPTY</v>
      </c>
      <c r="D356" s="27" t="str">
        <f t="shared" si="16"/>
        <v/>
      </c>
      <c r="E356" s="35"/>
      <c r="F356" s="36" t="str">
        <f t="shared" si="17"/>
        <v/>
      </c>
    </row>
    <row r="357" spans="1:6" x14ac:dyDescent="0.25">
      <c r="A357" s="25" t="str">
        <f>IF(AND($E357="",MAX($A$4:$A356)=0),"",IF(AND($E357&lt;&gt;"",MAX($A$4:$A356)=0),1,IF(AND($E357&lt;&gt;"",MAX($A$4:$A356)&gt;0),MAX($A$4:$A356)+1,"")))</f>
        <v/>
      </c>
      <c r="B357" s="25">
        <v>354</v>
      </c>
      <c r="C357" s="26" t="str">
        <f t="shared" si="15"/>
        <v>EMPTY</v>
      </c>
      <c r="D357" s="27" t="str">
        <f t="shared" si="16"/>
        <v/>
      </c>
      <c r="E357" s="35"/>
      <c r="F357" s="36" t="str">
        <f t="shared" si="17"/>
        <v/>
      </c>
    </row>
    <row r="358" spans="1:6" x14ac:dyDescent="0.25">
      <c r="A358" s="25" t="str">
        <f>IF(AND($E358="",MAX($A$4:$A357)=0),"",IF(AND($E358&lt;&gt;"",MAX($A$4:$A357)=0),1,IF(AND($E358&lt;&gt;"",MAX($A$4:$A357)&gt;0),MAX($A$4:$A357)+1,"")))</f>
        <v/>
      </c>
      <c r="B358" s="25">
        <v>355</v>
      </c>
      <c r="C358" s="26" t="str">
        <f t="shared" si="15"/>
        <v>EMPTY</v>
      </c>
      <c r="D358" s="27" t="str">
        <f t="shared" si="16"/>
        <v/>
      </c>
      <c r="E358" s="35"/>
      <c r="F358" s="36" t="str">
        <f t="shared" si="17"/>
        <v/>
      </c>
    </row>
    <row r="359" spans="1:6" x14ac:dyDescent="0.25">
      <c r="A359" s="25" t="str">
        <f>IF(AND($E359="",MAX($A$4:$A358)=0),"",IF(AND($E359&lt;&gt;"",MAX($A$4:$A358)=0),1,IF(AND($E359&lt;&gt;"",MAX($A$4:$A358)&gt;0),MAX($A$4:$A358)+1,"")))</f>
        <v/>
      </c>
      <c r="B359" s="25">
        <v>356</v>
      </c>
      <c r="C359" s="26" t="str">
        <f t="shared" si="15"/>
        <v>EMPTY</v>
      </c>
      <c r="D359" s="27" t="str">
        <f t="shared" si="16"/>
        <v/>
      </c>
      <c r="E359" s="35"/>
      <c r="F359" s="36" t="str">
        <f t="shared" si="17"/>
        <v/>
      </c>
    </row>
    <row r="360" spans="1:6" x14ac:dyDescent="0.25">
      <c r="A360" s="25" t="str">
        <f>IF(AND($E360="",MAX($A$4:$A359)=0),"",IF(AND($E360&lt;&gt;"",MAX($A$4:$A359)=0),1,IF(AND($E360&lt;&gt;"",MAX($A$4:$A359)&gt;0),MAX($A$4:$A359)+1,"")))</f>
        <v/>
      </c>
      <c r="B360" s="25">
        <v>357</v>
      </c>
      <c r="C360" s="26" t="str">
        <f t="shared" si="15"/>
        <v>EMPTY</v>
      </c>
      <c r="D360" s="27" t="str">
        <f t="shared" si="16"/>
        <v/>
      </c>
      <c r="E360" s="35"/>
      <c r="F360" s="36" t="str">
        <f t="shared" si="17"/>
        <v/>
      </c>
    </row>
    <row r="361" spans="1:6" x14ac:dyDescent="0.25">
      <c r="A361" s="25" t="str">
        <f>IF(AND($E361="",MAX($A$4:$A360)=0),"",IF(AND($E361&lt;&gt;"",MAX($A$4:$A360)=0),1,IF(AND($E361&lt;&gt;"",MAX($A$4:$A360)&gt;0),MAX($A$4:$A360)+1,"")))</f>
        <v/>
      </c>
      <c r="B361" s="25">
        <v>358</v>
      </c>
      <c r="C361" s="26" t="str">
        <f t="shared" si="15"/>
        <v>EMPTY</v>
      </c>
      <c r="D361" s="27" t="str">
        <f t="shared" si="16"/>
        <v/>
      </c>
      <c r="E361" s="35"/>
      <c r="F361" s="36" t="str">
        <f t="shared" si="17"/>
        <v/>
      </c>
    </row>
    <row r="362" spans="1:6" x14ac:dyDescent="0.25">
      <c r="A362" s="25" t="str">
        <f>IF(AND($E362="",MAX($A$4:$A361)=0),"",IF(AND($E362&lt;&gt;"",MAX($A$4:$A361)=0),1,IF(AND($E362&lt;&gt;"",MAX($A$4:$A361)&gt;0),MAX($A$4:$A361)+1,"")))</f>
        <v/>
      </c>
      <c r="B362" s="25">
        <v>359</v>
      </c>
      <c r="C362" s="26" t="str">
        <f t="shared" si="15"/>
        <v>EMPTY</v>
      </c>
      <c r="D362" s="27" t="str">
        <f t="shared" si="16"/>
        <v/>
      </c>
      <c r="E362" s="35"/>
      <c r="F362" s="36" t="str">
        <f t="shared" si="17"/>
        <v/>
      </c>
    </row>
    <row r="363" spans="1:6" x14ac:dyDescent="0.25">
      <c r="A363" s="25" t="str">
        <f>IF(AND($E363="",MAX($A$4:$A362)=0),"",IF(AND($E363&lt;&gt;"",MAX($A$4:$A362)=0),1,IF(AND($E363&lt;&gt;"",MAX($A$4:$A362)&gt;0),MAX($A$4:$A362)+1,"")))</f>
        <v/>
      </c>
      <c r="B363" s="25">
        <v>360</v>
      </c>
      <c r="C363" s="26" t="str">
        <f t="shared" si="15"/>
        <v>EMPTY</v>
      </c>
      <c r="D363" s="27" t="str">
        <f t="shared" si="16"/>
        <v/>
      </c>
      <c r="E363" s="35"/>
      <c r="F363" s="36" t="str">
        <f t="shared" si="17"/>
        <v/>
      </c>
    </row>
    <row r="364" spans="1:6" x14ac:dyDescent="0.25">
      <c r="A364" s="25" t="str">
        <f>IF(AND($E364="",MAX($A$4:$A363)=0),"",IF(AND($E364&lt;&gt;"",MAX($A$4:$A363)=0),1,IF(AND($E364&lt;&gt;"",MAX($A$4:$A363)&gt;0),MAX($A$4:$A363)+1,"")))</f>
        <v/>
      </c>
      <c r="B364" s="25">
        <v>361</v>
      </c>
      <c r="C364" s="26" t="str">
        <f t="shared" si="15"/>
        <v>EMPTY</v>
      </c>
      <c r="D364" s="27" t="str">
        <f t="shared" si="16"/>
        <v/>
      </c>
      <c r="E364" s="35"/>
      <c r="F364" s="36" t="str">
        <f t="shared" si="17"/>
        <v/>
      </c>
    </row>
    <row r="365" spans="1:6" x14ac:dyDescent="0.25">
      <c r="A365" s="25" t="str">
        <f>IF(AND($E365="",MAX($A$4:$A364)=0),"",IF(AND($E365&lt;&gt;"",MAX($A$4:$A364)=0),1,IF(AND($E365&lt;&gt;"",MAX($A$4:$A364)&gt;0),MAX($A$4:$A364)+1,"")))</f>
        <v/>
      </c>
      <c r="B365" s="25">
        <v>362</v>
      </c>
      <c r="C365" s="26" t="str">
        <f t="shared" si="15"/>
        <v>EMPTY</v>
      </c>
      <c r="D365" s="27" t="str">
        <f t="shared" si="16"/>
        <v/>
      </c>
      <c r="E365" s="35"/>
      <c r="F365" s="36" t="str">
        <f t="shared" si="17"/>
        <v/>
      </c>
    </row>
    <row r="366" spans="1:6" x14ac:dyDescent="0.25">
      <c r="A366" s="25" t="str">
        <f>IF(AND($E366="",MAX($A$4:$A365)=0),"",IF(AND($E366&lt;&gt;"",MAX($A$4:$A365)=0),1,IF(AND($E366&lt;&gt;"",MAX($A$4:$A365)&gt;0),MAX($A$4:$A365)+1,"")))</f>
        <v/>
      </c>
      <c r="B366" s="25">
        <v>363</v>
      </c>
      <c r="C366" s="26" t="str">
        <f t="shared" si="15"/>
        <v>EMPTY</v>
      </c>
      <c r="D366" s="27" t="str">
        <f t="shared" si="16"/>
        <v/>
      </c>
      <c r="E366" s="35"/>
      <c r="F366" s="36" t="str">
        <f t="shared" si="17"/>
        <v/>
      </c>
    </row>
    <row r="367" spans="1:6" x14ac:dyDescent="0.25">
      <c r="A367" s="25" t="str">
        <f>IF(AND($E367="",MAX($A$4:$A366)=0),"",IF(AND($E367&lt;&gt;"",MAX($A$4:$A366)=0),1,IF(AND($E367&lt;&gt;"",MAX($A$4:$A366)&gt;0),MAX($A$4:$A366)+1,"")))</f>
        <v/>
      </c>
      <c r="B367" s="25">
        <v>364</v>
      </c>
      <c r="C367" s="26" t="str">
        <f t="shared" si="15"/>
        <v>EMPTY</v>
      </c>
      <c r="D367" s="27" t="str">
        <f t="shared" si="16"/>
        <v/>
      </c>
      <c r="E367" s="35"/>
      <c r="F367" s="36" t="str">
        <f t="shared" si="17"/>
        <v/>
      </c>
    </row>
    <row r="368" spans="1:6" x14ac:dyDescent="0.25">
      <c r="A368" s="25" t="str">
        <f>IF(AND($E368="",MAX($A$4:$A367)=0),"",IF(AND($E368&lt;&gt;"",MAX($A$4:$A367)=0),1,IF(AND($E368&lt;&gt;"",MAX($A$4:$A367)&gt;0),MAX($A$4:$A367)+1,"")))</f>
        <v/>
      </c>
      <c r="B368" s="25">
        <v>365</v>
      </c>
      <c r="C368" s="26" t="str">
        <f t="shared" si="15"/>
        <v>EMPTY</v>
      </c>
      <c r="D368" s="27" t="str">
        <f t="shared" si="16"/>
        <v/>
      </c>
      <c r="E368" s="35"/>
      <c r="F368" s="36" t="str">
        <f t="shared" si="17"/>
        <v/>
      </c>
    </row>
    <row r="369" spans="1:6" x14ac:dyDescent="0.25">
      <c r="A369" s="25" t="str">
        <f>IF(AND($E369="",MAX($A$4:$A368)=0),"",IF(AND($E369&lt;&gt;"",MAX($A$4:$A368)=0),1,IF(AND($E369&lt;&gt;"",MAX($A$4:$A368)&gt;0),MAX($A$4:$A368)+1,"")))</f>
        <v/>
      </c>
      <c r="B369" s="25">
        <v>366</v>
      </c>
      <c r="C369" s="26" t="str">
        <f t="shared" si="15"/>
        <v>EMPTY</v>
      </c>
      <c r="D369" s="27" t="str">
        <f t="shared" si="16"/>
        <v/>
      </c>
      <c r="E369" s="35"/>
      <c r="F369" s="36" t="str">
        <f t="shared" si="17"/>
        <v/>
      </c>
    </row>
    <row r="370" spans="1:6" x14ac:dyDescent="0.25">
      <c r="A370" s="25" t="str">
        <f>IF(AND($E370="",MAX($A$4:$A369)=0),"",IF(AND($E370&lt;&gt;"",MAX($A$4:$A369)=0),1,IF(AND($E370&lt;&gt;"",MAX($A$4:$A369)&gt;0),MAX($A$4:$A369)+1,"")))</f>
        <v/>
      </c>
      <c r="B370" s="25">
        <v>367</v>
      </c>
      <c r="C370" s="26" t="str">
        <f t="shared" si="15"/>
        <v>EMPTY</v>
      </c>
      <c r="D370" s="27" t="str">
        <f t="shared" si="16"/>
        <v/>
      </c>
      <c r="E370" s="35"/>
      <c r="F370" s="36" t="str">
        <f t="shared" si="17"/>
        <v/>
      </c>
    </row>
    <row r="371" spans="1:6" x14ac:dyDescent="0.25">
      <c r="A371" s="25" t="str">
        <f>IF(AND($E371="",MAX($A$4:$A370)=0),"",IF(AND($E371&lt;&gt;"",MAX($A$4:$A370)=0),1,IF(AND($E371&lt;&gt;"",MAX($A$4:$A370)&gt;0),MAX($A$4:$A370)+1,"")))</f>
        <v/>
      </c>
      <c r="B371" s="25">
        <v>368</v>
      </c>
      <c r="C371" s="26" t="str">
        <f t="shared" si="15"/>
        <v>EMPTY</v>
      </c>
      <c r="D371" s="27" t="str">
        <f t="shared" si="16"/>
        <v/>
      </c>
      <c r="E371" s="35"/>
      <c r="F371" s="36" t="str">
        <f t="shared" si="17"/>
        <v/>
      </c>
    </row>
    <row r="372" spans="1:6" x14ac:dyDescent="0.25">
      <c r="A372" s="25" t="str">
        <f>IF(AND($E372="",MAX($A$4:$A371)=0),"",IF(AND($E372&lt;&gt;"",MAX($A$4:$A371)=0),1,IF(AND($E372&lt;&gt;"",MAX($A$4:$A371)&gt;0),MAX($A$4:$A371)+1,"")))</f>
        <v/>
      </c>
      <c r="B372" s="25">
        <v>369</v>
      </c>
      <c r="C372" s="26" t="str">
        <f t="shared" si="15"/>
        <v>EMPTY</v>
      </c>
      <c r="D372" s="27" t="str">
        <f t="shared" si="16"/>
        <v/>
      </c>
      <c r="E372" s="35"/>
      <c r="F372" s="36" t="str">
        <f t="shared" si="17"/>
        <v/>
      </c>
    </row>
    <row r="373" spans="1:6" x14ac:dyDescent="0.25">
      <c r="A373" s="25" t="str">
        <f>IF(AND($E373="",MAX($A$4:$A372)=0),"",IF(AND($E373&lt;&gt;"",MAX($A$4:$A372)=0),1,IF(AND($E373&lt;&gt;"",MAX($A$4:$A372)&gt;0),MAX($A$4:$A372)+1,"")))</f>
        <v/>
      </c>
      <c r="B373" s="25">
        <v>370</v>
      </c>
      <c r="C373" s="26" t="str">
        <f t="shared" si="15"/>
        <v>EMPTY</v>
      </c>
      <c r="D373" s="27" t="str">
        <f t="shared" si="16"/>
        <v/>
      </c>
      <c r="E373" s="35"/>
      <c r="F373" s="36" t="str">
        <f t="shared" si="17"/>
        <v/>
      </c>
    </row>
    <row r="374" spans="1:6" x14ac:dyDescent="0.25">
      <c r="A374" s="25" t="str">
        <f>IF(AND($E374="",MAX($A$4:$A373)=0),"",IF(AND($E374&lt;&gt;"",MAX($A$4:$A373)=0),1,IF(AND($E374&lt;&gt;"",MAX($A$4:$A373)&gt;0),MAX($A$4:$A373)+1,"")))</f>
        <v/>
      </c>
      <c r="B374" s="25">
        <v>371</v>
      </c>
      <c r="C374" s="26" t="str">
        <f t="shared" si="15"/>
        <v>EMPTY</v>
      </c>
      <c r="D374" s="27" t="str">
        <f t="shared" si="16"/>
        <v/>
      </c>
      <c r="E374" s="35"/>
      <c r="F374" s="36" t="str">
        <f t="shared" si="17"/>
        <v/>
      </c>
    </row>
    <row r="375" spans="1:6" x14ac:dyDescent="0.25">
      <c r="A375" s="25" t="str">
        <f>IF(AND($E375="",MAX($A$4:$A374)=0),"",IF(AND($E375&lt;&gt;"",MAX($A$4:$A374)=0),1,IF(AND($E375&lt;&gt;"",MAX($A$4:$A374)&gt;0),MAX($A$4:$A374)+1,"")))</f>
        <v/>
      </c>
      <c r="B375" s="25">
        <v>372</v>
      </c>
      <c r="C375" s="26" t="str">
        <f t="shared" si="15"/>
        <v>EMPTY</v>
      </c>
      <c r="D375" s="27" t="str">
        <f t="shared" si="16"/>
        <v/>
      </c>
      <c r="E375" s="35"/>
      <c r="F375" s="36" t="str">
        <f t="shared" si="17"/>
        <v/>
      </c>
    </row>
    <row r="376" spans="1:6" x14ac:dyDescent="0.25">
      <c r="A376" s="25" t="str">
        <f>IF(AND($E376="",MAX($A$4:$A375)=0),"",IF(AND($E376&lt;&gt;"",MAX($A$4:$A375)=0),1,IF(AND($E376&lt;&gt;"",MAX($A$4:$A375)&gt;0),MAX($A$4:$A375)+1,"")))</f>
        <v/>
      </c>
      <c r="B376" s="25">
        <v>373</v>
      </c>
      <c r="C376" s="26" t="str">
        <f t="shared" si="15"/>
        <v>EMPTY</v>
      </c>
      <c r="D376" s="27" t="str">
        <f t="shared" si="16"/>
        <v/>
      </c>
      <c r="E376" s="35"/>
      <c r="F376" s="36" t="str">
        <f t="shared" si="17"/>
        <v/>
      </c>
    </row>
    <row r="377" spans="1:6" x14ac:dyDescent="0.25">
      <c r="A377" s="25" t="str">
        <f>IF(AND($E377="",MAX($A$4:$A376)=0),"",IF(AND($E377&lt;&gt;"",MAX($A$4:$A376)=0),1,IF(AND($E377&lt;&gt;"",MAX($A$4:$A376)&gt;0),MAX($A$4:$A376)+1,"")))</f>
        <v/>
      </c>
      <c r="B377" s="25">
        <v>374</v>
      </c>
      <c r="C377" s="26" t="str">
        <f t="shared" si="15"/>
        <v>EMPTY</v>
      </c>
      <c r="D377" s="27" t="str">
        <f t="shared" si="16"/>
        <v/>
      </c>
      <c r="E377" s="35"/>
      <c r="F377" s="36" t="str">
        <f t="shared" si="17"/>
        <v/>
      </c>
    </row>
    <row r="378" spans="1:6" x14ac:dyDescent="0.25">
      <c r="A378" s="25" t="str">
        <f>IF(AND($E378="",MAX($A$4:$A377)=0),"",IF(AND($E378&lt;&gt;"",MAX($A$4:$A377)=0),1,IF(AND($E378&lt;&gt;"",MAX($A$4:$A377)&gt;0),MAX($A$4:$A377)+1,"")))</f>
        <v/>
      </c>
      <c r="B378" s="25">
        <v>375</v>
      </c>
      <c r="C378" s="26" t="str">
        <f t="shared" si="15"/>
        <v>EMPTY</v>
      </c>
      <c r="D378" s="27" t="str">
        <f t="shared" si="16"/>
        <v/>
      </c>
      <c r="E378" s="35"/>
      <c r="F378" s="36" t="str">
        <f t="shared" si="17"/>
        <v/>
      </c>
    </row>
    <row r="379" spans="1:6" x14ac:dyDescent="0.25">
      <c r="A379" s="25" t="str">
        <f>IF(AND($E379="",MAX($A$4:$A378)=0),"",IF(AND($E379&lt;&gt;"",MAX($A$4:$A378)=0),1,IF(AND($E379&lt;&gt;"",MAX($A$4:$A378)&gt;0),MAX($A$4:$A378)+1,"")))</f>
        <v/>
      </c>
      <c r="B379" s="25">
        <v>376</v>
      </c>
      <c r="C379" s="26" t="str">
        <f t="shared" si="15"/>
        <v>EMPTY</v>
      </c>
      <c r="D379" s="27" t="str">
        <f t="shared" si="16"/>
        <v/>
      </c>
      <c r="E379" s="35"/>
      <c r="F379" s="36" t="str">
        <f t="shared" si="17"/>
        <v/>
      </c>
    </row>
    <row r="380" spans="1:6" x14ac:dyDescent="0.25">
      <c r="A380" s="25" t="str">
        <f>IF(AND($E380="",MAX($A$4:$A379)=0),"",IF(AND($E380&lt;&gt;"",MAX($A$4:$A379)=0),1,IF(AND($E380&lt;&gt;"",MAX($A$4:$A379)&gt;0),MAX($A$4:$A379)+1,"")))</f>
        <v/>
      </c>
      <c r="B380" s="25">
        <v>377</v>
      </c>
      <c r="C380" s="26" t="str">
        <f t="shared" si="15"/>
        <v>EMPTY</v>
      </c>
      <c r="D380" s="27" t="str">
        <f t="shared" si="16"/>
        <v/>
      </c>
      <c r="E380" s="35"/>
      <c r="F380" s="36" t="str">
        <f t="shared" si="17"/>
        <v/>
      </c>
    </row>
    <row r="381" spans="1:6" x14ac:dyDescent="0.25">
      <c r="A381" s="25" t="str">
        <f>IF(AND($E381="",MAX($A$4:$A380)=0),"",IF(AND($E381&lt;&gt;"",MAX($A$4:$A380)=0),1,IF(AND($E381&lt;&gt;"",MAX($A$4:$A380)&gt;0),MAX($A$4:$A380)+1,"")))</f>
        <v/>
      </c>
      <c r="B381" s="25">
        <v>378</v>
      </c>
      <c r="C381" s="26" t="str">
        <f t="shared" si="15"/>
        <v>EMPTY</v>
      </c>
      <c r="D381" s="27" t="str">
        <f t="shared" si="16"/>
        <v/>
      </c>
      <c r="E381" s="35"/>
      <c r="F381" s="36" t="str">
        <f t="shared" si="17"/>
        <v/>
      </c>
    </row>
    <row r="382" spans="1:6" x14ac:dyDescent="0.25">
      <c r="A382" s="25" t="str">
        <f>IF(AND($E382="",MAX($A$4:$A381)=0),"",IF(AND($E382&lt;&gt;"",MAX($A$4:$A381)=0),1,IF(AND($E382&lt;&gt;"",MAX($A$4:$A381)&gt;0),MAX($A$4:$A381)+1,"")))</f>
        <v/>
      </c>
      <c r="B382" s="25">
        <v>379</v>
      </c>
      <c r="C382" s="26" t="str">
        <f t="shared" si="15"/>
        <v>EMPTY</v>
      </c>
      <c r="D382" s="27" t="str">
        <f t="shared" si="16"/>
        <v/>
      </c>
      <c r="E382" s="35"/>
      <c r="F382" s="36" t="str">
        <f t="shared" si="17"/>
        <v/>
      </c>
    </row>
    <row r="383" spans="1:6" x14ac:dyDescent="0.25">
      <c r="A383" s="25" t="str">
        <f>IF(AND($E383="",MAX($A$4:$A382)=0),"",IF(AND($E383&lt;&gt;"",MAX($A$4:$A382)=0),1,IF(AND($E383&lt;&gt;"",MAX($A$4:$A382)&gt;0),MAX($A$4:$A382)+1,"")))</f>
        <v/>
      </c>
      <c r="B383" s="25">
        <v>380</v>
      </c>
      <c r="C383" s="26" t="str">
        <f t="shared" si="15"/>
        <v>EMPTY</v>
      </c>
      <c r="D383" s="27" t="str">
        <f t="shared" si="16"/>
        <v/>
      </c>
      <c r="E383" s="35"/>
      <c r="F383" s="36" t="str">
        <f t="shared" si="17"/>
        <v/>
      </c>
    </row>
    <row r="384" spans="1:6" x14ac:dyDescent="0.25">
      <c r="A384" s="25" t="str">
        <f>IF(AND($E384="",MAX($A$4:$A383)=0),"",IF(AND($E384&lt;&gt;"",MAX($A$4:$A383)=0),1,IF(AND($E384&lt;&gt;"",MAX($A$4:$A383)&gt;0),MAX($A$4:$A383)+1,"")))</f>
        <v/>
      </c>
      <c r="B384" s="25">
        <v>381</v>
      </c>
      <c r="C384" s="26" t="str">
        <f t="shared" si="15"/>
        <v>EMPTY</v>
      </c>
      <c r="D384" s="27" t="str">
        <f t="shared" si="16"/>
        <v/>
      </c>
      <c r="E384" s="35"/>
      <c r="F384" s="36" t="str">
        <f t="shared" si="17"/>
        <v/>
      </c>
    </row>
    <row r="385" spans="1:6" x14ac:dyDescent="0.25">
      <c r="A385" s="25" t="str">
        <f>IF(AND($E385="",MAX($A$4:$A384)=0),"",IF(AND($E385&lt;&gt;"",MAX($A$4:$A384)=0),1,IF(AND($E385&lt;&gt;"",MAX($A$4:$A384)&gt;0),MAX($A$4:$A384)+1,"")))</f>
        <v/>
      </c>
      <c r="B385" s="25">
        <v>382</v>
      </c>
      <c r="C385" s="26" t="str">
        <f t="shared" si="15"/>
        <v>EMPTY</v>
      </c>
      <c r="D385" s="27" t="str">
        <f t="shared" si="16"/>
        <v/>
      </c>
      <c r="E385" s="35"/>
      <c r="F385" s="36" t="str">
        <f t="shared" si="17"/>
        <v/>
      </c>
    </row>
    <row r="386" spans="1:6" x14ac:dyDescent="0.25">
      <c r="A386" s="25" t="str">
        <f>IF(AND($E386="",MAX($A$4:$A385)=0),"",IF(AND($E386&lt;&gt;"",MAX($A$4:$A385)=0),1,IF(AND($E386&lt;&gt;"",MAX($A$4:$A385)&gt;0),MAX($A$4:$A385)+1,"")))</f>
        <v/>
      </c>
      <c r="B386" s="25">
        <v>383</v>
      </c>
      <c r="C386" s="26" t="str">
        <f t="shared" si="15"/>
        <v>EMPTY</v>
      </c>
      <c r="D386" s="27" t="str">
        <f t="shared" si="16"/>
        <v/>
      </c>
      <c r="E386" s="35"/>
      <c r="F386" s="36" t="str">
        <f t="shared" si="17"/>
        <v/>
      </c>
    </row>
    <row r="387" spans="1:6" x14ac:dyDescent="0.25">
      <c r="A387" s="25" t="str">
        <f>IF(AND($E387="",MAX($A$4:$A386)=0),"",IF(AND($E387&lt;&gt;"",MAX($A$4:$A386)=0),1,IF(AND($E387&lt;&gt;"",MAX($A$4:$A386)&gt;0),MAX($A$4:$A386)+1,"")))</f>
        <v/>
      </c>
      <c r="B387" s="25">
        <v>384</v>
      </c>
      <c r="C387" s="26" t="str">
        <f t="shared" si="15"/>
        <v>EMPTY</v>
      </c>
      <c r="D387" s="27" t="str">
        <f t="shared" si="16"/>
        <v/>
      </c>
      <c r="E387" s="35"/>
      <c r="F387" s="36" t="str">
        <f t="shared" si="17"/>
        <v/>
      </c>
    </row>
    <row r="388" spans="1:6" x14ac:dyDescent="0.25">
      <c r="A388" s="25" t="str">
        <f>IF(AND($E388="",MAX($A$4:$A387)=0),"",IF(AND($E388&lt;&gt;"",MAX($A$4:$A387)=0),1,IF(AND($E388&lt;&gt;"",MAX($A$4:$A387)&gt;0),MAX($A$4:$A387)+1,"")))</f>
        <v/>
      </c>
      <c r="B388" s="25">
        <v>385</v>
      </c>
      <c r="C388" s="26" t="str">
        <f t="shared" si="15"/>
        <v>EMPTY</v>
      </c>
      <c r="D388" s="27" t="str">
        <f t="shared" si="16"/>
        <v/>
      </c>
      <c r="E388" s="35"/>
      <c r="F388" s="36" t="str">
        <f t="shared" si="17"/>
        <v/>
      </c>
    </row>
    <row r="389" spans="1:6" x14ac:dyDescent="0.25">
      <c r="A389" s="25" t="str">
        <f>IF(AND($E389="",MAX($A$4:$A388)=0),"",IF(AND($E389&lt;&gt;"",MAX($A$4:$A388)=0),1,IF(AND($E389&lt;&gt;"",MAX($A$4:$A388)&gt;0),MAX($A$4:$A388)+1,"")))</f>
        <v/>
      </c>
      <c r="B389" s="25">
        <v>386</v>
      </c>
      <c r="C389" s="26" t="str">
        <f t="shared" ref="C389:C452" si="18">IF($E389="","EMPTY",IF(MID($E389,1,9)&lt;&gt;"Dialogue:","HIDE",IF(MID($E389,1,9)="Dialogue:","SHOW","")))</f>
        <v>EMPTY</v>
      </c>
      <c r="D389" s="27" t="str">
        <f t="shared" ref="D389:D452" si="19">IF($C389="SHOW",CONCATENATE("[",MID($E389,FIND(",",$E389,1)+3,8),"]",MID($E389,FIND("0,,",$E389,1)+3,1000)),"")</f>
        <v/>
      </c>
      <c r="E389" s="35"/>
      <c r="F389" s="36" t="str">
        <f t="shared" ref="F389:F452" si="20">$D389</f>
        <v/>
      </c>
    </row>
    <row r="390" spans="1:6" x14ac:dyDescent="0.25">
      <c r="A390" s="25" t="str">
        <f>IF(AND($E390="",MAX($A$4:$A389)=0),"",IF(AND($E390&lt;&gt;"",MAX($A$4:$A389)=0),1,IF(AND($E390&lt;&gt;"",MAX($A$4:$A389)&gt;0),MAX($A$4:$A389)+1,"")))</f>
        <v/>
      </c>
      <c r="B390" s="25">
        <v>387</v>
      </c>
      <c r="C390" s="26" t="str">
        <f t="shared" si="18"/>
        <v>EMPTY</v>
      </c>
      <c r="D390" s="27" t="str">
        <f t="shared" si="19"/>
        <v/>
      </c>
      <c r="E390" s="35"/>
      <c r="F390" s="36" t="str">
        <f t="shared" si="20"/>
        <v/>
      </c>
    </row>
    <row r="391" spans="1:6" x14ac:dyDescent="0.25">
      <c r="A391" s="25" t="str">
        <f>IF(AND($E391="",MAX($A$4:$A390)=0),"",IF(AND($E391&lt;&gt;"",MAX($A$4:$A390)=0),1,IF(AND($E391&lt;&gt;"",MAX($A$4:$A390)&gt;0),MAX($A$4:$A390)+1,"")))</f>
        <v/>
      </c>
      <c r="B391" s="25">
        <v>388</v>
      </c>
      <c r="C391" s="26" t="str">
        <f t="shared" si="18"/>
        <v>EMPTY</v>
      </c>
      <c r="D391" s="27" t="str">
        <f t="shared" si="19"/>
        <v/>
      </c>
      <c r="E391" s="35"/>
      <c r="F391" s="36" t="str">
        <f t="shared" si="20"/>
        <v/>
      </c>
    </row>
    <row r="392" spans="1:6" x14ac:dyDescent="0.25">
      <c r="A392" s="25" t="str">
        <f>IF(AND($E392="",MAX($A$4:$A391)=0),"",IF(AND($E392&lt;&gt;"",MAX($A$4:$A391)=0),1,IF(AND($E392&lt;&gt;"",MAX($A$4:$A391)&gt;0),MAX($A$4:$A391)+1,"")))</f>
        <v/>
      </c>
      <c r="B392" s="25">
        <v>389</v>
      </c>
      <c r="C392" s="26" t="str">
        <f t="shared" si="18"/>
        <v>EMPTY</v>
      </c>
      <c r="D392" s="27" t="str">
        <f t="shared" si="19"/>
        <v/>
      </c>
      <c r="E392" s="35"/>
      <c r="F392" s="36" t="str">
        <f t="shared" si="20"/>
        <v/>
      </c>
    </row>
    <row r="393" spans="1:6" x14ac:dyDescent="0.25">
      <c r="A393" s="25" t="str">
        <f>IF(AND($E393="",MAX($A$4:$A392)=0),"",IF(AND($E393&lt;&gt;"",MAX($A$4:$A392)=0),1,IF(AND($E393&lt;&gt;"",MAX($A$4:$A392)&gt;0),MAX($A$4:$A392)+1,"")))</f>
        <v/>
      </c>
      <c r="B393" s="25">
        <v>390</v>
      </c>
      <c r="C393" s="26" t="str">
        <f t="shared" si="18"/>
        <v>EMPTY</v>
      </c>
      <c r="D393" s="27" t="str">
        <f t="shared" si="19"/>
        <v/>
      </c>
      <c r="E393" s="35"/>
      <c r="F393" s="36" t="str">
        <f t="shared" si="20"/>
        <v/>
      </c>
    </row>
    <row r="394" spans="1:6" x14ac:dyDescent="0.25">
      <c r="A394" s="25" t="str">
        <f>IF(AND($E394="",MAX($A$4:$A393)=0),"",IF(AND($E394&lt;&gt;"",MAX($A$4:$A393)=0),1,IF(AND($E394&lt;&gt;"",MAX($A$4:$A393)&gt;0),MAX($A$4:$A393)+1,"")))</f>
        <v/>
      </c>
      <c r="B394" s="25">
        <v>391</v>
      </c>
      <c r="C394" s="26" t="str">
        <f t="shared" si="18"/>
        <v>EMPTY</v>
      </c>
      <c r="D394" s="27" t="str">
        <f t="shared" si="19"/>
        <v/>
      </c>
      <c r="E394" s="35"/>
      <c r="F394" s="36" t="str">
        <f t="shared" si="20"/>
        <v/>
      </c>
    </row>
    <row r="395" spans="1:6" x14ac:dyDescent="0.25">
      <c r="A395" s="25" t="str">
        <f>IF(AND($E395="",MAX($A$4:$A394)=0),"",IF(AND($E395&lt;&gt;"",MAX($A$4:$A394)=0),1,IF(AND($E395&lt;&gt;"",MAX($A$4:$A394)&gt;0),MAX($A$4:$A394)+1,"")))</f>
        <v/>
      </c>
      <c r="B395" s="25">
        <v>392</v>
      </c>
      <c r="C395" s="26" t="str">
        <f t="shared" si="18"/>
        <v>EMPTY</v>
      </c>
      <c r="D395" s="27" t="str">
        <f t="shared" si="19"/>
        <v/>
      </c>
      <c r="E395" s="35"/>
      <c r="F395" s="36" t="str">
        <f t="shared" si="20"/>
        <v/>
      </c>
    </row>
    <row r="396" spans="1:6" x14ac:dyDescent="0.25">
      <c r="A396" s="25" t="str">
        <f>IF(AND($E396="",MAX($A$4:$A395)=0),"",IF(AND($E396&lt;&gt;"",MAX($A$4:$A395)=0),1,IF(AND($E396&lt;&gt;"",MAX($A$4:$A395)&gt;0),MAX($A$4:$A395)+1,"")))</f>
        <v/>
      </c>
      <c r="B396" s="25">
        <v>393</v>
      </c>
      <c r="C396" s="26" t="str">
        <f t="shared" si="18"/>
        <v>EMPTY</v>
      </c>
      <c r="D396" s="27" t="str">
        <f t="shared" si="19"/>
        <v/>
      </c>
      <c r="E396" s="35"/>
      <c r="F396" s="36" t="str">
        <f t="shared" si="20"/>
        <v/>
      </c>
    </row>
    <row r="397" spans="1:6" x14ac:dyDescent="0.25">
      <c r="A397" s="25" t="str">
        <f>IF(AND($E397="",MAX($A$4:$A396)=0),"",IF(AND($E397&lt;&gt;"",MAX($A$4:$A396)=0),1,IF(AND($E397&lt;&gt;"",MAX($A$4:$A396)&gt;0),MAX($A$4:$A396)+1,"")))</f>
        <v/>
      </c>
      <c r="B397" s="25">
        <v>394</v>
      </c>
      <c r="C397" s="26" t="str">
        <f t="shared" si="18"/>
        <v>EMPTY</v>
      </c>
      <c r="D397" s="27" t="str">
        <f t="shared" si="19"/>
        <v/>
      </c>
      <c r="E397" s="35"/>
      <c r="F397" s="36" t="str">
        <f t="shared" si="20"/>
        <v/>
      </c>
    </row>
    <row r="398" spans="1:6" x14ac:dyDescent="0.25">
      <c r="A398" s="25" t="str">
        <f>IF(AND($E398="",MAX($A$4:$A397)=0),"",IF(AND($E398&lt;&gt;"",MAX($A$4:$A397)=0),1,IF(AND($E398&lt;&gt;"",MAX($A$4:$A397)&gt;0),MAX($A$4:$A397)+1,"")))</f>
        <v/>
      </c>
      <c r="B398" s="25">
        <v>395</v>
      </c>
      <c r="C398" s="26" t="str">
        <f t="shared" si="18"/>
        <v>EMPTY</v>
      </c>
      <c r="D398" s="27" t="str">
        <f t="shared" si="19"/>
        <v/>
      </c>
      <c r="E398" s="35"/>
      <c r="F398" s="36" t="str">
        <f t="shared" si="20"/>
        <v/>
      </c>
    </row>
    <row r="399" spans="1:6" x14ac:dyDescent="0.25">
      <c r="A399" s="25" t="str">
        <f>IF(AND($E399="",MAX($A$4:$A398)=0),"",IF(AND($E399&lt;&gt;"",MAX($A$4:$A398)=0),1,IF(AND($E399&lt;&gt;"",MAX($A$4:$A398)&gt;0),MAX($A$4:$A398)+1,"")))</f>
        <v/>
      </c>
      <c r="B399" s="25">
        <v>396</v>
      </c>
      <c r="C399" s="26" t="str">
        <f t="shared" si="18"/>
        <v>EMPTY</v>
      </c>
      <c r="D399" s="27" t="str">
        <f t="shared" si="19"/>
        <v/>
      </c>
      <c r="E399" s="35"/>
      <c r="F399" s="36" t="str">
        <f t="shared" si="20"/>
        <v/>
      </c>
    </row>
    <row r="400" spans="1:6" x14ac:dyDescent="0.25">
      <c r="A400" s="25" t="str">
        <f>IF(AND($E400="",MAX($A$4:$A399)=0),"",IF(AND($E400&lt;&gt;"",MAX($A$4:$A399)=0),1,IF(AND($E400&lt;&gt;"",MAX($A$4:$A399)&gt;0),MAX($A$4:$A399)+1,"")))</f>
        <v/>
      </c>
      <c r="B400" s="25">
        <v>397</v>
      </c>
      <c r="C400" s="26" t="str">
        <f t="shared" si="18"/>
        <v>EMPTY</v>
      </c>
      <c r="D400" s="27" t="str">
        <f t="shared" si="19"/>
        <v/>
      </c>
      <c r="E400" s="35"/>
      <c r="F400" s="36" t="str">
        <f t="shared" si="20"/>
        <v/>
      </c>
    </row>
    <row r="401" spans="1:6" x14ac:dyDescent="0.25">
      <c r="A401" s="25" t="str">
        <f>IF(AND($E401="",MAX($A$4:$A400)=0),"",IF(AND($E401&lt;&gt;"",MAX($A$4:$A400)=0),1,IF(AND($E401&lt;&gt;"",MAX($A$4:$A400)&gt;0),MAX($A$4:$A400)+1,"")))</f>
        <v/>
      </c>
      <c r="B401" s="25">
        <v>398</v>
      </c>
      <c r="C401" s="26" t="str">
        <f t="shared" si="18"/>
        <v>EMPTY</v>
      </c>
      <c r="D401" s="27" t="str">
        <f t="shared" si="19"/>
        <v/>
      </c>
      <c r="E401" s="35"/>
      <c r="F401" s="36" t="str">
        <f t="shared" si="20"/>
        <v/>
      </c>
    </row>
    <row r="402" spans="1:6" x14ac:dyDescent="0.25">
      <c r="A402" s="25" t="str">
        <f>IF(AND($E402="",MAX($A$4:$A401)=0),"",IF(AND($E402&lt;&gt;"",MAX($A$4:$A401)=0),1,IF(AND($E402&lt;&gt;"",MAX($A$4:$A401)&gt;0),MAX($A$4:$A401)+1,"")))</f>
        <v/>
      </c>
      <c r="B402" s="25">
        <v>399</v>
      </c>
      <c r="C402" s="26" t="str">
        <f t="shared" si="18"/>
        <v>EMPTY</v>
      </c>
      <c r="D402" s="27" t="str">
        <f t="shared" si="19"/>
        <v/>
      </c>
      <c r="E402" s="35"/>
      <c r="F402" s="36" t="str">
        <f t="shared" si="20"/>
        <v/>
      </c>
    </row>
    <row r="403" spans="1:6" x14ac:dyDescent="0.25">
      <c r="A403" s="25" t="str">
        <f>IF(AND($E403="",MAX($A$4:$A402)=0),"",IF(AND($E403&lt;&gt;"",MAX($A$4:$A402)=0),1,IF(AND($E403&lt;&gt;"",MAX($A$4:$A402)&gt;0),MAX($A$4:$A402)+1,"")))</f>
        <v/>
      </c>
      <c r="B403" s="25">
        <v>400</v>
      </c>
      <c r="C403" s="26" t="str">
        <f t="shared" si="18"/>
        <v>EMPTY</v>
      </c>
      <c r="D403" s="27" t="str">
        <f t="shared" si="19"/>
        <v/>
      </c>
      <c r="E403" s="35"/>
      <c r="F403" s="36" t="str">
        <f t="shared" si="20"/>
        <v/>
      </c>
    </row>
    <row r="404" spans="1:6" x14ac:dyDescent="0.25">
      <c r="A404" s="25" t="str">
        <f>IF(AND($E404="",MAX($A$4:$A403)=0),"",IF(AND($E404&lt;&gt;"",MAX($A$4:$A403)=0),1,IF(AND($E404&lt;&gt;"",MAX($A$4:$A403)&gt;0),MAX($A$4:$A403)+1,"")))</f>
        <v/>
      </c>
      <c r="B404" s="25">
        <v>401</v>
      </c>
      <c r="C404" s="26" t="str">
        <f t="shared" si="18"/>
        <v>EMPTY</v>
      </c>
      <c r="D404" s="27" t="str">
        <f t="shared" si="19"/>
        <v/>
      </c>
      <c r="E404" s="35"/>
      <c r="F404" s="36" t="str">
        <f t="shared" si="20"/>
        <v/>
      </c>
    </row>
    <row r="405" spans="1:6" x14ac:dyDescent="0.25">
      <c r="A405" s="25" t="str">
        <f>IF(AND($E405="",MAX($A$4:$A404)=0),"",IF(AND($E405&lt;&gt;"",MAX($A$4:$A404)=0),1,IF(AND($E405&lt;&gt;"",MAX($A$4:$A404)&gt;0),MAX($A$4:$A404)+1,"")))</f>
        <v/>
      </c>
      <c r="B405" s="25">
        <v>402</v>
      </c>
      <c r="C405" s="26" t="str">
        <f t="shared" si="18"/>
        <v>EMPTY</v>
      </c>
      <c r="D405" s="27" t="str">
        <f t="shared" si="19"/>
        <v/>
      </c>
      <c r="E405" s="35"/>
      <c r="F405" s="36" t="str">
        <f t="shared" si="20"/>
        <v/>
      </c>
    </row>
    <row r="406" spans="1:6" x14ac:dyDescent="0.25">
      <c r="A406" s="25" t="str">
        <f>IF(AND($E406="",MAX($A$4:$A405)=0),"",IF(AND($E406&lt;&gt;"",MAX($A$4:$A405)=0),1,IF(AND($E406&lt;&gt;"",MAX($A$4:$A405)&gt;0),MAX($A$4:$A405)+1,"")))</f>
        <v/>
      </c>
      <c r="B406" s="25">
        <v>403</v>
      </c>
      <c r="C406" s="26" t="str">
        <f t="shared" si="18"/>
        <v>EMPTY</v>
      </c>
      <c r="D406" s="27" t="str">
        <f t="shared" si="19"/>
        <v/>
      </c>
      <c r="E406" s="35"/>
      <c r="F406" s="36" t="str">
        <f t="shared" si="20"/>
        <v/>
      </c>
    </row>
    <row r="407" spans="1:6" x14ac:dyDescent="0.25">
      <c r="A407" s="25" t="str">
        <f>IF(AND($E407="",MAX($A$4:$A406)=0),"",IF(AND($E407&lt;&gt;"",MAX($A$4:$A406)=0),1,IF(AND($E407&lt;&gt;"",MAX($A$4:$A406)&gt;0),MAX($A$4:$A406)+1,"")))</f>
        <v/>
      </c>
      <c r="B407" s="25">
        <v>404</v>
      </c>
      <c r="C407" s="26" t="str">
        <f t="shared" si="18"/>
        <v>EMPTY</v>
      </c>
      <c r="D407" s="27" t="str">
        <f t="shared" si="19"/>
        <v/>
      </c>
      <c r="E407" s="35"/>
      <c r="F407" s="36" t="str">
        <f t="shared" si="20"/>
        <v/>
      </c>
    </row>
    <row r="408" spans="1:6" x14ac:dyDescent="0.25">
      <c r="A408" s="25" t="str">
        <f>IF(AND($E408="",MAX($A$4:$A407)=0),"",IF(AND($E408&lt;&gt;"",MAX($A$4:$A407)=0),1,IF(AND($E408&lt;&gt;"",MAX($A$4:$A407)&gt;0),MAX($A$4:$A407)+1,"")))</f>
        <v/>
      </c>
      <c r="B408" s="25">
        <v>405</v>
      </c>
      <c r="C408" s="26" t="str">
        <f t="shared" si="18"/>
        <v>EMPTY</v>
      </c>
      <c r="D408" s="27" t="str">
        <f t="shared" si="19"/>
        <v/>
      </c>
      <c r="E408" s="35"/>
      <c r="F408" s="36" t="str">
        <f t="shared" si="20"/>
        <v/>
      </c>
    </row>
    <row r="409" spans="1:6" x14ac:dyDescent="0.25">
      <c r="A409" s="25" t="str">
        <f>IF(AND($E409="",MAX($A$4:$A408)=0),"",IF(AND($E409&lt;&gt;"",MAX($A$4:$A408)=0),1,IF(AND($E409&lt;&gt;"",MAX($A$4:$A408)&gt;0),MAX($A$4:$A408)+1,"")))</f>
        <v/>
      </c>
      <c r="B409" s="25">
        <v>406</v>
      </c>
      <c r="C409" s="26" t="str">
        <f t="shared" si="18"/>
        <v>EMPTY</v>
      </c>
      <c r="D409" s="27" t="str">
        <f t="shared" si="19"/>
        <v/>
      </c>
      <c r="E409" s="35"/>
      <c r="F409" s="36" t="str">
        <f t="shared" si="20"/>
        <v/>
      </c>
    </row>
    <row r="410" spans="1:6" x14ac:dyDescent="0.25">
      <c r="A410" s="25" t="str">
        <f>IF(AND($E410="",MAX($A$4:$A409)=0),"",IF(AND($E410&lt;&gt;"",MAX($A$4:$A409)=0),1,IF(AND($E410&lt;&gt;"",MAX($A$4:$A409)&gt;0),MAX($A$4:$A409)+1,"")))</f>
        <v/>
      </c>
      <c r="B410" s="25">
        <v>407</v>
      </c>
      <c r="C410" s="26" t="str">
        <f t="shared" si="18"/>
        <v>EMPTY</v>
      </c>
      <c r="D410" s="27" t="str">
        <f t="shared" si="19"/>
        <v/>
      </c>
      <c r="E410" s="35"/>
      <c r="F410" s="36" t="str">
        <f t="shared" si="20"/>
        <v/>
      </c>
    </row>
    <row r="411" spans="1:6" x14ac:dyDescent="0.25">
      <c r="A411" s="25" t="str">
        <f>IF(AND($E411="",MAX($A$4:$A410)=0),"",IF(AND($E411&lt;&gt;"",MAX($A$4:$A410)=0),1,IF(AND($E411&lt;&gt;"",MAX($A$4:$A410)&gt;0),MAX($A$4:$A410)+1,"")))</f>
        <v/>
      </c>
      <c r="B411" s="25">
        <v>408</v>
      </c>
      <c r="C411" s="26" t="str">
        <f t="shared" si="18"/>
        <v>EMPTY</v>
      </c>
      <c r="D411" s="27" t="str">
        <f t="shared" si="19"/>
        <v/>
      </c>
      <c r="E411" s="35"/>
      <c r="F411" s="36" t="str">
        <f t="shared" si="20"/>
        <v/>
      </c>
    </row>
    <row r="412" spans="1:6" x14ac:dyDescent="0.25">
      <c r="A412" s="25" t="str">
        <f>IF(AND($E412="",MAX($A$4:$A411)=0),"",IF(AND($E412&lt;&gt;"",MAX($A$4:$A411)=0),1,IF(AND($E412&lt;&gt;"",MAX($A$4:$A411)&gt;0),MAX($A$4:$A411)+1,"")))</f>
        <v/>
      </c>
      <c r="B412" s="25">
        <v>409</v>
      </c>
      <c r="C412" s="26" t="str">
        <f t="shared" si="18"/>
        <v>EMPTY</v>
      </c>
      <c r="D412" s="27" t="str">
        <f t="shared" si="19"/>
        <v/>
      </c>
      <c r="E412" s="35"/>
      <c r="F412" s="36" t="str">
        <f t="shared" si="20"/>
        <v/>
      </c>
    </row>
    <row r="413" spans="1:6" x14ac:dyDescent="0.25">
      <c r="A413" s="25" t="str">
        <f>IF(AND($E413="",MAX($A$4:$A412)=0),"",IF(AND($E413&lt;&gt;"",MAX($A$4:$A412)=0),1,IF(AND($E413&lt;&gt;"",MAX($A$4:$A412)&gt;0),MAX($A$4:$A412)+1,"")))</f>
        <v/>
      </c>
      <c r="B413" s="25">
        <v>410</v>
      </c>
      <c r="C413" s="26" t="str">
        <f t="shared" si="18"/>
        <v>EMPTY</v>
      </c>
      <c r="D413" s="27" t="str">
        <f t="shared" si="19"/>
        <v/>
      </c>
      <c r="E413" s="35"/>
      <c r="F413" s="36" t="str">
        <f t="shared" si="20"/>
        <v/>
      </c>
    </row>
    <row r="414" spans="1:6" x14ac:dyDescent="0.25">
      <c r="A414" s="25" t="str">
        <f>IF(AND($E414="",MAX($A$4:$A413)=0),"",IF(AND($E414&lt;&gt;"",MAX($A$4:$A413)=0),1,IF(AND($E414&lt;&gt;"",MAX($A$4:$A413)&gt;0),MAX($A$4:$A413)+1,"")))</f>
        <v/>
      </c>
      <c r="B414" s="25">
        <v>411</v>
      </c>
      <c r="C414" s="26" t="str">
        <f t="shared" si="18"/>
        <v>EMPTY</v>
      </c>
      <c r="D414" s="27" t="str">
        <f t="shared" si="19"/>
        <v/>
      </c>
      <c r="E414" s="35"/>
      <c r="F414" s="36" t="str">
        <f t="shared" si="20"/>
        <v/>
      </c>
    </row>
    <row r="415" spans="1:6" x14ac:dyDescent="0.25">
      <c r="A415" s="25" t="str">
        <f>IF(AND($E415="",MAX($A$4:$A414)=0),"",IF(AND($E415&lt;&gt;"",MAX($A$4:$A414)=0),1,IF(AND($E415&lt;&gt;"",MAX($A$4:$A414)&gt;0),MAX($A$4:$A414)+1,"")))</f>
        <v/>
      </c>
      <c r="B415" s="25">
        <v>412</v>
      </c>
      <c r="C415" s="26" t="str">
        <f t="shared" si="18"/>
        <v>EMPTY</v>
      </c>
      <c r="D415" s="27" t="str">
        <f t="shared" si="19"/>
        <v/>
      </c>
      <c r="E415" s="35"/>
      <c r="F415" s="36" t="str">
        <f t="shared" si="20"/>
        <v/>
      </c>
    </row>
    <row r="416" spans="1:6" x14ac:dyDescent="0.25">
      <c r="A416" s="25" t="str">
        <f>IF(AND($E416="",MAX($A$4:$A415)=0),"",IF(AND($E416&lt;&gt;"",MAX($A$4:$A415)=0),1,IF(AND($E416&lt;&gt;"",MAX($A$4:$A415)&gt;0),MAX($A$4:$A415)+1,"")))</f>
        <v/>
      </c>
      <c r="B416" s="25">
        <v>413</v>
      </c>
      <c r="C416" s="26" t="str">
        <f t="shared" si="18"/>
        <v>EMPTY</v>
      </c>
      <c r="D416" s="27" t="str">
        <f t="shared" si="19"/>
        <v/>
      </c>
      <c r="E416" s="35"/>
      <c r="F416" s="36" t="str">
        <f t="shared" si="20"/>
        <v/>
      </c>
    </row>
    <row r="417" spans="1:6" x14ac:dyDescent="0.25">
      <c r="A417" s="25" t="str">
        <f>IF(AND($E417="",MAX($A$4:$A416)=0),"",IF(AND($E417&lt;&gt;"",MAX($A$4:$A416)=0),1,IF(AND($E417&lt;&gt;"",MAX($A$4:$A416)&gt;0),MAX($A$4:$A416)+1,"")))</f>
        <v/>
      </c>
      <c r="B417" s="25">
        <v>414</v>
      </c>
      <c r="C417" s="26" t="str">
        <f t="shared" si="18"/>
        <v>EMPTY</v>
      </c>
      <c r="D417" s="27" t="str">
        <f t="shared" si="19"/>
        <v/>
      </c>
      <c r="E417" s="35"/>
      <c r="F417" s="36" t="str">
        <f t="shared" si="20"/>
        <v/>
      </c>
    </row>
    <row r="418" spans="1:6" x14ac:dyDescent="0.25">
      <c r="A418" s="25" t="str">
        <f>IF(AND($E418="",MAX($A$4:$A417)=0),"",IF(AND($E418&lt;&gt;"",MAX($A$4:$A417)=0),1,IF(AND($E418&lt;&gt;"",MAX($A$4:$A417)&gt;0),MAX($A$4:$A417)+1,"")))</f>
        <v/>
      </c>
      <c r="B418" s="25">
        <v>415</v>
      </c>
      <c r="C418" s="26" t="str">
        <f t="shared" si="18"/>
        <v>EMPTY</v>
      </c>
      <c r="D418" s="27" t="str">
        <f t="shared" si="19"/>
        <v/>
      </c>
      <c r="E418" s="35"/>
      <c r="F418" s="36" t="str">
        <f t="shared" si="20"/>
        <v/>
      </c>
    </row>
    <row r="419" spans="1:6" x14ac:dyDescent="0.25">
      <c r="A419" s="25" t="str">
        <f>IF(AND($E419="",MAX($A$4:$A418)=0),"",IF(AND($E419&lt;&gt;"",MAX($A$4:$A418)=0),1,IF(AND($E419&lt;&gt;"",MAX($A$4:$A418)&gt;0),MAX($A$4:$A418)+1,"")))</f>
        <v/>
      </c>
      <c r="B419" s="25">
        <v>416</v>
      </c>
      <c r="C419" s="26" t="str">
        <f t="shared" si="18"/>
        <v>EMPTY</v>
      </c>
      <c r="D419" s="27" t="str">
        <f t="shared" si="19"/>
        <v/>
      </c>
      <c r="E419" s="35"/>
      <c r="F419" s="36" t="str">
        <f t="shared" si="20"/>
        <v/>
      </c>
    </row>
    <row r="420" spans="1:6" x14ac:dyDescent="0.25">
      <c r="A420" s="25" t="str">
        <f>IF(AND($E420="",MAX($A$4:$A419)=0),"",IF(AND($E420&lt;&gt;"",MAX($A$4:$A419)=0),1,IF(AND($E420&lt;&gt;"",MAX($A$4:$A419)&gt;0),MAX($A$4:$A419)+1,"")))</f>
        <v/>
      </c>
      <c r="B420" s="25">
        <v>417</v>
      </c>
      <c r="C420" s="26" t="str">
        <f t="shared" si="18"/>
        <v>EMPTY</v>
      </c>
      <c r="D420" s="27" t="str">
        <f t="shared" si="19"/>
        <v/>
      </c>
      <c r="E420" s="35"/>
      <c r="F420" s="36" t="str">
        <f t="shared" si="20"/>
        <v/>
      </c>
    </row>
    <row r="421" spans="1:6" x14ac:dyDescent="0.25">
      <c r="A421" s="25" t="str">
        <f>IF(AND($E421="",MAX($A$4:$A420)=0),"",IF(AND($E421&lt;&gt;"",MAX($A$4:$A420)=0),1,IF(AND($E421&lt;&gt;"",MAX($A$4:$A420)&gt;0),MAX($A$4:$A420)+1,"")))</f>
        <v/>
      </c>
      <c r="B421" s="25">
        <v>418</v>
      </c>
      <c r="C421" s="26" t="str">
        <f t="shared" si="18"/>
        <v>EMPTY</v>
      </c>
      <c r="D421" s="27" t="str">
        <f t="shared" si="19"/>
        <v/>
      </c>
      <c r="E421" s="35"/>
      <c r="F421" s="36" t="str">
        <f t="shared" si="20"/>
        <v/>
      </c>
    </row>
    <row r="422" spans="1:6" x14ac:dyDescent="0.25">
      <c r="A422" s="25" t="str">
        <f>IF(AND($E422="",MAX($A$4:$A421)=0),"",IF(AND($E422&lt;&gt;"",MAX($A$4:$A421)=0),1,IF(AND($E422&lt;&gt;"",MAX($A$4:$A421)&gt;0),MAX($A$4:$A421)+1,"")))</f>
        <v/>
      </c>
      <c r="B422" s="25">
        <v>419</v>
      </c>
      <c r="C422" s="26" t="str">
        <f t="shared" si="18"/>
        <v>EMPTY</v>
      </c>
      <c r="D422" s="27" t="str">
        <f t="shared" si="19"/>
        <v/>
      </c>
      <c r="E422" s="35"/>
      <c r="F422" s="36" t="str">
        <f t="shared" si="20"/>
        <v/>
      </c>
    </row>
    <row r="423" spans="1:6" x14ac:dyDescent="0.25">
      <c r="A423" s="25" t="str">
        <f>IF(AND($E423="",MAX($A$4:$A422)=0),"",IF(AND($E423&lt;&gt;"",MAX($A$4:$A422)=0),1,IF(AND($E423&lt;&gt;"",MAX($A$4:$A422)&gt;0),MAX($A$4:$A422)+1,"")))</f>
        <v/>
      </c>
      <c r="B423" s="25">
        <v>420</v>
      </c>
      <c r="C423" s="26" t="str">
        <f t="shared" si="18"/>
        <v>EMPTY</v>
      </c>
      <c r="D423" s="27" t="str">
        <f t="shared" si="19"/>
        <v/>
      </c>
      <c r="E423" s="35"/>
      <c r="F423" s="36" t="str">
        <f t="shared" si="20"/>
        <v/>
      </c>
    </row>
    <row r="424" spans="1:6" x14ac:dyDescent="0.25">
      <c r="A424" s="25" t="str">
        <f>IF(AND($E424="",MAX($A$4:$A423)=0),"",IF(AND($E424&lt;&gt;"",MAX($A$4:$A423)=0),1,IF(AND($E424&lt;&gt;"",MAX($A$4:$A423)&gt;0),MAX($A$4:$A423)+1,"")))</f>
        <v/>
      </c>
      <c r="B424" s="25">
        <v>421</v>
      </c>
      <c r="C424" s="26" t="str">
        <f t="shared" si="18"/>
        <v>EMPTY</v>
      </c>
      <c r="D424" s="27" t="str">
        <f t="shared" si="19"/>
        <v/>
      </c>
      <c r="E424" s="35"/>
      <c r="F424" s="36" t="str">
        <f t="shared" si="20"/>
        <v/>
      </c>
    </row>
    <row r="425" spans="1:6" x14ac:dyDescent="0.25">
      <c r="A425" s="25" t="str">
        <f>IF(AND($E425="",MAX($A$4:$A424)=0),"",IF(AND($E425&lt;&gt;"",MAX($A$4:$A424)=0),1,IF(AND($E425&lt;&gt;"",MAX($A$4:$A424)&gt;0),MAX($A$4:$A424)+1,"")))</f>
        <v/>
      </c>
      <c r="B425" s="25">
        <v>422</v>
      </c>
      <c r="C425" s="26" t="str">
        <f t="shared" si="18"/>
        <v>EMPTY</v>
      </c>
      <c r="D425" s="27" t="str">
        <f t="shared" si="19"/>
        <v/>
      </c>
      <c r="E425" s="35"/>
      <c r="F425" s="36" t="str">
        <f t="shared" si="20"/>
        <v/>
      </c>
    </row>
    <row r="426" spans="1:6" x14ac:dyDescent="0.25">
      <c r="A426" s="25" t="str">
        <f>IF(AND($E426="",MAX($A$4:$A425)=0),"",IF(AND($E426&lt;&gt;"",MAX($A$4:$A425)=0),1,IF(AND($E426&lt;&gt;"",MAX($A$4:$A425)&gt;0),MAX($A$4:$A425)+1,"")))</f>
        <v/>
      </c>
      <c r="B426" s="25">
        <v>423</v>
      </c>
      <c r="C426" s="26" t="str">
        <f t="shared" si="18"/>
        <v>EMPTY</v>
      </c>
      <c r="D426" s="27" t="str">
        <f t="shared" si="19"/>
        <v/>
      </c>
      <c r="E426" s="35"/>
      <c r="F426" s="36" t="str">
        <f t="shared" si="20"/>
        <v/>
      </c>
    </row>
    <row r="427" spans="1:6" x14ac:dyDescent="0.25">
      <c r="A427" s="25" t="str">
        <f>IF(AND($E427="",MAX($A$4:$A426)=0),"",IF(AND($E427&lt;&gt;"",MAX($A$4:$A426)=0),1,IF(AND($E427&lt;&gt;"",MAX($A$4:$A426)&gt;0),MAX($A$4:$A426)+1,"")))</f>
        <v/>
      </c>
      <c r="B427" s="25">
        <v>424</v>
      </c>
      <c r="C427" s="26" t="str">
        <f t="shared" si="18"/>
        <v>EMPTY</v>
      </c>
      <c r="D427" s="27" t="str">
        <f t="shared" si="19"/>
        <v/>
      </c>
      <c r="E427" s="35"/>
      <c r="F427" s="36" t="str">
        <f t="shared" si="20"/>
        <v/>
      </c>
    </row>
    <row r="428" spans="1:6" x14ac:dyDescent="0.25">
      <c r="A428" s="25" t="str">
        <f>IF(AND($E428="",MAX($A$4:$A427)=0),"",IF(AND($E428&lt;&gt;"",MAX($A$4:$A427)=0),1,IF(AND($E428&lt;&gt;"",MAX($A$4:$A427)&gt;0),MAX($A$4:$A427)+1,"")))</f>
        <v/>
      </c>
      <c r="B428" s="25">
        <v>425</v>
      </c>
      <c r="C428" s="26" t="str">
        <f t="shared" si="18"/>
        <v>EMPTY</v>
      </c>
      <c r="D428" s="27" t="str">
        <f t="shared" si="19"/>
        <v/>
      </c>
      <c r="E428" s="35"/>
      <c r="F428" s="36" t="str">
        <f t="shared" si="20"/>
        <v/>
      </c>
    </row>
    <row r="429" spans="1:6" x14ac:dyDescent="0.25">
      <c r="A429" s="25" t="str">
        <f>IF(AND($E429="",MAX($A$4:$A428)=0),"",IF(AND($E429&lt;&gt;"",MAX($A$4:$A428)=0),1,IF(AND($E429&lt;&gt;"",MAX($A$4:$A428)&gt;0),MAX($A$4:$A428)+1,"")))</f>
        <v/>
      </c>
      <c r="B429" s="25">
        <v>426</v>
      </c>
      <c r="C429" s="26" t="str">
        <f t="shared" si="18"/>
        <v>EMPTY</v>
      </c>
      <c r="D429" s="27" t="str">
        <f t="shared" si="19"/>
        <v/>
      </c>
      <c r="E429" s="35"/>
      <c r="F429" s="36" t="str">
        <f t="shared" si="20"/>
        <v/>
      </c>
    </row>
    <row r="430" spans="1:6" x14ac:dyDescent="0.25">
      <c r="A430" s="25" t="str">
        <f>IF(AND($E430="",MAX($A$4:$A429)=0),"",IF(AND($E430&lt;&gt;"",MAX($A$4:$A429)=0),1,IF(AND($E430&lt;&gt;"",MAX($A$4:$A429)&gt;0),MAX($A$4:$A429)+1,"")))</f>
        <v/>
      </c>
      <c r="B430" s="25">
        <v>427</v>
      </c>
      <c r="C430" s="26" t="str">
        <f t="shared" si="18"/>
        <v>EMPTY</v>
      </c>
      <c r="D430" s="27" t="str">
        <f t="shared" si="19"/>
        <v/>
      </c>
      <c r="E430" s="35"/>
      <c r="F430" s="36" t="str">
        <f t="shared" si="20"/>
        <v/>
      </c>
    </row>
    <row r="431" spans="1:6" x14ac:dyDescent="0.25">
      <c r="A431" s="25" t="str">
        <f>IF(AND($E431="",MAX($A$4:$A430)=0),"",IF(AND($E431&lt;&gt;"",MAX($A$4:$A430)=0),1,IF(AND($E431&lt;&gt;"",MAX($A$4:$A430)&gt;0),MAX($A$4:$A430)+1,"")))</f>
        <v/>
      </c>
      <c r="B431" s="25">
        <v>428</v>
      </c>
      <c r="C431" s="26" t="str">
        <f t="shared" si="18"/>
        <v>EMPTY</v>
      </c>
      <c r="D431" s="27" t="str">
        <f t="shared" si="19"/>
        <v/>
      </c>
      <c r="E431" s="35"/>
      <c r="F431" s="36" t="str">
        <f t="shared" si="20"/>
        <v/>
      </c>
    </row>
    <row r="432" spans="1:6" x14ac:dyDescent="0.25">
      <c r="A432" s="25" t="str">
        <f>IF(AND($E432="",MAX($A$4:$A431)=0),"",IF(AND($E432&lt;&gt;"",MAX($A$4:$A431)=0),1,IF(AND($E432&lt;&gt;"",MAX($A$4:$A431)&gt;0),MAX($A$4:$A431)+1,"")))</f>
        <v/>
      </c>
      <c r="B432" s="25">
        <v>429</v>
      </c>
      <c r="C432" s="26" t="str">
        <f t="shared" si="18"/>
        <v>EMPTY</v>
      </c>
      <c r="D432" s="27" t="str">
        <f t="shared" si="19"/>
        <v/>
      </c>
      <c r="E432" s="35"/>
      <c r="F432" s="36" t="str">
        <f t="shared" si="20"/>
        <v/>
      </c>
    </row>
    <row r="433" spans="1:6" x14ac:dyDescent="0.25">
      <c r="A433" s="25" t="str">
        <f>IF(AND($E433="",MAX($A$4:$A432)=0),"",IF(AND($E433&lt;&gt;"",MAX($A$4:$A432)=0),1,IF(AND($E433&lt;&gt;"",MAX($A$4:$A432)&gt;0),MAX($A$4:$A432)+1,"")))</f>
        <v/>
      </c>
      <c r="B433" s="25">
        <v>430</v>
      </c>
      <c r="C433" s="26" t="str">
        <f t="shared" si="18"/>
        <v>EMPTY</v>
      </c>
      <c r="D433" s="27" t="str">
        <f t="shared" si="19"/>
        <v/>
      </c>
      <c r="E433" s="35"/>
      <c r="F433" s="36" t="str">
        <f t="shared" si="20"/>
        <v/>
      </c>
    </row>
    <row r="434" spans="1:6" x14ac:dyDescent="0.25">
      <c r="A434" s="25" t="str">
        <f>IF(AND($E434="",MAX($A$4:$A433)=0),"",IF(AND($E434&lt;&gt;"",MAX($A$4:$A433)=0),1,IF(AND($E434&lt;&gt;"",MAX($A$4:$A433)&gt;0),MAX($A$4:$A433)+1,"")))</f>
        <v/>
      </c>
      <c r="B434" s="25">
        <v>431</v>
      </c>
      <c r="C434" s="26" t="str">
        <f t="shared" si="18"/>
        <v>EMPTY</v>
      </c>
      <c r="D434" s="27" t="str">
        <f t="shared" si="19"/>
        <v/>
      </c>
      <c r="E434" s="35"/>
      <c r="F434" s="36" t="str">
        <f t="shared" si="20"/>
        <v/>
      </c>
    </row>
    <row r="435" spans="1:6" x14ac:dyDescent="0.25">
      <c r="A435" s="25" t="str">
        <f>IF(AND($E435="",MAX($A$4:$A434)=0),"",IF(AND($E435&lt;&gt;"",MAX($A$4:$A434)=0),1,IF(AND($E435&lt;&gt;"",MAX($A$4:$A434)&gt;0),MAX($A$4:$A434)+1,"")))</f>
        <v/>
      </c>
      <c r="B435" s="25">
        <v>432</v>
      </c>
      <c r="C435" s="26" t="str">
        <f t="shared" si="18"/>
        <v>EMPTY</v>
      </c>
      <c r="D435" s="27" t="str">
        <f t="shared" si="19"/>
        <v/>
      </c>
      <c r="E435" s="35"/>
      <c r="F435" s="36" t="str">
        <f t="shared" si="20"/>
        <v/>
      </c>
    </row>
    <row r="436" spans="1:6" x14ac:dyDescent="0.25">
      <c r="A436" s="25" t="str">
        <f>IF(AND($E436="",MAX($A$4:$A435)=0),"",IF(AND($E436&lt;&gt;"",MAX($A$4:$A435)=0),1,IF(AND($E436&lt;&gt;"",MAX($A$4:$A435)&gt;0),MAX($A$4:$A435)+1,"")))</f>
        <v/>
      </c>
      <c r="B436" s="25">
        <v>433</v>
      </c>
      <c r="C436" s="26" t="str">
        <f t="shared" si="18"/>
        <v>EMPTY</v>
      </c>
      <c r="D436" s="27" t="str">
        <f t="shared" si="19"/>
        <v/>
      </c>
      <c r="E436" s="35"/>
      <c r="F436" s="36" t="str">
        <f t="shared" si="20"/>
        <v/>
      </c>
    </row>
    <row r="437" spans="1:6" x14ac:dyDescent="0.25">
      <c r="A437" s="25" t="str">
        <f>IF(AND($E437="",MAX($A$4:$A436)=0),"",IF(AND($E437&lt;&gt;"",MAX($A$4:$A436)=0),1,IF(AND($E437&lt;&gt;"",MAX($A$4:$A436)&gt;0),MAX($A$4:$A436)+1,"")))</f>
        <v/>
      </c>
      <c r="B437" s="25">
        <v>434</v>
      </c>
      <c r="C437" s="26" t="str">
        <f t="shared" si="18"/>
        <v>EMPTY</v>
      </c>
      <c r="D437" s="27" t="str">
        <f t="shared" si="19"/>
        <v/>
      </c>
      <c r="E437" s="35"/>
      <c r="F437" s="36" t="str">
        <f t="shared" si="20"/>
        <v/>
      </c>
    </row>
    <row r="438" spans="1:6" x14ac:dyDescent="0.25">
      <c r="A438" s="25" t="str">
        <f>IF(AND($E438="",MAX($A$4:$A437)=0),"",IF(AND($E438&lt;&gt;"",MAX($A$4:$A437)=0),1,IF(AND($E438&lt;&gt;"",MAX($A$4:$A437)&gt;0),MAX($A$4:$A437)+1,"")))</f>
        <v/>
      </c>
      <c r="B438" s="25">
        <v>435</v>
      </c>
      <c r="C438" s="26" t="str">
        <f t="shared" si="18"/>
        <v>EMPTY</v>
      </c>
      <c r="D438" s="27" t="str">
        <f t="shared" si="19"/>
        <v/>
      </c>
      <c r="E438" s="35"/>
      <c r="F438" s="36" t="str">
        <f t="shared" si="20"/>
        <v/>
      </c>
    </row>
    <row r="439" spans="1:6" x14ac:dyDescent="0.25">
      <c r="A439" s="25" t="str">
        <f>IF(AND($E439="",MAX($A$4:$A438)=0),"",IF(AND($E439&lt;&gt;"",MAX($A$4:$A438)=0),1,IF(AND($E439&lt;&gt;"",MAX($A$4:$A438)&gt;0),MAX($A$4:$A438)+1,"")))</f>
        <v/>
      </c>
      <c r="B439" s="25">
        <v>436</v>
      </c>
      <c r="C439" s="26" t="str">
        <f t="shared" si="18"/>
        <v>EMPTY</v>
      </c>
      <c r="D439" s="27" t="str">
        <f t="shared" si="19"/>
        <v/>
      </c>
      <c r="E439" s="35"/>
      <c r="F439" s="36" t="str">
        <f t="shared" si="20"/>
        <v/>
      </c>
    </row>
    <row r="440" spans="1:6" x14ac:dyDescent="0.25">
      <c r="A440" s="25" t="str">
        <f>IF(AND($E440="",MAX($A$4:$A439)=0),"",IF(AND($E440&lt;&gt;"",MAX($A$4:$A439)=0),1,IF(AND($E440&lt;&gt;"",MAX($A$4:$A439)&gt;0),MAX($A$4:$A439)+1,"")))</f>
        <v/>
      </c>
      <c r="B440" s="25">
        <v>437</v>
      </c>
      <c r="C440" s="26" t="str">
        <f t="shared" si="18"/>
        <v>EMPTY</v>
      </c>
      <c r="D440" s="27" t="str">
        <f t="shared" si="19"/>
        <v/>
      </c>
      <c r="E440" s="35"/>
      <c r="F440" s="36" t="str">
        <f t="shared" si="20"/>
        <v/>
      </c>
    </row>
    <row r="441" spans="1:6" x14ac:dyDescent="0.25">
      <c r="A441" s="25" t="str">
        <f>IF(AND($E441="",MAX($A$4:$A440)=0),"",IF(AND($E441&lt;&gt;"",MAX($A$4:$A440)=0),1,IF(AND($E441&lt;&gt;"",MAX($A$4:$A440)&gt;0),MAX($A$4:$A440)+1,"")))</f>
        <v/>
      </c>
      <c r="B441" s="25">
        <v>438</v>
      </c>
      <c r="C441" s="26" t="str">
        <f t="shared" si="18"/>
        <v>EMPTY</v>
      </c>
      <c r="D441" s="27" t="str">
        <f t="shared" si="19"/>
        <v/>
      </c>
      <c r="E441" s="35"/>
      <c r="F441" s="36" t="str">
        <f t="shared" si="20"/>
        <v/>
      </c>
    </row>
    <row r="442" spans="1:6" x14ac:dyDescent="0.25">
      <c r="A442" s="25" t="str">
        <f>IF(AND($E442="",MAX($A$4:$A441)=0),"",IF(AND($E442&lt;&gt;"",MAX($A$4:$A441)=0),1,IF(AND($E442&lt;&gt;"",MAX($A$4:$A441)&gt;0),MAX($A$4:$A441)+1,"")))</f>
        <v/>
      </c>
      <c r="B442" s="25">
        <v>439</v>
      </c>
      <c r="C442" s="26" t="str">
        <f t="shared" si="18"/>
        <v>EMPTY</v>
      </c>
      <c r="D442" s="27" t="str">
        <f t="shared" si="19"/>
        <v/>
      </c>
      <c r="E442" s="35"/>
      <c r="F442" s="36" t="str">
        <f t="shared" si="20"/>
        <v/>
      </c>
    </row>
    <row r="443" spans="1:6" x14ac:dyDescent="0.25">
      <c r="A443" s="25" t="str">
        <f>IF(AND($E443="",MAX($A$4:$A442)=0),"",IF(AND($E443&lt;&gt;"",MAX($A$4:$A442)=0),1,IF(AND($E443&lt;&gt;"",MAX($A$4:$A442)&gt;0),MAX($A$4:$A442)+1,"")))</f>
        <v/>
      </c>
      <c r="B443" s="25">
        <v>440</v>
      </c>
      <c r="C443" s="26" t="str">
        <f t="shared" si="18"/>
        <v>EMPTY</v>
      </c>
      <c r="D443" s="27" t="str">
        <f t="shared" si="19"/>
        <v/>
      </c>
      <c r="E443" s="35"/>
      <c r="F443" s="36" t="str">
        <f t="shared" si="20"/>
        <v/>
      </c>
    </row>
    <row r="444" spans="1:6" x14ac:dyDescent="0.25">
      <c r="A444" s="25" t="str">
        <f>IF(AND($E444="",MAX($A$4:$A443)=0),"",IF(AND($E444&lt;&gt;"",MAX($A$4:$A443)=0),1,IF(AND($E444&lt;&gt;"",MAX($A$4:$A443)&gt;0),MAX($A$4:$A443)+1,"")))</f>
        <v/>
      </c>
      <c r="B444" s="25">
        <v>441</v>
      </c>
      <c r="C444" s="26" t="str">
        <f t="shared" si="18"/>
        <v>EMPTY</v>
      </c>
      <c r="D444" s="27" t="str">
        <f t="shared" si="19"/>
        <v/>
      </c>
      <c r="E444" s="35"/>
      <c r="F444" s="36" t="str">
        <f t="shared" si="20"/>
        <v/>
      </c>
    </row>
    <row r="445" spans="1:6" x14ac:dyDescent="0.25">
      <c r="A445" s="25" t="str">
        <f>IF(AND($E445="",MAX($A$4:$A444)=0),"",IF(AND($E445&lt;&gt;"",MAX($A$4:$A444)=0),1,IF(AND($E445&lt;&gt;"",MAX($A$4:$A444)&gt;0),MAX($A$4:$A444)+1,"")))</f>
        <v/>
      </c>
      <c r="B445" s="25">
        <v>442</v>
      </c>
      <c r="C445" s="26" t="str">
        <f t="shared" si="18"/>
        <v>EMPTY</v>
      </c>
      <c r="D445" s="27" t="str">
        <f t="shared" si="19"/>
        <v/>
      </c>
      <c r="E445" s="35"/>
      <c r="F445" s="36" t="str">
        <f t="shared" si="20"/>
        <v/>
      </c>
    </row>
    <row r="446" spans="1:6" x14ac:dyDescent="0.25">
      <c r="A446" s="25" t="str">
        <f>IF(AND($E446="",MAX($A$4:$A445)=0),"",IF(AND($E446&lt;&gt;"",MAX($A$4:$A445)=0),1,IF(AND($E446&lt;&gt;"",MAX($A$4:$A445)&gt;0),MAX($A$4:$A445)+1,"")))</f>
        <v/>
      </c>
      <c r="B446" s="25">
        <v>443</v>
      </c>
      <c r="C446" s="26" t="str">
        <f t="shared" si="18"/>
        <v>EMPTY</v>
      </c>
      <c r="D446" s="27" t="str">
        <f t="shared" si="19"/>
        <v/>
      </c>
      <c r="E446" s="35"/>
      <c r="F446" s="36" t="str">
        <f t="shared" si="20"/>
        <v/>
      </c>
    </row>
    <row r="447" spans="1:6" x14ac:dyDescent="0.25">
      <c r="A447" s="25" t="str">
        <f>IF(AND($E447="",MAX($A$4:$A446)=0),"",IF(AND($E447&lt;&gt;"",MAX($A$4:$A446)=0),1,IF(AND($E447&lt;&gt;"",MAX($A$4:$A446)&gt;0),MAX($A$4:$A446)+1,"")))</f>
        <v/>
      </c>
      <c r="B447" s="25">
        <v>444</v>
      </c>
      <c r="C447" s="26" t="str">
        <f t="shared" si="18"/>
        <v>EMPTY</v>
      </c>
      <c r="D447" s="27" t="str">
        <f t="shared" si="19"/>
        <v/>
      </c>
      <c r="E447" s="35"/>
      <c r="F447" s="36" t="str">
        <f t="shared" si="20"/>
        <v/>
      </c>
    </row>
    <row r="448" spans="1:6" x14ac:dyDescent="0.25">
      <c r="A448" s="25" t="str">
        <f>IF(AND($E448="",MAX($A$4:$A447)=0),"",IF(AND($E448&lt;&gt;"",MAX($A$4:$A447)=0),1,IF(AND($E448&lt;&gt;"",MAX($A$4:$A447)&gt;0),MAX($A$4:$A447)+1,"")))</f>
        <v/>
      </c>
      <c r="B448" s="25">
        <v>445</v>
      </c>
      <c r="C448" s="26" t="str">
        <f t="shared" si="18"/>
        <v>EMPTY</v>
      </c>
      <c r="D448" s="27" t="str">
        <f t="shared" si="19"/>
        <v/>
      </c>
      <c r="E448" s="35"/>
      <c r="F448" s="36" t="str">
        <f t="shared" si="20"/>
        <v/>
      </c>
    </row>
    <row r="449" spans="1:6" x14ac:dyDescent="0.25">
      <c r="A449" s="25" t="str">
        <f>IF(AND($E449="",MAX($A$4:$A448)=0),"",IF(AND($E449&lt;&gt;"",MAX($A$4:$A448)=0),1,IF(AND($E449&lt;&gt;"",MAX($A$4:$A448)&gt;0),MAX($A$4:$A448)+1,"")))</f>
        <v/>
      </c>
      <c r="B449" s="25">
        <v>446</v>
      </c>
      <c r="C449" s="26" t="str">
        <f t="shared" si="18"/>
        <v>EMPTY</v>
      </c>
      <c r="D449" s="27" t="str">
        <f t="shared" si="19"/>
        <v/>
      </c>
      <c r="E449" s="35"/>
      <c r="F449" s="36" t="str">
        <f t="shared" si="20"/>
        <v/>
      </c>
    </row>
    <row r="450" spans="1:6" x14ac:dyDescent="0.25">
      <c r="A450" s="25" t="str">
        <f>IF(AND($E450="",MAX($A$4:$A449)=0),"",IF(AND($E450&lt;&gt;"",MAX($A$4:$A449)=0),1,IF(AND($E450&lt;&gt;"",MAX($A$4:$A449)&gt;0),MAX($A$4:$A449)+1,"")))</f>
        <v/>
      </c>
      <c r="B450" s="25">
        <v>447</v>
      </c>
      <c r="C450" s="26" t="str">
        <f t="shared" si="18"/>
        <v>EMPTY</v>
      </c>
      <c r="D450" s="27" t="str">
        <f t="shared" si="19"/>
        <v/>
      </c>
      <c r="E450" s="35"/>
      <c r="F450" s="36" t="str">
        <f t="shared" si="20"/>
        <v/>
      </c>
    </row>
    <row r="451" spans="1:6" x14ac:dyDescent="0.25">
      <c r="A451" s="25" t="str">
        <f>IF(AND($E451="",MAX($A$4:$A450)=0),"",IF(AND($E451&lt;&gt;"",MAX($A$4:$A450)=0),1,IF(AND($E451&lt;&gt;"",MAX($A$4:$A450)&gt;0),MAX($A$4:$A450)+1,"")))</f>
        <v/>
      </c>
      <c r="B451" s="25">
        <v>448</v>
      </c>
      <c r="C451" s="26" t="str">
        <f t="shared" si="18"/>
        <v>EMPTY</v>
      </c>
      <c r="D451" s="27" t="str">
        <f t="shared" si="19"/>
        <v/>
      </c>
      <c r="E451" s="35"/>
      <c r="F451" s="36" t="str">
        <f t="shared" si="20"/>
        <v/>
      </c>
    </row>
    <row r="452" spans="1:6" x14ac:dyDescent="0.25">
      <c r="A452" s="25" t="str">
        <f>IF(AND($E452="",MAX($A$4:$A451)=0),"",IF(AND($E452&lt;&gt;"",MAX($A$4:$A451)=0),1,IF(AND($E452&lt;&gt;"",MAX($A$4:$A451)&gt;0),MAX($A$4:$A451)+1,"")))</f>
        <v/>
      </c>
      <c r="B452" s="25">
        <v>449</v>
      </c>
      <c r="C452" s="26" t="str">
        <f t="shared" si="18"/>
        <v>EMPTY</v>
      </c>
      <c r="D452" s="27" t="str">
        <f t="shared" si="19"/>
        <v/>
      </c>
      <c r="E452" s="35"/>
      <c r="F452" s="36" t="str">
        <f t="shared" si="20"/>
        <v/>
      </c>
    </row>
    <row r="453" spans="1:6" x14ac:dyDescent="0.25">
      <c r="A453" s="25" t="str">
        <f>IF(AND($E453="",MAX($A$4:$A452)=0),"",IF(AND($E453&lt;&gt;"",MAX($A$4:$A452)=0),1,IF(AND($E453&lt;&gt;"",MAX($A$4:$A452)&gt;0),MAX($A$4:$A452)+1,"")))</f>
        <v/>
      </c>
      <c r="B453" s="25">
        <v>450</v>
      </c>
      <c r="C453" s="26" t="str">
        <f t="shared" ref="C453:C516" si="21">IF($E453="","EMPTY",IF(MID($E453,1,9)&lt;&gt;"Dialogue:","HIDE",IF(MID($E453,1,9)="Dialogue:","SHOW","")))</f>
        <v>EMPTY</v>
      </c>
      <c r="D453" s="27" t="str">
        <f t="shared" ref="D453:D516" si="22">IF($C453="SHOW",CONCATENATE("[",MID($E453,FIND(",",$E453,1)+3,8),"]",MID($E453,FIND("0,,",$E453,1)+3,1000)),"")</f>
        <v/>
      </c>
      <c r="E453" s="35"/>
      <c r="F453" s="36" t="str">
        <f t="shared" ref="F453:F516" si="23">$D453</f>
        <v/>
      </c>
    </row>
    <row r="454" spans="1:6" x14ac:dyDescent="0.25">
      <c r="A454" s="25" t="str">
        <f>IF(AND($E454="",MAX($A$4:$A453)=0),"",IF(AND($E454&lt;&gt;"",MAX($A$4:$A453)=0),1,IF(AND($E454&lt;&gt;"",MAX($A$4:$A453)&gt;0),MAX($A$4:$A453)+1,"")))</f>
        <v/>
      </c>
      <c r="B454" s="25">
        <v>451</v>
      </c>
      <c r="C454" s="26" t="str">
        <f t="shared" si="21"/>
        <v>EMPTY</v>
      </c>
      <c r="D454" s="27" t="str">
        <f t="shared" si="22"/>
        <v/>
      </c>
      <c r="E454" s="35"/>
      <c r="F454" s="36" t="str">
        <f t="shared" si="23"/>
        <v/>
      </c>
    </row>
    <row r="455" spans="1:6" x14ac:dyDescent="0.25">
      <c r="A455" s="25" t="str">
        <f>IF(AND($E455="",MAX($A$4:$A454)=0),"",IF(AND($E455&lt;&gt;"",MAX($A$4:$A454)=0),1,IF(AND($E455&lt;&gt;"",MAX($A$4:$A454)&gt;0),MAX($A$4:$A454)+1,"")))</f>
        <v/>
      </c>
      <c r="B455" s="25">
        <v>452</v>
      </c>
      <c r="C455" s="26" t="str">
        <f t="shared" si="21"/>
        <v>EMPTY</v>
      </c>
      <c r="D455" s="27" t="str">
        <f t="shared" si="22"/>
        <v/>
      </c>
      <c r="E455" s="35"/>
      <c r="F455" s="36" t="str">
        <f t="shared" si="23"/>
        <v/>
      </c>
    </row>
    <row r="456" spans="1:6" x14ac:dyDescent="0.25">
      <c r="A456" s="25" t="str">
        <f>IF(AND($E456="",MAX($A$4:$A455)=0),"",IF(AND($E456&lt;&gt;"",MAX($A$4:$A455)=0),1,IF(AND($E456&lt;&gt;"",MAX($A$4:$A455)&gt;0),MAX($A$4:$A455)+1,"")))</f>
        <v/>
      </c>
      <c r="B456" s="25">
        <v>453</v>
      </c>
      <c r="C456" s="26" t="str">
        <f t="shared" si="21"/>
        <v>EMPTY</v>
      </c>
      <c r="D456" s="27" t="str">
        <f t="shared" si="22"/>
        <v/>
      </c>
      <c r="E456" s="35"/>
      <c r="F456" s="36" t="str">
        <f t="shared" si="23"/>
        <v/>
      </c>
    </row>
    <row r="457" spans="1:6" x14ac:dyDescent="0.25">
      <c r="A457" s="25" t="str">
        <f>IF(AND($E457="",MAX($A$4:$A456)=0),"",IF(AND($E457&lt;&gt;"",MAX($A$4:$A456)=0),1,IF(AND($E457&lt;&gt;"",MAX($A$4:$A456)&gt;0),MAX($A$4:$A456)+1,"")))</f>
        <v/>
      </c>
      <c r="B457" s="25">
        <v>454</v>
      </c>
      <c r="C457" s="26" t="str">
        <f t="shared" si="21"/>
        <v>EMPTY</v>
      </c>
      <c r="D457" s="27" t="str">
        <f t="shared" si="22"/>
        <v/>
      </c>
      <c r="E457" s="35"/>
      <c r="F457" s="36" t="str">
        <f t="shared" si="23"/>
        <v/>
      </c>
    </row>
    <row r="458" spans="1:6" x14ac:dyDescent="0.25">
      <c r="A458" s="25" t="str">
        <f>IF(AND($E458="",MAX($A$4:$A457)=0),"",IF(AND($E458&lt;&gt;"",MAX($A$4:$A457)=0),1,IF(AND($E458&lt;&gt;"",MAX($A$4:$A457)&gt;0),MAX($A$4:$A457)+1,"")))</f>
        <v/>
      </c>
      <c r="B458" s="25">
        <v>455</v>
      </c>
      <c r="C458" s="26" t="str">
        <f t="shared" si="21"/>
        <v>EMPTY</v>
      </c>
      <c r="D458" s="27" t="str">
        <f t="shared" si="22"/>
        <v/>
      </c>
      <c r="E458" s="35"/>
      <c r="F458" s="36" t="str">
        <f t="shared" si="23"/>
        <v/>
      </c>
    </row>
    <row r="459" spans="1:6" x14ac:dyDescent="0.25">
      <c r="A459" s="25" t="str">
        <f>IF(AND($E459="",MAX($A$4:$A458)=0),"",IF(AND($E459&lt;&gt;"",MAX($A$4:$A458)=0),1,IF(AND($E459&lt;&gt;"",MAX($A$4:$A458)&gt;0),MAX($A$4:$A458)+1,"")))</f>
        <v/>
      </c>
      <c r="B459" s="25">
        <v>456</v>
      </c>
      <c r="C459" s="26" t="str">
        <f t="shared" si="21"/>
        <v>EMPTY</v>
      </c>
      <c r="D459" s="27" t="str">
        <f t="shared" si="22"/>
        <v/>
      </c>
      <c r="E459" s="35"/>
      <c r="F459" s="36" t="str">
        <f t="shared" si="23"/>
        <v/>
      </c>
    </row>
    <row r="460" spans="1:6" x14ac:dyDescent="0.25">
      <c r="A460" s="25" t="str">
        <f>IF(AND($E460="",MAX($A$4:$A459)=0),"",IF(AND($E460&lt;&gt;"",MAX($A$4:$A459)=0),1,IF(AND($E460&lt;&gt;"",MAX($A$4:$A459)&gt;0),MAX($A$4:$A459)+1,"")))</f>
        <v/>
      </c>
      <c r="B460" s="25">
        <v>457</v>
      </c>
      <c r="C460" s="26" t="str">
        <f t="shared" si="21"/>
        <v>EMPTY</v>
      </c>
      <c r="D460" s="27" t="str">
        <f t="shared" si="22"/>
        <v/>
      </c>
      <c r="E460" s="35"/>
      <c r="F460" s="36" t="str">
        <f t="shared" si="23"/>
        <v/>
      </c>
    </row>
    <row r="461" spans="1:6" x14ac:dyDescent="0.25">
      <c r="A461" s="25" t="str">
        <f>IF(AND($E461="",MAX($A$4:$A460)=0),"",IF(AND($E461&lt;&gt;"",MAX($A$4:$A460)=0),1,IF(AND($E461&lt;&gt;"",MAX($A$4:$A460)&gt;0),MAX($A$4:$A460)+1,"")))</f>
        <v/>
      </c>
      <c r="B461" s="25">
        <v>458</v>
      </c>
      <c r="C461" s="26" t="str">
        <f t="shared" si="21"/>
        <v>EMPTY</v>
      </c>
      <c r="D461" s="27" t="str">
        <f t="shared" si="22"/>
        <v/>
      </c>
      <c r="E461" s="35"/>
      <c r="F461" s="36" t="str">
        <f t="shared" si="23"/>
        <v/>
      </c>
    </row>
    <row r="462" spans="1:6" x14ac:dyDescent="0.25">
      <c r="A462" s="25" t="str">
        <f>IF(AND($E462="",MAX($A$4:$A461)=0),"",IF(AND($E462&lt;&gt;"",MAX($A$4:$A461)=0),1,IF(AND($E462&lt;&gt;"",MAX($A$4:$A461)&gt;0),MAX($A$4:$A461)+1,"")))</f>
        <v/>
      </c>
      <c r="B462" s="25">
        <v>459</v>
      </c>
      <c r="C462" s="26" t="str">
        <f t="shared" si="21"/>
        <v>EMPTY</v>
      </c>
      <c r="D462" s="27" t="str">
        <f t="shared" si="22"/>
        <v/>
      </c>
      <c r="E462" s="35"/>
      <c r="F462" s="36" t="str">
        <f t="shared" si="23"/>
        <v/>
      </c>
    </row>
    <row r="463" spans="1:6" x14ac:dyDescent="0.25">
      <c r="A463" s="25" t="str">
        <f>IF(AND($E463="",MAX($A$4:$A462)=0),"",IF(AND($E463&lt;&gt;"",MAX($A$4:$A462)=0),1,IF(AND($E463&lt;&gt;"",MAX($A$4:$A462)&gt;0),MAX($A$4:$A462)+1,"")))</f>
        <v/>
      </c>
      <c r="B463" s="25">
        <v>460</v>
      </c>
      <c r="C463" s="26" t="str">
        <f t="shared" si="21"/>
        <v>EMPTY</v>
      </c>
      <c r="D463" s="27" t="str">
        <f t="shared" si="22"/>
        <v/>
      </c>
      <c r="E463" s="35"/>
      <c r="F463" s="36" t="str">
        <f t="shared" si="23"/>
        <v/>
      </c>
    </row>
    <row r="464" spans="1:6" x14ac:dyDescent="0.25">
      <c r="A464" s="25" t="str">
        <f>IF(AND($E464="",MAX($A$4:$A463)=0),"",IF(AND($E464&lt;&gt;"",MAX($A$4:$A463)=0),1,IF(AND($E464&lt;&gt;"",MAX($A$4:$A463)&gt;0),MAX($A$4:$A463)+1,"")))</f>
        <v/>
      </c>
      <c r="B464" s="25">
        <v>461</v>
      </c>
      <c r="C464" s="26" t="str">
        <f t="shared" si="21"/>
        <v>EMPTY</v>
      </c>
      <c r="D464" s="27" t="str">
        <f t="shared" si="22"/>
        <v/>
      </c>
      <c r="E464" s="35"/>
      <c r="F464" s="36" t="str">
        <f t="shared" si="23"/>
        <v/>
      </c>
    </row>
    <row r="465" spans="1:6" x14ac:dyDescent="0.25">
      <c r="A465" s="25" t="str">
        <f>IF(AND($E465="",MAX($A$4:$A464)=0),"",IF(AND($E465&lt;&gt;"",MAX($A$4:$A464)=0),1,IF(AND($E465&lt;&gt;"",MAX($A$4:$A464)&gt;0),MAX($A$4:$A464)+1,"")))</f>
        <v/>
      </c>
      <c r="B465" s="25">
        <v>462</v>
      </c>
      <c r="C465" s="26" t="str">
        <f t="shared" si="21"/>
        <v>EMPTY</v>
      </c>
      <c r="D465" s="27" t="str">
        <f t="shared" si="22"/>
        <v/>
      </c>
      <c r="E465" s="35"/>
      <c r="F465" s="36" t="str">
        <f t="shared" si="23"/>
        <v/>
      </c>
    </row>
    <row r="466" spans="1:6" x14ac:dyDescent="0.25">
      <c r="A466" s="25" t="str">
        <f>IF(AND($E466="",MAX($A$4:$A465)=0),"",IF(AND($E466&lt;&gt;"",MAX($A$4:$A465)=0),1,IF(AND($E466&lt;&gt;"",MAX($A$4:$A465)&gt;0),MAX($A$4:$A465)+1,"")))</f>
        <v/>
      </c>
      <c r="B466" s="25">
        <v>463</v>
      </c>
      <c r="C466" s="26" t="str">
        <f t="shared" si="21"/>
        <v>EMPTY</v>
      </c>
      <c r="D466" s="27" t="str">
        <f t="shared" si="22"/>
        <v/>
      </c>
      <c r="E466" s="35"/>
      <c r="F466" s="36" t="str">
        <f t="shared" si="23"/>
        <v/>
      </c>
    </row>
    <row r="467" spans="1:6" x14ac:dyDescent="0.25">
      <c r="A467" s="25" t="str">
        <f>IF(AND($E467="",MAX($A$4:$A466)=0),"",IF(AND($E467&lt;&gt;"",MAX($A$4:$A466)=0),1,IF(AND($E467&lt;&gt;"",MAX($A$4:$A466)&gt;0),MAX($A$4:$A466)+1,"")))</f>
        <v/>
      </c>
      <c r="B467" s="25">
        <v>464</v>
      </c>
      <c r="C467" s="26" t="str">
        <f t="shared" si="21"/>
        <v>EMPTY</v>
      </c>
      <c r="D467" s="27" t="str">
        <f t="shared" si="22"/>
        <v/>
      </c>
      <c r="E467" s="35"/>
      <c r="F467" s="36" t="str">
        <f t="shared" si="23"/>
        <v/>
      </c>
    </row>
    <row r="468" spans="1:6" x14ac:dyDescent="0.25">
      <c r="A468" s="25" t="str">
        <f>IF(AND($E468="",MAX($A$4:$A467)=0),"",IF(AND($E468&lt;&gt;"",MAX($A$4:$A467)=0),1,IF(AND($E468&lt;&gt;"",MAX($A$4:$A467)&gt;0),MAX($A$4:$A467)+1,"")))</f>
        <v/>
      </c>
      <c r="B468" s="25">
        <v>465</v>
      </c>
      <c r="C468" s="26" t="str">
        <f t="shared" si="21"/>
        <v>EMPTY</v>
      </c>
      <c r="D468" s="27" t="str">
        <f t="shared" si="22"/>
        <v/>
      </c>
      <c r="E468" s="35"/>
      <c r="F468" s="36" t="str">
        <f t="shared" si="23"/>
        <v/>
      </c>
    </row>
    <row r="469" spans="1:6" x14ac:dyDescent="0.25">
      <c r="A469" s="25" t="str">
        <f>IF(AND($E469="",MAX($A$4:$A468)=0),"",IF(AND($E469&lt;&gt;"",MAX($A$4:$A468)=0),1,IF(AND($E469&lt;&gt;"",MAX($A$4:$A468)&gt;0),MAX($A$4:$A468)+1,"")))</f>
        <v/>
      </c>
      <c r="B469" s="25">
        <v>466</v>
      </c>
      <c r="C469" s="26" t="str">
        <f t="shared" si="21"/>
        <v>EMPTY</v>
      </c>
      <c r="D469" s="27" t="str">
        <f t="shared" si="22"/>
        <v/>
      </c>
      <c r="E469" s="35"/>
      <c r="F469" s="36" t="str">
        <f t="shared" si="23"/>
        <v/>
      </c>
    </row>
    <row r="470" spans="1:6" x14ac:dyDescent="0.25">
      <c r="A470" s="25" t="str">
        <f>IF(AND($E470="",MAX($A$4:$A469)=0),"",IF(AND($E470&lt;&gt;"",MAX($A$4:$A469)=0),1,IF(AND($E470&lt;&gt;"",MAX($A$4:$A469)&gt;0),MAX($A$4:$A469)+1,"")))</f>
        <v/>
      </c>
      <c r="B470" s="25">
        <v>467</v>
      </c>
      <c r="C470" s="26" t="str">
        <f t="shared" si="21"/>
        <v>EMPTY</v>
      </c>
      <c r="D470" s="27" t="str">
        <f t="shared" si="22"/>
        <v/>
      </c>
      <c r="E470" s="35"/>
      <c r="F470" s="36" t="str">
        <f t="shared" si="23"/>
        <v/>
      </c>
    </row>
    <row r="471" spans="1:6" x14ac:dyDescent="0.25">
      <c r="A471" s="25" t="str">
        <f>IF(AND($E471="",MAX($A$4:$A470)=0),"",IF(AND($E471&lt;&gt;"",MAX($A$4:$A470)=0),1,IF(AND($E471&lt;&gt;"",MAX($A$4:$A470)&gt;0),MAX($A$4:$A470)+1,"")))</f>
        <v/>
      </c>
      <c r="B471" s="25">
        <v>468</v>
      </c>
      <c r="C471" s="26" t="str">
        <f t="shared" si="21"/>
        <v>EMPTY</v>
      </c>
      <c r="D471" s="27" t="str">
        <f t="shared" si="22"/>
        <v/>
      </c>
      <c r="E471" s="35"/>
      <c r="F471" s="36" t="str">
        <f t="shared" si="23"/>
        <v/>
      </c>
    </row>
    <row r="472" spans="1:6" x14ac:dyDescent="0.25">
      <c r="A472" s="25" t="str">
        <f>IF(AND($E472="",MAX($A$4:$A471)=0),"",IF(AND($E472&lt;&gt;"",MAX($A$4:$A471)=0),1,IF(AND($E472&lt;&gt;"",MAX($A$4:$A471)&gt;0),MAX($A$4:$A471)+1,"")))</f>
        <v/>
      </c>
      <c r="B472" s="25">
        <v>469</v>
      </c>
      <c r="C472" s="26" t="str">
        <f t="shared" si="21"/>
        <v>EMPTY</v>
      </c>
      <c r="D472" s="27" t="str">
        <f t="shared" si="22"/>
        <v/>
      </c>
      <c r="E472" s="35"/>
      <c r="F472" s="36" t="str">
        <f t="shared" si="23"/>
        <v/>
      </c>
    </row>
    <row r="473" spans="1:6" x14ac:dyDescent="0.25">
      <c r="A473" s="25" t="str">
        <f>IF(AND($E473="",MAX($A$4:$A472)=0),"",IF(AND($E473&lt;&gt;"",MAX($A$4:$A472)=0),1,IF(AND($E473&lt;&gt;"",MAX($A$4:$A472)&gt;0),MAX($A$4:$A472)+1,"")))</f>
        <v/>
      </c>
      <c r="B473" s="25">
        <v>470</v>
      </c>
      <c r="C473" s="26" t="str">
        <f t="shared" si="21"/>
        <v>EMPTY</v>
      </c>
      <c r="D473" s="27" t="str">
        <f t="shared" si="22"/>
        <v/>
      </c>
      <c r="E473" s="35"/>
      <c r="F473" s="36" t="str">
        <f t="shared" si="23"/>
        <v/>
      </c>
    </row>
    <row r="474" spans="1:6" x14ac:dyDescent="0.25">
      <c r="A474" s="25" t="str">
        <f>IF(AND($E474="",MAX($A$4:$A473)=0),"",IF(AND($E474&lt;&gt;"",MAX($A$4:$A473)=0),1,IF(AND($E474&lt;&gt;"",MAX($A$4:$A473)&gt;0),MAX($A$4:$A473)+1,"")))</f>
        <v/>
      </c>
      <c r="B474" s="25">
        <v>471</v>
      </c>
      <c r="C474" s="26" t="str">
        <f t="shared" si="21"/>
        <v>EMPTY</v>
      </c>
      <c r="D474" s="27" t="str">
        <f t="shared" si="22"/>
        <v/>
      </c>
      <c r="E474" s="35"/>
      <c r="F474" s="36" t="str">
        <f t="shared" si="23"/>
        <v/>
      </c>
    </row>
    <row r="475" spans="1:6" x14ac:dyDescent="0.25">
      <c r="A475" s="25" t="str">
        <f>IF(AND($E475="",MAX($A$4:$A474)=0),"",IF(AND($E475&lt;&gt;"",MAX($A$4:$A474)=0),1,IF(AND($E475&lt;&gt;"",MAX($A$4:$A474)&gt;0),MAX($A$4:$A474)+1,"")))</f>
        <v/>
      </c>
      <c r="B475" s="25">
        <v>472</v>
      </c>
      <c r="C475" s="26" t="str">
        <f t="shared" si="21"/>
        <v>EMPTY</v>
      </c>
      <c r="D475" s="27" t="str">
        <f t="shared" si="22"/>
        <v/>
      </c>
      <c r="E475" s="35"/>
      <c r="F475" s="36" t="str">
        <f t="shared" si="23"/>
        <v/>
      </c>
    </row>
    <row r="476" spans="1:6" x14ac:dyDescent="0.25">
      <c r="A476" s="25" t="str">
        <f>IF(AND($E476="",MAX($A$4:$A475)=0),"",IF(AND($E476&lt;&gt;"",MAX($A$4:$A475)=0),1,IF(AND($E476&lt;&gt;"",MAX($A$4:$A475)&gt;0),MAX($A$4:$A475)+1,"")))</f>
        <v/>
      </c>
      <c r="B476" s="25">
        <v>473</v>
      </c>
      <c r="C476" s="26" t="str">
        <f t="shared" si="21"/>
        <v>EMPTY</v>
      </c>
      <c r="D476" s="27" t="str">
        <f t="shared" si="22"/>
        <v/>
      </c>
      <c r="E476" s="35"/>
      <c r="F476" s="36" t="str">
        <f t="shared" si="23"/>
        <v/>
      </c>
    </row>
    <row r="477" spans="1:6" x14ac:dyDescent="0.25">
      <c r="A477" s="25" t="str">
        <f>IF(AND($E477="",MAX($A$4:$A476)=0),"",IF(AND($E477&lt;&gt;"",MAX($A$4:$A476)=0),1,IF(AND($E477&lt;&gt;"",MAX($A$4:$A476)&gt;0),MAX($A$4:$A476)+1,"")))</f>
        <v/>
      </c>
      <c r="B477" s="25">
        <v>474</v>
      </c>
      <c r="C477" s="26" t="str">
        <f t="shared" si="21"/>
        <v>EMPTY</v>
      </c>
      <c r="D477" s="27" t="str">
        <f t="shared" si="22"/>
        <v/>
      </c>
      <c r="E477" s="35"/>
      <c r="F477" s="36" t="str">
        <f t="shared" si="23"/>
        <v/>
      </c>
    </row>
    <row r="478" spans="1:6" x14ac:dyDescent="0.25">
      <c r="A478" s="25" t="str">
        <f>IF(AND($E478="",MAX($A$4:$A477)=0),"",IF(AND($E478&lt;&gt;"",MAX($A$4:$A477)=0),1,IF(AND($E478&lt;&gt;"",MAX($A$4:$A477)&gt;0),MAX($A$4:$A477)+1,"")))</f>
        <v/>
      </c>
      <c r="B478" s="25">
        <v>475</v>
      </c>
      <c r="C478" s="26" t="str">
        <f t="shared" si="21"/>
        <v>EMPTY</v>
      </c>
      <c r="D478" s="27" t="str">
        <f t="shared" si="22"/>
        <v/>
      </c>
      <c r="E478" s="35"/>
      <c r="F478" s="36" t="str">
        <f t="shared" si="23"/>
        <v/>
      </c>
    </row>
    <row r="479" spans="1:6" x14ac:dyDescent="0.25">
      <c r="A479" s="25" t="str">
        <f>IF(AND($E479="",MAX($A$4:$A478)=0),"",IF(AND($E479&lt;&gt;"",MAX($A$4:$A478)=0),1,IF(AND($E479&lt;&gt;"",MAX($A$4:$A478)&gt;0),MAX($A$4:$A478)+1,"")))</f>
        <v/>
      </c>
      <c r="B479" s="25">
        <v>476</v>
      </c>
      <c r="C479" s="26" t="str">
        <f t="shared" si="21"/>
        <v>EMPTY</v>
      </c>
      <c r="D479" s="27" t="str">
        <f t="shared" si="22"/>
        <v/>
      </c>
      <c r="E479" s="35"/>
      <c r="F479" s="36" t="str">
        <f t="shared" si="23"/>
        <v/>
      </c>
    </row>
    <row r="480" spans="1:6" x14ac:dyDescent="0.25">
      <c r="A480" s="25" t="str">
        <f>IF(AND($E480="",MAX($A$4:$A479)=0),"",IF(AND($E480&lt;&gt;"",MAX($A$4:$A479)=0),1,IF(AND($E480&lt;&gt;"",MAX($A$4:$A479)&gt;0),MAX($A$4:$A479)+1,"")))</f>
        <v/>
      </c>
      <c r="B480" s="25">
        <v>477</v>
      </c>
      <c r="C480" s="26" t="str">
        <f t="shared" si="21"/>
        <v>EMPTY</v>
      </c>
      <c r="D480" s="27" t="str">
        <f t="shared" si="22"/>
        <v/>
      </c>
      <c r="E480" s="35"/>
      <c r="F480" s="36" t="str">
        <f t="shared" si="23"/>
        <v/>
      </c>
    </row>
    <row r="481" spans="1:6" x14ac:dyDescent="0.25">
      <c r="A481" s="25" t="str">
        <f>IF(AND($E481="",MAX($A$4:$A480)=0),"",IF(AND($E481&lt;&gt;"",MAX($A$4:$A480)=0),1,IF(AND($E481&lt;&gt;"",MAX($A$4:$A480)&gt;0),MAX($A$4:$A480)+1,"")))</f>
        <v/>
      </c>
      <c r="B481" s="25">
        <v>478</v>
      </c>
      <c r="C481" s="26" t="str">
        <f t="shared" si="21"/>
        <v>EMPTY</v>
      </c>
      <c r="D481" s="27" t="str">
        <f t="shared" si="22"/>
        <v/>
      </c>
      <c r="E481" s="35"/>
      <c r="F481" s="36" t="str">
        <f t="shared" si="23"/>
        <v/>
      </c>
    </row>
    <row r="482" spans="1:6" x14ac:dyDescent="0.25">
      <c r="A482" s="25" t="str">
        <f>IF(AND($E482="",MAX($A$4:$A481)=0),"",IF(AND($E482&lt;&gt;"",MAX($A$4:$A481)=0),1,IF(AND($E482&lt;&gt;"",MAX($A$4:$A481)&gt;0),MAX($A$4:$A481)+1,"")))</f>
        <v/>
      </c>
      <c r="B482" s="25">
        <v>479</v>
      </c>
      <c r="C482" s="26" t="str">
        <f t="shared" si="21"/>
        <v>EMPTY</v>
      </c>
      <c r="D482" s="27" t="str">
        <f t="shared" si="22"/>
        <v/>
      </c>
      <c r="E482" s="35"/>
      <c r="F482" s="36" t="str">
        <f t="shared" si="23"/>
        <v/>
      </c>
    </row>
    <row r="483" spans="1:6" x14ac:dyDescent="0.25">
      <c r="A483" s="25" t="str">
        <f>IF(AND($E483="",MAX($A$4:$A482)=0),"",IF(AND($E483&lt;&gt;"",MAX($A$4:$A482)=0),1,IF(AND($E483&lt;&gt;"",MAX($A$4:$A482)&gt;0),MAX($A$4:$A482)+1,"")))</f>
        <v/>
      </c>
      <c r="B483" s="25">
        <v>480</v>
      </c>
      <c r="C483" s="26" t="str">
        <f t="shared" si="21"/>
        <v>EMPTY</v>
      </c>
      <c r="D483" s="27" t="str">
        <f t="shared" si="22"/>
        <v/>
      </c>
      <c r="E483" s="35"/>
      <c r="F483" s="36" t="str">
        <f t="shared" si="23"/>
        <v/>
      </c>
    </row>
    <row r="484" spans="1:6" x14ac:dyDescent="0.25">
      <c r="A484" s="25" t="str">
        <f>IF(AND($E484="",MAX($A$4:$A483)=0),"",IF(AND($E484&lt;&gt;"",MAX($A$4:$A483)=0),1,IF(AND($E484&lt;&gt;"",MAX($A$4:$A483)&gt;0),MAX($A$4:$A483)+1,"")))</f>
        <v/>
      </c>
      <c r="B484" s="25">
        <v>481</v>
      </c>
      <c r="C484" s="26" t="str">
        <f t="shared" si="21"/>
        <v>EMPTY</v>
      </c>
      <c r="D484" s="27" t="str">
        <f t="shared" si="22"/>
        <v/>
      </c>
      <c r="E484" s="35"/>
      <c r="F484" s="36" t="str">
        <f t="shared" si="23"/>
        <v/>
      </c>
    </row>
    <row r="485" spans="1:6" x14ac:dyDescent="0.25">
      <c r="A485" s="25" t="str">
        <f>IF(AND($E485="",MAX($A$4:$A484)=0),"",IF(AND($E485&lt;&gt;"",MAX($A$4:$A484)=0),1,IF(AND($E485&lt;&gt;"",MAX($A$4:$A484)&gt;0),MAX($A$4:$A484)+1,"")))</f>
        <v/>
      </c>
      <c r="B485" s="25">
        <v>482</v>
      </c>
      <c r="C485" s="26" t="str">
        <f t="shared" si="21"/>
        <v>EMPTY</v>
      </c>
      <c r="D485" s="27" t="str">
        <f t="shared" si="22"/>
        <v/>
      </c>
      <c r="E485" s="35"/>
      <c r="F485" s="36" t="str">
        <f t="shared" si="23"/>
        <v/>
      </c>
    </row>
    <row r="486" spans="1:6" x14ac:dyDescent="0.25">
      <c r="A486" s="25" t="str">
        <f>IF(AND($E486="",MAX($A$4:$A485)=0),"",IF(AND($E486&lt;&gt;"",MAX($A$4:$A485)=0),1,IF(AND($E486&lt;&gt;"",MAX($A$4:$A485)&gt;0),MAX($A$4:$A485)+1,"")))</f>
        <v/>
      </c>
      <c r="B486" s="25">
        <v>483</v>
      </c>
      <c r="C486" s="26" t="str">
        <f t="shared" si="21"/>
        <v>EMPTY</v>
      </c>
      <c r="D486" s="27" t="str">
        <f t="shared" si="22"/>
        <v/>
      </c>
      <c r="E486" s="35"/>
      <c r="F486" s="36" t="str">
        <f t="shared" si="23"/>
        <v/>
      </c>
    </row>
    <row r="487" spans="1:6" x14ac:dyDescent="0.25">
      <c r="A487" s="25" t="str">
        <f>IF(AND($E487="",MAX($A$4:$A486)=0),"",IF(AND($E487&lt;&gt;"",MAX($A$4:$A486)=0),1,IF(AND($E487&lt;&gt;"",MAX($A$4:$A486)&gt;0),MAX($A$4:$A486)+1,"")))</f>
        <v/>
      </c>
      <c r="B487" s="25">
        <v>484</v>
      </c>
      <c r="C487" s="26" t="str">
        <f t="shared" si="21"/>
        <v>EMPTY</v>
      </c>
      <c r="D487" s="27" t="str">
        <f t="shared" si="22"/>
        <v/>
      </c>
      <c r="E487" s="35"/>
      <c r="F487" s="36" t="str">
        <f t="shared" si="23"/>
        <v/>
      </c>
    </row>
    <row r="488" spans="1:6" x14ac:dyDescent="0.25">
      <c r="A488" s="25" t="str">
        <f>IF(AND($E488="",MAX($A$4:$A487)=0),"",IF(AND($E488&lt;&gt;"",MAX($A$4:$A487)=0),1,IF(AND($E488&lt;&gt;"",MAX($A$4:$A487)&gt;0),MAX($A$4:$A487)+1,"")))</f>
        <v/>
      </c>
      <c r="B488" s="25">
        <v>485</v>
      </c>
      <c r="C488" s="26" t="str">
        <f t="shared" si="21"/>
        <v>EMPTY</v>
      </c>
      <c r="D488" s="27" t="str">
        <f t="shared" si="22"/>
        <v/>
      </c>
      <c r="E488" s="35"/>
      <c r="F488" s="36" t="str">
        <f t="shared" si="23"/>
        <v/>
      </c>
    </row>
    <row r="489" spans="1:6" x14ac:dyDescent="0.25">
      <c r="A489" s="25" t="str">
        <f>IF(AND($E489="",MAX($A$4:$A488)=0),"",IF(AND($E489&lt;&gt;"",MAX($A$4:$A488)=0),1,IF(AND($E489&lt;&gt;"",MAX($A$4:$A488)&gt;0),MAX($A$4:$A488)+1,"")))</f>
        <v/>
      </c>
      <c r="B489" s="25">
        <v>486</v>
      </c>
      <c r="C489" s="26" t="str">
        <f t="shared" si="21"/>
        <v>EMPTY</v>
      </c>
      <c r="D489" s="27" t="str">
        <f t="shared" si="22"/>
        <v/>
      </c>
      <c r="E489" s="35"/>
      <c r="F489" s="36" t="str">
        <f t="shared" si="23"/>
        <v/>
      </c>
    </row>
    <row r="490" spans="1:6" x14ac:dyDescent="0.25">
      <c r="A490" s="25" t="str">
        <f>IF(AND($E490="",MAX($A$4:$A489)=0),"",IF(AND($E490&lt;&gt;"",MAX($A$4:$A489)=0),1,IF(AND($E490&lt;&gt;"",MAX($A$4:$A489)&gt;0),MAX($A$4:$A489)+1,"")))</f>
        <v/>
      </c>
      <c r="B490" s="25">
        <v>487</v>
      </c>
      <c r="C490" s="26" t="str">
        <f t="shared" si="21"/>
        <v>EMPTY</v>
      </c>
      <c r="D490" s="27" t="str">
        <f t="shared" si="22"/>
        <v/>
      </c>
      <c r="E490" s="35"/>
      <c r="F490" s="36" t="str">
        <f t="shared" si="23"/>
        <v/>
      </c>
    </row>
    <row r="491" spans="1:6" x14ac:dyDescent="0.25">
      <c r="A491" s="25" t="str">
        <f>IF(AND($E491="",MAX($A$4:$A490)=0),"",IF(AND($E491&lt;&gt;"",MAX($A$4:$A490)=0),1,IF(AND($E491&lt;&gt;"",MAX($A$4:$A490)&gt;0),MAX($A$4:$A490)+1,"")))</f>
        <v/>
      </c>
      <c r="B491" s="25">
        <v>488</v>
      </c>
      <c r="C491" s="26" t="str">
        <f t="shared" si="21"/>
        <v>EMPTY</v>
      </c>
      <c r="D491" s="27" t="str">
        <f t="shared" si="22"/>
        <v/>
      </c>
      <c r="E491" s="35"/>
      <c r="F491" s="36" t="str">
        <f t="shared" si="23"/>
        <v/>
      </c>
    </row>
    <row r="492" spans="1:6" x14ac:dyDescent="0.25">
      <c r="A492" s="25" t="str">
        <f>IF(AND($E492="",MAX($A$4:$A491)=0),"",IF(AND($E492&lt;&gt;"",MAX($A$4:$A491)=0),1,IF(AND($E492&lt;&gt;"",MAX($A$4:$A491)&gt;0),MAX($A$4:$A491)+1,"")))</f>
        <v/>
      </c>
      <c r="B492" s="25">
        <v>489</v>
      </c>
      <c r="C492" s="26" t="str">
        <f t="shared" si="21"/>
        <v>EMPTY</v>
      </c>
      <c r="D492" s="27" t="str">
        <f t="shared" si="22"/>
        <v/>
      </c>
      <c r="E492" s="35"/>
      <c r="F492" s="36" t="str">
        <f t="shared" si="23"/>
        <v/>
      </c>
    </row>
    <row r="493" spans="1:6" x14ac:dyDescent="0.25">
      <c r="A493" s="25" t="str">
        <f>IF(AND($E493="",MAX($A$4:$A492)=0),"",IF(AND($E493&lt;&gt;"",MAX($A$4:$A492)=0),1,IF(AND($E493&lt;&gt;"",MAX($A$4:$A492)&gt;0),MAX($A$4:$A492)+1,"")))</f>
        <v/>
      </c>
      <c r="B493" s="25">
        <v>490</v>
      </c>
      <c r="C493" s="26" t="str">
        <f t="shared" si="21"/>
        <v>EMPTY</v>
      </c>
      <c r="D493" s="27" t="str">
        <f t="shared" si="22"/>
        <v/>
      </c>
      <c r="E493" s="35"/>
      <c r="F493" s="36" t="str">
        <f t="shared" si="23"/>
        <v/>
      </c>
    </row>
    <row r="494" spans="1:6" x14ac:dyDescent="0.25">
      <c r="A494" s="25" t="str">
        <f>IF(AND($E494="",MAX($A$4:$A493)=0),"",IF(AND($E494&lt;&gt;"",MAX($A$4:$A493)=0),1,IF(AND($E494&lt;&gt;"",MAX($A$4:$A493)&gt;0),MAX($A$4:$A493)+1,"")))</f>
        <v/>
      </c>
      <c r="B494" s="25">
        <v>491</v>
      </c>
      <c r="C494" s="26" t="str">
        <f t="shared" si="21"/>
        <v>EMPTY</v>
      </c>
      <c r="D494" s="27" t="str">
        <f t="shared" si="22"/>
        <v/>
      </c>
      <c r="E494" s="35"/>
      <c r="F494" s="36" t="str">
        <f t="shared" si="23"/>
        <v/>
      </c>
    </row>
    <row r="495" spans="1:6" x14ac:dyDescent="0.25">
      <c r="A495" s="25" t="str">
        <f>IF(AND($E495="",MAX($A$4:$A494)=0),"",IF(AND($E495&lt;&gt;"",MAX($A$4:$A494)=0),1,IF(AND($E495&lt;&gt;"",MAX($A$4:$A494)&gt;0),MAX($A$4:$A494)+1,"")))</f>
        <v/>
      </c>
      <c r="B495" s="25">
        <v>492</v>
      </c>
      <c r="C495" s="26" t="str">
        <f t="shared" si="21"/>
        <v>EMPTY</v>
      </c>
      <c r="D495" s="27" t="str">
        <f t="shared" si="22"/>
        <v/>
      </c>
      <c r="E495" s="35"/>
      <c r="F495" s="36" t="str">
        <f t="shared" si="23"/>
        <v/>
      </c>
    </row>
    <row r="496" spans="1:6" x14ac:dyDescent="0.25">
      <c r="A496" s="25" t="str">
        <f>IF(AND($E496="",MAX($A$4:$A495)=0),"",IF(AND($E496&lt;&gt;"",MAX($A$4:$A495)=0),1,IF(AND($E496&lt;&gt;"",MAX($A$4:$A495)&gt;0),MAX($A$4:$A495)+1,"")))</f>
        <v/>
      </c>
      <c r="B496" s="25">
        <v>493</v>
      </c>
      <c r="C496" s="26" t="str">
        <f t="shared" si="21"/>
        <v>EMPTY</v>
      </c>
      <c r="D496" s="27" t="str">
        <f t="shared" si="22"/>
        <v/>
      </c>
      <c r="E496" s="35"/>
      <c r="F496" s="36" t="str">
        <f t="shared" si="23"/>
        <v/>
      </c>
    </row>
    <row r="497" spans="1:6" x14ac:dyDescent="0.25">
      <c r="A497" s="25" t="str">
        <f>IF(AND($E497="",MAX($A$4:$A496)=0),"",IF(AND($E497&lt;&gt;"",MAX($A$4:$A496)=0),1,IF(AND($E497&lt;&gt;"",MAX($A$4:$A496)&gt;0),MAX($A$4:$A496)+1,"")))</f>
        <v/>
      </c>
      <c r="B497" s="25">
        <v>494</v>
      </c>
      <c r="C497" s="26" t="str">
        <f t="shared" si="21"/>
        <v>EMPTY</v>
      </c>
      <c r="D497" s="27" t="str">
        <f t="shared" si="22"/>
        <v/>
      </c>
      <c r="E497" s="35"/>
      <c r="F497" s="36" t="str">
        <f t="shared" si="23"/>
        <v/>
      </c>
    </row>
    <row r="498" spans="1:6" x14ac:dyDescent="0.25">
      <c r="A498" s="25" t="str">
        <f>IF(AND($E498="",MAX($A$4:$A497)=0),"",IF(AND($E498&lt;&gt;"",MAX($A$4:$A497)=0),1,IF(AND($E498&lt;&gt;"",MAX($A$4:$A497)&gt;0),MAX($A$4:$A497)+1,"")))</f>
        <v/>
      </c>
      <c r="B498" s="25">
        <v>495</v>
      </c>
      <c r="C498" s="26" t="str">
        <f t="shared" si="21"/>
        <v>EMPTY</v>
      </c>
      <c r="D498" s="27" t="str">
        <f t="shared" si="22"/>
        <v/>
      </c>
      <c r="E498" s="35"/>
      <c r="F498" s="36" t="str">
        <f t="shared" si="23"/>
        <v/>
      </c>
    </row>
    <row r="499" spans="1:6" x14ac:dyDescent="0.25">
      <c r="A499" s="25" t="str">
        <f>IF(AND($E499="",MAX($A$4:$A498)=0),"",IF(AND($E499&lt;&gt;"",MAX($A$4:$A498)=0),1,IF(AND($E499&lt;&gt;"",MAX($A$4:$A498)&gt;0),MAX($A$4:$A498)+1,"")))</f>
        <v/>
      </c>
      <c r="B499" s="25">
        <v>496</v>
      </c>
      <c r="C499" s="26" t="str">
        <f t="shared" si="21"/>
        <v>EMPTY</v>
      </c>
      <c r="D499" s="27" t="str">
        <f t="shared" si="22"/>
        <v/>
      </c>
      <c r="E499" s="35"/>
      <c r="F499" s="36" t="str">
        <f t="shared" si="23"/>
        <v/>
      </c>
    </row>
    <row r="500" spans="1:6" x14ac:dyDescent="0.25">
      <c r="A500" s="25" t="str">
        <f>IF(AND($E500="",MAX($A$4:$A499)=0),"",IF(AND($E500&lt;&gt;"",MAX($A$4:$A499)=0),1,IF(AND($E500&lt;&gt;"",MAX($A$4:$A499)&gt;0),MAX($A$4:$A499)+1,"")))</f>
        <v/>
      </c>
      <c r="B500" s="25">
        <v>497</v>
      </c>
      <c r="C500" s="26" t="str">
        <f t="shared" si="21"/>
        <v>EMPTY</v>
      </c>
      <c r="D500" s="27" t="str">
        <f t="shared" si="22"/>
        <v/>
      </c>
      <c r="E500" s="35"/>
      <c r="F500" s="36" t="str">
        <f t="shared" si="23"/>
        <v/>
      </c>
    </row>
    <row r="501" spans="1:6" x14ac:dyDescent="0.25">
      <c r="A501" s="25" t="str">
        <f>IF(AND($E501="",MAX($A$4:$A500)=0),"",IF(AND($E501&lt;&gt;"",MAX($A$4:$A500)=0),1,IF(AND($E501&lt;&gt;"",MAX($A$4:$A500)&gt;0),MAX($A$4:$A500)+1,"")))</f>
        <v/>
      </c>
      <c r="B501" s="25">
        <v>498</v>
      </c>
      <c r="C501" s="26" t="str">
        <f t="shared" si="21"/>
        <v>EMPTY</v>
      </c>
      <c r="D501" s="27" t="str">
        <f t="shared" si="22"/>
        <v/>
      </c>
      <c r="E501" s="35"/>
      <c r="F501" s="36" t="str">
        <f t="shared" si="23"/>
        <v/>
      </c>
    </row>
    <row r="502" spans="1:6" x14ac:dyDescent="0.25">
      <c r="A502" s="25" t="str">
        <f>IF(AND($E502="",MAX($A$4:$A501)=0),"",IF(AND($E502&lt;&gt;"",MAX($A$4:$A501)=0),1,IF(AND($E502&lt;&gt;"",MAX($A$4:$A501)&gt;0),MAX($A$4:$A501)+1,"")))</f>
        <v/>
      </c>
      <c r="B502" s="25">
        <v>499</v>
      </c>
      <c r="C502" s="26" t="str">
        <f t="shared" si="21"/>
        <v>EMPTY</v>
      </c>
      <c r="D502" s="27" t="str">
        <f t="shared" si="22"/>
        <v/>
      </c>
      <c r="E502" s="35"/>
      <c r="F502" s="36" t="str">
        <f t="shared" si="23"/>
        <v/>
      </c>
    </row>
    <row r="503" spans="1:6" x14ac:dyDescent="0.25">
      <c r="A503" s="25" t="str">
        <f>IF(AND($E503="",MAX($A$4:$A502)=0),"",IF(AND($E503&lt;&gt;"",MAX($A$4:$A502)=0),1,IF(AND($E503&lt;&gt;"",MAX($A$4:$A502)&gt;0),MAX($A$4:$A502)+1,"")))</f>
        <v/>
      </c>
      <c r="B503" s="25">
        <v>500</v>
      </c>
      <c r="C503" s="26" t="str">
        <f t="shared" si="21"/>
        <v>EMPTY</v>
      </c>
      <c r="D503" s="27" t="str">
        <f t="shared" si="22"/>
        <v/>
      </c>
      <c r="E503" s="35"/>
      <c r="F503" s="36" t="str">
        <f t="shared" si="23"/>
        <v/>
      </c>
    </row>
    <row r="504" spans="1:6" x14ac:dyDescent="0.25">
      <c r="A504" s="25" t="str">
        <f>IF(AND($E504="",MAX($A$4:$A503)=0),"",IF(AND($E504&lt;&gt;"",MAX($A$4:$A503)=0),1,IF(AND($E504&lt;&gt;"",MAX($A$4:$A503)&gt;0),MAX($A$4:$A503)+1,"")))</f>
        <v/>
      </c>
      <c r="B504" s="25">
        <v>501</v>
      </c>
      <c r="C504" s="26" t="str">
        <f t="shared" si="21"/>
        <v>EMPTY</v>
      </c>
      <c r="D504" s="27" t="str">
        <f t="shared" si="22"/>
        <v/>
      </c>
      <c r="E504" s="35"/>
      <c r="F504" s="36" t="str">
        <f t="shared" si="23"/>
        <v/>
      </c>
    </row>
    <row r="505" spans="1:6" x14ac:dyDescent="0.25">
      <c r="A505" s="25" t="str">
        <f>IF(AND($E505="",MAX($A$4:$A504)=0),"",IF(AND($E505&lt;&gt;"",MAX($A$4:$A504)=0),1,IF(AND($E505&lt;&gt;"",MAX($A$4:$A504)&gt;0),MAX($A$4:$A504)+1,"")))</f>
        <v/>
      </c>
      <c r="B505" s="25">
        <v>502</v>
      </c>
      <c r="C505" s="26" t="str">
        <f t="shared" si="21"/>
        <v>EMPTY</v>
      </c>
      <c r="D505" s="27" t="str">
        <f t="shared" si="22"/>
        <v/>
      </c>
      <c r="E505" s="35"/>
      <c r="F505" s="36" t="str">
        <f t="shared" si="23"/>
        <v/>
      </c>
    </row>
    <row r="506" spans="1:6" x14ac:dyDescent="0.25">
      <c r="A506" s="25" t="str">
        <f>IF(AND($E506="",MAX($A$4:$A505)=0),"",IF(AND($E506&lt;&gt;"",MAX($A$4:$A505)=0),1,IF(AND($E506&lt;&gt;"",MAX($A$4:$A505)&gt;0),MAX($A$4:$A505)+1,"")))</f>
        <v/>
      </c>
      <c r="B506" s="25">
        <v>503</v>
      </c>
      <c r="C506" s="26" t="str">
        <f t="shared" si="21"/>
        <v>EMPTY</v>
      </c>
      <c r="D506" s="27" t="str">
        <f t="shared" si="22"/>
        <v/>
      </c>
      <c r="E506" s="35"/>
      <c r="F506" s="36" t="str">
        <f t="shared" si="23"/>
        <v/>
      </c>
    </row>
    <row r="507" spans="1:6" x14ac:dyDescent="0.25">
      <c r="A507" s="25" t="str">
        <f>IF(AND($E507="",MAX($A$4:$A506)=0),"",IF(AND($E507&lt;&gt;"",MAX($A$4:$A506)=0),1,IF(AND($E507&lt;&gt;"",MAX($A$4:$A506)&gt;0),MAX($A$4:$A506)+1,"")))</f>
        <v/>
      </c>
      <c r="B507" s="25">
        <v>504</v>
      </c>
      <c r="C507" s="26" t="str">
        <f t="shared" si="21"/>
        <v>EMPTY</v>
      </c>
      <c r="D507" s="27" t="str">
        <f t="shared" si="22"/>
        <v/>
      </c>
      <c r="E507" s="35"/>
      <c r="F507" s="36" t="str">
        <f t="shared" si="23"/>
        <v/>
      </c>
    </row>
    <row r="508" spans="1:6" x14ac:dyDescent="0.25">
      <c r="A508" s="25" t="str">
        <f>IF(AND($E508="",MAX($A$4:$A507)=0),"",IF(AND($E508&lt;&gt;"",MAX($A$4:$A507)=0),1,IF(AND($E508&lt;&gt;"",MAX($A$4:$A507)&gt;0),MAX($A$4:$A507)+1,"")))</f>
        <v/>
      </c>
      <c r="B508" s="25">
        <v>505</v>
      </c>
      <c r="C508" s="26" t="str">
        <f t="shared" si="21"/>
        <v>EMPTY</v>
      </c>
      <c r="D508" s="27" t="str">
        <f t="shared" si="22"/>
        <v/>
      </c>
      <c r="E508" s="35"/>
      <c r="F508" s="36" t="str">
        <f t="shared" si="23"/>
        <v/>
      </c>
    </row>
    <row r="509" spans="1:6" x14ac:dyDescent="0.25">
      <c r="A509" s="25" t="str">
        <f>IF(AND($E509="",MAX($A$4:$A508)=0),"",IF(AND($E509&lt;&gt;"",MAX($A$4:$A508)=0),1,IF(AND($E509&lt;&gt;"",MAX($A$4:$A508)&gt;0),MAX($A$4:$A508)+1,"")))</f>
        <v/>
      </c>
      <c r="B509" s="25">
        <v>506</v>
      </c>
      <c r="C509" s="26" t="str">
        <f t="shared" si="21"/>
        <v>EMPTY</v>
      </c>
      <c r="D509" s="27" t="str">
        <f t="shared" si="22"/>
        <v/>
      </c>
      <c r="E509" s="35"/>
      <c r="F509" s="36" t="str">
        <f t="shared" si="23"/>
        <v/>
      </c>
    </row>
    <row r="510" spans="1:6" x14ac:dyDescent="0.25">
      <c r="A510" s="25" t="str">
        <f>IF(AND($E510="",MAX($A$4:$A509)=0),"",IF(AND($E510&lt;&gt;"",MAX($A$4:$A509)=0),1,IF(AND($E510&lt;&gt;"",MAX($A$4:$A509)&gt;0),MAX($A$4:$A509)+1,"")))</f>
        <v/>
      </c>
      <c r="B510" s="25">
        <v>507</v>
      </c>
      <c r="C510" s="26" t="str">
        <f t="shared" si="21"/>
        <v>EMPTY</v>
      </c>
      <c r="D510" s="27" t="str">
        <f t="shared" si="22"/>
        <v/>
      </c>
      <c r="E510" s="35"/>
      <c r="F510" s="36" t="str">
        <f t="shared" si="23"/>
        <v/>
      </c>
    </row>
    <row r="511" spans="1:6" x14ac:dyDescent="0.25">
      <c r="A511" s="25" t="str">
        <f>IF(AND($E511="",MAX($A$4:$A510)=0),"",IF(AND($E511&lt;&gt;"",MAX($A$4:$A510)=0),1,IF(AND($E511&lt;&gt;"",MAX($A$4:$A510)&gt;0),MAX($A$4:$A510)+1,"")))</f>
        <v/>
      </c>
      <c r="B511" s="25">
        <v>508</v>
      </c>
      <c r="C511" s="26" t="str">
        <f t="shared" si="21"/>
        <v>EMPTY</v>
      </c>
      <c r="D511" s="27" t="str">
        <f t="shared" si="22"/>
        <v/>
      </c>
      <c r="E511" s="35"/>
      <c r="F511" s="36" t="str">
        <f t="shared" si="23"/>
        <v/>
      </c>
    </row>
    <row r="512" spans="1:6" x14ac:dyDescent="0.25">
      <c r="A512" s="25" t="str">
        <f>IF(AND($E512="",MAX($A$4:$A511)=0),"",IF(AND($E512&lt;&gt;"",MAX($A$4:$A511)=0),1,IF(AND($E512&lt;&gt;"",MAX($A$4:$A511)&gt;0),MAX($A$4:$A511)+1,"")))</f>
        <v/>
      </c>
      <c r="B512" s="25">
        <v>509</v>
      </c>
      <c r="C512" s="26" t="str">
        <f t="shared" si="21"/>
        <v>EMPTY</v>
      </c>
      <c r="D512" s="27" t="str">
        <f t="shared" si="22"/>
        <v/>
      </c>
      <c r="E512" s="35"/>
      <c r="F512" s="36" t="str">
        <f t="shared" si="23"/>
        <v/>
      </c>
    </row>
    <row r="513" spans="1:6" x14ac:dyDescent="0.25">
      <c r="A513" s="25" t="str">
        <f>IF(AND($E513="",MAX($A$4:$A512)=0),"",IF(AND($E513&lt;&gt;"",MAX($A$4:$A512)=0),1,IF(AND($E513&lt;&gt;"",MAX($A$4:$A512)&gt;0),MAX($A$4:$A512)+1,"")))</f>
        <v/>
      </c>
      <c r="B513" s="25">
        <v>510</v>
      </c>
      <c r="C513" s="26" t="str">
        <f t="shared" si="21"/>
        <v>EMPTY</v>
      </c>
      <c r="D513" s="27" t="str">
        <f t="shared" si="22"/>
        <v/>
      </c>
      <c r="E513" s="35"/>
      <c r="F513" s="36" t="str">
        <f t="shared" si="23"/>
        <v/>
      </c>
    </row>
    <row r="514" spans="1:6" x14ac:dyDescent="0.25">
      <c r="A514" s="25" t="str">
        <f>IF(AND($E514="",MAX($A$4:$A513)=0),"",IF(AND($E514&lt;&gt;"",MAX($A$4:$A513)=0),1,IF(AND($E514&lt;&gt;"",MAX($A$4:$A513)&gt;0),MAX($A$4:$A513)+1,"")))</f>
        <v/>
      </c>
      <c r="B514" s="25">
        <v>511</v>
      </c>
      <c r="C514" s="26" t="str">
        <f t="shared" si="21"/>
        <v>EMPTY</v>
      </c>
      <c r="D514" s="27" t="str">
        <f t="shared" si="22"/>
        <v/>
      </c>
      <c r="E514" s="35"/>
      <c r="F514" s="36" t="str">
        <f t="shared" si="23"/>
        <v/>
      </c>
    </row>
    <row r="515" spans="1:6" x14ac:dyDescent="0.25">
      <c r="A515" s="25" t="str">
        <f>IF(AND($E515="",MAX($A$4:$A514)=0),"",IF(AND($E515&lt;&gt;"",MAX($A$4:$A514)=0),1,IF(AND($E515&lt;&gt;"",MAX($A$4:$A514)&gt;0),MAX($A$4:$A514)+1,"")))</f>
        <v/>
      </c>
      <c r="B515" s="25">
        <v>512</v>
      </c>
      <c r="C515" s="26" t="str">
        <f t="shared" si="21"/>
        <v>EMPTY</v>
      </c>
      <c r="D515" s="27" t="str">
        <f t="shared" si="22"/>
        <v/>
      </c>
      <c r="E515" s="35"/>
      <c r="F515" s="36" t="str">
        <f t="shared" si="23"/>
        <v/>
      </c>
    </row>
    <row r="516" spans="1:6" x14ac:dyDescent="0.25">
      <c r="A516" s="25" t="str">
        <f>IF(AND($E516="",MAX($A$4:$A515)=0),"",IF(AND($E516&lt;&gt;"",MAX($A$4:$A515)=0),1,IF(AND($E516&lt;&gt;"",MAX($A$4:$A515)&gt;0),MAX($A$4:$A515)+1,"")))</f>
        <v/>
      </c>
      <c r="B516" s="25">
        <v>513</v>
      </c>
      <c r="C516" s="26" t="str">
        <f t="shared" si="21"/>
        <v>EMPTY</v>
      </c>
      <c r="D516" s="27" t="str">
        <f t="shared" si="22"/>
        <v/>
      </c>
      <c r="E516" s="35"/>
      <c r="F516" s="36" t="str">
        <f t="shared" si="23"/>
        <v/>
      </c>
    </row>
    <row r="517" spans="1:6" x14ac:dyDescent="0.25">
      <c r="A517" s="25" t="str">
        <f>IF(AND($E517="",MAX($A$4:$A516)=0),"",IF(AND($E517&lt;&gt;"",MAX($A$4:$A516)=0),1,IF(AND($E517&lt;&gt;"",MAX($A$4:$A516)&gt;0),MAX($A$4:$A516)+1,"")))</f>
        <v/>
      </c>
      <c r="B517" s="25">
        <v>514</v>
      </c>
      <c r="C517" s="26" t="str">
        <f t="shared" ref="C517:C580" si="24">IF($E517="","EMPTY",IF(MID($E517,1,9)&lt;&gt;"Dialogue:","HIDE",IF(MID($E517,1,9)="Dialogue:","SHOW","")))</f>
        <v>EMPTY</v>
      </c>
      <c r="D517" s="27" t="str">
        <f t="shared" ref="D517:D580" si="25">IF($C517="SHOW",CONCATENATE("[",MID($E517,FIND(",",$E517,1)+3,8),"]",MID($E517,FIND("0,,",$E517,1)+3,1000)),"")</f>
        <v/>
      </c>
      <c r="E517" s="35"/>
      <c r="F517" s="36" t="str">
        <f t="shared" ref="F517:F580" si="26">$D517</f>
        <v/>
      </c>
    </row>
    <row r="518" spans="1:6" x14ac:dyDescent="0.25">
      <c r="A518" s="25" t="str">
        <f>IF(AND($E518="",MAX($A$4:$A517)=0),"",IF(AND($E518&lt;&gt;"",MAX($A$4:$A517)=0),1,IF(AND($E518&lt;&gt;"",MAX($A$4:$A517)&gt;0),MAX($A$4:$A517)+1,"")))</f>
        <v/>
      </c>
      <c r="B518" s="25">
        <v>515</v>
      </c>
      <c r="C518" s="26" t="str">
        <f t="shared" si="24"/>
        <v>EMPTY</v>
      </c>
      <c r="D518" s="27" t="str">
        <f t="shared" si="25"/>
        <v/>
      </c>
      <c r="E518" s="35"/>
      <c r="F518" s="36" t="str">
        <f t="shared" si="26"/>
        <v/>
      </c>
    </row>
    <row r="519" spans="1:6" x14ac:dyDescent="0.25">
      <c r="A519" s="25" t="str">
        <f>IF(AND($E519="",MAX($A$4:$A518)=0),"",IF(AND($E519&lt;&gt;"",MAX($A$4:$A518)=0),1,IF(AND($E519&lt;&gt;"",MAX($A$4:$A518)&gt;0),MAX($A$4:$A518)+1,"")))</f>
        <v/>
      </c>
      <c r="B519" s="25">
        <v>516</v>
      </c>
      <c r="C519" s="26" t="str">
        <f t="shared" si="24"/>
        <v>EMPTY</v>
      </c>
      <c r="D519" s="27" t="str">
        <f t="shared" si="25"/>
        <v/>
      </c>
      <c r="E519" s="35"/>
      <c r="F519" s="36" t="str">
        <f t="shared" si="26"/>
        <v/>
      </c>
    </row>
    <row r="520" spans="1:6" x14ac:dyDescent="0.25">
      <c r="A520" s="25" t="str">
        <f>IF(AND($E520="",MAX($A$4:$A519)=0),"",IF(AND($E520&lt;&gt;"",MAX($A$4:$A519)=0),1,IF(AND($E520&lt;&gt;"",MAX($A$4:$A519)&gt;0),MAX($A$4:$A519)+1,"")))</f>
        <v/>
      </c>
      <c r="B520" s="25">
        <v>517</v>
      </c>
      <c r="C520" s="26" t="str">
        <f t="shared" si="24"/>
        <v>EMPTY</v>
      </c>
      <c r="D520" s="27" t="str">
        <f t="shared" si="25"/>
        <v/>
      </c>
      <c r="E520" s="35"/>
      <c r="F520" s="36" t="str">
        <f t="shared" si="26"/>
        <v/>
      </c>
    </row>
    <row r="521" spans="1:6" x14ac:dyDescent="0.25">
      <c r="A521" s="25" t="str">
        <f>IF(AND($E521="",MAX($A$4:$A520)=0),"",IF(AND($E521&lt;&gt;"",MAX($A$4:$A520)=0),1,IF(AND($E521&lt;&gt;"",MAX($A$4:$A520)&gt;0),MAX($A$4:$A520)+1,"")))</f>
        <v/>
      </c>
      <c r="B521" s="25">
        <v>518</v>
      </c>
      <c r="C521" s="26" t="str">
        <f t="shared" si="24"/>
        <v>EMPTY</v>
      </c>
      <c r="D521" s="27" t="str">
        <f t="shared" si="25"/>
        <v/>
      </c>
      <c r="E521" s="35"/>
      <c r="F521" s="36" t="str">
        <f t="shared" si="26"/>
        <v/>
      </c>
    </row>
    <row r="522" spans="1:6" x14ac:dyDescent="0.25">
      <c r="A522" s="25" t="str">
        <f>IF(AND($E522="",MAX($A$4:$A521)=0),"",IF(AND($E522&lt;&gt;"",MAX($A$4:$A521)=0),1,IF(AND($E522&lt;&gt;"",MAX($A$4:$A521)&gt;0),MAX($A$4:$A521)+1,"")))</f>
        <v/>
      </c>
      <c r="B522" s="25">
        <v>519</v>
      </c>
      <c r="C522" s="26" t="str">
        <f t="shared" si="24"/>
        <v>EMPTY</v>
      </c>
      <c r="D522" s="27" t="str">
        <f t="shared" si="25"/>
        <v/>
      </c>
      <c r="E522" s="35"/>
      <c r="F522" s="36" t="str">
        <f t="shared" si="26"/>
        <v/>
      </c>
    </row>
    <row r="523" spans="1:6" x14ac:dyDescent="0.25">
      <c r="A523" s="25" t="str">
        <f>IF(AND($E523="",MAX($A$4:$A522)=0),"",IF(AND($E523&lt;&gt;"",MAX($A$4:$A522)=0),1,IF(AND($E523&lt;&gt;"",MAX($A$4:$A522)&gt;0),MAX($A$4:$A522)+1,"")))</f>
        <v/>
      </c>
      <c r="B523" s="25">
        <v>520</v>
      </c>
      <c r="C523" s="26" t="str">
        <f t="shared" si="24"/>
        <v>EMPTY</v>
      </c>
      <c r="D523" s="27" t="str">
        <f t="shared" si="25"/>
        <v/>
      </c>
      <c r="E523" s="35"/>
      <c r="F523" s="36" t="str">
        <f t="shared" si="26"/>
        <v/>
      </c>
    </row>
    <row r="524" spans="1:6" x14ac:dyDescent="0.25">
      <c r="A524" s="25" t="str">
        <f>IF(AND($E524="",MAX($A$4:$A523)=0),"",IF(AND($E524&lt;&gt;"",MAX($A$4:$A523)=0),1,IF(AND($E524&lt;&gt;"",MAX($A$4:$A523)&gt;0),MAX($A$4:$A523)+1,"")))</f>
        <v/>
      </c>
      <c r="B524" s="25">
        <v>521</v>
      </c>
      <c r="C524" s="26" t="str">
        <f t="shared" si="24"/>
        <v>EMPTY</v>
      </c>
      <c r="D524" s="27" t="str">
        <f t="shared" si="25"/>
        <v/>
      </c>
      <c r="E524" s="35"/>
      <c r="F524" s="36" t="str">
        <f t="shared" si="26"/>
        <v/>
      </c>
    </row>
    <row r="525" spans="1:6" x14ac:dyDescent="0.25">
      <c r="A525" s="25" t="str">
        <f>IF(AND($E525="",MAX($A$4:$A524)=0),"",IF(AND($E525&lt;&gt;"",MAX($A$4:$A524)=0),1,IF(AND($E525&lt;&gt;"",MAX($A$4:$A524)&gt;0),MAX($A$4:$A524)+1,"")))</f>
        <v/>
      </c>
      <c r="B525" s="25">
        <v>522</v>
      </c>
      <c r="C525" s="26" t="str">
        <f t="shared" si="24"/>
        <v>EMPTY</v>
      </c>
      <c r="D525" s="27" t="str">
        <f t="shared" si="25"/>
        <v/>
      </c>
      <c r="E525" s="35"/>
      <c r="F525" s="36" t="str">
        <f t="shared" si="26"/>
        <v/>
      </c>
    </row>
    <row r="526" spans="1:6" x14ac:dyDescent="0.25">
      <c r="A526" s="25" t="str">
        <f>IF(AND($E526="",MAX($A$4:$A525)=0),"",IF(AND($E526&lt;&gt;"",MAX($A$4:$A525)=0),1,IF(AND($E526&lt;&gt;"",MAX($A$4:$A525)&gt;0),MAX($A$4:$A525)+1,"")))</f>
        <v/>
      </c>
      <c r="B526" s="25">
        <v>523</v>
      </c>
      <c r="C526" s="26" t="str">
        <f t="shared" si="24"/>
        <v>EMPTY</v>
      </c>
      <c r="D526" s="27" t="str">
        <f t="shared" si="25"/>
        <v/>
      </c>
      <c r="E526" s="35"/>
      <c r="F526" s="36" t="str">
        <f t="shared" si="26"/>
        <v/>
      </c>
    </row>
    <row r="527" spans="1:6" x14ac:dyDescent="0.25">
      <c r="A527" s="25" t="str">
        <f>IF(AND($E527="",MAX($A$4:$A526)=0),"",IF(AND($E527&lt;&gt;"",MAX($A$4:$A526)=0),1,IF(AND($E527&lt;&gt;"",MAX($A$4:$A526)&gt;0),MAX($A$4:$A526)+1,"")))</f>
        <v/>
      </c>
      <c r="B527" s="25">
        <v>524</v>
      </c>
      <c r="C527" s="26" t="str">
        <f t="shared" si="24"/>
        <v>EMPTY</v>
      </c>
      <c r="D527" s="27" t="str">
        <f t="shared" si="25"/>
        <v/>
      </c>
      <c r="E527" s="35"/>
      <c r="F527" s="36" t="str">
        <f t="shared" si="26"/>
        <v/>
      </c>
    </row>
    <row r="528" spans="1:6" x14ac:dyDescent="0.25">
      <c r="A528" s="25" t="str">
        <f>IF(AND($E528="",MAX($A$4:$A527)=0),"",IF(AND($E528&lt;&gt;"",MAX($A$4:$A527)=0),1,IF(AND($E528&lt;&gt;"",MAX($A$4:$A527)&gt;0),MAX($A$4:$A527)+1,"")))</f>
        <v/>
      </c>
      <c r="B528" s="25">
        <v>525</v>
      </c>
      <c r="C528" s="26" t="str">
        <f t="shared" si="24"/>
        <v>EMPTY</v>
      </c>
      <c r="D528" s="27" t="str">
        <f t="shared" si="25"/>
        <v/>
      </c>
      <c r="E528" s="35"/>
      <c r="F528" s="36" t="str">
        <f t="shared" si="26"/>
        <v/>
      </c>
    </row>
    <row r="529" spans="1:6" x14ac:dyDescent="0.25">
      <c r="A529" s="25" t="str">
        <f>IF(AND($E529="",MAX($A$4:$A528)=0),"",IF(AND($E529&lt;&gt;"",MAX($A$4:$A528)=0),1,IF(AND($E529&lt;&gt;"",MAX($A$4:$A528)&gt;0),MAX($A$4:$A528)+1,"")))</f>
        <v/>
      </c>
      <c r="B529" s="25">
        <v>526</v>
      </c>
      <c r="C529" s="26" t="str">
        <f t="shared" si="24"/>
        <v>EMPTY</v>
      </c>
      <c r="D529" s="27" t="str">
        <f t="shared" si="25"/>
        <v/>
      </c>
      <c r="E529" s="35"/>
      <c r="F529" s="36" t="str">
        <f t="shared" si="26"/>
        <v/>
      </c>
    </row>
    <row r="530" spans="1:6" x14ac:dyDescent="0.25">
      <c r="A530" s="25" t="str">
        <f>IF(AND($E530="",MAX($A$4:$A529)=0),"",IF(AND($E530&lt;&gt;"",MAX($A$4:$A529)=0),1,IF(AND($E530&lt;&gt;"",MAX($A$4:$A529)&gt;0),MAX($A$4:$A529)+1,"")))</f>
        <v/>
      </c>
      <c r="B530" s="25">
        <v>527</v>
      </c>
      <c r="C530" s="26" t="str">
        <f t="shared" si="24"/>
        <v>EMPTY</v>
      </c>
      <c r="D530" s="27" t="str">
        <f t="shared" si="25"/>
        <v/>
      </c>
      <c r="E530" s="35"/>
      <c r="F530" s="36" t="str">
        <f t="shared" si="26"/>
        <v/>
      </c>
    </row>
    <row r="531" spans="1:6" x14ac:dyDescent="0.25">
      <c r="A531" s="25" t="str">
        <f>IF(AND($E531="",MAX($A$4:$A530)=0),"",IF(AND($E531&lt;&gt;"",MAX($A$4:$A530)=0),1,IF(AND($E531&lt;&gt;"",MAX($A$4:$A530)&gt;0),MAX($A$4:$A530)+1,"")))</f>
        <v/>
      </c>
      <c r="B531" s="25">
        <v>528</v>
      </c>
      <c r="C531" s="26" t="str">
        <f t="shared" si="24"/>
        <v>EMPTY</v>
      </c>
      <c r="D531" s="27" t="str">
        <f t="shared" si="25"/>
        <v/>
      </c>
      <c r="E531" s="35"/>
      <c r="F531" s="36" t="str">
        <f t="shared" si="26"/>
        <v/>
      </c>
    </row>
    <row r="532" spans="1:6" x14ac:dyDescent="0.25">
      <c r="A532" s="25" t="str">
        <f>IF(AND($E532="",MAX($A$4:$A531)=0),"",IF(AND($E532&lt;&gt;"",MAX($A$4:$A531)=0),1,IF(AND($E532&lt;&gt;"",MAX($A$4:$A531)&gt;0),MAX($A$4:$A531)+1,"")))</f>
        <v/>
      </c>
      <c r="B532" s="25">
        <v>529</v>
      </c>
      <c r="C532" s="26" t="str">
        <f t="shared" si="24"/>
        <v>EMPTY</v>
      </c>
      <c r="D532" s="27" t="str">
        <f t="shared" si="25"/>
        <v/>
      </c>
      <c r="E532" s="35"/>
      <c r="F532" s="36" t="str">
        <f t="shared" si="26"/>
        <v/>
      </c>
    </row>
    <row r="533" spans="1:6" x14ac:dyDescent="0.25">
      <c r="A533" s="25" t="str">
        <f>IF(AND($E533="",MAX($A$4:$A532)=0),"",IF(AND($E533&lt;&gt;"",MAX($A$4:$A532)=0),1,IF(AND($E533&lt;&gt;"",MAX($A$4:$A532)&gt;0),MAX($A$4:$A532)+1,"")))</f>
        <v/>
      </c>
      <c r="B533" s="25">
        <v>530</v>
      </c>
      <c r="C533" s="26" t="str">
        <f t="shared" si="24"/>
        <v>EMPTY</v>
      </c>
      <c r="D533" s="27" t="str">
        <f t="shared" si="25"/>
        <v/>
      </c>
      <c r="E533" s="35"/>
      <c r="F533" s="36" t="str">
        <f t="shared" si="26"/>
        <v/>
      </c>
    </row>
    <row r="534" spans="1:6" x14ac:dyDescent="0.25">
      <c r="A534" s="25" t="str">
        <f>IF(AND($E534="",MAX($A$4:$A533)=0),"",IF(AND($E534&lt;&gt;"",MAX($A$4:$A533)=0),1,IF(AND($E534&lt;&gt;"",MAX($A$4:$A533)&gt;0),MAX($A$4:$A533)+1,"")))</f>
        <v/>
      </c>
      <c r="B534" s="25">
        <v>531</v>
      </c>
      <c r="C534" s="26" t="str">
        <f t="shared" si="24"/>
        <v>EMPTY</v>
      </c>
      <c r="D534" s="27" t="str">
        <f t="shared" si="25"/>
        <v/>
      </c>
      <c r="E534" s="35"/>
      <c r="F534" s="36" t="str">
        <f t="shared" si="26"/>
        <v/>
      </c>
    </row>
    <row r="535" spans="1:6" x14ac:dyDescent="0.25">
      <c r="A535" s="25" t="str">
        <f>IF(AND($E535="",MAX($A$4:$A534)=0),"",IF(AND($E535&lt;&gt;"",MAX($A$4:$A534)=0),1,IF(AND($E535&lt;&gt;"",MAX($A$4:$A534)&gt;0),MAX($A$4:$A534)+1,"")))</f>
        <v/>
      </c>
      <c r="B535" s="25">
        <v>532</v>
      </c>
      <c r="C535" s="26" t="str">
        <f t="shared" si="24"/>
        <v>EMPTY</v>
      </c>
      <c r="D535" s="27" t="str">
        <f t="shared" si="25"/>
        <v/>
      </c>
      <c r="E535" s="35"/>
      <c r="F535" s="36" t="str">
        <f t="shared" si="26"/>
        <v/>
      </c>
    </row>
    <row r="536" spans="1:6" x14ac:dyDescent="0.25">
      <c r="A536" s="25" t="str">
        <f>IF(AND($E536="",MAX($A$4:$A535)=0),"",IF(AND($E536&lt;&gt;"",MAX($A$4:$A535)=0),1,IF(AND($E536&lt;&gt;"",MAX($A$4:$A535)&gt;0),MAX($A$4:$A535)+1,"")))</f>
        <v/>
      </c>
      <c r="B536" s="25">
        <v>533</v>
      </c>
      <c r="C536" s="26" t="str">
        <f t="shared" si="24"/>
        <v>EMPTY</v>
      </c>
      <c r="D536" s="27" t="str">
        <f t="shared" si="25"/>
        <v/>
      </c>
      <c r="E536" s="35"/>
      <c r="F536" s="36" t="str">
        <f t="shared" si="26"/>
        <v/>
      </c>
    </row>
    <row r="537" spans="1:6" x14ac:dyDescent="0.25">
      <c r="A537" s="25" t="str">
        <f>IF(AND($E537="",MAX($A$4:$A536)=0),"",IF(AND($E537&lt;&gt;"",MAX($A$4:$A536)=0),1,IF(AND($E537&lt;&gt;"",MAX($A$4:$A536)&gt;0),MAX($A$4:$A536)+1,"")))</f>
        <v/>
      </c>
      <c r="B537" s="25">
        <v>534</v>
      </c>
      <c r="C537" s="26" t="str">
        <f t="shared" si="24"/>
        <v>EMPTY</v>
      </c>
      <c r="D537" s="27" t="str">
        <f t="shared" si="25"/>
        <v/>
      </c>
      <c r="E537" s="35"/>
      <c r="F537" s="36" t="str">
        <f t="shared" si="26"/>
        <v/>
      </c>
    </row>
    <row r="538" spans="1:6" x14ac:dyDescent="0.25">
      <c r="A538" s="25" t="str">
        <f>IF(AND($E538="",MAX($A$4:$A537)=0),"",IF(AND($E538&lt;&gt;"",MAX($A$4:$A537)=0),1,IF(AND($E538&lt;&gt;"",MAX($A$4:$A537)&gt;0),MAX($A$4:$A537)+1,"")))</f>
        <v/>
      </c>
      <c r="B538" s="25">
        <v>535</v>
      </c>
      <c r="C538" s="26" t="str">
        <f t="shared" si="24"/>
        <v>EMPTY</v>
      </c>
      <c r="D538" s="27" t="str">
        <f t="shared" si="25"/>
        <v/>
      </c>
      <c r="E538" s="35"/>
      <c r="F538" s="36" t="str">
        <f t="shared" si="26"/>
        <v/>
      </c>
    </row>
    <row r="539" spans="1:6" x14ac:dyDescent="0.25">
      <c r="A539" s="25" t="str">
        <f>IF(AND($E539="",MAX($A$4:$A538)=0),"",IF(AND($E539&lt;&gt;"",MAX($A$4:$A538)=0),1,IF(AND($E539&lt;&gt;"",MAX($A$4:$A538)&gt;0),MAX($A$4:$A538)+1,"")))</f>
        <v/>
      </c>
      <c r="B539" s="25">
        <v>536</v>
      </c>
      <c r="C539" s="26" t="str">
        <f t="shared" si="24"/>
        <v>EMPTY</v>
      </c>
      <c r="D539" s="27" t="str">
        <f t="shared" si="25"/>
        <v/>
      </c>
      <c r="E539" s="35"/>
      <c r="F539" s="36" t="str">
        <f t="shared" si="26"/>
        <v/>
      </c>
    </row>
    <row r="540" spans="1:6" x14ac:dyDescent="0.25">
      <c r="A540" s="25" t="str">
        <f>IF(AND($E540="",MAX($A$4:$A539)=0),"",IF(AND($E540&lt;&gt;"",MAX($A$4:$A539)=0),1,IF(AND($E540&lt;&gt;"",MAX($A$4:$A539)&gt;0),MAX($A$4:$A539)+1,"")))</f>
        <v/>
      </c>
      <c r="B540" s="25">
        <v>537</v>
      </c>
      <c r="C540" s="26" t="str">
        <f t="shared" si="24"/>
        <v>EMPTY</v>
      </c>
      <c r="D540" s="27" t="str">
        <f t="shared" si="25"/>
        <v/>
      </c>
      <c r="E540" s="35"/>
      <c r="F540" s="36" t="str">
        <f t="shared" si="26"/>
        <v/>
      </c>
    </row>
    <row r="541" spans="1:6" x14ac:dyDescent="0.25">
      <c r="A541" s="25" t="str">
        <f>IF(AND($E541="",MAX($A$4:$A540)=0),"",IF(AND($E541&lt;&gt;"",MAX($A$4:$A540)=0),1,IF(AND($E541&lt;&gt;"",MAX($A$4:$A540)&gt;0),MAX($A$4:$A540)+1,"")))</f>
        <v/>
      </c>
      <c r="B541" s="25">
        <v>538</v>
      </c>
      <c r="C541" s="26" t="str">
        <f t="shared" si="24"/>
        <v>EMPTY</v>
      </c>
      <c r="D541" s="27" t="str">
        <f t="shared" si="25"/>
        <v/>
      </c>
      <c r="E541" s="35"/>
      <c r="F541" s="36" t="str">
        <f t="shared" si="26"/>
        <v/>
      </c>
    </row>
    <row r="542" spans="1:6" x14ac:dyDescent="0.25">
      <c r="A542" s="25" t="str">
        <f>IF(AND($E542="",MAX($A$4:$A541)=0),"",IF(AND($E542&lt;&gt;"",MAX($A$4:$A541)=0),1,IF(AND($E542&lt;&gt;"",MAX($A$4:$A541)&gt;0),MAX($A$4:$A541)+1,"")))</f>
        <v/>
      </c>
      <c r="B542" s="25">
        <v>539</v>
      </c>
      <c r="C542" s="26" t="str">
        <f t="shared" si="24"/>
        <v>EMPTY</v>
      </c>
      <c r="D542" s="27" t="str">
        <f t="shared" si="25"/>
        <v/>
      </c>
      <c r="E542" s="35"/>
      <c r="F542" s="36" t="str">
        <f t="shared" si="26"/>
        <v/>
      </c>
    </row>
    <row r="543" spans="1:6" x14ac:dyDescent="0.25">
      <c r="A543" s="25" t="str">
        <f>IF(AND($E543="",MAX($A$4:$A542)=0),"",IF(AND($E543&lt;&gt;"",MAX($A$4:$A542)=0),1,IF(AND($E543&lt;&gt;"",MAX($A$4:$A542)&gt;0),MAX($A$4:$A542)+1,"")))</f>
        <v/>
      </c>
      <c r="B543" s="25">
        <v>540</v>
      </c>
      <c r="C543" s="26" t="str">
        <f t="shared" si="24"/>
        <v>EMPTY</v>
      </c>
      <c r="D543" s="27" t="str">
        <f t="shared" si="25"/>
        <v/>
      </c>
      <c r="E543" s="35"/>
      <c r="F543" s="36" t="str">
        <f t="shared" si="26"/>
        <v/>
      </c>
    </row>
    <row r="544" spans="1:6" x14ac:dyDescent="0.25">
      <c r="A544" s="25" t="str">
        <f>IF(AND($E544="",MAX($A$4:$A543)=0),"",IF(AND($E544&lt;&gt;"",MAX($A$4:$A543)=0),1,IF(AND($E544&lt;&gt;"",MAX($A$4:$A543)&gt;0),MAX($A$4:$A543)+1,"")))</f>
        <v/>
      </c>
      <c r="B544" s="25">
        <v>541</v>
      </c>
      <c r="C544" s="26" t="str">
        <f t="shared" si="24"/>
        <v>EMPTY</v>
      </c>
      <c r="D544" s="27" t="str">
        <f t="shared" si="25"/>
        <v/>
      </c>
      <c r="E544" s="35"/>
      <c r="F544" s="36" t="str">
        <f t="shared" si="26"/>
        <v/>
      </c>
    </row>
    <row r="545" spans="1:6" x14ac:dyDescent="0.25">
      <c r="A545" s="25" t="str">
        <f>IF(AND($E545="",MAX($A$4:$A544)=0),"",IF(AND($E545&lt;&gt;"",MAX($A$4:$A544)=0),1,IF(AND($E545&lt;&gt;"",MAX($A$4:$A544)&gt;0),MAX($A$4:$A544)+1,"")))</f>
        <v/>
      </c>
      <c r="B545" s="25">
        <v>542</v>
      </c>
      <c r="C545" s="26" t="str">
        <f t="shared" si="24"/>
        <v>EMPTY</v>
      </c>
      <c r="D545" s="27" t="str">
        <f t="shared" si="25"/>
        <v/>
      </c>
      <c r="E545" s="35"/>
      <c r="F545" s="36" t="str">
        <f t="shared" si="26"/>
        <v/>
      </c>
    </row>
    <row r="546" spans="1:6" x14ac:dyDescent="0.25">
      <c r="A546" s="25" t="str">
        <f>IF(AND($E546="",MAX($A$4:$A545)=0),"",IF(AND($E546&lt;&gt;"",MAX($A$4:$A545)=0),1,IF(AND($E546&lt;&gt;"",MAX($A$4:$A545)&gt;0),MAX($A$4:$A545)+1,"")))</f>
        <v/>
      </c>
      <c r="B546" s="25">
        <v>543</v>
      </c>
      <c r="C546" s="26" t="str">
        <f t="shared" si="24"/>
        <v>EMPTY</v>
      </c>
      <c r="D546" s="27" t="str">
        <f t="shared" si="25"/>
        <v/>
      </c>
      <c r="E546" s="35"/>
      <c r="F546" s="36" t="str">
        <f t="shared" si="26"/>
        <v/>
      </c>
    </row>
    <row r="547" spans="1:6" x14ac:dyDescent="0.25">
      <c r="A547" s="25" t="str">
        <f>IF(AND($E547="",MAX($A$4:$A546)=0),"",IF(AND($E547&lt;&gt;"",MAX($A$4:$A546)=0),1,IF(AND($E547&lt;&gt;"",MAX($A$4:$A546)&gt;0),MAX($A$4:$A546)+1,"")))</f>
        <v/>
      </c>
      <c r="B547" s="25">
        <v>544</v>
      </c>
      <c r="C547" s="26" t="str">
        <f t="shared" si="24"/>
        <v>EMPTY</v>
      </c>
      <c r="D547" s="27" t="str">
        <f t="shared" si="25"/>
        <v/>
      </c>
      <c r="E547" s="35"/>
      <c r="F547" s="36" t="str">
        <f t="shared" si="26"/>
        <v/>
      </c>
    </row>
    <row r="548" spans="1:6" x14ac:dyDescent="0.25">
      <c r="A548" s="25" t="str">
        <f>IF(AND($E548="",MAX($A$4:$A547)=0),"",IF(AND($E548&lt;&gt;"",MAX($A$4:$A547)=0),1,IF(AND($E548&lt;&gt;"",MAX($A$4:$A547)&gt;0),MAX($A$4:$A547)+1,"")))</f>
        <v/>
      </c>
      <c r="B548" s="25">
        <v>545</v>
      </c>
      <c r="C548" s="26" t="str">
        <f t="shared" si="24"/>
        <v>EMPTY</v>
      </c>
      <c r="D548" s="27" t="str">
        <f t="shared" si="25"/>
        <v/>
      </c>
      <c r="E548" s="35"/>
      <c r="F548" s="36" t="str">
        <f t="shared" si="26"/>
        <v/>
      </c>
    </row>
    <row r="549" spans="1:6" x14ac:dyDescent="0.25">
      <c r="A549" s="25" t="str">
        <f>IF(AND($E549="",MAX($A$4:$A548)=0),"",IF(AND($E549&lt;&gt;"",MAX($A$4:$A548)=0),1,IF(AND($E549&lt;&gt;"",MAX($A$4:$A548)&gt;0),MAX($A$4:$A548)+1,"")))</f>
        <v/>
      </c>
      <c r="B549" s="25">
        <v>546</v>
      </c>
      <c r="C549" s="26" t="str">
        <f t="shared" si="24"/>
        <v>EMPTY</v>
      </c>
      <c r="D549" s="27" t="str">
        <f t="shared" si="25"/>
        <v/>
      </c>
      <c r="E549" s="35"/>
      <c r="F549" s="36" t="str">
        <f t="shared" si="26"/>
        <v/>
      </c>
    </row>
    <row r="550" spans="1:6" x14ac:dyDescent="0.25">
      <c r="A550" s="25" t="str">
        <f>IF(AND($E550="",MAX($A$4:$A549)=0),"",IF(AND($E550&lt;&gt;"",MAX($A$4:$A549)=0),1,IF(AND($E550&lt;&gt;"",MAX($A$4:$A549)&gt;0),MAX($A$4:$A549)+1,"")))</f>
        <v/>
      </c>
      <c r="B550" s="25">
        <v>547</v>
      </c>
      <c r="C550" s="26" t="str">
        <f t="shared" si="24"/>
        <v>EMPTY</v>
      </c>
      <c r="D550" s="27" t="str">
        <f t="shared" si="25"/>
        <v/>
      </c>
      <c r="E550" s="35"/>
      <c r="F550" s="36" t="str">
        <f t="shared" si="26"/>
        <v/>
      </c>
    </row>
    <row r="551" spans="1:6" x14ac:dyDescent="0.25">
      <c r="A551" s="25" t="str">
        <f>IF(AND($E551="",MAX($A$4:$A550)=0),"",IF(AND($E551&lt;&gt;"",MAX($A$4:$A550)=0),1,IF(AND($E551&lt;&gt;"",MAX($A$4:$A550)&gt;0),MAX($A$4:$A550)+1,"")))</f>
        <v/>
      </c>
      <c r="B551" s="25">
        <v>548</v>
      </c>
      <c r="C551" s="26" t="str">
        <f t="shared" si="24"/>
        <v>EMPTY</v>
      </c>
      <c r="D551" s="27" t="str">
        <f t="shared" si="25"/>
        <v/>
      </c>
      <c r="E551" s="35"/>
      <c r="F551" s="36" t="str">
        <f t="shared" si="26"/>
        <v/>
      </c>
    </row>
    <row r="552" spans="1:6" x14ac:dyDescent="0.25">
      <c r="A552" s="25" t="str">
        <f>IF(AND($E552="",MAX($A$4:$A551)=0),"",IF(AND($E552&lt;&gt;"",MAX($A$4:$A551)=0),1,IF(AND($E552&lt;&gt;"",MAX($A$4:$A551)&gt;0),MAX($A$4:$A551)+1,"")))</f>
        <v/>
      </c>
      <c r="B552" s="25">
        <v>549</v>
      </c>
      <c r="C552" s="26" t="str">
        <f t="shared" si="24"/>
        <v>EMPTY</v>
      </c>
      <c r="D552" s="27" t="str">
        <f t="shared" si="25"/>
        <v/>
      </c>
      <c r="E552" s="35"/>
      <c r="F552" s="36" t="str">
        <f t="shared" si="26"/>
        <v/>
      </c>
    </row>
    <row r="553" spans="1:6" x14ac:dyDescent="0.25">
      <c r="A553" s="25" t="str">
        <f>IF(AND($E553="",MAX($A$4:$A552)=0),"",IF(AND($E553&lt;&gt;"",MAX($A$4:$A552)=0),1,IF(AND($E553&lt;&gt;"",MAX($A$4:$A552)&gt;0),MAX($A$4:$A552)+1,"")))</f>
        <v/>
      </c>
      <c r="B553" s="25">
        <v>550</v>
      </c>
      <c r="C553" s="26" t="str">
        <f t="shared" si="24"/>
        <v>EMPTY</v>
      </c>
      <c r="D553" s="27" t="str">
        <f t="shared" si="25"/>
        <v/>
      </c>
      <c r="E553" s="35"/>
      <c r="F553" s="36" t="str">
        <f t="shared" si="26"/>
        <v/>
      </c>
    </row>
    <row r="554" spans="1:6" x14ac:dyDescent="0.25">
      <c r="A554" s="25" t="str">
        <f>IF(AND($E554="",MAX($A$4:$A553)=0),"",IF(AND($E554&lt;&gt;"",MAX($A$4:$A553)=0),1,IF(AND($E554&lt;&gt;"",MAX($A$4:$A553)&gt;0),MAX($A$4:$A553)+1,"")))</f>
        <v/>
      </c>
      <c r="B554" s="25">
        <v>551</v>
      </c>
      <c r="C554" s="26" t="str">
        <f t="shared" si="24"/>
        <v>EMPTY</v>
      </c>
      <c r="D554" s="27" t="str">
        <f t="shared" si="25"/>
        <v/>
      </c>
      <c r="E554" s="35"/>
      <c r="F554" s="36" t="str">
        <f t="shared" si="26"/>
        <v/>
      </c>
    </row>
    <row r="555" spans="1:6" x14ac:dyDescent="0.25">
      <c r="A555" s="25" t="str">
        <f>IF(AND($E555="",MAX($A$4:$A554)=0),"",IF(AND($E555&lt;&gt;"",MAX($A$4:$A554)=0),1,IF(AND($E555&lt;&gt;"",MAX($A$4:$A554)&gt;0),MAX($A$4:$A554)+1,"")))</f>
        <v/>
      </c>
      <c r="B555" s="25">
        <v>552</v>
      </c>
      <c r="C555" s="26" t="str">
        <f t="shared" si="24"/>
        <v>EMPTY</v>
      </c>
      <c r="D555" s="27" t="str">
        <f t="shared" si="25"/>
        <v/>
      </c>
      <c r="E555" s="35"/>
      <c r="F555" s="36" t="str">
        <f t="shared" si="26"/>
        <v/>
      </c>
    </row>
    <row r="556" spans="1:6" x14ac:dyDescent="0.25">
      <c r="A556" s="25" t="str">
        <f>IF(AND($E556="",MAX($A$4:$A555)=0),"",IF(AND($E556&lt;&gt;"",MAX($A$4:$A555)=0),1,IF(AND($E556&lt;&gt;"",MAX($A$4:$A555)&gt;0),MAX($A$4:$A555)+1,"")))</f>
        <v/>
      </c>
      <c r="B556" s="25">
        <v>553</v>
      </c>
      <c r="C556" s="26" t="str">
        <f t="shared" si="24"/>
        <v>EMPTY</v>
      </c>
      <c r="D556" s="27" t="str">
        <f t="shared" si="25"/>
        <v/>
      </c>
      <c r="E556" s="35"/>
      <c r="F556" s="36" t="str">
        <f t="shared" si="26"/>
        <v/>
      </c>
    </row>
    <row r="557" spans="1:6" x14ac:dyDescent="0.25">
      <c r="A557" s="25" t="str">
        <f>IF(AND($E557="",MAX($A$4:$A556)=0),"",IF(AND($E557&lt;&gt;"",MAX($A$4:$A556)=0),1,IF(AND($E557&lt;&gt;"",MAX($A$4:$A556)&gt;0),MAX($A$4:$A556)+1,"")))</f>
        <v/>
      </c>
      <c r="B557" s="25">
        <v>554</v>
      </c>
      <c r="C557" s="26" t="str">
        <f t="shared" si="24"/>
        <v>EMPTY</v>
      </c>
      <c r="D557" s="27" t="str">
        <f t="shared" si="25"/>
        <v/>
      </c>
      <c r="E557" s="35"/>
      <c r="F557" s="36" t="str">
        <f t="shared" si="26"/>
        <v/>
      </c>
    </row>
    <row r="558" spans="1:6" x14ac:dyDescent="0.25">
      <c r="A558" s="25" t="str">
        <f>IF(AND($E558="",MAX($A$4:$A557)=0),"",IF(AND($E558&lt;&gt;"",MAX($A$4:$A557)=0),1,IF(AND($E558&lt;&gt;"",MAX($A$4:$A557)&gt;0),MAX($A$4:$A557)+1,"")))</f>
        <v/>
      </c>
      <c r="B558" s="25">
        <v>555</v>
      </c>
      <c r="C558" s="26" t="str">
        <f t="shared" si="24"/>
        <v>EMPTY</v>
      </c>
      <c r="D558" s="27" t="str">
        <f t="shared" si="25"/>
        <v/>
      </c>
      <c r="E558" s="35"/>
      <c r="F558" s="36" t="str">
        <f t="shared" si="26"/>
        <v/>
      </c>
    </row>
    <row r="559" spans="1:6" x14ac:dyDescent="0.25">
      <c r="A559" s="25" t="str">
        <f>IF(AND($E559="",MAX($A$4:$A558)=0),"",IF(AND($E559&lt;&gt;"",MAX($A$4:$A558)=0),1,IF(AND($E559&lt;&gt;"",MAX($A$4:$A558)&gt;0),MAX($A$4:$A558)+1,"")))</f>
        <v/>
      </c>
      <c r="B559" s="25">
        <v>556</v>
      </c>
      <c r="C559" s="26" t="str">
        <f t="shared" si="24"/>
        <v>EMPTY</v>
      </c>
      <c r="D559" s="27" t="str">
        <f t="shared" si="25"/>
        <v/>
      </c>
      <c r="E559" s="35"/>
      <c r="F559" s="36" t="str">
        <f t="shared" si="26"/>
        <v/>
      </c>
    </row>
    <row r="560" spans="1:6" x14ac:dyDescent="0.25">
      <c r="A560" s="25" t="str">
        <f>IF(AND($E560="",MAX($A$4:$A559)=0),"",IF(AND($E560&lt;&gt;"",MAX($A$4:$A559)=0),1,IF(AND($E560&lt;&gt;"",MAX($A$4:$A559)&gt;0),MAX($A$4:$A559)+1,"")))</f>
        <v/>
      </c>
      <c r="B560" s="25">
        <v>557</v>
      </c>
      <c r="C560" s="26" t="str">
        <f t="shared" si="24"/>
        <v>EMPTY</v>
      </c>
      <c r="D560" s="27" t="str">
        <f t="shared" si="25"/>
        <v/>
      </c>
      <c r="E560" s="35"/>
      <c r="F560" s="36" t="str">
        <f t="shared" si="26"/>
        <v/>
      </c>
    </row>
    <row r="561" spans="1:6" x14ac:dyDescent="0.25">
      <c r="A561" s="25" t="str">
        <f>IF(AND($E561="",MAX($A$4:$A560)=0),"",IF(AND($E561&lt;&gt;"",MAX($A$4:$A560)=0),1,IF(AND($E561&lt;&gt;"",MAX($A$4:$A560)&gt;0),MAX($A$4:$A560)+1,"")))</f>
        <v/>
      </c>
      <c r="B561" s="25">
        <v>558</v>
      </c>
      <c r="C561" s="26" t="str">
        <f t="shared" si="24"/>
        <v>EMPTY</v>
      </c>
      <c r="D561" s="27" t="str">
        <f t="shared" si="25"/>
        <v/>
      </c>
      <c r="E561" s="35"/>
      <c r="F561" s="36" t="str">
        <f t="shared" si="26"/>
        <v/>
      </c>
    </row>
    <row r="562" spans="1:6" x14ac:dyDescent="0.25">
      <c r="A562" s="25" t="str">
        <f>IF(AND($E562="",MAX($A$4:$A561)=0),"",IF(AND($E562&lt;&gt;"",MAX($A$4:$A561)=0),1,IF(AND($E562&lt;&gt;"",MAX($A$4:$A561)&gt;0),MAX($A$4:$A561)+1,"")))</f>
        <v/>
      </c>
      <c r="B562" s="25">
        <v>559</v>
      </c>
      <c r="C562" s="26" t="str">
        <f t="shared" si="24"/>
        <v>EMPTY</v>
      </c>
      <c r="D562" s="27" t="str">
        <f t="shared" si="25"/>
        <v/>
      </c>
      <c r="E562" s="35"/>
      <c r="F562" s="36" t="str">
        <f t="shared" si="26"/>
        <v/>
      </c>
    </row>
    <row r="563" spans="1:6" x14ac:dyDescent="0.25">
      <c r="A563" s="25" t="str">
        <f>IF(AND($E563="",MAX($A$4:$A562)=0),"",IF(AND($E563&lt;&gt;"",MAX($A$4:$A562)=0),1,IF(AND($E563&lt;&gt;"",MAX($A$4:$A562)&gt;0),MAX($A$4:$A562)+1,"")))</f>
        <v/>
      </c>
      <c r="B563" s="25">
        <v>560</v>
      </c>
      <c r="C563" s="26" t="str">
        <f t="shared" si="24"/>
        <v>EMPTY</v>
      </c>
      <c r="D563" s="27" t="str">
        <f t="shared" si="25"/>
        <v/>
      </c>
      <c r="E563" s="35"/>
      <c r="F563" s="36" t="str">
        <f t="shared" si="26"/>
        <v/>
      </c>
    </row>
    <row r="564" spans="1:6" x14ac:dyDescent="0.25">
      <c r="A564" s="25" t="str">
        <f>IF(AND($E564="",MAX($A$4:$A563)=0),"",IF(AND($E564&lt;&gt;"",MAX($A$4:$A563)=0),1,IF(AND($E564&lt;&gt;"",MAX($A$4:$A563)&gt;0),MAX($A$4:$A563)+1,"")))</f>
        <v/>
      </c>
      <c r="B564" s="25">
        <v>561</v>
      </c>
      <c r="C564" s="26" t="str">
        <f t="shared" si="24"/>
        <v>EMPTY</v>
      </c>
      <c r="D564" s="27" t="str">
        <f t="shared" si="25"/>
        <v/>
      </c>
      <c r="E564" s="35"/>
      <c r="F564" s="36" t="str">
        <f t="shared" si="26"/>
        <v/>
      </c>
    </row>
    <row r="565" spans="1:6" x14ac:dyDescent="0.25">
      <c r="A565" s="25" t="str">
        <f>IF(AND($E565="",MAX($A$4:$A564)=0),"",IF(AND($E565&lt;&gt;"",MAX($A$4:$A564)=0),1,IF(AND($E565&lt;&gt;"",MAX($A$4:$A564)&gt;0),MAX($A$4:$A564)+1,"")))</f>
        <v/>
      </c>
      <c r="B565" s="25">
        <v>562</v>
      </c>
      <c r="C565" s="26" t="str">
        <f t="shared" si="24"/>
        <v>EMPTY</v>
      </c>
      <c r="D565" s="27" t="str">
        <f t="shared" si="25"/>
        <v/>
      </c>
      <c r="E565" s="35"/>
      <c r="F565" s="36" t="str">
        <f t="shared" si="26"/>
        <v/>
      </c>
    </row>
    <row r="566" spans="1:6" x14ac:dyDescent="0.25">
      <c r="A566" s="25" t="str">
        <f>IF(AND($E566="",MAX($A$4:$A565)=0),"",IF(AND($E566&lt;&gt;"",MAX($A$4:$A565)=0),1,IF(AND($E566&lt;&gt;"",MAX($A$4:$A565)&gt;0),MAX($A$4:$A565)+1,"")))</f>
        <v/>
      </c>
      <c r="B566" s="25">
        <v>563</v>
      </c>
      <c r="C566" s="26" t="str">
        <f t="shared" si="24"/>
        <v>EMPTY</v>
      </c>
      <c r="D566" s="27" t="str">
        <f t="shared" si="25"/>
        <v/>
      </c>
      <c r="E566" s="35"/>
      <c r="F566" s="36" t="str">
        <f t="shared" si="26"/>
        <v/>
      </c>
    </row>
    <row r="567" spans="1:6" x14ac:dyDescent="0.25">
      <c r="A567" s="25" t="str">
        <f>IF(AND($E567="",MAX($A$4:$A566)=0),"",IF(AND($E567&lt;&gt;"",MAX($A$4:$A566)=0),1,IF(AND($E567&lt;&gt;"",MAX($A$4:$A566)&gt;0),MAX($A$4:$A566)+1,"")))</f>
        <v/>
      </c>
      <c r="B567" s="25">
        <v>564</v>
      </c>
      <c r="C567" s="26" t="str">
        <f t="shared" si="24"/>
        <v>EMPTY</v>
      </c>
      <c r="D567" s="27" t="str">
        <f t="shared" si="25"/>
        <v/>
      </c>
      <c r="E567" s="35"/>
      <c r="F567" s="36" t="str">
        <f t="shared" si="26"/>
        <v/>
      </c>
    </row>
    <row r="568" spans="1:6" x14ac:dyDescent="0.25">
      <c r="A568" s="25" t="str">
        <f>IF(AND($E568="",MAX($A$4:$A567)=0),"",IF(AND($E568&lt;&gt;"",MAX($A$4:$A567)=0),1,IF(AND($E568&lt;&gt;"",MAX($A$4:$A567)&gt;0),MAX($A$4:$A567)+1,"")))</f>
        <v/>
      </c>
      <c r="B568" s="25">
        <v>565</v>
      </c>
      <c r="C568" s="26" t="str">
        <f t="shared" si="24"/>
        <v>EMPTY</v>
      </c>
      <c r="D568" s="27" t="str">
        <f t="shared" si="25"/>
        <v/>
      </c>
      <c r="E568" s="35"/>
      <c r="F568" s="36" t="str">
        <f t="shared" si="26"/>
        <v/>
      </c>
    </row>
    <row r="569" spans="1:6" x14ac:dyDescent="0.25">
      <c r="A569" s="25" t="str">
        <f>IF(AND($E569="",MAX($A$4:$A568)=0),"",IF(AND($E569&lt;&gt;"",MAX($A$4:$A568)=0),1,IF(AND($E569&lt;&gt;"",MAX($A$4:$A568)&gt;0),MAX($A$4:$A568)+1,"")))</f>
        <v/>
      </c>
      <c r="B569" s="25">
        <v>566</v>
      </c>
      <c r="C569" s="26" t="str">
        <f t="shared" si="24"/>
        <v>EMPTY</v>
      </c>
      <c r="D569" s="27" t="str">
        <f t="shared" si="25"/>
        <v/>
      </c>
      <c r="E569" s="35"/>
      <c r="F569" s="36" t="str">
        <f t="shared" si="26"/>
        <v/>
      </c>
    </row>
    <row r="570" spans="1:6" x14ac:dyDescent="0.25">
      <c r="A570" s="25" t="str">
        <f>IF(AND($E570="",MAX($A$4:$A569)=0),"",IF(AND($E570&lt;&gt;"",MAX($A$4:$A569)=0),1,IF(AND($E570&lt;&gt;"",MAX($A$4:$A569)&gt;0),MAX($A$4:$A569)+1,"")))</f>
        <v/>
      </c>
      <c r="B570" s="25">
        <v>567</v>
      </c>
      <c r="C570" s="26" t="str">
        <f t="shared" si="24"/>
        <v>EMPTY</v>
      </c>
      <c r="D570" s="27" t="str">
        <f t="shared" si="25"/>
        <v/>
      </c>
      <c r="E570" s="35"/>
      <c r="F570" s="36" t="str">
        <f t="shared" si="26"/>
        <v/>
      </c>
    </row>
    <row r="571" spans="1:6" x14ac:dyDescent="0.25">
      <c r="A571" s="25" t="str">
        <f>IF(AND($E571="",MAX($A$4:$A570)=0),"",IF(AND($E571&lt;&gt;"",MAX($A$4:$A570)=0),1,IF(AND($E571&lt;&gt;"",MAX($A$4:$A570)&gt;0),MAX($A$4:$A570)+1,"")))</f>
        <v/>
      </c>
      <c r="B571" s="25">
        <v>568</v>
      </c>
      <c r="C571" s="26" t="str">
        <f t="shared" si="24"/>
        <v>EMPTY</v>
      </c>
      <c r="D571" s="27" t="str">
        <f t="shared" si="25"/>
        <v/>
      </c>
      <c r="E571" s="35"/>
      <c r="F571" s="36" t="str">
        <f t="shared" si="26"/>
        <v/>
      </c>
    </row>
    <row r="572" spans="1:6" x14ac:dyDescent="0.25">
      <c r="A572" s="25" t="str">
        <f>IF(AND($E572="",MAX($A$4:$A571)=0),"",IF(AND($E572&lt;&gt;"",MAX($A$4:$A571)=0),1,IF(AND($E572&lt;&gt;"",MAX($A$4:$A571)&gt;0),MAX($A$4:$A571)+1,"")))</f>
        <v/>
      </c>
      <c r="B572" s="25">
        <v>569</v>
      </c>
      <c r="C572" s="26" t="str">
        <f t="shared" si="24"/>
        <v>EMPTY</v>
      </c>
      <c r="D572" s="27" t="str">
        <f t="shared" si="25"/>
        <v/>
      </c>
      <c r="E572" s="35"/>
      <c r="F572" s="36" t="str">
        <f t="shared" si="26"/>
        <v/>
      </c>
    </row>
    <row r="573" spans="1:6" x14ac:dyDescent="0.25">
      <c r="A573" s="25" t="str">
        <f>IF(AND($E573="",MAX($A$4:$A572)=0),"",IF(AND($E573&lt;&gt;"",MAX($A$4:$A572)=0),1,IF(AND($E573&lt;&gt;"",MAX($A$4:$A572)&gt;0),MAX($A$4:$A572)+1,"")))</f>
        <v/>
      </c>
      <c r="B573" s="25">
        <v>570</v>
      </c>
      <c r="C573" s="26" t="str">
        <f t="shared" si="24"/>
        <v>EMPTY</v>
      </c>
      <c r="D573" s="27" t="str">
        <f t="shared" si="25"/>
        <v/>
      </c>
      <c r="E573" s="35"/>
      <c r="F573" s="36" t="str">
        <f t="shared" si="26"/>
        <v/>
      </c>
    </row>
    <row r="574" spans="1:6" x14ac:dyDescent="0.25">
      <c r="A574" s="25" t="str">
        <f>IF(AND($E574="",MAX($A$4:$A573)=0),"",IF(AND($E574&lt;&gt;"",MAX($A$4:$A573)=0),1,IF(AND($E574&lt;&gt;"",MAX($A$4:$A573)&gt;0),MAX($A$4:$A573)+1,"")))</f>
        <v/>
      </c>
      <c r="B574" s="25">
        <v>571</v>
      </c>
      <c r="C574" s="26" t="str">
        <f t="shared" si="24"/>
        <v>EMPTY</v>
      </c>
      <c r="D574" s="27" t="str">
        <f t="shared" si="25"/>
        <v/>
      </c>
      <c r="E574" s="35"/>
      <c r="F574" s="36" t="str">
        <f t="shared" si="26"/>
        <v/>
      </c>
    </row>
    <row r="575" spans="1:6" x14ac:dyDescent="0.25">
      <c r="A575" s="25" t="str">
        <f>IF(AND($E575="",MAX($A$4:$A574)=0),"",IF(AND($E575&lt;&gt;"",MAX($A$4:$A574)=0),1,IF(AND($E575&lt;&gt;"",MAX($A$4:$A574)&gt;0),MAX($A$4:$A574)+1,"")))</f>
        <v/>
      </c>
      <c r="B575" s="25">
        <v>572</v>
      </c>
      <c r="C575" s="26" t="str">
        <f t="shared" si="24"/>
        <v>EMPTY</v>
      </c>
      <c r="D575" s="27" t="str">
        <f t="shared" si="25"/>
        <v/>
      </c>
      <c r="E575" s="35"/>
      <c r="F575" s="36" t="str">
        <f t="shared" si="26"/>
        <v/>
      </c>
    </row>
    <row r="576" spans="1:6" x14ac:dyDescent="0.25">
      <c r="A576" s="25" t="str">
        <f>IF(AND($E576="",MAX($A$4:$A575)=0),"",IF(AND($E576&lt;&gt;"",MAX($A$4:$A575)=0),1,IF(AND($E576&lt;&gt;"",MAX($A$4:$A575)&gt;0),MAX($A$4:$A575)+1,"")))</f>
        <v/>
      </c>
      <c r="B576" s="25">
        <v>573</v>
      </c>
      <c r="C576" s="26" t="str">
        <f t="shared" si="24"/>
        <v>EMPTY</v>
      </c>
      <c r="D576" s="27" t="str">
        <f t="shared" si="25"/>
        <v/>
      </c>
      <c r="E576" s="35"/>
      <c r="F576" s="36" t="str">
        <f t="shared" si="26"/>
        <v/>
      </c>
    </row>
    <row r="577" spans="1:6" x14ac:dyDescent="0.25">
      <c r="A577" s="25" t="str">
        <f>IF(AND($E577="",MAX($A$4:$A576)=0),"",IF(AND($E577&lt;&gt;"",MAX($A$4:$A576)=0),1,IF(AND($E577&lt;&gt;"",MAX($A$4:$A576)&gt;0),MAX($A$4:$A576)+1,"")))</f>
        <v/>
      </c>
      <c r="B577" s="25">
        <v>574</v>
      </c>
      <c r="C577" s="26" t="str">
        <f t="shared" si="24"/>
        <v>EMPTY</v>
      </c>
      <c r="D577" s="27" t="str">
        <f t="shared" si="25"/>
        <v/>
      </c>
      <c r="E577" s="35"/>
      <c r="F577" s="36" t="str">
        <f t="shared" si="26"/>
        <v/>
      </c>
    </row>
    <row r="578" spans="1:6" x14ac:dyDescent="0.25">
      <c r="A578" s="25" t="str">
        <f>IF(AND($E578="",MAX($A$4:$A577)=0),"",IF(AND($E578&lt;&gt;"",MAX($A$4:$A577)=0),1,IF(AND($E578&lt;&gt;"",MAX($A$4:$A577)&gt;0),MAX($A$4:$A577)+1,"")))</f>
        <v/>
      </c>
      <c r="B578" s="25">
        <v>575</v>
      </c>
      <c r="C578" s="26" t="str">
        <f t="shared" si="24"/>
        <v>EMPTY</v>
      </c>
      <c r="D578" s="27" t="str">
        <f t="shared" si="25"/>
        <v/>
      </c>
      <c r="E578" s="35"/>
      <c r="F578" s="36" t="str">
        <f t="shared" si="26"/>
        <v/>
      </c>
    </row>
    <row r="579" spans="1:6" x14ac:dyDescent="0.25">
      <c r="A579" s="25" t="str">
        <f>IF(AND($E579="",MAX($A$4:$A578)=0),"",IF(AND($E579&lt;&gt;"",MAX($A$4:$A578)=0),1,IF(AND($E579&lt;&gt;"",MAX($A$4:$A578)&gt;0),MAX($A$4:$A578)+1,"")))</f>
        <v/>
      </c>
      <c r="B579" s="25">
        <v>576</v>
      </c>
      <c r="C579" s="26" t="str">
        <f t="shared" si="24"/>
        <v>EMPTY</v>
      </c>
      <c r="D579" s="27" t="str">
        <f t="shared" si="25"/>
        <v/>
      </c>
      <c r="E579" s="35"/>
      <c r="F579" s="36" t="str">
        <f t="shared" si="26"/>
        <v/>
      </c>
    </row>
    <row r="580" spans="1:6" x14ac:dyDescent="0.25">
      <c r="A580" s="25" t="str">
        <f>IF(AND($E580="",MAX($A$4:$A579)=0),"",IF(AND($E580&lt;&gt;"",MAX($A$4:$A579)=0),1,IF(AND($E580&lt;&gt;"",MAX($A$4:$A579)&gt;0),MAX($A$4:$A579)+1,"")))</f>
        <v/>
      </c>
      <c r="B580" s="25">
        <v>577</v>
      </c>
      <c r="C580" s="26" t="str">
        <f t="shared" si="24"/>
        <v>EMPTY</v>
      </c>
      <c r="D580" s="27" t="str">
        <f t="shared" si="25"/>
        <v/>
      </c>
      <c r="E580" s="35"/>
      <c r="F580" s="36" t="str">
        <f t="shared" si="26"/>
        <v/>
      </c>
    </row>
    <row r="581" spans="1:6" x14ac:dyDescent="0.25">
      <c r="A581" s="25" t="str">
        <f>IF(AND($E581="",MAX($A$4:$A580)=0),"",IF(AND($E581&lt;&gt;"",MAX($A$4:$A580)=0),1,IF(AND($E581&lt;&gt;"",MAX($A$4:$A580)&gt;0),MAX($A$4:$A580)+1,"")))</f>
        <v/>
      </c>
      <c r="B581" s="25">
        <v>578</v>
      </c>
      <c r="C581" s="26" t="str">
        <f t="shared" ref="C581:C644" si="27">IF($E581="","EMPTY",IF(MID($E581,1,9)&lt;&gt;"Dialogue:","HIDE",IF(MID($E581,1,9)="Dialogue:","SHOW","")))</f>
        <v>EMPTY</v>
      </c>
      <c r="D581" s="27" t="str">
        <f t="shared" ref="D581:D644" si="28">IF($C581="SHOW",CONCATENATE("[",MID($E581,FIND(",",$E581,1)+3,8),"]",MID($E581,FIND("0,,",$E581,1)+3,1000)),"")</f>
        <v/>
      </c>
      <c r="E581" s="35"/>
      <c r="F581" s="36" t="str">
        <f t="shared" ref="F581:F644" si="29">$D581</f>
        <v/>
      </c>
    </row>
    <row r="582" spans="1:6" x14ac:dyDescent="0.25">
      <c r="A582" s="25" t="str">
        <f>IF(AND($E582="",MAX($A$4:$A581)=0),"",IF(AND($E582&lt;&gt;"",MAX($A$4:$A581)=0),1,IF(AND($E582&lt;&gt;"",MAX($A$4:$A581)&gt;0),MAX($A$4:$A581)+1,"")))</f>
        <v/>
      </c>
      <c r="B582" s="25">
        <v>579</v>
      </c>
      <c r="C582" s="26" t="str">
        <f t="shared" si="27"/>
        <v>EMPTY</v>
      </c>
      <c r="D582" s="27" t="str">
        <f t="shared" si="28"/>
        <v/>
      </c>
      <c r="E582" s="35"/>
      <c r="F582" s="36" t="str">
        <f t="shared" si="29"/>
        <v/>
      </c>
    </row>
    <row r="583" spans="1:6" x14ac:dyDescent="0.25">
      <c r="A583" s="25" t="str">
        <f>IF(AND($E583="",MAX($A$4:$A582)=0),"",IF(AND($E583&lt;&gt;"",MAX($A$4:$A582)=0),1,IF(AND($E583&lt;&gt;"",MAX($A$4:$A582)&gt;0),MAX($A$4:$A582)+1,"")))</f>
        <v/>
      </c>
      <c r="B583" s="25">
        <v>580</v>
      </c>
      <c r="C583" s="26" t="str">
        <f t="shared" si="27"/>
        <v>EMPTY</v>
      </c>
      <c r="D583" s="27" t="str">
        <f t="shared" si="28"/>
        <v/>
      </c>
      <c r="E583" s="35"/>
      <c r="F583" s="36" t="str">
        <f t="shared" si="29"/>
        <v/>
      </c>
    </row>
    <row r="584" spans="1:6" x14ac:dyDescent="0.25">
      <c r="A584" s="25" t="str">
        <f>IF(AND($E584="",MAX($A$4:$A583)=0),"",IF(AND($E584&lt;&gt;"",MAX($A$4:$A583)=0),1,IF(AND($E584&lt;&gt;"",MAX($A$4:$A583)&gt;0),MAX($A$4:$A583)+1,"")))</f>
        <v/>
      </c>
      <c r="B584" s="25">
        <v>581</v>
      </c>
      <c r="C584" s="26" t="str">
        <f t="shared" si="27"/>
        <v>EMPTY</v>
      </c>
      <c r="D584" s="27" t="str">
        <f t="shared" si="28"/>
        <v/>
      </c>
      <c r="E584" s="35"/>
      <c r="F584" s="36" t="str">
        <f t="shared" si="29"/>
        <v/>
      </c>
    </row>
    <row r="585" spans="1:6" x14ac:dyDescent="0.25">
      <c r="A585" s="25" t="str">
        <f>IF(AND($E585="",MAX($A$4:$A584)=0),"",IF(AND($E585&lt;&gt;"",MAX($A$4:$A584)=0),1,IF(AND($E585&lt;&gt;"",MAX($A$4:$A584)&gt;0),MAX($A$4:$A584)+1,"")))</f>
        <v/>
      </c>
      <c r="B585" s="25">
        <v>582</v>
      </c>
      <c r="C585" s="26" t="str">
        <f t="shared" si="27"/>
        <v>EMPTY</v>
      </c>
      <c r="D585" s="27" t="str">
        <f t="shared" si="28"/>
        <v/>
      </c>
      <c r="E585" s="35"/>
      <c r="F585" s="36" t="str">
        <f t="shared" si="29"/>
        <v/>
      </c>
    </row>
    <row r="586" spans="1:6" x14ac:dyDescent="0.25">
      <c r="A586" s="25" t="str">
        <f>IF(AND($E586="",MAX($A$4:$A585)=0),"",IF(AND($E586&lt;&gt;"",MAX($A$4:$A585)=0),1,IF(AND($E586&lt;&gt;"",MAX($A$4:$A585)&gt;0),MAX($A$4:$A585)+1,"")))</f>
        <v/>
      </c>
      <c r="B586" s="25">
        <v>583</v>
      </c>
      <c r="C586" s="26" t="str">
        <f t="shared" si="27"/>
        <v>EMPTY</v>
      </c>
      <c r="D586" s="27" t="str">
        <f t="shared" si="28"/>
        <v/>
      </c>
      <c r="E586" s="35"/>
      <c r="F586" s="36" t="str">
        <f t="shared" si="29"/>
        <v/>
      </c>
    </row>
    <row r="587" spans="1:6" x14ac:dyDescent="0.25">
      <c r="A587" s="25" t="str">
        <f>IF(AND($E587="",MAX($A$4:$A586)=0),"",IF(AND($E587&lt;&gt;"",MAX($A$4:$A586)=0),1,IF(AND($E587&lt;&gt;"",MAX($A$4:$A586)&gt;0),MAX($A$4:$A586)+1,"")))</f>
        <v/>
      </c>
      <c r="B587" s="25">
        <v>584</v>
      </c>
      <c r="C587" s="26" t="str">
        <f t="shared" si="27"/>
        <v>EMPTY</v>
      </c>
      <c r="D587" s="27" t="str">
        <f t="shared" si="28"/>
        <v/>
      </c>
      <c r="E587" s="35"/>
      <c r="F587" s="36" t="str">
        <f t="shared" si="29"/>
        <v/>
      </c>
    </row>
    <row r="588" spans="1:6" x14ac:dyDescent="0.25">
      <c r="A588" s="25" t="str">
        <f>IF(AND($E588="",MAX($A$4:$A587)=0),"",IF(AND($E588&lt;&gt;"",MAX($A$4:$A587)=0),1,IF(AND($E588&lt;&gt;"",MAX($A$4:$A587)&gt;0),MAX($A$4:$A587)+1,"")))</f>
        <v/>
      </c>
      <c r="B588" s="25">
        <v>585</v>
      </c>
      <c r="C588" s="26" t="str">
        <f t="shared" si="27"/>
        <v>EMPTY</v>
      </c>
      <c r="D588" s="27" t="str">
        <f t="shared" si="28"/>
        <v/>
      </c>
      <c r="E588" s="35"/>
      <c r="F588" s="36" t="str">
        <f t="shared" si="29"/>
        <v/>
      </c>
    </row>
    <row r="589" spans="1:6" x14ac:dyDescent="0.25">
      <c r="A589" s="25" t="str">
        <f>IF(AND($E589="",MAX($A$4:$A588)=0),"",IF(AND($E589&lt;&gt;"",MAX($A$4:$A588)=0),1,IF(AND($E589&lt;&gt;"",MAX($A$4:$A588)&gt;0),MAX($A$4:$A588)+1,"")))</f>
        <v/>
      </c>
      <c r="B589" s="25">
        <v>586</v>
      </c>
      <c r="C589" s="26" t="str">
        <f t="shared" si="27"/>
        <v>EMPTY</v>
      </c>
      <c r="D589" s="27" t="str">
        <f t="shared" si="28"/>
        <v/>
      </c>
      <c r="E589" s="35"/>
      <c r="F589" s="36" t="str">
        <f t="shared" si="29"/>
        <v/>
      </c>
    </row>
    <row r="590" spans="1:6" x14ac:dyDescent="0.25">
      <c r="A590" s="25" t="str">
        <f>IF(AND($E590="",MAX($A$4:$A589)=0),"",IF(AND($E590&lt;&gt;"",MAX($A$4:$A589)=0),1,IF(AND($E590&lt;&gt;"",MAX($A$4:$A589)&gt;0),MAX($A$4:$A589)+1,"")))</f>
        <v/>
      </c>
      <c r="B590" s="25">
        <v>587</v>
      </c>
      <c r="C590" s="26" t="str">
        <f t="shared" si="27"/>
        <v>EMPTY</v>
      </c>
      <c r="D590" s="27" t="str">
        <f t="shared" si="28"/>
        <v/>
      </c>
      <c r="E590" s="35"/>
      <c r="F590" s="36" t="str">
        <f t="shared" si="29"/>
        <v/>
      </c>
    </row>
    <row r="591" spans="1:6" x14ac:dyDescent="0.25">
      <c r="A591" s="25" t="str">
        <f>IF(AND($E591="",MAX($A$4:$A590)=0),"",IF(AND($E591&lt;&gt;"",MAX($A$4:$A590)=0),1,IF(AND($E591&lt;&gt;"",MAX($A$4:$A590)&gt;0),MAX($A$4:$A590)+1,"")))</f>
        <v/>
      </c>
      <c r="B591" s="25">
        <v>588</v>
      </c>
      <c r="C591" s="26" t="str">
        <f t="shared" si="27"/>
        <v>EMPTY</v>
      </c>
      <c r="D591" s="27" t="str">
        <f t="shared" si="28"/>
        <v/>
      </c>
      <c r="E591" s="35"/>
      <c r="F591" s="36" t="str">
        <f t="shared" si="29"/>
        <v/>
      </c>
    </row>
    <row r="592" spans="1:6" x14ac:dyDescent="0.25">
      <c r="A592" s="25" t="str">
        <f>IF(AND($E592="",MAX($A$4:$A591)=0),"",IF(AND($E592&lt;&gt;"",MAX($A$4:$A591)=0),1,IF(AND($E592&lt;&gt;"",MAX($A$4:$A591)&gt;0),MAX($A$4:$A591)+1,"")))</f>
        <v/>
      </c>
      <c r="B592" s="25">
        <v>589</v>
      </c>
      <c r="C592" s="26" t="str">
        <f t="shared" si="27"/>
        <v>EMPTY</v>
      </c>
      <c r="D592" s="27" t="str">
        <f t="shared" si="28"/>
        <v/>
      </c>
      <c r="E592" s="35"/>
      <c r="F592" s="36" t="str">
        <f t="shared" si="29"/>
        <v/>
      </c>
    </row>
    <row r="593" spans="1:6" x14ac:dyDescent="0.25">
      <c r="A593" s="25" t="str">
        <f>IF(AND($E593="",MAX($A$4:$A592)=0),"",IF(AND($E593&lt;&gt;"",MAX($A$4:$A592)=0),1,IF(AND($E593&lt;&gt;"",MAX($A$4:$A592)&gt;0),MAX($A$4:$A592)+1,"")))</f>
        <v/>
      </c>
      <c r="B593" s="25">
        <v>590</v>
      </c>
      <c r="C593" s="26" t="str">
        <f t="shared" si="27"/>
        <v>EMPTY</v>
      </c>
      <c r="D593" s="27" t="str">
        <f t="shared" si="28"/>
        <v/>
      </c>
      <c r="E593" s="35"/>
      <c r="F593" s="36" t="str">
        <f t="shared" si="29"/>
        <v/>
      </c>
    </row>
    <row r="594" spans="1:6" x14ac:dyDescent="0.25">
      <c r="A594" s="25" t="str">
        <f>IF(AND($E594="",MAX($A$4:$A593)=0),"",IF(AND($E594&lt;&gt;"",MAX($A$4:$A593)=0),1,IF(AND($E594&lt;&gt;"",MAX($A$4:$A593)&gt;0),MAX($A$4:$A593)+1,"")))</f>
        <v/>
      </c>
      <c r="B594" s="25">
        <v>591</v>
      </c>
      <c r="C594" s="26" t="str">
        <f t="shared" si="27"/>
        <v>EMPTY</v>
      </c>
      <c r="D594" s="27" t="str">
        <f t="shared" si="28"/>
        <v/>
      </c>
      <c r="E594" s="35"/>
      <c r="F594" s="36" t="str">
        <f t="shared" si="29"/>
        <v/>
      </c>
    </row>
    <row r="595" spans="1:6" x14ac:dyDescent="0.25">
      <c r="A595" s="25" t="str">
        <f>IF(AND($E595="",MAX($A$4:$A594)=0),"",IF(AND($E595&lt;&gt;"",MAX($A$4:$A594)=0),1,IF(AND($E595&lt;&gt;"",MAX($A$4:$A594)&gt;0),MAX($A$4:$A594)+1,"")))</f>
        <v/>
      </c>
      <c r="B595" s="25">
        <v>592</v>
      </c>
      <c r="C595" s="26" t="str">
        <f t="shared" si="27"/>
        <v>EMPTY</v>
      </c>
      <c r="D595" s="27" t="str">
        <f t="shared" si="28"/>
        <v/>
      </c>
      <c r="E595" s="35"/>
      <c r="F595" s="36" t="str">
        <f t="shared" si="29"/>
        <v/>
      </c>
    </row>
    <row r="596" spans="1:6" x14ac:dyDescent="0.25">
      <c r="A596" s="25" t="str">
        <f>IF(AND($E596="",MAX($A$4:$A595)=0),"",IF(AND($E596&lt;&gt;"",MAX($A$4:$A595)=0),1,IF(AND($E596&lt;&gt;"",MAX($A$4:$A595)&gt;0),MAX($A$4:$A595)+1,"")))</f>
        <v/>
      </c>
      <c r="B596" s="25">
        <v>593</v>
      </c>
      <c r="C596" s="26" t="str">
        <f t="shared" si="27"/>
        <v>EMPTY</v>
      </c>
      <c r="D596" s="27" t="str">
        <f t="shared" si="28"/>
        <v/>
      </c>
      <c r="E596" s="35"/>
      <c r="F596" s="36" t="str">
        <f t="shared" si="29"/>
        <v/>
      </c>
    </row>
    <row r="597" spans="1:6" x14ac:dyDescent="0.25">
      <c r="A597" s="25" t="str">
        <f>IF(AND($E597="",MAX($A$4:$A596)=0),"",IF(AND($E597&lt;&gt;"",MAX($A$4:$A596)=0),1,IF(AND($E597&lt;&gt;"",MAX($A$4:$A596)&gt;0),MAX($A$4:$A596)+1,"")))</f>
        <v/>
      </c>
      <c r="B597" s="25">
        <v>594</v>
      </c>
      <c r="C597" s="26" t="str">
        <f t="shared" si="27"/>
        <v>EMPTY</v>
      </c>
      <c r="D597" s="27" t="str">
        <f t="shared" si="28"/>
        <v/>
      </c>
      <c r="E597" s="35"/>
      <c r="F597" s="36" t="str">
        <f t="shared" si="29"/>
        <v/>
      </c>
    </row>
    <row r="598" spans="1:6" x14ac:dyDescent="0.25">
      <c r="A598" s="25" t="str">
        <f>IF(AND($E598="",MAX($A$4:$A597)=0),"",IF(AND($E598&lt;&gt;"",MAX($A$4:$A597)=0),1,IF(AND($E598&lt;&gt;"",MAX($A$4:$A597)&gt;0),MAX($A$4:$A597)+1,"")))</f>
        <v/>
      </c>
      <c r="B598" s="25">
        <v>595</v>
      </c>
      <c r="C598" s="26" t="str">
        <f t="shared" si="27"/>
        <v>EMPTY</v>
      </c>
      <c r="D598" s="27" t="str">
        <f t="shared" si="28"/>
        <v/>
      </c>
      <c r="E598" s="35"/>
      <c r="F598" s="36" t="str">
        <f t="shared" si="29"/>
        <v/>
      </c>
    </row>
    <row r="599" spans="1:6" x14ac:dyDescent="0.25">
      <c r="A599" s="25" t="str">
        <f>IF(AND($E599="",MAX($A$4:$A598)=0),"",IF(AND($E599&lt;&gt;"",MAX($A$4:$A598)=0),1,IF(AND($E599&lt;&gt;"",MAX($A$4:$A598)&gt;0),MAX($A$4:$A598)+1,"")))</f>
        <v/>
      </c>
      <c r="B599" s="25">
        <v>596</v>
      </c>
      <c r="C599" s="26" t="str">
        <f t="shared" si="27"/>
        <v>EMPTY</v>
      </c>
      <c r="D599" s="27" t="str">
        <f t="shared" si="28"/>
        <v/>
      </c>
      <c r="E599" s="35"/>
      <c r="F599" s="36" t="str">
        <f t="shared" si="29"/>
        <v/>
      </c>
    </row>
    <row r="600" spans="1:6" x14ac:dyDescent="0.25">
      <c r="A600" s="25" t="str">
        <f>IF(AND($E600="",MAX($A$4:$A599)=0),"",IF(AND($E600&lt;&gt;"",MAX($A$4:$A599)=0),1,IF(AND($E600&lt;&gt;"",MAX($A$4:$A599)&gt;0),MAX($A$4:$A599)+1,"")))</f>
        <v/>
      </c>
      <c r="B600" s="25">
        <v>597</v>
      </c>
      <c r="C600" s="26" t="str">
        <f t="shared" si="27"/>
        <v>EMPTY</v>
      </c>
      <c r="D600" s="27" t="str">
        <f t="shared" si="28"/>
        <v/>
      </c>
      <c r="E600" s="35"/>
      <c r="F600" s="36" t="str">
        <f t="shared" si="29"/>
        <v/>
      </c>
    </row>
    <row r="601" spans="1:6" x14ac:dyDescent="0.25">
      <c r="A601" s="25" t="str">
        <f>IF(AND($E601="",MAX($A$4:$A600)=0),"",IF(AND($E601&lt;&gt;"",MAX($A$4:$A600)=0),1,IF(AND($E601&lt;&gt;"",MAX($A$4:$A600)&gt;0),MAX($A$4:$A600)+1,"")))</f>
        <v/>
      </c>
      <c r="B601" s="25">
        <v>598</v>
      </c>
      <c r="C601" s="26" t="str">
        <f t="shared" si="27"/>
        <v>EMPTY</v>
      </c>
      <c r="D601" s="27" t="str">
        <f t="shared" si="28"/>
        <v/>
      </c>
      <c r="E601" s="35"/>
      <c r="F601" s="36" t="str">
        <f t="shared" si="29"/>
        <v/>
      </c>
    </row>
    <row r="602" spans="1:6" x14ac:dyDescent="0.25">
      <c r="A602" s="25" t="str">
        <f>IF(AND($E602="",MAX($A$4:$A601)=0),"",IF(AND($E602&lt;&gt;"",MAX($A$4:$A601)=0),1,IF(AND($E602&lt;&gt;"",MAX($A$4:$A601)&gt;0),MAX($A$4:$A601)+1,"")))</f>
        <v/>
      </c>
      <c r="B602" s="25">
        <v>599</v>
      </c>
      <c r="C602" s="26" t="str">
        <f t="shared" si="27"/>
        <v>EMPTY</v>
      </c>
      <c r="D602" s="27" t="str">
        <f t="shared" si="28"/>
        <v/>
      </c>
      <c r="E602" s="35"/>
      <c r="F602" s="36" t="str">
        <f t="shared" si="29"/>
        <v/>
      </c>
    </row>
    <row r="603" spans="1:6" x14ac:dyDescent="0.25">
      <c r="A603" s="25" t="str">
        <f>IF(AND($E603="",MAX($A$4:$A602)=0),"",IF(AND($E603&lt;&gt;"",MAX($A$4:$A602)=0),1,IF(AND($E603&lt;&gt;"",MAX($A$4:$A602)&gt;0),MAX($A$4:$A602)+1,"")))</f>
        <v/>
      </c>
      <c r="B603" s="25">
        <v>600</v>
      </c>
      <c r="C603" s="26" t="str">
        <f t="shared" si="27"/>
        <v>EMPTY</v>
      </c>
      <c r="D603" s="27" t="str">
        <f t="shared" si="28"/>
        <v/>
      </c>
      <c r="E603" s="35"/>
      <c r="F603" s="36" t="str">
        <f t="shared" si="29"/>
        <v/>
      </c>
    </row>
    <row r="604" spans="1:6" x14ac:dyDescent="0.25">
      <c r="A604" s="25" t="str">
        <f>IF(AND($E604="",MAX($A$4:$A603)=0),"",IF(AND($E604&lt;&gt;"",MAX($A$4:$A603)=0),1,IF(AND($E604&lt;&gt;"",MAX($A$4:$A603)&gt;0),MAX($A$4:$A603)+1,"")))</f>
        <v/>
      </c>
      <c r="B604" s="25">
        <v>601</v>
      </c>
      <c r="C604" s="26" t="str">
        <f t="shared" si="27"/>
        <v>EMPTY</v>
      </c>
      <c r="D604" s="27" t="str">
        <f t="shared" si="28"/>
        <v/>
      </c>
      <c r="E604" s="35"/>
      <c r="F604" s="36" t="str">
        <f t="shared" si="29"/>
        <v/>
      </c>
    </row>
    <row r="605" spans="1:6" x14ac:dyDescent="0.25">
      <c r="A605" s="25" t="str">
        <f>IF(AND($E605="",MAX($A$4:$A604)=0),"",IF(AND($E605&lt;&gt;"",MAX($A$4:$A604)=0),1,IF(AND($E605&lt;&gt;"",MAX($A$4:$A604)&gt;0),MAX($A$4:$A604)+1,"")))</f>
        <v/>
      </c>
      <c r="B605" s="25">
        <v>602</v>
      </c>
      <c r="C605" s="26" t="str">
        <f t="shared" si="27"/>
        <v>EMPTY</v>
      </c>
      <c r="D605" s="27" t="str">
        <f t="shared" si="28"/>
        <v/>
      </c>
      <c r="E605" s="35"/>
      <c r="F605" s="36" t="str">
        <f t="shared" si="29"/>
        <v/>
      </c>
    </row>
    <row r="606" spans="1:6" x14ac:dyDescent="0.25">
      <c r="A606" s="25" t="str">
        <f>IF(AND($E606="",MAX($A$4:$A605)=0),"",IF(AND($E606&lt;&gt;"",MAX($A$4:$A605)=0),1,IF(AND($E606&lt;&gt;"",MAX($A$4:$A605)&gt;0),MAX($A$4:$A605)+1,"")))</f>
        <v/>
      </c>
      <c r="B606" s="25">
        <v>603</v>
      </c>
      <c r="C606" s="26" t="str">
        <f t="shared" si="27"/>
        <v>EMPTY</v>
      </c>
      <c r="D606" s="27" t="str">
        <f t="shared" si="28"/>
        <v/>
      </c>
      <c r="E606" s="35"/>
      <c r="F606" s="36" t="str">
        <f t="shared" si="29"/>
        <v/>
      </c>
    </row>
    <row r="607" spans="1:6" x14ac:dyDescent="0.25">
      <c r="A607" s="25" t="str">
        <f>IF(AND($E607="",MAX($A$4:$A606)=0),"",IF(AND($E607&lt;&gt;"",MAX($A$4:$A606)=0),1,IF(AND($E607&lt;&gt;"",MAX($A$4:$A606)&gt;0),MAX($A$4:$A606)+1,"")))</f>
        <v/>
      </c>
      <c r="B607" s="25">
        <v>604</v>
      </c>
      <c r="C607" s="26" t="str">
        <f t="shared" si="27"/>
        <v>EMPTY</v>
      </c>
      <c r="D607" s="27" t="str">
        <f t="shared" si="28"/>
        <v/>
      </c>
      <c r="E607" s="35"/>
      <c r="F607" s="36" t="str">
        <f t="shared" si="29"/>
        <v/>
      </c>
    </row>
    <row r="608" spans="1:6" x14ac:dyDescent="0.25">
      <c r="A608" s="25" t="str">
        <f>IF(AND($E608="",MAX($A$4:$A607)=0),"",IF(AND($E608&lt;&gt;"",MAX($A$4:$A607)=0),1,IF(AND($E608&lt;&gt;"",MAX($A$4:$A607)&gt;0),MAX($A$4:$A607)+1,"")))</f>
        <v/>
      </c>
      <c r="B608" s="25">
        <v>605</v>
      </c>
      <c r="C608" s="26" t="str">
        <f t="shared" si="27"/>
        <v>EMPTY</v>
      </c>
      <c r="D608" s="27" t="str">
        <f t="shared" si="28"/>
        <v/>
      </c>
      <c r="E608" s="35"/>
      <c r="F608" s="36" t="str">
        <f t="shared" si="29"/>
        <v/>
      </c>
    </row>
    <row r="609" spans="1:6" x14ac:dyDescent="0.25">
      <c r="A609" s="25" t="str">
        <f>IF(AND($E609="",MAX($A$4:$A608)=0),"",IF(AND($E609&lt;&gt;"",MAX($A$4:$A608)=0),1,IF(AND($E609&lt;&gt;"",MAX($A$4:$A608)&gt;0),MAX($A$4:$A608)+1,"")))</f>
        <v/>
      </c>
      <c r="B609" s="25">
        <v>606</v>
      </c>
      <c r="C609" s="26" t="str">
        <f t="shared" si="27"/>
        <v>EMPTY</v>
      </c>
      <c r="D609" s="27" t="str">
        <f t="shared" si="28"/>
        <v/>
      </c>
      <c r="E609" s="35"/>
      <c r="F609" s="36" t="str">
        <f t="shared" si="29"/>
        <v/>
      </c>
    </row>
    <row r="610" spans="1:6" x14ac:dyDescent="0.25">
      <c r="A610" s="25" t="str">
        <f>IF(AND($E610="",MAX($A$4:$A609)=0),"",IF(AND($E610&lt;&gt;"",MAX($A$4:$A609)=0),1,IF(AND($E610&lt;&gt;"",MAX($A$4:$A609)&gt;0),MAX($A$4:$A609)+1,"")))</f>
        <v/>
      </c>
      <c r="B610" s="25">
        <v>607</v>
      </c>
      <c r="C610" s="26" t="str">
        <f t="shared" si="27"/>
        <v>EMPTY</v>
      </c>
      <c r="D610" s="27" t="str">
        <f t="shared" si="28"/>
        <v/>
      </c>
      <c r="E610" s="35"/>
      <c r="F610" s="36" t="str">
        <f t="shared" si="29"/>
        <v/>
      </c>
    </row>
    <row r="611" spans="1:6" x14ac:dyDescent="0.25">
      <c r="A611" s="25" t="str">
        <f>IF(AND($E611="",MAX($A$4:$A610)=0),"",IF(AND($E611&lt;&gt;"",MAX($A$4:$A610)=0),1,IF(AND($E611&lt;&gt;"",MAX($A$4:$A610)&gt;0),MAX($A$4:$A610)+1,"")))</f>
        <v/>
      </c>
      <c r="B611" s="25">
        <v>608</v>
      </c>
      <c r="C611" s="26" t="str">
        <f t="shared" si="27"/>
        <v>EMPTY</v>
      </c>
      <c r="D611" s="27" t="str">
        <f t="shared" si="28"/>
        <v/>
      </c>
      <c r="E611" s="35"/>
      <c r="F611" s="36" t="str">
        <f t="shared" si="29"/>
        <v/>
      </c>
    </row>
    <row r="612" spans="1:6" x14ac:dyDescent="0.25">
      <c r="A612" s="25" t="str">
        <f>IF(AND($E612="",MAX($A$4:$A611)=0),"",IF(AND($E612&lt;&gt;"",MAX($A$4:$A611)=0),1,IF(AND($E612&lt;&gt;"",MAX($A$4:$A611)&gt;0),MAX($A$4:$A611)+1,"")))</f>
        <v/>
      </c>
      <c r="B612" s="25">
        <v>609</v>
      </c>
      <c r="C612" s="26" t="str">
        <f t="shared" si="27"/>
        <v>EMPTY</v>
      </c>
      <c r="D612" s="27" t="str">
        <f t="shared" si="28"/>
        <v/>
      </c>
      <c r="E612" s="35"/>
      <c r="F612" s="36" t="str">
        <f t="shared" si="29"/>
        <v/>
      </c>
    </row>
    <row r="613" spans="1:6" x14ac:dyDescent="0.25">
      <c r="A613" s="25" t="str">
        <f>IF(AND($E613="",MAX($A$4:$A612)=0),"",IF(AND($E613&lt;&gt;"",MAX($A$4:$A612)=0),1,IF(AND($E613&lt;&gt;"",MAX($A$4:$A612)&gt;0),MAX($A$4:$A612)+1,"")))</f>
        <v/>
      </c>
      <c r="B613" s="25">
        <v>610</v>
      </c>
      <c r="C613" s="26" t="str">
        <f t="shared" si="27"/>
        <v>EMPTY</v>
      </c>
      <c r="D613" s="27" t="str">
        <f t="shared" si="28"/>
        <v/>
      </c>
      <c r="E613" s="35"/>
      <c r="F613" s="36" t="str">
        <f t="shared" si="29"/>
        <v/>
      </c>
    </row>
    <row r="614" spans="1:6" x14ac:dyDescent="0.25">
      <c r="A614" s="25" t="str">
        <f>IF(AND($E614="",MAX($A$4:$A613)=0),"",IF(AND($E614&lt;&gt;"",MAX($A$4:$A613)=0),1,IF(AND($E614&lt;&gt;"",MAX($A$4:$A613)&gt;0),MAX($A$4:$A613)+1,"")))</f>
        <v/>
      </c>
      <c r="B614" s="25">
        <v>611</v>
      </c>
      <c r="C614" s="26" t="str">
        <f t="shared" si="27"/>
        <v>EMPTY</v>
      </c>
      <c r="D614" s="27" t="str">
        <f t="shared" si="28"/>
        <v/>
      </c>
      <c r="E614" s="35"/>
      <c r="F614" s="36" t="str">
        <f t="shared" si="29"/>
        <v/>
      </c>
    </row>
    <row r="615" spans="1:6" x14ac:dyDescent="0.25">
      <c r="A615" s="25" t="str">
        <f>IF(AND($E615="",MAX($A$4:$A614)=0),"",IF(AND($E615&lt;&gt;"",MAX($A$4:$A614)=0),1,IF(AND($E615&lt;&gt;"",MAX($A$4:$A614)&gt;0),MAX($A$4:$A614)+1,"")))</f>
        <v/>
      </c>
      <c r="B615" s="25">
        <v>612</v>
      </c>
      <c r="C615" s="26" t="str">
        <f t="shared" si="27"/>
        <v>EMPTY</v>
      </c>
      <c r="D615" s="27" t="str">
        <f t="shared" si="28"/>
        <v/>
      </c>
      <c r="E615" s="35"/>
      <c r="F615" s="36" t="str">
        <f t="shared" si="29"/>
        <v/>
      </c>
    </row>
    <row r="616" spans="1:6" x14ac:dyDescent="0.25">
      <c r="A616" s="25" t="str">
        <f>IF(AND($E616="",MAX($A$4:$A615)=0),"",IF(AND($E616&lt;&gt;"",MAX($A$4:$A615)=0),1,IF(AND($E616&lt;&gt;"",MAX($A$4:$A615)&gt;0),MAX($A$4:$A615)+1,"")))</f>
        <v/>
      </c>
      <c r="B616" s="25">
        <v>613</v>
      </c>
      <c r="C616" s="26" t="str">
        <f t="shared" si="27"/>
        <v>EMPTY</v>
      </c>
      <c r="D616" s="27" t="str">
        <f t="shared" si="28"/>
        <v/>
      </c>
      <c r="E616" s="35"/>
      <c r="F616" s="36" t="str">
        <f t="shared" si="29"/>
        <v/>
      </c>
    </row>
    <row r="617" spans="1:6" x14ac:dyDescent="0.25">
      <c r="A617" s="25" t="str">
        <f>IF(AND($E617="",MAX($A$4:$A616)=0),"",IF(AND($E617&lt;&gt;"",MAX($A$4:$A616)=0),1,IF(AND($E617&lt;&gt;"",MAX($A$4:$A616)&gt;0),MAX($A$4:$A616)+1,"")))</f>
        <v/>
      </c>
      <c r="B617" s="25">
        <v>614</v>
      </c>
      <c r="C617" s="26" t="str">
        <f t="shared" si="27"/>
        <v>EMPTY</v>
      </c>
      <c r="D617" s="27" t="str">
        <f t="shared" si="28"/>
        <v/>
      </c>
      <c r="E617" s="35"/>
      <c r="F617" s="36" t="str">
        <f t="shared" si="29"/>
        <v/>
      </c>
    </row>
    <row r="618" spans="1:6" x14ac:dyDescent="0.25">
      <c r="A618" s="25" t="str">
        <f>IF(AND($E618="",MAX($A$4:$A617)=0),"",IF(AND($E618&lt;&gt;"",MAX($A$4:$A617)=0),1,IF(AND($E618&lt;&gt;"",MAX($A$4:$A617)&gt;0),MAX($A$4:$A617)+1,"")))</f>
        <v/>
      </c>
      <c r="B618" s="25">
        <v>615</v>
      </c>
      <c r="C618" s="26" t="str">
        <f t="shared" si="27"/>
        <v>EMPTY</v>
      </c>
      <c r="D618" s="27" t="str">
        <f t="shared" si="28"/>
        <v/>
      </c>
      <c r="E618" s="35"/>
      <c r="F618" s="36" t="str">
        <f t="shared" si="29"/>
        <v/>
      </c>
    </row>
    <row r="619" spans="1:6" x14ac:dyDescent="0.25">
      <c r="A619" s="25" t="str">
        <f>IF(AND($E619="",MAX($A$4:$A618)=0),"",IF(AND($E619&lt;&gt;"",MAX($A$4:$A618)=0),1,IF(AND($E619&lt;&gt;"",MAX($A$4:$A618)&gt;0),MAX($A$4:$A618)+1,"")))</f>
        <v/>
      </c>
      <c r="B619" s="25">
        <v>616</v>
      </c>
      <c r="C619" s="26" t="str">
        <f t="shared" si="27"/>
        <v>EMPTY</v>
      </c>
      <c r="D619" s="27" t="str">
        <f t="shared" si="28"/>
        <v/>
      </c>
      <c r="E619" s="35"/>
      <c r="F619" s="36" t="str">
        <f t="shared" si="29"/>
        <v/>
      </c>
    </row>
    <row r="620" spans="1:6" x14ac:dyDescent="0.25">
      <c r="A620" s="25" t="str">
        <f>IF(AND($E620="",MAX($A$4:$A619)=0),"",IF(AND($E620&lt;&gt;"",MAX($A$4:$A619)=0),1,IF(AND($E620&lt;&gt;"",MAX($A$4:$A619)&gt;0),MAX($A$4:$A619)+1,"")))</f>
        <v/>
      </c>
      <c r="B620" s="25">
        <v>617</v>
      </c>
      <c r="C620" s="26" t="str">
        <f t="shared" si="27"/>
        <v>EMPTY</v>
      </c>
      <c r="D620" s="27" t="str">
        <f t="shared" si="28"/>
        <v/>
      </c>
      <c r="E620" s="35"/>
      <c r="F620" s="36" t="str">
        <f t="shared" si="29"/>
        <v/>
      </c>
    </row>
    <row r="621" spans="1:6" x14ac:dyDescent="0.25">
      <c r="A621" s="25" t="str">
        <f>IF(AND($E621="",MAX($A$4:$A620)=0),"",IF(AND($E621&lt;&gt;"",MAX($A$4:$A620)=0),1,IF(AND($E621&lt;&gt;"",MAX($A$4:$A620)&gt;0),MAX($A$4:$A620)+1,"")))</f>
        <v/>
      </c>
      <c r="B621" s="25">
        <v>618</v>
      </c>
      <c r="C621" s="26" t="str">
        <f t="shared" si="27"/>
        <v>EMPTY</v>
      </c>
      <c r="D621" s="27" t="str">
        <f t="shared" si="28"/>
        <v/>
      </c>
      <c r="E621" s="35"/>
      <c r="F621" s="36" t="str">
        <f t="shared" si="29"/>
        <v/>
      </c>
    </row>
    <row r="622" spans="1:6" x14ac:dyDescent="0.25">
      <c r="A622" s="25" t="str">
        <f>IF(AND($E622="",MAX($A$4:$A621)=0),"",IF(AND($E622&lt;&gt;"",MAX($A$4:$A621)=0),1,IF(AND($E622&lt;&gt;"",MAX($A$4:$A621)&gt;0),MAX($A$4:$A621)+1,"")))</f>
        <v/>
      </c>
      <c r="B622" s="25">
        <v>619</v>
      </c>
      <c r="C622" s="26" t="str">
        <f t="shared" si="27"/>
        <v>EMPTY</v>
      </c>
      <c r="D622" s="27" t="str">
        <f t="shared" si="28"/>
        <v/>
      </c>
      <c r="E622" s="35"/>
      <c r="F622" s="36" t="str">
        <f t="shared" si="29"/>
        <v/>
      </c>
    </row>
    <row r="623" spans="1:6" x14ac:dyDescent="0.25">
      <c r="A623" s="25" t="str">
        <f>IF(AND($E623="",MAX($A$4:$A622)=0),"",IF(AND($E623&lt;&gt;"",MAX($A$4:$A622)=0),1,IF(AND($E623&lt;&gt;"",MAX($A$4:$A622)&gt;0),MAX($A$4:$A622)+1,"")))</f>
        <v/>
      </c>
      <c r="B623" s="25">
        <v>620</v>
      </c>
      <c r="C623" s="26" t="str">
        <f t="shared" si="27"/>
        <v>EMPTY</v>
      </c>
      <c r="D623" s="27" t="str">
        <f t="shared" si="28"/>
        <v/>
      </c>
      <c r="E623" s="35"/>
      <c r="F623" s="36" t="str">
        <f t="shared" si="29"/>
        <v/>
      </c>
    </row>
    <row r="624" spans="1:6" x14ac:dyDescent="0.25">
      <c r="A624" s="25" t="str">
        <f>IF(AND($E624="",MAX($A$4:$A623)=0),"",IF(AND($E624&lt;&gt;"",MAX($A$4:$A623)=0),1,IF(AND($E624&lt;&gt;"",MAX($A$4:$A623)&gt;0),MAX($A$4:$A623)+1,"")))</f>
        <v/>
      </c>
      <c r="B624" s="25">
        <v>621</v>
      </c>
      <c r="C624" s="26" t="str">
        <f t="shared" si="27"/>
        <v>EMPTY</v>
      </c>
      <c r="D624" s="27" t="str">
        <f t="shared" si="28"/>
        <v/>
      </c>
      <c r="E624" s="35"/>
      <c r="F624" s="36" t="str">
        <f t="shared" si="29"/>
        <v/>
      </c>
    </row>
    <row r="625" spans="1:6" x14ac:dyDescent="0.25">
      <c r="A625" s="25" t="str">
        <f>IF(AND($E625="",MAX($A$4:$A624)=0),"",IF(AND($E625&lt;&gt;"",MAX($A$4:$A624)=0),1,IF(AND($E625&lt;&gt;"",MAX($A$4:$A624)&gt;0),MAX($A$4:$A624)+1,"")))</f>
        <v/>
      </c>
      <c r="B625" s="25">
        <v>622</v>
      </c>
      <c r="C625" s="26" t="str">
        <f t="shared" si="27"/>
        <v>EMPTY</v>
      </c>
      <c r="D625" s="27" t="str">
        <f t="shared" si="28"/>
        <v/>
      </c>
      <c r="E625" s="35"/>
      <c r="F625" s="36" t="str">
        <f t="shared" si="29"/>
        <v/>
      </c>
    </row>
    <row r="626" spans="1:6" x14ac:dyDescent="0.25">
      <c r="A626" s="25" t="str">
        <f>IF(AND($E626="",MAX($A$4:$A625)=0),"",IF(AND($E626&lt;&gt;"",MAX($A$4:$A625)=0),1,IF(AND($E626&lt;&gt;"",MAX($A$4:$A625)&gt;0),MAX($A$4:$A625)+1,"")))</f>
        <v/>
      </c>
      <c r="B626" s="25">
        <v>623</v>
      </c>
      <c r="C626" s="26" t="str">
        <f t="shared" si="27"/>
        <v>EMPTY</v>
      </c>
      <c r="D626" s="27" t="str">
        <f t="shared" si="28"/>
        <v/>
      </c>
      <c r="E626" s="35"/>
      <c r="F626" s="36" t="str">
        <f t="shared" si="29"/>
        <v/>
      </c>
    </row>
    <row r="627" spans="1:6" x14ac:dyDescent="0.25">
      <c r="A627" s="25" t="str">
        <f>IF(AND($E627="",MAX($A$4:$A626)=0),"",IF(AND($E627&lt;&gt;"",MAX($A$4:$A626)=0),1,IF(AND($E627&lt;&gt;"",MAX($A$4:$A626)&gt;0),MAX($A$4:$A626)+1,"")))</f>
        <v/>
      </c>
      <c r="B627" s="25">
        <v>624</v>
      </c>
      <c r="C627" s="26" t="str">
        <f t="shared" si="27"/>
        <v>EMPTY</v>
      </c>
      <c r="D627" s="27" t="str">
        <f t="shared" si="28"/>
        <v/>
      </c>
      <c r="E627" s="35"/>
      <c r="F627" s="36" t="str">
        <f t="shared" si="29"/>
        <v/>
      </c>
    </row>
    <row r="628" spans="1:6" x14ac:dyDescent="0.25">
      <c r="A628" s="25" t="str">
        <f>IF(AND($E628="",MAX($A$4:$A627)=0),"",IF(AND($E628&lt;&gt;"",MAX($A$4:$A627)=0),1,IF(AND($E628&lt;&gt;"",MAX($A$4:$A627)&gt;0),MAX($A$4:$A627)+1,"")))</f>
        <v/>
      </c>
      <c r="B628" s="25">
        <v>625</v>
      </c>
      <c r="C628" s="26" t="str">
        <f t="shared" si="27"/>
        <v>EMPTY</v>
      </c>
      <c r="D628" s="27" t="str">
        <f t="shared" si="28"/>
        <v/>
      </c>
      <c r="E628" s="35"/>
      <c r="F628" s="36" t="str">
        <f t="shared" si="29"/>
        <v/>
      </c>
    </row>
    <row r="629" spans="1:6" x14ac:dyDescent="0.25">
      <c r="A629" s="25" t="str">
        <f>IF(AND($E629="",MAX($A$4:$A628)=0),"",IF(AND($E629&lt;&gt;"",MAX($A$4:$A628)=0),1,IF(AND($E629&lt;&gt;"",MAX($A$4:$A628)&gt;0),MAX($A$4:$A628)+1,"")))</f>
        <v/>
      </c>
      <c r="B629" s="25">
        <v>626</v>
      </c>
      <c r="C629" s="26" t="str">
        <f t="shared" si="27"/>
        <v>EMPTY</v>
      </c>
      <c r="D629" s="27" t="str">
        <f t="shared" si="28"/>
        <v/>
      </c>
      <c r="E629" s="35"/>
      <c r="F629" s="36" t="str">
        <f t="shared" si="29"/>
        <v/>
      </c>
    </row>
    <row r="630" spans="1:6" x14ac:dyDescent="0.25">
      <c r="A630" s="25" t="str">
        <f>IF(AND($E630="",MAX($A$4:$A629)=0),"",IF(AND($E630&lt;&gt;"",MAX($A$4:$A629)=0),1,IF(AND($E630&lt;&gt;"",MAX($A$4:$A629)&gt;0),MAX($A$4:$A629)+1,"")))</f>
        <v/>
      </c>
      <c r="B630" s="25">
        <v>627</v>
      </c>
      <c r="C630" s="26" t="str">
        <f t="shared" si="27"/>
        <v>EMPTY</v>
      </c>
      <c r="D630" s="27" t="str">
        <f t="shared" si="28"/>
        <v/>
      </c>
      <c r="E630" s="35"/>
      <c r="F630" s="36" t="str">
        <f t="shared" si="29"/>
        <v/>
      </c>
    </row>
    <row r="631" spans="1:6" x14ac:dyDescent="0.25">
      <c r="A631" s="25" t="str">
        <f>IF(AND($E631="",MAX($A$4:$A630)=0),"",IF(AND($E631&lt;&gt;"",MAX($A$4:$A630)=0),1,IF(AND($E631&lt;&gt;"",MAX($A$4:$A630)&gt;0),MAX($A$4:$A630)+1,"")))</f>
        <v/>
      </c>
      <c r="B631" s="25">
        <v>628</v>
      </c>
      <c r="C631" s="26" t="str">
        <f t="shared" si="27"/>
        <v>EMPTY</v>
      </c>
      <c r="D631" s="27" t="str">
        <f t="shared" si="28"/>
        <v/>
      </c>
      <c r="E631" s="35"/>
      <c r="F631" s="36" t="str">
        <f t="shared" si="29"/>
        <v/>
      </c>
    </row>
    <row r="632" spans="1:6" x14ac:dyDescent="0.25">
      <c r="A632" s="25" t="str">
        <f>IF(AND($E632="",MAX($A$4:$A631)=0),"",IF(AND($E632&lt;&gt;"",MAX($A$4:$A631)=0),1,IF(AND($E632&lt;&gt;"",MAX($A$4:$A631)&gt;0),MAX($A$4:$A631)+1,"")))</f>
        <v/>
      </c>
      <c r="B632" s="25">
        <v>629</v>
      </c>
      <c r="C632" s="26" t="str">
        <f t="shared" si="27"/>
        <v>EMPTY</v>
      </c>
      <c r="D632" s="27" t="str">
        <f t="shared" si="28"/>
        <v/>
      </c>
      <c r="E632" s="35"/>
      <c r="F632" s="36" t="str">
        <f t="shared" si="29"/>
        <v/>
      </c>
    </row>
    <row r="633" spans="1:6" x14ac:dyDescent="0.25">
      <c r="A633" s="25" t="str">
        <f>IF(AND($E633="",MAX($A$4:$A632)=0),"",IF(AND($E633&lt;&gt;"",MAX($A$4:$A632)=0),1,IF(AND($E633&lt;&gt;"",MAX($A$4:$A632)&gt;0),MAX($A$4:$A632)+1,"")))</f>
        <v/>
      </c>
      <c r="B633" s="25">
        <v>630</v>
      </c>
      <c r="C633" s="26" t="str">
        <f t="shared" si="27"/>
        <v>EMPTY</v>
      </c>
      <c r="D633" s="27" t="str">
        <f t="shared" si="28"/>
        <v/>
      </c>
      <c r="E633" s="35"/>
      <c r="F633" s="36" t="str">
        <f t="shared" si="29"/>
        <v/>
      </c>
    </row>
    <row r="634" spans="1:6" x14ac:dyDescent="0.25">
      <c r="A634" s="25" t="str">
        <f>IF(AND($E634="",MAX($A$4:$A633)=0),"",IF(AND($E634&lt;&gt;"",MAX($A$4:$A633)=0),1,IF(AND($E634&lt;&gt;"",MAX($A$4:$A633)&gt;0),MAX($A$4:$A633)+1,"")))</f>
        <v/>
      </c>
      <c r="B634" s="25">
        <v>631</v>
      </c>
      <c r="C634" s="26" t="str">
        <f t="shared" si="27"/>
        <v>EMPTY</v>
      </c>
      <c r="D634" s="27" t="str">
        <f t="shared" si="28"/>
        <v/>
      </c>
      <c r="E634" s="35"/>
      <c r="F634" s="36" t="str">
        <f t="shared" si="29"/>
        <v/>
      </c>
    </row>
    <row r="635" spans="1:6" x14ac:dyDescent="0.25">
      <c r="A635" s="25" t="str">
        <f>IF(AND($E635="",MAX($A$4:$A634)=0),"",IF(AND($E635&lt;&gt;"",MAX($A$4:$A634)=0),1,IF(AND($E635&lt;&gt;"",MAX($A$4:$A634)&gt;0),MAX($A$4:$A634)+1,"")))</f>
        <v/>
      </c>
      <c r="B635" s="25">
        <v>632</v>
      </c>
      <c r="C635" s="26" t="str">
        <f t="shared" si="27"/>
        <v>EMPTY</v>
      </c>
      <c r="D635" s="27" t="str">
        <f t="shared" si="28"/>
        <v/>
      </c>
      <c r="E635" s="35"/>
      <c r="F635" s="36" t="str">
        <f t="shared" si="29"/>
        <v/>
      </c>
    </row>
    <row r="636" spans="1:6" x14ac:dyDescent="0.25">
      <c r="A636" s="25" t="str">
        <f>IF(AND($E636="",MAX($A$4:$A635)=0),"",IF(AND($E636&lt;&gt;"",MAX($A$4:$A635)=0),1,IF(AND($E636&lt;&gt;"",MAX($A$4:$A635)&gt;0),MAX($A$4:$A635)+1,"")))</f>
        <v/>
      </c>
      <c r="B636" s="25">
        <v>633</v>
      </c>
      <c r="C636" s="26" t="str">
        <f t="shared" si="27"/>
        <v>EMPTY</v>
      </c>
      <c r="D636" s="27" t="str">
        <f t="shared" si="28"/>
        <v/>
      </c>
      <c r="E636" s="35"/>
      <c r="F636" s="36" t="str">
        <f t="shared" si="29"/>
        <v/>
      </c>
    </row>
    <row r="637" spans="1:6" x14ac:dyDescent="0.25">
      <c r="A637" s="25" t="str">
        <f>IF(AND($E637="",MAX($A$4:$A636)=0),"",IF(AND($E637&lt;&gt;"",MAX($A$4:$A636)=0),1,IF(AND($E637&lt;&gt;"",MAX($A$4:$A636)&gt;0),MAX($A$4:$A636)+1,"")))</f>
        <v/>
      </c>
      <c r="B637" s="25">
        <v>634</v>
      </c>
      <c r="C637" s="26" t="str">
        <f t="shared" si="27"/>
        <v>EMPTY</v>
      </c>
      <c r="D637" s="27" t="str">
        <f t="shared" si="28"/>
        <v/>
      </c>
      <c r="E637" s="35"/>
      <c r="F637" s="36" t="str">
        <f t="shared" si="29"/>
        <v/>
      </c>
    </row>
    <row r="638" spans="1:6" x14ac:dyDescent="0.25">
      <c r="A638" s="25" t="str">
        <f>IF(AND($E638="",MAX($A$4:$A637)=0),"",IF(AND($E638&lt;&gt;"",MAX($A$4:$A637)=0),1,IF(AND($E638&lt;&gt;"",MAX($A$4:$A637)&gt;0),MAX($A$4:$A637)+1,"")))</f>
        <v/>
      </c>
      <c r="B638" s="25">
        <v>635</v>
      </c>
      <c r="C638" s="26" t="str">
        <f t="shared" si="27"/>
        <v>EMPTY</v>
      </c>
      <c r="D638" s="27" t="str">
        <f t="shared" si="28"/>
        <v/>
      </c>
      <c r="E638" s="35"/>
      <c r="F638" s="36" t="str">
        <f t="shared" si="29"/>
        <v/>
      </c>
    </row>
    <row r="639" spans="1:6" x14ac:dyDescent="0.25">
      <c r="A639" s="25" t="str">
        <f>IF(AND($E639="",MAX($A$4:$A638)=0),"",IF(AND($E639&lt;&gt;"",MAX($A$4:$A638)=0),1,IF(AND($E639&lt;&gt;"",MAX($A$4:$A638)&gt;0),MAX($A$4:$A638)+1,"")))</f>
        <v/>
      </c>
      <c r="B639" s="25">
        <v>636</v>
      </c>
      <c r="C639" s="26" t="str">
        <f t="shared" si="27"/>
        <v>EMPTY</v>
      </c>
      <c r="D639" s="27" t="str">
        <f t="shared" si="28"/>
        <v/>
      </c>
      <c r="E639" s="35"/>
      <c r="F639" s="36" t="str">
        <f t="shared" si="29"/>
        <v/>
      </c>
    </row>
    <row r="640" spans="1:6" x14ac:dyDescent="0.25">
      <c r="A640" s="25" t="str">
        <f>IF(AND($E640="",MAX($A$4:$A639)=0),"",IF(AND($E640&lt;&gt;"",MAX($A$4:$A639)=0),1,IF(AND($E640&lt;&gt;"",MAX($A$4:$A639)&gt;0),MAX($A$4:$A639)+1,"")))</f>
        <v/>
      </c>
      <c r="B640" s="25">
        <v>637</v>
      </c>
      <c r="C640" s="26" t="str">
        <f t="shared" si="27"/>
        <v>EMPTY</v>
      </c>
      <c r="D640" s="27" t="str">
        <f t="shared" si="28"/>
        <v/>
      </c>
      <c r="E640" s="35"/>
      <c r="F640" s="36" t="str">
        <f t="shared" si="29"/>
        <v/>
      </c>
    </row>
    <row r="641" spans="1:6" x14ac:dyDescent="0.25">
      <c r="A641" s="25" t="str">
        <f>IF(AND($E641="",MAX($A$4:$A640)=0),"",IF(AND($E641&lt;&gt;"",MAX($A$4:$A640)=0),1,IF(AND($E641&lt;&gt;"",MAX($A$4:$A640)&gt;0),MAX($A$4:$A640)+1,"")))</f>
        <v/>
      </c>
      <c r="B641" s="25">
        <v>638</v>
      </c>
      <c r="C641" s="26" t="str">
        <f t="shared" si="27"/>
        <v>EMPTY</v>
      </c>
      <c r="D641" s="27" t="str">
        <f t="shared" si="28"/>
        <v/>
      </c>
      <c r="E641" s="35"/>
      <c r="F641" s="36" t="str">
        <f t="shared" si="29"/>
        <v/>
      </c>
    </row>
    <row r="642" spans="1:6" x14ac:dyDescent="0.25">
      <c r="A642" s="25" t="str">
        <f>IF(AND($E642="",MAX($A$4:$A641)=0),"",IF(AND($E642&lt;&gt;"",MAX($A$4:$A641)=0),1,IF(AND($E642&lt;&gt;"",MAX($A$4:$A641)&gt;0),MAX($A$4:$A641)+1,"")))</f>
        <v/>
      </c>
      <c r="B642" s="25">
        <v>639</v>
      </c>
      <c r="C642" s="26" t="str">
        <f t="shared" si="27"/>
        <v>EMPTY</v>
      </c>
      <c r="D642" s="27" t="str">
        <f t="shared" si="28"/>
        <v/>
      </c>
      <c r="E642" s="35"/>
      <c r="F642" s="36" t="str">
        <f t="shared" si="29"/>
        <v/>
      </c>
    </row>
    <row r="643" spans="1:6" x14ac:dyDescent="0.25">
      <c r="A643" s="25" t="str">
        <f>IF(AND($E643="",MAX($A$4:$A642)=0),"",IF(AND($E643&lt;&gt;"",MAX($A$4:$A642)=0),1,IF(AND($E643&lt;&gt;"",MAX($A$4:$A642)&gt;0),MAX($A$4:$A642)+1,"")))</f>
        <v/>
      </c>
      <c r="B643" s="25">
        <v>640</v>
      </c>
      <c r="C643" s="26" t="str">
        <f t="shared" si="27"/>
        <v>EMPTY</v>
      </c>
      <c r="D643" s="27" t="str">
        <f t="shared" si="28"/>
        <v/>
      </c>
      <c r="E643" s="35"/>
      <c r="F643" s="36" t="str">
        <f t="shared" si="29"/>
        <v/>
      </c>
    </row>
    <row r="644" spans="1:6" x14ac:dyDescent="0.25">
      <c r="A644" s="25" t="str">
        <f>IF(AND($E644="",MAX($A$4:$A643)=0),"",IF(AND($E644&lt;&gt;"",MAX($A$4:$A643)=0),1,IF(AND($E644&lt;&gt;"",MAX($A$4:$A643)&gt;0),MAX($A$4:$A643)+1,"")))</f>
        <v/>
      </c>
      <c r="B644" s="25">
        <v>641</v>
      </c>
      <c r="C644" s="26" t="str">
        <f t="shared" si="27"/>
        <v>EMPTY</v>
      </c>
      <c r="D644" s="27" t="str">
        <f t="shared" si="28"/>
        <v/>
      </c>
      <c r="E644" s="35"/>
      <c r="F644" s="36" t="str">
        <f t="shared" si="29"/>
        <v/>
      </c>
    </row>
    <row r="645" spans="1:6" x14ac:dyDescent="0.25">
      <c r="A645" s="25" t="str">
        <f>IF(AND($E645="",MAX($A$4:$A644)=0),"",IF(AND($E645&lt;&gt;"",MAX($A$4:$A644)=0),1,IF(AND($E645&lt;&gt;"",MAX($A$4:$A644)&gt;0),MAX($A$4:$A644)+1,"")))</f>
        <v/>
      </c>
      <c r="B645" s="25">
        <v>642</v>
      </c>
      <c r="C645" s="26" t="str">
        <f t="shared" ref="C645:C708" si="30">IF($E645="","EMPTY",IF(MID($E645,1,9)&lt;&gt;"Dialogue:","HIDE",IF(MID($E645,1,9)="Dialogue:","SHOW","")))</f>
        <v>EMPTY</v>
      </c>
      <c r="D645" s="27" t="str">
        <f t="shared" ref="D645:D708" si="31">IF($C645="SHOW",CONCATENATE("[",MID($E645,FIND(",",$E645,1)+3,8),"]",MID($E645,FIND("0,,",$E645,1)+3,1000)),"")</f>
        <v/>
      </c>
      <c r="E645" s="35"/>
      <c r="F645" s="36" t="str">
        <f t="shared" ref="F645:F708" si="32">$D645</f>
        <v/>
      </c>
    </row>
    <row r="646" spans="1:6" x14ac:dyDescent="0.25">
      <c r="A646" s="25" t="str">
        <f>IF(AND($E646="",MAX($A$4:$A645)=0),"",IF(AND($E646&lt;&gt;"",MAX($A$4:$A645)=0),1,IF(AND($E646&lt;&gt;"",MAX($A$4:$A645)&gt;0),MAX($A$4:$A645)+1,"")))</f>
        <v/>
      </c>
      <c r="B646" s="25">
        <v>643</v>
      </c>
      <c r="C646" s="26" t="str">
        <f t="shared" si="30"/>
        <v>EMPTY</v>
      </c>
      <c r="D646" s="27" t="str">
        <f t="shared" si="31"/>
        <v/>
      </c>
      <c r="E646" s="35"/>
      <c r="F646" s="36" t="str">
        <f t="shared" si="32"/>
        <v/>
      </c>
    </row>
    <row r="647" spans="1:6" x14ac:dyDescent="0.25">
      <c r="A647" s="25" t="str">
        <f>IF(AND($E647="",MAX($A$4:$A646)=0),"",IF(AND($E647&lt;&gt;"",MAX($A$4:$A646)=0),1,IF(AND($E647&lt;&gt;"",MAX($A$4:$A646)&gt;0),MAX($A$4:$A646)+1,"")))</f>
        <v/>
      </c>
      <c r="B647" s="25">
        <v>644</v>
      </c>
      <c r="C647" s="26" t="str">
        <f t="shared" si="30"/>
        <v>EMPTY</v>
      </c>
      <c r="D647" s="27" t="str">
        <f t="shared" si="31"/>
        <v/>
      </c>
      <c r="E647" s="35"/>
      <c r="F647" s="36" t="str">
        <f t="shared" si="32"/>
        <v/>
      </c>
    </row>
    <row r="648" spans="1:6" x14ac:dyDescent="0.25">
      <c r="A648" s="25" t="str">
        <f>IF(AND($E648="",MAX($A$4:$A647)=0),"",IF(AND($E648&lt;&gt;"",MAX($A$4:$A647)=0),1,IF(AND($E648&lt;&gt;"",MAX($A$4:$A647)&gt;0),MAX($A$4:$A647)+1,"")))</f>
        <v/>
      </c>
      <c r="B648" s="25">
        <v>645</v>
      </c>
      <c r="C648" s="26" t="str">
        <f t="shared" si="30"/>
        <v>EMPTY</v>
      </c>
      <c r="D648" s="27" t="str">
        <f t="shared" si="31"/>
        <v/>
      </c>
      <c r="E648" s="35"/>
      <c r="F648" s="36" t="str">
        <f t="shared" si="32"/>
        <v/>
      </c>
    </row>
    <row r="649" spans="1:6" x14ac:dyDescent="0.25">
      <c r="A649" s="25" t="str">
        <f>IF(AND($E649="",MAX($A$4:$A648)=0),"",IF(AND($E649&lt;&gt;"",MAX($A$4:$A648)=0),1,IF(AND($E649&lt;&gt;"",MAX($A$4:$A648)&gt;0),MAX($A$4:$A648)+1,"")))</f>
        <v/>
      </c>
      <c r="B649" s="25">
        <v>646</v>
      </c>
      <c r="C649" s="26" t="str">
        <f t="shared" si="30"/>
        <v>EMPTY</v>
      </c>
      <c r="D649" s="27" t="str">
        <f t="shared" si="31"/>
        <v/>
      </c>
      <c r="E649" s="35"/>
      <c r="F649" s="36" t="str">
        <f t="shared" si="32"/>
        <v/>
      </c>
    </row>
    <row r="650" spans="1:6" x14ac:dyDescent="0.25">
      <c r="A650" s="25" t="str">
        <f>IF(AND($E650="",MAX($A$4:$A649)=0),"",IF(AND($E650&lt;&gt;"",MAX($A$4:$A649)=0),1,IF(AND($E650&lt;&gt;"",MAX($A$4:$A649)&gt;0),MAX($A$4:$A649)+1,"")))</f>
        <v/>
      </c>
      <c r="B650" s="25">
        <v>647</v>
      </c>
      <c r="C650" s="26" t="str">
        <f t="shared" si="30"/>
        <v>EMPTY</v>
      </c>
      <c r="D650" s="27" t="str">
        <f t="shared" si="31"/>
        <v/>
      </c>
      <c r="E650" s="35"/>
      <c r="F650" s="36" t="str">
        <f t="shared" si="32"/>
        <v/>
      </c>
    </row>
    <row r="651" spans="1:6" x14ac:dyDescent="0.25">
      <c r="A651" s="25" t="str">
        <f>IF(AND($E651="",MAX($A$4:$A650)=0),"",IF(AND($E651&lt;&gt;"",MAX($A$4:$A650)=0),1,IF(AND($E651&lt;&gt;"",MAX($A$4:$A650)&gt;0),MAX($A$4:$A650)+1,"")))</f>
        <v/>
      </c>
      <c r="B651" s="25">
        <v>648</v>
      </c>
      <c r="C651" s="26" t="str">
        <f t="shared" si="30"/>
        <v>EMPTY</v>
      </c>
      <c r="D651" s="27" t="str">
        <f t="shared" si="31"/>
        <v/>
      </c>
      <c r="E651" s="35"/>
      <c r="F651" s="36" t="str">
        <f t="shared" si="32"/>
        <v/>
      </c>
    </row>
    <row r="652" spans="1:6" x14ac:dyDescent="0.25">
      <c r="A652" s="25" t="str">
        <f>IF(AND($E652="",MAX($A$4:$A651)=0),"",IF(AND($E652&lt;&gt;"",MAX($A$4:$A651)=0),1,IF(AND($E652&lt;&gt;"",MAX($A$4:$A651)&gt;0),MAX($A$4:$A651)+1,"")))</f>
        <v/>
      </c>
      <c r="B652" s="25">
        <v>649</v>
      </c>
      <c r="C652" s="26" t="str">
        <f t="shared" si="30"/>
        <v>EMPTY</v>
      </c>
      <c r="D652" s="27" t="str">
        <f t="shared" si="31"/>
        <v/>
      </c>
      <c r="E652" s="35"/>
      <c r="F652" s="36" t="str">
        <f t="shared" si="32"/>
        <v/>
      </c>
    </row>
    <row r="653" spans="1:6" x14ac:dyDescent="0.25">
      <c r="A653" s="25" t="str">
        <f>IF(AND($E653="",MAX($A$4:$A652)=0),"",IF(AND($E653&lt;&gt;"",MAX($A$4:$A652)=0),1,IF(AND($E653&lt;&gt;"",MAX($A$4:$A652)&gt;0),MAX($A$4:$A652)+1,"")))</f>
        <v/>
      </c>
      <c r="B653" s="25">
        <v>650</v>
      </c>
      <c r="C653" s="26" t="str">
        <f t="shared" si="30"/>
        <v>EMPTY</v>
      </c>
      <c r="D653" s="27" t="str">
        <f t="shared" si="31"/>
        <v/>
      </c>
      <c r="E653" s="35"/>
      <c r="F653" s="36" t="str">
        <f t="shared" si="32"/>
        <v/>
      </c>
    </row>
    <row r="654" spans="1:6" x14ac:dyDescent="0.25">
      <c r="A654" s="25" t="str">
        <f>IF(AND($E654="",MAX($A$4:$A653)=0),"",IF(AND($E654&lt;&gt;"",MAX($A$4:$A653)=0),1,IF(AND($E654&lt;&gt;"",MAX($A$4:$A653)&gt;0),MAX($A$4:$A653)+1,"")))</f>
        <v/>
      </c>
      <c r="B654" s="25">
        <v>651</v>
      </c>
      <c r="C654" s="26" t="str">
        <f t="shared" si="30"/>
        <v>EMPTY</v>
      </c>
      <c r="D654" s="27" t="str">
        <f t="shared" si="31"/>
        <v/>
      </c>
      <c r="E654" s="35"/>
      <c r="F654" s="36" t="str">
        <f t="shared" si="32"/>
        <v/>
      </c>
    </row>
    <row r="655" spans="1:6" x14ac:dyDescent="0.25">
      <c r="A655" s="25" t="str">
        <f>IF(AND($E655="",MAX($A$4:$A654)=0),"",IF(AND($E655&lt;&gt;"",MAX($A$4:$A654)=0),1,IF(AND($E655&lt;&gt;"",MAX($A$4:$A654)&gt;0),MAX($A$4:$A654)+1,"")))</f>
        <v/>
      </c>
      <c r="B655" s="25">
        <v>652</v>
      </c>
      <c r="C655" s="26" t="str">
        <f t="shared" si="30"/>
        <v>EMPTY</v>
      </c>
      <c r="D655" s="27" t="str">
        <f t="shared" si="31"/>
        <v/>
      </c>
      <c r="E655" s="35"/>
      <c r="F655" s="36" t="str">
        <f t="shared" si="32"/>
        <v/>
      </c>
    </row>
    <row r="656" spans="1:6" x14ac:dyDescent="0.25">
      <c r="A656" s="25" t="str">
        <f>IF(AND($E656="",MAX($A$4:$A655)=0),"",IF(AND($E656&lt;&gt;"",MAX($A$4:$A655)=0),1,IF(AND($E656&lt;&gt;"",MAX($A$4:$A655)&gt;0),MAX($A$4:$A655)+1,"")))</f>
        <v/>
      </c>
      <c r="B656" s="25">
        <v>653</v>
      </c>
      <c r="C656" s="26" t="str">
        <f t="shared" si="30"/>
        <v>EMPTY</v>
      </c>
      <c r="D656" s="27" t="str">
        <f t="shared" si="31"/>
        <v/>
      </c>
      <c r="E656" s="35"/>
      <c r="F656" s="36" t="str">
        <f t="shared" si="32"/>
        <v/>
      </c>
    </row>
    <row r="657" spans="1:6" x14ac:dyDescent="0.25">
      <c r="A657" s="25" t="str">
        <f>IF(AND($E657="",MAX($A$4:$A656)=0),"",IF(AND($E657&lt;&gt;"",MAX($A$4:$A656)=0),1,IF(AND($E657&lt;&gt;"",MAX($A$4:$A656)&gt;0),MAX($A$4:$A656)+1,"")))</f>
        <v/>
      </c>
      <c r="B657" s="25">
        <v>654</v>
      </c>
      <c r="C657" s="26" t="str">
        <f t="shared" si="30"/>
        <v>EMPTY</v>
      </c>
      <c r="D657" s="27" t="str">
        <f t="shared" si="31"/>
        <v/>
      </c>
      <c r="E657" s="35"/>
      <c r="F657" s="36" t="str">
        <f t="shared" si="32"/>
        <v/>
      </c>
    </row>
    <row r="658" spans="1:6" x14ac:dyDescent="0.25">
      <c r="A658" s="25" t="str">
        <f>IF(AND($E658="",MAX($A$4:$A657)=0),"",IF(AND($E658&lt;&gt;"",MAX($A$4:$A657)=0),1,IF(AND($E658&lt;&gt;"",MAX($A$4:$A657)&gt;0),MAX($A$4:$A657)+1,"")))</f>
        <v/>
      </c>
      <c r="B658" s="25">
        <v>655</v>
      </c>
      <c r="C658" s="26" t="str">
        <f t="shared" si="30"/>
        <v>EMPTY</v>
      </c>
      <c r="D658" s="27" t="str">
        <f t="shared" si="31"/>
        <v/>
      </c>
      <c r="E658" s="35"/>
      <c r="F658" s="36" t="str">
        <f t="shared" si="32"/>
        <v/>
      </c>
    </row>
    <row r="659" spans="1:6" x14ac:dyDescent="0.25">
      <c r="A659" s="25" t="str">
        <f>IF(AND($E659="",MAX($A$4:$A658)=0),"",IF(AND($E659&lt;&gt;"",MAX($A$4:$A658)=0),1,IF(AND($E659&lt;&gt;"",MAX($A$4:$A658)&gt;0),MAX($A$4:$A658)+1,"")))</f>
        <v/>
      </c>
      <c r="B659" s="25">
        <v>656</v>
      </c>
      <c r="C659" s="26" t="str">
        <f t="shared" si="30"/>
        <v>EMPTY</v>
      </c>
      <c r="D659" s="27" t="str">
        <f t="shared" si="31"/>
        <v/>
      </c>
      <c r="E659" s="35"/>
      <c r="F659" s="36" t="str">
        <f t="shared" si="32"/>
        <v/>
      </c>
    </row>
    <row r="660" spans="1:6" x14ac:dyDescent="0.25">
      <c r="A660" s="25" t="str">
        <f>IF(AND($E660="",MAX($A$4:$A659)=0),"",IF(AND($E660&lt;&gt;"",MAX($A$4:$A659)=0),1,IF(AND($E660&lt;&gt;"",MAX($A$4:$A659)&gt;0),MAX($A$4:$A659)+1,"")))</f>
        <v/>
      </c>
      <c r="B660" s="25">
        <v>657</v>
      </c>
      <c r="C660" s="26" t="str">
        <f t="shared" si="30"/>
        <v>EMPTY</v>
      </c>
      <c r="D660" s="27" t="str">
        <f t="shared" si="31"/>
        <v/>
      </c>
      <c r="E660" s="35"/>
      <c r="F660" s="36" t="str">
        <f t="shared" si="32"/>
        <v/>
      </c>
    </row>
    <row r="661" spans="1:6" x14ac:dyDescent="0.25">
      <c r="A661" s="25" t="str">
        <f>IF(AND($E661="",MAX($A$4:$A660)=0),"",IF(AND($E661&lt;&gt;"",MAX($A$4:$A660)=0),1,IF(AND($E661&lt;&gt;"",MAX($A$4:$A660)&gt;0),MAX($A$4:$A660)+1,"")))</f>
        <v/>
      </c>
      <c r="B661" s="25">
        <v>658</v>
      </c>
      <c r="C661" s="26" t="str">
        <f t="shared" si="30"/>
        <v>EMPTY</v>
      </c>
      <c r="D661" s="27" t="str">
        <f t="shared" si="31"/>
        <v/>
      </c>
      <c r="E661" s="35"/>
      <c r="F661" s="36" t="str">
        <f t="shared" si="32"/>
        <v/>
      </c>
    </row>
    <row r="662" spans="1:6" x14ac:dyDescent="0.25">
      <c r="A662" s="25" t="str">
        <f>IF(AND($E662="",MAX($A$4:$A661)=0),"",IF(AND($E662&lt;&gt;"",MAX($A$4:$A661)=0),1,IF(AND($E662&lt;&gt;"",MAX($A$4:$A661)&gt;0),MAX($A$4:$A661)+1,"")))</f>
        <v/>
      </c>
      <c r="B662" s="25">
        <v>659</v>
      </c>
      <c r="C662" s="26" t="str">
        <f t="shared" si="30"/>
        <v>EMPTY</v>
      </c>
      <c r="D662" s="27" t="str">
        <f t="shared" si="31"/>
        <v/>
      </c>
      <c r="E662" s="35"/>
      <c r="F662" s="36" t="str">
        <f t="shared" si="32"/>
        <v/>
      </c>
    </row>
    <row r="663" spans="1:6" x14ac:dyDescent="0.25">
      <c r="A663" s="25" t="str">
        <f>IF(AND($E663="",MAX($A$4:$A662)=0),"",IF(AND($E663&lt;&gt;"",MAX($A$4:$A662)=0),1,IF(AND($E663&lt;&gt;"",MAX($A$4:$A662)&gt;0),MAX($A$4:$A662)+1,"")))</f>
        <v/>
      </c>
      <c r="B663" s="25">
        <v>660</v>
      </c>
      <c r="C663" s="26" t="str">
        <f t="shared" si="30"/>
        <v>EMPTY</v>
      </c>
      <c r="D663" s="27" t="str">
        <f t="shared" si="31"/>
        <v/>
      </c>
      <c r="E663" s="35"/>
      <c r="F663" s="36" t="str">
        <f t="shared" si="32"/>
        <v/>
      </c>
    </row>
    <row r="664" spans="1:6" x14ac:dyDescent="0.25">
      <c r="A664" s="25" t="str">
        <f>IF(AND($E664="",MAX($A$4:$A663)=0),"",IF(AND($E664&lt;&gt;"",MAX($A$4:$A663)=0),1,IF(AND($E664&lt;&gt;"",MAX($A$4:$A663)&gt;0),MAX($A$4:$A663)+1,"")))</f>
        <v/>
      </c>
      <c r="B664" s="25">
        <v>661</v>
      </c>
      <c r="C664" s="26" t="str">
        <f t="shared" si="30"/>
        <v>EMPTY</v>
      </c>
      <c r="D664" s="27" t="str">
        <f t="shared" si="31"/>
        <v/>
      </c>
      <c r="E664" s="35"/>
      <c r="F664" s="36" t="str">
        <f t="shared" si="32"/>
        <v/>
      </c>
    </row>
    <row r="665" spans="1:6" x14ac:dyDescent="0.25">
      <c r="A665" s="25" t="str">
        <f>IF(AND($E665="",MAX($A$4:$A664)=0),"",IF(AND($E665&lt;&gt;"",MAX($A$4:$A664)=0),1,IF(AND($E665&lt;&gt;"",MAX($A$4:$A664)&gt;0),MAX($A$4:$A664)+1,"")))</f>
        <v/>
      </c>
      <c r="B665" s="25">
        <v>662</v>
      </c>
      <c r="C665" s="26" t="str">
        <f t="shared" si="30"/>
        <v>EMPTY</v>
      </c>
      <c r="D665" s="27" t="str">
        <f t="shared" si="31"/>
        <v/>
      </c>
      <c r="E665" s="35"/>
      <c r="F665" s="36" t="str">
        <f t="shared" si="32"/>
        <v/>
      </c>
    </row>
    <row r="666" spans="1:6" x14ac:dyDescent="0.25">
      <c r="A666" s="25" t="str">
        <f>IF(AND($E666="",MAX($A$4:$A665)=0),"",IF(AND($E666&lt;&gt;"",MAX($A$4:$A665)=0),1,IF(AND($E666&lt;&gt;"",MAX($A$4:$A665)&gt;0),MAX($A$4:$A665)+1,"")))</f>
        <v/>
      </c>
      <c r="B666" s="25">
        <v>663</v>
      </c>
      <c r="C666" s="26" t="str">
        <f t="shared" si="30"/>
        <v>EMPTY</v>
      </c>
      <c r="D666" s="27" t="str">
        <f t="shared" si="31"/>
        <v/>
      </c>
      <c r="E666" s="35"/>
      <c r="F666" s="36" t="str">
        <f t="shared" si="32"/>
        <v/>
      </c>
    </row>
    <row r="667" spans="1:6" x14ac:dyDescent="0.25">
      <c r="A667" s="25" t="str">
        <f>IF(AND($E667="",MAX($A$4:$A666)=0),"",IF(AND($E667&lt;&gt;"",MAX($A$4:$A666)=0),1,IF(AND($E667&lt;&gt;"",MAX($A$4:$A666)&gt;0),MAX($A$4:$A666)+1,"")))</f>
        <v/>
      </c>
      <c r="B667" s="25">
        <v>664</v>
      </c>
      <c r="C667" s="26" t="str">
        <f t="shared" si="30"/>
        <v>EMPTY</v>
      </c>
      <c r="D667" s="27" t="str">
        <f t="shared" si="31"/>
        <v/>
      </c>
      <c r="E667" s="35"/>
      <c r="F667" s="36" t="str">
        <f t="shared" si="32"/>
        <v/>
      </c>
    </row>
    <row r="668" spans="1:6" x14ac:dyDescent="0.25">
      <c r="A668" s="25" t="str">
        <f>IF(AND($E668="",MAX($A$4:$A667)=0),"",IF(AND($E668&lt;&gt;"",MAX($A$4:$A667)=0),1,IF(AND($E668&lt;&gt;"",MAX($A$4:$A667)&gt;0),MAX($A$4:$A667)+1,"")))</f>
        <v/>
      </c>
      <c r="B668" s="25">
        <v>665</v>
      </c>
      <c r="C668" s="26" t="str">
        <f t="shared" si="30"/>
        <v>EMPTY</v>
      </c>
      <c r="D668" s="27" t="str">
        <f t="shared" si="31"/>
        <v/>
      </c>
      <c r="E668" s="35"/>
      <c r="F668" s="36" t="str">
        <f t="shared" si="32"/>
        <v/>
      </c>
    </row>
    <row r="669" spans="1:6" x14ac:dyDescent="0.25">
      <c r="A669" s="25" t="str">
        <f>IF(AND($E669="",MAX($A$4:$A668)=0),"",IF(AND($E669&lt;&gt;"",MAX($A$4:$A668)=0),1,IF(AND($E669&lt;&gt;"",MAX($A$4:$A668)&gt;0),MAX($A$4:$A668)+1,"")))</f>
        <v/>
      </c>
      <c r="B669" s="25">
        <v>666</v>
      </c>
      <c r="C669" s="26" t="str">
        <f t="shared" si="30"/>
        <v>EMPTY</v>
      </c>
      <c r="D669" s="27" t="str">
        <f t="shared" si="31"/>
        <v/>
      </c>
      <c r="E669" s="35"/>
      <c r="F669" s="36" t="str">
        <f t="shared" si="32"/>
        <v/>
      </c>
    </row>
    <row r="670" spans="1:6" x14ac:dyDescent="0.25">
      <c r="A670" s="25" t="str">
        <f>IF(AND($E670="",MAX($A$4:$A669)=0),"",IF(AND($E670&lt;&gt;"",MAX($A$4:$A669)=0),1,IF(AND($E670&lt;&gt;"",MAX($A$4:$A669)&gt;0),MAX($A$4:$A669)+1,"")))</f>
        <v/>
      </c>
      <c r="B670" s="25">
        <v>667</v>
      </c>
      <c r="C670" s="26" t="str">
        <f t="shared" si="30"/>
        <v>EMPTY</v>
      </c>
      <c r="D670" s="27" t="str">
        <f t="shared" si="31"/>
        <v/>
      </c>
      <c r="E670" s="35"/>
      <c r="F670" s="36" t="str">
        <f t="shared" si="32"/>
        <v/>
      </c>
    </row>
    <row r="671" spans="1:6" x14ac:dyDescent="0.25">
      <c r="A671" s="25" t="str">
        <f>IF(AND($E671="",MAX($A$4:$A670)=0),"",IF(AND($E671&lt;&gt;"",MAX($A$4:$A670)=0),1,IF(AND($E671&lt;&gt;"",MAX($A$4:$A670)&gt;0),MAX($A$4:$A670)+1,"")))</f>
        <v/>
      </c>
      <c r="B671" s="25">
        <v>668</v>
      </c>
      <c r="C671" s="26" t="str">
        <f t="shared" si="30"/>
        <v>EMPTY</v>
      </c>
      <c r="D671" s="27" t="str">
        <f t="shared" si="31"/>
        <v/>
      </c>
      <c r="E671" s="35"/>
      <c r="F671" s="36" t="str">
        <f t="shared" si="32"/>
        <v/>
      </c>
    </row>
    <row r="672" spans="1:6" x14ac:dyDescent="0.25">
      <c r="A672" s="25" t="str">
        <f>IF(AND($E672="",MAX($A$4:$A671)=0),"",IF(AND($E672&lt;&gt;"",MAX($A$4:$A671)=0),1,IF(AND($E672&lt;&gt;"",MAX($A$4:$A671)&gt;0),MAX($A$4:$A671)+1,"")))</f>
        <v/>
      </c>
      <c r="B672" s="25">
        <v>669</v>
      </c>
      <c r="C672" s="26" t="str">
        <f t="shared" si="30"/>
        <v>EMPTY</v>
      </c>
      <c r="D672" s="27" t="str">
        <f t="shared" si="31"/>
        <v/>
      </c>
      <c r="E672" s="35"/>
      <c r="F672" s="36" t="str">
        <f t="shared" si="32"/>
        <v/>
      </c>
    </row>
    <row r="673" spans="1:6" x14ac:dyDescent="0.25">
      <c r="A673" s="25" t="str">
        <f>IF(AND($E673="",MAX($A$4:$A672)=0),"",IF(AND($E673&lt;&gt;"",MAX($A$4:$A672)=0),1,IF(AND($E673&lt;&gt;"",MAX($A$4:$A672)&gt;0),MAX($A$4:$A672)+1,"")))</f>
        <v/>
      </c>
      <c r="B673" s="25">
        <v>670</v>
      </c>
      <c r="C673" s="26" t="str">
        <f t="shared" si="30"/>
        <v>EMPTY</v>
      </c>
      <c r="D673" s="27" t="str">
        <f t="shared" si="31"/>
        <v/>
      </c>
      <c r="E673" s="35"/>
      <c r="F673" s="36" t="str">
        <f t="shared" si="32"/>
        <v/>
      </c>
    </row>
    <row r="674" spans="1:6" x14ac:dyDescent="0.25">
      <c r="A674" s="25" t="str">
        <f>IF(AND($E674="",MAX($A$4:$A673)=0),"",IF(AND($E674&lt;&gt;"",MAX($A$4:$A673)=0),1,IF(AND($E674&lt;&gt;"",MAX($A$4:$A673)&gt;0),MAX($A$4:$A673)+1,"")))</f>
        <v/>
      </c>
      <c r="B674" s="25">
        <v>671</v>
      </c>
      <c r="C674" s="26" t="str">
        <f t="shared" si="30"/>
        <v>EMPTY</v>
      </c>
      <c r="D674" s="27" t="str">
        <f t="shared" si="31"/>
        <v/>
      </c>
      <c r="E674" s="35"/>
      <c r="F674" s="36" t="str">
        <f t="shared" si="32"/>
        <v/>
      </c>
    </row>
    <row r="675" spans="1:6" x14ac:dyDescent="0.25">
      <c r="A675" s="25" t="str">
        <f>IF(AND($E675="",MAX($A$4:$A674)=0),"",IF(AND($E675&lt;&gt;"",MAX($A$4:$A674)=0),1,IF(AND($E675&lt;&gt;"",MAX($A$4:$A674)&gt;0),MAX($A$4:$A674)+1,"")))</f>
        <v/>
      </c>
      <c r="B675" s="25">
        <v>672</v>
      </c>
      <c r="C675" s="26" t="str">
        <f t="shared" si="30"/>
        <v>EMPTY</v>
      </c>
      <c r="D675" s="27" t="str">
        <f t="shared" si="31"/>
        <v/>
      </c>
      <c r="E675" s="35"/>
      <c r="F675" s="36" t="str">
        <f t="shared" si="32"/>
        <v/>
      </c>
    </row>
    <row r="676" spans="1:6" x14ac:dyDescent="0.25">
      <c r="A676" s="25" t="str">
        <f>IF(AND($E676="",MAX($A$4:$A675)=0),"",IF(AND($E676&lt;&gt;"",MAX($A$4:$A675)=0),1,IF(AND($E676&lt;&gt;"",MAX($A$4:$A675)&gt;0),MAX($A$4:$A675)+1,"")))</f>
        <v/>
      </c>
      <c r="B676" s="25">
        <v>673</v>
      </c>
      <c r="C676" s="26" t="str">
        <f t="shared" si="30"/>
        <v>EMPTY</v>
      </c>
      <c r="D676" s="27" t="str">
        <f t="shared" si="31"/>
        <v/>
      </c>
      <c r="E676" s="35"/>
      <c r="F676" s="36" t="str">
        <f t="shared" si="32"/>
        <v/>
      </c>
    </row>
    <row r="677" spans="1:6" x14ac:dyDescent="0.25">
      <c r="A677" s="25" t="str">
        <f>IF(AND($E677="",MAX($A$4:$A676)=0),"",IF(AND($E677&lt;&gt;"",MAX($A$4:$A676)=0),1,IF(AND($E677&lt;&gt;"",MAX($A$4:$A676)&gt;0),MAX($A$4:$A676)+1,"")))</f>
        <v/>
      </c>
      <c r="B677" s="25">
        <v>674</v>
      </c>
      <c r="C677" s="26" t="str">
        <f t="shared" si="30"/>
        <v>EMPTY</v>
      </c>
      <c r="D677" s="27" t="str">
        <f t="shared" si="31"/>
        <v/>
      </c>
      <c r="E677" s="35"/>
      <c r="F677" s="36" t="str">
        <f t="shared" si="32"/>
        <v/>
      </c>
    </row>
    <row r="678" spans="1:6" x14ac:dyDescent="0.25">
      <c r="A678" s="25" t="str">
        <f>IF(AND($E678="",MAX($A$4:$A677)=0),"",IF(AND($E678&lt;&gt;"",MAX($A$4:$A677)=0),1,IF(AND($E678&lt;&gt;"",MAX($A$4:$A677)&gt;0),MAX($A$4:$A677)+1,"")))</f>
        <v/>
      </c>
      <c r="B678" s="25">
        <v>675</v>
      </c>
      <c r="C678" s="26" t="str">
        <f t="shared" si="30"/>
        <v>EMPTY</v>
      </c>
      <c r="D678" s="27" t="str">
        <f t="shared" si="31"/>
        <v/>
      </c>
      <c r="E678" s="35"/>
      <c r="F678" s="36" t="str">
        <f t="shared" si="32"/>
        <v/>
      </c>
    </row>
    <row r="679" spans="1:6" x14ac:dyDescent="0.25">
      <c r="A679" s="25" t="str">
        <f>IF(AND($E679="",MAX($A$4:$A678)=0),"",IF(AND($E679&lt;&gt;"",MAX($A$4:$A678)=0),1,IF(AND($E679&lt;&gt;"",MAX($A$4:$A678)&gt;0),MAX($A$4:$A678)+1,"")))</f>
        <v/>
      </c>
      <c r="B679" s="25">
        <v>676</v>
      </c>
      <c r="C679" s="26" t="str">
        <f t="shared" si="30"/>
        <v>EMPTY</v>
      </c>
      <c r="D679" s="27" t="str">
        <f t="shared" si="31"/>
        <v/>
      </c>
      <c r="E679" s="35"/>
      <c r="F679" s="36" t="str">
        <f t="shared" si="32"/>
        <v/>
      </c>
    </row>
    <row r="680" spans="1:6" x14ac:dyDescent="0.25">
      <c r="A680" s="25" t="str">
        <f>IF(AND($E680="",MAX($A$4:$A679)=0),"",IF(AND($E680&lt;&gt;"",MAX($A$4:$A679)=0),1,IF(AND($E680&lt;&gt;"",MAX($A$4:$A679)&gt;0),MAX($A$4:$A679)+1,"")))</f>
        <v/>
      </c>
      <c r="B680" s="25">
        <v>677</v>
      </c>
      <c r="C680" s="26" t="str">
        <f t="shared" si="30"/>
        <v>EMPTY</v>
      </c>
      <c r="D680" s="27" t="str">
        <f t="shared" si="31"/>
        <v/>
      </c>
      <c r="E680" s="35"/>
      <c r="F680" s="36" t="str">
        <f t="shared" si="32"/>
        <v/>
      </c>
    </row>
    <row r="681" spans="1:6" x14ac:dyDescent="0.25">
      <c r="A681" s="25" t="str">
        <f>IF(AND($E681="",MAX($A$4:$A680)=0),"",IF(AND($E681&lt;&gt;"",MAX($A$4:$A680)=0),1,IF(AND($E681&lt;&gt;"",MAX($A$4:$A680)&gt;0),MAX($A$4:$A680)+1,"")))</f>
        <v/>
      </c>
      <c r="B681" s="25">
        <v>678</v>
      </c>
      <c r="C681" s="26" t="str">
        <f t="shared" si="30"/>
        <v>EMPTY</v>
      </c>
      <c r="D681" s="27" t="str">
        <f t="shared" si="31"/>
        <v/>
      </c>
      <c r="E681" s="35"/>
      <c r="F681" s="36" t="str">
        <f t="shared" si="32"/>
        <v/>
      </c>
    </row>
    <row r="682" spans="1:6" x14ac:dyDescent="0.25">
      <c r="A682" s="25" t="str">
        <f>IF(AND($E682="",MAX($A$4:$A681)=0),"",IF(AND($E682&lt;&gt;"",MAX($A$4:$A681)=0),1,IF(AND($E682&lt;&gt;"",MAX($A$4:$A681)&gt;0),MAX($A$4:$A681)+1,"")))</f>
        <v/>
      </c>
      <c r="B682" s="25">
        <v>679</v>
      </c>
      <c r="C682" s="26" t="str">
        <f t="shared" si="30"/>
        <v>EMPTY</v>
      </c>
      <c r="D682" s="27" t="str">
        <f t="shared" si="31"/>
        <v/>
      </c>
      <c r="E682" s="35"/>
      <c r="F682" s="36" t="str">
        <f t="shared" si="32"/>
        <v/>
      </c>
    </row>
    <row r="683" spans="1:6" x14ac:dyDescent="0.25">
      <c r="A683" s="25" t="str">
        <f>IF(AND($E683="",MAX($A$4:$A682)=0),"",IF(AND($E683&lt;&gt;"",MAX($A$4:$A682)=0),1,IF(AND($E683&lt;&gt;"",MAX($A$4:$A682)&gt;0),MAX($A$4:$A682)+1,"")))</f>
        <v/>
      </c>
      <c r="B683" s="25">
        <v>680</v>
      </c>
      <c r="C683" s="26" t="str">
        <f t="shared" si="30"/>
        <v>EMPTY</v>
      </c>
      <c r="D683" s="27" t="str">
        <f t="shared" si="31"/>
        <v/>
      </c>
      <c r="E683" s="35"/>
      <c r="F683" s="36" t="str">
        <f t="shared" si="32"/>
        <v/>
      </c>
    </row>
    <row r="684" spans="1:6" x14ac:dyDescent="0.25">
      <c r="A684" s="25" t="str">
        <f>IF(AND($E684="",MAX($A$4:$A683)=0),"",IF(AND($E684&lt;&gt;"",MAX($A$4:$A683)=0),1,IF(AND($E684&lt;&gt;"",MAX($A$4:$A683)&gt;0),MAX($A$4:$A683)+1,"")))</f>
        <v/>
      </c>
      <c r="B684" s="25">
        <v>681</v>
      </c>
      <c r="C684" s="26" t="str">
        <f t="shared" si="30"/>
        <v>EMPTY</v>
      </c>
      <c r="D684" s="27" t="str">
        <f t="shared" si="31"/>
        <v/>
      </c>
      <c r="E684" s="35"/>
      <c r="F684" s="36" t="str">
        <f t="shared" si="32"/>
        <v/>
      </c>
    </row>
    <row r="685" spans="1:6" x14ac:dyDescent="0.25">
      <c r="A685" s="25" t="str">
        <f>IF(AND($E685="",MAX($A$4:$A684)=0),"",IF(AND($E685&lt;&gt;"",MAX($A$4:$A684)=0),1,IF(AND($E685&lt;&gt;"",MAX($A$4:$A684)&gt;0),MAX($A$4:$A684)+1,"")))</f>
        <v/>
      </c>
      <c r="B685" s="25">
        <v>682</v>
      </c>
      <c r="C685" s="26" t="str">
        <f t="shared" si="30"/>
        <v>EMPTY</v>
      </c>
      <c r="D685" s="27" t="str">
        <f t="shared" si="31"/>
        <v/>
      </c>
      <c r="E685" s="35"/>
      <c r="F685" s="36" t="str">
        <f t="shared" si="32"/>
        <v/>
      </c>
    </row>
    <row r="686" spans="1:6" x14ac:dyDescent="0.25">
      <c r="A686" s="25" t="str">
        <f>IF(AND($E686="",MAX($A$4:$A685)=0),"",IF(AND($E686&lt;&gt;"",MAX($A$4:$A685)=0),1,IF(AND($E686&lt;&gt;"",MAX($A$4:$A685)&gt;0),MAX($A$4:$A685)+1,"")))</f>
        <v/>
      </c>
      <c r="B686" s="25">
        <v>683</v>
      </c>
      <c r="C686" s="26" t="str">
        <f t="shared" si="30"/>
        <v>EMPTY</v>
      </c>
      <c r="D686" s="27" t="str">
        <f t="shared" si="31"/>
        <v/>
      </c>
      <c r="E686" s="35"/>
      <c r="F686" s="36" t="str">
        <f t="shared" si="32"/>
        <v/>
      </c>
    </row>
    <row r="687" spans="1:6" x14ac:dyDescent="0.25">
      <c r="A687" s="25" t="str">
        <f>IF(AND($E687="",MAX($A$4:$A686)=0),"",IF(AND($E687&lt;&gt;"",MAX($A$4:$A686)=0),1,IF(AND($E687&lt;&gt;"",MAX($A$4:$A686)&gt;0),MAX($A$4:$A686)+1,"")))</f>
        <v/>
      </c>
      <c r="B687" s="25">
        <v>684</v>
      </c>
      <c r="C687" s="26" t="str">
        <f t="shared" si="30"/>
        <v>EMPTY</v>
      </c>
      <c r="D687" s="27" t="str">
        <f t="shared" si="31"/>
        <v/>
      </c>
      <c r="E687" s="35"/>
      <c r="F687" s="36" t="str">
        <f t="shared" si="32"/>
        <v/>
      </c>
    </row>
    <row r="688" spans="1:6" x14ac:dyDescent="0.25">
      <c r="A688" s="25" t="str">
        <f>IF(AND($E688="",MAX($A$4:$A687)=0),"",IF(AND($E688&lt;&gt;"",MAX($A$4:$A687)=0),1,IF(AND($E688&lt;&gt;"",MAX($A$4:$A687)&gt;0),MAX($A$4:$A687)+1,"")))</f>
        <v/>
      </c>
      <c r="B688" s="25">
        <v>685</v>
      </c>
      <c r="C688" s="26" t="str">
        <f t="shared" si="30"/>
        <v>EMPTY</v>
      </c>
      <c r="D688" s="27" t="str">
        <f t="shared" si="31"/>
        <v/>
      </c>
      <c r="E688" s="35"/>
      <c r="F688" s="36" t="str">
        <f t="shared" si="32"/>
        <v/>
      </c>
    </row>
    <row r="689" spans="1:6" x14ac:dyDescent="0.25">
      <c r="A689" s="25" t="str">
        <f>IF(AND($E689="",MAX($A$4:$A688)=0),"",IF(AND($E689&lt;&gt;"",MAX($A$4:$A688)=0),1,IF(AND($E689&lt;&gt;"",MAX($A$4:$A688)&gt;0),MAX($A$4:$A688)+1,"")))</f>
        <v/>
      </c>
      <c r="B689" s="25">
        <v>686</v>
      </c>
      <c r="C689" s="26" t="str">
        <f t="shared" si="30"/>
        <v>EMPTY</v>
      </c>
      <c r="D689" s="27" t="str">
        <f t="shared" si="31"/>
        <v/>
      </c>
      <c r="E689" s="35"/>
      <c r="F689" s="36" t="str">
        <f t="shared" si="32"/>
        <v/>
      </c>
    </row>
    <row r="690" spans="1:6" x14ac:dyDescent="0.25">
      <c r="A690" s="25" t="str">
        <f>IF(AND($E690="",MAX($A$4:$A689)=0),"",IF(AND($E690&lt;&gt;"",MAX($A$4:$A689)=0),1,IF(AND($E690&lt;&gt;"",MAX($A$4:$A689)&gt;0),MAX($A$4:$A689)+1,"")))</f>
        <v/>
      </c>
      <c r="B690" s="25">
        <v>687</v>
      </c>
      <c r="C690" s="26" t="str">
        <f t="shared" si="30"/>
        <v>EMPTY</v>
      </c>
      <c r="D690" s="27" t="str">
        <f t="shared" si="31"/>
        <v/>
      </c>
      <c r="E690" s="35"/>
      <c r="F690" s="36" t="str">
        <f t="shared" si="32"/>
        <v/>
      </c>
    </row>
    <row r="691" spans="1:6" x14ac:dyDescent="0.25">
      <c r="A691" s="25" t="str">
        <f>IF(AND($E691="",MAX($A$4:$A690)=0),"",IF(AND($E691&lt;&gt;"",MAX($A$4:$A690)=0),1,IF(AND($E691&lt;&gt;"",MAX($A$4:$A690)&gt;0),MAX($A$4:$A690)+1,"")))</f>
        <v/>
      </c>
      <c r="B691" s="25">
        <v>688</v>
      </c>
      <c r="C691" s="26" t="str">
        <f t="shared" si="30"/>
        <v>EMPTY</v>
      </c>
      <c r="D691" s="27" t="str">
        <f t="shared" si="31"/>
        <v/>
      </c>
      <c r="E691" s="35"/>
      <c r="F691" s="36" t="str">
        <f t="shared" si="32"/>
        <v/>
      </c>
    </row>
    <row r="692" spans="1:6" x14ac:dyDescent="0.25">
      <c r="A692" s="25" t="str">
        <f>IF(AND($E692="",MAX($A$4:$A691)=0),"",IF(AND($E692&lt;&gt;"",MAX($A$4:$A691)=0),1,IF(AND($E692&lt;&gt;"",MAX($A$4:$A691)&gt;0),MAX($A$4:$A691)+1,"")))</f>
        <v/>
      </c>
      <c r="B692" s="25">
        <v>689</v>
      </c>
      <c r="C692" s="26" t="str">
        <f t="shared" si="30"/>
        <v>EMPTY</v>
      </c>
      <c r="D692" s="27" t="str">
        <f t="shared" si="31"/>
        <v/>
      </c>
      <c r="E692" s="35"/>
      <c r="F692" s="36" t="str">
        <f t="shared" si="32"/>
        <v/>
      </c>
    </row>
    <row r="693" spans="1:6" x14ac:dyDescent="0.25">
      <c r="A693" s="25" t="str">
        <f>IF(AND($E693="",MAX($A$4:$A692)=0),"",IF(AND($E693&lt;&gt;"",MAX($A$4:$A692)=0),1,IF(AND($E693&lt;&gt;"",MAX($A$4:$A692)&gt;0),MAX($A$4:$A692)+1,"")))</f>
        <v/>
      </c>
      <c r="B693" s="25">
        <v>690</v>
      </c>
      <c r="C693" s="26" t="str">
        <f t="shared" si="30"/>
        <v>EMPTY</v>
      </c>
      <c r="D693" s="27" t="str">
        <f t="shared" si="31"/>
        <v/>
      </c>
      <c r="E693" s="35"/>
      <c r="F693" s="36" t="str">
        <f t="shared" si="32"/>
        <v/>
      </c>
    </row>
    <row r="694" spans="1:6" x14ac:dyDescent="0.25">
      <c r="A694" s="25" t="str">
        <f>IF(AND($E694="",MAX($A$4:$A693)=0),"",IF(AND($E694&lt;&gt;"",MAX($A$4:$A693)=0),1,IF(AND($E694&lt;&gt;"",MAX($A$4:$A693)&gt;0),MAX($A$4:$A693)+1,"")))</f>
        <v/>
      </c>
      <c r="B694" s="25">
        <v>691</v>
      </c>
      <c r="C694" s="26" t="str">
        <f t="shared" si="30"/>
        <v>EMPTY</v>
      </c>
      <c r="D694" s="27" t="str">
        <f t="shared" si="31"/>
        <v/>
      </c>
      <c r="E694" s="35"/>
      <c r="F694" s="36" t="str">
        <f t="shared" si="32"/>
        <v/>
      </c>
    </row>
    <row r="695" spans="1:6" x14ac:dyDescent="0.25">
      <c r="A695" s="25" t="str">
        <f>IF(AND($E695="",MAX($A$4:$A694)=0),"",IF(AND($E695&lt;&gt;"",MAX($A$4:$A694)=0),1,IF(AND($E695&lt;&gt;"",MAX($A$4:$A694)&gt;0),MAX($A$4:$A694)+1,"")))</f>
        <v/>
      </c>
      <c r="B695" s="25">
        <v>692</v>
      </c>
      <c r="C695" s="26" t="str">
        <f t="shared" si="30"/>
        <v>EMPTY</v>
      </c>
      <c r="D695" s="27" t="str">
        <f t="shared" si="31"/>
        <v/>
      </c>
      <c r="E695" s="35"/>
      <c r="F695" s="36" t="str">
        <f t="shared" si="32"/>
        <v/>
      </c>
    </row>
    <row r="696" spans="1:6" x14ac:dyDescent="0.25">
      <c r="A696" s="25" t="str">
        <f>IF(AND($E696="",MAX($A$4:$A695)=0),"",IF(AND($E696&lt;&gt;"",MAX($A$4:$A695)=0),1,IF(AND($E696&lt;&gt;"",MAX($A$4:$A695)&gt;0),MAX($A$4:$A695)+1,"")))</f>
        <v/>
      </c>
      <c r="B696" s="25">
        <v>693</v>
      </c>
      <c r="C696" s="26" t="str">
        <f t="shared" si="30"/>
        <v>EMPTY</v>
      </c>
      <c r="D696" s="27" t="str">
        <f t="shared" si="31"/>
        <v/>
      </c>
      <c r="E696" s="35"/>
      <c r="F696" s="36" t="str">
        <f t="shared" si="32"/>
        <v/>
      </c>
    </row>
    <row r="697" spans="1:6" x14ac:dyDescent="0.25">
      <c r="A697" s="25" t="str">
        <f>IF(AND($E697="",MAX($A$4:$A696)=0),"",IF(AND($E697&lt;&gt;"",MAX($A$4:$A696)=0),1,IF(AND($E697&lt;&gt;"",MAX($A$4:$A696)&gt;0),MAX($A$4:$A696)+1,"")))</f>
        <v/>
      </c>
      <c r="B697" s="25">
        <v>694</v>
      </c>
      <c r="C697" s="26" t="str">
        <f t="shared" si="30"/>
        <v>EMPTY</v>
      </c>
      <c r="D697" s="27" t="str">
        <f t="shared" si="31"/>
        <v/>
      </c>
      <c r="E697" s="35"/>
      <c r="F697" s="36" t="str">
        <f t="shared" si="32"/>
        <v/>
      </c>
    </row>
    <row r="698" spans="1:6" x14ac:dyDescent="0.25">
      <c r="A698" s="25" t="str">
        <f>IF(AND($E698="",MAX($A$4:$A697)=0),"",IF(AND($E698&lt;&gt;"",MAX($A$4:$A697)=0),1,IF(AND($E698&lt;&gt;"",MAX($A$4:$A697)&gt;0),MAX($A$4:$A697)+1,"")))</f>
        <v/>
      </c>
      <c r="B698" s="25">
        <v>695</v>
      </c>
      <c r="C698" s="26" t="str">
        <f t="shared" si="30"/>
        <v>EMPTY</v>
      </c>
      <c r="D698" s="27" t="str">
        <f t="shared" si="31"/>
        <v/>
      </c>
      <c r="E698" s="35"/>
      <c r="F698" s="36" t="str">
        <f t="shared" si="32"/>
        <v/>
      </c>
    </row>
    <row r="699" spans="1:6" x14ac:dyDescent="0.25">
      <c r="A699" s="25" t="str">
        <f>IF(AND($E699="",MAX($A$4:$A698)=0),"",IF(AND($E699&lt;&gt;"",MAX($A$4:$A698)=0),1,IF(AND($E699&lt;&gt;"",MAX($A$4:$A698)&gt;0),MAX($A$4:$A698)+1,"")))</f>
        <v/>
      </c>
      <c r="B699" s="25">
        <v>696</v>
      </c>
      <c r="C699" s="26" t="str">
        <f t="shared" si="30"/>
        <v>EMPTY</v>
      </c>
      <c r="D699" s="27" t="str">
        <f t="shared" si="31"/>
        <v/>
      </c>
      <c r="E699" s="35"/>
      <c r="F699" s="36" t="str">
        <f t="shared" si="32"/>
        <v/>
      </c>
    </row>
    <row r="700" spans="1:6" x14ac:dyDescent="0.25">
      <c r="A700" s="25" t="str">
        <f>IF(AND($E700="",MAX($A$4:$A699)=0),"",IF(AND($E700&lt;&gt;"",MAX($A$4:$A699)=0),1,IF(AND($E700&lt;&gt;"",MAX($A$4:$A699)&gt;0),MAX($A$4:$A699)+1,"")))</f>
        <v/>
      </c>
      <c r="B700" s="25">
        <v>697</v>
      </c>
      <c r="C700" s="26" t="str">
        <f t="shared" si="30"/>
        <v>EMPTY</v>
      </c>
      <c r="D700" s="27" t="str">
        <f t="shared" si="31"/>
        <v/>
      </c>
      <c r="E700" s="35"/>
      <c r="F700" s="36" t="str">
        <f t="shared" si="32"/>
        <v/>
      </c>
    </row>
    <row r="701" spans="1:6" x14ac:dyDescent="0.25">
      <c r="A701" s="25" t="str">
        <f>IF(AND($E701="",MAX($A$4:$A700)=0),"",IF(AND($E701&lt;&gt;"",MAX($A$4:$A700)=0),1,IF(AND($E701&lt;&gt;"",MAX($A$4:$A700)&gt;0),MAX($A$4:$A700)+1,"")))</f>
        <v/>
      </c>
      <c r="B701" s="25">
        <v>698</v>
      </c>
      <c r="C701" s="26" t="str">
        <f t="shared" si="30"/>
        <v>EMPTY</v>
      </c>
      <c r="D701" s="27" t="str">
        <f t="shared" si="31"/>
        <v/>
      </c>
      <c r="E701" s="35"/>
      <c r="F701" s="36" t="str">
        <f t="shared" si="32"/>
        <v/>
      </c>
    </row>
    <row r="702" spans="1:6" x14ac:dyDescent="0.25">
      <c r="A702" s="25" t="str">
        <f>IF(AND($E702="",MAX($A$4:$A701)=0),"",IF(AND($E702&lt;&gt;"",MAX($A$4:$A701)=0),1,IF(AND($E702&lt;&gt;"",MAX($A$4:$A701)&gt;0),MAX($A$4:$A701)+1,"")))</f>
        <v/>
      </c>
      <c r="B702" s="25">
        <v>699</v>
      </c>
      <c r="C702" s="26" t="str">
        <f t="shared" si="30"/>
        <v>EMPTY</v>
      </c>
      <c r="D702" s="27" t="str">
        <f t="shared" si="31"/>
        <v/>
      </c>
      <c r="E702" s="35"/>
      <c r="F702" s="36" t="str">
        <f t="shared" si="32"/>
        <v/>
      </c>
    </row>
    <row r="703" spans="1:6" x14ac:dyDescent="0.25">
      <c r="A703" s="25" t="str">
        <f>IF(AND($E703="",MAX($A$4:$A702)=0),"",IF(AND($E703&lt;&gt;"",MAX($A$4:$A702)=0),1,IF(AND($E703&lt;&gt;"",MAX($A$4:$A702)&gt;0),MAX($A$4:$A702)+1,"")))</f>
        <v/>
      </c>
      <c r="B703" s="25">
        <v>700</v>
      </c>
      <c r="C703" s="26" t="str">
        <f t="shared" si="30"/>
        <v>EMPTY</v>
      </c>
      <c r="D703" s="27" t="str">
        <f t="shared" si="31"/>
        <v/>
      </c>
      <c r="E703" s="35"/>
      <c r="F703" s="36" t="str">
        <f t="shared" si="32"/>
        <v/>
      </c>
    </row>
    <row r="704" spans="1:6" x14ac:dyDescent="0.25">
      <c r="A704" s="25" t="str">
        <f>IF(AND($E704="",MAX($A$4:$A703)=0),"",IF(AND($E704&lt;&gt;"",MAX($A$4:$A703)=0),1,IF(AND($E704&lt;&gt;"",MAX($A$4:$A703)&gt;0),MAX($A$4:$A703)+1,"")))</f>
        <v/>
      </c>
      <c r="B704" s="25">
        <v>701</v>
      </c>
      <c r="C704" s="26" t="str">
        <f t="shared" si="30"/>
        <v>EMPTY</v>
      </c>
      <c r="D704" s="27" t="str">
        <f t="shared" si="31"/>
        <v/>
      </c>
      <c r="E704" s="35"/>
      <c r="F704" s="36" t="str">
        <f t="shared" si="32"/>
        <v/>
      </c>
    </row>
    <row r="705" spans="1:6" x14ac:dyDescent="0.25">
      <c r="A705" s="25" t="str">
        <f>IF(AND($E705="",MAX($A$4:$A704)=0),"",IF(AND($E705&lt;&gt;"",MAX($A$4:$A704)=0),1,IF(AND($E705&lt;&gt;"",MAX($A$4:$A704)&gt;0),MAX($A$4:$A704)+1,"")))</f>
        <v/>
      </c>
      <c r="B705" s="25">
        <v>702</v>
      </c>
      <c r="C705" s="26" t="str">
        <f t="shared" si="30"/>
        <v>EMPTY</v>
      </c>
      <c r="D705" s="27" t="str">
        <f t="shared" si="31"/>
        <v/>
      </c>
      <c r="E705" s="35"/>
      <c r="F705" s="36" t="str">
        <f t="shared" si="32"/>
        <v/>
      </c>
    </row>
    <row r="706" spans="1:6" x14ac:dyDescent="0.25">
      <c r="A706" s="25" t="str">
        <f>IF(AND($E706="",MAX($A$4:$A705)=0),"",IF(AND($E706&lt;&gt;"",MAX($A$4:$A705)=0),1,IF(AND($E706&lt;&gt;"",MAX($A$4:$A705)&gt;0),MAX($A$4:$A705)+1,"")))</f>
        <v/>
      </c>
      <c r="B706" s="25">
        <v>703</v>
      </c>
      <c r="C706" s="26" t="str">
        <f t="shared" si="30"/>
        <v>EMPTY</v>
      </c>
      <c r="D706" s="27" t="str">
        <f t="shared" si="31"/>
        <v/>
      </c>
      <c r="E706" s="35"/>
      <c r="F706" s="36" t="str">
        <f t="shared" si="32"/>
        <v/>
      </c>
    </row>
    <row r="707" spans="1:6" x14ac:dyDescent="0.25">
      <c r="A707" s="25" t="str">
        <f>IF(AND($E707="",MAX($A$4:$A706)=0),"",IF(AND($E707&lt;&gt;"",MAX($A$4:$A706)=0),1,IF(AND($E707&lt;&gt;"",MAX($A$4:$A706)&gt;0),MAX($A$4:$A706)+1,"")))</f>
        <v/>
      </c>
      <c r="B707" s="25">
        <v>704</v>
      </c>
      <c r="C707" s="26" t="str">
        <f t="shared" si="30"/>
        <v>EMPTY</v>
      </c>
      <c r="D707" s="27" t="str">
        <f t="shared" si="31"/>
        <v/>
      </c>
      <c r="E707" s="35"/>
      <c r="F707" s="36" t="str">
        <f t="shared" si="32"/>
        <v/>
      </c>
    </row>
    <row r="708" spans="1:6" x14ac:dyDescent="0.25">
      <c r="A708" s="25" t="str">
        <f>IF(AND($E708="",MAX($A$4:$A707)=0),"",IF(AND($E708&lt;&gt;"",MAX($A$4:$A707)=0),1,IF(AND($E708&lt;&gt;"",MAX($A$4:$A707)&gt;0),MAX($A$4:$A707)+1,"")))</f>
        <v/>
      </c>
      <c r="B708" s="25">
        <v>705</v>
      </c>
      <c r="C708" s="26" t="str">
        <f t="shared" si="30"/>
        <v>EMPTY</v>
      </c>
      <c r="D708" s="27" t="str">
        <f t="shared" si="31"/>
        <v/>
      </c>
      <c r="E708" s="35"/>
      <c r="F708" s="36" t="str">
        <f t="shared" si="32"/>
        <v/>
      </c>
    </row>
    <row r="709" spans="1:6" x14ac:dyDescent="0.25">
      <c r="A709" s="25" t="str">
        <f>IF(AND($E709="",MAX($A$4:$A708)=0),"",IF(AND($E709&lt;&gt;"",MAX($A$4:$A708)=0),1,IF(AND($E709&lt;&gt;"",MAX($A$4:$A708)&gt;0),MAX($A$4:$A708)+1,"")))</f>
        <v/>
      </c>
      <c r="B709" s="25">
        <v>706</v>
      </c>
      <c r="C709" s="26" t="str">
        <f t="shared" ref="C709:C772" si="33">IF($E709="","EMPTY",IF(MID($E709,1,9)&lt;&gt;"Dialogue:","HIDE",IF(MID($E709,1,9)="Dialogue:","SHOW","")))</f>
        <v>EMPTY</v>
      </c>
      <c r="D709" s="27" t="str">
        <f t="shared" ref="D709:D772" si="34">IF($C709="SHOW",CONCATENATE("[",MID($E709,FIND(",",$E709,1)+3,8),"]",MID($E709,FIND("0,,",$E709,1)+3,1000)),"")</f>
        <v/>
      </c>
      <c r="E709" s="35"/>
      <c r="F709" s="36" t="str">
        <f t="shared" ref="F709:F772" si="35">$D709</f>
        <v/>
      </c>
    </row>
    <row r="710" spans="1:6" x14ac:dyDescent="0.25">
      <c r="A710" s="25" t="str">
        <f>IF(AND($E710="",MAX($A$4:$A709)=0),"",IF(AND($E710&lt;&gt;"",MAX($A$4:$A709)=0),1,IF(AND($E710&lt;&gt;"",MAX($A$4:$A709)&gt;0),MAX($A$4:$A709)+1,"")))</f>
        <v/>
      </c>
      <c r="B710" s="25">
        <v>707</v>
      </c>
      <c r="C710" s="26" t="str">
        <f t="shared" si="33"/>
        <v>EMPTY</v>
      </c>
      <c r="D710" s="27" t="str">
        <f t="shared" si="34"/>
        <v/>
      </c>
      <c r="E710" s="35"/>
      <c r="F710" s="36" t="str">
        <f t="shared" si="35"/>
        <v/>
      </c>
    </row>
    <row r="711" spans="1:6" x14ac:dyDescent="0.25">
      <c r="A711" s="25" t="str">
        <f>IF(AND($E711="",MAX($A$4:$A710)=0),"",IF(AND($E711&lt;&gt;"",MAX($A$4:$A710)=0),1,IF(AND($E711&lt;&gt;"",MAX($A$4:$A710)&gt;0),MAX($A$4:$A710)+1,"")))</f>
        <v/>
      </c>
      <c r="B711" s="25">
        <v>708</v>
      </c>
      <c r="C711" s="26" t="str">
        <f t="shared" si="33"/>
        <v>EMPTY</v>
      </c>
      <c r="D711" s="27" t="str">
        <f t="shared" si="34"/>
        <v/>
      </c>
      <c r="E711" s="35"/>
      <c r="F711" s="36" t="str">
        <f t="shared" si="35"/>
        <v/>
      </c>
    </row>
    <row r="712" spans="1:6" x14ac:dyDescent="0.25">
      <c r="A712" s="25" t="str">
        <f>IF(AND($E712="",MAX($A$4:$A711)=0),"",IF(AND($E712&lt;&gt;"",MAX($A$4:$A711)=0),1,IF(AND($E712&lt;&gt;"",MAX($A$4:$A711)&gt;0),MAX($A$4:$A711)+1,"")))</f>
        <v/>
      </c>
      <c r="B712" s="25">
        <v>709</v>
      </c>
      <c r="C712" s="26" t="str">
        <f t="shared" si="33"/>
        <v>EMPTY</v>
      </c>
      <c r="D712" s="27" t="str">
        <f t="shared" si="34"/>
        <v/>
      </c>
      <c r="E712" s="35"/>
      <c r="F712" s="36" t="str">
        <f t="shared" si="35"/>
        <v/>
      </c>
    </row>
    <row r="713" spans="1:6" x14ac:dyDescent="0.25">
      <c r="A713" s="25" t="str">
        <f>IF(AND($E713="",MAX($A$4:$A712)=0),"",IF(AND($E713&lt;&gt;"",MAX($A$4:$A712)=0),1,IF(AND($E713&lt;&gt;"",MAX($A$4:$A712)&gt;0),MAX($A$4:$A712)+1,"")))</f>
        <v/>
      </c>
      <c r="B713" s="25">
        <v>710</v>
      </c>
      <c r="C713" s="26" t="str">
        <f t="shared" si="33"/>
        <v>EMPTY</v>
      </c>
      <c r="D713" s="27" t="str">
        <f t="shared" si="34"/>
        <v/>
      </c>
      <c r="E713" s="35"/>
      <c r="F713" s="36" t="str">
        <f t="shared" si="35"/>
        <v/>
      </c>
    </row>
    <row r="714" spans="1:6" x14ac:dyDescent="0.25">
      <c r="A714" s="25" t="str">
        <f>IF(AND($E714="",MAX($A$4:$A713)=0),"",IF(AND($E714&lt;&gt;"",MAX($A$4:$A713)=0),1,IF(AND($E714&lt;&gt;"",MAX($A$4:$A713)&gt;0),MAX($A$4:$A713)+1,"")))</f>
        <v/>
      </c>
      <c r="B714" s="25">
        <v>711</v>
      </c>
      <c r="C714" s="26" t="str">
        <f t="shared" si="33"/>
        <v>EMPTY</v>
      </c>
      <c r="D714" s="27" t="str">
        <f t="shared" si="34"/>
        <v/>
      </c>
      <c r="E714" s="35"/>
      <c r="F714" s="36" t="str">
        <f t="shared" si="35"/>
        <v/>
      </c>
    </row>
    <row r="715" spans="1:6" x14ac:dyDescent="0.25">
      <c r="A715" s="25" t="str">
        <f>IF(AND($E715="",MAX($A$4:$A714)=0),"",IF(AND($E715&lt;&gt;"",MAX($A$4:$A714)=0),1,IF(AND($E715&lt;&gt;"",MAX($A$4:$A714)&gt;0),MAX($A$4:$A714)+1,"")))</f>
        <v/>
      </c>
      <c r="B715" s="25">
        <v>712</v>
      </c>
      <c r="C715" s="26" t="str">
        <f t="shared" si="33"/>
        <v>EMPTY</v>
      </c>
      <c r="D715" s="27" t="str">
        <f t="shared" si="34"/>
        <v/>
      </c>
      <c r="E715" s="35"/>
      <c r="F715" s="36" t="str">
        <f t="shared" si="35"/>
        <v/>
      </c>
    </row>
    <row r="716" spans="1:6" x14ac:dyDescent="0.25">
      <c r="A716" s="25" t="str">
        <f>IF(AND($E716="",MAX($A$4:$A715)=0),"",IF(AND($E716&lt;&gt;"",MAX($A$4:$A715)=0),1,IF(AND($E716&lt;&gt;"",MAX($A$4:$A715)&gt;0),MAX($A$4:$A715)+1,"")))</f>
        <v/>
      </c>
      <c r="B716" s="25">
        <v>713</v>
      </c>
      <c r="C716" s="26" t="str">
        <f t="shared" si="33"/>
        <v>EMPTY</v>
      </c>
      <c r="D716" s="27" t="str">
        <f t="shared" si="34"/>
        <v/>
      </c>
      <c r="E716" s="35"/>
      <c r="F716" s="36" t="str">
        <f t="shared" si="35"/>
        <v/>
      </c>
    </row>
    <row r="717" spans="1:6" x14ac:dyDescent="0.25">
      <c r="A717" s="25" t="str">
        <f>IF(AND($E717="",MAX($A$4:$A716)=0),"",IF(AND($E717&lt;&gt;"",MAX($A$4:$A716)=0),1,IF(AND($E717&lt;&gt;"",MAX($A$4:$A716)&gt;0),MAX($A$4:$A716)+1,"")))</f>
        <v/>
      </c>
      <c r="B717" s="25">
        <v>714</v>
      </c>
      <c r="C717" s="26" t="str">
        <f t="shared" si="33"/>
        <v>EMPTY</v>
      </c>
      <c r="D717" s="27" t="str">
        <f t="shared" si="34"/>
        <v/>
      </c>
      <c r="E717" s="35"/>
      <c r="F717" s="36" t="str">
        <f t="shared" si="35"/>
        <v/>
      </c>
    </row>
    <row r="718" spans="1:6" x14ac:dyDescent="0.25">
      <c r="A718" s="25" t="str">
        <f>IF(AND($E718="",MAX($A$4:$A717)=0),"",IF(AND($E718&lt;&gt;"",MAX($A$4:$A717)=0),1,IF(AND($E718&lt;&gt;"",MAX($A$4:$A717)&gt;0),MAX($A$4:$A717)+1,"")))</f>
        <v/>
      </c>
      <c r="B718" s="25">
        <v>715</v>
      </c>
      <c r="C718" s="26" t="str">
        <f t="shared" si="33"/>
        <v>EMPTY</v>
      </c>
      <c r="D718" s="27" t="str">
        <f t="shared" si="34"/>
        <v/>
      </c>
      <c r="E718" s="35"/>
      <c r="F718" s="36" t="str">
        <f t="shared" si="35"/>
        <v/>
      </c>
    </row>
    <row r="719" spans="1:6" x14ac:dyDescent="0.25">
      <c r="A719" s="25" t="str">
        <f>IF(AND($E719="",MAX($A$4:$A718)=0),"",IF(AND($E719&lt;&gt;"",MAX($A$4:$A718)=0),1,IF(AND($E719&lt;&gt;"",MAX($A$4:$A718)&gt;0),MAX($A$4:$A718)+1,"")))</f>
        <v/>
      </c>
      <c r="B719" s="25">
        <v>716</v>
      </c>
      <c r="C719" s="26" t="str">
        <f t="shared" si="33"/>
        <v>EMPTY</v>
      </c>
      <c r="D719" s="27" t="str">
        <f t="shared" si="34"/>
        <v/>
      </c>
      <c r="E719" s="35"/>
      <c r="F719" s="36" t="str">
        <f t="shared" si="35"/>
        <v/>
      </c>
    </row>
    <row r="720" spans="1:6" x14ac:dyDescent="0.25">
      <c r="A720" s="25" t="str">
        <f>IF(AND($E720="",MAX($A$4:$A719)=0),"",IF(AND($E720&lt;&gt;"",MAX($A$4:$A719)=0),1,IF(AND($E720&lt;&gt;"",MAX($A$4:$A719)&gt;0),MAX($A$4:$A719)+1,"")))</f>
        <v/>
      </c>
      <c r="B720" s="25">
        <v>717</v>
      </c>
      <c r="C720" s="26" t="str">
        <f t="shared" si="33"/>
        <v>EMPTY</v>
      </c>
      <c r="D720" s="27" t="str">
        <f t="shared" si="34"/>
        <v/>
      </c>
      <c r="E720" s="35"/>
      <c r="F720" s="36" t="str">
        <f t="shared" si="35"/>
        <v/>
      </c>
    </row>
    <row r="721" spans="1:6" x14ac:dyDescent="0.25">
      <c r="A721" s="25" t="str">
        <f>IF(AND($E721="",MAX($A$4:$A720)=0),"",IF(AND($E721&lt;&gt;"",MAX($A$4:$A720)=0),1,IF(AND($E721&lt;&gt;"",MAX($A$4:$A720)&gt;0),MAX($A$4:$A720)+1,"")))</f>
        <v/>
      </c>
      <c r="B721" s="25">
        <v>718</v>
      </c>
      <c r="C721" s="26" t="str">
        <f t="shared" si="33"/>
        <v>EMPTY</v>
      </c>
      <c r="D721" s="27" t="str">
        <f t="shared" si="34"/>
        <v/>
      </c>
      <c r="E721" s="35"/>
      <c r="F721" s="36" t="str">
        <f t="shared" si="35"/>
        <v/>
      </c>
    </row>
    <row r="722" spans="1:6" x14ac:dyDescent="0.25">
      <c r="A722" s="25" t="str">
        <f>IF(AND($E722="",MAX($A$4:$A721)=0),"",IF(AND($E722&lt;&gt;"",MAX($A$4:$A721)=0),1,IF(AND($E722&lt;&gt;"",MAX($A$4:$A721)&gt;0),MAX($A$4:$A721)+1,"")))</f>
        <v/>
      </c>
      <c r="B722" s="25">
        <v>719</v>
      </c>
      <c r="C722" s="26" t="str">
        <f t="shared" si="33"/>
        <v>EMPTY</v>
      </c>
      <c r="D722" s="27" t="str">
        <f t="shared" si="34"/>
        <v/>
      </c>
      <c r="E722" s="35"/>
      <c r="F722" s="36" t="str">
        <f t="shared" si="35"/>
        <v/>
      </c>
    </row>
    <row r="723" spans="1:6" x14ac:dyDescent="0.25">
      <c r="A723" s="25" t="str">
        <f>IF(AND($E723="",MAX($A$4:$A722)=0),"",IF(AND($E723&lt;&gt;"",MAX($A$4:$A722)=0),1,IF(AND($E723&lt;&gt;"",MAX($A$4:$A722)&gt;0),MAX($A$4:$A722)+1,"")))</f>
        <v/>
      </c>
      <c r="B723" s="25">
        <v>720</v>
      </c>
      <c r="C723" s="26" t="str">
        <f t="shared" si="33"/>
        <v>EMPTY</v>
      </c>
      <c r="D723" s="27" t="str">
        <f t="shared" si="34"/>
        <v/>
      </c>
      <c r="E723" s="35"/>
      <c r="F723" s="36" t="str">
        <f t="shared" si="35"/>
        <v/>
      </c>
    </row>
    <row r="724" spans="1:6" x14ac:dyDescent="0.25">
      <c r="A724" s="25" t="str">
        <f>IF(AND($E724="",MAX($A$4:$A723)=0),"",IF(AND($E724&lt;&gt;"",MAX($A$4:$A723)=0),1,IF(AND($E724&lt;&gt;"",MAX($A$4:$A723)&gt;0),MAX($A$4:$A723)+1,"")))</f>
        <v/>
      </c>
      <c r="B724" s="25">
        <v>721</v>
      </c>
      <c r="C724" s="26" t="str">
        <f t="shared" si="33"/>
        <v>EMPTY</v>
      </c>
      <c r="D724" s="27" t="str">
        <f t="shared" si="34"/>
        <v/>
      </c>
      <c r="E724" s="35"/>
      <c r="F724" s="36" t="str">
        <f t="shared" si="35"/>
        <v/>
      </c>
    </row>
    <row r="725" spans="1:6" x14ac:dyDescent="0.25">
      <c r="A725" s="25" t="str">
        <f>IF(AND($E725="",MAX($A$4:$A724)=0),"",IF(AND($E725&lt;&gt;"",MAX($A$4:$A724)=0),1,IF(AND($E725&lt;&gt;"",MAX($A$4:$A724)&gt;0),MAX($A$4:$A724)+1,"")))</f>
        <v/>
      </c>
      <c r="B725" s="25">
        <v>722</v>
      </c>
      <c r="C725" s="26" t="str">
        <f t="shared" si="33"/>
        <v>EMPTY</v>
      </c>
      <c r="D725" s="27" t="str">
        <f t="shared" si="34"/>
        <v/>
      </c>
      <c r="E725" s="35"/>
      <c r="F725" s="36" t="str">
        <f t="shared" si="35"/>
        <v/>
      </c>
    </row>
    <row r="726" spans="1:6" x14ac:dyDescent="0.25">
      <c r="A726" s="25" t="str">
        <f>IF(AND($E726="",MAX($A$4:$A725)=0),"",IF(AND($E726&lt;&gt;"",MAX($A$4:$A725)=0),1,IF(AND($E726&lt;&gt;"",MAX($A$4:$A725)&gt;0),MAX($A$4:$A725)+1,"")))</f>
        <v/>
      </c>
      <c r="B726" s="25">
        <v>723</v>
      </c>
      <c r="C726" s="26" t="str">
        <f t="shared" si="33"/>
        <v>EMPTY</v>
      </c>
      <c r="D726" s="27" t="str">
        <f t="shared" si="34"/>
        <v/>
      </c>
      <c r="E726" s="35"/>
      <c r="F726" s="36" t="str">
        <f t="shared" si="35"/>
        <v/>
      </c>
    </row>
    <row r="727" spans="1:6" x14ac:dyDescent="0.25">
      <c r="A727" s="25" t="str">
        <f>IF(AND($E727="",MAX($A$4:$A726)=0),"",IF(AND($E727&lt;&gt;"",MAX($A$4:$A726)=0),1,IF(AND($E727&lt;&gt;"",MAX($A$4:$A726)&gt;0),MAX($A$4:$A726)+1,"")))</f>
        <v/>
      </c>
      <c r="B727" s="25">
        <v>724</v>
      </c>
      <c r="C727" s="26" t="str">
        <f t="shared" si="33"/>
        <v>EMPTY</v>
      </c>
      <c r="D727" s="27" t="str">
        <f t="shared" si="34"/>
        <v/>
      </c>
      <c r="E727" s="35"/>
      <c r="F727" s="36" t="str">
        <f t="shared" si="35"/>
        <v/>
      </c>
    </row>
    <row r="728" spans="1:6" x14ac:dyDescent="0.25">
      <c r="A728" s="25" t="str">
        <f>IF(AND($E728="",MAX($A$4:$A727)=0),"",IF(AND($E728&lt;&gt;"",MAX($A$4:$A727)=0),1,IF(AND($E728&lt;&gt;"",MAX($A$4:$A727)&gt;0),MAX($A$4:$A727)+1,"")))</f>
        <v/>
      </c>
      <c r="B728" s="25">
        <v>725</v>
      </c>
      <c r="C728" s="26" t="str">
        <f t="shared" si="33"/>
        <v>EMPTY</v>
      </c>
      <c r="D728" s="27" t="str">
        <f t="shared" si="34"/>
        <v/>
      </c>
      <c r="E728" s="35"/>
      <c r="F728" s="36" t="str">
        <f t="shared" si="35"/>
        <v/>
      </c>
    </row>
    <row r="729" spans="1:6" x14ac:dyDescent="0.25">
      <c r="A729" s="25" t="str">
        <f>IF(AND($E729="",MAX($A$4:$A728)=0),"",IF(AND($E729&lt;&gt;"",MAX($A$4:$A728)=0),1,IF(AND($E729&lt;&gt;"",MAX($A$4:$A728)&gt;0),MAX($A$4:$A728)+1,"")))</f>
        <v/>
      </c>
      <c r="B729" s="25">
        <v>726</v>
      </c>
      <c r="C729" s="26" t="str">
        <f t="shared" si="33"/>
        <v>EMPTY</v>
      </c>
      <c r="D729" s="27" t="str">
        <f t="shared" si="34"/>
        <v/>
      </c>
      <c r="E729" s="35"/>
      <c r="F729" s="36" t="str">
        <f t="shared" si="35"/>
        <v/>
      </c>
    </row>
    <row r="730" spans="1:6" x14ac:dyDescent="0.25">
      <c r="A730" s="25" t="str">
        <f>IF(AND($E730="",MAX($A$4:$A729)=0),"",IF(AND($E730&lt;&gt;"",MAX($A$4:$A729)=0),1,IF(AND($E730&lt;&gt;"",MAX($A$4:$A729)&gt;0),MAX($A$4:$A729)+1,"")))</f>
        <v/>
      </c>
      <c r="B730" s="25">
        <v>727</v>
      </c>
      <c r="C730" s="26" t="str">
        <f t="shared" si="33"/>
        <v>EMPTY</v>
      </c>
      <c r="D730" s="27" t="str">
        <f t="shared" si="34"/>
        <v/>
      </c>
      <c r="E730" s="35"/>
      <c r="F730" s="36" t="str">
        <f t="shared" si="35"/>
        <v/>
      </c>
    </row>
    <row r="731" spans="1:6" x14ac:dyDescent="0.25">
      <c r="A731" s="25" t="str">
        <f>IF(AND($E731="",MAX($A$4:$A730)=0),"",IF(AND($E731&lt;&gt;"",MAX($A$4:$A730)=0),1,IF(AND($E731&lt;&gt;"",MAX($A$4:$A730)&gt;0),MAX($A$4:$A730)+1,"")))</f>
        <v/>
      </c>
      <c r="B731" s="25">
        <v>728</v>
      </c>
      <c r="C731" s="26" t="str">
        <f t="shared" si="33"/>
        <v>EMPTY</v>
      </c>
      <c r="D731" s="27" t="str">
        <f t="shared" si="34"/>
        <v/>
      </c>
      <c r="E731" s="35"/>
      <c r="F731" s="36" t="str">
        <f t="shared" si="35"/>
        <v/>
      </c>
    </row>
    <row r="732" spans="1:6" x14ac:dyDescent="0.25">
      <c r="A732" s="25" t="str">
        <f>IF(AND($E732="",MAX($A$4:$A731)=0),"",IF(AND($E732&lt;&gt;"",MAX($A$4:$A731)=0),1,IF(AND($E732&lt;&gt;"",MAX($A$4:$A731)&gt;0),MAX($A$4:$A731)+1,"")))</f>
        <v/>
      </c>
      <c r="B732" s="25">
        <v>729</v>
      </c>
      <c r="C732" s="26" t="str">
        <f t="shared" si="33"/>
        <v>EMPTY</v>
      </c>
      <c r="D732" s="27" t="str">
        <f t="shared" si="34"/>
        <v/>
      </c>
      <c r="E732" s="35"/>
      <c r="F732" s="36" t="str">
        <f t="shared" si="35"/>
        <v/>
      </c>
    </row>
    <row r="733" spans="1:6" x14ac:dyDescent="0.25">
      <c r="A733" s="25" t="str">
        <f>IF(AND($E733="",MAX($A$4:$A732)=0),"",IF(AND($E733&lt;&gt;"",MAX($A$4:$A732)=0),1,IF(AND($E733&lt;&gt;"",MAX($A$4:$A732)&gt;0),MAX($A$4:$A732)+1,"")))</f>
        <v/>
      </c>
      <c r="B733" s="25">
        <v>730</v>
      </c>
      <c r="C733" s="26" t="str">
        <f t="shared" si="33"/>
        <v>EMPTY</v>
      </c>
      <c r="D733" s="27" t="str">
        <f t="shared" si="34"/>
        <v/>
      </c>
      <c r="E733" s="35"/>
      <c r="F733" s="36" t="str">
        <f t="shared" si="35"/>
        <v/>
      </c>
    </row>
    <row r="734" spans="1:6" x14ac:dyDescent="0.25">
      <c r="A734" s="25" t="str">
        <f>IF(AND($E734="",MAX($A$4:$A733)=0),"",IF(AND($E734&lt;&gt;"",MAX($A$4:$A733)=0),1,IF(AND($E734&lt;&gt;"",MAX($A$4:$A733)&gt;0),MAX($A$4:$A733)+1,"")))</f>
        <v/>
      </c>
      <c r="B734" s="25">
        <v>731</v>
      </c>
      <c r="C734" s="26" t="str">
        <f t="shared" si="33"/>
        <v>EMPTY</v>
      </c>
      <c r="D734" s="27" t="str">
        <f t="shared" si="34"/>
        <v/>
      </c>
      <c r="E734" s="35"/>
      <c r="F734" s="36" t="str">
        <f t="shared" si="35"/>
        <v/>
      </c>
    </row>
    <row r="735" spans="1:6" x14ac:dyDescent="0.25">
      <c r="A735" s="25" t="str">
        <f>IF(AND($E735="",MAX($A$4:$A734)=0),"",IF(AND($E735&lt;&gt;"",MAX($A$4:$A734)=0),1,IF(AND($E735&lt;&gt;"",MAX($A$4:$A734)&gt;0),MAX($A$4:$A734)+1,"")))</f>
        <v/>
      </c>
      <c r="B735" s="25">
        <v>732</v>
      </c>
      <c r="C735" s="26" t="str">
        <f t="shared" si="33"/>
        <v>EMPTY</v>
      </c>
      <c r="D735" s="27" t="str">
        <f t="shared" si="34"/>
        <v/>
      </c>
      <c r="E735" s="35"/>
      <c r="F735" s="36" t="str">
        <f t="shared" si="35"/>
        <v/>
      </c>
    </row>
    <row r="736" spans="1:6" x14ac:dyDescent="0.25">
      <c r="A736" s="25" t="str">
        <f>IF(AND($E736="",MAX($A$4:$A735)=0),"",IF(AND($E736&lt;&gt;"",MAX($A$4:$A735)=0),1,IF(AND($E736&lt;&gt;"",MAX($A$4:$A735)&gt;0),MAX($A$4:$A735)+1,"")))</f>
        <v/>
      </c>
      <c r="B736" s="25">
        <v>733</v>
      </c>
      <c r="C736" s="26" t="str">
        <f t="shared" si="33"/>
        <v>EMPTY</v>
      </c>
      <c r="D736" s="27" t="str">
        <f t="shared" si="34"/>
        <v/>
      </c>
      <c r="E736" s="35"/>
      <c r="F736" s="36" t="str">
        <f t="shared" si="35"/>
        <v/>
      </c>
    </row>
    <row r="737" spans="1:6" x14ac:dyDescent="0.25">
      <c r="A737" s="25" t="str">
        <f>IF(AND($E737="",MAX($A$4:$A736)=0),"",IF(AND($E737&lt;&gt;"",MAX($A$4:$A736)=0),1,IF(AND($E737&lt;&gt;"",MAX($A$4:$A736)&gt;0),MAX($A$4:$A736)+1,"")))</f>
        <v/>
      </c>
      <c r="B737" s="25">
        <v>734</v>
      </c>
      <c r="C737" s="26" t="str">
        <f t="shared" si="33"/>
        <v>EMPTY</v>
      </c>
      <c r="D737" s="27" t="str">
        <f t="shared" si="34"/>
        <v/>
      </c>
      <c r="E737" s="35"/>
      <c r="F737" s="36" t="str">
        <f t="shared" si="35"/>
        <v/>
      </c>
    </row>
    <row r="738" spans="1:6" x14ac:dyDescent="0.25">
      <c r="A738" s="25" t="str">
        <f>IF(AND($E738="",MAX($A$4:$A737)=0),"",IF(AND($E738&lt;&gt;"",MAX($A$4:$A737)=0),1,IF(AND($E738&lt;&gt;"",MAX($A$4:$A737)&gt;0),MAX($A$4:$A737)+1,"")))</f>
        <v/>
      </c>
      <c r="B738" s="25">
        <v>735</v>
      </c>
      <c r="C738" s="26" t="str">
        <f t="shared" si="33"/>
        <v>EMPTY</v>
      </c>
      <c r="D738" s="27" t="str">
        <f t="shared" si="34"/>
        <v/>
      </c>
      <c r="E738" s="35"/>
      <c r="F738" s="36" t="str">
        <f t="shared" si="35"/>
        <v/>
      </c>
    </row>
    <row r="739" spans="1:6" x14ac:dyDescent="0.25">
      <c r="A739" s="25" t="str">
        <f>IF(AND($E739="",MAX($A$4:$A738)=0),"",IF(AND($E739&lt;&gt;"",MAX($A$4:$A738)=0),1,IF(AND($E739&lt;&gt;"",MAX($A$4:$A738)&gt;0),MAX($A$4:$A738)+1,"")))</f>
        <v/>
      </c>
      <c r="B739" s="25">
        <v>736</v>
      </c>
      <c r="C739" s="26" t="str">
        <f t="shared" si="33"/>
        <v>EMPTY</v>
      </c>
      <c r="D739" s="27" t="str">
        <f t="shared" si="34"/>
        <v/>
      </c>
      <c r="E739" s="35"/>
      <c r="F739" s="36" t="str">
        <f t="shared" si="35"/>
        <v/>
      </c>
    </row>
    <row r="740" spans="1:6" x14ac:dyDescent="0.25">
      <c r="A740" s="25" t="str">
        <f>IF(AND($E740="",MAX($A$4:$A739)=0),"",IF(AND($E740&lt;&gt;"",MAX($A$4:$A739)=0),1,IF(AND($E740&lt;&gt;"",MAX($A$4:$A739)&gt;0),MAX($A$4:$A739)+1,"")))</f>
        <v/>
      </c>
      <c r="B740" s="25">
        <v>737</v>
      </c>
      <c r="C740" s="26" t="str">
        <f t="shared" si="33"/>
        <v>EMPTY</v>
      </c>
      <c r="D740" s="27" t="str">
        <f t="shared" si="34"/>
        <v/>
      </c>
      <c r="E740" s="35"/>
      <c r="F740" s="36" t="str">
        <f t="shared" si="35"/>
        <v/>
      </c>
    </row>
    <row r="741" spans="1:6" x14ac:dyDescent="0.25">
      <c r="A741" s="25" t="str">
        <f>IF(AND($E741="",MAX($A$4:$A740)=0),"",IF(AND($E741&lt;&gt;"",MAX($A$4:$A740)=0),1,IF(AND($E741&lt;&gt;"",MAX($A$4:$A740)&gt;0),MAX($A$4:$A740)+1,"")))</f>
        <v/>
      </c>
      <c r="B741" s="25">
        <v>738</v>
      </c>
      <c r="C741" s="26" t="str">
        <f t="shared" si="33"/>
        <v>EMPTY</v>
      </c>
      <c r="D741" s="27" t="str">
        <f t="shared" si="34"/>
        <v/>
      </c>
      <c r="E741" s="35"/>
      <c r="F741" s="36" t="str">
        <f t="shared" si="35"/>
        <v/>
      </c>
    </row>
    <row r="742" spans="1:6" x14ac:dyDescent="0.25">
      <c r="A742" s="25" t="str">
        <f>IF(AND($E742="",MAX($A$4:$A741)=0),"",IF(AND($E742&lt;&gt;"",MAX($A$4:$A741)=0),1,IF(AND($E742&lt;&gt;"",MAX($A$4:$A741)&gt;0),MAX($A$4:$A741)+1,"")))</f>
        <v/>
      </c>
      <c r="B742" s="25">
        <v>739</v>
      </c>
      <c r="C742" s="26" t="str">
        <f t="shared" si="33"/>
        <v>EMPTY</v>
      </c>
      <c r="D742" s="27" t="str">
        <f t="shared" si="34"/>
        <v/>
      </c>
      <c r="E742" s="35"/>
      <c r="F742" s="36" t="str">
        <f t="shared" si="35"/>
        <v/>
      </c>
    </row>
    <row r="743" spans="1:6" x14ac:dyDescent="0.25">
      <c r="A743" s="25" t="str">
        <f>IF(AND($E743="",MAX($A$4:$A742)=0),"",IF(AND($E743&lt;&gt;"",MAX($A$4:$A742)=0),1,IF(AND($E743&lt;&gt;"",MAX($A$4:$A742)&gt;0),MAX($A$4:$A742)+1,"")))</f>
        <v/>
      </c>
      <c r="B743" s="25">
        <v>740</v>
      </c>
      <c r="C743" s="26" t="str">
        <f t="shared" si="33"/>
        <v>EMPTY</v>
      </c>
      <c r="D743" s="27" t="str">
        <f t="shared" si="34"/>
        <v/>
      </c>
      <c r="E743" s="35"/>
      <c r="F743" s="36" t="str">
        <f t="shared" si="35"/>
        <v/>
      </c>
    </row>
    <row r="744" spans="1:6" x14ac:dyDescent="0.25">
      <c r="A744" s="25" t="str">
        <f>IF(AND($E744="",MAX($A$4:$A743)=0),"",IF(AND($E744&lt;&gt;"",MAX($A$4:$A743)=0),1,IF(AND($E744&lt;&gt;"",MAX($A$4:$A743)&gt;0),MAX($A$4:$A743)+1,"")))</f>
        <v/>
      </c>
      <c r="B744" s="25">
        <v>741</v>
      </c>
      <c r="C744" s="26" t="str">
        <f t="shared" si="33"/>
        <v>EMPTY</v>
      </c>
      <c r="D744" s="27" t="str">
        <f t="shared" si="34"/>
        <v/>
      </c>
      <c r="E744" s="35"/>
      <c r="F744" s="36" t="str">
        <f t="shared" si="35"/>
        <v/>
      </c>
    </row>
    <row r="745" spans="1:6" x14ac:dyDescent="0.25">
      <c r="A745" s="25" t="str">
        <f>IF(AND($E745="",MAX($A$4:$A744)=0),"",IF(AND($E745&lt;&gt;"",MAX($A$4:$A744)=0),1,IF(AND($E745&lt;&gt;"",MAX($A$4:$A744)&gt;0),MAX($A$4:$A744)+1,"")))</f>
        <v/>
      </c>
      <c r="B745" s="25">
        <v>742</v>
      </c>
      <c r="C745" s="26" t="str">
        <f t="shared" si="33"/>
        <v>EMPTY</v>
      </c>
      <c r="D745" s="27" t="str">
        <f t="shared" si="34"/>
        <v/>
      </c>
      <c r="E745" s="35"/>
      <c r="F745" s="36" t="str">
        <f t="shared" si="35"/>
        <v/>
      </c>
    </row>
    <row r="746" spans="1:6" x14ac:dyDescent="0.25">
      <c r="A746" s="25" t="str">
        <f>IF(AND($E746="",MAX($A$4:$A745)=0),"",IF(AND($E746&lt;&gt;"",MAX($A$4:$A745)=0),1,IF(AND($E746&lt;&gt;"",MAX($A$4:$A745)&gt;0),MAX($A$4:$A745)+1,"")))</f>
        <v/>
      </c>
      <c r="B746" s="25">
        <v>743</v>
      </c>
      <c r="C746" s="26" t="str">
        <f t="shared" si="33"/>
        <v>EMPTY</v>
      </c>
      <c r="D746" s="27" t="str">
        <f t="shared" si="34"/>
        <v/>
      </c>
      <c r="E746" s="35"/>
      <c r="F746" s="36" t="str">
        <f t="shared" si="35"/>
        <v/>
      </c>
    </row>
    <row r="747" spans="1:6" x14ac:dyDescent="0.25">
      <c r="A747" s="25" t="str">
        <f>IF(AND($E747="",MAX($A$4:$A746)=0),"",IF(AND($E747&lt;&gt;"",MAX($A$4:$A746)=0),1,IF(AND($E747&lt;&gt;"",MAX($A$4:$A746)&gt;0),MAX($A$4:$A746)+1,"")))</f>
        <v/>
      </c>
      <c r="B747" s="25">
        <v>744</v>
      </c>
      <c r="C747" s="26" t="str">
        <f t="shared" si="33"/>
        <v>EMPTY</v>
      </c>
      <c r="D747" s="27" t="str">
        <f t="shared" si="34"/>
        <v/>
      </c>
      <c r="E747" s="35"/>
      <c r="F747" s="36" t="str">
        <f t="shared" si="35"/>
        <v/>
      </c>
    </row>
    <row r="748" spans="1:6" x14ac:dyDescent="0.25">
      <c r="A748" s="25" t="str">
        <f>IF(AND($E748="",MAX($A$4:$A747)=0),"",IF(AND($E748&lt;&gt;"",MAX($A$4:$A747)=0),1,IF(AND($E748&lt;&gt;"",MAX($A$4:$A747)&gt;0),MAX($A$4:$A747)+1,"")))</f>
        <v/>
      </c>
      <c r="B748" s="25">
        <v>745</v>
      </c>
      <c r="C748" s="26" t="str">
        <f t="shared" si="33"/>
        <v>EMPTY</v>
      </c>
      <c r="D748" s="27" t="str">
        <f t="shared" si="34"/>
        <v/>
      </c>
      <c r="E748" s="35"/>
      <c r="F748" s="36" t="str">
        <f t="shared" si="35"/>
        <v/>
      </c>
    </row>
    <row r="749" spans="1:6" x14ac:dyDescent="0.25">
      <c r="A749" s="25" t="str">
        <f>IF(AND($E749="",MAX($A$4:$A748)=0),"",IF(AND($E749&lt;&gt;"",MAX($A$4:$A748)=0),1,IF(AND($E749&lt;&gt;"",MAX($A$4:$A748)&gt;0),MAX($A$4:$A748)+1,"")))</f>
        <v/>
      </c>
      <c r="B749" s="25">
        <v>746</v>
      </c>
      <c r="C749" s="26" t="str">
        <f t="shared" si="33"/>
        <v>EMPTY</v>
      </c>
      <c r="D749" s="27" t="str">
        <f t="shared" si="34"/>
        <v/>
      </c>
      <c r="E749" s="35"/>
      <c r="F749" s="36" t="str">
        <f t="shared" si="35"/>
        <v/>
      </c>
    </row>
    <row r="750" spans="1:6" x14ac:dyDescent="0.25">
      <c r="A750" s="25" t="str">
        <f>IF(AND($E750="",MAX($A$4:$A749)=0),"",IF(AND($E750&lt;&gt;"",MAX($A$4:$A749)=0),1,IF(AND($E750&lt;&gt;"",MAX($A$4:$A749)&gt;0),MAX($A$4:$A749)+1,"")))</f>
        <v/>
      </c>
      <c r="B750" s="25">
        <v>747</v>
      </c>
      <c r="C750" s="26" t="str">
        <f t="shared" si="33"/>
        <v>EMPTY</v>
      </c>
      <c r="D750" s="27" t="str">
        <f t="shared" si="34"/>
        <v/>
      </c>
      <c r="E750" s="35"/>
      <c r="F750" s="36" t="str">
        <f t="shared" si="35"/>
        <v/>
      </c>
    </row>
    <row r="751" spans="1:6" x14ac:dyDescent="0.25">
      <c r="A751" s="25" t="str">
        <f>IF(AND($E751="",MAX($A$4:$A750)=0),"",IF(AND($E751&lt;&gt;"",MAX($A$4:$A750)=0),1,IF(AND($E751&lt;&gt;"",MAX($A$4:$A750)&gt;0),MAX($A$4:$A750)+1,"")))</f>
        <v/>
      </c>
      <c r="B751" s="25">
        <v>748</v>
      </c>
      <c r="C751" s="26" t="str">
        <f t="shared" si="33"/>
        <v>EMPTY</v>
      </c>
      <c r="D751" s="27" t="str">
        <f t="shared" si="34"/>
        <v/>
      </c>
      <c r="E751" s="35"/>
      <c r="F751" s="36" t="str">
        <f t="shared" si="35"/>
        <v/>
      </c>
    </row>
    <row r="752" spans="1:6" x14ac:dyDescent="0.25">
      <c r="A752" s="25" t="str">
        <f>IF(AND($E752="",MAX($A$4:$A751)=0),"",IF(AND($E752&lt;&gt;"",MAX($A$4:$A751)=0),1,IF(AND($E752&lt;&gt;"",MAX($A$4:$A751)&gt;0),MAX($A$4:$A751)+1,"")))</f>
        <v/>
      </c>
      <c r="B752" s="25">
        <v>749</v>
      </c>
      <c r="C752" s="26" t="str">
        <f t="shared" si="33"/>
        <v>EMPTY</v>
      </c>
      <c r="D752" s="27" t="str">
        <f t="shared" si="34"/>
        <v/>
      </c>
      <c r="E752" s="35"/>
      <c r="F752" s="36" t="str">
        <f t="shared" si="35"/>
        <v/>
      </c>
    </row>
    <row r="753" spans="1:6" x14ac:dyDescent="0.25">
      <c r="A753" s="25" t="str">
        <f>IF(AND($E753="",MAX($A$4:$A752)=0),"",IF(AND($E753&lt;&gt;"",MAX($A$4:$A752)=0),1,IF(AND($E753&lt;&gt;"",MAX($A$4:$A752)&gt;0),MAX($A$4:$A752)+1,"")))</f>
        <v/>
      </c>
      <c r="B753" s="25">
        <v>750</v>
      </c>
      <c r="C753" s="26" t="str">
        <f t="shared" si="33"/>
        <v>EMPTY</v>
      </c>
      <c r="D753" s="27" t="str">
        <f t="shared" si="34"/>
        <v/>
      </c>
      <c r="E753" s="35"/>
      <c r="F753" s="36" t="str">
        <f t="shared" si="35"/>
        <v/>
      </c>
    </row>
    <row r="754" spans="1:6" x14ac:dyDescent="0.25">
      <c r="A754" s="25" t="str">
        <f>IF(AND($E754="",MAX($A$4:$A753)=0),"",IF(AND($E754&lt;&gt;"",MAX($A$4:$A753)=0),1,IF(AND($E754&lt;&gt;"",MAX($A$4:$A753)&gt;0),MAX($A$4:$A753)+1,"")))</f>
        <v/>
      </c>
      <c r="B754" s="25">
        <v>751</v>
      </c>
      <c r="C754" s="26" t="str">
        <f t="shared" si="33"/>
        <v>EMPTY</v>
      </c>
      <c r="D754" s="27" t="str">
        <f t="shared" si="34"/>
        <v/>
      </c>
      <c r="E754" s="35"/>
      <c r="F754" s="36" t="str">
        <f t="shared" si="35"/>
        <v/>
      </c>
    </row>
    <row r="755" spans="1:6" x14ac:dyDescent="0.25">
      <c r="A755" s="25" t="str">
        <f>IF(AND($E755="",MAX($A$4:$A754)=0),"",IF(AND($E755&lt;&gt;"",MAX($A$4:$A754)=0),1,IF(AND($E755&lt;&gt;"",MAX($A$4:$A754)&gt;0),MAX($A$4:$A754)+1,"")))</f>
        <v/>
      </c>
      <c r="B755" s="25">
        <v>752</v>
      </c>
      <c r="C755" s="26" t="str">
        <f t="shared" si="33"/>
        <v>EMPTY</v>
      </c>
      <c r="D755" s="27" t="str">
        <f t="shared" si="34"/>
        <v/>
      </c>
      <c r="E755" s="35"/>
      <c r="F755" s="36" t="str">
        <f t="shared" si="35"/>
        <v/>
      </c>
    </row>
    <row r="756" spans="1:6" x14ac:dyDescent="0.25">
      <c r="A756" s="25" t="str">
        <f>IF(AND($E756="",MAX($A$4:$A755)=0),"",IF(AND($E756&lt;&gt;"",MAX($A$4:$A755)=0),1,IF(AND($E756&lt;&gt;"",MAX($A$4:$A755)&gt;0),MAX($A$4:$A755)+1,"")))</f>
        <v/>
      </c>
      <c r="B756" s="25">
        <v>753</v>
      </c>
      <c r="C756" s="26" t="str">
        <f t="shared" si="33"/>
        <v>EMPTY</v>
      </c>
      <c r="D756" s="27" t="str">
        <f t="shared" si="34"/>
        <v/>
      </c>
      <c r="E756" s="35"/>
      <c r="F756" s="36" t="str">
        <f t="shared" si="35"/>
        <v/>
      </c>
    </row>
    <row r="757" spans="1:6" x14ac:dyDescent="0.25">
      <c r="A757" s="25" t="str">
        <f>IF(AND($E757="",MAX($A$4:$A756)=0),"",IF(AND($E757&lt;&gt;"",MAX($A$4:$A756)=0),1,IF(AND($E757&lt;&gt;"",MAX($A$4:$A756)&gt;0),MAX($A$4:$A756)+1,"")))</f>
        <v/>
      </c>
      <c r="B757" s="25">
        <v>754</v>
      </c>
      <c r="C757" s="26" t="str">
        <f t="shared" si="33"/>
        <v>EMPTY</v>
      </c>
      <c r="D757" s="27" t="str">
        <f t="shared" si="34"/>
        <v/>
      </c>
      <c r="E757" s="35"/>
      <c r="F757" s="36" t="str">
        <f t="shared" si="35"/>
        <v/>
      </c>
    </row>
    <row r="758" spans="1:6" x14ac:dyDescent="0.25">
      <c r="A758" s="25" t="str">
        <f>IF(AND($E758="",MAX($A$4:$A757)=0),"",IF(AND($E758&lt;&gt;"",MAX($A$4:$A757)=0),1,IF(AND($E758&lt;&gt;"",MAX($A$4:$A757)&gt;0),MAX($A$4:$A757)+1,"")))</f>
        <v/>
      </c>
      <c r="B758" s="25">
        <v>755</v>
      </c>
      <c r="C758" s="26" t="str">
        <f t="shared" si="33"/>
        <v>EMPTY</v>
      </c>
      <c r="D758" s="27" t="str">
        <f t="shared" si="34"/>
        <v/>
      </c>
      <c r="E758" s="35"/>
      <c r="F758" s="36" t="str">
        <f t="shared" si="35"/>
        <v/>
      </c>
    </row>
    <row r="759" spans="1:6" x14ac:dyDescent="0.25">
      <c r="A759" s="25" t="str">
        <f>IF(AND($E759="",MAX($A$4:$A758)=0),"",IF(AND($E759&lt;&gt;"",MAX($A$4:$A758)=0),1,IF(AND($E759&lt;&gt;"",MAX($A$4:$A758)&gt;0),MAX($A$4:$A758)+1,"")))</f>
        <v/>
      </c>
      <c r="B759" s="25">
        <v>756</v>
      </c>
      <c r="C759" s="26" t="str">
        <f t="shared" si="33"/>
        <v>EMPTY</v>
      </c>
      <c r="D759" s="27" t="str">
        <f t="shared" si="34"/>
        <v/>
      </c>
      <c r="E759" s="35"/>
      <c r="F759" s="36" t="str">
        <f t="shared" si="35"/>
        <v/>
      </c>
    </row>
    <row r="760" spans="1:6" x14ac:dyDescent="0.25">
      <c r="A760" s="25" t="str">
        <f>IF(AND($E760="",MAX($A$4:$A759)=0),"",IF(AND($E760&lt;&gt;"",MAX($A$4:$A759)=0),1,IF(AND($E760&lt;&gt;"",MAX($A$4:$A759)&gt;0),MAX($A$4:$A759)+1,"")))</f>
        <v/>
      </c>
      <c r="B760" s="25">
        <v>757</v>
      </c>
      <c r="C760" s="26" t="str">
        <f t="shared" si="33"/>
        <v>EMPTY</v>
      </c>
      <c r="D760" s="27" t="str">
        <f t="shared" si="34"/>
        <v/>
      </c>
      <c r="E760" s="35"/>
      <c r="F760" s="36" t="str">
        <f t="shared" si="35"/>
        <v/>
      </c>
    </row>
    <row r="761" spans="1:6" x14ac:dyDescent="0.25">
      <c r="A761" s="25" t="str">
        <f>IF(AND($E761="",MAX($A$4:$A760)=0),"",IF(AND($E761&lt;&gt;"",MAX($A$4:$A760)=0),1,IF(AND($E761&lt;&gt;"",MAX($A$4:$A760)&gt;0),MAX($A$4:$A760)+1,"")))</f>
        <v/>
      </c>
      <c r="B761" s="25">
        <v>758</v>
      </c>
      <c r="C761" s="26" t="str">
        <f t="shared" si="33"/>
        <v>EMPTY</v>
      </c>
      <c r="D761" s="27" t="str">
        <f t="shared" si="34"/>
        <v/>
      </c>
      <c r="E761" s="35"/>
      <c r="F761" s="36" t="str">
        <f t="shared" si="35"/>
        <v/>
      </c>
    </row>
    <row r="762" spans="1:6" x14ac:dyDescent="0.25">
      <c r="A762" s="25" t="str">
        <f>IF(AND($E762="",MAX($A$4:$A761)=0),"",IF(AND($E762&lt;&gt;"",MAX($A$4:$A761)=0),1,IF(AND($E762&lt;&gt;"",MAX($A$4:$A761)&gt;0),MAX($A$4:$A761)+1,"")))</f>
        <v/>
      </c>
      <c r="B762" s="25">
        <v>759</v>
      </c>
      <c r="C762" s="26" t="str">
        <f t="shared" si="33"/>
        <v>EMPTY</v>
      </c>
      <c r="D762" s="27" t="str">
        <f t="shared" si="34"/>
        <v/>
      </c>
      <c r="E762" s="35"/>
      <c r="F762" s="36" t="str">
        <f t="shared" si="35"/>
        <v/>
      </c>
    </row>
    <row r="763" spans="1:6" x14ac:dyDescent="0.25">
      <c r="A763" s="25" t="str">
        <f>IF(AND($E763="",MAX($A$4:$A762)=0),"",IF(AND($E763&lt;&gt;"",MAX($A$4:$A762)=0),1,IF(AND($E763&lt;&gt;"",MAX($A$4:$A762)&gt;0),MAX($A$4:$A762)+1,"")))</f>
        <v/>
      </c>
      <c r="B763" s="25">
        <v>760</v>
      </c>
      <c r="C763" s="26" t="str">
        <f t="shared" si="33"/>
        <v>EMPTY</v>
      </c>
      <c r="D763" s="27" t="str">
        <f t="shared" si="34"/>
        <v/>
      </c>
      <c r="E763" s="35"/>
      <c r="F763" s="36" t="str">
        <f t="shared" si="35"/>
        <v/>
      </c>
    </row>
    <row r="764" spans="1:6" x14ac:dyDescent="0.25">
      <c r="A764" s="25" t="str">
        <f>IF(AND($E764="",MAX($A$4:$A763)=0),"",IF(AND($E764&lt;&gt;"",MAX($A$4:$A763)=0),1,IF(AND($E764&lt;&gt;"",MAX($A$4:$A763)&gt;0),MAX($A$4:$A763)+1,"")))</f>
        <v/>
      </c>
      <c r="B764" s="25">
        <v>761</v>
      </c>
      <c r="C764" s="26" t="str">
        <f t="shared" si="33"/>
        <v>EMPTY</v>
      </c>
      <c r="D764" s="27" t="str">
        <f t="shared" si="34"/>
        <v/>
      </c>
      <c r="E764" s="35"/>
      <c r="F764" s="36" t="str">
        <f t="shared" si="35"/>
        <v/>
      </c>
    </row>
    <row r="765" spans="1:6" x14ac:dyDescent="0.25">
      <c r="A765" s="25" t="str">
        <f>IF(AND($E765="",MAX($A$4:$A764)=0),"",IF(AND($E765&lt;&gt;"",MAX($A$4:$A764)=0),1,IF(AND($E765&lt;&gt;"",MAX($A$4:$A764)&gt;0),MAX($A$4:$A764)+1,"")))</f>
        <v/>
      </c>
      <c r="B765" s="25">
        <v>762</v>
      </c>
      <c r="C765" s="26" t="str">
        <f t="shared" si="33"/>
        <v>EMPTY</v>
      </c>
      <c r="D765" s="27" t="str">
        <f t="shared" si="34"/>
        <v/>
      </c>
      <c r="E765" s="35"/>
      <c r="F765" s="36" t="str">
        <f t="shared" si="35"/>
        <v/>
      </c>
    </row>
    <row r="766" spans="1:6" x14ac:dyDescent="0.25">
      <c r="A766" s="25" t="str">
        <f>IF(AND($E766="",MAX($A$4:$A765)=0),"",IF(AND($E766&lt;&gt;"",MAX($A$4:$A765)=0),1,IF(AND($E766&lt;&gt;"",MAX($A$4:$A765)&gt;0),MAX($A$4:$A765)+1,"")))</f>
        <v/>
      </c>
      <c r="B766" s="25">
        <v>763</v>
      </c>
      <c r="C766" s="26" t="str">
        <f t="shared" si="33"/>
        <v>EMPTY</v>
      </c>
      <c r="D766" s="27" t="str">
        <f t="shared" si="34"/>
        <v/>
      </c>
      <c r="E766" s="35"/>
      <c r="F766" s="36" t="str">
        <f t="shared" si="35"/>
        <v/>
      </c>
    </row>
    <row r="767" spans="1:6" x14ac:dyDescent="0.25">
      <c r="A767" s="25" t="str">
        <f>IF(AND($E767="",MAX($A$4:$A766)=0),"",IF(AND($E767&lt;&gt;"",MAX($A$4:$A766)=0),1,IF(AND($E767&lt;&gt;"",MAX($A$4:$A766)&gt;0),MAX($A$4:$A766)+1,"")))</f>
        <v/>
      </c>
      <c r="B767" s="25">
        <v>764</v>
      </c>
      <c r="C767" s="26" t="str">
        <f t="shared" si="33"/>
        <v>EMPTY</v>
      </c>
      <c r="D767" s="27" t="str">
        <f t="shared" si="34"/>
        <v/>
      </c>
      <c r="E767" s="35"/>
      <c r="F767" s="36" t="str">
        <f t="shared" si="35"/>
        <v/>
      </c>
    </row>
    <row r="768" spans="1:6" x14ac:dyDescent="0.25">
      <c r="A768" s="25" t="str">
        <f>IF(AND($E768="",MAX($A$4:$A767)=0),"",IF(AND($E768&lt;&gt;"",MAX($A$4:$A767)=0),1,IF(AND($E768&lt;&gt;"",MAX($A$4:$A767)&gt;0),MAX($A$4:$A767)+1,"")))</f>
        <v/>
      </c>
      <c r="B768" s="25">
        <v>765</v>
      </c>
      <c r="C768" s="26" t="str">
        <f t="shared" si="33"/>
        <v>EMPTY</v>
      </c>
      <c r="D768" s="27" t="str">
        <f t="shared" si="34"/>
        <v/>
      </c>
      <c r="E768" s="35"/>
      <c r="F768" s="36" t="str">
        <f t="shared" si="35"/>
        <v/>
      </c>
    </row>
    <row r="769" spans="1:6" x14ac:dyDescent="0.25">
      <c r="A769" s="25" t="str">
        <f>IF(AND($E769="",MAX($A$4:$A768)=0),"",IF(AND($E769&lt;&gt;"",MAX($A$4:$A768)=0),1,IF(AND($E769&lt;&gt;"",MAX($A$4:$A768)&gt;0),MAX($A$4:$A768)+1,"")))</f>
        <v/>
      </c>
      <c r="B769" s="25">
        <v>766</v>
      </c>
      <c r="C769" s="26" t="str">
        <f t="shared" si="33"/>
        <v>EMPTY</v>
      </c>
      <c r="D769" s="27" t="str">
        <f t="shared" si="34"/>
        <v/>
      </c>
      <c r="E769" s="35"/>
      <c r="F769" s="36" t="str">
        <f t="shared" si="35"/>
        <v/>
      </c>
    </row>
    <row r="770" spans="1:6" x14ac:dyDescent="0.25">
      <c r="A770" s="25" t="str">
        <f>IF(AND($E770="",MAX($A$4:$A769)=0),"",IF(AND($E770&lt;&gt;"",MAX($A$4:$A769)=0),1,IF(AND($E770&lt;&gt;"",MAX($A$4:$A769)&gt;0),MAX($A$4:$A769)+1,"")))</f>
        <v/>
      </c>
      <c r="B770" s="25">
        <v>767</v>
      </c>
      <c r="C770" s="26" t="str">
        <f t="shared" si="33"/>
        <v>EMPTY</v>
      </c>
      <c r="D770" s="27" t="str">
        <f t="shared" si="34"/>
        <v/>
      </c>
      <c r="E770" s="35"/>
      <c r="F770" s="36" t="str">
        <f t="shared" si="35"/>
        <v/>
      </c>
    </row>
    <row r="771" spans="1:6" x14ac:dyDescent="0.25">
      <c r="A771" s="25" t="str">
        <f>IF(AND($E771="",MAX($A$4:$A770)=0),"",IF(AND($E771&lt;&gt;"",MAX($A$4:$A770)=0),1,IF(AND($E771&lt;&gt;"",MAX($A$4:$A770)&gt;0),MAX($A$4:$A770)+1,"")))</f>
        <v/>
      </c>
      <c r="B771" s="25">
        <v>768</v>
      </c>
      <c r="C771" s="26" t="str">
        <f t="shared" si="33"/>
        <v>EMPTY</v>
      </c>
      <c r="D771" s="27" t="str">
        <f t="shared" si="34"/>
        <v/>
      </c>
      <c r="E771" s="35"/>
      <c r="F771" s="36" t="str">
        <f t="shared" si="35"/>
        <v/>
      </c>
    </row>
    <row r="772" spans="1:6" x14ac:dyDescent="0.25">
      <c r="A772" s="25" t="str">
        <f>IF(AND($E772="",MAX($A$4:$A771)=0),"",IF(AND($E772&lt;&gt;"",MAX($A$4:$A771)=0),1,IF(AND($E772&lt;&gt;"",MAX($A$4:$A771)&gt;0),MAX($A$4:$A771)+1,"")))</f>
        <v/>
      </c>
      <c r="B772" s="25">
        <v>769</v>
      </c>
      <c r="C772" s="26" t="str">
        <f t="shared" si="33"/>
        <v>EMPTY</v>
      </c>
      <c r="D772" s="27" t="str">
        <f t="shared" si="34"/>
        <v/>
      </c>
      <c r="E772" s="35"/>
      <c r="F772" s="36" t="str">
        <f t="shared" si="35"/>
        <v/>
      </c>
    </row>
    <row r="773" spans="1:6" x14ac:dyDescent="0.25">
      <c r="A773" s="25" t="str">
        <f>IF(AND($E773="",MAX($A$4:$A772)=0),"",IF(AND($E773&lt;&gt;"",MAX($A$4:$A772)=0),1,IF(AND($E773&lt;&gt;"",MAX($A$4:$A772)&gt;0),MAX($A$4:$A772)+1,"")))</f>
        <v/>
      </c>
      <c r="B773" s="25">
        <v>770</v>
      </c>
      <c r="C773" s="26" t="str">
        <f t="shared" ref="C773:C836" si="36">IF($E773="","EMPTY",IF(MID($E773,1,9)&lt;&gt;"Dialogue:","HIDE",IF(MID($E773,1,9)="Dialogue:","SHOW","")))</f>
        <v>EMPTY</v>
      </c>
      <c r="D773" s="27" t="str">
        <f t="shared" ref="D773:D836" si="37">IF($C773="SHOW",CONCATENATE("[",MID($E773,FIND(",",$E773,1)+3,8),"]",MID($E773,FIND("0,,",$E773,1)+3,1000)),"")</f>
        <v/>
      </c>
      <c r="E773" s="35"/>
      <c r="F773" s="36" t="str">
        <f t="shared" ref="F773:F836" si="38">$D773</f>
        <v/>
      </c>
    </row>
    <row r="774" spans="1:6" x14ac:dyDescent="0.25">
      <c r="A774" s="25" t="str">
        <f>IF(AND($E774="",MAX($A$4:$A773)=0),"",IF(AND($E774&lt;&gt;"",MAX($A$4:$A773)=0),1,IF(AND($E774&lt;&gt;"",MAX($A$4:$A773)&gt;0),MAX($A$4:$A773)+1,"")))</f>
        <v/>
      </c>
      <c r="B774" s="25">
        <v>771</v>
      </c>
      <c r="C774" s="26" t="str">
        <f t="shared" si="36"/>
        <v>EMPTY</v>
      </c>
      <c r="D774" s="27" t="str">
        <f t="shared" si="37"/>
        <v/>
      </c>
      <c r="E774" s="35"/>
      <c r="F774" s="36" t="str">
        <f t="shared" si="38"/>
        <v/>
      </c>
    </row>
    <row r="775" spans="1:6" x14ac:dyDescent="0.25">
      <c r="A775" s="25" t="str">
        <f>IF(AND($E775="",MAX($A$4:$A774)=0),"",IF(AND($E775&lt;&gt;"",MAX($A$4:$A774)=0),1,IF(AND($E775&lt;&gt;"",MAX($A$4:$A774)&gt;0),MAX($A$4:$A774)+1,"")))</f>
        <v/>
      </c>
      <c r="B775" s="25">
        <v>772</v>
      </c>
      <c r="C775" s="26" t="str">
        <f t="shared" si="36"/>
        <v>EMPTY</v>
      </c>
      <c r="D775" s="27" t="str">
        <f t="shared" si="37"/>
        <v/>
      </c>
      <c r="E775" s="35"/>
      <c r="F775" s="36" t="str">
        <f t="shared" si="38"/>
        <v/>
      </c>
    </row>
    <row r="776" spans="1:6" x14ac:dyDescent="0.25">
      <c r="A776" s="25" t="str">
        <f>IF(AND($E776="",MAX($A$4:$A775)=0),"",IF(AND($E776&lt;&gt;"",MAX($A$4:$A775)=0),1,IF(AND($E776&lt;&gt;"",MAX($A$4:$A775)&gt;0),MAX($A$4:$A775)+1,"")))</f>
        <v/>
      </c>
      <c r="B776" s="25">
        <v>773</v>
      </c>
      <c r="C776" s="26" t="str">
        <f t="shared" si="36"/>
        <v>EMPTY</v>
      </c>
      <c r="D776" s="27" t="str">
        <f t="shared" si="37"/>
        <v/>
      </c>
      <c r="E776" s="35"/>
      <c r="F776" s="36" t="str">
        <f t="shared" si="38"/>
        <v/>
      </c>
    </row>
    <row r="777" spans="1:6" x14ac:dyDescent="0.25">
      <c r="A777" s="25" t="str">
        <f>IF(AND($E777="",MAX($A$4:$A776)=0),"",IF(AND($E777&lt;&gt;"",MAX($A$4:$A776)=0),1,IF(AND($E777&lt;&gt;"",MAX($A$4:$A776)&gt;0),MAX($A$4:$A776)+1,"")))</f>
        <v/>
      </c>
      <c r="B777" s="25">
        <v>774</v>
      </c>
      <c r="C777" s="26" t="str">
        <f t="shared" si="36"/>
        <v>EMPTY</v>
      </c>
      <c r="D777" s="27" t="str">
        <f t="shared" si="37"/>
        <v/>
      </c>
      <c r="E777" s="35"/>
      <c r="F777" s="36" t="str">
        <f t="shared" si="38"/>
        <v/>
      </c>
    </row>
    <row r="778" spans="1:6" x14ac:dyDescent="0.25">
      <c r="A778" s="25" t="str">
        <f>IF(AND($E778="",MAX($A$4:$A777)=0),"",IF(AND($E778&lt;&gt;"",MAX($A$4:$A777)=0),1,IF(AND($E778&lt;&gt;"",MAX($A$4:$A777)&gt;0),MAX($A$4:$A777)+1,"")))</f>
        <v/>
      </c>
      <c r="B778" s="25">
        <v>775</v>
      </c>
      <c r="C778" s="26" t="str">
        <f t="shared" si="36"/>
        <v>EMPTY</v>
      </c>
      <c r="D778" s="27" t="str">
        <f t="shared" si="37"/>
        <v/>
      </c>
      <c r="E778" s="35"/>
      <c r="F778" s="36" t="str">
        <f t="shared" si="38"/>
        <v/>
      </c>
    </row>
    <row r="779" spans="1:6" x14ac:dyDescent="0.25">
      <c r="A779" s="25" t="str">
        <f>IF(AND($E779="",MAX($A$4:$A778)=0),"",IF(AND($E779&lt;&gt;"",MAX($A$4:$A778)=0),1,IF(AND($E779&lt;&gt;"",MAX($A$4:$A778)&gt;0),MAX($A$4:$A778)+1,"")))</f>
        <v/>
      </c>
      <c r="B779" s="25">
        <v>776</v>
      </c>
      <c r="C779" s="26" t="str">
        <f t="shared" si="36"/>
        <v>EMPTY</v>
      </c>
      <c r="D779" s="27" t="str">
        <f t="shared" si="37"/>
        <v/>
      </c>
      <c r="E779" s="35"/>
      <c r="F779" s="36" t="str">
        <f t="shared" si="38"/>
        <v/>
      </c>
    </row>
    <row r="780" spans="1:6" x14ac:dyDescent="0.25">
      <c r="A780" s="25" t="str">
        <f>IF(AND($E780="",MAX($A$4:$A779)=0),"",IF(AND($E780&lt;&gt;"",MAX($A$4:$A779)=0),1,IF(AND($E780&lt;&gt;"",MAX($A$4:$A779)&gt;0),MAX($A$4:$A779)+1,"")))</f>
        <v/>
      </c>
      <c r="B780" s="25">
        <v>777</v>
      </c>
      <c r="C780" s="26" t="str">
        <f t="shared" si="36"/>
        <v>EMPTY</v>
      </c>
      <c r="D780" s="27" t="str">
        <f t="shared" si="37"/>
        <v/>
      </c>
      <c r="E780" s="35"/>
      <c r="F780" s="36" t="str">
        <f t="shared" si="38"/>
        <v/>
      </c>
    </row>
    <row r="781" spans="1:6" x14ac:dyDescent="0.25">
      <c r="A781" s="25" t="str">
        <f>IF(AND($E781="",MAX($A$4:$A780)=0),"",IF(AND($E781&lt;&gt;"",MAX($A$4:$A780)=0),1,IF(AND($E781&lt;&gt;"",MAX($A$4:$A780)&gt;0),MAX($A$4:$A780)+1,"")))</f>
        <v/>
      </c>
      <c r="B781" s="25">
        <v>778</v>
      </c>
      <c r="C781" s="26" t="str">
        <f t="shared" si="36"/>
        <v>EMPTY</v>
      </c>
      <c r="D781" s="27" t="str">
        <f t="shared" si="37"/>
        <v/>
      </c>
      <c r="E781" s="35"/>
      <c r="F781" s="36" t="str">
        <f t="shared" si="38"/>
        <v/>
      </c>
    </row>
    <row r="782" spans="1:6" x14ac:dyDescent="0.25">
      <c r="A782" s="25" t="str">
        <f>IF(AND($E782="",MAX($A$4:$A781)=0),"",IF(AND($E782&lt;&gt;"",MAX($A$4:$A781)=0),1,IF(AND($E782&lt;&gt;"",MAX($A$4:$A781)&gt;0),MAX($A$4:$A781)+1,"")))</f>
        <v/>
      </c>
      <c r="B782" s="25">
        <v>779</v>
      </c>
      <c r="C782" s="26" t="str">
        <f t="shared" si="36"/>
        <v>EMPTY</v>
      </c>
      <c r="D782" s="27" t="str">
        <f t="shared" si="37"/>
        <v/>
      </c>
      <c r="E782" s="35"/>
      <c r="F782" s="36" t="str">
        <f t="shared" si="38"/>
        <v/>
      </c>
    </row>
    <row r="783" spans="1:6" x14ac:dyDescent="0.25">
      <c r="A783" s="25" t="str">
        <f>IF(AND($E783="",MAX($A$4:$A782)=0),"",IF(AND($E783&lt;&gt;"",MAX($A$4:$A782)=0),1,IF(AND($E783&lt;&gt;"",MAX($A$4:$A782)&gt;0),MAX($A$4:$A782)+1,"")))</f>
        <v/>
      </c>
      <c r="B783" s="25">
        <v>780</v>
      </c>
      <c r="C783" s="26" t="str">
        <f t="shared" si="36"/>
        <v>EMPTY</v>
      </c>
      <c r="D783" s="27" t="str">
        <f t="shared" si="37"/>
        <v/>
      </c>
      <c r="E783" s="35"/>
      <c r="F783" s="36" t="str">
        <f t="shared" si="38"/>
        <v/>
      </c>
    </row>
    <row r="784" spans="1:6" x14ac:dyDescent="0.25">
      <c r="A784" s="25" t="str">
        <f>IF(AND($E784="",MAX($A$4:$A783)=0),"",IF(AND($E784&lt;&gt;"",MAX($A$4:$A783)=0),1,IF(AND($E784&lt;&gt;"",MAX($A$4:$A783)&gt;0),MAX($A$4:$A783)+1,"")))</f>
        <v/>
      </c>
      <c r="B784" s="25">
        <v>781</v>
      </c>
      <c r="C784" s="26" t="str">
        <f t="shared" si="36"/>
        <v>EMPTY</v>
      </c>
      <c r="D784" s="27" t="str">
        <f t="shared" si="37"/>
        <v/>
      </c>
      <c r="E784" s="35"/>
      <c r="F784" s="36" t="str">
        <f t="shared" si="38"/>
        <v/>
      </c>
    </row>
    <row r="785" spans="1:6" x14ac:dyDescent="0.25">
      <c r="A785" s="25" t="str">
        <f>IF(AND($E785="",MAX($A$4:$A784)=0),"",IF(AND($E785&lt;&gt;"",MAX($A$4:$A784)=0),1,IF(AND($E785&lt;&gt;"",MAX($A$4:$A784)&gt;0),MAX($A$4:$A784)+1,"")))</f>
        <v/>
      </c>
      <c r="B785" s="25">
        <v>782</v>
      </c>
      <c r="C785" s="26" t="str">
        <f t="shared" si="36"/>
        <v>EMPTY</v>
      </c>
      <c r="D785" s="27" t="str">
        <f t="shared" si="37"/>
        <v/>
      </c>
      <c r="E785" s="35"/>
      <c r="F785" s="36" t="str">
        <f t="shared" si="38"/>
        <v/>
      </c>
    </row>
    <row r="786" spans="1:6" x14ac:dyDescent="0.25">
      <c r="A786" s="25" t="str">
        <f>IF(AND($E786="",MAX($A$4:$A785)=0),"",IF(AND($E786&lt;&gt;"",MAX($A$4:$A785)=0),1,IF(AND($E786&lt;&gt;"",MAX($A$4:$A785)&gt;0),MAX($A$4:$A785)+1,"")))</f>
        <v/>
      </c>
      <c r="B786" s="25">
        <v>783</v>
      </c>
      <c r="C786" s="26" t="str">
        <f t="shared" si="36"/>
        <v>EMPTY</v>
      </c>
      <c r="D786" s="27" t="str">
        <f t="shared" si="37"/>
        <v/>
      </c>
      <c r="E786" s="35"/>
      <c r="F786" s="36" t="str">
        <f t="shared" si="38"/>
        <v/>
      </c>
    </row>
    <row r="787" spans="1:6" x14ac:dyDescent="0.25">
      <c r="A787" s="25" t="str">
        <f>IF(AND($E787="",MAX($A$4:$A786)=0),"",IF(AND($E787&lt;&gt;"",MAX($A$4:$A786)=0),1,IF(AND($E787&lt;&gt;"",MAX($A$4:$A786)&gt;0),MAX($A$4:$A786)+1,"")))</f>
        <v/>
      </c>
      <c r="B787" s="25">
        <v>784</v>
      </c>
      <c r="C787" s="26" t="str">
        <f t="shared" si="36"/>
        <v>EMPTY</v>
      </c>
      <c r="D787" s="27" t="str">
        <f t="shared" si="37"/>
        <v/>
      </c>
      <c r="E787" s="35"/>
      <c r="F787" s="36" t="str">
        <f t="shared" si="38"/>
        <v/>
      </c>
    </row>
    <row r="788" spans="1:6" x14ac:dyDescent="0.25">
      <c r="A788" s="25" t="str">
        <f>IF(AND($E788="",MAX($A$4:$A787)=0),"",IF(AND($E788&lt;&gt;"",MAX($A$4:$A787)=0),1,IF(AND($E788&lt;&gt;"",MAX($A$4:$A787)&gt;0),MAX($A$4:$A787)+1,"")))</f>
        <v/>
      </c>
      <c r="B788" s="25">
        <v>785</v>
      </c>
      <c r="C788" s="26" t="str">
        <f t="shared" si="36"/>
        <v>EMPTY</v>
      </c>
      <c r="D788" s="27" t="str">
        <f t="shared" si="37"/>
        <v/>
      </c>
      <c r="E788" s="35"/>
      <c r="F788" s="36" t="str">
        <f t="shared" si="38"/>
        <v/>
      </c>
    </row>
    <row r="789" spans="1:6" x14ac:dyDescent="0.25">
      <c r="A789" s="25" t="str">
        <f>IF(AND($E789="",MAX($A$4:$A788)=0),"",IF(AND($E789&lt;&gt;"",MAX($A$4:$A788)=0),1,IF(AND($E789&lt;&gt;"",MAX($A$4:$A788)&gt;0),MAX($A$4:$A788)+1,"")))</f>
        <v/>
      </c>
      <c r="B789" s="25">
        <v>786</v>
      </c>
      <c r="C789" s="26" t="str">
        <f t="shared" si="36"/>
        <v>EMPTY</v>
      </c>
      <c r="D789" s="27" t="str">
        <f t="shared" si="37"/>
        <v/>
      </c>
      <c r="E789" s="35"/>
      <c r="F789" s="36" t="str">
        <f t="shared" si="38"/>
        <v/>
      </c>
    </row>
    <row r="790" spans="1:6" x14ac:dyDescent="0.25">
      <c r="A790" s="25" t="str">
        <f>IF(AND($E790="",MAX($A$4:$A789)=0),"",IF(AND($E790&lt;&gt;"",MAX($A$4:$A789)=0),1,IF(AND($E790&lt;&gt;"",MAX($A$4:$A789)&gt;0),MAX($A$4:$A789)+1,"")))</f>
        <v/>
      </c>
      <c r="B790" s="25">
        <v>787</v>
      </c>
      <c r="C790" s="26" t="str">
        <f t="shared" si="36"/>
        <v>EMPTY</v>
      </c>
      <c r="D790" s="27" t="str">
        <f t="shared" si="37"/>
        <v/>
      </c>
      <c r="E790" s="35"/>
      <c r="F790" s="36" t="str">
        <f t="shared" si="38"/>
        <v/>
      </c>
    </row>
    <row r="791" spans="1:6" x14ac:dyDescent="0.25">
      <c r="A791" s="25" t="str">
        <f>IF(AND($E791="",MAX($A$4:$A790)=0),"",IF(AND($E791&lt;&gt;"",MAX($A$4:$A790)=0),1,IF(AND($E791&lt;&gt;"",MAX($A$4:$A790)&gt;0),MAX($A$4:$A790)+1,"")))</f>
        <v/>
      </c>
      <c r="B791" s="25">
        <v>788</v>
      </c>
      <c r="C791" s="26" t="str">
        <f t="shared" si="36"/>
        <v>EMPTY</v>
      </c>
      <c r="D791" s="27" t="str">
        <f t="shared" si="37"/>
        <v/>
      </c>
      <c r="E791" s="35"/>
      <c r="F791" s="36" t="str">
        <f t="shared" si="38"/>
        <v/>
      </c>
    </row>
    <row r="792" spans="1:6" x14ac:dyDescent="0.25">
      <c r="A792" s="25" t="str">
        <f>IF(AND($E792="",MAX($A$4:$A791)=0),"",IF(AND($E792&lt;&gt;"",MAX($A$4:$A791)=0),1,IF(AND($E792&lt;&gt;"",MAX($A$4:$A791)&gt;0),MAX($A$4:$A791)+1,"")))</f>
        <v/>
      </c>
      <c r="B792" s="25">
        <v>789</v>
      </c>
      <c r="C792" s="26" t="str">
        <f t="shared" si="36"/>
        <v>EMPTY</v>
      </c>
      <c r="D792" s="27" t="str">
        <f t="shared" si="37"/>
        <v/>
      </c>
      <c r="E792" s="35"/>
      <c r="F792" s="36" t="str">
        <f t="shared" si="38"/>
        <v/>
      </c>
    </row>
    <row r="793" spans="1:6" x14ac:dyDescent="0.25">
      <c r="A793" s="25" t="str">
        <f>IF(AND($E793="",MAX($A$4:$A792)=0),"",IF(AND($E793&lt;&gt;"",MAX($A$4:$A792)=0),1,IF(AND($E793&lt;&gt;"",MAX($A$4:$A792)&gt;0),MAX($A$4:$A792)+1,"")))</f>
        <v/>
      </c>
      <c r="B793" s="25">
        <v>790</v>
      </c>
      <c r="C793" s="26" t="str">
        <f t="shared" si="36"/>
        <v>EMPTY</v>
      </c>
      <c r="D793" s="27" t="str">
        <f t="shared" si="37"/>
        <v/>
      </c>
      <c r="E793" s="35"/>
      <c r="F793" s="36" t="str">
        <f t="shared" si="38"/>
        <v/>
      </c>
    </row>
    <row r="794" spans="1:6" x14ac:dyDescent="0.25">
      <c r="A794" s="25" t="str">
        <f>IF(AND($E794="",MAX($A$4:$A793)=0),"",IF(AND($E794&lt;&gt;"",MAX($A$4:$A793)=0),1,IF(AND($E794&lt;&gt;"",MAX($A$4:$A793)&gt;0),MAX($A$4:$A793)+1,"")))</f>
        <v/>
      </c>
      <c r="B794" s="25">
        <v>791</v>
      </c>
      <c r="C794" s="26" t="str">
        <f t="shared" si="36"/>
        <v>EMPTY</v>
      </c>
      <c r="D794" s="27" t="str">
        <f t="shared" si="37"/>
        <v/>
      </c>
      <c r="E794" s="35"/>
      <c r="F794" s="36" t="str">
        <f t="shared" si="38"/>
        <v/>
      </c>
    </row>
    <row r="795" spans="1:6" x14ac:dyDescent="0.25">
      <c r="A795" s="25" t="str">
        <f>IF(AND($E795="",MAX($A$4:$A794)=0),"",IF(AND($E795&lt;&gt;"",MAX($A$4:$A794)=0),1,IF(AND($E795&lt;&gt;"",MAX($A$4:$A794)&gt;0),MAX($A$4:$A794)+1,"")))</f>
        <v/>
      </c>
      <c r="B795" s="25">
        <v>792</v>
      </c>
      <c r="C795" s="26" t="str">
        <f t="shared" si="36"/>
        <v>EMPTY</v>
      </c>
      <c r="D795" s="27" t="str">
        <f t="shared" si="37"/>
        <v/>
      </c>
      <c r="E795" s="35"/>
      <c r="F795" s="36" t="str">
        <f t="shared" si="38"/>
        <v/>
      </c>
    </row>
    <row r="796" spans="1:6" x14ac:dyDescent="0.25">
      <c r="A796" s="25" t="str">
        <f>IF(AND($E796="",MAX($A$4:$A795)=0),"",IF(AND($E796&lt;&gt;"",MAX($A$4:$A795)=0),1,IF(AND($E796&lt;&gt;"",MAX($A$4:$A795)&gt;0),MAX($A$4:$A795)+1,"")))</f>
        <v/>
      </c>
      <c r="B796" s="25">
        <v>793</v>
      </c>
      <c r="C796" s="26" t="str">
        <f t="shared" si="36"/>
        <v>EMPTY</v>
      </c>
      <c r="D796" s="27" t="str">
        <f t="shared" si="37"/>
        <v/>
      </c>
      <c r="E796" s="35"/>
      <c r="F796" s="36" t="str">
        <f t="shared" si="38"/>
        <v/>
      </c>
    </row>
    <row r="797" spans="1:6" x14ac:dyDescent="0.25">
      <c r="A797" s="25" t="str">
        <f>IF(AND($E797="",MAX($A$4:$A796)=0),"",IF(AND($E797&lt;&gt;"",MAX($A$4:$A796)=0),1,IF(AND($E797&lt;&gt;"",MAX($A$4:$A796)&gt;0),MAX($A$4:$A796)+1,"")))</f>
        <v/>
      </c>
      <c r="B797" s="25">
        <v>794</v>
      </c>
      <c r="C797" s="26" t="str">
        <f t="shared" si="36"/>
        <v>EMPTY</v>
      </c>
      <c r="D797" s="27" t="str">
        <f t="shared" si="37"/>
        <v/>
      </c>
      <c r="E797" s="35"/>
      <c r="F797" s="36" t="str">
        <f t="shared" si="38"/>
        <v/>
      </c>
    </row>
    <row r="798" spans="1:6" x14ac:dyDescent="0.25">
      <c r="A798" s="25" t="str">
        <f>IF(AND($E798="",MAX($A$4:$A797)=0),"",IF(AND($E798&lt;&gt;"",MAX($A$4:$A797)=0),1,IF(AND($E798&lt;&gt;"",MAX($A$4:$A797)&gt;0),MAX($A$4:$A797)+1,"")))</f>
        <v/>
      </c>
      <c r="B798" s="25">
        <v>795</v>
      </c>
      <c r="C798" s="26" t="str">
        <f t="shared" si="36"/>
        <v>EMPTY</v>
      </c>
      <c r="D798" s="27" t="str">
        <f t="shared" si="37"/>
        <v/>
      </c>
      <c r="E798" s="35"/>
      <c r="F798" s="36" t="str">
        <f t="shared" si="38"/>
        <v/>
      </c>
    </row>
    <row r="799" spans="1:6" x14ac:dyDescent="0.25">
      <c r="A799" s="25" t="str">
        <f>IF(AND($E799="",MAX($A$4:$A798)=0),"",IF(AND($E799&lt;&gt;"",MAX($A$4:$A798)=0),1,IF(AND($E799&lt;&gt;"",MAX($A$4:$A798)&gt;0),MAX($A$4:$A798)+1,"")))</f>
        <v/>
      </c>
      <c r="B799" s="25">
        <v>796</v>
      </c>
      <c r="C799" s="26" t="str">
        <f t="shared" si="36"/>
        <v>EMPTY</v>
      </c>
      <c r="D799" s="27" t="str">
        <f t="shared" si="37"/>
        <v/>
      </c>
      <c r="E799" s="35"/>
      <c r="F799" s="36" t="str">
        <f t="shared" si="38"/>
        <v/>
      </c>
    </row>
    <row r="800" spans="1:6" x14ac:dyDescent="0.25">
      <c r="A800" s="25" t="str">
        <f>IF(AND($E800="",MAX($A$4:$A799)=0),"",IF(AND($E800&lt;&gt;"",MAX($A$4:$A799)=0),1,IF(AND($E800&lt;&gt;"",MAX($A$4:$A799)&gt;0),MAX($A$4:$A799)+1,"")))</f>
        <v/>
      </c>
      <c r="B800" s="25">
        <v>797</v>
      </c>
      <c r="C800" s="26" t="str">
        <f t="shared" si="36"/>
        <v>EMPTY</v>
      </c>
      <c r="D800" s="27" t="str">
        <f t="shared" si="37"/>
        <v/>
      </c>
      <c r="E800" s="35"/>
      <c r="F800" s="36" t="str">
        <f t="shared" si="38"/>
        <v/>
      </c>
    </row>
    <row r="801" spans="1:6" x14ac:dyDescent="0.25">
      <c r="A801" s="25" t="str">
        <f>IF(AND($E801="",MAX($A$4:$A800)=0),"",IF(AND($E801&lt;&gt;"",MAX($A$4:$A800)=0),1,IF(AND($E801&lt;&gt;"",MAX($A$4:$A800)&gt;0),MAX($A$4:$A800)+1,"")))</f>
        <v/>
      </c>
      <c r="B801" s="25">
        <v>798</v>
      </c>
      <c r="C801" s="26" t="str">
        <f t="shared" si="36"/>
        <v>EMPTY</v>
      </c>
      <c r="D801" s="27" t="str">
        <f t="shared" si="37"/>
        <v/>
      </c>
      <c r="E801" s="35"/>
      <c r="F801" s="36" t="str">
        <f t="shared" si="38"/>
        <v/>
      </c>
    </row>
    <row r="802" spans="1:6" x14ac:dyDescent="0.25">
      <c r="A802" s="25" t="str">
        <f>IF(AND($E802="",MAX($A$4:$A801)=0),"",IF(AND($E802&lt;&gt;"",MAX($A$4:$A801)=0),1,IF(AND($E802&lt;&gt;"",MAX($A$4:$A801)&gt;0),MAX($A$4:$A801)+1,"")))</f>
        <v/>
      </c>
      <c r="B802" s="25">
        <v>799</v>
      </c>
      <c r="C802" s="26" t="str">
        <f t="shared" si="36"/>
        <v>EMPTY</v>
      </c>
      <c r="D802" s="27" t="str">
        <f t="shared" si="37"/>
        <v/>
      </c>
      <c r="E802" s="35"/>
      <c r="F802" s="36" t="str">
        <f t="shared" si="38"/>
        <v/>
      </c>
    </row>
    <row r="803" spans="1:6" x14ac:dyDescent="0.25">
      <c r="A803" s="25" t="str">
        <f>IF(AND($E803="",MAX($A$4:$A802)=0),"",IF(AND($E803&lt;&gt;"",MAX($A$4:$A802)=0),1,IF(AND($E803&lt;&gt;"",MAX($A$4:$A802)&gt;0),MAX($A$4:$A802)+1,"")))</f>
        <v/>
      </c>
      <c r="B803" s="25">
        <v>800</v>
      </c>
      <c r="C803" s="26" t="str">
        <f t="shared" si="36"/>
        <v>EMPTY</v>
      </c>
      <c r="D803" s="27" t="str">
        <f t="shared" si="37"/>
        <v/>
      </c>
      <c r="E803" s="35"/>
      <c r="F803" s="36" t="str">
        <f t="shared" si="38"/>
        <v/>
      </c>
    </row>
    <row r="804" spans="1:6" x14ac:dyDescent="0.25">
      <c r="A804" s="25" t="str">
        <f>IF(AND($E804="",MAX($A$4:$A803)=0),"",IF(AND($E804&lt;&gt;"",MAX($A$4:$A803)=0),1,IF(AND($E804&lt;&gt;"",MAX($A$4:$A803)&gt;0),MAX($A$4:$A803)+1,"")))</f>
        <v/>
      </c>
      <c r="B804" s="25">
        <v>801</v>
      </c>
      <c r="C804" s="26" t="str">
        <f t="shared" si="36"/>
        <v>EMPTY</v>
      </c>
      <c r="D804" s="27" t="str">
        <f t="shared" si="37"/>
        <v/>
      </c>
      <c r="E804" s="35"/>
      <c r="F804" s="36" t="str">
        <f t="shared" si="38"/>
        <v/>
      </c>
    </row>
    <row r="805" spans="1:6" x14ac:dyDescent="0.25">
      <c r="A805" s="25" t="str">
        <f>IF(AND($E805="",MAX($A$4:$A804)=0),"",IF(AND($E805&lt;&gt;"",MAX($A$4:$A804)=0),1,IF(AND($E805&lt;&gt;"",MAX($A$4:$A804)&gt;0),MAX($A$4:$A804)+1,"")))</f>
        <v/>
      </c>
      <c r="B805" s="25">
        <v>802</v>
      </c>
      <c r="C805" s="26" t="str">
        <f t="shared" si="36"/>
        <v>EMPTY</v>
      </c>
      <c r="D805" s="27" t="str">
        <f t="shared" si="37"/>
        <v/>
      </c>
      <c r="E805" s="35"/>
      <c r="F805" s="36" t="str">
        <f t="shared" si="38"/>
        <v/>
      </c>
    </row>
    <row r="806" spans="1:6" x14ac:dyDescent="0.25">
      <c r="A806" s="25" t="str">
        <f>IF(AND($E806="",MAX($A$4:$A805)=0),"",IF(AND($E806&lt;&gt;"",MAX($A$4:$A805)=0),1,IF(AND($E806&lt;&gt;"",MAX($A$4:$A805)&gt;0),MAX($A$4:$A805)+1,"")))</f>
        <v/>
      </c>
      <c r="B806" s="25">
        <v>803</v>
      </c>
      <c r="C806" s="26" t="str">
        <f t="shared" si="36"/>
        <v>EMPTY</v>
      </c>
      <c r="D806" s="27" t="str">
        <f t="shared" si="37"/>
        <v/>
      </c>
      <c r="E806" s="35"/>
      <c r="F806" s="36" t="str">
        <f t="shared" si="38"/>
        <v/>
      </c>
    </row>
    <row r="807" spans="1:6" x14ac:dyDescent="0.25">
      <c r="A807" s="25" t="str">
        <f>IF(AND($E807="",MAX($A$4:$A806)=0),"",IF(AND($E807&lt;&gt;"",MAX($A$4:$A806)=0),1,IF(AND($E807&lt;&gt;"",MAX($A$4:$A806)&gt;0),MAX($A$4:$A806)+1,"")))</f>
        <v/>
      </c>
      <c r="B807" s="25">
        <v>804</v>
      </c>
      <c r="C807" s="26" t="str">
        <f t="shared" si="36"/>
        <v>EMPTY</v>
      </c>
      <c r="D807" s="27" t="str">
        <f t="shared" si="37"/>
        <v/>
      </c>
      <c r="E807" s="35"/>
      <c r="F807" s="36" t="str">
        <f t="shared" si="38"/>
        <v/>
      </c>
    </row>
    <row r="808" spans="1:6" x14ac:dyDescent="0.25">
      <c r="A808" s="25" t="str">
        <f>IF(AND($E808="",MAX($A$4:$A807)=0),"",IF(AND($E808&lt;&gt;"",MAX($A$4:$A807)=0),1,IF(AND($E808&lt;&gt;"",MAX($A$4:$A807)&gt;0),MAX($A$4:$A807)+1,"")))</f>
        <v/>
      </c>
      <c r="B808" s="25">
        <v>805</v>
      </c>
      <c r="C808" s="26" t="str">
        <f t="shared" si="36"/>
        <v>EMPTY</v>
      </c>
      <c r="D808" s="27" t="str">
        <f t="shared" si="37"/>
        <v/>
      </c>
      <c r="E808" s="35"/>
      <c r="F808" s="36" t="str">
        <f t="shared" si="38"/>
        <v/>
      </c>
    </row>
    <row r="809" spans="1:6" x14ac:dyDescent="0.25">
      <c r="A809" s="25" t="str">
        <f>IF(AND($E809="",MAX($A$4:$A808)=0),"",IF(AND($E809&lt;&gt;"",MAX($A$4:$A808)=0),1,IF(AND($E809&lt;&gt;"",MAX($A$4:$A808)&gt;0),MAX($A$4:$A808)+1,"")))</f>
        <v/>
      </c>
      <c r="B809" s="25">
        <v>806</v>
      </c>
      <c r="C809" s="26" t="str">
        <f t="shared" si="36"/>
        <v>EMPTY</v>
      </c>
      <c r="D809" s="27" t="str">
        <f t="shared" si="37"/>
        <v/>
      </c>
      <c r="E809" s="35"/>
      <c r="F809" s="36" t="str">
        <f t="shared" si="38"/>
        <v/>
      </c>
    </row>
    <row r="810" spans="1:6" x14ac:dyDescent="0.25">
      <c r="A810" s="25" t="str">
        <f>IF(AND($E810="",MAX($A$4:$A809)=0),"",IF(AND($E810&lt;&gt;"",MAX($A$4:$A809)=0),1,IF(AND($E810&lt;&gt;"",MAX($A$4:$A809)&gt;0),MAX($A$4:$A809)+1,"")))</f>
        <v/>
      </c>
      <c r="B810" s="25">
        <v>807</v>
      </c>
      <c r="C810" s="26" t="str">
        <f t="shared" si="36"/>
        <v>EMPTY</v>
      </c>
      <c r="D810" s="27" t="str">
        <f t="shared" si="37"/>
        <v/>
      </c>
      <c r="E810" s="35"/>
      <c r="F810" s="36" t="str">
        <f t="shared" si="38"/>
        <v/>
      </c>
    </row>
    <row r="811" spans="1:6" x14ac:dyDescent="0.25">
      <c r="A811" s="25" t="str">
        <f>IF(AND($E811="",MAX($A$4:$A810)=0),"",IF(AND($E811&lt;&gt;"",MAX($A$4:$A810)=0),1,IF(AND($E811&lt;&gt;"",MAX($A$4:$A810)&gt;0),MAX($A$4:$A810)+1,"")))</f>
        <v/>
      </c>
      <c r="B811" s="25">
        <v>808</v>
      </c>
      <c r="C811" s="26" t="str">
        <f t="shared" si="36"/>
        <v>EMPTY</v>
      </c>
      <c r="D811" s="27" t="str">
        <f t="shared" si="37"/>
        <v/>
      </c>
      <c r="E811" s="35"/>
      <c r="F811" s="36" t="str">
        <f t="shared" si="38"/>
        <v/>
      </c>
    </row>
    <row r="812" spans="1:6" x14ac:dyDescent="0.25">
      <c r="A812" s="25" t="str">
        <f>IF(AND($E812="",MAX($A$4:$A811)=0),"",IF(AND($E812&lt;&gt;"",MAX($A$4:$A811)=0),1,IF(AND($E812&lt;&gt;"",MAX($A$4:$A811)&gt;0),MAX($A$4:$A811)+1,"")))</f>
        <v/>
      </c>
      <c r="B812" s="25">
        <v>809</v>
      </c>
      <c r="C812" s="26" t="str">
        <f t="shared" si="36"/>
        <v>EMPTY</v>
      </c>
      <c r="D812" s="27" t="str">
        <f t="shared" si="37"/>
        <v/>
      </c>
      <c r="E812" s="35"/>
      <c r="F812" s="36" t="str">
        <f t="shared" si="38"/>
        <v/>
      </c>
    </row>
    <row r="813" spans="1:6" x14ac:dyDescent="0.25">
      <c r="A813" s="25" t="str">
        <f>IF(AND($E813="",MAX($A$4:$A812)=0),"",IF(AND($E813&lt;&gt;"",MAX($A$4:$A812)=0),1,IF(AND($E813&lt;&gt;"",MAX($A$4:$A812)&gt;0),MAX($A$4:$A812)+1,"")))</f>
        <v/>
      </c>
      <c r="B813" s="25">
        <v>810</v>
      </c>
      <c r="C813" s="26" t="str">
        <f t="shared" si="36"/>
        <v>EMPTY</v>
      </c>
      <c r="D813" s="27" t="str">
        <f t="shared" si="37"/>
        <v/>
      </c>
      <c r="E813" s="35"/>
      <c r="F813" s="36" t="str">
        <f t="shared" si="38"/>
        <v/>
      </c>
    </row>
    <row r="814" spans="1:6" x14ac:dyDescent="0.25">
      <c r="A814" s="25" t="str">
        <f>IF(AND($E814="",MAX($A$4:$A813)=0),"",IF(AND($E814&lt;&gt;"",MAX($A$4:$A813)=0),1,IF(AND($E814&lt;&gt;"",MAX($A$4:$A813)&gt;0),MAX($A$4:$A813)+1,"")))</f>
        <v/>
      </c>
      <c r="B814" s="25">
        <v>811</v>
      </c>
      <c r="C814" s="26" t="str">
        <f t="shared" si="36"/>
        <v>EMPTY</v>
      </c>
      <c r="D814" s="27" t="str">
        <f t="shared" si="37"/>
        <v/>
      </c>
      <c r="E814" s="35"/>
      <c r="F814" s="36" t="str">
        <f t="shared" si="38"/>
        <v/>
      </c>
    </row>
    <row r="815" spans="1:6" x14ac:dyDescent="0.25">
      <c r="A815" s="25" t="str">
        <f>IF(AND($E815="",MAX($A$4:$A814)=0),"",IF(AND($E815&lt;&gt;"",MAX($A$4:$A814)=0),1,IF(AND($E815&lt;&gt;"",MAX($A$4:$A814)&gt;0),MAX($A$4:$A814)+1,"")))</f>
        <v/>
      </c>
      <c r="B815" s="25">
        <v>812</v>
      </c>
      <c r="C815" s="26" t="str">
        <f t="shared" si="36"/>
        <v>EMPTY</v>
      </c>
      <c r="D815" s="27" t="str">
        <f t="shared" si="37"/>
        <v/>
      </c>
      <c r="E815" s="35"/>
      <c r="F815" s="36" t="str">
        <f t="shared" si="38"/>
        <v/>
      </c>
    </row>
    <row r="816" spans="1:6" x14ac:dyDescent="0.25">
      <c r="A816" s="25" t="str">
        <f>IF(AND($E816="",MAX($A$4:$A815)=0),"",IF(AND($E816&lt;&gt;"",MAX($A$4:$A815)=0),1,IF(AND($E816&lt;&gt;"",MAX($A$4:$A815)&gt;0),MAX($A$4:$A815)+1,"")))</f>
        <v/>
      </c>
      <c r="B816" s="25">
        <v>813</v>
      </c>
      <c r="C816" s="26" t="str">
        <f t="shared" si="36"/>
        <v>EMPTY</v>
      </c>
      <c r="D816" s="27" t="str">
        <f t="shared" si="37"/>
        <v/>
      </c>
      <c r="E816" s="35"/>
      <c r="F816" s="36" t="str">
        <f t="shared" si="38"/>
        <v/>
      </c>
    </row>
    <row r="817" spans="1:6" x14ac:dyDescent="0.25">
      <c r="A817" s="25" t="str">
        <f>IF(AND($E817="",MAX($A$4:$A816)=0),"",IF(AND($E817&lt;&gt;"",MAX($A$4:$A816)=0),1,IF(AND($E817&lt;&gt;"",MAX($A$4:$A816)&gt;0),MAX($A$4:$A816)+1,"")))</f>
        <v/>
      </c>
      <c r="B817" s="25">
        <v>814</v>
      </c>
      <c r="C817" s="26" t="str">
        <f t="shared" si="36"/>
        <v>EMPTY</v>
      </c>
      <c r="D817" s="27" t="str">
        <f t="shared" si="37"/>
        <v/>
      </c>
      <c r="E817" s="35"/>
      <c r="F817" s="36" t="str">
        <f t="shared" si="38"/>
        <v/>
      </c>
    </row>
    <row r="818" spans="1:6" x14ac:dyDescent="0.25">
      <c r="A818" s="25" t="str">
        <f>IF(AND($E818="",MAX($A$4:$A817)=0),"",IF(AND($E818&lt;&gt;"",MAX($A$4:$A817)=0),1,IF(AND($E818&lt;&gt;"",MAX($A$4:$A817)&gt;0),MAX($A$4:$A817)+1,"")))</f>
        <v/>
      </c>
      <c r="B818" s="25">
        <v>815</v>
      </c>
      <c r="C818" s="26" t="str">
        <f t="shared" si="36"/>
        <v>EMPTY</v>
      </c>
      <c r="D818" s="27" t="str">
        <f t="shared" si="37"/>
        <v/>
      </c>
      <c r="E818" s="35"/>
      <c r="F818" s="36" t="str">
        <f t="shared" si="38"/>
        <v/>
      </c>
    </row>
    <row r="819" spans="1:6" x14ac:dyDescent="0.25">
      <c r="A819" s="25" t="str">
        <f>IF(AND($E819="",MAX($A$4:$A818)=0),"",IF(AND($E819&lt;&gt;"",MAX($A$4:$A818)=0),1,IF(AND($E819&lt;&gt;"",MAX($A$4:$A818)&gt;0),MAX($A$4:$A818)+1,"")))</f>
        <v/>
      </c>
      <c r="B819" s="25">
        <v>816</v>
      </c>
      <c r="C819" s="26" t="str">
        <f t="shared" si="36"/>
        <v>EMPTY</v>
      </c>
      <c r="D819" s="27" t="str">
        <f t="shared" si="37"/>
        <v/>
      </c>
      <c r="E819" s="35"/>
      <c r="F819" s="36" t="str">
        <f t="shared" si="38"/>
        <v/>
      </c>
    </row>
    <row r="820" spans="1:6" x14ac:dyDescent="0.25">
      <c r="A820" s="25" t="str">
        <f>IF(AND($E820="",MAX($A$4:$A819)=0),"",IF(AND($E820&lt;&gt;"",MAX($A$4:$A819)=0),1,IF(AND($E820&lt;&gt;"",MAX($A$4:$A819)&gt;0),MAX($A$4:$A819)+1,"")))</f>
        <v/>
      </c>
      <c r="B820" s="25">
        <v>817</v>
      </c>
      <c r="C820" s="26" t="str">
        <f t="shared" si="36"/>
        <v>EMPTY</v>
      </c>
      <c r="D820" s="27" t="str">
        <f t="shared" si="37"/>
        <v/>
      </c>
      <c r="E820" s="35"/>
      <c r="F820" s="36" t="str">
        <f t="shared" si="38"/>
        <v/>
      </c>
    </row>
    <row r="821" spans="1:6" x14ac:dyDescent="0.25">
      <c r="A821" s="25" t="str">
        <f>IF(AND($E821="",MAX($A$4:$A820)=0),"",IF(AND($E821&lt;&gt;"",MAX($A$4:$A820)=0),1,IF(AND($E821&lt;&gt;"",MAX($A$4:$A820)&gt;0),MAX($A$4:$A820)+1,"")))</f>
        <v/>
      </c>
      <c r="B821" s="25">
        <v>818</v>
      </c>
      <c r="C821" s="26" t="str">
        <f t="shared" si="36"/>
        <v>EMPTY</v>
      </c>
      <c r="D821" s="27" t="str">
        <f t="shared" si="37"/>
        <v/>
      </c>
      <c r="E821" s="35"/>
      <c r="F821" s="36" t="str">
        <f t="shared" si="38"/>
        <v/>
      </c>
    </row>
    <row r="822" spans="1:6" x14ac:dyDescent="0.25">
      <c r="A822" s="25" t="str">
        <f>IF(AND($E822="",MAX($A$4:$A821)=0),"",IF(AND($E822&lt;&gt;"",MAX($A$4:$A821)=0),1,IF(AND($E822&lt;&gt;"",MAX($A$4:$A821)&gt;0),MAX($A$4:$A821)+1,"")))</f>
        <v/>
      </c>
      <c r="B822" s="25">
        <v>819</v>
      </c>
      <c r="C822" s="26" t="str">
        <f t="shared" si="36"/>
        <v>EMPTY</v>
      </c>
      <c r="D822" s="27" t="str">
        <f t="shared" si="37"/>
        <v/>
      </c>
      <c r="E822" s="35"/>
      <c r="F822" s="36" t="str">
        <f t="shared" si="38"/>
        <v/>
      </c>
    </row>
    <row r="823" spans="1:6" x14ac:dyDescent="0.25">
      <c r="A823" s="25" t="str">
        <f>IF(AND($E823="",MAX($A$4:$A822)=0),"",IF(AND($E823&lt;&gt;"",MAX($A$4:$A822)=0),1,IF(AND($E823&lt;&gt;"",MAX($A$4:$A822)&gt;0),MAX($A$4:$A822)+1,"")))</f>
        <v/>
      </c>
      <c r="B823" s="25">
        <v>820</v>
      </c>
      <c r="C823" s="26" t="str">
        <f t="shared" si="36"/>
        <v>EMPTY</v>
      </c>
      <c r="D823" s="27" t="str">
        <f t="shared" si="37"/>
        <v/>
      </c>
      <c r="E823" s="35"/>
      <c r="F823" s="36" t="str">
        <f t="shared" si="38"/>
        <v/>
      </c>
    </row>
    <row r="824" spans="1:6" x14ac:dyDescent="0.25">
      <c r="A824" s="25" t="str">
        <f>IF(AND($E824="",MAX($A$4:$A823)=0),"",IF(AND($E824&lt;&gt;"",MAX($A$4:$A823)=0),1,IF(AND($E824&lt;&gt;"",MAX($A$4:$A823)&gt;0),MAX($A$4:$A823)+1,"")))</f>
        <v/>
      </c>
      <c r="B824" s="25">
        <v>821</v>
      </c>
      <c r="C824" s="26" t="str">
        <f t="shared" si="36"/>
        <v>EMPTY</v>
      </c>
      <c r="D824" s="27" t="str">
        <f t="shared" si="37"/>
        <v/>
      </c>
      <c r="E824" s="35"/>
      <c r="F824" s="36" t="str">
        <f t="shared" si="38"/>
        <v/>
      </c>
    </row>
    <row r="825" spans="1:6" x14ac:dyDescent="0.25">
      <c r="A825" s="25" t="str">
        <f>IF(AND($E825="",MAX($A$4:$A824)=0),"",IF(AND($E825&lt;&gt;"",MAX($A$4:$A824)=0),1,IF(AND($E825&lt;&gt;"",MAX($A$4:$A824)&gt;0),MAX($A$4:$A824)+1,"")))</f>
        <v/>
      </c>
      <c r="B825" s="25">
        <v>822</v>
      </c>
      <c r="C825" s="26" t="str">
        <f t="shared" si="36"/>
        <v>EMPTY</v>
      </c>
      <c r="D825" s="27" t="str">
        <f t="shared" si="37"/>
        <v/>
      </c>
      <c r="E825" s="35"/>
      <c r="F825" s="36" t="str">
        <f t="shared" si="38"/>
        <v/>
      </c>
    </row>
    <row r="826" spans="1:6" x14ac:dyDescent="0.25">
      <c r="A826" s="25" t="str">
        <f>IF(AND($E826="",MAX($A$4:$A825)=0),"",IF(AND($E826&lt;&gt;"",MAX($A$4:$A825)=0),1,IF(AND($E826&lt;&gt;"",MAX($A$4:$A825)&gt;0),MAX($A$4:$A825)+1,"")))</f>
        <v/>
      </c>
      <c r="B826" s="25">
        <v>823</v>
      </c>
      <c r="C826" s="26" t="str">
        <f t="shared" si="36"/>
        <v>EMPTY</v>
      </c>
      <c r="D826" s="27" t="str">
        <f t="shared" si="37"/>
        <v/>
      </c>
      <c r="E826" s="35"/>
      <c r="F826" s="36" t="str">
        <f t="shared" si="38"/>
        <v/>
      </c>
    </row>
    <row r="827" spans="1:6" x14ac:dyDescent="0.25">
      <c r="A827" s="25" t="str">
        <f>IF(AND($E827="",MAX($A$4:$A826)=0),"",IF(AND($E827&lt;&gt;"",MAX($A$4:$A826)=0),1,IF(AND($E827&lt;&gt;"",MAX($A$4:$A826)&gt;0),MAX($A$4:$A826)+1,"")))</f>
        <v/>
      </c>
      <c r="B827" s="25">
        <v>824</v>
      </c>
      <c r="C827" s="26" t="str">
        <f t="shared" si="36"/>
        <v>EMPTY</v>
      </c>
      <c r="D827" s="27" t="str">
        <f t="shared" si="37"/>
        <v/>
      </c>
      <c r="E827" s="35"/>
      <c r="F827" s="36" t="str">
        <f t="shared" si="38"/>
        <v/>
      </c>
    </row>
    <row r="828" spans="1:6" x14ac:dyDescent="0.25">
      <c r="A828" s="25" t="str">
        <f>IF(AND($E828="",MAX($A$4:$A827)=0),"",IF(AND($E828&lt;&gt;"",MAX($A$4:$A827)=0),1,IF(AND($E828&lt;&gt;"",MAX($A$4:$A827)&gt;0),MAX($A$4:$A827)+1,"")))</f>
        <v/>
      </c>
      <c r="B828" s="25">
        <v>825</v>
      </c>
      <c r="C828" s="26" t="str">
        <f t="shared" si="36"/>
        <v>EMPTY</v>
      </c>
      <c r="D828" s="27" t="str">
        <f t="shared" si="37"/>
        <v/>
      </c>
      <c r="E828" s="35"/>
      <c r="F828" s="36" t="str">
        <f t="shared" si="38"/>
        <v/>
      </c>
    </row>
    <row r="829" spans="1:6" x14ac:dyDescent="0.25">
      <c r="A829" s="25" t="str">
        <f>IF(AND($E829="",MAX($A$4:$A828)=0),"",IF(AND($E829&lt;&gt;"",MAX($A$4:$A828)=0),1,IF(AND($E829&lt;&gt;"",MAX($A$4:$A828)&gt;0),MAX($A$4:$A828)+1,"")))</f>
        <v/>
      </c>
      <c r="B829" s="25">
        <v>826</v>
      </c>
      <c r="C829" s="26" t="str">
        <f t="shared" si="36"/>
        <v>EMPTY</v>
      </c>
      <c r="D829" s="27" t="str">
        <f t="shared" si="37"/>
        <v/>
      </c>
      <c r="E829" s="35"/>
      <c r="F829" s="36" t="str">
        <f t="shared" si="38"/>
        <v/>
      </c>
    </row>
    <row r="830" spans="1:6" x14ac:dyDescent="0.25">
      <c r="A830" s="25" t="str">
        <f>IF(AND($E830="",MAX($A$4:$A829)=0),"",IF(AND($E830&lt;&gt;"",MAX($A$4:$A829)=0),1,IF(AND($E830&lt;&gt;"",MAX($A$4:$A829)&gt;0),MAX($A$4:$A829)+1,"")))</f>
        <v/>
      </c>
      <c r="B830" s="25">
        <v>827</v>
      </c>
      <c r="C830" s="26" t="str">
        <f t="shared" si="36"/>
        <v>EMPTY</v>
      </c>
      <c r="D830" s="27" t="str">
        <f t="shared" si="37"/>
        <v/>
      </c>
      <c r="E830" s="35"/>
      <c r="F830" s="36" t="str">
        <f t="shared" si="38"/>
        <v/>
      </c>
    </row>
    <row r="831" spans="1:6" x14ac:dyDescent="0.25">
      <c r="A831" s="25" t="str">
        <f>IF(AND($E831="",MAX($A$4:$A830)=0),"",IF(AND($E831&lt;&gt;"",MAX($A$4:$A830)=0),1,IF(AND($E831&lt;&gt;"",MAX($A$4:$A830)&gt;0),MAX($A$4:$A830)+1,"")))</f>
        <v/>
      </c>
      <c r="B831" s="25">
        <v>828</v>
      </c>
      <c r="C831" s="26" t="str">
        <f t="shared" si="36"/>
        <v>EMPTY</v>
      </c>
      <c r="D831" s="27" t="str">
        <f t="shared" si="37"/>
        <v/>
      </c>
      <c r="E831" s="35"/>
      <c r="F831" s="36" t="str">
        <f t="shared" si="38"/>
        <v/>
      </c>
    </row>
    <row r="832" spans="1:6" x14ac:dyDescent="0.25">
      <c r="A832" s="25" t="str">
        <f>IF(AND($E832="",MAX($A$4:$A831)=0),"",IF(AND($E832&lt;&gt;"",MAX($A$4:$A831)=0),1,IF(AND($E832&lt;&gt;"",MAX($A$4:$A831)&gt;0),MAX($A$4:$A831)+1,"")))</f>
        <v/>
      </c>
      <c r="B832" s="25">
        <v>829</v>
      </c>
      <c r="C832" s="26" t="str">
        <f t="shared" si="36"/>
        <v>EMPTY</v>
      </c>
      <c r="D832" s="27" t="str">
        <f t="shared" si="37"/>
        <v/>
      </c>
      <c r="E832" s="35"/>
      <c r="F832" s="36" t="str">
        <f t="shared" si="38"/>
        <v/>
      </c>
    </row>
    <row r="833" spans="1:6" x14ac:dyDescent="0.25">
      <c r="A833" s="25" t="str">
        <f>IF(AND($E833="",MAX($A$4:$A832)=0),"",IF(AND($E833&lt;&gt;"",MAX($A$4:$A832)=0),1,IF(AND($E833&lt;&gt;"",MAX($A$4:$A832)&gt;0),MAX($A$4:$A832)+1,"")))</f>
        <v/>
      </c>
      <c r="B833" s="25">
        <v>830</v>
      </c>
      <c r="C833" s="26" t="str">
        <f t="shared" si="36"/>
        <v>EMPTY</v>
      </c>
      <c r="D833" s="27" t="str">
        <f t="shared" si="37"/>
        <v/>
      </c>
      <c r="E833" s="35"/>
      <c r="F833" s="36" t="str">
        <f t="shared" si="38"/>
        <v/>
      </c>
    </row>
    <row r="834" spans="1:6" x14ac:dyDescent="0.25">
      <c r="A834" s="25" t="str">
        <f>IF(AND($E834="",MAX($A$4:$A833)=0),"",IF(AND($E834&lt;&gt;"",MAX($A$4:$A833)=0),1,IF(AND($E834&lt;&gt;"",MAX($A$4:$A833)&gt;0),MAX($A$4:$A833)+1,"")))</f>
        <v/>
      </c>
      <c r="B834" s="25">
        <v>831</v>
      </c>
      <c r="C834" s="26" t="str">
        <f t="shared" si="36"/>
        <v>EMPTY</v>
      </c>
      <c r="D834" s="27" t="str">
        <f t="shared" si="37"/>
        <v/>
      </c>
      <c r="E834" s="35"/>
      <c r="F834" s="36" t="str">
        <f t="shared" si="38"/>
        <v/>
      </c>
    </row>
    <row r="835" spans="1:6" x14ac:dyDescent="0.25">
      <c r="A835" s="25" t="str">
        <f>IF(AND($E835="",MAX($A$4:$A834)=0),"",IF(AND($E835&lt;&gt;"",MAX($A$4:$A834)=0),1,IF(AND($E835&lt;&gt;"",MAX($A$4:$A834)&gt;0),MAX($A$4:$A834)+1,"")))</f>
        <v/>
      </c>
      <c r="B835" s="25">
        <v>832</v>
      </c>
      <c r="C835" s="26" t="str">
        <f t="shared" si="36"/>
        <v>EMPTY</v>
      </c>
      <c r="D835" s="27" t="str">
        <f t="shared" si="37"/>
        <v/>
      </c>
      <c r="E835" s="35"/>
      <c r="F835" s="36" t="str">
        <f t="shared" si="38"/>
        <v/>
      </c>
    </row>
    <row r="836" spans="1:6" x14ac:dyDescent="0.25">
      <c r="A836" s="25" t="str">
        <f>IF(AND($E836="",MAX($A$4:$A835)=0),"",IF(AND($E836&lt;&gt;"",MAX($A$4:$A835)=0),1,IF(AND($E836&lt;&gt;"",MAX($A$4:$A835)&gt;0),MAX($A$4:$A835)+1,"")))</f>
        <v/>
      </c>
      <c r="B836" s="25">
        <v>833</v>
      </c>
      <c r="C836" s="26" t="str">
        <f t="shared" si="36"/>
        <v>EMPTY</v>
      </c>
      <c r="D836" s="27" t="str">
        <f t="shared" si="37"/>
        <v/>
      </c>
      <c r="E836" s="35"/>
      <c r="F836" s="36" t="str">
        <f t="shared" si="38"/>
        <v/>
      </c>
    </row>
    <row r="837" spans="1:6" x14ac:dyDescent="0.25">
      <c r="A837" s="25" t="str">
        <f>IF(AND($E837="",MAX($A$4:$A836)=0),"",IF(AND($E837&lt;&gt;"",MAX($A$4:$A836)=0),1,IF(AND($E837&lt;&gt;"",MAX($A$4:$A836)&gt;0),MAX($A$4:$A836)+1,"")))</f>
        <v/>
      </c>
      <c r="B837" s="25">
        <v>834</v>
      </c>
      <c r="C837" s="26" t="str">
        <f t="shared" ref="C837:C900" si="39">IF($E837="","EMPTY",IF(MID($E837,1,9)&lt;&gt;"Dialogue:","HIDE",IF(MID($E837,1,9)="Dialogue:","SHOW","")))</f>
        <v>EMPTY</v>
      </c>
      <c r="D837" s="27" t="str">
        <f t="shared" ref="D837:D900" si="40">IF($C837="SHOW",CONCATENATE("[",MID($E837,FIND(",",$E837,1)+3,8),"]",MID($E837,FIND("0,,",$E837,1)+3,1000)),"")</f>
        <v/>
      </c>
      <c r="E837" s="35"/>
      <c r="F837" s="36" t="str">
        <f t="shared" ref="F837:F900" si="41">$D837</f>
        <v/>
      </c>
    </row>
    <row r="838" spans="1:6" x14ac:dyDescent="0.25">
      <c r="A838" s="25" t="str">
        <f>IF(AND($E838="",MAX($A$4:$A837)=0),"",IF(AND($E838&lt;&gt;"",MAX($A$4:$A837)=0),1,IF(AND($E838&lt;&gt;"",MAX($A$4:$A837)&gt;0),MAX($A$4:$A837)+1,"")))</f>
        <v/>
      </c>
      <c r="B838" s="25">
        <v>835</v>
      </c>
      <c r="C838" s="26" t="str">
        <f t="shared" si="39"/>
        <v>EMPTY</v>
      </c>
      <c r="D838" s="27" t="str">
        <f t="shared" si="40"/>
        <v/>
      </c>
      <c r="E838" s="35"/>
      <c r="F838" s="36" t="str">
        <f t="shared" si="41"/>
        <v/>
      </c>
    </row>
    <row r="839" spans="1:6" x14ac:dyDescent="0.25">
      <c r="A839" s="25" t="str">
        <f>IF(AND($E839="",MAX($A$4:$A838)=0),"",IF(AND($E839&lt;&gt;"",MAX($A$4:$A838)=0),1,IF(AND($E839&lt;&gt;"",MAX($A$4:$A838)&gt;0),MAX($A$4:$A838)+1,"")))</f>
        <v/>
      </c>
      <c r="B839" s="25">
        <v>836</v>
      </c>
      <c r="C839" s="26" t="str">
        <f t="shared" si="39"/>
        <v>EMPTY</v>
      </c>
      <c r="D839" s="27" t="str">
        <f t="shared" si="40"/>
        <v/>
      </c>
      <c r="E839" s="35"/>
      <c r="F839" s="36" t="str">
        <f t="shared" si="41"/>
        <v/>
      </c>
    </row>
    <row r="840" spans="1:6" x14ac:dyDescent="0.25">
      <c r="A840" s="25" t="str">
        <f>IF(AND($E840="",MAX($A$4:$A839)=0),"",IF(AND($E840&lt;&gt;"",MAX($A$4:$A839)=0),1,IF(AND($E840&lt;&gt;"",MAX($A$4:$A839)&gt;0),MAX($A$4:$A839)+1,"")))</f>
        <v/>
      </c>
      <c r="B840" s="25">
        <v>837</v>
      </c>
      <c r="C840" s="26" t="str">
        <f t="shared" si="39"/>
        <v>EMPTY</v>
      </c>
      <c r="D840" s="27" t="str">
        <f t="shared" si="40"/>
        <v/>
      </c>
      <c r="E840" s="35"/>
      <c r="F840" s="36" t="str">
        <f t="shared" si="41"/>
        <v/>
      </c>
    </row>
    <row r="841" spans="1:6" x14ac:dyDescent="0.25">
      <c r="A841" s="25" t="str">
        <f>IF(AND($E841="",MAX($A$4:$A840)=0),"",IF(AND($E841&lt;&gt;"",MAX($A$4:$A840)=0),1,IF(AND($E841&lt;&gt;"",MAX($A$4:$A840)&gt;0),MAX($A$4:$A840)+1,"")))</f>
        <v/>
      </c>
      <c r="B841" s="25">
        <v>838</v>
      </c>
      <c r="C841" s="26" t="str">
        <f t="shared" si="39"/>
        <v>EMPTY</v>
      </c>
      <c r="D841" s="27" t="str">
        <f t="shared" si="40"/>
        <v/>
      </c>
      <c r="E841" s="35"/>
      <c r="F841" s="36" t="str">
        <f t="shared" si="41"/>
        <v/>
      </c>
    </row>
    <row r="842" spans="1:6" x14ac:dyDescent="0.25">
      <c r="A842" s="25" t="str">
        <f>IF(AND($E842="",MAX($A$4:$A841)=0),"",IF(AND($E842&lt;&gt;"",MAX($A$4:$A841)=0),1,IF(AND($E842&lt;&gt;"",MAX($A$4:$A841)&gt;0),MAX($A$4:$A841)+1,"")))</f>
        <v/>
      </c>
      <c r="B842" s="25">
        <v>839</v>
      </c>
      <c r="C842" s="26" t="str">
        <f t="shared" si="39"/>
        <v>EMPTY</v>
      </c>
      <c r="D842" s="27" t="str">
        <f t="shared" si="40"/>
        <v/>
      </c>
      <c r="E842" s="35"/>
      <c r="F842" s="36" t="str">
        <f t="shared" si="41"/>
        <v/>
      </c>
    </row>
    <row r="843" spans="1:6" x14ac:dyDescent="0.25">
      <c r="A843" s="25" t="str">
        <f>IF(AND($E843="",MAX($A$4:$A842)=0),"",IF(AND($E843&lt;&gt;"",MAX($A$4:$A842)=0),1,IF(AND($E843&lt;&gt;"",MAX($A$4:$A842)&gt;0),MAX($A$4:$A842)+1,"")))</f>
        <v/>
      </c>
      <c r="B843" s="25">
        <v>840</v>
      </c>
      <c r="C843" s="26" t="str">
        <f t="shared" si="39"/>
        <v>EMPTY</v>
      </c>
      <c r="D843" s="27" t="str">
        <f t="shared" si="40"/>
        <v/>
      </c>
      <c r="E843" s="35"/>
      <c r="F843" s="36" t="str">
        <f t="shared" si="41"/>
        <v/>
      </c>
    </row>
    <row r="844" spans="1:6" x14ac:dyDescent="0.25">
      <c r="A844" s="25" t="str">
        <f>IF(AND($E844="",MAX($A$4:$A843)=0),"",IF(AND($E844&lt;&gt;"",MAX($A$4:$A843)=0),1,IF(AND($E844&lt;&gt;"",MAX($A$4:$A843)&gt;0),MAX($A$4:$A843)+1,"")))</f>
        <v/>
      </c>
      <c r="B844" s="25">
        <v>841</v>
      </c>
      <c r="C844" s="26" t="str">
        <f t="shared" si="39"/>
        <v>EMPTY</v>
      </c>
      <c r="D844" s="27" t="str">
        <f t="shared" si="40"/>
        <v/>
      </c>
      <c r="E844" s="35"/>
      <c r="F844" s="36" t="str">
        <f t="shared" si="41"/>
        <v/>
      </c>
    </row>
    <row r="845" spans="1:6" x14ac:dyDescent="0.25">
      <c r="A845" s="25" t="str">
        <f>IF(AND($E845="",MAX($A$4:$A844)=0),"",IF(AND($E845&lt;&gt;"",MAX($A$4:$A844)=0),1,IF(AND($E845&lt;&gt;"",MAX($A$4:$A844)&gt;0),MAX($A$4:$A844)+1,"")))</f>
        <v/>
      </c>
      <c r="B845" s="25">
        <v>842</v>
      </c>
      <c r="C845" s="26" t="str">
        <f t="shared" si="39"/>
        <v>EMPTY</v>
      </c>
      <c r="D845" s="27" t="str">
        <f t="shared" si="40"/>
        <v/>
      </c>
      <c r="E845" s="35"/>
      <c r="F845" s="36" t="str">
        <f t="shared" si="41"/>
        <v/>
      </c>
    </row>
    <row r="846" spans="1:6" x14ac:dyDescent="0.25">
      <c r="A846" s="25" t="str">
        <f>IF(AND($E846="",MAX($A$4:$A845)=0),"",IF(AND($E846&lt;&gt;"",MAX($A$4:$A845)=0),1,IF(AND($E846&lt;&gt;"",MAX($A$4:$A845)&gt;0),MAX($A$4:$A845)+1,"")))</f>
        <v/>
      </c>
      <c r="B846" s="25">
        <v>843</v>
      </c>
      <c r="C846" s="26" t="str">
        <f t="shared" si="39"/>
        <v>EMPTY</v>
      </c>
      <c r="D846" s="27" t="str">
        <f t="shared" si="40"/>
        <v/>
      </c>
      <c r="E846" s="35"/>
      <c r="F846" s="36" t="str">
        <f t="shared" si="41"/>
        <v/>
      </c>
    </row>
    <row r="847" spans="1:6" x14ac:dyDescent="0.25">
      <c r="A847" s="25" t="str">
        <f>IF(AND($E847="",MAX($A$4:$A846)=0),"",IF(AND($E847&lt;&gt;"",MAX($A$4:$A846)=0),1,IF(AND($E847&lt;&gt;"",MAX($A$4:$A846)&gt;0),MAX($A$4:$A846)+1,"")))</f>
        <v/>
      </c>
      <c r="B847" s="25">
        <v>844</v>
      </c>
      <c r="C847" s="26" t="str">
        <f t="shared" si="39"/>
        <v>EMPTY</v>
      </c>
      <c r="D847" s="27" t="str">
        <f t="shared" si="40"/>
        <v/>
      </c>
      <c r="E847" s="35"/>
      <c r="F847" s="36" t="str">
        <f t="shared" si="41"/>
        <v/>
      </c>
    </row>
    <row r="848" spans="1:6" x14ac:dyDescent="0.25">
      <c r="A848" s="25" t="str">
        <f>IF(AND($E848="",MAX($A$4:$A847)=0),"",IF(AND($E848&lt;&gt;"",MAX($A$4:$A847)=0),1,IF(AND($E848&lt;&gt;"",MAX($A$4:$A847)&gt;0),MAX($A$4:$A847)+1,"")))</f>
        <v/>
      </c>
      <c r="B848" s="25">
        <v>845</v>
      </c>
      <c r="C848" s="26" t="str">
        <f t="shared" si="39"/>
        <v>EMPTY</v>
      </c>
      <c r="D848" s="27" t="str">
        <f t="shared" si="40"/>
        <v/>
      </c>
      <c r="E848" s="35"/>
      <c r="F848" s="36" t="str">
        <f t="shared" si="41"/>
        <v/>
      </c>
    </row>
    <row r="849" spans="1:6" x14ac:dyDescent="0.25">
      <c r="A849" s="25" t="str">
        <f>IF(AND($E849="",MAX($A$4:$A848)=0),"",IF(AND($E849&lt;&gt;"",MAX($A$4:$A848)=0),1,IF(AND($E849&lt;&gt;"",MAX($A$4:$A848)&gt;0),MAX($A$4:$A848)+1,"")))</f>
        <v/>
      </c>
      <c r="B849" s="25">
        <v>846</v>
      </c>
      <c r="C849" s="26" t="str">
        <f t="shared" si="39"/>
        <v>EMPTY</v>
      </c>
      <c r="D849" s="27" t="str">
        <f t="shared" si="40"/>
        <v/>
      </c>
      <c r="E849" s="35"/>
      <c r="F849" s="36" t="str">
        <f t="shared" si="41"/>
        <v/>
      </c>
    </row>
    <row r="850" spans="1:6" x14ac:dyDescent="0.25">
      <c r="A850" s="25" t="str">
        <f>IF(AND($E850="",MAX($A$4:$A849)=0),"",IF(AND($E850&lt;&gt;"",MAX($A$4:$A849)=0),1,IF(AND($E850&lt;&gt;"",MAX($A$4:$A849)&gt;0),MAX($A$4:$A849)+1,"")))</f>
        <v/>
      </c>
      <c r="B850" s="25">
        <v>847</v>
      </c>
      <c r="C850" s="26" t="str">
        <f t="shared" si="39"/>
        <v>EMPTY</v>
      </c>
      <c r="D850" s="27" t="str">
        <f t="shared" si="40"/>
        <v/>
      </c>
      <c r="E850" s="35"/>
      <c r="F850" s="36" t="str">
        <f t="shared" si="41"/>
        <v/>
      </c>
    </row>
    <row r="851" spans="1:6" x14ac:dyDescent="0.25">
      <c r="A851" s="25" t="str">
        <f>IF(AND($E851="",MAX($A$4:$A850)=0),"",IF(AND($E851&lt;&gt;"",MAX($A$4:$A850)=0),1,IF(AND($E851&lt;&gt;"",MAX($A$4:$A850)&gt;0),MAX($A$4:$A850)+1,"")))</f>
        <v/>
      </c>
      <c r="B851" s="25">
        <v>848</v>
      </c>
      <c r="C851" s="26" t="str">
        <f t="shared" si="39"/>
        <v>EMPTY</v>
      </c>
      <c r="D851" s="27" t="str">
        <f t="shared" si="40"/>
        <v/>
      </c>
      <c r="E851" s="35"/>
      <c r="F851" s="36" t="str">
        <f t="shared" si="41"/>
        <v/>
      </c>
    </row>
    <row r="852" spans="1:6" x14ac:dyDescent="0.25">
      <c r="A852" s="25" t="str">
        <f>IF(AND($E852="",MAX($A$4:$A851)=0),"",IF(AND($E852&lt;&gt;"",MAX($A$4:$A851)=0),1,IF(AND($E852&lt;&gt;"",MAX($A$4:$A851)&gt;0),MAX($A$4:$A851)+1,"")))</f>
        <v/>
      </c>
      <c r="B852" s="25">
        <v>849</v>
      </c>
      <c r="C852" s="26" t="str">
        <f t="shared" si="39"/>
        <v>EMPTY</v>
      </c>
      <c r="D852" s="27" t="str">
        <f t="shared" si="40"/>
        <v/>
      </c>
      <c r="E852" s="35"/>
      <c r="F852" s="36" t="str">
        <f t="shared" si="41"/>
        <v/>
      </c>
    </row>
    <row r="853" spans="1:6" x14ac:dyDescent="0.25">
      <c r="A853" s="25" t="str">
        <f>IF(AND($E853="",MAX($A$4:$A852)=0),"",IF(AND($E853&lt;&gt;"",MAX($A$4:$A852)=0),1,IF(AND($E853&lt;&gt;"",MAX($A$4:$A852)&gt;0),MAX($A$4:$A852)+1,"")))</f>
        <v/>
      </c>
      <c r="B853" s="25">
        <v>850</v>
      </c>
      <c r="C853" s="26" t="str">
        <f t="shared" si="39"/>
        <v>EMPTY</v>
      </c>
      <c r="D853" s="27" t="str">
        <f t="shared" si="40"/>
        <v/>
      </c>
      <c r="E853" s="35"/>
      <c r="F853" s="36" t="str">
        <f t="shared" si="41"/>
        <v/>
      </c>
    </row>
    <row r="854" spans="1:6" x14ac:dyDescent="0.25">
      <c r="A854" s="25" t="str">
        <f>IF(AND($E854="",MAX($A$4:$A853)=0),"",IF(AND($E854&lt;&gt;"",MAX($A$4:$A853)=0),1,IF(AND($E854&lt;&gt;"",MAX($A$4:$A853)&gt;0),MAX($A$4:$A853)+1,"")))</f>
        <v/>
      </c>
      <c r="B854" s="25">
        <v>851</v>
      </c>
      <c r="C854" s="26" t="str">
        <f t="shared" si="39"/>
        <v>EMPTY</v>
      </c>
      <c r="D854" s="27" t="str">
        <f t="shared" si="40"/>
        <v/>
      </c>
      <c r="E854" s="35"/>
      <c r="F854" s="36" t="str">
        <f t="shared" si="41"/>
        <v/>
      </c>
    </row>
    <row r="855" spans="1:6" x14ac:dyDescent="0.25">
      <c r="A855" s="25" t="str">
        <f>IF(AND($E855="",MAX($A$4:$A854)=0),"",IF(AND($E855&lt;&gt;"",MAX($A$4:$A854)=0),1,IF(AND($E855&lt;&gt;"",MAX($A$4:$A854)&gt;0),MAX($A$4:$A854)+1,"")))</f>
        <v/>
      </c>
      <c r="B855" s="25">
        <v>852</v>
      </c>
      <c r="C855" s="26" t="str">
        <f t="shared" si="39"/>
        <v>EMPTY</v>
      </c>
      <c r="D855" s="27" t="str">
        <f t="shared" si="40"/>
        <v/>
      </c>
      <c r="E855" s="35"/>
      <c r="F855" s="36" t="str">
        <f t="shared" si="41"/>
        <v/>
      </c>
    </row>
    <row r="856" spans="1:6" x14ac:dyDescent="0.25">
      <c r="A856" s="25" t="str">
        <f>IF(AND($E856="",MAX($A$4:$A855)=0),"",IF(AND($E856&lt;&gt;"",MAX($A$4:$A855)=0),1,IF(AND($E856&lt;&gt;"",MAX($A$4:$A855)&gt;0),MAX($A$4:$A855)+1,"")))</f>
        <v/>
      </c>
      <c r="B856" s="25">
        <v>853</v>
      </c>
      <c r="C856" s="26" t="str">
        <f t="shared" si="39"/>
        <v>EMPTY</v>
      </c>
      <c r="D856" s="27" t="str">
        <f t="shared" si="40"/>
        <v/>
      </c>
      <c r="E856" s="35"/>
      <c r="F856" s="36" t="str">
        <f t="shared" si="41"/>
        <v/>
      </c>
    </row>
    <row r="857" spans="1:6" x14ac:dyDescent="0.25">
      <c r="A857" s="25" t="str">
        <f>IF(AND($E857="",MAX($A$4:$A856)=0),"",IF(AND($E857&lt;&gt;"",MAX($A$4:$A856)=0),1,IF(AND($E857&lt;&gt;"",MAX($A$4:$A856)&gt;0),MAX($A$4:$A856)+1,"")))</f>
        <v/>
      </c>
      <c r="B857" s="25">
        <v>854</v>
      </c>
      <c r="C857" s="26" t="str">
        <f t="shared" si="39"/>
        <v>EMPTY</v>
      </c>
      <c r="D857" s="27" t="str">
        <f t="shared" si="40"/>
        <v/>
      </c>
      <c r="E857" s="35"/>
      <c r="F857" s="36" t="str">
        <f t="shared" si="41"/>
        <v/>
      </c>
    </row>
    <row r="858" spans="1:6" x14ac:dyDescent="0.25">
      <c r="A858" s="25" t="str">
        <f>IF(AND($E858="",MAX($A$4:$A857)=0),"",IF(AND($E858&lt;&gt;"",MAX($A$4:$A857)=0),1,IF(AND($E858&lt;&gt;"",MAX($A$4:$A857)&gt;0),MAX($A$4:$A857)+1,"")))</f>
        <v/>
      </c>
      <c r="B858" s="25">
        <v>855</v>
      </c>
      <c r="C858" s="26" t="str">
        <f t="shared" si="39"/>
        <v>EMPTY</v>
      </c>
      <c r="D858" s="27" t="str">
        <f t="shared" si="40"/>
        <v/>
      </c>
      <c r="E858" s="35"/>
      <c r="F858" s="36" t="str">
        <f t="shared" si="41"/>
        <v/>
      </c>
    </row>
    <row r="859" spans="1:6" x14ac:dyDescent="0.25">
      <c r="A859" s="25" t="str">
        <f>IF(AND($E859="",MAX($A$4:$A858)=0),"",IF(AND($E859&lt;&gt;"",MAX($A$4:$A858)=0),1,IF(AND($E859&lt;&gt;"",MAX($A$4:$A858)&gt;0),MAX($A$4:$A858)+1,"")))</f>
        <v/>
      </c>
      <c r="B859" s="25">
        <v>856</v>
      </c>
      <c r="C859" s="26" t="str">
        <f t="shared" si="39"/>
        <v>EMPTY</v>
      </c>
      <c r="D859" s="27" t="str">
        <f t="shared" si="40"/>
        <v/>
      </c>
      <c r="E859" s="35"/>
      <c r="F859" s="36" t="str">
        <f t="shared" si="41"/>
        <v/>
      </c>
    </row>
    <row r="860" spans="1:6" x14ac:dyDescent="0.25">
      <c r="A860" s="25" t="str">
        <f>IF(AND($E860="",MAX($A$4:$A859)=0),"",IF(AND($E860&lt;&gt;"",MAX($A$4:$A859)=0),1,IF(AND($E860&lt;&gt;"",MAX($A$4:$A859)&gt;0),MAX($A$4:$A859)+1,"")))</f>
        <v/>
      </c>
      <c r="B860" s="25">
        <v>857</v>
      </c>
      <c r="C860" s="26" t="str">
        <f t="shared" si="39"/>
        <v>EMPTY</v>
      </c>
      <c r="D860" s="27" t="str">
        <f t="shared" si="40"/>
        <v/>
      </c>
      <c r="E860" s="35"/>
      <c r="F860" s="36" t="str">
        <f t="shared" si="41"/>
        <v/>
      </c>
    </row>
    <row r="861" spans="1:6" x14ac:dyDescent="0.25">
      <c r="A861" s="25" t="str">
        <f>IF(AND($E861="",MAX($A$4:$A860)=0),"",IF(AND($E861&lt;&gt;"",MAX($A$4:$A860)=0),1,IF(AND($E861&lt;&gt;"",MAX($A$4:$A860)&gt;0),MAX($A$4:$A860)+1,"")))</f>
        <v/>
      </c>
      <c r="B861" s="25">
        <v>858</v>
      </c>
      <c r="C861" s="26" t="str">
        <f t="shared" si="39"/>
        <v>EMPTY</v>
      </c>
      <c r="D861" s="27" t="str">
        <f t="shared" si="40"/>
        <v/>
      </c>
      <c r="E861" s="35"/>
      <c r="F861" s="36" t="str">
        <f t="shared" si="41"/>
        <v/>
      </c>
    </row>
    <row r="862" spans="1:6" x14ac:dyDescent="0.25">
      <c r="A862" s="25" t="str">
        <f>IF(AND($E862="",MAX($A$4:$A861)=0),"",IF(AND($E862&lt;&gt;"",MAX($A$4:$A861)=0),1,IF(AND($E862&lt;&gt;"",MAX($A$4:$A861)&gt;0),MAX($A$4:$A861)+1,"")))</f>
        <v/>
      </c>
      <c r="B862" s="25">
        <v>859</v>
      </c>
      <c r="C862" s="26" t="str">
        <f t="shared" si="39"/>
        <v>EMPTY</v>
      </c>
      <c r="D862" s="27" t="str">
        <f t="shared" si="40"/>
        <v/>
      </c>
      <c r="E862" s="35"/>
      <c r="F862" s="36" t="str">
        <f t="shared" si="41"/>
        <v/>
      </c>
    </row>
    <row r="863" spans="1:6" x14ac:dyDescent="0.25">
      <c r="A863" s="25" t="str">
        <f>IF(AND($E863="",MAX($A$4:$A862)=0),"",IF(AND($E863&lt;&gt;"",MAX($A$4:$A862)=0),1,IF(AND($E863&lt;&gt;"",MAX($A$4:$A862)&gt;0),MAX($A$4:$A862)+1,"")))</f>
        <v/>
      </c>
      <c r="B863" s="25">
        <v>860</v>
      </c>
      <c r="C863" s="26" t="str">
        <f t="shared" si="39"/>
        <v>EMPTY</v>
      </c>
      <c r="D863" s="27" t="str">
        <f t="shared" si="40"/>
        <v/>
      </c>
      <c r="E863" s="35"/>
      <c r="F863" s="36" t="str">
        <f t="shared" si="41"/>
        <v/>
      </c>
    </row>
    <row r="864" spans="1:6" x14ac:dyDescent="0.25">
      <c r="A864" s="25" t="str">
        <f>IF(AND($E864="",MAX($A$4:$A863)=0),"",IF(AND($E864&lt;&gt;"",MAX($A$4:$A863)=0),1,IF(AND($E864&lt;&gt;"",MAX($A$4:$A863)&gt;0),MAX($A$4:$A863)+1,"")))</f>
        <v/>
      </c>
      <c r="B864" s="25">
        <v>861</v>
      </c>
      <c r="C864" s="26" t="str">
        <f t="shared" si="39"/>
        <v>EMPTY</v>
      </c>
      <c r="D864" s="27" t="str">
        <f t="shared" si="40"/>
        <v/>
      </c>
      <c r="E864" s="35"/>
      <c r="F864" s="36" t="str">
        <f t="shared" si="41"/>
        <v/>
      </c>
    </row>
    <row r="865" spans="1:6" x14ac:dyDescent="0.25">
      <c r="A865" s="25" t="str">
        <f>IF(AND($E865="",MAX($A$4:$A864)=0),"",IF(AND($E865&lt;&gt;"",MAX($A$4:$A864)=0),1,IF(AND($E865&lt;&gt;"",MAX($A$4:$A864)&gt;0),MAX($A$4:$A864)+1,"")))</f>
        <v/>
      </c>
      <c r="B865" s="25">
        <v>862</v>
      </c>
      <c r="C865" s="26" t="str">
        <f t="shared" si="39"/>
        <v>EMPTY</v>
      </c>
      <c r="D865" s="27" t="str">
        <f t="shared" si="40"/>
        <v/>
      </c>
      <c r="E865" s="35"/>
      <c r="F865" s="36" t="str">
        <f t="shared" si="41"/>
        <v/>
      </c>
    </row>
    <row r="866" spans="1:6" x14ac:dyDescent="0.25">
      <c r="A866" s="25" t="str">
        <f>IF(AND($E866="",MAX($A$4:$A865)=0),"",IF(AND($E866&lt;&gt;"",MAX($A$4:$A865)=0),1,IF(AND($E866&lt;&gt;"",MAX($A$4:$A865)&gt;0),MAX($A$4:$A865)+1,"")))</f>
        <v/>
      </c>
      <c r="B866" s="25">
        <v>863</v>
      </c>
      <c r="C866" s="26" t="str">
        <f t="shared" si="39"/>
        <v>EMPTY</v>
      </c>
      <c r="D866" s="27" t="str">
        <f t="shared" si="40"/>
        <v/>
      </c>
      <c r="E866" s="35"/>
      <c r="F866" s="36" t="str">
        <f t="shared" si="41"/>
        <v/>
      </c>
    </row>
    <row r="867" spans="1:6" x14ac:dyDescent="0.25">
      <c r="A867" s="25" t="str">
        <f>IF(AND($E867="",MAX($A$4:$A866)=0),"",IF(AND($E867&lt;&gt;"",MAX($A$4:$A866)=0),1,IF(AND($E867&lt;&gt;"",MAX($A$4:$A866)&gt;0),MAX($A$4:$A866)+1,"")))</f>
        <v/>
      </c>
      <c r="B867" s="25">
        <v>864</v>
      </c>
      <c r="C867" s="26" t="str">
        <f t="shared" si="39"/>
        <v>EMPTY</v>
      </c>
      <c r="D867" s="27" t="str">
        <f t="shared" si="40"/>
        <v/>
      </c>
      <c r="E867" s="35"/>
      <c r="F867" s="36" t="str">
        <f t="shared" si="41"/>
        <v/>
      </c>
    </row>
    <row r="868" spans="1:6" x14ac:dyDescent="0.25">
      <c r="A868" s="25" t="str">
        <f>IF(AND($E868="",MAX($A$4:$A867)=0),"",IF(AND($E868&lt;&gt;"",MAX($A$4:$A867)=0),1,IF(AND($E868&lt;&gt;"",MAX($A$4:$A867)&gt;0),MAX($A$4:$A867)+1,"")))</f>
        <v/>
      </c>
      <c r="B868" s="25">
        <v>865</v>
      </c>
      <c r="C868" s="26" t="str">
        <f t="shared" si="39"/>
        <v>EMPTY</v>
      </c>
      <c r="D868" s="27" t="str">
        <f t="shared" si="40"/>
        <v/>
      </c>
      <c r="E868" s="35"/>
      <c r="F868" s="36" t="str">
        <f t="shared" si="41"/>
        <v/>
      </c>
    </row>
    <row r="869" spans="1:6" x14ac:dyDescent="0.25">
      <c r="A869" s="25" t="str">
        <f>IF(AND($E869="",MAX($A$4:$A868)=0),"",IF(AND($E869&lt;&gt;"",MAX($A$4:$A868)=0),1,IF(AND($E869&lt;&gt;"",MAX($A$4:$A868)&gt;0),MAX($A$4:$A868)+1,"")))</f>
        <v/>
      </c>
      <c r="B869" s="25">
        <v>866</v>
      </c>
      <c r="C869" s="26" t="str">
        <f t="shared" si="39"/>
        <v>EMPTY</v>
      </c>
      <c r="D869" s="27" t="str">
        <f t="shared" si="40"/>
        <v/>
      </c>
      <c r="E869" s="35"/>
      <c r="F869" s="36" t="str">
        <f t="shared" si="41"/>
        <v/>
      </c>
    </row>
    <row r="870" spans="1:6" x14ac:dyDescent="0.25">
      <c r="A870" s="25" t="str">
        <f>IF(AND($E870="",MAX($A$4:$A869)=0),"",IF(AND($E870&lt;&gt;"",MAX($A$4:$A869)=0),1,IF(AND($E870&lt;&gt;"",MAX($A$4:$A869)&gt;0),MAX($A$4:$A869)+1,"")))</f>
        <v/>
      </c>
      <c r="B870" s="25">
        <v>867</v>
      </c>
      <c r="C870" s="26" t="str">
        <f t="shared" si="39"/>
        <v>EMPTY</v>
      </c>
      <c r="D870" s="27" t="str">
        <f t="shared" si="40"/>
        <v/>
      </c>
      <c r="E870" s="35"/>
      <c r="F870" s="36" t="str">
        <f t="shared" si="41"/>
        <v/>
      </c>
    </row>
    <row r="871" spans="1:6" x14ac:dyDescent="0.25">
      <c r="A871" s="25" t="str">
        <f>IF(AND($E871="",MAX($A$4:$A870)=0),"",IF(AND($E871&lt;&gt;"",MAX($A$4:$A870)=0),1,IF(AND($E871&lt;&gt;"",MAX($A$4:$A870)&gt;0),MAX($A$4:$A870)+1,"")))</f>
        <v/>
      </c>
      <c r="B871" s="25">
        <v>868</v>
      </c>
      <c r="C871" s="26" t="str">
        <f t="shared" si="39"/>
        <v>EMPTY</v>
      </c>
      <c r="D871" s="27" t="str">
        <f t="shared" si="40"/>
        <v/>
      </c>
      <c r="E871" s="35"/>
      <c r="F871" s="36" t="str">
        <f t="shared" si="41"/>
        <v/>
      </c>
    </row>
    <row r="872" spans="1:6" x14ac:dyDescent="0.25">
      <c r="A872" s="25" t="str">
        <f>IF(AND($E872="",MAX($A$4:$A871)=0),"",IF(AND($E872&lt;&gt;"",MAX($A$4:$A871)=0),1,IF(AND($E872&lt;&gt;"",MAX($A$4:$A871)&gt;0),MAX($A$4:$A871)+1,"")))</f>
        <v/>
      </c>
      <c r="B872" s="25">
        <v>869</v>
      </c>
      <c r="C872" s="26" t="str">
        <f t="shared" si="39"/>
        <v>EMPTY</v>
      </c>
      <c r="D872" s="27" t="str">
        <f t="shared" si="40"/>
        <v/>
      </c>
      <c r="E872" s="35"/>
      <c r="F872" s="36" t="str">
        <f t="shared" si="41"/>
        <v/>
      </c>
    </row>
    <row r="873" spans="1:6" x14ac:dyDescent="0.25">
      <c r="A873" s="25" t="str">
        <f>IF(AND($E873="",MAX($A$4:$A872)=0),"",IF(AND($E873&lt;&gt;"",MAX($A$4:$A872)=0),1,IF(AND($E873&lt;&gt;"",MAX($A$4:$A872)&gt;0),MAX($A$4:$A872)+1,"")))</f>
        <v/>
      </c>
      <c r="B873" s="25">
        <v>870</v>
      </c>
      <c r="C873" s="26" t="str">
        <f t="shared" si="39"/>
        <v>EMPTY</v>
      </c>
      <c r="D873" s="27" t="str">
        <f t="shared" si="40"/>
        <v/>
      </c>
      <c r="E873" s="35"/>
      <c r="F873" s="36" t="str">
        <f t="shared" si="41"/>
        <v/>
      </c>
    </row>
    <row r="874" spans="1:6" x14ac:dyDescent="0.25">
      <c r="A874" s="25" t="str">
        <f>IF(AND($E874="",MAX($A$4:$A873)=0),"",IF(AND($E874&lt;&gt;"",MAX($A$4:$A873)=0),1,IF(AND($E874&lt;&gt;"",MAX($A$4:$A873)&gt;0),MAX($A$4:$A873)+1,"")))</f>
        <v/>
      </c>
      <c r="B874" s="25">
        <v>871</v>
      </c>
      <c r="C874" s="26" t="str">
        <f t="shared" si="39"/>
        <v>EMPTY</v>
      </c>
      <c r="D874" s="27" t="str">
        <f t="shared" si="40"/>
        <v/>
      </c>
      <c r="E874" s="35"/>
      <c r="F874" s="36" t="str">
        <f t="shared" si="41"/>
        <v/>
      </c>
    </row>
    <row r="875" spans="1:6" x14ac:dyDescent="0.25">
      <c r="A875" s="25" t="str">
        <f>IF(AND($E875="",MAX($A$4:$A874)=0),"",IF(AND($E875&lt;&gt;"",MAX($A$4:$A874)=0),1,IF(AND($E875&lt;&gt;"",MAX($A$4:$A874)&gt;0),MAX($A$4:$A874)+1,"")))</f>
        <v/>
      </c>
      <c r="B875" s="25">
        <v>872</v>
      </c>
      <c r="C875" s="26" t="str">
        <f t="shared" si="39"/>
        <v>EMPTY</v>
      </c>
      <c r="D875" s="27" t="str">
        <f t="shared" si="40"/>
        <v/>
      </c>
      <c r="E875" s="35"/>
      <c r="F875" s="36" t="str">
        <f t="shared" si="41"/>
        <v/>
      </c>
    </row>
    <row r="876" spans="1:6" x14ac:dyDescent="0.25">
      <c r="A876" s="25" t="str">
        <f>IF(AND($E876="",MAX($A$4:$A875)=0),"",IF(AND($E876&lt;&gt;"",MAX($A$4:$A875)=0),1,IF(AND($E876&lt;&gt;"",MAX($A$4:$A875)&gt;0),MAX($A$4:$A875)+1,"")))</f>
        <v/>
      </c>
      <c r="B876" s="25">
        <v>873</v>
      </c>
      <c r="C876" s="26" t="str">
        <f t="shared" si="39"/>
        <v>EMPTY</v>
      </c>
      <c r="D876" s="27" t="str">
        <f t="shared" si="40"/>
        <v/>
      </c>
      <c r="E876" s="35"/>
      <c r="F876" s="36" t="str">
        <f t="shared" si="41"/>
        <v/>
      </c>
    </row>
    <row r="877" spans="1:6" x14ac:dyDescent="0.25">
      <c r="A877" s="25" t="str">
        <f>IF(AND($E877="",MAX($A$4:$A876)=0),"",IF(AND($E877&lt;&gt;"",MAX($A$4:$A876)=0),1,IF(AND($E877&lt;&gt;"",MAX($A$4:$A876)&gt;0),MAX($A$4:$A876)+1,"")))</f>
        <v/>
      </c>
      <c r="B877" s="25">
        <v>874</v>
      </c>
      <c r="C877" s="26" t="str">
        <f t="shared" si="39"/>
        <v>EMPTY</v>
      </c>
      <c r="D877" s="27" t="str">
        <f t="shared" si="40"/>
        <v/>
      </c>
      <c r="E877" s="35"/>
      <c r="F877" s="36" t="str">
        <f t="shared" si="41"/>
        <v/>
      </c>
    </row>
    <row r="878" spans="1:6" x14ac:dyDescent="0.25">
      <c r="A878" s="25" t="str">
        <f>IF(AND($E878="",MAX($A$4:$A877)=0),"",IF(AND($E878&lt;&gt;"",MAX($A$4:$A877)=0),1,IF(AND($E878&lt;&gt;"",MAX($A$4:$A877)&gt;0),MAX($A$4:$A877)+1,"")))</f>
        <v/>
      </c>
      <c r="B878" s="25">
        <v>875</v>
      </c>
      <c r="C878" s="26" t="str">
        <f t="shared" si="39"/>
        <v>EMPTY</v>
      </c>
      <c r="D878" s="27" t="str">
        <f t="shared" si="40"/>
        <v/>
      </c>
      <c r="E878" s="35"/>
      <c r="F878" s="36" t="str">
        <f t="shared" si="41"/>
        <v/>
      </c>
    </row>
    <row r="879" spans="1:6" x14ac:dyDescent="0.25">
      <c r="A879" s="25" t="str">
        <f>IF(AND($E879="",MAX($A$4:$A878)=0),"",IF(AND($E879&lt;&gt;"",MAX($A$4:$A878)=0),1,IF(AND($E879&lt;&gt;"",MAX($A$4:$A878)&gt;0),MAX($A$4:$A878)+1,"")))</f>
        <v/>
      </c>
      <c r="B879" s="25">
        <v>876</v>
      </c>
      <c r="C879" s="26" t="str">
        <f t="shared" si="39"/>
        <v>EMPTY</v>
      </c>
      <c r="D879" s="27" t="str">
        <f t="shared" si="40"/>
        <v/>
      </c>
      <c r="E879" s="35"/>
      <c r="F879" s="36" t="str">
        <f t="shared" si="41"/>
        <v/>
      </c>
    </row>
    <row r="880" spans="1:6" x14ac:dyDescent="0.25">
      <c r="A880" s="25" t="str">
        <f>IF(AND($E880="",MAX($A$4:$A879)=0),"",IF(AND($E880&lt;&gt;"",MAX($A$4:$A879)=0),1,IF(AND($E880&lt;&gt;"",MAX($A$4:$A879)&gt;0),MAX($A$4:$A879)+1,"")))</f>
        <v/>
      </c>
      <c r="B880" s="25">
        <v>877</v>
      </c>
      <c r="C880" s="26" t="str">
        <f t="shared" si="39"/>
        <v>EMPTY</v>
      </c>
      <c r="D880" s="27" t="str">
        <f t="shared" si="40"/>
        <v/>
      </c>
      <c r="E880" s="35"/>
      <c r="F880" s="36" t="str">
        <f t="shared" si="41"/>
        <v/>
      </c>
    </row>
    <row r="881" spans="1:6" x14ac:dyDescent="0.25">
      <c r="A881" s="25" t="str">
        <f>IF(AND($E881="",MAX($A$4:$A880)=0),"",IF(AND($E881&lt;&gt;"",MAX($A$4:$A880)=0),1,IF(AND($E881&lt;&gt;"",MAX($A$4:$A880)&gt;0),MAX($A$4:$A880)+1,"")))</f>
        <v/>
      </c>
      <c r="B881" s="25">
        <v>878</v>
      </c>
      <c r="C881" s="26" t="str">
        <f t="shared" si="39"/>
        <v>EMPTY</v>
      </c>
      <c r="D881" s="27" t="str">
        <f t="shared" si="40"/>
        <v/>
      </c>
      <c r="E881" s="35"/>
      <c r="F881" s="36" t="str">
        <f t="shared" si="41"/>
        <v/>
      </c>
    </row>
    <row r="882" spans="1:6" x14ac:dyDescent="0.25">
      <c r="A882" s="25" t="str">
        <f>IF(AND($E882="",MAX($A$4:$A881)=0),"",IF(AND($E882&lt;&gt;"",MAX($A$4:$A881)=0),1,IF(AND($E882&lt;&gt;"",MAX($A$4:$A881)&gt;0),MAX($A$4:$A881)+1,"")))</f>
        <v/>
      </c>
      <c r="B882" s="25">
        <v>879</v>
      </c>
      <c r="C882" s="26" t="str">
        <f t="shared" si="39"/>
        <v>EMPTY</v>
      </c>
      <c r="D882" s="27" t="str">
        <f t="shared" si="40"/>
        <v/>
      </c>
      <c r="E882" s="35"/>
      <c r="F882" s="36" t="str">
        <f t="shared" si="41"/>
        <v/>
      </c>
    </row>
    <row r="883" spans="1:6" x14ac:dyDescent="0.25">
      <c r="A883" s="25" t="str">
        <f>IF(AND($E883="",MAX($A$4:$A882)=0),"",IF(AND($E883&lt;&gt;"",MAX($A$4:$A882)=0),1,IF(AND($E883&lt;&gt;"",MAX($A$4:$A882)&gt;0),MAX($A$4:$A882)+1,"")))</f>
        <v/>
      </c>
      <c r="B883" s="25">
        <v>880</v>
      </c>
      <c r="C883" s="26" t="str">
        <f t="shared" si="39"/>
        <v>EMPTY</v>
      </c>
      <c r="D883" s="27" t="str">
        <f t="shared" si="40"/>
        <v/>
      </c>
      <c r="E883" s="35"/>
      <c r="F883" s="36" t="str">
        <f t="shared" si="41"/>
        <v/>
      </c>
    </row>
    <row r="884" spans="1:6" x14ac:dyDescent="0.25">
      <c r="A884" s="25" t="str">
        <f>IF(AND($E884="",MAX($A$4:$A883)=0),"",IF(AND($E884&lt;&gt;"",MAX($A$4:$A883)=0),1,IF(AND($E884&lt;&gt;"",MAX($A$4:$A883)&gt;0),MAX($A$4:$A883)+1,"")))</f>
        <v/>
      </c>
      <c r="B884" s="25">
        <v>881</v>
      </c>
      <c r="C884" s="26" t="str">
        <f t="shared" si="39"/>
        <v>EMPTY</v>
      </c>
      <c r="D884" s="27" t="str">
        <f t="shared" si="40"/>
        <v/>
      </c>
      <c r="E884" s="35"/>
      <c r="F884" s="36" t="str">
        <f t="shared" si="41"/>
        <v/>
      </c>
    </row>
    <row r="885" spans="1:6" x14ac:dyDescent="0.25">
      <c r="A885" s="25" t="str">
        <f>IF(AND($E885="",MAX($A$4:$A884)=0),"",IF(AND($E885&lt;&gt;"",MAX($A$4:$A884)=0),1,IF(AND($E885&lt;&gt;"",MAX($A$4:$A884)&gt;0),MAX($A$4:$A884)+1,"")))</f>
        <v/>
      </c>
      <c r="B885" s="25">
        <v>882</v>
      </c>
      <c r="C885" s="26" t="str">
        <f t="shared" si="39"/>
        <v>EMPTY</v>
      </c>
      <c r="D885" s="27" t="str">
        <f t="shared" si="40"/>
        <v/>
      </c>
      <c r="E885" s="35"/>
      <c r="F885" s="36" t="str">
        <f t="shared" si="41"/>
        <v/>
      </c>
    </row>
    <row r="886" spans="1:6" x14ac:dyDescent="0.25">
      <c r="A886" s="25" t="str">
        <f>IF(AND($E886="",MAX($A$4:$A885)=0),"",IF(AND($E886&lt;&gt;"",MAX($A$4:$A885)=0),1,IF(AND($E886&lt;&gt;"",MAX($A$4:$A885)&gt;0),MAX($A$4:$A885)+1,"")))</f>
        <v/>
      </c>
      <c r="B886" s="25">
        <v>883</v>
      </c>
      <c r="C886" s="26" t="str">
        <f t="shared" si="39"/>
        <v>EMPTY</v>
      </c>
      <c r="D886" s="27" t="str">
        <f t="shared" si="40"/>
        <v/>
      </c>
      <c r="E886" s="35"/>
      <c r="F886" s="36" t="str">
        <f t="shared" si="41"/>
        <v/>
      </c>
    </row>
    <row r="887" spans="1:6" x14ac:dyDescent="0.25">
      <c r="A887" s="25" t="str">
        <f>IF(AND($E887="",MAX($A$4:$A886)=0),"",IF(AND($E887&lt;&gt;"",MAX($A$4:$A886)=0),1,IF(AND($E887&lt;&gt;"",MAX($A$4:$A886)&gt;0),MAX($A$4:$A886)+1,"")))</f>
        <v/>
      </c>
      <c r="B887" s="25">
        <v>884</v>
      </c>
      <c r="C887" s="26" t="str">
        <f t="shared" si="39"/>
        <v>EMPTY</v>
      </c>
      <c r="D887" s="27" t="str">
        <f t="shared" si="40"/>
        <v/>
      </c>
      <c r="E887" s="35"/>
      <c r="F887" s="36" t="str">
        <f t="shared" si="41"/>
        <v/>
      </c>
    </row>
    <row r="888" spans="1:6" x14ac:dyDescent="0.25">
      <c r="A888" s="25" t="str">
        <f>IF(AND($E888="",MAX($A$4:$A887)=0),"",IF(AND($E888&lt;&gt;"",MAX($A$4:$A887)=0),1,IF(AND($E888&lt;&gt;"",MAX($A$4:$A887)&gt;0),MAX($A$4:$A887)+1,"")))</f>
        <v/>
      </c>
      <c r="B888" s="25">
        <v>885</v>
      </c>
      <c r="C888" s="26" t="str">
        <f t="shared" si="39"/>
        <v>EMPTY</v>
      </c>
      <c r="D888" s="27" t="str">
        <f t="shared" si="40"/>
        <v/>
      </c>
      <c r="E888" s="35"/>
      <c r="F888" s="36" t="str">
        <f t="shared" si="41"/>
        <v/>
      </c>
    </row>
    <row r="889" spans="1:6" x14ac:dyDescent="0.25">
      <c r="A889" s="25" t="str">
        <f>IF(AND($E889="",MAX($A$4:$A888)=0),"",IF(AND($E889&lt;&gt;"",MAX($A$4:$A888)=0),1,IF(AND($E889&lt;&gt;"",MAX($A$4:$A888)&gt;0),MAX($A$4:$A888)+1,"")))</f>
        <v/>
      </c>
      <c r="B889" s="25">
        <v>886</v>
      </c>
      <c r="C889" s="26" t="str">
        <f t="shared" si="39"/>
        <v>EMPTY</v>
      </c>
      <c r="D889" s="27" t="str">
        <f t="shared" si="40"/>
        <v/>
      </c>
      <c r="E889" s="35"/>
      <c r="F889" s="36" t="str">
        <f t="shared" si="41"/>
        <v/>
      </c>
    </row>
    <row r="890" spans="1:6" x14ac:dyDescent="0.25">
      <c r="A890" s="25" t="str">
        <f>IF(AND($E890="",MAX($A$4:$A889)=0),"",IF(AND($E890&lt;&gt;"",MAX($A$4:$A889)=0),1,IF(AND($E890&lt;&gt;"",MAX($A$4:$A889)&gt;0),MAX($A$4:$A889)+1,"")))</f>
        <v/>
      </c>
      <c r="B890" s="25">
        <v>887</v>
      </c>
      <c r="C890" s="26" t="str">
        <f t="shared" si="39"/>
        <v>EMPTY</v>
      </c>
      <c r="D890" s="27" t="str">
        <f t="shared" si="40"/>
        <v/>
      </c>
      <c r="E890" s="35"/>
      <c r="F890" s="36" t="str">
        <f t="shared" si="41"/>
        <v/>
      </c>
    </row>
    <row r="891" spans="1:6" x14ac:dyDescent="0.25">
      <c r="A891" s="25" t="str">
        <f>IF(AND($E891="",MAX($A$4:$A890)=0),"",IF(AND($E891&lt;&gt;"",MAX($A$4:$A890)=0),1,IF(AND($E891&lt;&gt;"",MAX($A$4:$A890)&gt;0),MAX($A$4:$A890)+1,"")))</f>
        <v/>
      </c>
      <c r="B891" s="25">
        <v>888</v>
      </c>
      <c r="C891" s="26" t="str">
        <f t="shared" si="39"/>
        <v>EMPTY</v>
      </c>
      <c r="D891" s="27" t="str">
        <f t="shared" si="40"/>
        <v/>
      </c>
      <c r="E891" s="35"/>
      <c r="F891" s="36" t="str">
        <f t="shared" si="41"/>
        <v/>
      </c>
    </row>
    <row r="892" spans="1:6" x14ac:dyDescent="0.25">
      <c r="A892" s="25" t="str">
        <f>IF(AND($E892="",MAX($A$4:$A891)=0),"",IF(AND($E892&lt;&gt;"",MAX($A$4:$A891)=0),1,IF(AND($E892&lt;&gt;"",MAX($A$4:$A891)&gt;0),MAX($A$4:$A891)+1,"")))</f>
        <v/>
      </c>
      <c r="B892" s="25">
        <v>889</v>
      </c>
      <c r="C892" s="26" t="str">
        <f t="shared" si="39"/>
        <v>EMPTY</v>
      </c>
      <c r="D892" s="27" t="str">
        <f t="shared" si="40"/>
        <v/>
      </c>
      <c r="E892" s="35"/>
      <c r="F892" s="36" t="str">
        <f t="shared" si="41"/>
        <v/>
      </c>
    </row>
    <row r="893" spans="1:6" x14ac:dyDescent="0.25">
      <c r="A893" s="25" t="str">
        <f>IF(AND($E893="",MAX($A$4:$A892)=0),"",IF(AND($E893&lt;&gt;"",MAX($A$4:$A892)=0),1,IF(AND($E893&lt;&gt;"",MAX($A$4:$A892)&gt;0),MAX($A$4:$A892)+1,"")))</f>
        <v/>
      </c>
      <c r="B893" s="25">
        <v>890</v>
      </c>
      <c r="C893" s="26" t="str">
        <f t="shared" si="39"/>
        <v>EMPTY</v>
      </c>
      <c r="D893" s="27" t="str">
        <f t="shared" si="40"/>
        <v/>
      </c>
      <c r="E893" s="35"/>
      <c r="F893" s="36" t="str">
        <f t="shared" si="41"/>
        <v/>
      </c>
    </row>
    <row r="894" spans="1:6" x14ac:dyDescent="0.25">
      <c r="A894" s="25" t="str">
        <f>IF(AND($E894="",MAX($A$4:$A893)=0),"",IF(AND($E894&lt;&gt;"",MAX($A$4:$A893)=0),1,IF(AND($E894&lt;&gt;"",MAX($A$4:$A893)&gt;0),MAX($A$4:$A893)+1,"")))</f>
        <v/>
      </c>
      <c r="B894" s="25">
        <v>891</v>
      </c>
      <c r="C894" s="26" t="str">
        <f t="shared" si="39"/>
        <v>EMPTY</v>
      </c>
      <c r="D894" s="27" t="str">
        <f t="shared" si="40"/>
        <v/>
      </c>
      <c r="E894" s="35"/>
      <c r="F894" s="36" t="str">
        <f t="shared" si="41"/>
        <v/>
      </c>
    </row>
    <row r="895" spans="1:6" x14ac:dyDescent="0.25">
      <c r="A895" s="25" t="str">
        <f>IF(AND($E895="",MAX($A$4:$A894)=0),"",IF(AND($E895&lt;&gt;"",MAX($A$4:$A894)=0),1,IF(AND($E895&lt;&gt;"",MAX($A$4:$A894)&gt;0),MAX($A$4:$A894)+1,"")))</f>
        <v/>
      </c>
      <c r="B895" s="25">
        <v>892</v>
      </c>
      <c r="C895" s="26" t="str">
        <f t="shared" si="39"/>
        <v>EMPTY</v>
      </c>
      <c r="D895" s="27" t="str">
        <f t="shared" si="40"/>
        <v/>
      </c>
      <c r="E895" s="35"/>
      <c r="F895" s="36" t="str">
        <f t="shared" si="41"/>
        <v/>
      </c>
    </row>
    <row r="896" spans="1:6" x14ac:dyDescent="0.25">
      <c r="A896" s="25" t="str">
        <f>IF(AND($E896="",MAX($A$4:$A895)=0),"",IF(AND($E896&lt;&gt;"",MAX($A$4:$A895)=0),1,IF(AND($E896&lt;&gt;"",MAX($A$4:$A895)&gt;0),MAX($A$4:$A895)+1,"")))</f>
        <v/>
      </c>
      <c r="B896" s="25">
        <v>893</v>
      </c>
      <c r="C896" s="26" t="str">
        <f t="shared" si="39"/>
        <v>EMPTY</v>
      </c>
      <c r="D896" s="27" t="str">
        <f t="shared" si="40"/>
        <v/>
      </c>
      <c r="E896" s="35"/>
      <c r="F896" s="36" t="str">
        <f t="shared" si="41"/>
        <v/>
      </c>
    </row>
    <row r="897" spans="1:6" x14ac:dyDescent="0.25">
      <c r="A897" s="25" t="str">
        <f>IF(AND($E897="",MAX($A$4:$A896)=0),"",IF(AND($E897&lt;&gt;"",MAX($A$4:$A896)=0),1,IF(AND($E897&lt;&gt;"",MAX($A$4:$A896)&gt;0),MAX($A$4:$A896)+1,"")))</f>
        <v/>
      </c>
      <c r="B897" s="25">
        <v>894</v>
      </c>
      <c r="C897" s="26" t="str">
        <f t="shared" si="39"/>
        <v>EMPTY</v>
      </c>
      <c r="D897" s="27" t="str">
        <f t="shared" si="40"/>
        <v/>
      </c>
      <c r="E897" s="35"/>
      <c r="F897" s="36" t="str">
        <f t="shared" si="41"/>
        <v/>
      </c>
    </row>
    <row r="898" spans="1:6" x14ac:dyDescent="0.25">
      <c r="A898" s="25" t="str">
        <f>IF(AND($E898="",MAX($A$4:$A897)=0),"",IF(AND($E898&lt;&gt;"",MAX($A$4:$A897)=0),1,IF(AND($E898&lt;&gt;"",MAX($A$4:$A897)&gt;0),MAX($A$4:$A897)+1,"")))</f>
        <v/>
      </c>
      <c r="B898" s="25">
        <v>895</v>
      </c>
      <c r="C898" s="26" t="str">
        <f t="shared" si="39"/>
        <v>EMPTY</v>
      </c>
      <c r="D898" s="27" t="str">
        <f t="shared" si="40"/>
        <v/>
      </c>
      <c r="E898" s="35"/>
      <c r="F898" s="36" t="str">
        <f t="shared" si="41"/>
        <v/>
      </c>
    </row>
    <row r="899" spans="1:6" x14ac:dyDescent="0.25">
      <c r="A899" s="25" t="str">
        <f>IF(AND($E899="",MAX($A$4:$A898)=0),"",IF(AND($E899&lt;&gt;"",MAX($A$4:$A898)=0),1,IF(AND($E899&lt;&gt;"",MAX($A$4:$A898)&gt;0),MAX($A$4:$A898)+1,"")))</f>
        <v/>
      </c>
      <c r="B899" s="25">
        <v>896</v>
      </c>
      <c r="C899" s="26" t="str">
        <f t="shared" si="39"/>
        <v>EMPTY</v>
      </c>
      <c r="D899" s="27" t="str">
        <f t="shared" si="40"/>
        <v/>
      </c>
      <c r="E899" s="35"/>
      <c r="F899" s="36" t="str">
        <f t="shared" si="41"/>
        <v/>
      </c>
    </row>
    <row r="900" spans="1:6" x14ac:dyDescent="0.25">
      <c r="A900" s="25" t="str">
        <f>IF(AND($E900="",MAX($A$4:$A899)=0),"",IF(AND($E900&lt;&gt;"",MAX($A$4:$A899)=0),1,IF(AND($E900&lt;&gt;"",MAX($A$4:$A899)&gt;0),MAX($A$4:$A899)+1,"")))</f>
        <v/>
      </c>
      <c r="B900" s="25">
        <v>897</v>
      </c>
      <c r="C900" s="26" t="str">
        <f t="shared" si="39"/>
        <v>EMPTY</v>
      </c>
      <c r="D900" s="27" t="str">
        <f t="shared" si="40"/>
        <v/>
      </c>
      <c r="E900" s="35"/>
      <c r="F900" s="36" t="str">
        <f t="shared" si="41"/>
        <v/>
      </c>
    </row>
    <row r="901" spans="1:6" x14ac:dyDescent="0.25">
      <c r="A901" s="25" t="str">
        <f>IF(AND($E901="",MAX($A$4:$A900)=0),"",IF(AND($E901&lt;&gt;"",MAX($A$4:$A900)=0),1,IF(AND($E901&lt;&gt;"",MAX($A$4:$A900)&gt;0),MAX($A$4:$A900)+1,"")))</f>
        <v/>
      </c>
      <c r="B901" s="25">
        <v>898</v>
      </c>
      <c r="C901" s="26" t="str">
        <f t="shared" ref="C901:C964" si="42">IF($E901="","EMPTY",IF(MID($E901,1,9)&lt;&gt;"Dialogue:","HIDE",IF(MID($E901,1,9)="Dialogue:","SHOW","")))</f>
        <v>EMPTY</v>
      </c>
      <c r="D901" s="27" t="str">
        <f t="shared" ref="D901:D964" si="43">IF($C901="SHOW",CONCATENATE("[",MID($E901,FIND(",",$E901,1)+3,8),"]",MID($E901,FIND("0,,",$E901,1)+3,1000)),"")</f>
        <v/>
      </c>
      <c r="E901" s="35"/>
      <c r="F901" s="36" t="str">
        <f t="shared" ref="F901:F964" si="44">$D901</f>
        <v/>
      </c>
    </row>
    <row r="902" spans="1:6" x14ac:dyDescent="0.25">
      <c r="A902" s="25" t="str">
        <f>IF(AND($E902="",MAX($A$4:$A901)=0),"",IF(AND($E902&lt;&gt;"",MAX($A$4:$A901)=0),1,IF(AND($E902&lt;&gt;"",MAX($A$4:$A901)&gt;0),MAX($A$4:$A901)+1,"")))</f>
        <v/>
      </c>
      <c r="B902" s="25">
        <v>899</v>
      </c>
      <c r="C902" s="26" t="str">
        <f t="shared" si="42"/>
        <v>EMPTY</v>
      </c>
      <c r="D902" s="27" t="str">
        <f t="shared" si="43"/>
        <v/>
      </c>
      <c r="E902" s="35"/>
      <c r="F902" s="36" t="str">
        <f t="shared" si="44"/>
        <v/>
      </c>
    </row>
    <row r="903" spans="1:6" x14ac:dyDescent="0.25">
      <c r="A903" s="25" t="str">
        <f>IF(AND($E903="",MAX($A$4:$A902)=0),"",IF(AND($E903&lt;&gt;"",MAX($A$4:$A902)=0),1,IF(AND($E903&lt;&gt;"",MAX($A$4:$A902)&gt;0),MAX($A$4:$A902)+1,"")))</f>
        <v/>
      </c>
      <c r="B903" s="25">
        <v>900</v>
      </c>
      <c r="C903" s="26" t="str">
        <f t="shared" si="42"/>
        <v>EMPTY</v>
      </c>
      <c r="D903" s="27" t="str">
        <f t="shared" si="43"/>
        <v/>
      </c>
      <c r="E903" s="35"/>
      <c r="F903" s="36" t="str">
        <f t="shared" si="44"/>
        <v/>
      </c>
    </row>
    <row r="904" spans="1:6" x14ac:dyDescent="0.25">
      <c r="A904" s="25" t="str">
        <f>IF(AND($E904="",MAX($A$4:$A903)=0),"",IF(AND($E904&lt;&gt;"",MAX($A$4:$A903)=0),1,IF(AND($E904&lt;&gt;"",MAX($A$4:$A903)&gt;0),MAX($A$4:$A903)+1,"")))</f>
        <v/>
      </c>
      <c r="B904" s="25">
        <v>901</v>
      </c>
      <c r="C904" s="26" t="str">
        <f t="shared" si="42"/>
        <v>EMPTY</v>
      </c>
      <c r="D904" s="27" t="str">
        <f t="shared" si="43"/>
        <v/>
      </c>
      <c r="E904" s="35"/>
      <c r="F904" s="36" t="str">
        <f t="shared" si="44"/>
        <v/>
      </c>
    </row>
    <row r="905" spans="1:6" x14ac:dyDescent="0.25">
      <c r="A905" s="25" t="str">
        <f>IF(AND($E905="",MAX($A$4:$A904)=0),"",IF(AND($E905&lt;&gt;"",MAX($A$4:$A904)=0),1,IF(AND($E905&lt;&gt;"",MAX($A$4:$A904)&gt;0),MAX($A$4:$A904)+1,"")))</f>
        <v/>
      </c>
      <c r="B905" s="25">
        <v>902</v>
      </c>
      <c r="C905" s="26" t="str">
        <f t="shared" si="42"/>
        <v>EMPTY</v>
      </c>
      <c r="D905" s="27" t="str">
        <f t="shared" si="43"/>
        <v/>
      </c>
      <c r="E905" s="35"/>
      <c r="F905" s="36" t="str">
        <f t="shared" si="44"/>
        <v/>
      </c>
    </row>
    <row r="906" spans="1:6" x14ac:dyDescent="0.25">
      <c r="A906" s="25" t="str">
        <f>IF(AND($E906="",MAX($A$4:$A905)=0),"",IF(AND($E906&lt;&gt;"",MAX($A$4:$A905)=0),1,IF(AND($E906&lt;&gt;"",MAX($A$4:$A905)&gt;0),MAX($A$4:$A905)+1,"")))</f>
        <v/>
      </c>
      <c r="B906" s="25">
        <v>903</v>
      </c>
      <c r="C906" s="26" t="str">
        <f t="shared" si="42"/>
        <v>EMPTY</v>
      </c>
      <c r="D906" s="27" t="str">
        <f t="shared" si="43"/>
        <v/>
      </c>
      <c r="E906" s="35"/>
      <c r="F906" s="36" t="str">
        <f t="shared" si="44"/>
        <v/>
      </c>
    </row>
    <row r="907" spans="1:6" x14ac:dyDescent="0.25">
      <c r="A907" s="25" t="str">
        <f>IF(AND($E907="",MAX($A$4:$A906)=0),"",IF(AND($E907&lt;&gt;"",MAX($A$4:$A906)=0),1,IF(AND($E907&lt;&gt;"",MAX($A$4:$A906)&gt;0),MAX($A$4:$A906)+1,"")))</f>
        <v/>
      </c>
      <c r="B907" s="25">
        <v>904</v>
      </c>
      <c r="C907" s="26" t="str">
        <f t="shared" si="42"/>
        <v>EMPTY</v>
      </c>
      <c r="D907" s="27" t="str">
        <f t="shared" si="43"/>
        <v/>
      </c>
      <c r="E907" s="35"/>
      <c r="F907" s="36" t="str">
        <f t="shared" si="44"/>
        <v/>
      </c>
    </row>
    <row r="908" spans="1:6" x14ac:dyDescent="0.25">
      <c r="A908" s="25" t="str">
        <f>IF(AND($E908="",MAX($A$4:$A907)=0),"",IF(AND($E908&lt;&gt;"",MAX($A$4:$A907)=0),1,IF(AND($E908&lt;&gt;"",MAX($A$4:$A907)&gt;0),MAX($A$4:$A907)+1,"")))</f>
        <v/>
      </c>
      <c r="B908" s="25">
        <v>905</v>
      </c>
      <c r="C908" s="26" t="str">
        <f t="shared" si="42"/>
        <v>EMPTY</v>
      </c>
      <c r="D908" s="27" t="str">
        <f t="shared" si="43"/>
        <v/>
      </c>
      <c r="E908" s="35"/>
      <c r="F908" s="36" t="str">
        <f t="shared" si="44"/>
        <v/>
      </c>
    </row>
    <row r="909" spans="1:6" x14ac:dyDescent="0.25">
      <c r="A909" s="25" t="str">
        <f>IF(AND($E909="",MAX($A$4:$A908)=0),"",IF(AND($E909&lt;&gt;"",MAX($A$4:$A908)=0),1,IF(AND($E909&lt;&gt;"",MAX($A$4:$A908)&gt;0),MAX($A$4:$A908)+1,"")))</f>
        <v/>
      </c>
      <c r="B909" s="25">
        <v>906</v>
      </c>
      <c r="C909" s="26" t="str">
        <f t="shared" si="42"/>
        <v>EMPTY</v>
      </c>
      <c r="D909" s="27" t="str">
        <f t="shared" si="43"/>
        <v/>
      </c>
      <c r="E909" s="35"/>
      <c r="F909" s="36" t="str">
        <f t="shared" si="44"/>
        <v/>
      </c>
    </row>
    <row r="910" spans="1:6" x14ac:dyDescent="0.25">
      <c r="A910" s="25" t="str">
        <f>IF(AND($E910="",MAX($A$4:$A909)=0),"",IF(AND($E910&lt;&gt;"",MAX($A$4:$A909)=0),1,IF(AND($E910&lt;&gt;"",MAX($A$4:$A909)&gt;0),MAX($A$4:$A909)+1,"")))</f>
        <v/>
      </c>
      <c r="B910" s="25">
        <v>907</v>
      </c>
      <c r="C910" s="26" t="str">
        <f t="shared" si="42"/>
        <v>EMPTY</v>
      </c>
      <c r="D910" s="27" t="str">
        <f t="shared" si="43"/>
        <v/>
      </c>
      <c r="E910" s="35"/>
      <c r="F910" s="36" t="str">
        <f t="shared" si="44"/>
        <v/>
      </c>
    </row>
    <row r="911" spans="1:6" x14ac:dyDescent="0.25">
      <c r="A911" s="25" t="str">
        <f>IF(AND($E911="",MAX($A$4:$A910)=0),"",IF(AND($E911&lt;&gt;"",MAX($A$4:$A910)=0),1,IF(AND($E911&lt;&gt;"",MAX($A$4:$A910)&gt;0),MAX($A$4:$A910)+1,"")))</f>
        <v/>
      </c>
      <c r="B911" s="25">
        <v>908</v>
      </c>
      <c r="C911" s="26" t="str">
        <f t="shared" si="42"/>
        <v>EMPTY</v>
      </c>
      <c r="D911" s="27" t="str">
        <f t="shared" si="43"/>
        <v/>
      </c>
      <c r="E911" s="35"/>
      <c r="F911" s="36" t="str">
        <f t="shared" si="44"/>
        <v/>
      </c>
    </row>
    <row r="912" spans="1:6" x14ac:dyDescent="0.25">
      <c r="A912" s="25" t="str">
        <f>IF(AND($E912="",MAX($A$4:$A911)=0),"",IF(AND($E912&lt;&gt;"",MAX($A$4:$A911)=0),1,IF(AND($E912&lt;&gt;"",MAX($A$4:$A911)&gt;0),MAX($A$4:$A911)+1,"")))</f>
        <v/>
      </c>
      <c r="B912" s="25">
        <v>909</v>
      </c>
      <c r="C912" s="26" t="str">
        <f t="shared" si="42"/>
        <v>EMPTY</v>
      </c>
      <c r="D912" s="27" t="str">
        <f t="shared" si="43"/>
        <v/>
      </c>
      <c r="E912" s="35"/>
      <c r="F912" s="36" t="str">
        <f t="shared" si="44"/>
        <v/>
      </c>
    </row>
    <row r="913" spans="1:6" x14ac:dyDescent="0.25">
      <c r="A913" s="25" t="str">
        <f>IF(AND($E913="",MAX($A$4:$A912)=0),"",IF(AND($E913&lt;&gt;"",MAX($A$4:$A912)=0),1,IF(AND($E913&lt;&gt;"",MAX($A$4:$A912)&gt;0),MAX($A$4:$A912)+1,"")))</f>
        <v/>
      </c>
      <c r="B913" s="25">
        <v>910</v>
      </c>
      <c r="C913" s="26" t="str">
        <f t="shared" si="42"/>
        <v>EMPTY</v>
      </c>
      <c r="D913" s="27" t="str">
        <f t="shared" si="43"/>
        <v/>
      </c>
      <c r="E913" s="35"/>
      <c r="F913" s="36" t="str">
        <f t="shared" si="44"/>
        <v/>
      </c>
    </row>
    <row r="914" spans="1:6" x14ac:dyDescent="0.25">
      <c r="A914" s="25" t="str">
        <f>IF(AND($E914="",MAX($A$4:$A913)=0),"",IF(AND($E914&lt;&gt;"",MAX($A$4:$A913)=0),1,IF(AND($E914&lt;&gt;"",MAX($A$4:$A913)&gt;0),MAX($A$4:$A913)+1,"")))</f>
        <v/>
      </c>
      <c r="B914" s="25">
        <v>911</v>
      </c>
      <c r="C914" s="26" t="str">
        <f t="shared" si="42"/>
        <v>EMPTY</v>
      </c>
      <c r="D914" s="27" t="str">
        <f t="shared" si="43"/>
        <v/>
      </c>
      <c r="E914" s="35"/>
      <c r="F914" s="36" t="str">
        <f t="shared" si="44"/>
        <v/>
      </c>
    </row>
    <row r="915" spans="1:6" x14ac:dyDescent="0.25">
      <c r="A915" s="25" t="str">
        <f>IF(AND($E915="",MAX($A$4:$A914)=0),"",IF(AND($E915&lt;&gt;"",MAX($A$4:$A914)=0),1,IF(AND($E915&lt;&gt;"",MAX($A$4:$A914)&gt;0),MAX($A$4:$A914)+1,"")))</f>
        <v/>
      </c>
      <c r="B915" s="25">
        <v>912</v>
      </c>
      <c r="C915" s="26" t="str">
        <f t="shared" si="42"/>
        <v>EMPTY</v>
      </c>
      <c r="D915" s="27" t="str">
        <f t="shared" si="43"/>
        <v/>
      </c>
      <c r="E915" s="35"/>
      <c r="F915" s="36" t="str">
        <f t="shared" si="44"/>
        <v/>
      </c>
    </row>
    <row r="916" spans="1:6" x14ac:dyDescent="0.25">
      <c r="A916" s="25" t="str">
        <f>IF(AND($E916="",MAX($A$4:$A915)=0),"",IF(AND($E916&lt;&gt;"",MAX($A$4:$A915)=0),1,IF(AND($E916&lt;&gt;"",MAX($A$4:$A915)&gt;0),MAX($A$4:$A915)+1,"")))</f>
        <v/>
      </c>
      <c r="B916" s="25">
        <v>913</v>
      </c>
      <c r="C916" s="26" t="str">
        <f t="shared" si="42"/>
        <v>EMPTY</v>
      </c>
      <c r="D916" s="27" t="str">
        <f t="shared" si="43"/>
        <v/>
      </c>
      <c r="E916" s="35"/>
      <c r="F916" s="36" t="str">
        <f t="shared" si="44"/>
        <v/>
      </c>
    </row>
    <row r="917" spans="1:6" x14ac:dyDescent="0.25">
      <c r="A917" s="25" t="str">
        <f>IF(AND($E917="",MAX($A$4:$A916)=0),"",IF(AND($E917&lt;&gt;"",MAX($A$4:$A916)=0),1,IF(AND($E917&lt;&gt;"",MAX($A$4:$A916)&gt;0),MAX($A$4:$A916)+1,"")))</f>
        <v/>
      </c>
      <c r="B917" s="25">
        <v>914</v>
      </c>
      <c r="C917" s="26" t="str">
        <f t="shared" si="42"/>
        <v>EMPTY</v>
      </c>
      <c r="D917" s="27" t="str">
        <f t="shared" si="43"/>
        <v/>
      </c>
      <c r="E917" s="35"/>
      <c r="F917" s="36" t="str">
        <f t="shared" si="44"/>
        <v/>
      </c>
    </row>
    <row r="918" spans="1:6" x14ac:dyDescent="0.25">
      <c r="A918" s="25" t="str">
        <f>IF(AND($E918="",MAX($A$4:$A917)=0),"",IF(AND($E918&lt;&gt;"",MAX($A$4:$A917)=0),1,IF(AND($E918&lt;&gt;"",MAX($A$4:$A917)&gt;0),MAX($A$4:$A917)+1,"")))</f>
        <v/>
      </c>
      <c r="B918" s="25">
        <v>915</v>
      </c>
      <c r="C918" s="26" t="str">
        <f t="shared" si="42"/>
        <v>EMPTY</v>
      </c>
      <c r="D918" s="27" t="str">
        <f t="shared" si="43"/>
        <v/>
      </c>
      <c r="E918" s="35"/>
      <c r="F918" s="36" t="str">
        <f t="shared" si="44"/>
        <v/>
      </c>
    </row>
    <row r="919" spans="1:6" x14ac:dyDescent="0.25">
      <c r="A919" s="25" t="str">
        <f>IF(AND($E919="",MAX($A$4:$A918)=0),"",IF(AND($E919&lt;&gt;"",MAX($A$4:$A918)=0),1,IF(AND($E919&lt;&gt;"",MAX($A$4:$A918)&gt;0),MAX($A$4:$A918)+1,"")))</f>
        <v/>
      </c>
      <c r="B919" s="25">
        <v>916</v>
      </c>
      <c r="C919" s="26" t="str">
        <f t="shared" si="42"/>
        <v>EMPTY</v>
      </c>
      <c r="D919" s="27" t="str">
        <f t="shared" si="43"/>
        <v/>
      </c>
      <c r="E919" s="35"/>
      <c r="F919" s="36" t="str">
        <f t="shared" si="44"/>
        <v/>
      </c>
    </row>
    <row r="920" spans="1:6" x14ac:dyDescent="0.25">
      <c r="A920" s="25" t="str">
        <f>IF(AND($E920="",MAX($A$4:$A919)=0),"",IF(AND($E920&lt;&gt;"",MAX($A$4:$A919)=0),1,IF(AND($E920&lt;&gt;"",MAX($A$4:$A919)&gt;0),MAX($A$4:$A919)+1,"")))</f>
        <v/>
      </c>
      <c r="B920" s="25">
        <v>917</v>
      </c>
      <c r="C920" s="26" t="str">
        <f t="shared" si="42"/>
        <v>EMPTY</v>
      </c>
      <c r="D920" s="27" t="str">
        <f t="shared" si="43"/>
        <v/>
      </c>
      <c r="E920" s="35"/>
      <c r="F920" s="36" t="str">
        <f t="shared" si="44"/>
        <v/>
      </c>
    </row>
    <row r="921" spans="1:6" x14ac:dyDescent="0.25">
      <c r="A921" s="25" t="str">
        <f>IF(AND($E921="",MAX($A$4:$A920)=0),"",IF(AND($E921&lt;&gt;"",MAX($A$4:$A920)=0),1,IF(AND($E921&lt;&gt;"",MAX($A$4:$A920)&gt;0),MAX($A$4:$A920)+1,"")))</f>
        <v/>
      </c>
      <c r="B921" s="25">
        <v>918</v>
      </c>
      <c r="C921" s="26" t="str">
        <f t="shared" si="42"/>
        <v>EMPTY</v>
      </c>
      <c r="D921" s="27" t="str">
        <f t="shared" si="43"/>
        <v/>
      </c>
      <c r="E921" s="35"/>
      <c r="F921" s="36" t="str">
        <f t="shared" si="44"/>
        <v/>
      </c>
    </row>
    <row r="922" spans="1:6" x14ac:dyDescent="0.25">
      <c r="A922" s="25" t="str">
        <f>IF(AND($E922="",MAX($A$4:$A921)=0),"",IF(AND($E922&lt;&gt;"",MAX($A$4:$A921)=0),1,IF(AND($E922&lt;&gt;"",MAX($A$4:$A921)&gt;0),MAX($A$4:$A921)+1,"")))</f>
        <v/>
      </c>
      <c r="B922" s="25">
        <v>919</v>
      </c>
      <c r="C922" s="26" t="str">
        <f t="shared" si="42"/>
        <v>EMPTY</v>
      </c>
      <c r="D922" s="27" t="str">
        <f t="shared" si="43"/>
        <v/>
      </c>
      <c r="E922" s="35"/>
      <c r="F922" s="36" t="str">
        <f t="shared" si="44"/>
        <v/>
      </c>
    </row>
    <row r="923" spans="1:6" x14ac:dyDescent="0.25">
      <c r="A923" s="25" t="str">
        <f>IF(AND($E923="",MAX($A$4:$A922)=0),"",IF(AND($E923&lt;&gt;"",MAX($A$4:$A922)=0),1,IF(AND($E923&lt;&gt;"",MAX($A$4:$A922)&gt;0),MAX($A$4:$A922)+1,"")))</f>
        <v/>
      </c>
      <c r="B923" s="25">
        <v>920</v>
      </c>
      <c r="C923" s="26" t="str">
        <f t="shared" si="42"/>
        <v>EMPTY</v>
      </c>
      <c r="D923" s="27" t="str">
        <f t="shared" si="43"/>
        <v/>
      </c>
      <c r="E923" s="35"/>
      <c r="F923" s="36" t="str">
        <f t="shared" si="44"/>
        <v/>
      </c>
    </row>
    <row r="924" spans="1:6" x14ac:dyDescent="0.25">
      <c r="A924" s="25" t="str">
        <f>IF(AND($E924="",MAX($A$4:$A923)=0),"",IF(AND($E924&lt;&gt;"",MAX($A$4:$A923)=0),1,IF(AND($E924&lt;&gt;"",MAX($A$4:$A923)&gt;0),MAX($A$4:$A923)+1,"")))</f>
        <v/>
      </c>
      <c r="B924" s="25">
        <v>921</v>
      </c>
      <c r="C924" s="26" t="str">
        <f t="shared" si="42"/>
        <v>EMPTY</v>
      </c>
      <c r="D924" s="27" t="str">
        <f t="shared" si="43"/>
        <v/>
      </c>
      <c r="E924" s="35"/>
      <c r="F924" s="36" t="str">
        <f t="shared" si="44"/>
        <v/>
      </c>
    </row>
    <row r="925" spans="1:6" x14ac:dyDescent="0.25">
      <c r="A925" s="25" t="str">
        <f>IF(AND($E925="",MAX($A$4:$A924)=0),"",IF(AND($E925&lt;&gt;"",MAX($A$4:$A924)=0),1,IF(AND($E925&lt;&gt;"",MAX($A$4:$A924)&gt;0),MAX($A$4:$A924)+1,"")))</f>
        <v/>
      </c>
      <c r="B925" s="25">
        <v>922</v>
      </c>
      <c r="C925" s="26" t="str">
        <f t="shared" si="42"/>
        <v>EMPTY</v>
      </c>
      <c r="D925" s="27" t="str">
        <f t="shared" si="43"/>
        <v/>
      </c>
      <c r="E925" s="35"/>
      <c r="F925" s="36" t="str">
        <f t="shared" si="44"/>
        <v/>
      </c>
    </row>
    <row r="926" spans="1:6" x14ac:dyDescent="0.25">
      <c r="A926" s="25" t="str">
        <f>IF(AND($E926="",MAX($A$4:$A925)=0),"",IF(AND($E926&lt;&gt;"",MAX($A$4:$A925)=0),1,IF(AND($E926&lt;&gt;"",MAX($A$4:$A925)&gt;0),MAX($A$4:$A925)+1,"")))</f>
        <v/>
      </c>
      <c r="B926" s="25">
        <v>923</v>
      </c>
      <c r="C926" s="26" t="str">
        <f t="shared" si="42"/>
        <v>EMPTY</v>
      </c>
      <c r="D926" s="27" t="str">
        <f t="shared" si="43"/>
        <v/>
      </c>
      <c r="E926" s="35"/>
      <c r="F926" s="36" t="str">
        <f t="shared" si="44"/>
        <v/>
      </c>
    </row>
    <row r="927" spans="1:6" x14ac:dyDescent="0.25">
      <c r="A927" s="25" t="str">
        <f>IF(AND($E927="",MAX($A$4:$A926)=0),"",IF(AND($E927&lt;&gt;"",MAX($A$4:$A926)=0),1,IF(AND($E927&lt;&gt;"",MAX($A$4:$A926)&gt;0),MAX($A$4:$A926)+1,"")))</f>
        <v/>
      </c>
      <c r="B927" s="25">
        <v>924</v>
      </c>
      <c r="C927" s="26" t="str">
        <f t="shared" si="42"/>
        <v>EMPTY</v>
      </c>
      <c r="D927" s="27" t="str">
        <f t="shared" si="43"/>
        <v/>
      </c>
      <c r="E927" s="35"/>
      <c r="F927" s="36" t="str">
        <f t="shared" si="44"/>
        <v/>
      </c>
    </row>
    <row r="928" spans="1:6" x14ac:dyDescent="0.25">
      <c r="A928" s="25" t="str">
        <f>IF(AND($E928="",MAX($A$4:$A927)=0),"",IF(AND($E928&lt;&gt;"",MAX($A$4:$A927)=0),1,IF(AND($E928&lt;&gt;"",MAX($A$4:$A927)&gt;0),MAX($A$4:$A927)+1,"")))</f>
        <v/>
      </c>
      <c r="B928" s="25">
        <v>925</v>
      </c>
      <c r="C928" s="26" t="str">
        <f t="shared" si="42"/>
        <v>EMPTY</v>
      </c>
      <c r="D928" s="27" t="str">
        <f t="shared" si="43"/>
        <v/>
      </c>
      <c r="E928" s="35"/>
      <c r="F928" s="36" t="str">
        <f t="shared" si="44"/>
        <v/>
      </c>
    </row>
    <row r="929" spans="1:6" x14ac:dyDescent="0.25">
      <c r="A929" s="25" t="str">
        <f>IF(AND($E929="",MAX($A$4:$A928)=0),"",IF(AND($E929&lt;&gt;"",MAX($A$4:$A928)=0),1,IF(AND($E929&lt;&gt;"",MAX($A$4:$A928)&gt;0),MAX($A$4:$A928)+1,"")))</f>
        <v/>
      </c>
      <c r="B929" s="25">
        <v>926</v>
      </c>
      <c r="C929" s="26" t="str">
        <f t="shared" si="42"/>
        <v>EMPTY</v>
      </c>
      <c r="D929" s="27" t="str">
        <f t="shared" si="43"/>
        <v/>
      </c>
      <c r="E929" s="35"/>
      <c r="F929" s="36" t="str">
        <f t="shared" si="44"/>
        <v/>
      </c>
    </row>
    <row r="930" spans="1:6" x14ac:dyDescent="0.25">
      <c r="A930" s="25" t="str">
        <f>IF(AND($E930="",MAX($A$4:$A929)=0),"",IF(AND($E930&lt;&gt;"",MAX($A$4:$A929)=0),1,IF(AND($E930&lt;&gt;"",MAX($A$4:$A929)&gt;0),MAX($A$4:$A929)+1,"")))</f>
        <v/>
      </c>
      <c r="B930" s="25">
        <v>927</v>
      </c>
      <c r="C930" s="26" t="str">
        <f t="shared" si="42"/>
        <v>EMPTY</v>
      </c>
      <c r="D930" s="27" t="str">
        <f t="shared" si="43"/>
        <v/>
      </c>
      <c r="E930" s="35"/>
      <c r="F930" s="36" t="str">
        <f t="shared" si="44"/>
        <v/>
      </c>
    </row>
    <row r="931" spans="1:6" x14ac:dyDescent="0.25">
      <c r="A931" s="25" t="str">
        <f>IF(AND($E931="",MAX($A$4:$A930)=0),"",IF(AND($E931&lt;&gt;"",MAX($A$4:$A930)=0),1,IF(AND($E931&lt;&gt;"",MAX($A$4:$A930)&gt;0),MAX($A$4:$A930)+1,"")))</f>
        <v/>
      </c>
      <c r="B931" s="25">
        <v>928</v>
      </c>
      <c r="C931" s="26" t="str">
        <f t="shared" si="42"/>
        <v>EMPTY</v>
      </c>
      <c r="D931" s="27" t="str">
        <f t="shared" si="43"/>
        <v/>
      </c>
      <c r="E931" s="35"/>
      <c r="F931" s="36" t="str">
        <f t="shared" si="44"/>
        <v/>
      </c>
    </row>
    <row r="932" spans="1:6" x14ac:dyDescent="0.25">
      <c r="A932" s="25" t="str">
        <f>IF(AND($E932="",MAX($A$4:$A931)=0),"",IF(AND($E932&lt;&gt;"",MAX($A$4:$A931)=0),1,IF(AND($E932&lt;&gt;"",MAX($A$4:$A931)&gt;0),MAX($A$4:$A931)+1,"")))</f>
        <v/>
      </c>
      <c r="B932" s="25">
        <v>929</v>
      </c>
      <c r="C932" s="26" t="str">
        <f t="shared" si="42"/>
        <v>EMPTY</v>
      </c>
      <c r="D932" s="27" t="str">
        <f t="shared" si="43"/>
        <v/>
      </c>
      <c r="E932" s="35"/>
      <c r="F932" s="36" t="str">
        <f t="shared" si="44"/>
        <v/>
      </c>
    </row>
    <row r="933" spans="1:6" x14ac:dyDescent="0.25">
      <c r="A933" s="25" t="str">
        <f>IF(AND($E933="",MAX($A$4:$A932)=0),"",IF(AND($E933&lt;&gt;"",MAX($A$4:$A932)=0),1,IF(AND($E933&lt;&gt;"",MAX($A$4:$A932)&gt;0),MAX($A$4:$A932)+1,"")))</f>
        <v/>
      </c>
      <c r="B933" s="25">
        <v>930</v>
      </c>
      <c r="C933" s="26" t="str">
        <f t="shared" si="42"/>
        <v>EMPTY</v>
      </c>
      <c r="D933" s="27" t="str">
        <f t="shared" si="43"/>
        <v/>
      </c>
      <c r="E933" s="35"/>
      <c r="F933" s="36" t="str">
        <f t="shared" si="44"/>
        <v/>
      </c>
    </row>
    <row r="934" spans="1:6" x14ac:dyDescent="0.25">
      <c r="A934" s="25" t="str">
        <f>IF(AND($E934="",MAX($A$4:$A933)=0),"",IF(AND($E934&lt;&gt;"",MAX($A$4:$A933)=0),1,IF(AND($E934&lt;&gt;"",MAX($A$4:$A933)&gt;0),MAX($A$4:$A933)+1,"")))</f>
        <v/>
      </c>
      <c r="B934" s="25">
        <v>931</v>
      </c>
      <c r="C934" s="26" t="str">
        <f t="shared" si="42"/>
        <v>EMPTY</v>
      </c>
      <c r="D934" s="27" t="str">
        <f t="shared" si="43"/>
        <v/>
      </c>
      <c r="E934" s="35"/>
      <c r="F934" s="36" t="str">
        <f t="shared" si="44"/>
        <v/>
      </c>
    </row>
    <row r="935" spans="1:6" x14ac:dyDescent="0.25">
      <c r="A935" s="25" t="str">
        <f>IF(AND($E935="",MAX($A$4:$A934)=0),"",IF(AND($E935&lt;&gt;"",MAX($A$4:$A934)=0),1,IF(AND($E935&lt;&gt;"",MAX($A$4:$A934)&gt;0),MAX($A$4:$A934)+1,"")))</f>
        <v/>
      </c>
      <c r="B935" s="25">
        <v>932</v>
      </c>
      <c r="C935" s="26" t="str">
        <f t="shared" si="42"/>
        <v>EMPTY</v>
      </c>
      <c r="D935" s="27" t="str">
        <f t="shared" si="43"/>
        <v/>
      </c>
      <c r="E935" s="35"/>
      <c r="F935" s="36" t="str">
        <f t="shared" si="44"/>
        <v/>
      </c>
    </row>
    <row r="936" spans="1:6" x14ac:dyDescent="0.25">
      <c r="A936" s="25" t="str">
        <f>IF(AND($E936="",MAX($A$4:$A935)=0),"",IF(AND($E936&lt;&gt;"",MAX($A$4:$A935)=0),1,IF(AND($E936&lt;&gt;"",MAX($A$4:$A935)&gt;0),MAX($A$4:$A935)+1,"")))</f>
        <v/>
      </c>
      <c r="B936" s="25">
        <v>933</v>
      </c>
      <c r="C936" s="26" t="str">
        <f t="shared" si="42"/>
        <v>EMPTY</v>
      </c>
      <c r="D936" s="27" t="str">
        <f t="shared" si="43"/>
        <v/>
      </c>
      <c r="E936" s="35"/>
      <c r="F936" s="36" t="str">
        <f t="shared" si="44"/>
        <v/>
      </c>
    </row>
    <row r="937" spans="1:6" x14ac:dyDescent="0.25">
      <c r="A937" s="25" t="str">
        <f>IF(AND($E937="",MAX($A$4:$A936)=0),"",IF(AND($E937&lt;&gt;"",MAX($A$4:$A936)=0),1,IF(AND($E937&lt;&gt;"",MAX($A$4:$A936)&gt;0),MAX($A$4:$A936)+1,"")))</f>
        <v/>
      </c>
      <c r="B937" s="25">
        <v>934</v>
      </c>
      <c r="C937" s="26" t="str">
        <f t="shared" si="42"/>
        <v>EMPTY</v>
      </c>
      <c r="D937" s="27" t="str">
        <f t="shared" si="43"/>
        <v/>
      </c>
      <c r="E937" s="35"/>
      <c r="F937" s="36" t="str">
        <f t="shared" si="44"/>
        <v/>
      </c>
    </row>
    <row r="938" spans="1:6" x14ac:dyDescent="0.25">
      <c r="A938" s="25" t="str">
        <f>IF(AND($E938="",MAX($A$4:$A937)=0),"",IF(AND($E938&lt;&gt;"",MAX($A$4:$A937)=0),1,IF(AND($E938&lt;&gt;"",MAX($A$4:$A937)&gt;0),MAX($A$4:$A937)+1,"")))</f>
        <v/>
      </c>
      <c r="B938" s="25">
        <v>935</v>
      </c>
      <c r="C938" s="26" t="str">
        <f t="shared" si="42"/>
        <v>EMPTY</v>
      </c>
      <c r="D938" s="27" t="str">
        <f t="shared" si="43"/>
        <v/>
      </c>
      <c r="E938" s="35"/>
      <c r="F938" s="36" t="str">
        <f t="shared" si="44"/>
        <v/>
      </c>
    </row>
    <row r="939" spans="1:6" x14ac:dyDescent="0.25">
      <c r="A939" s="25" t="str">
        <f>IF(AND($E939="",MAX($A$4:$A938)=0),"",IF(AND($E939&lt;&gt;"",MAX($A$4:$A938)=0),1,IF(AND($E939&lt;&gt;"",MAX($A$4:$A938)&gt;0),MAX($A$4:$A938)+1,"")))</f>
        <v/>
      </c>
      <c r="B939" s="25">
        <v>936</v>
      </c>
      <c r="C939" s="26" t="str">
        <f t="shared" si="42"/>
        <v>EMPTY</v>
      </c>
      <c r="D939" s="27" t="str">
        <f t="shared" si="43"/>
        <v/>
      </c>
      <c r="E939" s="35"/>
      <c r="F939" s="36" t="str">
        <f t="shared" si="44"/>
        <v/>
      </c>
    </row>
    <row r="940" spans="1:6" x14ac:dyDescent="0.25">
      <c r="A940" s="25" t="str">
        <f>IF(AND($E940="",MAX($A$4:$A939)=0),"",IF(AND($E940&lt;&gt;"",MAX($A$4:$A939)=0),1,IF(AND($E940&lt;&gt;"",MAX($A$4:$A939)&gt;0),MAX($A$4:$A939)+1,"")))</f>
        <v/>
      </c>
      <c r="B940" s="25">
        <v>937</v>
      </c>
      <c r="C940" s="26" t="str">
        <f t="shared" si="42"/>
        <v>EMPTY</v>
      </c>
      <c r="D940" s="27" t="str">
        <f t="shared" si="43"/>
        <v/>
      </c>
      <c r="E940" s="35"/>
      <c r="F940" s="36" t="str">
        <f t="shared" si="44"/>
        <v/>
      </c>
    </row>
    <row r="941" spans="1:6" x14ac:dyDescent="0.25">
      <c r="A941" s="25" t="str">
        <f>IF(AND($E941="",MAX($A$4:$A940)=0),"",IF(AND($E941&lt;&gt;"",MAX($A$4:$A940)=0),1,IF(AND($E941&lt;&gt;"",MAX($A$4:$A940)&gt;0),MAX($A$4:$A940)+1,"")))</f>
        <v/>
      </c>
      <c r="B941" s="25">
        <v>938</v>
      </c>
      <c r="C941" s="26" t="str">
        <f t="shared" si="42"/>
        <v>EMPTY</v>
      </c>
      <c r="D941" s="27" t="str">
        <f t="shared" si="43"/>
        <v/>
      </c>
      <c r="E941" s="35"/>
      <c r="F941" s="36" t="str">
        <f t="shared" si="44"/>
        <v/>
      </c>
    </row>
    <row r="942" spans="1:6" x14ac:dyDescent="0.25">
      <c r="A942" s="25" t="str">
        <f>IF(AND($E942="",MAX($A$4:$A941)=0),"",IF(AND($E942&lt;&gt;"",MAX($A$4:$A941)=0),1,IF(AND($E942&lt;&gt;"",MAX($A$4:$A941)&gt;0),MAX($A$4:$A941)+1,"")))</f>
        <v/>
      </c>
      <c r="B942" s="25">
        <v>939</v>
      </c>
      <c r="C942" s="26" t="str">
        <f t="shared" si="42"/>
        <v>EMPTY</v>
      </c>
      <c r="D942" s="27" t="str">
        <f t="shared" si="43"/>
        <v/>
      </c>
      <c r="E942" s="35"/>
      <c r="F942" s="36" t="str">
        <f t="shared" si="44"/>
        <v/>
      </c>
    </row>
    <row r="943" spans="1:6" x14ac:dyDescent="0.25">
      <c r="A943" s="25" t="str">
        <f>IF(AND($E943="",MAX($A$4:$A942)=0),"",IF(AND($E943&lt;&gt;"",MAX($A$4:$A942)=0),1,IF(AND($E943&lt;&gt;"",MAX($A$4:$A942)&gt;0),MAX($A$4:$A942)+1,"")))</f>
        <v/>
      </c>
      <c r="B943" s="25">
        <v>940</v>
      </c>
      <c r="C943" s="26" t="str">
        <f t="shared" si="42"/>
        <v>EMPTY</v>
      </c>
      <c r="D943" s="27" t="str">
        <f t="shared" si="43"/>
        <v/>
      </c>
      <c r="E943" s="35"/>
      <c r="F943" s="36" t="str">
        <f t="shared" si="44"/>
        <v/>
      </c>
    </row>
    <row r="944" spans="1:6" x14ac:dyDescent="0.25">
      <c r="A944" s="25" t="str">
        <f>IF(AND($E944="",MAX($A$4:$A943)=0),"",IF(AND($E944&lt;&gt;"",MAX($A$4:$A943)=0),1,IF(AND($E944&lt;&gt;"",MAX($A$4:$A943)&gt;0),MAX($A$4:$A943)+1,"")))</f>
        <v/>
      </c>
      <c r="B944" s="25">
        <v>941</v>
      </c>
      <c r="C944" s="26" t="str">
        <f t="shared" si="42"/>
        <v>EMPTY</v>
      </c>
      <c r="D944" s="27" t="str">
        <f t="shared" si="43"/>
        <v/>
      </c>
      <c r="E944" s="35"/>
      <c r="F944" s="36" t="str">
        <f t="shared" si="44"/>
        <v/>
      </c>
    </row>
    <row r="945" spans="1:6" x14ac:dyDescent="0.25">
      <c r="A945" s="25" t="str">
        <f>IF(AND($E945="",MAX($A$4:$A944)=0),"",IF(AND($E945&lt;&gt;"",MAX($A$4:$A944)=0),1,IF(AND($E945&lt;&gt;"",MAX($A$4:$A944)&gt;0),MAX($A$4:$A944)+1,"")))</f>
        <v/>
      </c>
      <c r="B945" s="25">
        <v>942</v>
      </c>
      <c r="C945" s="26" t="str">
        <f t="shared" si="42"/>
        <v>EMPTY</v>
      </c>
      <c r="D945" s="27" t="str">
        <f t="shared" si="43"/>
        <v/>
      </c>
      <c r="E945" s="35"/>
      <c r="F945" s="36" t="str">
        <f t="shared" si="44"/>
        <v/>
      </c>
    </row>
    <row r="946" spans="1:6" x14ac:dyDescent="0.25">
      <c r="A946" s="25" t="str">
        <f>IF(AND($E946="",MAX($A$4:$A945)=0),"",IF(AND($E946&lt;&gt;"",MAX($A$4:$A945)=0),1,IF(AND($E946&lt;&gt;"",MAX($A$4:$A945)&gt;0),MAX($A$4:$A945)+1,"")))</f>
        <v/>
      </c>
      <c r="B946" s="25">
        <v>943</v>
      </c>
      <c r="C946" s="26" t="str">
        <f t="shared" si="42"/>
        <v>EMPTY</v>
      </c>
      <c r="D946" s="27" t="str">
        <f t="shared" si="43"/>
        <v/>
      </c>
      <c r="E946" s="35"/>
      <c r="F946" s="36" t="str">
        <f t="shared" si="44"/>
        <v/>
      </c>
    </row>
    <row r="947" spans="1:6" x14ac:dyDescent="0.25">
      <c r="A947" s="25" t="str">
        <f>IF(AND($E947="",MAX($A$4:$A946)=0),"",IF(AND($E947&lt;&gt;"",MAX($A$4:$A946)=0),1,IF(AND($E947&lt;&gt;"",MAX($A$4:$A946)&gt;0),MAX($A$4:$A946)+1,"")))</f>
        <v/>
      </c>
      <c r="B947" s="25">
        <v>944</v>
      </c>
      <c r="C947" s="26" t="str">
        <f t="shared" si="42"/>
        <v>EMPTY</v>
      </c>
      <c r="D947" s="27" t="str">
        <f t="shared" si="43"/>
        <v/>
      </c>
      <c r="E947" s="35"/>
      <c r="F947" s="36" t="str">
        <f t="shared" si="44"/>
        <v/>
      </c>
    </row>
    <row r="948" spans="1:6" x14ac:dyDescent="0.25">
      <c r="A948" s="25" t="str">
        <f>IF(AND($E948="",MAX($A$4:$A947)=0),"",IF(AND($E948&lt;&gt;"",MAX($A$4:$A947)=0),1,IF(AND($E948&lt;&gt;"",MAX($A$4:$A947)&gt;0),MAX($A$4:$A947)+1,"")))</f>
        <v/>
      </c>
      <c r="B948" s="25">
        <v>945</v>
      </c>
      <c r="C948" s="26" t="str">
        <f t="shared" si="42"/>
        <v>EMPTY</v>
      </c>
      <c r="D948" s="27" t="str">
        <f t="shared" si="43"/>
        <v/>
      </c>
      <c r="E948" s="35"/>
      <c r="F948" s="36" t="str">
        <f t="shared" si="44"/>
        <v/>
      </c>
    </row>
    <row r="949" spans="1:6" x14ac:dyDescent="0.25">
      <c r="A949" s="25" t="str">
        <f>IF(AND($E949="",MAX($A$4:$A948)=0),"",IF(AND($E949&lt;&gt;"",MAX($A$4:$A948)=0),1,IF(AND($E949&lt;&gt;"",MAX($A$4:$A948)&gt;0),MAX($A$4:$A948)+1,"")))</f>
        <v/>
      </c>
      <c r="B949" s="25">
        <v>946</v>
      </c>
      <c r="C949" s="26" t="str">
        <f t="shared" si="42"/>
        <v>EMPTY</v>
      </c>
      <c r="D949" s="27" t="str">
        <f t="shared" si="43"/>
        <v/>
      </c>
      <c r="E949" s="35"/>
      <c r="F949" s="36" t="str">
        <f t="shared" si="44"/>
        <v/>
      </c>
    </row>
    <row r="950" spans="1:6" x14ac:dyDescent="0.25">
      <c r="A950" s="25" t="str">
        <f>IF(AND($E950="",MAX($A$4:$A949)=0),"",IF(AND($E950&lt;&gt;"",MAX($A$4:$A949)=0),1,IF(AND($E950&lt;&gt;"",MAX($A$4:$A949)&gt;0),MAX($A$4:$A949)+1,"")))</f>
        <v/>
      </c>
      <c r="B950" s="25">
        <v>947</v>
      </c>
      <c r="C950" s="26" t="str">
        <f t="shared" si="42"/>
        <v>EMPTY</v>
      </c>
      <c r="D950" s="27" t="str">
        <f t="shared" si="43"/>
        <v/>
      </c>
      <c r="E950" s="35"/>
      <c r="F950" s="36" t="str">
        <f t="shared" si="44"/>
        <v/>
      </c>
    </row>
    <row r="951" spans="1:6" x14ac:dyDescent="0.25">
      <c r="A951" s="25" t="str">
        <f>IF(AND($E951="",MAX($A$4:$A950)=0),"",IF(AND($E951&lt;&gt;"",MAX($A$4:$A950)=0),1,IF(AND($E951&lt;&gt;"",MAX($A$4:$A950)&gt;0),MAX($A$4:$A950)+1,"")))</f>
        <v/>
      </c>
      <c r="B951" s="25">
        <v>948</v>
      </c>
      <c r="C951" s="26" t="str">
        <f t="shared" si="42"/>
        <v>EMPTY</v>
      </c>
      <c r="D951" s="27" t="str">
        <f t="shared" si="43"/>
        <v/>
      </c>
      <c r="E951" s="35"/>
      <c r="F951" s="36" t="str">
        <f t="shared" si="44"/>
        <v/>
      </c>
    </row>
    <row r="952" spans="1:6" x14ac:dyDescent="0.25">
      <c r="A952" s="25" t="str">
        <f>IF(AND($E952="",MAX($A$4:$A951)=0),"",IF(AND($E952&lt;&gt;"",MAX($A$4:$A951)=0),1,IF(AND($E952&lt;&gt;"",MAX($A$4:$A951)&gt;0),MAX($A$4:$A951)+1,"")))</f>
        <v/>
      </c>
      <c r="B952" s="25">
        <v>949</v>
      </c>
      <c r="C952" s="26" t="str">
        <f t="shared" si="42"/>
        <v>EMPTY</v>
      </c>
      <c r="D952" s="27" t="str">
        <f t="shared" si="43"/>
        <v/>
      </c>
      <c r="E952" s="35"/>
      <c r="F952" s="36" t="str">
        <f t="shared" si="44"/>
        <v/>
      </c>
    </row>
    <row r="953" spans="1:6" x14ac:dyDescent="0.25">
      <c r="A953" s="25" t="str">
        <f>IF(AND($E953="",MAX($A$4:$A952)=0),"",IF(AND($E953&lt;&gt;"",MAX($A$4:$A952)=0),1,IF(AND($E953&lt;&gt;"",MAX($A$4:$A952)&gt;0),MAX($A$4:$A952)+1,"")))</f>
        <v/>
      </c>
      <c r="B953" s="25">
        <v>950</v>
      </c>
      <c r="C953" s="26" t="str">
        <f t="shared" si="42"/>
        <v>EMPTY</v>
      </c>
      <c r="D953" s="27" t="str">
        <f t="shared" si="43"/>
        <v/>
      </c>
      <c r="E953" s="35"/>
      <c r="F953" s="36" t="str">
        <f t="shared" si="44"/>
        <v/>
      </c>
    </row>
    <row r="954" spans="1:6" x14ac:dyDescent="0.25">
      <c r="A954" s="25" t="str">
        <f>IF(AND($E954="",MAX($A$4:$A953)=0),"",IF(AND($E954&lt;&gt;"",MAX($A$4:$A953)=0),1,IF(AND($E954&lt;&gt;"",MAX($A$4:$A953)&gt;0),MAX($A$4:$A953)+1,"")))</f>
        <v/>
      </c>
      <c r="B954" s="25">
        <v>951</v>
      </c>
      <c r="C954" s="26" t="str">
        <f t="shared" si="42"/>
        <v>EMPTY</v>
      </c>
      <c r="D954" s="27" t="str">
        <f t="shared" si="43"/>
        <v/>
      </c>
      <c r="E954" s="35"/>
      <c r="F954" s="36" t="str">
        <f t="shared" si="44"/>
        <v/>
      </c>
    </row>
    <row r="955" spans="1:6" x14ac:dyDescent="0.25">
      <c r="A955" s="25" t="str">
        <f>IF(AND($E955="",MAX($A$4:$A954)=0),"",IF(AND($E955&lt;&gt;"",MAX($A$4:$A954)=0),1,IF(AND($E955&lt;&gt;"",MAX($A$4:$A954)&gt;0),MAX($A$4:$A954)+1,"")))</f>
        <v/>
      </c>
      <c r="B955" s="25">
        <v>952</v>
      </c>
      <c r="C955" s="26" t="str">
        <f t="shared" si="42"/>
        <v>EMPTY</v>
      </c>
      <c r="D955" s="27" t="str">
        <f t="shared" si="43"/>
        <v/>
      </c>
      <c r="E955" s="35"/>
      <c r="F955" s="36" t="str">
        <f t="shared" si="44"/>
        <v/>
      </c>
    </row>
    <row r="956" spans="1:6" x14ac:dyDescent="0.25">
      <c r="A956" s="25" t="str">
        <f>IF(AND($E956="",MAX($A$4:$A955)=0),"",IF(AND($E956&lt;&gt;"",MAX($A$4:$A955)=0),1,IF(AND($E956&lt;&gt;"",MAX($A$4:$A955)&gt;0),MAX($A$4:$A955)+1,"")))</f>
        <v/>
      </c>
      <c r="B956" s="25">
        <v>953</v>
      </c>
      <c r="C956" s="26" t="str">
        <f t="shared" si="42"/>
        <v>EMPTY</v>
      </c>
      <c r="D956" s="27" t="str">
        <f t="shared" si="43"/>
        <v/>
      </c>
      <c r="E956" s="35"/>
      <c r="F956" s="36" t="str">
        <f t="shared" si="44"/>
        <v/>
      </c>
    </row>
    <row r="957" spans="1:6" x14ac:dyDescent="0.25">
      <c r="A957" s="25" t="str">
        <f>IF(AND($E957="",MAX($A$4:$A956)=0),"",IF(AND($E957&lt;&gt;"",MAX($A$4:$A956)=0),1,IF(AND($E957&lt;&gt;"",MAX($A$4:$A956)&gt;0),MAX($A$4:$A956)+1,"")))</f>
        <v/>
      </c>
      <c r="B957" s="25">
        <v>954</v>
      </c>
      <c r="C957" s="26" t="str">
        <f t="shared" si="42"/>
        <v>EMPTY</v>
      </c>
      <c r="D957" s="27" t="str">
        <f t="shared" si="43"/>
        <v/>
      </c>
      <c r="E957" s="35"/>
      <c r="F957" s="36" t="str">
        <f t="shared" si="44"/>
        <v/>
      </c>
    </row>
    <row r="958" spans="1:6" x14ac:dyDescent="0.25">
      <c r="A958" s="25" t="str">
        <f>IF(AND($E958="",MAX($A$4:$A957)=0),"",IF(AND($E958&lt;&gt;"",MAX($A$4:$A957)=0),1,IF(AND($E958&lt;&gt;"",MAX($A$4:$A957)&gt;0),MAX($A$4:$A957)+1,"")))</f>
        <v/>
      </c>
      <c r="B958" s="25">
        <v>955</v>
      </c>
      <c r="C958" s="26" t="str">
        <f t="shared" si="42"/>
        <v>EMPTY</v>
      </c>
      <c r="D958" s="27" t="str">
        <f t="shared" si="43"/>
        <v/>
      </c>
      <c r="E958" s="35"/>
      <c r="F958" s="36" t="str">
        <f t="shared" si="44"/>
        <v/>
      </c>
    </row>
    <row r="959" spans="1:6" x14ac:dyDescent="0.25">
      <c r="A959" s="25" t="str">
        <f>IF(AND($E959="",MAX($A$4:$A958)=0),"",IF(AND($E959&lt;&gt;"",MAX($A$4:$A958)=0),1,IF(AND($E959&lt;&gt;"",MAX($A$4:$A958)&gt;0),MAX($A$4:$A958)+1,"")))</f>
        <v/>
      </c>
      <c r="B959" s="25">
        <v>956</v>
      </c>
      <c r="C959" s="26" t="str">
        <f t="shared" si="42"/>
        <v>EMPTY</v>
      </c>
      <c r="D959" s="27" t="str">
        <f t="shared" si="43"/>
        <v/>
      </c>
      <c r="E959" s="35"/>
      <c r="F959" s="36" t="str">
        <f t="shared" si="44"/>
        <v/>
      </c>
    </row>
    <row r="960" spans="1:6" x14ac:dyDescent="0.25">
      <c r="A960" s="25" t="str">
        <f>IF(AND($E960="",MAX($A$4:$A959)=0),"",IF(AND($E960&lt;&gt;"",MAX($A$4:$A959)=0),1,IF(AND($E960&lt;&gt;"",MAX($A$4:$A959)&gt;0),MAX($A$4:$A959)+1,"")))</f>
        <v/>
      </c>
      <c r="B960" s="25">
        <v>957</v>
      </c>
      <c r="C960" s="26" t="str">
        <f t="shared" si="42"/>
        <v>EMPTY</v>
      </c>
      <c r="D960" s="27" t="str">
        <f t="shared" si="43"/>
        <v/>
      </c>
      <c r="E960" s="35"/>
      <c r="F960" s="36" t="str">
        <f t="shared" si="44"/>
        <v/>
      </c>
    </row>
    <row r="961" spans="1:6" x14ac:dyDescent="0.25">
      <c r="A961" s="25" t="str">
        <f>IF(AND($E961="",MAX($A$4:$A960)=0),"",IF(AND($E961&lt;&gt;"",MAX($A$4:$A960)=0),1,IF(AND($E961&lt;&gt;"",MAX($A$4:$A960)&gt;0),MAX($A$4:$A960)+1,"")))</f>
        <v/>
      </c>
      <c r="B961" s="25">
        <v>958</v>
      </c>
      <c r="C961" s="26" t="str">
        <f t="shared" si="42"/>
        <v>EMPTY</v>
      </c>
      <c r="D961" s="27" t="str">
        <f t="shared" si="43"/>
        <v/>
      </c>
      <c r="E961" s="35"/>
      <c r="F961" s="36" t="str">
        <f t="shared" si="44"/>
        <v/>
      </c>
    </row>
    <row r="962" spans="1:6" x14ac:dyDescent="0.25">
      <c r="A962" s="25" t="str">
        <f>IF(AND($E962="",MAX($A$4:$A961)=0),"",IF(AND($E962&lt;&gt;"",MAX($A$4:$A961)=0),1,IF(AND($E962&lt;&gt;"",MAX($A$4:$A961)&gt;0),MAX($A$4:$A961)+1,"")))</f>
        <v/>
      </c>
      <c r="B962" s="25">
        <v>959</v>
      </c>
      <c r="C962" s="26" t="str">
        <f t="shared" si="42"/>
        <v>EMPTY</v>
      </c>
      <c r="D962" s="27" t="str">
        <f t="shared" si="43"/>
        <v/>
      </c>
      <c r="E962" s="35"/>
      <c r="F962" s="36" t="str">
        <f t="shared" si="44"/>
        <v/>
      </c>
    </row>
    <row r="963" spans="1:6" x14ac:dyDescent="0.25">
      <c r="A963" s="25" t="str">
        <f>IF(AND($E963="",MAX($A$4:$A962)=0),"",IF(AND($E963&lt;&gt;"",MAX($A$4:$A962)=0),1,IF(AND($E963&lt;&gt;"",MAX($A$4:$A962)&gt;0),MAX($A$4:$A962)+1,"")))</f>
        <v/>
      </c>
      <c r="B963" s="25">
        <v>960</v>
      </c>
      <c r="C963" s="26" t="str">
        <f t="shared" si="42"/>
        <v>EMPTY</v>
      </c>
      <c r="D963" s="27" t="str">
        <f t="shared" si="43"/>
        <v/>
      </c>
      <c r="E963" s="35"/>
      <c r="F963" s="36" t="str">
        <f t="shared" si="44"/>
        <v/>
      </c>
    </row>
    <row r="964" spans="1:6" x14ac:dyDescent="0.25">
      <c r="A964" s="25" t="str">
        <f>IF(AND($E964="",MAX($A$4:$A963)=0),"",IF(AND($E964&lt;&gt;"",MAX($A$4:$A963)=0),1,IF(AND($E964&lt;&gt;"",MAX($A$4:$A963)&gt;0),MAX($A$4:$A963)+1,"")))</f>
        <v/>
      </c>
      <c r="B964" s="25">
        <v>961</v>
      </c>
      <c r="C964" s="26" t="str">
        <f t="shared" si="42"/>
        <v>EMPTY</v>
      </c>
      <c r="D964" s="27" t="str">
        <f t="shared" si="43"/>
        <v/>
      </c>
      <c r="E964" s="35"/>
      <c r="F964" s="36" t="str">
        <f t="shared" si="44"/>
        <v/>
      </c>
    </row>
    <row r="965" spans="1:6" x14ac:dyDescent="0.25">
      <c r="A965" s="25" t="str">
        <f>IF(AND($E965="",MAX($A$4:$A964)=0),"",IF(AND($E965&lt;&gt;"",MAX($A$4:$A964)=0),1,IF(AND($E965&lt;&gt;"",MAX($A$4:$A964)&gt;0),MAX($A$4:$A964)+1,"")))</f>
        <v/>
      </c>
      <c r="B965" s="25">
        <v>962</v>
      </c>
      <c r="C965" s="26" t="str">
        <f t="shared" ref="C965:C1028" si="45">IF($E965="","EMPTY",IF(MID($E965,1,9)&lt;&gt;"Dialogue:","HIDE",IF(MID($E965,1,9)="Dialogue:","SHOW","")))</f>
        <v>EMPTY</v>
      </c>
      <c r="D965" s="27" t="str">
        <f t="shared" ref="D965:D1028" si="46">IF($C965="SHOW",CONCATENATE("[",MID($E965,FIND(",",$E965,1)+3,8),"]",MID($E965,FIND("0,,",$E965,1)+3,1000)),"")</f>
        <v/>
      </c>
      <c r="E965" s="35"/>
      <c r="F965" s="36" t="str">
        <f t="shared" ref="F965:F1028" si="47">$D965</f>
        <v/>
      </c>
    </row>
    <row r="966" spans="1:6" x14ac:dyDescent="0.25">
      <c r="A966" s="25" t="str">
        <f>IF(AND($E966="",MAX($A$4:$A965)=0),"",IF(AND($E966&lt;&gt;"",MAX($A$4:$A965)=0),1,IF(AND($E966&lt;&gt;"",MAX($A$4:$A965)&gt;0),MAX($A$4:$A965)+1,"")))</f>
        <v/>
      </c>
      <c r="B966" s="25">
        <v>963</v>
      </c>
      <c r="C966" s="26" t="str">
        <f t="shared" si="45"/>
        <v>EMPTY</v>
      </c>
      <c r="D966" s="27" t="str">
        <f t="shared" si="46"/>
        <v/>
      </c>
      <c r="E966" s="35"/>
      <c r="F966" s="36" t="str">
        <f t="shared" si="47"/>
        <v/>
      </c>
    </row>
    <row r="967" spans="1:6" x14ac:dyDescent="0.25">
      <c r="A967" s="25" t="str">
        <f>IF(AND($E967="",MAX($A$4:$A966)=0),"",IF(AND($E967&lt;&gt;"",MAX($A$4:$A966)=0),1,IF(AND($E967&lt;&gt;"",MAX($A$4:$A966)&gt;0),MAX($A$4:$A966)+1,"")))</f>
        <v/>
      </c>
      <c r="B967" s="25">
        <v>964</v>
      </c>
      <c r="C967" s="26" t="str">
        <f t="shared" si="45"/>
        <v>EMPTY</v>
      </c>
      <c r="D967" s="27" t="str">
        <f t="shared" si="46"/>
        <v/>
      </c>
      <c r="E967" s="35"/>
      <c r="F967" s="36" t="str">
        <f t="shared" si="47"/>
        <v/>
      </c>
    </row>
    <row r="968" spans="1:6" x14ac:dyDescent="0.25">
      <c r="A968" s="25" t="str">
        <f>IF(AND($E968="",MAX($A$4:$A967)=0),"",IF(AND($E968&lt;&gt;"",MAX($A$4:$A967)=0),1,IF(AND($E968&lt;&gt;"",MAX($A$4:$A967)&gt;0),MAX($A$4:$A967)+1,"")))</f>
        <v/>
      </c>
      <c r="B968" s="25">
        <v>965</v>
      </c>
      <c r="C968" s="26" t="str">
        <f t="shared" si="45"/>
        <v>EMPTY</v>
      </c>
      <c r="D968" s="27" t="str">
        <f t="shared" si="46"/>
        <v/>
      </c>
      <c r="E968" s="35"/>
      <c r="F968" s="36" t="str">
        <f t="shared" si="47"/>
        <v/>
      </c>
    </row>
    <row r="969" spans="1:6" x14ac:dyDescent="0.25">
      <c r="A969" s="25" t="str">
        <f>IF(AND($E969="",MAX($A$4:$A968)=0),"",IF(AND($E969&lt;&gt;"",MAX($A$4:$A968)=0),1,IF(AND($E969&lt;&gt;"",MAX($A$4:$A968)&gt;0),MAX($A$4:$A968)+1,"")))</f>
        <v/>
      </c>
      <c r="B969" s="25">
        <v>966</v>
      </c>
      <c r="C969" s="26" t="str">
        <f t="shared" si="45"/>
        <v>EMPTY</v>
      </c>
      <c r="D969" s="27" t="str">
        <f t="shared" si="46"/>
        <v/>
      </c>
      <c r="E969" s="35"/>
      <c r="F969" s="36" t="str">
        <f t="shared" si="47"/>
        <v/>
      </c>
    </row>
    <row r="970" spans="1:6" x14ac:dyDescent="0.25">
      <c r="A970" s="25" t="str">
        <f>IF(AND($E970="",MAX($A$4:$A969)=0),"",IF(AND($E970&lt;&gt;"",MAX($A$4:$A969)=0),1,IF(AND($E970&lt;&gt;"",MAX($A$4:$A969)&gt;0),MAX($A$4:$A969)+1,"")))</f>
        <v/>
      </c>
      <c r="B970" s="25">
        <v>967</v>
      </c>
      <c r="C970" s="26" t="str">
        <f t="shared" si="45"/>
        <v>EMPTY</v>
      </c>
      <c r="D970" s="27" t="str">
        <f t="shared" si="46"/>
        <v/>
      </c>
      <c r="E970" s="35"/>
      <c r="F970" s="36" t="str">
        <f t="shared" si="47"/>
        <v/>
      </c>
    </row>
    <row r="971" spans="1:6" x14ac:dyDescent="0.25">
      <c r="A971" s="25" t="str">
        <f>IF(AND($E971="",MAX($A$4:$A970)=0),"",IF(AND($E971&lt;&gt;"",MAX($A$4:$A970)=0),1,IF(AND($E971&lt;&gt;"",MAX($A$4:$A970)&gt;0),MAX($A$4:$A970)+1,"")))</f>
        <v/>
      </c>
      <c r="B971" s="25">
        <v>968</v>
      </c>
      <c r="C971" s="26" t="str">
        <f t="shared" si="45"/>
        <v>EMPTY</v>
      </c>
      <c r="D971" s="27" t="str">
        <f t="shared" si="46"/>
        <v/>
      </c>
      <c r="E971" s="35"/>
      <c r="F971" s="36" t="str">
        <f t="shared" si="47"/>
        <v/>
      </c>
    </row>
    <row r="972" spans="1:6" x14ac:dyDescent="0.25">
      <c r="A972" s="25" t="str">
        <f>IF(AND($E972="",MAX($A$4:$A971)=0),"",IF(AND($E972&lt;&gt;"",MAX($A$4:$A971)=0),1,IF(AND($E972&lt;&gt;"",MAX($A$4:$A971)&gt;0),MAX($A$4:$A971)+1,"")))</f>
        <v/>
      </c>
      <c r="B972" s="25">
        <v>969</v>
      </c>
      <c r="C972" s="26" t="str">
        <f t="shared" si="45"/>
        <v>EMPTY</v>
      </c>
      <c r="D972" s="27" t="str">
        <f t="shared" si="46"/>
        <v/>
      </c>
      <c r="E972" s="35"/>
      <c r="F972" s="36" t="str">
        <f t="shared" si="47"/>
        <v/>
      </c>
    </row>
    <row r="973" spans="1:6" x14ac:dyDescent="0.25">
      <c r="A973" s="25" t="str">
        <f>IF(AND($E973="",MAX($A$4:$A972)=0),"",IF(AND($E973&lt;&gt;"",MAX($A$4:$A972)=0),1,IF(AND($E973&lt;&gt;"",MAX($A$4:$A972)&gt;0),MAX($A$4:$A972)+1,"")))</f>
        <v/>
      </c>
      <c r="B973" s="25">
        <v>970</v>
      </c>
      <c r="C973" s="26" t="str">
        <f t="shared" si="45"/>
        <v>EMPTY</v>
      </c>
      <c r="D973" s="27" t="str">
        <f t="shared" si="46"/>
        <v/>
      </c>
      <c r="E973" s="35"/>
      <c r="F973" s="36" t="str">
        <f t="shared" si="47"/>
        <v/>
      </c>
    </row>
    <row r="974" spans="1:6" x14ac:dyDescent="0.25">
      <c r="A974" s="25" t="str">
        <f>IF(AND($E974="",MAX($A$4:$A973)=0),"",IF(AND($E974&lt;&gt;"",MAX($A$4:$A973)=0),1,IF(AND($E974&lt;&gt;"",MAX($A$4:$A973)&gt;0),MAX($A$4:$A973)+1,"")))</f>
        <v/>
      </c>
      <c r="B974" s="25">
        <v>971</v>
      </c>
      <c r="C974" s="26" t="str">
        <f t="shared" si="45"/>
        <v>EMPTY</v>
      </c>
      <c r="D974" s="27" t="str">
        <f t="shared" si="46"/>
        <v/>
      </c>
      <c r="E974" s="35"/>
      <c r="F974" s="36" t="str">
        <f t="shared" si="47"/>
        <v/>
      </c>
    </row>
    <row r="975" spans="1:6" x14ac:dyDescent="0.25">
      <c r="A975" s="25" t="str">
        <f>IF(AND($E975="",MAX($A$4:$A974)=0),"",IF(AND($E975&lt;&gt;"",MAX($A$4:$A974)=0),1,IF(AND($E975&lt;&gt;"",MAX($A$4:$A974)&gt;0),MAX($A$4:$A974)+1,"")))</f>
        <v/>
      </c>
      <c r="B975" s="25">
        <v>972</v>
      </c>
      <c r="C975" s="26" t="str">
        <f t="shared" si="45"/>
        <v>EMPTY</v>
      </c>
      <c r="D975" s="27" t="str">
        <f t="shared" si="46"/>
        <v/>
      </c>
      <c r="E975" s="35"/>
      <c r="F975" s="36" t="str">
        <f t="shared" si="47"/>
        <v/>
      </c>
    </row>
    <row r="976" spans="1:6" x14ac:dyDescent="0.25">
      <c r="A976" s="25" t="str">
        <f>IF(AND($E976="",MAX($A$4:$A975)=0),"",IF(AND($E976&lt;&gt;"",MAX($A$4:$A975)=0),1,IF(AND($E976&lt;&gt;"",MAX($A$4:$A975)&gt;0),MAX($A$4:$A975)+1,"")))</f>
        <v/>
      </c>
      <c r="B976" s="25">
        <v>973</v>
      </c>
      <c r="C976" s="26" t="str">
        <f t="shared" si="45"/>
        <v>EMPTY</v>
      </c>
      <c r="D976" s="27" t="str">
        <f t="shared" si="46"/>
        <v/>
      </c>
      <c r="E976" s="35"/>
      <c r="F976" s="36" t="str">
        <f t="shared" si="47"/>
        <v/>
      </c>
    </row>
    <row r="977" spans="1:6" x14ac:dyDescent="0.25">
      <c r="A977" s="25" t="str">
        <f>IF(AND($E977="",MAX($A$4:$A976)=0),"",IF(AND($E977&lt;&gt;"",MAX($A$4:$A976)=0),1,IF(AND($E977&lt;&gt;"",MAX($A$4:$A976)&gt;0),MAX($A$4:$A976)+1,"")))</f>
        <v/>
      </c>
      <c r="B977" s="25">
        <v>974</v>
      </c>
      <c r="C977" s="26" t="str">
        <f t="shared" si="45"/>
        <v>EMPTY</v>
      </c>
      <c r="D977" s="27" t="str">
        <f t="shared" si="46"/>
        <v/>
      </c>
      <c r="E977" s="35"/>
      <c r="F977" s="36" t="str">
        <f t="shared" si="47"/>
        <v/>
      </c>
    </row>
    <row r="978" spans="1:6" x14ac:dyDescent="0.25">
      <c r="A978" s="25" t="str">
        <f>IF(AND($E978="",MAX($A$4:$A977)=0),"",IF(AND($E978&lt;&gt;"",MAX($A$4:$A977)=0),1,IF(AND($E978&lt;&gt;"",MAX($A$4:$A977)&gt;0),MAX($A$4:$A977)+1,"")))</f>
        <v/>
      </c>
      <c r="B978" s="25">
        <v>975</v>
      </c>
      <c r="C978" s="26" t="str">
        <f t="shared" si="45"/>
        <v>EMPTY</v>
      </c>
      <c r="D978" s="27" t="str">
        <f t="shared" si="46"/>
        <v/>
      </c>
      <c r="E978" s="35"/>
      <c r="F978" s="36" t="str">
        <f t="shared" si="47"/>
        <v/>
      </c>
    </row>
    <row r="979" spans="1:6" x14ac:dyDescent="0.25">
      <c r="A979" s="25" t="str">
        <f>IF(AND($E979="",MAX($A$4:$A978)=0),"",IF(AND($E979&lt;&gt;"",MAX($A$4:$A978)=0),1,IF(AND($E979&lt;&gt;"",MAX($A$4:$A978)&gt;0),MAX($A$4:$A978)+1,"")))</f>
        <v/>
      </c>
      <c r="B979" s="25">
        <v>976</v>
      </c>
      <c r="C979" s="26" t="str">
        <f t="shared" si="45"/>
        <v>EMPTY</v>
      </c>
      <c r="D979" s="27" t="str">
        <f t="shared" si="46"/>
        <v/>
      </c>
      <c r="E979" s="35"/>
      <c r="F979" s="36" t="str">
        <f t="shared" si="47"/>
        <v/>
      </c>
    </row>
    <row r="980" spans="1:6" x14ac:dyDescent="0.25">
      <c r="A980" s="25" t="str">
        <f>IF(AND($E980="",MAX($A$4:$A979)=0),"",IF(AND($E980&lt;&gt;"",MAX($A$4:$A979)=0),1,IF(AND($E980&lt;&gt;"",MAX($A$4:$A979)&gt;0),MAX($A$4:$A979)+1,"")))</f>
        <v/>
      </c>
      <c r="B980" s="25">
        <v>977</v>
      </c>
      <c r="C980" s="26" t="str">
        <f t="shared" si="45"/>
        <v>EMPTY</v>
      </c>
      <c r="D980" s="27" t="str">
        <f t="shared" si="46"/>
        <v/>
      </c>
      <c r="E980" s="35"/>
      <c r="F980" s="36" t="str">
        <f t="shared" si="47"/>
        <v/>
      </c>
    </row>
    <row r="981" spans="1:6" x14ac:dyDescent="0.25">
      <c r="A981" s="25" t="str">
        <f>IF(AND($E981="",MAX($A$4:$A980)=0),"",IF(AND($E981&lt;&gt;"",MAX($A$4:$A980)=0),1,IF(AND($E981&lt;&gt;"",MAX($A$4:$A980)&gt;0),MAX($A$4:$A980)+1,"")))</f>
        <v/>
      </c>
      <c r="B981" s="25">
        <v>978</v>
      </c>
      <c r="C981" s="26" t="str">
        <f t="shared" si="45"/>
        <v>EMPTY</v>
      </c>
      <c r="D981" s="27" t="str">
        <f t="shared" si="46"/>
        <v/>
      </c>
      <c r="E981" s="35"/>
      <c r="F981" s="36" t="str">
        <f t="shared" si="47"/>
        <v/>
      </c>
    </row>
    <row r="982" spans="1:6" x14ac:dyDescent="0.25">
      <c r="A982" s="25" t="str">
        <f>IF(AND($E982="",MAX($A$4:$A981)=0),"",IF(AND($E982&lt;&gt;"",MAX($A$4:$A981)=0),1,IF(AND($E982&lt;&gt;"",MAX($A$4:$A981)&gt;0),MAX($A$4:$A981)+1,"")))</f>
        <v/>
      </c>
      <c r="B982" s="25">
        <v>979</v>
      </c>
      <c r="C982" s="26" t="str">
        <f t="shared" si="45"/>
        <v>EMPTY</v>
      </c>
      <c r="D982" s="27" t="str">
        <f t="shared" si="46"/>
        <v/>
      </c>
      <c r="E982" s="35"/>
      <c r="F982" s="36" t="str">
        <f t="shared" si="47"/>
        <v/>
      </c>
    </row>
    <row r="983" spans="1:6" x14ac:dyDescent="0.25">
      <c r="A983" s="25" t="str">
        <f>IF(AND($E983="",MAX($A$4:$A982)=0),"",IF(AND($E983&lt;&gt;"",MAX($A$4:$A982)=0),1,IF(AND($E983&lt;&gt;"",MAX($A$4:$A982)&gt;0),MAX($A$4:$A982)+1,"")))</f>
        <v/>
      </c>
      <c r="B983" s="25">
        <v>980</v>
      </c>
      <c r="C983" s="26" t="str">
        <f t="shared" si="45"/>
        <v>EMPTY</v>
      </c>
      <c r="D983" s="27" t="str">
        <f t="shared" si="46"/>
        <v/>
      </c>
      <c r="E983" s="35"/>
      <c r="F983" s="36" t="str">
        <f t="shared" si="47"/>
        <v/>
      </c>
    </row>
    <row r="984" spans="1:6" x14ac:dyDescent="0.25">
      <c r="A984" s="25" t="str">
        <f>IF(AND($E984="",MAX($A$4:$A983)=0),"",IF(AND($E984&lt;&gt;"",MAX($A$4:$A983)=0),1,IF(AND($E984&lt;&gt;"",MAX($A$4:$A983)&gt;0),MAX($A$4:$A983)+1,"")))</f>
        <v/>
      </c>
      <c r="B984" s="25">
        <v>981</v>
      </c>
      <c r="C984" s="26" t="str">
        <f t="shared" si="45"/>
        <v>EMPTY</v>
      </c>
      <c r="D984" s="27" t="str">
        <f t="shared" si="46"/>
        <v/>
      </c>
      <c r="E984" s="35"/>
      <c r="F984" s="36" t="str">
        <f t="shared" si="47"/>
        <v/>
      </c>
    </row>
    <row r="985" spans="1:6" x14ac:dyDescent="0.25">
      <c r="A985" s="25" t="str">
        <f>IF(AND($E985="",MAX($A$4:$A984)=0),"",IF(AND($E985&lt;&gt;"",MAX($A$4:$A984)=0),1,IF(AND($E985&lt;&gt;"",MAX($A$4:$A984)&gt;0),MAX($A$4:$A984)+1,"")))</f>
        <v/>
      </c>
      <c r="B985" s="25">
        <v>982</v>
      </c>
      <c r="C985" s="26" t="str">
        <f t="shared" si="45"/>
        <v>EMPTY</v>
      </c>
      <c r="D985" s="27" t="str">
        <f t="shared" si="46"/>
        <v/>
      </c>
      <c r="E985" s="35"/>
      <c r="F985" s="36" t="str">
        <f t="shared" si="47"/>
        <v/>
      </c>
    </row>
    <row r="986" spans="1:6" x14ac:dyDescent="0.25">
      <c r="A986" s="25" t="str">
        <f>IF(AND($E986="",MAX($A$4:$A985)=0),"",IF(AND($E986&lt;&gt;"",MAX($A$4:$A985)=0),1,IF(AND($E986&lt;&gt;"",MAX($A$4:$A985)&gt;0),MAX($A$4:$A985)+1,"")))</f>
        <v/>
      </c>
      <c r="B986" s="25">
        <v>983</v>
      </c>
      <c r="C986" s="26" t="str">
        <f t="shared" si="45"/>
        <v>EMPTY</v>
      </c>
      <c r="D986" s="27" t="str">
        <f t="shared" si="46"/>
        <v/>
      </c>
      <c r="E986" s="35"/>
      <c r="F986" s="36" t="str">
        <f t="shared" si="47"/>
        <v/>
      </c>
    </row>
    <row r="987" spans="1:6" x14ac:dyDescent="0.25">
      <c r="A987" s="25" t="str">
        <f>IF(AND($E987="",MAX($A$4:$A986)=0),"",IF(AND($E987&lt;&gt;"",MAX($A$4:$A986)=0),1,IF(AND($E987&lt;&gt;"",MAX($A$4:$A986)&gt;0),MAX($A$4:$A986)+1,"")))</f>
        <v/>
      </c>
      <c r="B987" s="25">
        <v>984</v>
      </c>
      <c r="C987" s="26" t="str">
        <f t="shared" si="45"/>
        <v>EMPTY</v>
      </c>
      <c r="D987" s="27" t="str">
        <f t="shared" si="46"/>
        <v/>
      </c>
      <c r="E987" s="35"/>
      <c r="F987" s="36" t="str">
        <f t="shared" si="47"/>
        <v/>
      </c>
    </row>
    <row r="988" spans="1:6" x14ac:dyDescent="0.25">
      <c r="A988" s="25" t="str">
        <f>IF(AND($E988="",MAX($A$4:$A987)=0),"",IF(AND($E988&lt;&gt;"",MAX($A$4:$A987)=0),1,IF(AND($E988&lt;&gt;"",MAX($A$4:$A987)&gt;0),MAX($A$4:$A987)+1,"")))</f>
        <v/>
      </c>
      <c r="B988" s="25">
        <v>985</v>
      </c>
      <c r="C988" s="26" t="str">
        <f t="shared" si="45"/>
        <v>EMPTY</v>
      </c>
      <c r="D988" s="27" t="str">
        <f t="shared" si="46"/>
        <v/>
      </c>
      <c r="E988" s="35"/>
      <c r="F988" s="36" t="str">
        <f t="shared" si="47"/>
        <v/>
      </c>
    </row>
    <row r="989" spans="1:6" x14ac:dyDescent="0.25">
      <c r="A989" s="25" t="str">
        <f>IF(AND($E989="",MAX($A$4:$A988)=0),"",IF(AND($E989&lt;&gt;"",MAX($A$4:$A988)=0),1,IF(AND($E989&lt;&gt;"",MAX($A$4:$A988)&gt;0),MAX($A$4:$A988)+1,"")))</f>
        <v/>
      </c>
      <c r="B989" s="25">
        <v>986</v>
      </c>
      <c r="C989" s="26" t="str">
        <f t="shared" si="45"/>
        <v>EMPTY</v>
      </c>
      <c r="D989" s="27" t="str">
        <f t="shared" si="46"/>
        <v/>
      </c>
      <c r="E989" s="35"/>
      <c r="F989" s="36" t="str">
        <f t="shared" si="47"/>
        <v/>
      </c>
    </row>
    <row r="990" spans="1:6" x14ac:dyDescent="0.25">
      <c r="A990" s="25" t="str">
        <f>IF(AND($E990="",MAX($A$4:$A989)=0),"",IF(AND($E990&lt;&gt;"",MAX($A$4:$A989)=0),1,IF(AND($E990&lt;&gt;"",MAX($A$4:$A989)&gt;0),MAX($A$4:$A989)+1,"")))</f>
        <v/>
      </c>
      <c r="B990" s="25">
        <v>987</v>
      </c>
      <c r="C990" s="26" t="str">
        <f t="shared" si="45"/>
        <v>EMPTY</v>
      </c>
      <c r="D990" s="27" t="str">
        <f t="shared" si="46"/>
        <v/>
      </c>
      <c r="E990" s="35"/>
      <c r="F990" s="36" t="str">
        <f t="shared" si="47"/>
        <v/>
      </c>
    </row>
    <row r="991" spans="1:6" x14ac:dyDescent="0.25">
      <c r="A991" s="25" t="str">
        <f>IF(AND($E991="",MAX($A$4:$A990)=0),"",IF(AND($E991&lt;&gt;"",MAX($A$4:$A990)=0),1,IF(AND($E991&lt;&gt;"",MAX($A$4:$A990)&gt;0),MAX($A$4:$A990)+1,"")))</f>
        <v/>
      </c>
      <c r="B991" s="25">
        <v>988</v>
      </c>
      <c r="C991" s="26" t="str">
        <f t="shared" si="45"/>
        <v>EMPTY</v>
      </c>
      <c r="D991" s="27" t="str">
        <f t="shared" si="46"/>
        <v/>
      </c>
      <c r="E991" s="35"/>
      <c r="F991" s="36" t="str">
        <f t="shared" si="47"/>
        <v/>
      </c>
    </row>
    <row r="992" spans="1:6" x14ac:dyDescent="0.25">
      <c r="A992" s="25" t="str">
        <f>IF(AND($E992="",MAX($A$4:$A991)=0),"",IF(AND($E992&lt;&gt;"",MAX($A$4:$A991)=0),1,IF(AND($E992&lt;&gt;"",MAX($A$4:$A991)&gt;0),MAX($A$4:$A991)+1,"")))</f>
        <v/>
      </c>
      <c r="B992" s="25">
        <v>989</v>
      </c>
      <c r="C992" s="26" t="str">
        <f t="shared" si="45"/>
        <v>EMPTY</v>
      </c>
      <c r="D992" s="27" t="str">
        <f t="shared" si="46"/>
        <v/>
      </c>
      <c r="E992" s="35"/>
      <c r="F992" s="36" t="str">
        <f t="shared" si="47"/>
        <v/>
      </c>
    </row>
    <row r="993" spans="1:6" x14ac:dyDescent="0.25">
      <c r="A993" s="25" t="str">
        <f>IF(AND($E993="",MAX($A$4:$A992)=0),"",IF(AND($E993&lt;&gt;"",MAX($A$4:$A992)=0),1,IF(AND($E993&lt;&gt;"",MAX($A$4:$A992)&gt;0),MAX($A$4:$A992)+1,"")))</f>
        <v/>
      </c>
      <c r="B993" s="25">
        <v>990</v>
      </c>
      <c r="C993" s="26" t="str">
        <f t="shared" si="45"/>
        <v>EMPTY</v>
      </c>
      <c r="D993" s="27" t="str">
        <f t="shared" si="46"/>
        <v/>
      </c>
      <c r="E993" s="35"/>
      <c r="F993" s="36" t="str">
        <f t="shared" si="47"/>
        <v/>
      </c>
    </row>
    <row r="994" spans="1:6" x14ac:dyDescent="0.25">
      <c r="A994" s="25" t="str">
        <f>IF(AND($E994="",MAX($A$4:$A993)=0),"",IF(AND($E994&lt;&gt;"",MAX($A$4:$A993)=0),1,IF(AND($E994&lt;&gt;"",MAX($A$4:$A993)&gt;0),MAX($A$4:$A993)+1,"")))</f>
        <v/>
      </c>
      <c r="B994" s="25">
        <v>991</v>
      </c>
      <c r="C994" s="26" t="str">
        <f t="shared" si="45"/>
        <v>EMPTY</v>
      </c>
      <c r="D994" s="27" t="str">
        <f t="shared" si="46"/>
        <v/>
      </c>
      <c r="E994" s="35"/>
      <c r="F994" s="36" t="str">
        <f t="shared" si="47"/>
        <v/>
      </c>
    </row>
    <row r="995" spans="1:6" x14ac:dyDescent="0.25">
      <c r="A995" s="25" t="str">
        <f>IF(AND($E995="",MAX($A$4:$A994)=0),"",IF(AND($E995&lt;&gt;"",MAX($A$4:$A994)=0),1,IF(AND($E995&lt;&gt;"",MAX($A$4:$A994)&gt;0),MAX($A$4:$A994)+1,"")))</f>
        <v/>
      </c>
      <c r="B995" s="25">
        <v>992</v>
      </c>
      <c r="C995" s="26" t="str">
        <f t="shared" si="45"/>
        <v>EMPTY</v>
      </c>
      <c r="D995" s="27" t="str">
        <f t="shared" si="46"/>
        <v/>
      </c>
      <c r="E995" s="35"/>
      <c r="F995" s="36" t="str">
        <f t="shared" si="47"/>
        <v/>
      </c>
    </row>
    <row r="996" spans="1:6" x14ac:dyDescent="0.25">
      <c r="A996" s="25" t="str">
        <f>IF(AND($E996="",MAX($A$4:$A995)=0),"",IF(AND($E996&lt;&gt;"",MAX($A$4:$A995)=0),1,IF(AND($E996&lt;&gt;"",MAX($A$4:$A995)&gt;0),MAX($A$4:$A995)+1,"")))</f>
        <v/>
      </c>
      <c r="B996" s="25">
        <v>993</v>
      </c>
      <c r="C996" s="26" t="str">
        <f t="shared" si="45"/>
        <v>EMPTY</v>
      </c>
      <c r="D996" s="27" t="str">
        <f t="shared" si="46"/>
        <v/>
      </c>
      <c r="E996" s="35"/>
      <c r="F996" s="36" t="str">
        <f t="shared" si="47"/>
        <v/>
      </c>
    </row>
    <row r="997" spans="1:6" x14ac:dyDescent="0.25">
      <c r="A997" s="25" t="str">
        <f>IF(AND($E997="",MAX($A$4:$A996)=0),"",IF(AND($E997&lt;&gt;"",MAX($A$4:$A996)=0),1,IF(AND($E997&lt;&gt;"",MAX($A$4:$A996)&gt;0),MAX($A$4:$A996)+1,"")))</f>
        <v/>
      </c>
      <c r="B997" s="25">
        <v>994</v>
      </c>
      <c r="C997" s="26" t="str">
        <f t="shared" si="45"/>
        <v>EMPTY</v>
      </c>
      <c r="D997" s="27" t="str">
        <f t="shared" si="46"/>
        <v/>
      </c>
      <c r="E997" s="35"/>
      <c r="F997" s="36" t="str">
        <f t="shared" si="47"/>
        <v/>
      </c>
    </row>
    <row r="998" spans="1:6" x14ac:dyDescent="0.25">
      <c r="A998" s="25" t="str">
        <f>IF(AND($E998="",MAX($A$4:$A997)=0),"",IF(AND($E998&lt;&gt;"",MAX($A$4:$A997)=0),1,IF(AND($E998&lt;&gt;"",MAX($A$4:$A997)&gt;0),MAX($A$4:$A997)+1,"")))</f>
        <v/>
      </c>
      <c r="B998" s="25">
        <v>995</v>
      </c>
      <c r="C998" s="26" t="str">
        <f t="shared" si="45"/>
        <v>EMPTY</v>
      </c>
      <c r="D998" s="27" t="str">
        <f t="shared" si="46"/>
        <v/>
      </c>
      <c r="E998" s="35"/>
      <c r="F998" s="36" t="str">
        <f t="shared" si="47"/>
        <v/>
      </c>
    </row>
    <row r="999" spans="1:6" x14ac:dyDescent="0.25">
      <c r="A999" s="25" t="str">
        <f>IF(AND($E999="",MAX($A$4:$A998)=0),"",IF(AND($E999&lt;&gt;"",MAX($A$4:$A998)=0),1,IF(AND($E999&lt;&gt;"",MAX($A$4:$A998)&gt;0),MAX($A$4:$A998)+1,"")))</f>
        <v/>
      </c>
      <c r="B999" s="25">
        <v>996</v>
      </c>
      <c r="C999" s="26" t="str">
        <f t="shared" si="45"/>
        <v>EMPTY</v>
      </c>
      <c r="D999" s="27" t="str">
        <f t="shared" si="46"/>
        <v/>
      </c>
      <c r="E999" s="35"/>
      <c r="F999" s="36" t="str">
        <f t="shared" si="47"/>
        <v/>
      </c>
    </row>
    <row r="1000" spans="1:6" x14ac:dyDescent="0.25">
      <c r="A1000" s="25" t="str">
        <f>IF(AND($E1000="",MAX($A$4:$A999)=0),"",IF(AND($E1000&lt;&gt;"",MAX($A$4:$A999)=0),1,IF(AND($E1000&lt;&gt;"",MAX($A$4:$A999)&gt;0),MAX($A$4:$A999)+1,"")))</f>
        <v/>
      </c>
      <c r="B1000" s="25">
        <v>997</v>
      </c>
      <c r="C1000" s="26" t="str">
        <f t="shared" si="45"/>
        <v>EMPTY</v>
      </c>
      <c r="D1000" s="27" t="str">
        <f t="shared" si="46"/>
        <v/>
      </c>
      <c r="E1000" s="35"/>
      <c r="F1000" s="36" t="str">
        <f t="shared" si="47"/>
        <v/>
      </c>
    </row>
    <row r="1001" spans="1:6" x14ac:dyDescent="0.25">
      <c r="A1001" s="25" t="str">
        <f>IF(AND($E1001="",MAX($A$4:$A1000)=0),"",IF(AND($E1001&lt;&gt;"",MAX($A$4:$A1000)=0),1,IF(AND($E1001&lt;&gt;"",MAX($A$4:$A1000)&gt;0),MAX($A$4:$A1000)+1,"")))</f>
        <v/>
      </c>
      <c r="B1001" s="25">
        <v>998</v>
      </c>
      <c r="C1001" s="26" t="str">
        <f t="shared" si="45"/>
        <v>EMPTY</v>
      </c>
      <c r="D1001" s="27" t="str">
        <f t="shared" si="46"/>
        <v/>
      </c>
      <c r="E1001" s="35"/>
      <c r="F1001" s="36" t="str">
        <f t="shared" si="47"/>
        <v/>
      </c>
    </row>
    <row r="1002" spans="1:6" x14ac:dyDescent="0.25">
      <c r="A1002" s="25" t="str">
        <f>IF(AND($E1002="",MAX($A$4:$A1001)=0),"",IF(AND($E1002&lt;&gt;"",MAX($A$4:$A1001)=0),1,IF(AND($E1002&lt;&gt;"",MAX($A$4:$A1001)&gt;0),MAX($A$4:$A1001)+1,"")))</f>
        <v/>
      </c>
      <c r="B1002" s="25">
        <v>999</v>
      </c>
      <c r="C1002" s="26" t="str">
        <f t="shared" si="45"/>
        <v>EMPTY</v>
      </c>
      <c r="D1002" s="27" t="str">
        <f t="shared" si="46"/>
        <v/>
      </c>
      <c r="E1002" s="35"/>
      <c r="F1002" s="36" t="str">
        <f t="shared" si="47"/>
        <v/>
      </c>
    </row>
    <row r="1003" spans="1:6" x14ac:dyDescent="0.25">
      <c r="A1003" s="25" t="str">
        <f>IF(AND($E1003="",MAX($A$4:$A1002)=0),"",IF(AND($E1003&lt;&gt;"",MAX($A$4:$A1002)=0),1,IF(AND($E1003&lt;&gt;"",MAX($A$4:$A1002)&gt;0),MAX($A$4:$A1002)+1,"")))</f>
        <v/>
      </c>
      <c r="B1003" s="25">
        <v>1000</v>
      </c>
      <c r="C1003" s="26" t="str">
        <f t="shared" si="45"/>
        <v>EMPTY</v>
      </c>
      <c r="D1003" s="27" t="str">
        <f t="shared" si="46"/>
        <v/>
      </c>
      <c r="E1003" s="35"/>
      <c r="F1003" s="36" t="str">
        <f t="shared" si="47"/>
        <v/>
      </c>
    </row>
    <row r="1004" spans="1:6" x14ac:dyDescent="0.25">
      <c r="A1004" s="25" t="str">
        <f>IF(AND($E1004="",MAX($A$4:$A1003)=0),"",IF(AND($E1004&lt;&gt;"",MAX($A$4:$A1003)=0),1,IF(AND($E1004&lt;&gt;"",MAX($A$4:$A1003)&gt;0),MAX($A$4:$A1003)+1,"")))</f>
        <v/>
      </c>
      <c r="B1004" s="25">
        <v>1001</v>
      </c>
      <c r="C1004" s="26" t="str">
        <f t="shared" si="45"/>
        <v>EMPTY</v>
      </c>
      <c r="D1004" s="27" t="str">
        <f t="shared" si="46"/>
        <v/>
      </c>
      <c r="E1004" s="35"/>
      <c r="F1004" s="36" t="str">
        <f t="shared" si="47"/>
        <v/>
      </c>
    </row>
    <row r="1005" spans="1:6" x14ac:dyDescent="0.25">
      <c r="A1005" s="25" t="str">
        <f>IF(AND($E1005="",MAX($A$4:$A1004)=0),"",IF(AND($E1005&lt;&gt;"",MAX($A$4:$A1004)=0),1,IF(AND($E1005&lt;&gt;"",MAX($A$4:$A1004)&gt;0),MAX($A$4:$A1004)+1,"")))</f>
        <v/>
      </c>
      <c r="B1005" s="25">
        <v>1002</v>
      </c>
      <c r="C1005" s="26" t="str">
        <f t="shared" si="45"/>
        <v>EMPTY</v>
      </c>
      <c r="D1005" s="27" t="str">
        <f t="shared" si="46"/>
        <v/>
      </c>
      <c r="E1005" s="35"/>
      <c r="F1005" s="36" t="str">
        <f t="shared" si="47"/>
        <v/>
      </c>
    </row>
    <row r="1006" spans="1:6" x14ac:dyDescent="0.25">
      <c r="A1006" s="25" t="str">
        <f>IF(AND($E1006="",MAX($A$4:$A1005)=0),"",IF(AND($E1006&lt;&gt;"",MAX($A$4:$A1005)=0),1,IF(AND($E1006&lt;&gt;"",MAX($A$4:$A1005)&gt;0),MAX($A$4:$A1005)+1,"")))</f>
        <v/>
      </c>
      <c r="B1006" s="25">
        <v>1003</v>
      </c>
      <c r="C1006" s="26" t="str">
        <f t="shared" si="45"/>
        <v>EMPTY</v>
      </c>
      <c r="D1006" s="27" t="str">
        <f t="shared" si="46"/>
        <v/>
      </c>
      <c r="E1006" s="35"/>
      <c r="F1006" s="36" t="str">
        <f t="shared" si="47"/>
        <v/>
      </c>
    </row>
    <row r="1007" spans="1:6" x14ac:dyDescent="0.25">
      <c r="A1007" s="25" t="str">
        <f>IF(AND($E1007="",MAX($A$4:$A1006)=0),"",IF(AND($E1007&lt;&gt;"",MAX($A$4:$A1006)=0),1,IF(AND($E1007&lt;&gt;"",MAX($A$4:$A1006)&gt;0),MAX($A$4:$A1006)+1,"")))</f>
        <v/>
      </c>
      <c r="B1007" s="25">
        <v>1004</v>
      </c>
      <c r="C1007" s="26" t="str">
        <f t="shared" si="45"/>
        <v>EMPTY</v>
      </c>
      <c r="D1007" s="27" t="str">
        <f t="shared" si="46"/>
        <v/>
      </c>
      <c r="E1007" s="35"/>
      <c r="F1007" s="36" t="str">
        <f t="shared" si="47"/>
        <v/>
      </c>
    </row>
    <row r="1008" spans="1:6" x14ac:dyDescent="0.25">
      <c r="A1008" s="25" t="str">
        <f>IF(AND($E1008="",MAX($A$4:$A1007)=0),"",IF(AND($E1008&lt;&gt;"",MAX($A$4:$A1007)=0),1,IF(AND($E1008&lt;&gt;"",MAX($A$4:$A1007)&gt;0),MAX($A$4:$A1007)+1,"")))</f>
        <v/>
      </c>
      <c r="B1008" s="25">
        <v>1005</v>
      </c>
      <c r="C1008" s="26" t="str">
        <f t="shared" si="45"/>
        <v>EMPTY</v>
      </c>
      <c r="D1008" s="27" t="str">
        <f t="shared" si="46"/>
        <v/>
      </c>
      <c r="E1008" s="35"/>
      <c r="F1008" s="36" t="str">
        <f t="shared" si="47"/>
        <v/>
      </c>
    </row>
    <row r="1009" spans="1:6" x14ac:dyDescent="0.25">
      <c r="A1009" s="25" t="str">
        <f>IF(AND($E1009="",MAX($A$4:$A1008)=0),"",IF(AND($E1009&lt;&gt;"",MAX($A$4:$A1008)=0),1,IF(AND($E1009&lt;&gt;"",MAX($A$4:$A1008)&gt;0),MAX($A$4:$A1008)+1,"")))</f>
        <v/>
      </c>
      <c r="B1009" s="25">
        <v>1006</v>
      </c>
      <c r="C1009" s="26" t="str">
        <f t="shared" si="45"/>
        <v>EMPTY</v>
      </c>
      <c r="D1009" s="27" t="str">
        <f t="shared" si="46"/>
        <v/>
      </c>
      <c r="E1009" s="35"/>
      <c r="F1009" s="36" t="str">
        <f t="shared" si="47"/>
        <v/>
      </c>
    </row>
    <row r="1010" spans="1:6" x14ac:dyDescent="0.25">
      <c r="A1010" s="25" t="str">
        <f>IF(AND($E1010="",MAX($A$4:$A1009)=0),"",IF(AND($E1010&lt;&gt;"",MAX($A$4:$A1009)=0),1,IF(AND($E1010&lt;&gt;"",MAX($A$4:$A1009)&gt;0),MAX($A$4:$A1009)+1,"")))</f>
        <v/>
      </c>
      <c r="B1010" s="25">
        <v>1007</v>
      </c>
      <c r="C1010" s="26" t="str">
        <f t="shared" si="45"/>
        <v>EMPTY</v>
      </c>
      <c r="D1010" s="27" t="str">
        <f t="shared" si="46"/>
        <v/>
      </c>
      <c r="E1010" s="35"/>
      <c r="F1010" s="36" t="str">
        <f t="shared" si="47"/>
        <v/>
      </c>
    </row>
    <row r="1011" spans="1:6" x14ac:dyDescent="0.25">
      <c r="A1011" s="25" t="str">
        <f>IF(AND($E1011="",MAX($A$4:$A1010)=0),"",IF(AND($E1011&lt;&gt;"",MAX($A$4:$A1010)=0),1,IF(AND($E1011&lt;&gt;"",MAX($A$4:$A1010)&gt;0),MAX($A$4:$A1010)+1,"")))</f>
        <v/>
      </c>
      <c r="B1011" s="25">
        <v>1008</v>
      </c>
      <c r="C1011" s="26" t="str">
        <f t="shared" si="45"/>
        <v>EMPTY</v>
      </c>
      <c r="D1011" s="27" t="str">
        <f t="shared" si="46"/>
        <v/>
      </c>
      <c r="E1011" s="35"/>
      <c r="F1011" s="36" t="str">
        <f t="shared" si="47"/>
        <v/>
      </c>
    </row>
    <row r="1012" spans="1:6" x14ac:dyDescent="0.25">
      <c r="A1012" s="25" t="str">
        <f>IF(AND($E1012="",MAX($A$4:$A1011)=0),"",IF(AND($E1012&lt;&gt;"",MAX($A$4:$A1011)=0),1,IF(AND($E1012&lt;&gt;"",MAX($A$4:$A1011)&gt;0),MAX($A$4:$A1011)+1,"")))</f>
        <v/>
      </c>
      <c r="B1012" s="25">
        <v>1009</v>
      </c>
      <c r="C1012" s="26" t="str">
        <f t="shared" si="45"/>
        <v>EMPTY</v>
      </c>
      <c r="D1012" s="27" t="str">
        <f t="shared" si="46"/>
        <v/>
      </c>
      <c r="E1012" s="35"/>
      <c r="F1012" s="36" t="str">
        <f t="shared" si="47"/>
        <v/>
      </c>
    </row>
    <row r="1013" spans="1:6" x14ac:dyDescent="0.25">
      <c r="A1013" s="25" t="str">
        <f>IF(AND($E1013="",MAX($A$4:$A1012)=0),"",IF(AND($E1013&lt;&gt;"",MAX($A$4:$A1012)=0),1,IF(AND($E1013&lt;&gt;"",MAX($A$4:$A1012)&gt;0),MAX($A$4:$A1012)+1,"")))</f>
        <v/>
      </c>
      <c r="B1013" s="25">
        <v>1010</v>
      </c>
      <c r="C1013" s="26" t="str">
        <f t="shared" si="45"/>
        <v>EMPTY</v>
      </c>
      <c r="D1013" s="27" t="str">
        <f t="shared" si="46"/>
        <v/>
      </c>
      <c r="E1013" s="35"/>
      <c r="F1013" s="36" t="str">
        <f t="shared" si="47"/>
        <v/>
      </c>
    </row>
    <row r="1014" spans="1:6" x14ac:dyDescent="0.25">
      <c r="A1014" s="25" t="str">
        <f>IF(AND($E1014="",MAX($A$4:$A1013)=0),"",IF(AND($E1014&lt;&gt;"",MAX($A$4:$A1013)=0),1,IF(AND($E1014&lt;&gt;"",MAX($A$4:$A1013)&gt;0),MAX($A$4:$A1013)+1,"")))</f>
        <v/>
      </c>
      <c r="B1014" s="25">
        <v>1011</v>
      </c>
      <c r="C1014" s="26" t="str">
        <f t="shared" si="45"/>
        <v>EMPTY</v>
      </c>
      <c r="D1014" s="27" t="str">
        <f t="shared" si="46"/>
        <v/>
      </c>
      <c r="E1014" s="35"/>
      <c r="F1014" s="36" t="str">
        <f t="shared" si="47"/>
        <v/>
      </c>
    </row>
    <row r="1015" spans="1:6" x14ac:dyDescent="0.25">
      <c r="A1015" s="25" t="str">
        <f>IF(AND($E1015="",MAX($A$4:$A1014)=0),"",IF(AND($E1015&lt;&gt;"",MAX($A$4:$A1014)=0),1,IF(AND($E1015&lt;&gt;"",MAX($A$4:$A1014)&gt;0),MAX($A$4:$A1014)+1,"")))</f>
        <v/>
      </c>
      <c r="B1015" s="25">
        <v>1012</v>
      </c>
      <c r="C1015" s="26" t="str">
        <f t="shared" si="45"/>
        <v>EMPTY</v>
      </c>
      <c r="D1015" s="27" t="str">
        <f t="shared" si="46"/>
        <v/>
      </c>
      <c r="E1015" s="35"/>
      <c r="F1015" s="36" t="str">
        <f t="shared" si="47"/>
        <v/>
      </c>
    </row>
    <row r="1016" spans="1:6" x14ac:dyDescent="0.25">
      <c r="A1016" s="25" t="str">
        <f>IF(AND($E1016="",MAX($A$4:$A1015)=0),"",IF(AND($E1016&lt;&gt;"",MAX($A$4:$A1015)=0),1,IF(AND($E1016&lt;&gt;"",MAX($A$4:$A1015)&gt;0),MAX($A$4:$A1015)+1,"")))</f>
        <v/>
      </c>
      <c r="B1016" s="25">
        <v>1013</v>
      </c>
      <c r="C1016" s="26" t="str">
        <f t="shared" si="45"/>
        <v>EMPTY</v>
      </c>
      <c r="D1016" s="27" t="str">
        <f t="shared" si="46"/>
        <v/>
      </c>
      <c r="E1016" s="35"/>
      <c r="F1016" s="36" t="str">
        <f t="shared" si="47"/>
        <v/>
      </c>
    </row>
    <row r="1017" spans="1:6" x14ac:dyDescent="0.25">
      <c r="A1017" s="25" t="str">
        <f>IF(AND($E1017="",MAX($A$4:$A1016)=0),"",IF(AND($E1017&lt;&gt;"",MAX($A$4:$A1016)=0),1,IF(AND($E1017&lt;&gt;"",MAX($A$4:$A1016)&gt;0),MAX($A$4:$A1016)+1,"")))</f>
        <v/>
      </c>
      <c r="B1017" s="25">
        <v>1014</v>
      </c>
      <c r="C1017" s="26" t="str">
        <f t="shared" si="45"/>
        <v>EMPTY</v>
      </c>
      <c r="D1017" s="27" t="str">
        <f t="shared" si="46"/>
        <v/>
      </c>
      <c r="E1017" s="35"/>
      <c r="F1017" s="36" t="str">
        <f t="shared" si="47"/>
        <v/>
      </c>
    </row>
    <row r="1018" spans="1:6" x14ac:dyDescent="0.25">
      <c r="A1018" s="25" t="str">
        <f>IF(AND($E1018="",MAX($A$4:$A1017)=0),"",IF(AND($E1018&lt;&gt;"",MAX($A$4:$A1017)=0),1,IF(AND($E1018&lt;&gt;"",MAX($A$4:$A1017)&gt;0),MAX($A$4:$A1017)+1,"")))</f>
        <v/>
      </c>
      <c r="B1018" s="25">
        <v>1015</v>
      </c>
      <c r="C1018" s="26" t="str">
        <f t="shared" si="45"/>
        <v>EMPTY</v>
      </c>
      <c r="D1018" s="27" t="str">
        <f t="shared" si="46"/>
        <v/>
      </c>
      <c r="E1018" s="35"/>
      <c r="F1018" s="36" t="str">
        <f t="shared" si="47"/>
        <v/>
      </c>
    </row>
    <row r="1019" spans="1:6" x14ac:dyDescent="0.25">
      <c r="A1019" s="25" t="str">
        <f>IF(AND($E1019="",MAX($A$4:$A1018)=0),"",IF(AND($E1019&lt;&gt;"",MAX($A$4:$A1018)=0),1,IF(AND($E1019&lt;&gt;"",MAX($A$4:$A1018)&gt;0),MAX($A$4:$A1018)+1,"")))</f>
        <v/>
      </c>
      <c r="B1019" s="25">
        <v>1016</v>
      </c>
      <c r="C1019" s="26" t="str">
        <f t="shared" si="45"/>
        <v>EMPTY</v>
      </c>
      <c r="D1019" s="27" t="str">
        <f t="shared" si="46"/>
        <v/>
      </c>
      <c r="E1019" s="35"/>
      <c r="F1019" s="36" t="str">
        <f t="shared" si="47"/>
        <v/>
      </c>
    </row>
    <row r="1020" spans="1:6" x14ac:dyDescent="0.25">
      <c r="A1020" s="25" t="str">
        <f>IF(AND($E1020="",MAX($A$4:$A1019)=0),"",IF(AND($E1020&lt;&gt;"",MAX($A$4:$A1019)=0),1,IF(AND($E1020&lt;&gt;"",MAX($A$4:$A1019)&gt;0),MAX($A$4:$A1019)+1,"")))</f>
        <v/>
      </c>
      <c r="B1020" s="25">
        <v>1017</v>
      </c>
      <c r="C1020" s="26" t="str">
        <f t="shared" si="45"/>
        <v>EMPTY</v>
      </c>
      <c r="D1020" s="27" t="str">
        <f t="shared" si="46"/>
        <v/>
      </c>
      <c r="E1020" s="35"/>
      <c r="F1020" s="36" t="str">
        <f t="shared" si="47"/>
        <v/>
      </c>
    </row>
    <row r="1021" spans="1:6" x14ac:dyDescent="0.25">
      <c r="A1021" s="25" t="str">
        <f>IF(AND($E1021="",MAX($A$4:$A1020)=0),"",IF(AND($E1021&lt;&gt;"",MAX($A$4:$A1020)=0),1,IF(AND($E1021&lt;&gt;"",MAX($A$4:$A1020)&gt;0),MAX($A$4:$A1020)+1,"")))</f>
        <v/>
      </c>
      <c r="B1021" s="25">
        <v>1018</v>
      </c>
      <c r="C1021" s="26" t="str">
        <f t="shared" si="45"/>
        <v>EMPTY</v>
      </c>
      <c r="D1021" s="27" t="str">
        <f t="shared" si="46"/>
        <v/>
      </c>
      <c r="E1021" s="35"/>
      <c r="F1021" s="36" t="str">
        <f t="shared" si="47"/>
        <v/>
      </c>
    </row>
    <row r="1022" spans="1:6" x14ac:dyDescent="0.25">
      <c r="A1022" s="25" t="str">
        <f>IF(AND($E1022="",MAX($A$4:$A1021)=0),"",IF(AND($E1022&lt;&gt;"",MAX($A$4:$A1021)=0),1,IF(AND($E1022&lt;&gt;"",MAX($A$4:$A1021)&gt;0),MAX($A$4:$A1021)+1,"")))</f>
        <v/>
      </c>
      <c r="B1022" s="25">
        <v>1019</v>
      </c>
      <c r="C1022" s="26" t="str">
        <f t="shared" si="45"/>
        <v>EMPTY</v>
      </c>
      <c r="D1022" s="27" t="str">
        <f t="shared" si="46"/>
        <v/>
      </c>
      <c r="E1022" s="35"/>
      <c r="F1022" s="36" t="str">
        <f t="shared" si="47"/>
        <v/>
      </c>
    </row>
    <row r="1023" spans="1:6" x14ac:dyDescent="0.25">
      <c r="A1023" s="25" t="str">
        <f>IF(AND($E1023="",MAX($A$4:$A1022)=0),"",IF(AND($E1023&lt;&gt;"",MAX($A$4:$A1022)=0),1,IF(AND($E1023&lt;&gt;"",MAX($A$4:$A1022)&gt;0),MAX($A$4:$A1022)+1,"")))</f>
        <v/>
      </c>
      <c r="B1023" s="25">
        <v>1020</v>
      </c>
      <c r="C1023" s="26" t="str">
        <f t="shared" si="45"/>
        <v>EMPTY</v>
      </c>
      <c r="D1023" s="27" t="str">
        <f t="shared" si="46"/>
        <v/>
      </c>
      <c r="E1023" s="35"/>
      <c r="F1023" s="36" t="str">
        <f t="shared" si="47"/>
        <v/>
      </c>
    </row>
    <row r="1024" spans="1:6" x14ac:dyDescent="0.25">
      <c r="A1024" s="25" t="str">
        <f>IF(AND($E1024="",MAX($A$4:$A1023)=0),"",IF(AND($E1024&lt;&gt;"",MAX($A$4:$A1023)=0),1,IF(AND($E1024&lt;&gt;"",MAX($A$4:$A1023)&gt;0),MAX($A$4:$A1023)+1,"")))</f>
        <v/>
      </c>
      <c r="B1024" s="25">
        <v>1021</v>
      </c>
      <c r="C1024" s="26" t="str">
        <f t="shared" si="45"/>
        <v>EMPTY</v>
      </c>
      <c r="D1024" s="27" t="str">
        <f t="shared" si="46"/>
        <v/>
      </c>
      <c r="E1024" s="35"/>
      <c r="F1024" s="36" t="str">
        <f t="shared" si="47"/>
        <v/>
      </c>
    </row>
    <row r="1025" spans="1:6" x14ac:dyDescent="0.25">
      <c r="A1025" s="25" t="str">
        <f>IF(AND($E1025="",MAX($A$4:$A1024)=0),"",IF(AND($E1025&lt;&gt;"",MAX($A$4:$A1024)=0),1,IF(AND($E1025&lt;&gt;"",MAX($A$4:$A1024)&gt;0),MAX($A$4:$A1024)+1,"")))</f>
        <v/>
      </c>
      <c r="B1025" s="25">
        <v>1022</v>
      </c>
      <c r="C1025" s="26" t="str">
        <f t="shared" si="45"/>
        <v>EMPTY</v>
      </c>
      <c r="D1025" s="27" t="str">
        <f t="shared" si="46"/>
        <v/>
      </c>
      <c r="E1025" s="35"/>
      <c r="F1025" s="36" t="str">
        <f t="shared" si="47"/>
        <v/>
      </c>
    </row>
    <row r="1026" spans="1:6" x14ac:dyDescent="0.25">
      <c r="A1026" s="25" t="str">
        <f>IF(AND($E1026="",MAX($A$4:$A1025)=0),"",IF(AND($E1026&lt;&gt;"",MAX($A$4:$A1025)=0),1,IF(AND($E1026&lt;&gt;"",MAX($A$4:$A1025)&gt;0),MAX($A$4:$A1025)+1,"")))</f>
        <v/>
      </c>
      <c r="B1026" s="25">
        <v>1023</v>
      </c>
      <c r="C1026" s="26" t="str">
        <f t="shared" si="45"/>
        <v>EMPTY</v>
      </c>
      <c r="D1026" s="27" t="str">
        <f t="shared" si="46"/>
        <v/>
      </c>
      <c r="E1026" s="35"/>
      <c r="F1026" s="36" t="str">
        <f t="shared" si="47"/>
        <v/>
      </c>
    </row>
    <row r="1027" spans="1:6" x14ac:dyDescent="0.25">
      <c r="A1027" s="25" t="str">
        <f>IF(AND($E1027="",MAX($A$4:$A1026)=0),"",IF(AND($E1027&lt;&gt;"",MAX($A$4:$A1026)=0),1,IF(AND($E1027&lt;&gt;"",MAX($A$4:$A1026)&gt;0),MAX($A$4:$A1026)+1,"")))</f>
        <v/>
      </c>
      <c r="B1027" s="25">
        <v>1024</v>
      </c>
      <c r="C1027" s="26" t="str">
        <f t="shared" si="45"/>
        <v>EMPTY</v>
      </c>
      <c r="D1027" s="27" t="str">
        <f t="shared" si="46"/>
        <v/>
      </c>
      <c r="E1027" s="35"/>
      <c r="F1027" s="36" t="str">
        <f t="shared" si="47"/>
        <v/>
      </c>
    </row>
    <row r="1028" spans="1:6" x14ac:dyDescent="0.25">
      <c r="A1028" s="25" t="str">
        <f>IF(AND($E1028="",MAX($A$4:$A1027)=0),"",IF(AND($E1028&lt;&gt;"",MAX($A$4:$A1027)=0),1,IF(AND($E1028&lt;&gt;"",MAX($A$4:$A1027)&gt;0),MAX($A$4:$A1027)+1,"")))</f>
        <v/>
      </c>
      <c r="B1028" s="25">
        <v>1025</v>
      </c>
      <c r="C1028" s="26" t="str">
        <f t="shared" si="45"/>
        <v>EMPTY</v>
      </c>
      <c r="D1028" s="27" t="str">
        <f t="shared" si="46"/>
        <v/>
      </c>
      <c r="E1028" s="35"/>
      <c r="F1028" s="36" t="str">
        <f t="shared" si="47"/>
        <v/>
      </c>
    </row>
    <row r="1029" spans="1:6" x14ac:dyDescent="0.25">
      <c r="A1029" s="25" t="str">
        <f>IF(AND($E1029="",MAX($A$4:$A1028)=0),"",IF(AND($E1029&lt;&gt;"",MAX($A$4:$A1028)=0),1,IF(AND($E1029&lt;&gt;"",MAX($A$4:$A1028)&gt;0),MAX($A$4:$A1028)+1,"")))</f>
        <v/>
      </c>
      <c r="B1029" s="25">
        <v>1026</v>
      </c>
      <c r="C1029" s="26" t="str">
        <f t="shared" ref="C1029:C1092" si="48">IF($E1029="","EMPTY",IF(MID($E1029,1,9)&lt;&gt;"Dialogue:","HIDE",IF(MID($E1029,1,9)="Dialogue:","SHOW","")))</f>
        <v>EMPTY</v>
      </c>
      <c r="D1029" s="27" t="str">
        <f t="shared" ref="D1029:D1092" si="49">IF($C1029="SHOW",CONCATENATE("[",MID($E1029,FIND(",",$E1029,1)+3,8),"]",MID($E1029,FIND("0,,",$E1029,1)+3,1000)),"")</f>
        <v/>
      </c>
      <c r="E1029" s="35"/>
      <c r="F1029" s="36" t="str">
        <f t="shared" ref="F1029:F1092" si="50">$D1029</f>
        <v/>
      </c>
    </row>
    <row r="1030" spans="1:6" x14ac:dyDescent="0.25">
      <c r="A1030" s="25" t="str">
        <f>IF(AND($E1030="",MAX($A$4:$A1029)=0),"",IF(AND($E1030&lt;&gt;"",MAX($A$4:$A1029)=0),1,IF(AND($E1030&lt;&gt;"",MAX($A$4:$A1029)&gt;0),MAX($A$4:$A1029)+1,"")))</f>
        <v/>
      </c>
      <c r="B1030" s="25">
        <v>1027</v>
      </c>
      <c r="C1030" s="26" t="str">
        <f t="shared" si="48"/>
        <v>EMPTY</v>
      </c>
      <c r="D1030" s="27" t="str">
        <f t="shared" si="49"/>
        <v/>
      </c>
      <c r="E1030" s="35"/>
      <c r="F1030" s="36" t="str">
        <f t="shared" si="50"/>
        <v/>
      </c>
    </row>
    <row r="1031" spans="1:6" x14ac:dyDescent="0.25">
      <c r="A1031" s="25" t="str">
        <f>IF(AND($E1031="",MAX($A$4:$A1030)=0),"",IF(AND($E1031&lt;&gt;"",MAX($A$4:$A1030)=0),1,IF(AND($E1031&lt;&gt;"",MAX($A$4:$A1030)&gt;0),MAX($A$4:$A1030)+1,"")))</f>
        <v/>
      </c>
      <c r="B1031" s="25">
        <v>1028</v>
      </c>
      <c r="C1031" s="26" t="str">
        <f t="shared" si="48"/>
        <v>EMPTY</v>
      </c>
      <c r="D1031" s="27" t="str">
        <f t="shared" si="49"/>
        <v/>
      </c>
      <c r="E1031" s="35"/>
      <c r="F1031" s="36" t="str">
        <f t="shared" si="50"/>
        <v/>
      </c>
    </row>
    <row r="1032" spans="1:6" x14ac:dyDescent="0.25">
      <c r="A1032" s="25" t="str">
        <f>IF(AND($E1032="",MAX($A$4:$A1031)=0),"",IF(AND($E1032&lt;&gt;"",MAX($A$4:$A1031)=0),1,IF(AND($E1032&lt;&gt;"",MAX($A$4:$A1031)&gt;0),MAX($A$4:$A1031)+1,"")))</f>
        <v/>
      </c>
      <c r="B1032" s="25">
        <v>1029</v>
      </c>
      <c r="C1032" s="26" t="str">
        <f t="shared" si="48"/>
        <v>EMPTY</v>
      </c>
      <c r="D1032" s="27" t="str">
        <f t="shared" si="49"/>
        <v/>
      </c>
      <c r="E1032" s="35"/>
      <c r="F1032" s="36" t="str">
        <f t="shared" si="50"/>
        <v/>
      </c>
    </row>
    <row r="1033" spans="1:6" x14ac:dyDescent="0.25">
      <c r="A1033" s="25" t="str">
        <f>IF(AND($E1033="",MAX($A$4:$A1032)=0),"",IF(AND($E1033&lt;&gt;"",MAX($A$4:$A1032)=0),1,IF(AND($E1033&lt;&gt;"",MAX($A$4:$A1032)&gt;0),MAX($A$4:$A1032)+1,"")))</f>
        <v/>
      </c>
      <c r="B1033" s="25">
        <v>1030</v>
      </c>
      <c r="C1033" s="26" t="str">
        <f t="shared" si="48"/>
        <v>EMPTY</v>
      </c>
      <c r="D1033" s="27" t="str">
        <f t="shared" si="49"/>
        <v/>
      </c>
      <c r="E1033" s="35"/>
      <c r="F1033" s="36" t="str">
        <f t="shared" si="50"/>
        <v/>
      </c>
    </row>
    <row r="1034" spans="1:6" x14ac:dyDescent="0.25">
      <c r="A1034" s="25" t="str">
        <f>IF(AND($E1034="",MAX($A$4:$A1033)=0),"",IF(AND($E1034&lt;&gt;"",MAX($A$4:$A1033)=0),1,IF(AND($E1034&lt;&gt;"",MAX($A$4:$A1033)&gt;0),MAX($A$4:$A1033)+1,"")))</f>
        <v/>
      </c>
      <c r="B1034" s="25">
        <v>1031</v>
      </c>
      <c r="C1034" s="26" t="str">
        <f t="shared" si="48"/>
        <v>EMPTY</v>
      </c>
      <c r="D1034" s="27" t="str">
        <f t="shared" si="49"/>
        <v/>
      </c>
      <c r="E1034" s="35"/>
      <c r="F1034" s="36" t="str">
        <f t="shared" si="50"/>
        <v/>
      </c>
    </row>
    <row r="1035" spans="1:6" x14ac:dyDescent="0.25">
      <c r="A1035" s="25" t="str">
        <f>IF(AND($E1035="",MAX($A$4:$A1034)=0),"",IF(AND($E1035&lt;&gt;"",MAX($A$4:$A1034)=0),1,IF(AND($E1035&lt;&gt;"",MAX($A$4:$A1034)&gt;0),MAX($A$4:$A1034)+1,"")))</f>
        <v/>
      </c>
      <c r="B1035" s="25">
        <v>1032</v>
      </c>
      <c r="C1035" s="26" t="str">
        <f t="shared" si="48"/>
        <v>EMPTY</v>
      </c>
      <c r="D1035" s="27" t="str">
        <f t="shared" si="49"/>
        <v/>
      </c>
      <c r="E1035" s="35"/>
      <c r="F1035" s="36" t="str">
        <f t="shared" si="50"/>
        <v/>
      </c>
    </row>
    <row r="1036" spans="1:6" x14ac:dyDescent="0.25">
      <c r="A1036" s="25" t="str">
        <f>IF(AND($E1036="",MAX($A$4:$A1035)=0),"",IF(AND($E1036&lt;&gt;"",MAX($A$4:$A1035)=0),1,IF(AND($E1036&lt;&gt;"",MAX($A$4:$A1035)&gt;0),MAX($A$4:$A1035)+1,"")))</f>
        <v/>
      </c>
      <c r="B1036" s="25">
        <v>1033</v>
      </c>
      <c r="C1036" s="26" t="str">
        <f t="shared" si="48"/>
        <v>EMPTY</v>
      </c>
      <c r="D1036" s="27" t="str">
        <f t="shared" si="49"/>
        <v/>
      </c>
      <c r="E1036" s="35"/>
      <c r="F1036" s="36" t="str">
        <f t="shared" si="50"/>
        <v/>
      </c>
    </row>
    <row r="1037" spans="1:6" x14ac:dyDescent="0.25">
      <c r="A1037" s="25" t="str">
        <f>IF(AND($E1037="",MAX($A$4:$A1036)=0),"",IF(AND($E1037&lt;&gt;"",MAX($A$4:$A1036)=0),1,IF(AND($E1037&lt;&gt;"",MAX($A$4:$A1036)&gt;0),MAX($A$4:$A1036)+1,"")))</f>
        <v/>
      </c>
      <c r="B1037" s="25">
        <v>1034</v>
      </c>
      <c r="C1037" s="26" t="str">
        <f t="shared" si="48"/>
        <v>EMPTY</v>
      </c>
      <c r="D1037" s="27" t="str">
        <f t="shared" si="49"/>
        <v/>
      </c>
      <c r="E1037" s="35"/>
      <c r="F1037" s="36" t="str">
        <f t="shared" si="50"/>
        <v/>
      </c>
    </row>
    <row r="1038" spans="1:6" x14ac:dyDescent="0.25">
      <c r="A1038" s="25" t="str">
        <f>IF(AND($E1038="",MAX($A$4:$A1037)=0),"",IF(AND($E1038&lt;&gt;"",MAX($A$4:$A1037)=0),1,IF(AND($E1038&lt;&gt;"",MAX($A$4:$A1037)&gt;0),MAX($A$4:$A1037)+1,"")))</f>
        <v/>
      </c>
      <c r="B1038" s="25">
        <v>1035</v>
      </c>
      <c r="C1038" s="26" t="str">
        <f t="shared" si="48"/>
        <v>EMPTY</v>
      </c>
      <c r="D1038" s="27" t="str">
        <f t="shared" si="49"/>
        <v/>
      </c>
      <c r="E1038" s="35"/>
      <c r="F1038" s="36" t="str">
        <f t="shared" si="50"/>
        <v/>
      </c>
    </row>
    <row r="1039" spans="1:6" x14ac:dyDescent="0.25">
      <c r="A1039" s="25" t="str">
        <f>IF(AND($E1039="",MAX($A$4:$A1038)=0),"",IF(AND($E1039&lt;&gt;"",MAX($A$4:$A1038)=0),1,IF(AND($E1039&lt;&gt;"",MAX($A$4:$A1038)&gt;0),MAX($A$4:$A1038)+1,"")))</f>
        <v/>
      </c>
      <c r="B1039" s="25">
        <v>1036</v>
      </c>
      <c r="C1039" s="26" t="str">
        <f t="shared" si="48"/>
        <v>EMPTY</v>
      </c>
      <c r="D1039" s="27" t="str">
        <f t="shared" si="49"/>
        <v/>
      </c>
      <c r="E1039" s="35"/>
      <c r="F1039" s="36" t="str">
        <f t="shared" si="50"/>
        <v/>
      </c>
    </row>
    <row r="1040" spans="1:6" x14ac:dyDescent="0.25">
      <c r="A1040" s="25" t="str">
        <f>IF(AND($E1040="",MAX($A$4:$A1039)=0),"",IF(AND($E1040&lt;&gt;"",MAX($A$4:$A1039)=0),1,IF(AND($E1040&lt;&gt;"",MAX($A$4:$A1039)&gt;0),MAX($A$4:$A1039)+1,"")))</f>
        <v/>
      </c>
      <c r="B1040" s="25">
        <v>1037</v>
      </c>
      <c r="C1040" s="26" t="str">
        <f t="shared" si="48"/>
        <v>EMPTY</v>
      </c>
      <c r="D1040" s="27" t="str">
        <f t="shared" si="49"/>
        <v/>
      </c>
      <c r="E1040" s="35"/>
      <c r="F1040" s="36" t="str">
        <f t="shared" si="50"/>
        <v/>
      </c>
    </row>
    <row r="1041" spans="1:6" x14ac:dyDescent="0.25">
      <c r="A1041" s="25" t="str">
        <f>IF(AND($E1041="",MAX($A$4:$A1040)=0),"",IF(AND($E1041&lt;&gt;"",MAX($A$4:$A1040)=0),1,IF(AND($E1041&lt;&gt;"",MAX($A$4:$A1040)&gt;0),MAX($A$4:$A1040)+1,"")))</f>
        <v/>
      </c>
      <c r="B1041" s="25">
        <v>1038</v>
      </c>
      <c r="C1041" s="26" t="str">
        <f t="shared" si="48"/>
        <v>EMPTY</v>
      </c>
      <c r="D1041" s="27" t="str">
        <f t="shared" si="49"/>
        <v/>
      </c>
      <c r="E1041" s="35"/>
      <c r="F1041" s="36" t="str">
        <f t="shared" si="50"/>
        <v/>
      </c>
    </row>
    <row r="1042" spans="1:6" x14ac:dyDescent="0.25">
      <c r="A1042" s="25" t="str">
        <f>IF(AND($E1042="",MAX($A$4:$A1041)=0),"",IF(AND($E1042&lt;&gt;"",MAX($A$4:$A1041)=0),1,IF(AND($E1042&lt;&gt;"",MAX($A$4:$A1041)&gt;0),MAX($A$4:$A1041)+1,"")))</f>
        <v/>
      </c>
      <c r="B1042" s="25">
        <v>1039</v>
      </c>
      <c r="C1042" s="26" t="str">
        <f t="shared" si="48"/>
        <v>EMPTY</v>
      </c>
      <c r="D1042" s="27" t="str">
        <f t="shared" si="49"/>
        <v/>
      </c>
      <c r="E1042" s="35"/>
      <c r="F1042" s="36" t="str">
        <f t="shared" si="50"/>
        <v/>
      </c>
    </row>
    <row r="1043" spans="1:6" x14ac:dyDescent="0.25">
      <c r="A1043" s="25" t="str">
        <f>IF(AND($E1043="",MAX($A$4:$A1042)=0),"",IF(AND($E1043&lt;&gt;"",MAX($A$4:$A1042)=0),1,IF(AND($E1043&lt;&gt;"",MAX($A$4:$A1042)&gt;0),MAX($A$4:$A1042)+1,"")))</f>
        <v/>
      </c>
      <c r="B1043" s="25">
        <v>1040</v>
      </c>
      <c r="C1043" s="26" t="str">
        <f t="shared" si="48"/>
        <v>EMPTY</v>
      </c>
      <c r="D1043" s="27" t="str">
        <f t="shared" si="49"/>
        <v/>
      </c>
      <c r="E1043" s="35"/>
      <c r="F1043" s="36" t="str">
        <f t="shared" si="50"/>
        <v/>
      </c>
    </row>
    <row r="1044" spans="1:6" x14ac:dyDescent="0.25">
      <c r="A1044" s="25" t="str">
        <f>IF(AND($E1044="",MAX($A$4:$A1043)=0),"",IF(AND($E1044&lt;&gt;"",MAX($A$4:$A1043)=0),1,IF(AND($E1044&lt;&gt;"",MAX($A$4:$A1043)&gt;0),MAX($A$4:$A1043)+1,"")))</f>
        <v/>
      </c>
      <c r="B1044" s="25">
        <v>1041</v>
      </c>
      <c r="C1044" s="26" t="str">
        <f t="shared" si="48"/>
        <v>EMPTY</v>
      </c>
      <c r="D1044" s="27" t="str">
        <f t="shared" si="49"/>
        <v/>
      </c>
      <c r="E1044" s="35"/>
      <c r="F1044" s="36" t="str">
        <f t="shared" si="50"/>
        <v/>
      </c>
    </row>
    <row r="1045" spans="1:6" x14ac:dyDescent="0.25">
      <c r="A1045" s="25" t="str">
        <f>IF(AND($E1045="",MAX($A$4:$A1044)=0),"",IF(AND($E1045&lt;&gt;"",MAX($A$4:$A1044)=0),1,IF(AND($E1045&lt;&gt;"",MAX($A$4:$A1044)&gt;0),MAX($A$4:$A1044)+1,"")))</f>
        <v/>
      </c>
      <c r="B1045" s="25">
        <v>1042</v>
      </c>
      <c r="C1045" s="26" t="str">
        <f t="shared" si="48"/>
        <v>EMPTY</v>
      </c>
      <c r="D1045" s="27" t="str">
        <f t="shared" si="49"/>
        <v/>
      </c>
      <c r="E1045" s="35"/>
      <c r="F1045" s="36" t="str">
        <f t="shared" si="50"/>
        <v/>
      </c>
    </row>
    <row r="1046" spans="1:6" x14ac:dyDescent="0.25">
      <c r="A1046" s="25" t="str">
        <f>IF(AND($E1046="",MAX($A$4:$A1045)=0),"",IF(AND($E1046&lt;&gt;"",MAX($A$4:$A1045)=0),1,IF(AND($E1046&lt;&gt;"",MAX($A$4:$A1045)&gt;0),MAX($A$4:$A1045)+1,"")))</f>
        <v/>
      </c>
      <c r="B1046" s="25">
        <v>1043</v>
      </c>
      <c r="C1046" s="26" t="str">
        <f t="shared" si="48"/>
        <v>EMPTY</v>
      </c>
      <c r="D1046" s="27" t="str">
        <f t="shared" si="49"/>
        <v/>
      </c>
      <c r="E1046" s="35"/>
      <c r="F1046" s="36" t="str">
        <f t="shared" si="50"/>
        <v/>
      </c>
    </row>
    <row r="1047" spans="1:6" x14ac:dyDescent="0.25">
      <c r="A1047" s="25" t="str">
        <f>IF(AND($E1047="",MAX($A$4:$A1046)=0),"",IF(AND($E1047&lt;&gt;"",MAX($A$4:$A1046)=0),1,IF(AND($E1047&lt;&gt;"",MAX($A$4:$A1046)&gt;0),MAX($A$4:$A1046)+1,"")))</f>
        <v/>
      </c>
      <c r="B1047" s="25">
        <v>1044</v>
      </c>
      <c r="C1047" s="26" t="str">
        <f t="shared" si="48"/>
        <v>EMPTY</v>
      </c>
      <c r="D1047" s="27" t="str">
        <f t="shared" si="49"/>
        <v/>
      </c>
      <c r="E1047" s="35"/>
      <c r="F1047" s="36" t="str">
        <f t="shared" si="50"/>
        <v/>
      </c>
    </row>
    <row r="1048" spans="1:6" x14ac:dyDescent="0.25">
      <c r="A1048" s="25" t="str">
        <f>IF(AND($E1048="",MAX($A$4:$A1047)=0),"",IF(AND($E1048&lt;&gt;"",MAX($A$4:$A1047)=0),1,IF(AND($E1048&lt;&gt;"",MAX($A$4:$A1047)&gt;0),MAX($A$4:$A1047)+1,"")))</f>
        <v/>
      </c>
      <c r="B1048" s="25">
        <v>1045</v>
      </c>
      <c r="C1048" s="26" t="str">
        <f t="shared" si="48"/>
        <v>EMPTY</v>
      </c>
      <c r="D1048" s="27" t="str">
        <f t="shared" si="49"/>
        <v/>
      </c>
      <c r="E1048" s="35"/>
      <c r="F1048" s="36" t="str">
        <f t="shared" si="50"/>
        <v/>
      </c>
    </row>
    <row r="1049" spans="1:6" x14ac:dyDescent="0.25">
      <c r="A1049" s="25" t="str">
        <f>IF(AND($E1049="",MAX($A$4:$A1048)=0),"",IF(AND($E1049&lt;&gt;"",MAX($A$4:$A1048)=0),1,IF(AND($E1049&lt;&gt;"",MAX($A$4:$A1048)&gt;0),MAX($A$4:$A1048)+1,"")))</f>
        <v/>
      </c>
      <c r="B1049" s="25">
        <v>1046</v>
      </c>
      <c r="C1049" s="26" t="str">
        <f t="shared" si="48"/>
        <v>EMPTY</v>
      </c>
      <c r="D1049" s="27" t="str">
        <f t="shared" si="49"/>
        <v/>
      </c>
      <c r="E1049" s="35"/>
      <c r="F1049" s="36" t="str">
        <f t="shared" si="50"/>
        <v/>
      </c>
    </row>
    <row r="1050" spans="1:6" x14ac:dyDescent="0.25">
      <c r="A1050" s="25" t="str">
        <f>IF(AND($E1050="",MAX($A$4:$A1049)=0),"",IF(AND($E1050&lt;&gt;"",MAX($A$4:$A1049)=0),1,IF(AND($E1050&lt;&gt;"",MAX($A$4:$A1049)&gt;0),MAX($A$4:$A1049)+1,"")))</f>
        <v/>
      </c>
      <c r="B1050" s="25">
        <v>1047</v>
      </c>
      <c r="C1050" s="26" t="str">
        <f t="shared" si="48"/>
        <v>EMPTY</v>
      </c>
      <c r="D1050" s="27" t="str">
        <f t="shared" si="49"/>
        <v/>
      </c>
      <c r="E1050" s="35"/>
      <c r="F1050" s="36" t="str">
        <f t="shared" si="50"/>
        <v/>
      </c>
    </row>
    <row r="1051" spans="1:6" x14ac:dyDescent="0.25">
      <c r="A1051" s="25" t="str">
        <f>IF(AND($E1051="",MAX($A$4:$A1050)=0),"",IF(AND($E1051&lt;&gt;"",MAX($A$4:$A1050)=0),1,IF(AND($E1051&lt;&gt;"",MAX($A$4:$A1050)&gt;0),MAX($A$4:$A1050)+1,"")))</f>
        <v/>
      </c>
      <c r="B1051" s="25">
        <v>1048</v>
      </c>
      <c r="C1051" s="26" t="str">
        <f t="shared" si="48"/>
        <v>EMPTY</v>
      </c>
      <c r="D1051" s="27" t="str">
        <f t="shared" si="49"/>
        <v/>
      </c>
      <c r="E1051" s="35"/>
      <c r="F1051" s="36" t="str">
        <f t="shared" si="50"/>
        <v/>
      </c>
    </row>
    <row r="1052" spans="1:6" x14ac:dyDescent="0.25">
      <c r="A1052" s="25" t="str">
        <f>IF(AND($E1052="",MAX($A$4:$A1051)=0),"",IF(AND($E1052&lt;&gt;"",MAX($A$4:$A1051)=0),1,IF(AND($E1052&lt;&gt;"",MAX($A$4:$A1051)&gt;0),MAX($A$4:$A1051)+1,"")))</f>
        <v/>
      </c>
      <c r="B1052" s="25">
        <v>1049</v>
      </c>
      <c r="C1052" s="26" t="str">
        <f t="shared" si="48"/>
        <v>EMPTY</v>
      </c>
      <c r="D1052" s="27" t="str">
        <f t="shared" si="49"/>
        <v/>
      </c>
      <c r="E1052" s="35"/>
      <c r="F1052" s="36" t="str">
        <f t="shared" si="50"/>
        <v/>
      </c>
    </row>
    <row r="1053" spans="1:6" x14ac:dyDescent="0.25">
      <c r="A1053" s="25" t="str">
        <f>IF(AND($E1053="",MAX($A$4:$A1052)=0),"",IF(AND($E1053&lt;&gt;"",MAX($A$4:$A1052)=0),1,IF(AND($E1053&lt;&gt;"",MAX($A$4:$A1052)&gt;0),MAX($A$4:$A1052)+1,"")))</f>
        <v/>
      </c>
      <c r="B1053" s="25">
        <v>1050</v>
      </c>
      <c r="C1053" s="26" t="str">
        <f t="shared" si="48"/>
        <v>EMPTY</v>
      </c>
      <c r="D1053" s="27" t="str">
        <f t="shared" si="49"/>
        <v/>
      </c>
      <c r="E1053" s="35"/>
      <c r="F1053" s="36" t="str">
        <f t="shared" si="50"/>
        <v/>
      </c>
    </row>
    <row r="1054" spans="1:6" x14ac:dyDescent="0.25">
      <c r="A1054" s="25" t="str">
        <f>IF(AND($E1054="",MAX($A$4:$A1053)=0),"",IF(AND($E1054&lt;&gt;"",MAX($A$4:$A1053)=0),1,IF(AND($E1054&lt;&gt;"",MAX($A$4:$A1053)&gt;0),MAX($A$4:$A1053)+1,"")))</f>
        <v/>
      </c>
      <c r="B1054" s="25">
        <v>1051</v>
      </c>
      <c r="C1054" s="26" t="str">
        <f t="shared" si="48"/>
        <v>EMPTY</v>
      </c>
      <c r="D1054" s="27" t="str">
        <f t="shared" si="49"/>
        <v/>
      </c>
      <c r="E1054" s="35"/>
      <c r="F1054" s="36" t="str">
        <f t="shared" si="50"/>
        <v/>
      </c>
    </row>
    <row r="1055" spans="1:6" x14ac:dyDescent="0.25">
      <c r="A1055" s="25" t="str">
        <f>IF(AND($E1055="",MAX($A$4:$A1054)=0),"",IF(AND($E1055&lt;&gt;"",MAX($A$4:$A1054)=0),1,IF(AND($E1055&lt;&gt;"",MAX($A$4:$A1054)&gt;0),MAX($A$4:$A1054)+1,"")))</f>
        <v/>
      </c>
      <c r="B1055" s="25">
        <v>1052</v>
      </c>
      <c r="C1055" s="26" t="str">
        <f t="shared" si="48"/>
        <v>EMPTY</v>
      </c>
      <c r="D1055" s="27" t="str">
        <f t="shared" si="49"/>
        <v/>
      </c>
      <c r="E1055" s="35"/>
      <c r="F1055" s="36" t="str">
        <f t="shared" si="50"/>
        <v/>
      </c>
    </row>
    <row r="1056" spans="1:6" x14ac:dyDescent="0.25">
      <c r="A1056" s="25" t="str">
        <f>IF(AND($E1056="",MAX($A$4:$A1055)=0),"",IF(AND($E1056&lt;&gt;"",MAX($A$4:$A1055)=0),1,IF(AND($E1056&lt;&gt;"",MAX($A$4:$A1055)&gt;0),MAX($A$4:$A1055)+1,"")))</f>
        <v/>
      </c>
      <c r="B1056" s="25">
        <v>1053</v>
      </c>
      <c r="C1056" s="26" t="str">
        <f t="shared" si="48"/>
        <v>EMPTY</v>
      </c>
      <c r="D1056" s="27" t="str">
        <f t="shared" si="49"/>
        <v/>
      </c>
      <c r="E1056" s="35"/>
      <c r="F1056" s="36" t="str">
        <f t="shared" si="50"/>
        <v/>
      </c>
    </row>
    <row r="1057" spans="1:6" x14ac:dyDescent="0.25">
      <c r="A1057" s="25" t="str">
        <f>IF(AND($E1057="",MAX($A$4:$A1056)=0),"",IF(AND($E1057&lt;&gt;"",MAX($A$4:$A1056)=0),1,IF(AND($E1057&lt;&gt;"",MAX($A$4:$A1056)&gt;0),MAX($A$4:$A1056)+1,"")))</f>
        <v/>
      </c>
      <c r="B1057" s="25">
        <v>1054</v>
      </c>
      <c r="C1057" s="26" t="str">
        <f t="shared" si="48"/>
        <v>EMPTY</v>
      </c>
      <c r="D1057" s="27" t="str">
        <f t="shared" si="49"/>
        <v/>
      </c>
      <c r="E1057" s="35"/>
      <c r="F1057" s="36" t="str">
        <f t="shared" si="50"/>
        <v/>
      </c>
    </row>
    <row r="1058" spans="1:6" x14ac:dyDescent="0.25">
      <c r="A1058" s="25" t="str">
        <f>IF(AND($E1058="",MAX($A$4:$A1057)=0),"",IF(AND($E1058&lt;&gt;"",MAX($A$4:$A1057)=0),1,IF(AND($E1058&lt;&gt;"",MAX($A$4:$A1057)&gt;0),MAX($A$4:$A1057)+1,"")))</f>
        <v/>
      </c>
      <c r="B1058" s="25">
        <v>1055</v>
      </c>
      <c r="C1058" s="26" t="str">
        <f t="shared" si="48"/>
        <v>EMPTY</v>
      </c>
      <c r="D1058" s="27" t="str">
        <f t="shared" si="49"/>
        <v/>
      </c>
      <c r="E1058" s="35"/>
      <c r="F1058" s="36" t="str">
        <f t="shared" si="50"/>
        <v/>
      </c>
    </row>
    <row r="1059" spans="1:6" x14ac:dyDescent="0.25">
      <c r="A1059" s="25" t="str">
        <f>IF(AND($E1059="",MAX($A$4:$A1058)=0),"",IF(AND($E1059&lt;&gt;"",MAX($A$4:$A1058)=0),1,IF(AND($E1059&lt;&gt;"",MAX($A$4:$A1058)&gt;0),MAX($A$4:$A1058)+1,"")))</f>
        <v/>
      </c>
      <c r="B1059" s="25">
        <v>1056</v>
      </c>
      <c r="C1059" s="26" t="str">
        <f t="shared" si="48"/>
        <v>EMPTY</v>
      </c>
      <c r="D1059" s="27" t="str">
        <f t="shared" si="49"/>
        <v/>
      </c>
      <c r="E1059" s="35"/>
      <c r="F1059" s="36" t="str">
        <f t="shared" si="50"/>
        <v/>
      </c>
    </row>
    <row r="1060" spans="1:6" x14ac:dyDescent="0.25">
      <c r="A1060" s="25" t="str">
        <f>IF(AND($E1060="",MAX($A$4:$A1059)=0),"",IF(AND($E1060&lt;&gt;"",MAX($A$4:$A1059)=0),1,IF(AND($E1060&lt;&gt;"",MAX($A$4:$A1059)&gt;0),MAX($A$4:$A1059)+1,"")))</f>
        <v/>
      </c>
      <c r="B1060" s="25">
        <v>1057</v>
      </c>
      <c r="C1060" s="26" t="str">
        <f t="shared" si="48"/>
        <v>EMPTY</v>
      </c>
      <c r="D1060" s="27" t="str">
        <f t="shared" si="49"/>
        <v/>
      </c>
      <c r="E1060" s="35"/>
      <c r="F1060" s="36" t="str">
        <f t="shared" si="50"/>
        <v/>
      </c>
    </row>
    <row r="1061" spans="1:6" x14ac:dyDescent="0.25">
      <c r="A1061" s="25" t="str">
        <f>IF(AND($E1061="",MAX($A$4:$A1060)=0),"",IF(AND($E1061&lt;&gt;"",MAX($A$4:$A1060)=0),1,IF(AND($E1061&lt;&gt;"",MAX($A$4:$A1060)&gt;0),MAX($A$4:$A1060)+1,"")))</f>
        <v/>
      </c>
      <c r="B1061" s="25">
        <v>1058</v>
      </c>
      <c r="C1061" s="26" t="str">
        <f t="shared" si="48"/>
        <v>EMPTY</v>
      </c>
      <c r="D1061" s="27" t="str">
        <f t="shared" si="49"/>
        <v/>
      </c>
      <c r="E1061" s="35"/>
      <c r="F1061" s="36" t="str">
        <f t="shared" si="50"/>
        <v/>
      </c>
    </row>
    <row r="1062" spans="1:6" x14ac:dyDescent="0.25">
      <c r="A1062" s="25" t="str">
        <f>IF(AND($E1062="",MAX($A$4:$A1061)=0),"",IF(AND($E1062&lt;&gt;"",MAX($A$4:$A1061)=0),1,IF(AND($E1062&lt;&gt;"",MAX($A$4:$A1061)&gt;0),MAX($A$4:$A1061)+1,"")))</f>
        <v/>
      </c>
      <c r="B1062" s="25">
        <v>1059</v>
      </c>
      <c r="C1062" s="26" t="str">
        <f t="shared" si="48"/>
        <v>EMPTY</v>
      </c>
      <c r="D1062" s="27" t="str">
        <f t="shared" si="49"/>
        <v/>
      </c>
      <c r="E1062" s="35"/>
      <c r="F1062" s="36" t="str">
        <f t="shared" si="50"/>
        <v/>
      </c>
    </row>
    <row r="1063" spans="1:6" x14ac:dyDescent="0.25">
      <c r="A1063" s="25" t="str">
        <f>IF(AND($E1063="",MAX($A$4:$A1062)=0),"",IF(AND($E1063&lt;&gt;"",MAX($A$4:$A1062)=0),1,IF(AND($E1063&lt;&gt;"",MAX($A$4:$A1062)&gt;0),MAX($A$4:$A1062)+1,"")))</f>
        <v/>
      </c>
      <c r="B1063" s="25">
        <v>1060</v>
      </c>
      <c r="C1063" s="26" t="str">
        <f t="shared" si="48"/>
        <v>EMPTY</v>
      </c>
      <c r="D1063" s="27" t="str">
        <f t="shared" si="49"/>
        <v/>
      </c>
      <c r="E1063" s="35"/>
      <c r="F1063" s="36" t="str">
        <f t="shared" si="50"/>
        <v/>
      </c>
    </row>
    <row r="1064" spans="1:6" x14ac:dyDescent="0.25">
      <c r="A1064" s="25" t="str">
        <f>IF(AND($E1064="",MAX($A$4:$A1063)=0),"",IF(AND($E1064&lt;&gt;"",MAX($A$4:$A1063)=0),1,IF(AND($E1064&lt;&gt;"",MAX($A$4:$A1063)&gt;0),MAX($A$4:$A1063)+1,"")))</f>
        <v/>
      </c>
      <c r="B1064" s="25">
        <v>1061</v>
      </c>
      <c r="C1064" s="26" t="str">
        <f t="shared" si="48"/>
        <v>EMPTY</v>
      </c>
      <c r="D1064" s="27" t="str">
        <f t="shared" si="49"/>
        <v/>
      </c>
      <c r="E1064" s="35"/>
      <c r="F1064" s="36" t="str">
        <f t="shared" si="50"/>
        <v/>
      </c>
    </row>
    <row r="1065" spans="1:6" x14ac:dyDescent="0.25">
      <c r="A1065" s="25" t="str">
        <f>IF(AND($E1065="",MAX($A$4:$A1064)=0),"",IF(AND($E1065&lt;&gt;"",MAX($A$4:$A1064)=0),1,IF(AND($E1065&lt;&gt;"",MAX($A$4:$A1064)&gt;0),MAX($A$4:$A1064)+1,"")))</f>
        <v/>
      </c>
      <c r="B1065" s="25">
        <v>1062</v>
      </c>
      <c r="C1065" s="26" t="str">
        <f t="shared" si="48"/>
        <v>EMPTY</v>
      </c>
      <c r="D1065" s="27" t="str">
        <f t="shared" si="49"/>
        <v/>
      </c>
      <c r="E1065" s="35"/>
      <c r="F1065" s="36" t="str">
        <f t="shared" si="50"/>
        <v/>
      </c>
    </row>
    <row r="1066" spans="1:6" x14ac:dyDescent="0.25">
      <c r="A1066" s="25" t="str">
        <f>IF(AND($E1066="",MAX($A$4:$A1065)=0),"",IF(AND($E1066&lt;&gt;"",MAX($A$4:$A1065)=0),1,IF(AND($E1066&lt;&gt;"",MAX($A$4:$A1065)&gt;0),MAX($A$4:$A1065)+1,"")))</f>
        <v/>
      </c>
      <c r="B1066" s="25">
        <v>1063</v>
      </c>
      <c r="C1066" s="26" t="str">
        <f t="shared" si="48"/>
        <v>EMPTY</v>
      </c>
      <c r="D1066" s="27" t="str">
        <f t="shared" si="49"/>
        <v/>
      </c>
      <c r="E1066" s="35"/>
      <c r="F1066" s="36" t="str">
        <f t="shared" si="50"/>
        <v/>
      </c>
    </row>
    <row r="1067" spans="1:6" x14ac:dyDescent="0.25">
      <c r="A1067" s="25" t="str">
        <f>IF(AND($E1067="",MAX($A$4:$A1066)=0),"",IF(AND($E1067&lt;&gt;"",MAX($A$4:$A1066)=0),1,IF(AND($E1067&lt;&gt;"",MAX($A$4:$A1066)&gt;0),MAX($A$4:$A1066)+1,"")))</f>
        <v/>
      </c>
      <c r="B1067" s="25">
        <v>1064</v>
      </c>
      <c r="C1067" s="26" t="str">
        <f t="shared" si="48"/>
        <v>EMPTY</v>
      </c>
      <c r="D1067" s="27" t="str">
        <f t="shared" si="49"/>
        <v/>
      </c>
      <c r="E1067" s="35"/>
      <c r="F1067" s="36" t="str">
        <f t="shared" si="50"/>
        <v/>
      </c>
    </row>
    <row r="1068" spans="1:6" x14ac:dyDescent="0.25">
      <c r="A1068" s="25" t="str">
        <f>IF(AND($E1068="",MAX($A$4:$A1067)=0),"",IF(AND($E1068&lt;&gt;"",MAX($A$4:$A1067)=0),1,IF(AND($E1068&lt;&gt;"",MAX($A$4:$A1067)&gt;0),MAX($A$4:$A1067)+1,"")))</f>
        <v/>
      </c>
      <c r="B1068" s="25">
        <v>1065</v>
      </c>
      <c r="C1068" s="26" t="str">
        <f t="shared" si="48"/>
        <v>EMPTY</v>
      </c>
      <c r="D1068" s="27" t="str">
        <f t="shared" si="49"/>
        <v/>
      </c>
      <c r="E1068" s="35"/>
      <c r="F1068" s="36" t="str">
        <f t="shared" si="50"/>
        <v/>
      </c>
    </row>
    <row r="1069" spans="1:6" x14ac:dyDescent="0.25">
      <c r="A1069" s="25" t="str">
        <f>IF(AND($E1069="",MAX($A$4:$A1068)=0),"",IF(AND($E1069&lt;&gt;"",MAX($A$4:$A1068)=0),1,IF(AND($E1069&lt;&gt;"",MAX($A$4:$A1068)&gt;0),MAX($A$4:$A1068)+1,"")))</f>
        <v/>
      </c>
      <c r="B1069" s="25">
        <v>1066</v>
      </c>
      <c r="C1069" s="26" t="str">
        <f t="shared" si="48"/>
        <v>EMPTY</v>
      </c>
      <c r="D1069" s="27" t="str">
        <f t="shared" si="49"/>
        <v/>
      </c>
      <c r="E1069" s="35"/>
      <c r="F1069" s="36" t="str">
        <f t="shared" si="50"/>
        <v/>
      </c>
    </row>
    <row r="1070" spans="1:6" x14ac:dyDescent="0.25">
      <c r="A1070" s="25" t="str">
        <f>IF(AND($E1070="",MAX($A$4:$A1069)=0),"",IF(AND($E1070&lt;&gt;"",MAX($A$4:$A1069)=0),1,IF(AND($E1070&lt;&gt;"",MAX($A$4:$A1069)&gt;0),MAX($A$4:$A1069)+1,"")))</f>
        <v/>
      </c>
      <c r="B1070" s="25">
        <v>1067</v>
      </c>
      <c r="C1070" s="26" t="str">
        <f t="shared" si="48"/>
        <v>EMPTY</v>
      </c>
      <c r="D1070" s="27" t="str">
        <f t="shared" si="49"/>
        <v/>
      </c>
      <c r="E1070" s="35"/>
      <c r="F1070" s="36" t="str">
        <f t="shared" si="50"/>
        <v/>
      </c>
    </row>
    <row r="1071" spans="1:6" x14ac:dyDescent="0.25">
      <c r="A1071" s="25" t="str">
        <f>IF(AND($E1071="",MAX($A$4:$A1070)=0),"",IF(AND($E1071&lt;&gt;"",MAX($A$4:$A1070)=0),1,IF(AND($E1071&lt;&gt;"",MAX($A$4:$A1070)&gt;0),MAX($A$4:$A1070)+1,"")))</f>
        <v/>
      </c>
      <c r="B1071" s="25">
        <v>1068</v>
      </c>
      <c r="C1071" s="26" t="str">
        <f t="shared" si="48"/>
        <v>EMPTY</v>
      </c>
      <c r="D1071" s="27" t="str">
        <f t="shared" si="49"/>
        <v/>
      </c>
      <c r="E1071" s="35"/>
      <c r="F1071" s="36" t="str">
        <f t="shared" si="50"/>
        <v/>
      </c>
    </row>
    <row r="1072" spans="1:6" x14ac:dyDescent="0.25">
      <c r="A1072" s="25" t="str">
        <f>IF(AND($E1072="",MAX($A$4:$A1071)=0),"",IF(AND($E1072&lt;&gt;"",MAX($A$4:$A1071)=0),1,IF(AND($E1072&lt;&gt;"",MAX($A$4:$A1071)&gt;0),MAX($A$4:$A1071)+1,"")))</f>
        <v/>
      </c>
      <c r="B1072" s="25">
        <v>1069</v>
      </c>
      <c r="C1072" s="26" t="str">
        <f t="shared" si="48"/>
        <v>EMPTY</v>
      </c>
      <c r="D1072" s="27" t="str">
        <f t="shared" si="49"/>
        <v/>
      </c>
      <c r="E1072" s="35"/>
      <c r="F1072" s="36" t="str">
        <f t="shared" si="50"/>
        <v/>
      </c>
    </row>
    <row r="1073" spans="1:6" x14ac:dyDescent="0.25">
      <c r="A1073" s="25" t="str">
        <f>IF(AND($E1073="",MAX($A$4:$A1072)=0),"",IF(AND($E1073&lt;&gt;"",MAX($A$4:$A1072)=0),1,IF(AND($E1073&lt;&gt;"",MAX($A$4:$A1072)&gt;0),MAX($A$4:$A1072)+1,"")))</f>
        <v/>
      </c>
      <c r="B1073" s="25">
        <v>1070</v>
      </c>
      <c r="C1073" s="26" t="str">
        <f t="shared" si="48"/>
        <v>EMPTY</v>
      </c>
      <c r="D1073" s="27" t="str">
        <f t="shared" si="49"/>
        <v/>
      </c>
      <c r="E1073" s="35"/>
      <c r="F1073" s="36" t="str">
        <f t="shared" si="50"/>
        <v/>
      </c>
    </row>
    <row r="1074" spans="1:6" x14ac:dyDescent="0.25">
      <c r="A1074" s="25" t="str">
        <f>IF(AND($E1074="",MAX($A$4:$A1073)=0),"",IF(AND($E1074&lt;&gt;"",MAX($A$4:$A1073)=0),1,IF(AND($E1074&lt;&gt;"",MAX($A$4:$A1073)&gt;0),MAX($A$4:$A1073)+1,"")))</f>
        <v/>
      </c>
      <c r="B1074" s="25">
        <v>1071</v>
      </c>
      <c r="C1074" s="26" t="str">
        <f t="shared" si="48"/>
        <v>EMPTY</v>
      </c>
      <c r="D1074" s="27" t="str">
        <f t="shared" si="49"/>
        <v/>
      </c>
      <c r="E1074" s="35"/>
      <c r="F1074" s="36" t="str">
        <f t="shared" si="50"/>
        <v/>
      </c>
    </row>
    <row r="1075" spans="1:6" x14ac:dyDescent="0.25">
      <c r="A1075" s="25" t="str">
        <f>IF(AND($E1075="",MAX($A$4:$A1074)=0),"",IF(AND($E1075&lt;&gt;"",MAX($A$4:$A1074)=0),1,IF(AND($E1075&lt;&gt;"",MAX($A$4:$A1074)&gt;0),MAX($A$4:$A1074)+1,"")))</f>
        <v/>
      </c>
      <c r="B1075" s="25">
        <v>1072</v>
      </c>
      <c r="C1075" s="26" t="str">
        <f t="shared" si="48"/>
        <v>EMPTY</v>
      </c>
      <c r="D1075" s="27" t="str">
        <f t="shared" si="49"/>
        <v/>
      </c>
      <c r="E1075" s="35"/>
      <c r="F1075" s="36" t="str">
        <f t="shared" si="50"/>
        <v/>
      </c>
    </row>
    <row r="1076" spans="1:6" x14ac:dyDescent="0.25">
      <c r="A1076" s="25" t="str">
        <f>IF(AND($E1076="",MAX($A$4:$A1075)=0),"",IF(AND($E1076&lt;&gt;"",MAX($A$4:$A1075)=0),1,IF(AND($E1076&lt;&gt;"",MAX($A$4:$A1075)&gt;0),MAX($A$4:$A1075)+1,"")))</f>
        <v/>
      </c>
      <c r="B1076" s="25">
        <v>1073</v>
      </c>
      <c r="C1076" s="26" t="str">
        <f t="shared" si="48"/>
        <v>EMPTY</v>
      </c>
      <c r="D1076" s="27" t="str">
        <f t="shared" si="49"/>
        <v/>
      </c>
      <c r="E1076" s="35"/>
      <c r="F1076" s="36" t="str">
        <f t="shared" si="50"/>
        <v/>
      </c>
    </row>
    <row r="1077" spans="1:6" x14ac:dyDescent="0.25">
      <c r="A1077" s="25" t="str">
        <f>IF(AND($E1077="",MAX($A$4:$A1076)=0),"",IF(AND($E1077&lt;&gt;"",MAX($A$4:$A1076)=0),1,IF(AND($E1077&lt;&gt;"",MAX($A$4:$A1076)&gt;0),MAX($A$4:$A1076)+1,"")))</f>
        <v/>
      </c>
      <c r="B1077" s="25">
        <v>1074</v>
      </c>
      <c r="C1077" s="26" t="str">
        <f t="shared" si="48"/>
        <v>EMPTY</v>
      </c>
      <c r="D1077" s="27" t="str">
        <f t="shared" si="49"/>
        <v/>
      </c>
      <c r="E1077" s="35"/>
      <c r="F1077" s="36" t="str">
        <f t="shared" si="50"/>
        <v/>
      </c>
    </row>
    <row r="1078" spans="1:6" x14ac:dyDescent="0.25">
      <c r="A1078" s="25" t="str">
        <f>IF(AND($E1078="",MAX($A$4:$A1077)=0),"",IF(AND($E1078&lt;&gt;"",MAX($A$4:$A1077)=0),1,IF(AND($E1078&lt;&gt;"",MAX($A$4:$A1077)&gt;0),MAX($A$4:$A1077)+1,"")))</f>
        <v/>
      </c>
      <c r="B1078" s="25">
        <v>1075</v>
      </c>
      <c r="C1078" s="26" t="str">
        <f t="shared" si="48"/>
        <v>EMPTY</v>
      </c>
      <c r="D1078" s="27" t="str">
        <f t="shared" si="49"/>
        <v/>
      </c>
      <c r="E1078" s="35"/>
      <c r="F1078" s="36" t="str">
        <f t="shared" si="50"/>
        <v/>
      </c>
    </row>
    <row r="1079" spans="1:6" x14ac:dyDescent="0.25">
      <c r="A1079" s="25" t="str">
        <f>IF(AND($E1079="",MAX($A$4:$A1078)=0),"",IF(AND($E1079&lt;&gt;"",MAX($A$4:$A1078)=0),1,IF(AND($E1079&lt;&gt;"",MAX($A$4:$A1078)&gt;0),MAX($A$4:$A1078)+1,"")))</f>
        <v/>
      </c>
      <c r="B1079" s="25">
        <v>1076</v>
      </c>
      <c r="C1079" s="26" t="str">
        <f t="shared" si="48"/>
        <v>EMPTY</v>
      </c>
      <c r="D1079" s="27" t="str">
        <f t="shared" si="49"/>
        <v/>
      </c>
      <c r="E1079" s="35"/>
      <c r="F1079" s="36" t="str">
        <f t="shared" si="50"/>
        <v/>
      </c>
    </row>
    <row r="1080" spans="1:6" x14ac:dyDescent="0.25">
      <c r="A1080" s="25" t="str">
        <f>IF(AND($E1080="",MAX($A$4:$A1079)=0),"",IF(AND($E1080&lt;&gt;"",MAX($A$4:$A1079)=0),1,IF(AND($E1080&lt;&gt;"",MAX($A$4:$A1079)&gt;0),MAX($A$4:$A1079)+1,"")))</f>
        <v/>
      </c>
      <c r="B1080" s="25">
        <v>1077</v>
      </c>
      <c r="C1080" s="26" t="str">
        <f t="shared" si="48"/>
        <v>EMPTY</v>
      </c>
      <c r="D1080" s="27" t="str">
        <f t="shared" si="49"/>
        <v/>
      </c>
      <c r="E1080" s="35"/>
      <c r="F1080" s="36" t="str">
        <f t="shared" si="50"/>
        <v/>
      </c>
    </row>
    <row r="1081" spans="1:6" x14ac:dyDescent="0.25">
      <c r="A1081" s="25" t="str">
        <f>IF(AND($E1081="",MAX($A$4:$A1080)=0),"",IF(AND($E1081&lt;&gt;"",MAX($A$4:$A1080)=0),1,IF(AND($E1081&lt;&gt;"",MAX($A$4:$A1080)&gt;0),MAX($A$4:$A1080)+1,"")))</f>
        <v/>
      </c>
      <c r="B1081" s="25">
        <v>1078</v>
      </c>
      <c r="C1081" s="26" t="str">
        <f t="shared" si="48"/>
        <v>EMPTY</v>
      </c>
      <c r="D1081" s="27" t="str">
        <f t="shared" si="49"/>
        <v/>
      </c>
      <c r="E1081" s="35"/>
      <c r="F1081" s="36" t="str">
        <f t="shared" si="50"/>
        <v/>
      </c>
    </row>
    <row r="1082" spans="1:6" x14ac:dyDescent="0.25">
      <c r="A1082" s="25" t="str">
        <f>IF(AND($E1082="",MAX($A$4:$A1081)=0),"",IF(AND($E1082&lt;&gt;"",MAX($A$4:$A1081)=0),1,IF(AND($E1082&lt;&gt;"",MAX($A$4:$A1081)&gt;0),MAX($A$4:$A1081)+1,"")))</f>
        <v/>
      </c>
      <c r="B1082" s="25">
        <v>1079</v>
      </c>
      <c r="C1082" s="26" t="str">
        <f t="shared" si="48"/>
        <v>EMPTY</v>
      </c>
      <c r="D1082" s="27" t="str">
        <f t="shared" si="49"/>
        <v/>
      </c>
      <c r="E1082" s="35"/>
      <c r="F1082" s="36" t="str">
        <f t="shared" si="50"/>
        <v/>
      </c>
    </row>
    <row r="1083" spans="1:6" x14ac:dyDescent="0.25">
      <c r="A1083" s="25" t="str">
        <f>IF(AND($E1083="",MAX($A$4:$A1082)=0),"",IF(AND($E1083&lt;&gt;"",MAX($A$4:$A1082)=0),1,IF(AND($E1083&lt;&gt;"",MAX($A$4:$A1082)&gt;0),MAX($A$4:$A1082)+1,"")))</f>
        <v/>
      </c>
      <c r="B1083" s="25">
        <v>1080</v>
      </c>
      <c r="C1083" s="26" t="str">
        <f t="shared" si="48"/>
        <v>EMPTY</v>
      </c>
      <c r="D1083" s="27" t="str">
        <f t="shared" si="49"/>
        <v/>
      </c>
      <c r="E1083" s="35"/>
      <c r="F1083" s="36" t="str">
        <f t="shared" si="50"/>
        <v/>
      </c>
    </row>
    <row r="1084" spans="1:6" x14ac:dyDescent="0.25">
      <c r="A1084" s="25" t="str">
        <f>IF(AND($E1084="",MAX($A$4:$A1083)=0),"",IF(AND($E1084&lt;&gt;"",MAX($A$4:$A1083)=0),1,IF(AND($E1084&lt;&gt;"",MAX($A$4:$A1083)&gt;0),MAX($A$4:$A1083)+1,"")))</f>
        <v/>
      </c>
      <c r="B1084" s="25">
        <v>1081</v>
      </c>
      <c r="C1084" s="26" t="str">
        <f t="shared" si="48"/>
        <v>EMPTY</v>
      </c>
      <c r="D1084" s="27" t="str">
        <f t="shared" si="49"/>
        <v/>
      </c>
      <c r="E1084" s="35"/>
      <c r="F1084" s="36" t="str">
        <f t="shared" si="50"/>
        <v/>
      </c>
    </row>
    <row r="1085" spans="1:6" x14ac:dyDescent="0.25">
      <c r="A1085" s="25" t="str">
        <f>IF(AND($E1085="",MAX($A$4:$A1084)=0),"",IF(AND($E1085&lt;&gt;"",MAX($A$4:$A1084)=0),1,IF(AND($E1085&lt;&gt;"",MAX($A$4:$A1084)&gt;0),MAX($A$4:$A1084)+1,"")))</f>
        <v/>
      </c>
      <c r="B1085" s="25">
        <v>1082</v>
      </c>
      <c r="C1085" s="26" t="str">
        <f t="shared" si="48"/>
        <v>EMPTY</v>
      </c>
      <c r="D1085" s="27" t="str">
        <f t="shared" si="49"/>
        <v/>
      </c>
      <c r="E1085" s="35"/>
      <c r="F1085" s="36" t="str">
        <f t="shared" si="50"/>
        <v/>
      </c>
    </row>
    <row r="1086" spans="1:6" x14ac:dyDescent="0.25">
      <c r="A1086" s="25" t="str">
        <f>IF(AND($E1086="",MAX($A$4:$A1085)=0),"",IF(AND($E1086&lt;&gt;"",MAX($A$4:$A1085)=0),1,IF(AND($E1086&lt;&gt;"",MAX($A$4:$A1085)&gt;0),MAX($A$4:$A1085)+1,"")))</f>
        <v/>
      </c>
      <c r="B1086" s="25">
        <v>1083</v>
      </c>
      <c r="C1086" s="26" t="str">
        <f t="shared" si="48"/>
        <v>EMPTY</v>
      </c>
      <c r="D1086" s="27" t="str">
        <f t="shared" si="49"/>
        <v/>
      </c>
      <c r="E1086" s="35"/>
      <c r="F1086" s="36" t="str">
        <f t="shared" si="50"/>
        <v/>
      </c>
    </row>
    <row r="1087" spans="1:6" x14ac:dyDescent="0.25">
      <c r="A1087" s="25" t="str">
        <f>IF(AND($E1087="",MAX($A$4:$A1086)=0),"",IF(AND($E1087&lt;&gt;"",MAX($A$4:$A1086)=0),1,IF(AND($E1087&lt;&gt;"",MAX($A$4:$A1086)&gt;0),MAX($A$4:$A1086)+1,"")))</f>
        <v/>
      </c>
      <c r="B1087" s="25">
        <v>1084</v>
      </c>
      <c r="C1087" s="26" t="str">
        <f t="shared" si="48"/>
        <v>EMPTY</v>
      </c>
      <c r="D1087" s="27" t="str">
        <f t="shared" si="49"/>
        <v/>
      </c>
      <c r="E1087" s="35"/>
      <c r="F1087" s="36" t="str">
        <f t="shared" si="50"/>
        <v/>
      </c>
    </row>
    <row r="1088" spans="1:6" x14ac:dyDescent="0.25">
      <c r="A1088" s="25" t="str">
        <f>IF(AND($E1088="",MAX($A$4:$A1087)=0),"",IF(AND($E1088&lt;&gt;"",MAX($A$4:$A1087)=0),1,IF(AND($E1088&lt;&gt;"",MAX($A$4:$A1087)&gt;0),MAX($A$4:$A1087)+1,"")))</f>
        <v/>
      </c>
      <c r="B1088" s="25">
        <v>1085</v>
      </c>
      <c r="C1088" s="26" t="str">
        <f t="shared" si="48"/>
        <v>EMPTY</v>
      </c>
      <c r="D1088" s="27" t="str">
        <f t="shared" si="49"/>
        <v/>
      </c>
      <c r="E1088" s="35"/>
      <c r="F1088" s="36" t="str">
        <f t="shared" si="50"/>
        <v/>
      </c>
    </row>
    <row r="1089" spans="1:6" x14ac:dyDescent="0.25">
      <c r="A1089" s="25" t="str">
        <f>IF(AND($E1089="",MAX($A$4:$A1088)=0),"",IF(AND($E1089&lt;&gt;"",MAX($A$4:$A1088)=0),1,IF(AND($E1089&lt;&gt;"",MAX($A$4:$A1088)&gt;0),MAX($A$4:$A1088)+1,"")))</f>
        <v/>
      </c>
      <c r="B1089" s="25">
        <v>1086</v>
      </c>
      <c r="C1089" s="26" t="str">
        <f t="shared" si="48"/>
        <v>EMPTY</v>
      </c>
      <c r="D1089" s="27" t="str">
        <f t="shared" si="49"/>
        <v/>
      </c>
      <c r="E1089" s="35"/>
      <c r="F1089" s="36" t="str">
        <f t="shared" si="50"/>
        <v/>
      </c>
    </row>
    <row r="1090" spans="1:6" x14ac:dyDescent="0.25">
      <c r="A1090" s="25" t="str">
        <f>IF(AND($E1090="",MAX($A$4:$A1089)=0),"",IF(AND($E1090&lt;&gt;"",MAX($A$4:$A1089)=0),1,IF(AND($E1090&lt;&gt;"",MAX($A$4:$A1089)&gt;0),MAX($A$4:$A1089)+1,"")))</f>
        <v/>
      </c>
      <c r="B1090" s="25">
        <v>1087</v>
      </c>
      <c r="C1090" s="26" t="str">
        <f t="shared" si="48"/>
        <v>EMPTY</v>
      </c>
      <c r="D1090" s="27" t="str">
        <f t="shared" si="49"/>
        <v/>
      </c>
      <c r="E1090" s="35"/>
      <c r="F1090" s="36" t="str">
        <f t="shared" si="50"/>
        <v/>
      </c>
    </row>
    <row r="1091" spans="1:6" x14ac:dyDescent="0.25">
      <c r="A1091" s="25" t="str">
        <f>IF(AND($E1091="",MAX($A$4:$A1090)=0),"",IF(AND($E1091&lt;&gt;"",MAX($A$4:$A1090)=0),1,IF(AND($E1091&lt;&gt;"",MAX($A$4:$A1090)&gt;0),MAX($A$4:$A1090)+1,"")))</f>
        <v/>
      </c>
      <c r="B1091" s="25">
        <v>1088</v>
      </c>
      <c r="C1091" s="26" t="str">
        <f t="shared" si="48"/>
        <v>EMPTY</v>
      </c>
      <c r="D1091" s="27" t="str">
        <f t="shared" si="49"/>
        <v/>
      </c>
      <c r="E1091" s="35"/>
      <c r="F1091" s="36" t="str">
        <f t="shared" si="50"/>
        <v/>
      </c>
    </row>
    <row r="1092" spans="1:6" x14ac:dyDescent="0.25">
      <c r="A1092" s="25" t="str">
        <f>IF(AND($E1092="",MAX($A$4:$A1091)=0),"",IF(AND($E1092&lt;&gt;"",MAX($A$4:$A1091)=0),1,IF(AND($E1092&lt;&gt;"",MAX($A$4:$A1091)&gt;0),MAX($A$4:$A1091)+1,"")))</f>
        <v/>
      </c>
      <c r="B1092" s="25">
        <v>1089</v>
      </c>
      <c r="C1092" s="26" t="str">
        <f t="shared" si="48"/>
        <v>EMPTY</v>
      </c>
      <c r="D1092" s="27" t="str">
        <f t="shared" si="49"/>
        <v/>
      </c>
      <c r="E1092" s="35"/>
      <c r="F1092" s="36" t="str">
        <f t="shared" si="50"/>
        <v/>
      </c>
    </row>
    <row r="1093" spans="1:6" x14ac:dyDescent="0.25">
      <c r="A1093" s="25" t="str">
        <f>IF(AND($E1093="",MAX($A$4:$A1092)=0),"",IF(AND($E1093&lt;&gt;"",MAX($A$4:$A1092)=0),1,IF(AND($E1093&lt;&gt;"",MAX($A$4:$A1092)&gt;0),MAX($A$4:$A1092)+1,"")))</f>
        <v/>
      </c>
      <c r="B1093" s="25">
        <v>1090</v>
      </c>
      <c r="C1093" s="26" t="str">
        <f t="shared" ref="C1093:C1156" si="51">IF($E1093="","EMPTY",IF(MID($E1093,1,9)&lt;&gt;"Dialogue:","HIDE",IF(MID($E1093,1,9)="Dialogue:","SHOW","")))</f>
        <v>EMPTY</v>
      </c>
      <c r="D1093" s="27" t="str">
        <f t="shared" ref="D1093:D1156" si="52">IF($C1093="SHOW",CONCATENATE("[",MID($E1093,FIND(",",$E1093,1)+3,8),"]",MID($E1093,FIND("0,,",$E1093,1)+3,1000)),"")</f>
        <v/>
      </c>
      <c r="E1093" s="35"/>
      <c r="F1093" s="36" t="str">
        <f t="shared" ref="F1093:F1156" si="53">$D1093</f>
        <v/>
      </c>
    </row>
    <row r="1094" spans="1:6" x14ac:dyDescent="0.25">
      <c r="A1094" s="25" t="str">
        <f>IF(AND($E1094="",MAX($A$4:$A1093)=0),"",IF(AND($E1094&lt;&gt;"",MAX($A$4:$A1093)=0),1,IF(AND($E1094&lt;&gt;"",MAX($A$4:$A1093)&gt;0),MAX($A$4:$A1093)+1,"")))</f>
        <v/>
      </c>
      <c r="B1094" s="25">
        <v>1091</v>
      </c>
      <c r="C1094" s="26" t="str">
        <f t="shared" si="51"/>
        <v>EMPTY</v>
      </c>
      <c r="D1094" s="27" t="str">
        <f t="shared" si="52"/>
        <v/>
      </c>
      <c r="E1094" s="35"/>
      <c r="F1094" s="36" t="str">
        <f t="shared" si="53"/>
        <v/>
      </c>
    </row>
    <row r="1095" spans="1:6" x14ac:dyDescent="0.25">
      <c r="A1095" s="25" t="str">
        <f>IF(AND($E1095="",MAX($A$4:$A1094)=0),"",IF(AND($E1095&lt;&gt;"",MAX($A$4:$A1094)=0),1,IF(AND($E1095&lt;&gt;"",MAX($A$4:$A1094)&gt;0),MAX($A$4:$A1094)+1,"")))</f>
        <v/>
      </c>
      <c r="B1095" s="25">
        <v>1092</v>
      </c>
      <c r="C1095" s="26" t="str">
        <f t="shared" si="51"/>
        <v>EMPTY</v>
      </c>
      <c r="D1095" s="27" t="str">
        <f t="shared" si="52"/>
        <v/>
      </c>
      <c r="E1095" s="35"/>
      <c r="F1095" s="36" t="str">
        <f t="shared" si="53"/>
        <v/>
      </c>
    </row>
    <row r="1096" spans="1:6" x14ac:dyDescent="0.25">
      <c r="A1096" s="25" t="str">
        <f>IF(AND($E1096="",MAX($A$4:$A1095)=0),"",IF(AND($E1096&lt;&gt;"",MAX($A$4:$A1095)=0),1,IF(AND($E1096&lt;&gt;"",MAX($A$4:$A1095)&gt;0),MAX($A$4:$A1095)+1,"")))</f>
        <v/>
      </c>
      <c r="B1096" s="25">
        <v>1093</v>
      </c>
      <c r="C1096" s="26" t="str">
        <f t="shared" si="51"/>
        <v>EMPTY</v>
      </c>
      <c r="D1096" s="27" t="str">
        <f t="shared" si="52"/>
        <v/>
      </c>
      <c r="E1096" s="35"/>
      <c r="F1096" s="36" t="str">
        <f t="shared" si="53"/>
        <v/>
      </c>
    </row>
    <row r="1097" spans="1:6" x14ac:dyDescent="0.25">
      <c r="A1097" s="25" t="str">
        <f>IF(AND($E1097="",MAX($A$4:$A1096)=0),"",IF(AND($E1097&lt;&gt;"",MAX($A$4:$A1096)=0),1,IF(AND($E1097&lt;&gt;"",MAX($A$4:$A1096)&gt;0),MAX($A$4:$A1096)+1,"")))</f>
        <v/>
      </c>
      <c r="B1097" s="25">
        <v>1094</v>
      </c>
      <c r="C1097" s="26" t="str">
        <f t="shared" si="51"/>
        <v>EMPTY</v>
      </c>
      <c r="D1097" s="27" t="str">
        <f t="shared" si="52"/>
        <v/>
      </c>
      <c r="E1097" s="35"/>
      <c r="F1097" s="36" t="str">
        <f t="shared" si="53"/>
        <v/>
      </c>
    </row>
    <row r="1098" spans="1:6" x14ac:dyDescent="0.25">
      <c r="A1098" s="25" t="str">
        <f>IF(AND($E1098="",MAX($A$4:$A1097)=0),"",IF(AND($E1098&lt;&gt;"",MAX($A$4:$A1097)=0),1,IF(AND($E1098&lt;&gt;"",MAX($A$4:$A1097)&gt;0),MAX($A$4:$A1097)+1,"")))</f>
        <v/>
      </c>
      <c r="B1098" s="25">
        <v>1095</v>
      </c>
      <c r="C1098" s="26" t="str">
        <f t="shared" si="51"/>
        <v>EMPTY</v>
      </c>
      <c r="D1098" s="27" t="str">
        <f t="shared" si="52"/>
        <v/>
      </c>
      <c r="E1098" s="35"/>
      <c r="F1098" s="36" t="str">
        <f t="shared" si="53"/>
        <v/>
      </c>
    </row>
    <row r="1099" spans="1:6" x14ac:dyDescent="0.25">
      <c r="A1099" s="25" t="str">
        <f>IF(AND($E1099="",MAX($A$4:$A1098)=0),"",IF(AND($E1099&lt;&gt;"",MAX($A$4:$A1098)=0),1,IF(AND($E1099&lt;&gt;"",MAX($A$4:$A1098)&gt;0),MAX($A$4:$A1098)+1,"")))</f>
        <v/>
      </c>
      <c r="B1099" s="25">
        <v>1096</v>
      </c>
      <c r="C1099" s="26" t="str">
        <f t="shared" si="51"/>
        <v>EMPTY</v>
      </c>
      <c r="D1099" s="27" t="str">
        <f t="shared" si="52"/>
        <v/>
      </c>
      <c r="E1099" s="35"/>
      <c r="F1099" s="36" t="str">
        <f t="shared" si="53"/>
        <v/>
      </c>
    </row>
    <row r="1100" spans="1:6" x14ac:dyDescent="0.25">
      <c r="A1100" s="25" t="str">
        <f>IF(AND($E1100="",MAX($A$4:$A1099)=0),"",IF(AND($E1100&lt;&gt;"",MAX($A$4:$A1099)=0),1,IF(AND($E1100&lt;&gt;"",MAX($A$4:$A1099)&gt;0),MAX($A$4:$A1099)+1,"")))</f>
        <v/>
      </c>
      <c r="B1100" s="25">
        <v>1097</v>
      </c>
      <c r="C1100" s="26" t="str">
        <f t="shared" si="51"/>
        <v>EMPTY</v>
      </c>
      <c r="D1100" s="27" t="str">
        <f t="shared" si="52"/>
        <v/>
      </c>
      <c r="E1100" s="35"/>
      <c r="F1100" s="36" t="str">
        <f t="shared" si="53"/>
        <v/>
      </c>
    </row>
    <row r="1101" spans="1:6" x14ac:dyDescent="0.25">
      <c r="A1101" s="25" t="str">
        <f>IF(AND($E1101="",MAX($A$4:$A1100)=0),"",IF(AND($E1101&lt;&gt;"",MAX($A$4:$A1100)=0),1,IF(AND($E1101&lt;&gt;"",MAX($A$4:$A1100)&gt;0),MAX($A$4:$A1100)+1,"")))</f>
        <v/>
      </c>
      <c r="B1101" s="25">
        <v>1098</v>
      </c>
      <c r="C1101" s="26" t="str">
        <f t="shared" si="51"/>
        <v>EMPTY</v>
      </c>
      <c r="D1101" s="27" t="str">
        <f t="shared" si="52"/>
        <v/>
      </c>
      <c r="E1101" s="35"/>
      <c r="F1101" s="36" t="str">
        <f t="shared" si="53"/>
        <v/>
      </c>
    </row>
    <row r="1102" spans="1:6" x14ac:dyDescent="0.25">
      <c r="A1102" s="25" t="str">
        <f>IF(AND($E1102="",MAX($A$4:$A1101)=0),"",IF(AND($E1102&lt;&gt;"",MAX($A$4:$A1101)=0),1,IF(AND($E1102&lt;&gt;"",MAX($A$4:$A1101)&gt;0),MAX($A$4:$A1101)+1,"")))</f>
        <v/>
      </c>
      <c r="B1102" s="25">
        <v>1099</v>
      </c>
      <c r="C1102" s="26" t="str">
        <f t="shared" si="51"/>
        <v>EMPTY</v>
      </c>
      <c r="D1102" s="27" t="str">
        <f t="shared" si="52"/>
        <v/>
      </c>
      <c r="E1102" s="35"/>
      <c r="F1102" s="36" t="str">
        <f t="shared" si="53"/>
        <v/>
      </c>
    </row>
    <row r="1103" spans="1:6" x14ac:dyDescent="0.25">
      <c r="A1103" s="25" t="str">
        <f>IF(AND($E1103="",MAX($A$4:$A1102)=0),"",IF(AND($E1103&lt;&gt;"",MAX($A$4:$A1102)=0),1,IF(AND($E1103&lt;&gt;"",MAX($A$4:$A1102)&gt;0),MAX($A$4:$A1102)+1,"")))</f>
        <v/>
      </c>
      <c r="B1103" s="25">
        <v>1100</v>
      </c>
      <c r="C1103" s="26" t="str">
        <f t="shared" si="51"/>
        <v>EMPTY</v>
      </c>
      <c r="D1103" s="27" t="str">
        <f t="shared" si="52"/>
        <v/>
      </c>
      <c r="E1103" s="35"/>
      <c r="F1103" s="36" t="str">
        <f t="shared" si="53"/>
        <v/>
      </c>
    </row>
    <row r="1104" spans="1:6" x14ac:dyDescent="0.25">
      <c r="A1104" s="25" t="str">
        <f>IF(AND($E1104="",MAX($A$4:$A1103)=0),"",IF(AND($E1104&lt;&gt;"",MAX($A$4:$A1103)=0),1,IF(AND($E1104&lt;&gt;"",MAX($A$4:$A1103)&gt;0),MAX($A$4:$A1103)+1,"")))</f>
        <v/>
      </c>
      <c r="B1104" s="25">
        <v>1101</v>
      </c>
      <c r="C1104" s="26" t="str">
        <f t="shared" si="51"/>
        <v>EMPTY</v>
      </c>
      <c r="D1104" s="27" t="str">
        <f t="shared" si="52"/>
        <v/>
      </c>
      <c r="E1104" s="35"/>
      <c r="F1104" s="36" t="str">
        <f t="shared" si="53"/>
        <v/>
      </c>
    </row>
    <row r="1105" spans="1:6" x14ac:dyDescent="0.25">
      <c r="A1105" s="25" t="str">
        <f>IF(AND($E1105="",MAX($A$4:$A1104)=0),"",IF(AND($E1105&lt;&gt;"",MAX($A$4:$A1104)=0),1,IF(AND($E1105&lt;&gt;"",MAX($A$4:$A1104)&gt;0),MAX($A$4:$A1104)+1,"")))</f>
        <v/>
      </c>
      <c r="B1105" s="25">
        <v>1102</v>
      </c>
      <c r="C1105" s="26" t="str">
        <f t="shared" si="51"/>
        <v>EMPTY</v>
      </c>
      <c r="D1105" s="27" t="str">
        <f t="shared" si="52"/>
        <v/>
      </c>
      <c r="E1105" s="35"/>
      <c r="F1105" s="36" t="str">
        <f t="shared" si="53"/>
        <v/>
      </c>
    </row>
    <row r="1106" spans="1:6" x14ac:dyDescent="0.25">
      <c r="A1106" s="25" t="str">
        <f>IF(AND($E1106="",MAX($A$4:$A1105)=0),"",IF(AND($E1106&lt;&gt;"",MAX($A$4:$A1105)=0),1,IF(AND($E1106&lt;&gt;"",MAX($A$4:$A1105)&gt;0),MAX($A$4:$A1105)+1,"")))</f>
        <v/>
      </c>
      <c r="B1106" s="25">
        <v>1103</v>
      </c>
      <c r="C1106" s="26" t="str">
        <f t="shared" si="51"/>
        <v>EMPTY</v>
      </c>
      <c r="D1106" s="27" t="str">
        <f t="shared" si="52"/>
        <v/>
      </c>
      <c r="E1106" s="35"/>
      <c r="F1106" s="36" t="str">
        <f t="shared" si="53"/>
        <v/>
      </c>
    </row>
    <row r="1107" spans="1:6" x14ac:dyDescent="0.25">
      <c r="A1107" s="25" t="str">
        <f>IF(AND($E1107="",MAX($A$4:$A1106)=0),"",IF(AND($E1107&lt;&gt;"",MAX($A$4:$A1106)=0),1,IF(AND($E1107&lt;&gt;"",MAX($A$4:$A1106)&gt;0),MAX($A$4:$A1106)+1,"")))</f>
        <v/>
      </c>
      <c r="B1107" s="25">
        <v>1104</v>
      </c>
      <c r="C1107" s="26" t="str">
        <f t="shared" si="51"/>
        <v>EMPTY</v>
      </c>
      <c r="D1107" s="27" t="str">
        <f t="shared" si="52"/>
        <v/>
      </c>
      <c r="E1107" s="35"/>
      <c r="F1107" s="36" t="str">
        <f t="shared" si="53"/>
        <v/>
      </c>
    </row>
    <row r="1108" spans="1:6" x14ac:dyDescent="0.25">
      <c r="A1108" s="25" t="str">
        <f>IF(AND($E1108="",MAX($A$4:$A1107)=0),"",IF(AND($E1108&lt;&gt;"",MAX($A$4:$A1107)=0),1,IF(AND($E1108&lt;&gt;"",MAX($A$4:$A1107)&gt;0),MAX($A$4:$A1107)+1,"")))</f>
        <v/>
      </c>
      <c r="B1108" s="25">
        <v>1105</v>
      </c>
      <c r="C1108" s="26" t="str">
        <f t="shared" si="51"/>
        <v>EMPTY</v>
      </c>
      <c r="D1108" s="27" t="str">
        <f t="shared" si="52"/>
        <v/>
      </c>
      <c r="E1108" s="35"/>
      <c r="F1108" s="36" t="str">
        <f t="shared" si="53"/>
        <v/>
      </c>
    </row>
    <row r="1109" spans="1:6" x14ac:dyDescent="0.25">
      <c r="A1109" s="25" t="str">
        <f>IF(AND($E1109="",MAX($A$4:$A1108)=0),"",IF(AND($E1109&lt;&gt;"",MAX($A$4:$A1108)=0),1,IF(AND($E1109&lt;&gt;"",MAX($A$4:$A1108)&gt;0),MAX($A$4:$A1108)+1,"")))</f>
        <v/>
      </c>
      <c r="B1109" s="25">
        <v>1106</v>
      </c>
      <c r="C1109" s="26" t="str">
        <f t="shared" si="51"/>
        <v>EMPTY</v>
      </c>
      <c r="D1109" s="27" t="str">
        <f t="shared" si="52"/>
        <v/>
      </c>
      <c r="E1109" s="35"/>
      <c r="F1109" s="36" t="str">
        <f t="shared" si="53"/>
        <v/>
      </c>
    </row>
    <row r="1110" spans="1:6" x14ac:dyDescent="0.25">
      <c r="A1110" s="25" t="str">
        <f>IF(AND($E1110="",MAX($A$4:$A1109)=0),"",IF(AND($E1110&lt;&gt;"",MAX($A$4:$A1109)=0),1,IF(AND($E1110&lt;&gt;"",MAX($A$4:$A1109)&gt;0),MAX($A$4:$A1109)+1,"")))</f>
        <v/>
      </c>
      <c r="B1110" s="25">
        <v>1107</v>
      </c>
      <c r="C1110" s="26" t="str">
        <f t="shared" si="51"/>
        <v>EMPTY</v>
      </c>
      <c r="D1110" s="27" t="str">
        <f t="shared" si="52"/>
        <v/>
      </c>
      <c r="E1110" s="35"/>
      <c r="F1110" s="36" t="str">
        <f t="shared" si="53"/>
        <v/>
      </c>
    </row>
    <row r="1111" spans="1:6" x14ac:dyDescent="0.25">
      <c r="A1111" s="25" t="str">
        <f>IF(AND($E1111="",MAX($A$4:$A1110)=0),"",IF(AND($E1111&lt;&gt;"",MAX($A$4:$A1110)=0),1,IF(AND($E1111&lt;&gt;"",MAX($A$4:$A1110)&gt;0),MAX($A$4:$A1110)+1,"")))</f>
        <v/>
      </c>
      <c r="B1111" s="25">
        <v>1108</v>
      </c>
      <c r="C1111" s="26" t="str">
        <f t="shared" si="51"/>
        <v>EMPTY</v>
      </c>
      <c r="D1111" s="27" t="str">
        <f t="shared" si="52"/>
        <v/>
      </c>
      <c r="E1111" s="35"/>
      <c r="F1111" s="36" t="str">
        <f t="shared" si="53"/>
        <v/>
      </c>
    </row>
    <row r="1112" spans="1:6" x14ac:dyDescent="0.25">
      <c r="A1112" s="25" t="str">
        <f>IF(AND($E1112="",MAX($A$4:$A1111)=0),"",IF(AND($E1112&lt;&gt;"",MAX($A$4:$A1111)=0),1,IF(AND($E1112&lt;&gt;"",MAX($A$4:$A1111)&gt;0),MAX($A$4:$A1111)+1,"")))</f>
        <v/>
      </c>
      <c r="B1112" s="25">
        <v>1109</v>
      </c>
      <c r="C1112" s="26" t="str">
        <f t="shared" si="51"/>
        <v>EMPTY</v>
      </c>
      <c r="D1112" s="27" t="str">
        <f t="shared" si="52"/>
        <v/>
      </c>
      <c r="E1112" s="35"/>
      <c r="F1112" s="36" t="str">
        <f t="shared" si="53"/>
        <v/>
      </c>
    </row>
    <row r="1113" spans="1:6" x14ac:dyDescent="0.25">
      <c r="A1113" s="25" t="str">
        <f>IF(AND($E1113="",MAX($A$4:$A1112)=0),"",IF(AND($E1113&lt;&gt;"",MAX($A$4:$A1112)=0),1,IF(AND($E1113&lt;&gt;"",MAX($A$4:$A1112)&gt;0),MAX($A$4:$A1112)+1,"")))</f>
        <v/>
      </c>
      <c r="B1113" s="25">
        <v>1110</v>
      </c>
      <c r="C1113" s="26" t="str">
        <f t="shared" si="51"/>
        <v>EMPTY</v>
      </c>
      <c r="D1113" s="27" t="str">
        <f t="shared" si="52"/>
        <v/>
      </c>
      <c r="E1113" s="35"/>
      <c r="F1113" s="36" t="str">
        <f t="shared" si="53"/>
        <v/>
      </c>
    </row>
    <row r="1114" spans="1:6" x14ac:dyDescent="0.25">
      <c r="A1114" s="25" t="str">
        <f>IF(AND($E1114="",MAX($A$4:$A1113)=0),"",IF(AND($E1114&lt;&gt;"",MAX($A$4:$A1113)=0),1,IF(AND($E1114&lt;&gt;"",MAX($A$4:$A1113)&gt;0),MAX($A$4:$A1113)+1,"")))</f>
        <v/>
      </c>
      <c r="B1114" s="25">
        <v>1111</v>
      </c>
      <c r="C1114" s="26" t="str">
        <f t="shared" si="51"/>
        <v>EMPTY</v>
      </c>
      <c r="D1114" s="27" t="str">
        <f t="shared" si="52"/>
        <v/>
      </c>
      <c r="E1114" s="35"/>
      <c r="F1114" s="36" t="str">
        <f t="shared" si="53"/>
        <v/>
      </c>
    </row>
    <row r="1115" spans="1:6" x14ac:dyDescent="0.25">
      <c r="A1115" s="25" t="str">
        <f>IF(AND($E1115="",MAX($A$4:$A1114)=0),"",IF(AND($E1115&lt;&gt;"",MAX($A$4:$A1114)=0),1,IF(AND($E1115&lt;&gt;"",MAX($A$4:$A1114)&gt;0),MAX($A$4:$A1114)+1,"")))</f>
        <v/>
      </c>
      <c r="B1115" s="25">
        <v>1112</v>
      </c>
      <c r="C1115" s="26" t="str">
        <f t="shared" si="51"/>
        <v>EMPTY</v>
      </c>
      <c r="D1115" s="27" t="str">
        <f t="shared" si="52"/>
        <v/>
      </c>
      <c r="E1115" s="35"/>
      <c r="F1115" s="36" t="str">
        <f t="shared" si="53"/>
        <v/>
      </c>
    </row>
    <row r="1116" spans="1:6" x14ac:dyDescent="0.25">
      <c r="A1116" s="25" t="str">
        <f>IF(AND($E1116="",MAX($A$4:$A1115)=0),"",IF(AND($E1116&lt;&gt;"",MAX($A$4:$A1115)=0),1,IF(AND($E1116&lt;&gt;"",MAX($A$4:$A1115)&gt;0),MAX($A$4:$A1115)+1,"")))</f>
        <v/>
      </c>
      <c r="B1116" s="25">
        <v>1113</v>
      </c>
      <c r="C1116" s="26" t="str">
        <f t="shared" si="51"/>
        <v>EMPTY</v>
      </c>
      <c r="D1116" s="27" t="str">
        <f t="shared" si="52"/>
        <v/>
      </c>
      <c r="E1116" s="35"/>
      <c r="F1116" s="36" t="str">
        <f t="shared" si="53"/>
        <v/>
      </c>
    </row>
    <row r="1117" spans="1:6" x14ac:dyDescent="0.25">
      <c r="A1117" s="25" t="str">
        <f>IF(AND($E1117="",MAX($A$4:$A1116)=0),"",IF(AND($E1117&lt;&gt;"",MAX($A$4:$A1116)=0),1,IF(AND($E1117&lt;&gt;"",MAX($A$4:$A1116)&gt;0),MAX($A$4:$A1116)+1,"")))</f>
        <v/>
      </c>
      <c r="B1117" s="25">
        <v>1114</v>
      </c>
      <c r="C1117" s="26" t="str">
        <f t="shared" si="51"/>
        <v>EMPTY</v>
      </c>
      <c r="D1117" s="27" t="str">
        <f t="shared" si="52"/>
        <v/>
      </c>
      <c r="E1117" s="35"/>
      <c r="F1117" s="36" t="str">
        <f t="shared" si="53"/>
        <v/>
      </c>
    </row>
    <row r="1118" spans="1:6" x14ac:dyDescent="0.25">
      <c r="A1118" s="25" t="str">
        <f>IF(AND($E1118="",MAX($A$4:$A1117)=0),"",IF(AND($E1118&lt;&gt;"",MAX($A$4:$A1117)=0),1,IF(AND($E1118&lt;&gt;"",MAX($A$4:$A1117)&gt;0),MAX($A$4:$A1117)+1,"")))</f>
        <v/>
      </c>
      <c r="B1118" s="25">
        <v>1115</v>
      </c>
      <c r="C1118" s="26" t="str">
        <f t="shared" si="51"/>
        <v>EMPTY</v>
      </c>
      <c r="D1118" s="27" t="str">
        <f t="shared" si="52"/>
        <v/>
      </c>
      <c r="E1118" s="35"/>
      <c r="F1118" s="36" t="str">
        <f t="shared" si="53"/>
        <v/>
      </c>
    </row>
    <row r="1119" spans="1:6" x14ac:dyDescent="0.25">
      <c r="A1119" s="25" t="str">
        <f>IF(AND($E1119="",MAX($A$4:$A1118)=0),"",IF(AND($E1119&lt;&gt;"",MAX($A$4:$A1118)=0),1,IF(AND($E1119&lt;&gt;"",MAX($A$4:$A1118)&gt;0),MAX($A$4:$A1118)+1,"")))</f>
        <v/>
      </c>
      <c r="B1119" s="25">
        <v>1116</v>
      </c>
      <c r="C1119" s="26" t="str">
        <f t="shared" si="51"/>
        <v>EMPTY</v>
      </c>
      <c r="D1119" s="27" t="str">
        <f t="shared" si="52"/>
        <v/>
      </c>
      <c r="E1119" s="35"/>
      <c r="F1119" s="36" t="str">
        <f t="shared" si="53"/>
        <v/>
      </c>
    </row>
    <row r="1120" spans="1:6" x14ac:dyDescent="0.25">
      <c r="A1120" s="25" t="str">
        <f>IF(AND($E1120="",MAX($A$4:$A1119)=0),"",IF(AND($E1120&lt;&gt;"",MAX($A$4:$A1119)=0),1,IF(AND($E1120&lt;&gt;"",MAX($A$4:$A1119)&gt;0),MAX($A$4:$A1119)+1,"")))</f>
        <v/>
      </c>
      <c r="B1120" s="25">
        <v>1117</v>
      </c>
      <c r="C1120" s="26" t="str">
        <f t="shared" si="51"/>
        <v>EMPTY</v>
      </c>
      <c r="D1120" s="27" t="str">
        <f t="shared" si="52"/>
        <v/>
      </c>
      <c r="E1120" s="35"/>
      <c r="F1120" s="36" t="str">
        <f t="shared" si="53"/>
        <v/>
      </c>
    </row>
    <row r="1121" spans="1:6" x14ac:dyDescent="0.25">
      <c r="A1121" s="25" t="str">
        <f>IF(AND($E1121="",MAX($A$4:$A1120)=0),"",IF(AND($E1121&lt;&gt;"",MAX($A$4:$A1120)=0),1,IF(AND($E1121&lt;&gt;"",MAX($A$4:$A1120)&gt;0),MAX($A$4:$A1120)+1,"")))</f>
        <v/>
      </c>
      <c r="B1121" s="25">
        <v>1118</v>
      </c>
      <c r="C1121" s="26" t="str">
        <f t="shared" si="51"/>
        <v>EMPTY</v>
      </c>
      <c r="D1121" s="27" t="str">
        <f t="shared" si="52"/>
        <v/>
      </c>
      <c r="E1121" s="35"/>
      <c r="F1121" s="36" t="str">
        <f t="shared" si="53"/>
        <v/>
      </c>
    </row>
    <row r="1122" spans="1:6" x14ac:dyDescent="0.25">
      <c r="A1122" s="25" t="str">
        <f>IF(AND($E1122="",MAX($A$4:$A1121)=0),"",IF(AND($E1122&lt;&gt;"",MAX($A$4:$A1121)=0),1,IF(AND($E1122&lt;&gt;"",MAX($A$4:$A1121)&gt;0),MAX($A$4:$A1121)+1,"")))</f>
        <v/>
      </c>
      <c r="B1122" s="25">
        <v>1119</v>
      </c>
      <c r="C1122" s="26" t="str">
        <f t="shared" si="51"/>
        <v>EMPTY</v>
      </c>
      <c r="D1122" s="27" t="str">
        <f t="shared" si="52"/>
        <v/>
      </c>
      <c r="E1122" s="35"/>
      <c r="F1122" s="36" t="str">
        <f t="shared" si="53"/>
        <v/>
      </c>
    </row>
    <row r="1123" spans="1:6" x14ac:dyDescent="0.25">
      <c r="A1123" s="25" t="str">
        <f>IF(AND($E1123="",MAX($A$4:$A1122)=0),"",IF(AND($E1123&lt;&gt;"",MAX($A$4:$A1122)=0),1,IF(AND($E1123&lt;&gt;"",MAX($A$4:$A1122)&gt;0),MAX($A$4:$A1122)+1,"")))</f>
        <v/>
      </c>
      <c r="B1123" s="25">
        <v>1120</v>
      </c>
      <c r="C1123" s="26" t="str">
        <f t="shared" si="51"/>
        <v>EMPTY</v>
      </c>
      <c r="D1123" s="27" t="str">
        <f t="shared" si="52"/>
        <v/>
      </c>
      <c r="E1123" s="35"/>
      <c r="F1123" s="36" t="str">
        <f t="shared" si="53"/>
        <v/>
      </c>
    </row>
    <row r="1124" spans="1:6" x14ac:dyDescent="0.25">
      <c r="A1124" s="25" t="str">
        <f>IF(AND($E1124="",MAX($A$4:$A1123)=0),"",IF(AND($E1124&lt;&gt;"",MAX($A$4:$A1123)=0),1,IF(AND($E1124&lt;&gt;"",MAX($A$4:$A1123)&gt;0),MAX($A$4:$A1123)+1,"")))</f>
        <v/>
      </c>
      <c r="B1124" s="25">
        <v>1121</v>
      </c>
      <c r="C1124" s="26" t="str">
        <f t="shared" si="51"/>
        <v>EMPTY</v>
      </c>
      <c r="D1124" s="27" t="str">
        <f t="shared" si="52"/>
        <v/>
      </c>
      <c r="E1124" s="35"/>
      <c r="F1124" s="36" t="str">
        <f t="shared" si="53"/>
        <v/>
      </c>
    </row>
    <row r="1125" spans="1:6" x14ac:dyDescent="0.25">
      <c r="A1125" s="25" t="str">
        <f>IF(AND($E1125="",MAX($A$4:$A1124)=0),"",IF(AND($E1125&lt;&gt;"",MAX($A$4:$A1124)=0),1,IF(AND($E1125&lt;&gt;"",MAX($A$4:$A1124)&gt;0),MAX($A$4:$A1124)+1,"")))</f>
        <v/>
      </c>
      <c r="B1125" s="25">
        <v>1122</v>
      </c>
      <c r="C1125" s="26" t="str">
        <f t="shared" si="51"/>
        <v>EMPTY</v>
      </c>
      <c r="D1125" s="27" t="str">
        <f t="shared" si="52"/>
        <v/>
      </c>
      <c r="E1125" s="35"/>
      <c r="F1125" s="36" t="str">
        <f t="shared" si="53"/>
        <v/>
      </c>
    </row>
    <row r="1126" spans="1:6" x14ac:dyDescent="0.25">
      <c r="A1126" s="25" t="str">
        <f>IF(AND($E1126="",MAX($A$4:$A1125)=0),"",IF(AND($E1126&lt;&gt;"",MAX($A$4:$A1125)=0),1,IF(AND($E1126&lt;&gt;"",MAX($A$4:$A1125)&gt;0),MAX($A$4:$A1125)+1,"")))</f>
        <v/>
      </c>
      <c r="B1126" s="25">
        <v>1123</v>
      </c>
      <c r="C1126" s="26" t="str">
        <f t="shared" si="51"/>
        <v>EMPTY</v>
      </c>
      <c r="D1126" s="27" t="str">
        <f t="shared" si="52"/>
        <v/>
      </c>
      <c r="E1126" s="35"/>
      <c r="F1126" s="36" t="str">
        <f t="shared" si="53"/>
        <v/>
      </c>
    </row>
    <row r="1127" spans="1:6" x14ac:dyDescent="0.25">
      <c r="A1127" s="25" t="str">
        <f>IF(AND($E1127="",MAX($A$4:$A1126)=0),"",IF(AND($E1127&lt;&gt;"",MAX($A$4:$A1126)=0),1,IF(AND($E1127&lt;&gt;"",MAX($A$4:$A1126)&gt;0),MAX($A$4:$A1126)+1,"")))</f>
        <v/>
      </c>
      <c r="B1127" s="25">
        <v>1124</v>
      </c>
      <c r="C1127" s="26" t="str">
        <f t="shared" si="51"/>
        <v>EMPTY</v>
      </c>
      <c r="D1127" s="27" t="str">
        <f t="shared" si="52"/>
        <v/>
      </c>
      <c r="E1127" s="35"/>
      <c r="F1127" s="36" t="str">
        <f t="shared" si="53"/>
        <v/>
      </c>
    </row>
    <row r="1128" spans="1:6" x14ac:dyDescent="0.25">
      <c r="A1128" s="25" t="str">
        <f>IF(AND($E1128="",MAX($A$4:$A1127)=0),"",IF(AND($E1128&lt;&gt;"",MAX($A$4:$A1127)=0),1,IF(AND($E1128&lt;&gt;"",MAX($A$4:$A1127)&gt;0),MAX($A$4:$A1127)+1,"")))</f>
        <v/>
      </c>
      <c r="B1128" s="25">
        <v>1125</v>
      </c>
      <c r="C1128" s="26" t="str">
        <f t="shared" si="51"/>
        <v>EMPTY</v>
      </c>
      <c r="D1128" s="27" t="str">
        <f t="shared" si="52"/>
        <v/>
      </c>
      <c r="E1128" s="35"/>
      <c r="F1128" s="36" t="str">
        <f t="shared" si="53"/>
        <v/>
      </c>
    </row>
    <row r="1129" spans="1:6" x14ac:dyDescent="0.25">
      <c r="A1129" s="25" t="str">
        <f>IF(AND($E1129="",MAX($A$4:$A1128)=0),"",IF(AND($E1129&lt;&gt;"",MAX($A$4:$A1128)=0),1,IF(AND($E1129&lt;&gt;"",MAX($A$4:$A1128)&gt;0),MAX($A$4:$A1128)+1,"")))</f>
        <v/>
      </c>
      <c r="B1129" s="25">
        <v>1126</v>
      </c>
      <c r="C1129" s="26" t="str">
        <f t="shared" si="51"/>
        <v>EMPTY</v>
      </c>
      <c r="D1129" s="27" t="str">
        <f t="shared" si="52"/>
        <v/>
      </c>
      <c r="E1129" s="35"/>
      <c r="F1129" s="36" t="str">
        <f t="shared" si="53"/>
        <v/>
      </c>
    </row>
    <row r="1130" spans="1:6" x14ac:dyDescent="0.25">
      <c r="A1130" s="25" t="str">
        <f>IF(AND($E1130="",MAX($A$4:$A1129)=0),"",IF(AND($E1130&lt;&gt;"",MAX($A$4:$A1129)=0),1,IF(AND($E1130&lt;&gt;"",MAX($A$4:$A1129)&gt;0),MAX($A$4:$A1129)+1,"")))</f>
        <v/>
      </c>
      <c r="B1130" s="25">
        <v>1127</v>
      </c>
      <c r="C1130" s="26" t="str">
        <f t="shared" si="51"/>
        <v>EMPTY</v>
      </c>
      <c r="D1130" s="27" t="str">
        <f t="shared" si="52"/>
        <v/>
      </c>
      <c r="E1130" s="35"/>
      <c r="F1130" s="36" t="str">
        <f t="shared" si="53"/>
        <v/>
      </c>
    </row>
    <row r="1131" spans="1:6" x14ac:dyDescent="0.25">
      <c r="A1131" s="25" t="str">
        <f>IF(AND($E1131="",MAX($A$4:$A1130)=0),"",IF(AND($E1131&lt;&gt;"",MAX($A$4:$A1130)=0),1,IF(AND($E1131&lt;&gt;"",MAX($A$4:$A1130)&gt;0),MAX($A$4:$A1130)+1,"")))</f>
        <v/>
      </c>
      <c r="B1131" s="25">
        <v>1128</v>
      </c>
      <c r="C1131" s="26" t="str">
        <f t="shared" si="51"/>
        <v>EMPTY</v>
      </c>
      <c r="D1131" s="27" t="str">
        <f t="shared" si="52"/>
        <v/>
      </c>
      <c r="E1131" s="35"/>
      <c r="F1131" s="36" t="str">
        <f t="shared" si="53"/>
        <v/>
      </c>
    </row>
    <row r="1132" spans="1:6" x14ac:dyDescent="0.25">
      <c r="A1132" s="25" t="str">
        <f>IF(AND($E1132="",MAX($A$4:$A1131)=0),"",IF(AND($E1132&lt;&gt;"",MAX($A$4:$A1131)=0),1,IF(AND($E1132&lt;&gt;"",MAX($A$4:$A1131)&gt;0),MAX($A$4:$A1131)+1,"")))</f>
        <v/>
      </c>
      <c r="B1132" s="25">
        <v>1129</v>
      </c>
      <c r="C1132" s="26" t="str">
        <f t="shared" si="51"/>
        <v>EMPTY</v>
      </c>
      <c r="D1132" s="27" t="str">
        <f t="shared" si="52"/>
        <v/>
      </c>
      <c r="E1132" s="35"/>
      <c r="F1132" s="36" t="str">
        <f t="shared" si="53"/>
        <v/>
      </c>
    </row>
    <row r="1133" spans="1:6" x14ac:dyDescent="0.25">
      <c r="A1133" s="25" t="str">
        <f>IF(AND($E1133="",MAX($A$4:$A1132)=0),"",IF(AND($E1133&lt;&gt;"",MAX($A$4:$A1132)=0),1,IF(AND($E1133&lt;&gt;"",MAX($A$4:$A1132)&gt;0),MAX($A$4:$A1132)+1,"")))</f>
        <v/>
      </c>
      <c r="B1133" s="25">
        <v>1130</v>
      </c>
      <c r="C1133" s="26" t="str">
        <f t="shared" si="51"/>
        <v>EMPTY</v>
      </c>
      <c r="D1133" s="27" t="str">
        <f t="shared" si="52"/>
        <v/>
      </c>
      <c r="E1133" s="35"/>
      <c r="F1133" s="36" t="str">
        <f t="shared" si="53"/>
        <v/>
      </c>
    </row>
    <row r="1134" spans="1:6" x14ac:dyDescent="0.25">
      <c r="A1134" s="25" t="str">
        <f>IF(AND($E1134="",MAX($A$4:$A1133)=0),"",IF(AND($E1134&lt;&gt;"",MAX($A$4:$A1133)=0),1,IF(AND($E1134&lt;&gt;"",MAX($A$4:$A1133)&gt;0),MAX($A$4:$A1133)+1,"")))</f>
        <v/>
      </c>
      <c r="B1134" s="25">
        <v>1131</v>
      </c>
      <c r="C1134" s="26" t="str">
        <f t="shared" si="51"/>
        <v>EMPTY</v>
      </c>
      <c r="D1134" s="27" t="str">
        <f t="shared" si="52"/>
        <v/>
      </c>
      <c r="E1134" s="35"/>
      <c r="F1134" s="36" t="str">
        <f t="shared" si="53"/>
        <v/>
      </c>
    </row>
    <row r="1135" spans="1:6" x14ac:dyDescent="0.25">
      <c r="A1135" s="25" t="str">
        <f>IF(AND($E1135="",MAX($A$4:$A1134)=0),"",IF(AND($E1135&lt;&gt;"",MAX($A$4:$A1134)=0),1,IF(AND($E1135&lt;&gt;"",MAX($A$4:$A1134)&gt;0),MAX($A$4:$A1134)+1,"")))</f>
        <v/>
      </c>
      <c r="B1135" s="25">
        <v>1132</v>
      </c>
      <c r="C1135" s="26" t="str">
        <f t="shared" si="51"/>
        <v>EMPTY</v>
      </c>
      <c r="D1135" s="27" t="str">
        <f t="shared" si="52"/>
        <v/>
      </c>
      <c r="E1135" s="35"/>
      <c r="F1135" s="36" t="str">
        <f t="shared" si="53"/>
        <v/>
      </c>
    </row>
    <row r="1136" spans="1:6" x14ac:dyDescent="0.25">
      <c r="A1136" s="25" t="str">
        <f>IF(AND($E1136="",MAX($A$4:$A1135)=0),"",IF(AND($E1136&lt;&gt;"",MAX($A$4:$A1135)=0),1,IF(AND($E1136&lt;&gt;"",MAX($A$4:$A1135)&gt;0),MAX($A$4:$A1135)+1,"")))</f>
        <v/>
      </c>
      <c r="B1136" s="25">
        <v>1133</v>
      </c>
      <c r="C1136" s="26" t="str">
        <f t="shared" si="51"/>
        <v>EMPTY</v>
      </c>
      <c r="D1136" s="27" t="str">
        <f t="shared" si="52"/>
        <v/>
      </c>
      <c r="E1136" s="35"/>
      <c r="F1136" s="36" t="str">
        <f t="shared" si="53"/>
        <v/>
      </c>
    </row>
    <row r="1137" spans="1:6" x14ac:dyDescent="0.25">
      <c r="A1137" s="25" t="str">
        <f>IF(AND($E1137="",MAX($A$4:$A1136)=0),"",IF(AND($E1137&lt;&gt;"",MAX($A$4:$A1136)=0),1,IF(AND($E1137&lt;&gt;"",MAX($A$4:$A1136)&gt;0),MAX($A$4:$A1136)+1,"")))</f>
        <v/>
      </c>
      <c r="B1137" s="25">
        <v>1134</v>
      </c>
      <c r="C1137" s="26" t="str">
        <f t="shared" si="51"/>
        <v>EMPTY</v>
      </c>
      <c r="D1137" s="27" t="str">
        <f t="shared" si="52"/>
        <v/>
      </c>
      <c r="E1137" s="35"/>
      <c r="F1137" s="36" t="str">
        <f t="shared" si="53"/>
        <v/>
      </c>
    </row>
    <row r="1138" spans="1:6" x14ac:dyDescent="0.25">
      <c r="A1138" s="25" t="str">
        <f>IF(AND($E1138="",MAX($A$4:$A1137)=0),"",IF(AND($E1138&lt;&gt;"",MAX($A$4:$A1137)=0),1,IF(AND($E1138&lt;&gt;"",MAX($A$4:$A1137)&gt;0),MAX($A$4:$A1137)+1,"")))</f>
        <v/>
      </c>
      <c r="B1138" s="25">
        <v>1135</v>
      </c>
      <c r="C1138" s="26" t="str">
        <f t="shared" si="51"/>
        <v>EMPTY</v>
      </c>
      <c r="D1138" s="27" t="str">
        <f t="shared" si="52"/>
        <v/>
      </c>
      <c r="E1138" s="35"/>
      <c r="F1138" s="36" t="str">
        <f t="shared" si="53"/>
        <v/>
      </c>
    </row>
    <row r="1139" spans="1:6" x14ac:dyDescent="0.25">
      <c r="A1139" s="25" t="str">
        <f>IF(AND($E1139="",MAX($A$4:$A1138)=0),"",IF(AND($E1139&lt;&gt;"",MAX($A$4:$A1138)=0),1,IF(AND($E1139&lt;&gt;"",MAX($A$4:$A1138)&gt;0),MAX($A$4:$A1138)+1,"")))</f>
        <v/>
      </c>
      <c r="B1139" s="25">
        <v>1136</v>
      </c>
      <c r="C1139" s="26" t="str">
        <f t="shared" si="51"/>
        <v>EMPTY</v>
      </c>
      <c r="D1139" s="27" t="str">
        <f t="shared" si="52"/>
        <v/>
      </c>
      <c r="E1139" s="35"/>
      <c r="F1139" s="36" t="str">
        <f t="shared" si="53"/>
        <v/>
      </c>
    </row>
    <row r="1140" spans="1:6" x14ac:dyDescent="0.25">
      <c r="A1140" s="25" t="str">
        <f>IF(AND($E1140="",MAX($A$4:$A1139)=0),"",IF(AND($E1140&lt;&gt;"",MAX($A$4:$A1139)=0),1,IF(AND($E1140&lt;&gt;"",MAX($A$4:$A1139)&gt;0),MAX($A$4:$A1139)+1,"")))</f>
        <v/>
      </c>
      <c r="B1140" s="25">
        <v>1137</v>
      </c>
      <c r="C1140" s="26" t="str">
        <f t="shared" si="51"/>
        <v>EMPTY</v>
      </c>
      <c r="D1140" s="27" t="str">
        <f t="shared" si="52"/>
        <v/>
      </c>
      <c r="E1140" s="35"/>
      <c r="F1140" s="36" t="str">
        <f t="shared" si="53"/>
        <v/>
      </c>
    </row>
    <row r="1141" spans="1:6" x14ac:dyDescent="0.25">
      <c r="A1141" s="25" t="str">
        <f>IF(AND($E1141="",MAX($A$4:$A1140)=0),"",IF(AND($E1141&lt;&gt;"",MAX($A$4:$A1140)=0),1,IF(AND($E1141&lt;&gt;"",MAX($A$4:$A1140)&gt;0),MAX($A$4:$A1140)+1,"")))</f>
        <v/>
      </c>
      <c r="B1141" s="25">
        <v>1138</v>
      </c>
      <c r="C1141" s="26" t="str">
        <f t="shared" si="51"/>
        <v>EMPTY</v>
      </c>
      <c r="D1141" s="27" t="str">
        <f t="shared" si="52"/>
        <v/>
      </c>
      <c r="E1141" s="35"/>
      <c r="F1141" s="36" t="str">
        <f t="shared" si="53"/>
        <v/>
      </c>
    </row>
    <row r="1142" spans="1:6" x14ac:dyDescent="0.25">
      <c r="A1142" s="25" t="str">
        <f>IF(AND($E1142="",MAX($A$4:$A1141)=0),"",IF(AND($E1142&lt;&gt;"",MAX($A$4:$A1141)=0),1,IF(AND($E1142&lt;&gt;"",MAX($A$4:$A1141)&gt;0),MAX($A$4:$A1141)+1,"")))</f>
        <v/>
      </c>
      <c r="B1142" s="25">
        <v>1139</v>
      </c>
      <c r="C1142" s="26" t="str">
        <f t="shared" si="51"/>
        <v>EMPTY</v>
      </c>
      <c r="D1142" s="27" t="str">
        <f t="shared" si="52"/>
        <v/>
      </c>
      <c r="E1142" s="35"/>
      <c r="F1142" s="36" t="str">
        <f t="shared" si="53"/>
        <v/>
      </c>
    </row>
    <row r="1143" spans="1:6" x14ac:dyDescent="0.25">
      <c r="A1143" s="25" t="str">
        <f>IF(AND($E1143="",MAX($A$4:$A1142)=0),"",IF(AND($E1143&lt;&gt;"",MAX($A$4:$A1142)=0),1,IF(AND($E1143&lt;&gt;"",MAX($A$4:$A1142)&gt;0),MAX($A$4:$A1142)+1,"")))</f>
        <v/>
      </c>
      <c r="B1143" s="25">
        <v>1140</v>
      </c>
      <c r="C1143" s="26" t="str">
        <f t="shared" si="51"/>
        <v>EMPTY</v>
      </c>
      <c r="D1143" s="27" t="str">
        <f t="shared" si="52"/>
        <v/>
      </c>
      <c r="E1143" s="35"/>
      <c r="F1143" s="36" t="str">
        <f t="shared" si="53"/>
        <v/>
      </c>
    </row>
    <row r="1144" spans="1:6" x14ac:dyDescent="0.25">
      <c r="A1144" s="25" t="str">
        <f>IF(AND($E1144="",MAX($A$4:$A1143)=0),"",IF(AND($E1144&lt;&gt;"",MAX($A$4:$A1143)=0),1,IF(AND($E1144&lt;&gt;"",MAX($A$4:$A1143)&gt;0),MAX($A$4:$A1143)+1,"")))</f>
        <v/>
      </c>
      <c r="B1144" s="25">
        <v>1141</v>
      </c>
      <c r="C1144" s="26" t="str">
        <f t="shared" si="51"/>
        <v>EMPTY</v>
      </c>
      <c r="D1144" s="27" t="str">
        <f t="shared" si="52"/>
        <v/>
      </c>
      <c r="E1144" s="35"/>
      <c r="F1144" s="36" t="str">
        <f t="shared" si="53"/>
        <v/>
      </c>
    </row>
    <row r="1145" spans="1:6" x14ac:dyDescent="0.25">
      <c r="A1145" s="25" t="str">
        <f>IF(AND($E1145="",MAX($A$4:$A1144)=0),"",IF(AND($E1145&lt;&gt;"",MAX($A$4:$A1144)=0),1,IF(AND($E1145&lt;&gt;"",MAX($A$4:$A1144)&gt;0),MAX($A$4:$A1144)+1,"")))</f>
        <v/>
      </c>
      <c r="B1145" s="25">
        <v>1142</v>
      </c>
      <c r="C1145" s="26" t="str">
        <f t="shared" si="51"/>
        <v>EMPTY</v>
      </c>
      <c r="D1145" s="27" t="str">
        <f t="shared" si="52"/>
        <v/>
      </c>
      <c r="E1145" s="35"/>
      <c r="F1145" s="36" t="str">
        <f t="shared" si="53"/>
        <v/>
      </c>
    </row>
    <row r="1146" spans="1:6" x14ac:dyDescent="0.25">
      <c r="A1146" s="25" t="str">
        <f>IF(AND($E1146="",MAX($A$4:$A1145)=0),"",IF(AND($E1146&lt;&gt;"",MAX($A$4:$A1145)=0),1,IF(AND($E1146&lt;&gt;"",MAX($A$4:$A1145)&gt;0),MAX($A$4:$A1145)+1,"")))</f>
        <v/>
      </c>
      <c r="B1146" s="25">
        <v>1143</v>
      </c>
      <c r="C1146" s="26" t="str">
        <f t="shared" si="51"/>
        <v>EMPTY</v>
      </c>
      <c r="D1146" s="27" t="str">
        <f t="shared" si="52"/>
        <v/>
      </c>
      <c r="E1146" s="35"/>
      <c r="F1146" s="36" t="str">
        <f t="shared" si="53"/>
        <v/>
      </c>
    </row>
    <row r="1147" spans="1:6" x14ac:dyDescent="0.25">
      <c r="A1147" s="25" t="str">
        <f>IF(AND($E1147="",MAX($A$4:$A1146)=0),"",IF(AND($E1147&lt;&gt;"",MAX($A$4:$A1146)=0),1,IF(AND($E1147&lt;&gt;"",MAX($A$4:$A1146)&gt;0),MAX($A$4:$A1146)+1,"")))</f>
        <v/>
      </c>
      <c r="B1147" s="25">
        <v>1144</v>
      </c>
      <c r="C1147" s="26" t="str">
        <f t="shared" si="51"/>
        <v>EMPTY</v>
      </c>
      <c r="D1147" s="27" t="str">
        <f t="shared" si="52"/>
        <v/>
      </c>
      <c r="E1147" s="35"/>
      <c r="F1147" s="36" t="str">
        <f t="shared" si="53"/>
        <v/>
      </c>
    </row>
    <row r="1148" spans="1:6" x14ac:dyDescent="0.25">
      <c r="A1148" s="25" t="str">
        <f>IF(AND($E1148="",MAX($A$4:$A1147)=0),"",IF(AND($E1148&lt;&gt;"",MAX($A$4:$A1147)=0),1,IF(AND($E1148&lt;&gt;"",MAX($A$4:$A1147)&gt;0),MAX($A$4:$A1147)+1,"")))</f>
        <v/>
      </c>
      <c r="B1148" s="25">
        <v>1145</v>
      </c>
      <c r="C1148" s="26" t="str">
        <f t="shared" si="51"/>
        <v>EMPTY</v>
      </c>
      <c r="D1148" s="27" t="str">
        <f t="shared" si="52"/>
        <v/>
      </c>
      <c r="E1148" s="35"/>
      <c r="F1148" s="36" t="str">
        <f t="shared" si="53"/>
        <v/>
      </c>
    </row>
    <row r="1149" spans="1:6" x14ac:dyDescent="0.25">
      <c r="A1149" s="25" t="str">
        <f>IF(AND($E1149="",MAX($A$4:$A1148)=0),"",IF(AND($E1149&lt;&gt;"",MAX($A$4:$A1148)=0),1,IF(AND($E1149&lt;&gt;"",MAX($A$4:$A1148)&gt;0),MAX($A$4:$A1148)+1,"")))</f>
        <v/>
      </c>
      <c r="B1149" s="25">
        <v>1146</v>
      </c>
      <c r="C1149" s="26" t="str">
        <f t="shared" si="51"/>
        <v>EMPTY</v>
      </c>
      <c r="D1149" s="27" t="str">
        <f t="shared" si="52"/>
        <v/>
      </c>
      <c r="E1149" s="35"/>
      <c r="F1149" s="36" t="str">
        <f t="shared" si="53"/>
        <v/>
      </c>
    </row>
    <row r="1150" spans="1:6" x14ac:dyDescent="0.25">
      <c r="A1150" s="25" t="str">
        <f>IF(AND($E1150="",MAX($A$4:$A1149)=0),"",IF(AND($E1150&lt;&gt;"",MAX($A$4:$A1149)=0),1,IF(AND($E1150&lt;&gt;"",MAX($A$4:$A1149)&gt;0),MAX($A$4:$A1149)+1,"")))</f>
        <v/>
      </c>
      <c r="B1150" s="25">
        <v>1147</v>
      </c>
      <c r="C1150" s="26" t="str">
        <f t="shared" si="51"/>
        <v>EMPTY</v>
      </c>
      <c r="D1150" s="27" t="str">
        <f t="shared" si="52"/>
        <v/>
      </c>
      <c r="E1150" s="35"/>
      <c r="F1150" s="36" t="str">
        <f t="shared" si="53"/>
        <v/>
      </c>
    </row>
    <row r="1151" spans="1:6" x14ac:dyDescent="0.25">
      <c r="A1151" s="25" t="str">
        <f>IF(AND($E1151="",MAX($A$4:$A1150)=0),"",IF(AND($E1151&lt;&gt;"",MAX($A$4:$A1150)=0),1,IF(AND($E1151&lt;&gt;"",MAX($A$4:$A1150)&gt;0),MAX($A$4:$A1150)+1,"")))</f>
        <v/>
      </c>
      <c r="B1151" s="25">
        <v>1148</v>
      </c>
      <c r="C1151" s="26" t="str">
        <f t="shared" si="51"/>
        <v>EMPTY</v>
      </c>
      <c r="D1151" s="27" t="str">
        <f t="shared" si="52"/>
        <v/>
      </c>
      <c r="E1151" s="35"/>
      <c r="F1151" s="36" t="str">
        <f t="shared" si="53"/>
        <v/>
      </c>
    </row>
    <row r="1152" spans="1:6" x14ac:dyDescent="0.25">
      <c r="A1152" s="25" t="str">
        <f>IF(AND($E1152="",MAX($A$4:$A1151)=0),"",IF(AND($E1152&lt;&gt;"",MAX($A$4:$A1151)=0),1,IF(AND($E1152&lt;&gt;"",MAX($A$4:$A1151)&gt;0),MAX($A$4:$A1151)+1,"")))</f>
        <v/>
      </c>
      <c r="B1152" s="25">
        <v>1149</v>
      </c>
      <c r="C1152" s="26" t="str">
        <f t="shared" si="51"/>
        <v>EMPTY</v>
      </c>
      <c r="D1152" s="27" t="str">
        <f t="shared" si="52"/>
        <v/>
      </c>
      <c r="E1152" s="35"/>
      <c r="F1152" s="36" t="str">
        <f t="shared" si="53"/>
        <v/>
      </c>
    </row>
    <row r="1153" spans="1:6" x14ac:dyDescent="0.25">
      <c r="A1153" s="25" t="str">
        <f>IF(AND($E1153="",MAX($A$4:$A1152)=0),"",IF(AND($E1153&lt;&gt;"",MAX($A$4:$A1152)=0),1,IF(AND($E1153&lt;&gt;"",MAX($A$4:$A1152)&gt;0),MAX($A$4:$A1152)+1,"")))</f>
        <v/>
      </c>
      <c r="B1153" s="25">
        <v>1150</v>
      </c>
      <c r="C1153" s="26" t="str">
        <f t="shared" si="51"/>
        <v>EMPTY</v>
      </c>
      <c r="D1153" s="27" t="str">
        <f t="shared" si="52"/>
        <v/>
      </c>
      <c r="E1153" s="35"/>
      <c r="F1153" s="36" t="str">
        <f t="shared" si="53"/>
        <v/>
      </c>
    </row>
    <row r="1154" spans="1:6" x14ac:dyDescent="0.25">
      <c r="A1154" s="25" t="str">
        <f>IF(AND($E1154="",MAX($A$4:$A1153)=0),"",IF(AND($E1154&lt;&gt;"",MAX($A$4:$A1153)=0),1,IF(AND($E1154&lt;&gt;"",MAX($A$4:$A1153)&gt;0),MAX($A$4:$A1153)+1,"")))</f>
        <v/>
      </c>
      <c r="B1154" s="25">
        <v>1151</v>
      </c>
      <c r="C1154" s="26" t="str">
        <f t="shared" si="51"/>
        <v>EMPTY</v>
      </c>
      <c r="D1154" s="27" t="str">
        <f t="shared" si="52"/>
        <v/>
      </c>
      <c r="E1154" s="35"/>
      <c r="F1154" s="36" t="str">
        <f t="shared" si="53"/>
        <v/>
      </c>
    </row>
    <row r="1155" spans="1:6" x14ac:dyDescent="0.25">
      <c r="A1155" s="25" t="str">
        <f>IF(AND($E1155="",MAX($A$4:$A1154)=0),"",IF(AND($E1155&lt;&gt;"",MAX($A$4:$A1154)=0),1,IF(AND($E1155&lt;&gt;"",MAX($A$4:$A1154)&gt;0),MAX($A$4:$A1154)+1,"")))</f>
        <v/>
      </c>
      <c r="B1155" s="25">
        <v>1152</v>
      </c>
      <c r="C1155" s="26" t="str">
        <f t="shared" si="51"/>
        <v>EMPTY</v>
      </c>
      <c r="D1155" s="27" t="str">
        <f t="shared" si="52"/>
        <v/>
      </c>
      <c r="E1155" s="35"/>
      <c r="F1155" s="36" t="str">
        <f t="shared" si="53"/>
        <v/>
      </c>
    </row>
    <row r="1156" spans="1:6" x14ac:dyDescent="0.25">
      <c r="A1156" s="25" t="str">
        <f>IF(AND($E1156="",MAX($A$4:$A1155)=0),"",IF(AND($E1156&lt;&gt;"",MAX($A$4:$A1155)=0),1,IF(AND($E1156&lt;&gt;"",MAX($A$4:$A1155)&gt;0),MAX($A$4:$A1155)+1,"")))</f>
        <v/>
      </c>
      <c r="B1156" s="25">
        <v>1153</v>
      </c>
      <c r="C1156" s="26" t="str">
        <f t="shared" si="51"/>
        <v>EMPTY</v>
      </c>
      <c r="D1156" s="27" t="str">
        <f t="shared" si="52"/>
        <v/>
      </c>
      <c r="E1156" s="35"/>
      <c r="F1156" s="36" t="str">
        <f t="shared" si="53"/>
        <v/>
      </c>
    </row>
    <row r="1157" spans="1:6" x14ac:dyDescent="0.25">
      <c r="A1157" s="25" t="str">
        <f>IF(AND($E1157="",MAX($A$4:$A1156)=0),"",IF(AND($E1157&lt;&gt;"",MAX($A$4:$A1156)=0),1,IF(AND($E1157&lt;&gt;"",MAX($A$4:$A1156)&gt;0),MAX($A$4:$A1156)+1,"")))</f>
        <v/>
      </c>
      <c r="B1157" s="25">
        <v>1154</v>
      </c>
      <c r="C1157" s="26" t="str">
        <f t="shared" ref="C1157:C1220" si="54">IF($E1157="","EMPTY",IF(MID($E1157,1,9)&lt;&gt;"Dialogue:","HIDE",IF(MID($E1157,1,9)="Dialogue:","SHOW","")))</f>
        <v>EMPTY</v>
      </c>
      <c r="D1157" s="27" t="str">
        <f t="shared" ref="D1157:D1220" si="55">IF($C1157="SHOW",CONCATENATE("[",MID($E1157,FIND(",",$E1157,1)+3,8),"]",MID($E1157,FIND("0,,",$E1157,1)+3,1000)),"")</f>
        <v/>
      </c>
      <c r="E1157" s="35"/>
      <c r="F1157" s="36" t="str">
        <f t="shared" ref="F1157:F1220" si="56">$D1157</f>
        <v/>
      </c>
    </row>
    <row r="1158" spans="1:6" x14ac:dyDescent="0.25">
      <c r="A1158" s="25" t="str">
        <f>IF(AND($E1158="",MAX($A$4:$A1157)=0),"",IF(AND($E1158&lt;&gt;"",MAX($A$4:$A1157)=0),1,IF(AND($E1158&lt;&gt;"",MAX($A$4:$A1157)&gt;0),MAX($A$4:$A1157)+1,"")))</f>
        <v/>
      </c>
      <c r="B1158" s="25">
        <v>1155</v>
      </c>
      <c r="C1158" s="26" t="str">
        <f t="shared" si="54"/>
        <v>EMPTY</v>
      </c>
      <c r="D1158" s="27" t="str">
        <f t="shared" si="55"/>
        <v/>
      </c>
      <c r="E1158" s="35"/>
      <c r="F1158" s="36" t="str">
        <f t="shared" si="56"/>
        <v/>
      </c>
    </row>
    <row r="1159" spans="1:6" x14ac:dyDescent="0.25">
      <c r="A1159" s="25" t="str">
        <f>IF(AND($E1159="",MAX($A$4:$A1158)=0),"",IF(AND($E1159&lt;&gt;"",MAX($A$4:$A1158)=0),1,IF(AND($E1159&lt;&gt;"",MAX($A$4:$A1158)&gt;0),MAX($A$4:$A1158)+1,"")))</f>
        <v/>
      </c>
      <c r="B1159" s="25">
        <v>1156</v>
      </c>
      <c r="C1159" s="26" t="str">
        <f t="shared" si="54"/>
        <v>EMPTY</v>
      </c>
      <c r="D1159" s="27" t="str">
        <f t="shared" si="55"/>
        <v/>
      </c>
      <c r="E1159" s="35"/>
      <c r="F1159" s="36" t="str">
        <f t="shared" si="56"/>
        <v/>
      </c>
    </row>
    <row r="1160" spans="1:6" x14ac:dyDescent="0.25">
      <c r="A1160" s="25" t="str">
        <f>IF(AND($E1160="",MAX($A$4:$A1159)=0),"",IF(AND($E1160&lt;&gt;"",MAX($A$4:$A1159)=0),1,IF(AND($E1160&lt;&gt;"",MAX($A$4:$A1159)&gt;0),MAX($A$4:$A1159)+1,"")))</f>
        <v/>
      </c>
      <c r="B1160" s="25">
        <v>1157</v>
      </c>
      <c r="C1160" s="26" t="str">
        <f t="shared" si="54"/>
        <v>EMPTY</v>
      </c>
      <c r="D1160" s="27" t="str">
        <f t="shared" si="55"/>
        <v/>
      </c>
      <c r="E1160" s="35"/>
      <c r="F1160" s="36" t="str">
        <f t="shared" si="56"/>
        <v/>
      </c>
    </row>
    <row r="1161" spans="1:6" x14ac:dyDescent="0.25">
      <c r="A1161" s="25" t="str">
        <f>IF(AND($E1161="",MAX($A$4:$A1160)=0),"",IF(AND($E1161&lt;&gt;"",MAX($A$4:$A1160)=0),1,IF(AND($E1161&lt;&gt;"",MAX($A$4:$A1160)&gt;0),MAX($A$4:$A1160)+1,"")))</f>
        <v/>
      </c>
      <c r="B1161" s="25">
        <v>1158</v>
      </c>
      <c r="C1161" s="26" t="str">
        <f t="shared" si="54"/>
        <v>EMPTY</v>
      </c>
      <c r="D1161" s="27" t="str">
        <f t="shared" si="55"/>
        <v/>
      </c>
      <c r="E1161" s="35"/>
      <c r="F1161" s="36" t="str">
        <f t="shared" si="56"/>
        <v/>
      </c>
    </row>
    <row r="1162" spans="1:6" x14ac:dyDescent="0.25">
      <c r="A1162" s="25" t="str">
        <f>IF(AND($E1162="",MAX($A$4:$A1161)=0),"",IF(AND($E1162&lt;&gt;"",MAX($A$4:$A1161)=0),1,IF(AND($E1162&lt;&gt;"",MAX($A$4:$A1161)&gt;0),MAX($A$4:$A1161)+1,"")))</f>
        <v/>
      </c>
      <c r="B1162" s="25">
        <v>1159</v>
      </c>
      <c r="C1162" s="26" t="str">
        <f t="shared" si="54"/>
        <v>EMPTY</v>
      </c>
      <c r="D1162" s="27" t="str">
        <f t="shared" si="55"/>
        <v/>
      </c>
      <c r="E1162" s="35"/>
      <c r="F1162" s="36" t="str">
        <f t="shared" si="56"/>
        <v/>
      </c>
    </row>
    <row r="1163" spans="1:6" x14ac:dyDescent="0.25">
      <c r="A1163" s="25" t="str">
        <f>IF(AND($E1163="",MAX($A$4:$A1162)=0),"",IF(AND($E1163&lt;&gt;"",MAX($A$4:$A1162)=0),1,IF(AND($E1163&lt;&gt;"",MAX($A$4:$A1162)&gt;0),MAX($A$4:$A1162)+1,"")))</f>
        <v/>
      </c>
      <c r="B1163" s="25">
        <v>1160</v>
      </c>
      <c r="C1163" s="26" t="str">
        <f t="shared" si="54"/>
        <v>EMPTY</v>
      </c>
      <c r="D1163" s="27" t="str">
        <f t="shared" si="55"/>
        <v/>
      </c>
      <c r="E1163" s="35"/>
      <c r="F1163" s="36" t="str">
        <f t="shared" si="56"/>
        <v/>
      </c>
    </row>
    <row r="1164" spans="1:6" x14ac:dyDescent="0.25">
      <c r="A1164" s="25" t="str">
        <f>IF(AND($E1164="",MAX($A$4:$A1163)=0),"",IF(AND($E1164&lt;&gt;"",MAX($A$4:$A1163)=0),1,IF(AND($E1164&lt;&gt;"",MAX($A$4:$A1163)&gt;0),MAX($A$4:$A1163)+1,"")))</f>
        <v/>
      </c>
      <c r="B1164" s="25">
        <v>1161</v>
      </c>
      <c r="C1164" s="26" t="str">
        <f t="shared" si="54"/>
        <v>EMPTY</v>
      </c>
      <c r="D1164" s="27" t="str">
        <f t="shared" si="55"/>
        <v/>
      </c>
      <c r="E1164" s="35"/>
      <c r="F1164" s="36" t="str">
        <f t="shared" si="56"/>
        <v/>
      </c>
    </row>
    <row r="1165" spans="1:6" x14ac:dyDescent="0.25">
      <c r="A1165" s="25" t="str">
        <f>IF(AND($E1165="",MAX($A$4:$A1164)=0),"",IF(AND($E1165&lt;&gt;"",MAX($A$4:$A1164)=0),1,IF(AND($E1165&lt;&gt;"",MAX($A$4:$A1164)&gt;0),MAX($A$4:$A1164)+1,"")))</f>
        <v/>
      </c>
      <c r="B1165" s="25">
        <v>1162</v>
      </c>
      <c r="C1165" s="26" t="str">
        <f t="shared" si="54"/>
        <v>EMPTY</v>
      </c>
      <c r="D1165" s="27" t="str">
        <f t="shared" si="55"/>
        <v/>
      </c>
      <c r="E1165" s="35"/>
      <c r="F1165" s="36" t="str">
        <f t="shared" si="56"/>
        <v/>
      </c>
    </row>
    <row r="1166" spans="1:6" x14ac:dyDescent="0.25">
      <c r="A1166" s="25" t="str">
        <f>IF(AND($E1166="",MAX($A$4:$A1165)=0),"",IF(AND($E1166&lt;&gt;"",MAX($A$4:$A1165)=0),1,IF(AND($E1166&lt;&gt;"",MAX($A$4:$A1165)&gt;0),MAX($A$4:$A1165)+1,"")))</f>
        <v/>
      </c>
      <c r="B1166" s="25">
        <v>1163</v>
      </c>
      <c r="C1166" s="26" t="str">
        <f t="shared" si="54"/>
        <v>EMPTY</v>
      </c>
      <c r="D1166" s="27" t="str">
        <f t="shared" si="55"/>
        <v/>
      </c>
      <c r="E1166" s="35"/>
      <c r="F1166" s="36" t="str">
        <f t="shared" si="56"/>
        <v/>
      </c>
    </row>
    <row r="1167" spans="1:6" x14ac:dyDescent="0.25">
      <c r="A1167" s="25" t="str">
        <f>IF(AND($E1167="",MAX($A$4:$A1166)=0),"",IF(AND($E1167&lt;&gt;"",MAX($A$4:$A1166)=0),1,IF(AND($E1167&lt;&gt;"",MAX($A$4:$A1166)&gt;0),MAX($A$4:$A1166)+1,"")))</f>
        <v/>
      </c>
      <c r="B1167" s="25">
        <v>1164</v>
      </c>
      <c r="C1167" s="26" t="str">
        <f t="shared" si="54"/>
        <v>EMPTY</v>
      </c>
      <c r="D1167" s="27" t="str">
        <f t="shared" si="55"/>
        <v/>
      </c>
      <c r="E1167" s="35"/>
      <c r="F1167" s="36" t="str">
        <f t="shared" si="56"/>
        <v/>
      </c>
    </row>
    <row r="1168" spans="1:6" x14ac:dyDescent="0.25">
      <c r="A1168" s="25" t="str">
        <f>IF(AND($E1168="",MAX($A$4:$A1167)=0),"",IF(AND($E1168&lt;&gt;"",MAX($A$4:$A1167)=0),1,IF(AND($E1168&lt;&gt;"",MAX($A$4:$A1167)&gt;0),MAX($A$4:$A1167)+1,"")))</f>
        <v/>
      </c>
      <c r="B1168" s="25">
        <v>1165</v>
      </c>
      <c r="C1168" s="26" t="str">
        <f t="shared" si="54"/>
        <v>EMPTY</v>
      </c>
      <c r="D1168" s="27" t="str">
        <f t="shared" si="55"/>
        <v/>
      </c>
      <c r="E1168" s="35"/>
      <c r="F1168" s="36" t="str">
        <f t="shared" si="56"/>
        <v/>
      </c>
    </row>
    <row r="1169" spans="1:6" x14ac:dyDescent="0.25">
      <c r="A1169" s="25" t="str">
        <f>IF(AND($E1169="",MAX($A$4:$A1168)=0),"",IF(AND($E1169&lt;&gt;"",MAX($A$4:$A1168)=0),1,IF(AND($E1169&lt;&gt;"",MAX($A$4:$A1168)&gt;0),MAX($A$4:$A1168)+1,"")))</f>
        <v/>
      </c>
      <c r="B1169" s="25">
        <v>1166</v>
      </c>
      <c r="C1169" s="26" t="str">
        <f t="shared" si="54"/>
        <v>EMPTY</v>
      </c>
      <c r="D1169" s="27" t="str">
        <f t="shared" si="55"/>
        <v/>
      </c>
      <c r="E1169" s="35"/>
      <c r="F1169" s="36" t="str">
        <f t="shared" si="56"/>
        <v/>
      </c>
    </row>
    <row r="1170" spans="1:6" x14ac:dyDescent="0.25">
      <c r="A1170" s="25" t="str">
        <f>IF(AND($E1170="",MAX($A$4:$A1169)=0),"",IF(AND($E1170&lt;&gt;"",MAX($A$4:$A1169)=0),1,IF(AND($E1170&lt;&gt;"",MAX($A$4:$A1169)&gt;0),MAX($A$4:$A1169)+1,"")))</f>
        <v/>
      </c>
      <c r="B1170" s="25">
        <v>1167</v>
      </c>
      <c r="C1170" s="26" t="str">
        <f t="shared" si="54"/>
        <v>EMPTY</v>
      </c>
      <c r="D1170" s="27" t="str">
        <f t="shared" si="55"/>
        <v/>
      </c>
      <c r="E1170" s="35"/>
      <c r="F1170" s="36" t="str">
        <f t="shared" si="56"/>
        <v/>
      </c>
    </row>
    <row r="1171" spans="1:6" x14ac:dyDescent="0.25">
      <c r="A1171" s="25" t="str">
        <f>IF(AND($E1171="",MAX($A$4:$A1170)=0),"",IF(AND($E1171&lt;&gt;"",MAX($A$4:$A1170)=0),1,IF(AND($E1171&lt;&gt;"",MAX($A$4:$A1170)&gt;0),MAX($A$4:$A1170)+1,"")))</f>
        <v/>
      </c>
      <c r="B1171" s="25">
        <v>1168</v>
      </c>
      <c r="C1171" s="26" t="str">
        <f t="shared" si="54"/>
        <v>EMPTY</v>
      </c>
      <c r="D1171" s="27" t="str">
        <f t="shared" si="55"/>
        <v/>
      </c>
      <c r="E1171" s="35"/>
      <c r="F1171" s="36" t="str">
        <f t="shared" si="56"/>
        <v/>
      </c>
    </row>
    <row r="1172" spans="1:6" x14ac:dyDescent="0.25">
      <c r="A1172" s="25" t="str">
        <f>IF(AND($E1172="",MAX($A$4:$A1171)=0),"",IF(AND($E1172&lt;&gt;"",MAX($A$4:$A1171)=0),1,IF(AND($E1172&lt;&gt;"",MAX($A$4:$A1171)&gt;0),MAX($A$4:$A1171)+1,"")))</f>
        <v/>
      </c>
      <c r="B1172" s="25">
        <v>1169</v>
      </c>
      <c r="C1172" s="26" t="str">
        <f t="shared" si="54"/>
        <v>EMPTY</v>
      </c>
      <c r="D1172" s="27" t="str">
        <f t="shared" si="55"/>
        <v/>
      </c>
      <c r="E1172" s="35"/>
      <c r="F1172" s="36" t="str">
        <f t="shared" si="56"/>
        <v/>
      </c>
    </row>
    <row r="1173" spans="1:6" x14ac:dyDescent="0.25">
      <c r="A1173" s="25" t="str">
        <f>IF(AND($E1173="",MAX($A$4:$A1172)=0),"",IF(AND($E1173&lt;&gt;"",MAX($A$4:$A1172)=0),1,IF(AND($E1173&lt;&gt;"",MAX($A$4:$A1172)&gt;0),MAX($A$4:$A1172)+1,"")))</f>
        <v/>
      </c>
      <c r="B1173" s="25">
        <v>1170</v>
      </c>
      <c r="C1173" s="26" t="str">
        <f t="shared" si="54"/>
        <v>EMPTY</v>
      </c>
      <c r="D1173" s="27" t="str">
        <f t="shared" si="55"/>
        <v/>
      </c>
      <c r="E1173" s="35"/>
      <c r="F1173" s="36" t="str">
        <f t="shared" si="56"/>
        <v/>
      </c>
    </row>
    <row r="1174" spans="1:6" x14ac:dyDescent="0.25">
      <c r="A1174" s="25" t="str">
        <f>IF(AND($E1174="",MAX($A$4:$A1173)=0),"",IF(AND($E1174&lt;&gt;"",MAX($A$4:$A1173)=0),1,IF(AND($E1174&lt;&gt;"",MAX($A$4:$A1173)&gt;0),MAX($A$4:$A1173)+1,"")))</f>
        <v/>
      </c>
      <c r="B1174" s="25">
        <v>1171</v>
      </c>
      <c r="C1174" s="26" t="str">
        <f t="shared" si="54"/>
        <v>EMPTY</v>
      </c>
      <c r="D1174" s="27" t="str">
        <f t="shared" si="55"/>
        <v/>
      </c>
      <c r="E1174" s="35"/>
      <c r="F1174" s="36" t="str">
        <f t="shared" si="56"/>
        <v/>
      </c>
    </row>
    <row r="1175" spans="1:6" x14ac:dyDescent="0.25">
      <c r="A1175" s="25" t="str">
        <f>IF(AND($E1175="",MAX($A$4:$A1174)=0),"",IF(AND($E1175&lt;&gt;"",MAX($A$4:$A1174)=0),1,IF(AND($E1175&lt;&gt;"",MAX($A$4:$A1174)&gt;0),MAX($A$4:$A1174)+1,"")))</f>
        <v/>
      </c>
      <c r="B1175" s="25">
        <v>1172</v>
      </c>
      <c r="C1175" s="26" t="str">
        <f t="shared" si="54"/>
        <v>EMPTY</v>
      </c>
      <c r="D1175" s="27" t="str">
        <f t="shared" si="55"/>
        <v/>
      </c>
      <c r="E1175" s="35"/>
      <c r="F1175" s="36" t="str">
        <f t="shared" si="56"/>
        <v/>
      </c>
    </row>
    <row r="1176" spans="1:6" x14ac:dyDescent="0.25">
      <c r="A1176" s="25" t="str">
        <f>IF(AND($E1176="",MAX($A$4:$A1175)=0),"",IF(AND($E1176&lt;&gt;"",MAX($A$4:$A1175)=0),1,IF(AND($E1176&lt;&gt;"",MAX($A$4:$A1175)&gt;0),MAX($A$4:$A1175)+1,"")))</f>
        <v/>
      </c>
      <c r="B1176" s="25">
        <v>1173</v>
      </c>
      <c r="C1176" s="26" t="str">
        <f t="shared" si="54"/>
        <v>EMPTY</v>
      </c>
      <c r="D1176" s="27" t="str">
        <f t="shared" si="55"/>
        <v/>
      </c>
      <c r="E1176" s="35"/>
      <c r="F1176" s="36" t="str">
        <f t="shared" si="56"/>
        <v/>
      </c>
    </row>
    <row r="1177" spans="1:6" x14ac:dyDescent="0.25">
      <c r="A1177" s="25" t="str">
        <f>IF(AND($E1177="",MAX($A$4:$A1176)=0),"",IF(AND($E1177&lt;&gt;"",MAX($A$4:$A1176)=0),1,IF(AND($E1177&lt;&gt;"",MAX($A$4:$A1176)&gt;0),MAX($A$4:$A1176)+1,"")))</f>
        <v/>
      </c>
      <c r="B1177" s="25">
        <v>1174</v>
      </c>
      <c r="C1177" s="26" t="str">
        <f t="shared" si="54"/>
        <v>EMPTY</v>
      </c>
      <c r="D1177" s="27" t="str">
        <f t="shared" si="55"/>
        <v/>
      </c>
      <c r="E1177" s="35"/>
      <c r="F1177" s="36" t="str">
        <f t="shared" si="56"/>
        <v/>
      </c>
    </row>
    <row r="1178" spans="1:6" x14ac:dyDescent="0.25">
      <c r="A1178" s="25" t="str">
        <f>IF(AND($E1178="",MAX($A$4:$A1177)=0),"",IF(AND($E1178&lt;&gt;"",MAX($A$4:$A1177)=0),1,IF(AND($E1178&lt;&gt;"",MAX($A$4:$A1177)&gt;0),MAX($A$4:$A1177)+1,"")))</f>
        <v/>
      </c>
      <c r="B1178" s="25">
        <v>1175</v>
      </c>
      <c r="C1178" s="26" t="str">
        <f t="shared" si="54"/>
        <v>EMPTY</v>
      </c>
      <c r="D1178" s="27" t="str">
        <f t="shared" si="55"/>
        <v/>
      </c>
      <c r="E1178" s="35"/>
      <c r="F1178" s="36" t="str">
        <f t="shared" si="56"/>
        <v/>
      </c>
    </row>
    <row r="1179" spans="1:6" x14ac:dyDescent="0.25">
      <c r="A1179" s="25" t="str">
        <f>IF(AND($E1179="",MAX($A$4:$A1178)=0),"",IF(AND($E1179&lt;&gt;"",MAX($A$4:$A1178)=0),1,IF(AND($E1179&lt;&gt;"",MAX($A$4:$A1178)&gt;0),MAX($A$4:$A1178)+1,"")))</f>
        <v/>
      </c>
      <c r="B1179" s="25">
        <v>1176</v>
      </c>
      <c r="C1179" s="26" t="str">
        <f t="shared" si="54"/>
        <v>EMPTY</v>
      </c>
      <c r="D1179" s="27" t="str">
        <f t="shared" si="55"/>
        <v/>
      </c>
      <c r="E1179" s="35"/>
      <c r="F1179" s="36" t="str">
        <f t="shared" si="56"/>
        <v/>
      </c>
    </row>
    <row r="1180" spans="1:6" x14ac:dyDescent="0.25">
      <c r="A1180" s="25" t="str">
        <f>IF(AND($E1180="",MAX($A$4:$A1179)=0),"",IF(AND($E1180&lt;&gt;"",MAX($A$4:$A1179)=0),1,IF(AND($E1180&lt;&gt;"",MAX($A$4:$A1179)&gt;0),MAX($A$4:$A1179)+1,"")))</f>
        <v/>
      </c>
      <c r="B1180" s="25">
        <v>1177</v>
      </c>
      <c r="C1180" s="26" t="str">
        <f t="shared" si="54"/>
        <v>EMPTY</v>
      </c>
      <c r="D1180" s="27" t="str">
        <f t="shared" si="55"/>
        <v/>
      </c>
      <c r="E1180" s="35"/>
      <c r="F1180" s="36" t="str">
        <f t="shared" si="56"/>
        <v/>
      </c>
    </row>
    <row r="1181" spans="1:6" x14ac:dyDescent="0.25">
      <c r="A1181" s="25" t="str">
        <f>IF(AND($E1181="",MAX($A$4:$A1180)=0),"",IF(AND($E1181&lt;&gt;"",MAX($A$4:$A1180)=0),1,IF(AND($E1181&lt;&gt;"",MAX($A$4:$A1180)&gt;0),MAX($A$4:$A1180)+1,"")))</f>
        <v/>
      </c>
      <c r="B1181" s="25">
        <v>1178</v>
      </c>
      <c r="C1181" s="26" t="str">
        <f t="shared" si="54"/>
        <v>EMPTY</v>
      </c>
      <c r="D1181" s="27" t="str">
        <f t="shared" si="55"/>
        <v/>
      </c>
      <c r="E1181" s="35"/>
      <c r="F1181" s="36" t="str">
        <f t="shared" si="56"/>
        <v/>
      </c>
    </row>
    <row r="1182" spans="1:6" x14ac:dyDescent="0.25">
      <c r="A1182" s="25" t="str">
        <f>IF(AND($E1182="",MAX($A$4:$A1181)=0),"",IF(AND($E1182&lt;&gt;"",MAX($A$4:$A1181)=0),1,IF(AND($E1182&lt;&gt;"",MAX($A$4:$A1181)&gt;0),MAX($A$4:$A1181)+1,"")))</f>
        <v/>
      </c>
      <c r="B1182" s="25">
        <v>1179</v>
      </c>
      <c r="C1182" s="26" t="str">
        <f t="shared" si="54"/>
        <v>EMPTY</v>
      </c>
      <c r="D1182" s="27" t="str">
        <f t="shared" si="55"/>
        <v/>
      </c>
      <c r="E1182" s="35"/>
      <c r="F1182" s="36" t="str">
        <f t="shared" si="56"/>
        <v/>
      </c>
    </row>
    <row r="1183" spans="1:6" x14ac:dyDescent="0.25">
      <c r="A1183" s="25" t="str">
        <f>IF(AND($E1183="",MAX($A$4:$A1182)=0),"",IF(AND($E1183&lt;&gt;"",MAX($A$4:$A1182)=0),1,IF(AND($E1183&lt;&gt;"",MAX($A$4:$A1182)&gt;0),MAX($A$4:$A1182)+1,"")))</f>
        <v/>
      </c>
      <c r="B1183" s="25">
        <v>1180</v>
      </c>
      <c r="C1183" s="26" t="str">
        <f t="shared" si="54"/>
        <v>EMPTY</v>
      </c>
      <c r="D1183" s="27" t="str">
        <f t="shared" si="55"/>
        <v/>
      </c>
      <c r="E1183" s="35"/>
      <c r="F1183" s="36" t="str">
        <f t="shared" si="56"/>
        <v/>
      </c>
    </row>
    <row r="1184" spans="1:6" x14ac:dyDescent="0.25">
      <c r="A1184" s="25" t="str">
        <f>IF(AND($E1184="",MAX($A$4:$A1183)=0),"",IF(AND($E1184&lt;&gt;"",MAX($A$4:$A1183)=0),1,IF(AND($E1184&lt;&gt;"",MAX($A$4:$A1183)&gt;0),MAX($A$4:$A1183)+1,"")))</f>
        <v/>
      </c>
      <c r="B1184" s="25">
        <v>1181</v>
      </c>
      <c r="C1184" s="26" t="str">
        <f t="shared" si="54"/>
        <v>EMPTY</v>
      </c>
      <c r="D1184" s="27" t="str">
        <f t="shared" si="55"/>
        <v/>
      </c>
      <c r="E1184" s="35"/>
      <c r="F1184" s="36" t="str">
        <f t="shared" si="56"/>
        <v/>
      </c>
    </row>
    <row r="1185" spans="1:6" x14ac:dyDescent="0.25">
      <c r="A1185" s="25" t="str">
        <f>IF(AND($E1185="",MAX($A$4:$A1184)=0),"",IF(AND($E1185&lt;&gt;"",MAX($A$4:$A1184)=0),1,IF(AND($E1185&lt;&gt;"",MAX($A$4:$A1184)&gt;0),MAX($A$4:$A1184)+1,"")))</f>
        <v/>
      </c>
      <c r="B1185" s="25">
        <v>1182</v>
      </c>
      <c r="C1185" s="26" t="str">
        <f t="shared" si="54"/>
        <v>EMPTY</v>
      </c>
      <c r="D1185" s="27" t="str">
        <f t="shared" si="55"/>
        <v/>
      </c>
      <c r="E1185" s="35"/>
      <c r="F1185" s="36" t="str">
        <f t="shared" si="56"/>
        <v/>
      </c>
    </row>
    <row r="1186" spans="1:6" x14ac:dyDescent="0.25">
      <c r="A1186" s="25" t="str">
        <f>IF(AND($E1186="",MAX($A$4:$A1185)=0),"",IF(AND($E1186&lt;&gt;"",MAX($A$4:$A1185)=0),1,IF(AND($E1186&lt;&gt;"",MAX($A$4:$A1185)&gt;0),MAX($A$4:$A1185)+1,"")))</f>
        <v/>
      </c>
      <c r="B1186" s="25">
        <v>1183</v>
      </c>
      <c r="C1186" s="26" t="str">
        <f t="shared" si="54"/>
        <v>EMPTY</v>
      </c>
      <c r="D1186" s="27" t="str">
        <f t="shared" si="55"/>
        <v/>
      </c>
      <c r="E1186" s="35"/>
      <c r="F1186" s="36" t="str">
        <f t="shared" si="56"/>
        <v/>
      </c>
    </row>
    <row r="1187" spans="1:6" x14ac:dyDescent="0.25">
      <c r="A1187" s="25" t="str">
        <f>IF(AND($E1187="",MAX($A$4:$A1186)=0),"",IF(AND($E1187&lt;&gt;"",MAX($A$4:$A1186)=0),1,IF(AND($E1187&lt;&gt;"",MAX($A$4:$A1186)&gt;0),MAX($A$4:$A1186)+1,"")))</f>
        <v/>
      </c>
      <c r="B1187" s="25">
        <v>1184</v>
      </c>
      <c r="C1187" s="26" t="str">
        <f t="shared" si="54"/>
        <v>EMPTY</v>
      </c>
      <c r="D1187" s="27" t="str">
        <f t="shared" si="55"/>
        <v/>
      </c>
      <c r="E1187" s="35"/>
      <c r="F1187" s="36" t="str">
        <f t="shared" si="56"/>
        <v/>
      </c>
    </row>
    <row r="1188" spans="1:6" x14ac:dyDescent="0.25">
      <c r="A1188" s="25" t="str">
        <f>IF(AND($E1188="",MAX($A$4:$A1187)=0),"",IF(AND($E1188&lt;&gt;"",MAX($A$4:$A1187)=0),1,IF(AND($E1188&lt;&gt;"",MAX($A$4:$A1187)&gt;0),MAX($A$4:$A1187)+1,"")))</f>
        <v/>
      </c>
      <c r="B1188" s="25">
        <v>1185</v>
      </c>
      <c r="C1188" s="26" t="str">
        <f t="shared" si="54"/>
        <v>EMPTY</v>
      </c>
      <c r="D1188" s="27" t="str">
        <f t="shared" si="55"/>
        <v/>
      </c>
      <c r="E1188" s="35"/>
      <c r="F1188" s="36" t="str">
        <f t="shared" si="56"/>
        <v/>
      </c>
    </row>
    <row r="1189" spans="1:6" x14ac:dyDescent="0.25">
      <c r="A1189" s="25" t="str">
        <f>IF(AND($E1189="",MAX($A$4:$A1188)=0),"",IF(AND($E1189&lt;&gt;"",MAX($A$4:$A1188)=0),1,IF(AND($E1189&lt;&gt;"",MAX($A$4:$A1188)&gt;0),MAX($A$4:$A1188)+1,"")))</f>
        <v/>
      </c>
      <c r="B1189" s="25">
        <v>1186</v>
      </c>
      <c r="C1189" s="26" t="str">
        <f t="shared" si="54"/>
        <v>EMPTY</v>
      </c>
      <c r="D1189" s="27" t="str">
        <f t="shared" si="55"/>
        <v/>
      </c>
      <c r="E1189" s="35"/>
      <c r="F1189" s="36" t="str">
        <f t="shared" si="56"/>
        <v/>
      </c>
    </row>
    <row r="1190" spans="1:6" x14ac:dyDescent="0.25">
      <c r="A1190" s="25" t="str">
        <f>IF(AND($E1190="",MAX($A$4:$A1189)=0),"",IF(AND($E1190&lt;&gt;"",MAX($A$4:$A1189)=0),1,IF(AND($E1190&lt;&gt;"",MAX($A$4:$A1189)&gt;0),MAX($A$4:$A1189)+1,"")))</f>
        <v/>
      </c>
      <c r="B1190" s="25">
        <v>1187</v>
      </c>
      <c r="C1190" s="26" t="str">
        <f t="shared" si="54"/>
        <v>EMPTY</v>
      </c>
      <c r="D1190" s="27" t="str">
        <f t="shared" si="55"/>
        <v/>
      </c>
      <c r="E1190" s="35"/>
      <c r="F1190" s="36" t="str">
        <f t="shared" si="56"/>
        <v/>
      </c>
    </row>
    <row r="1191" spans="1:6" x14ac:dyDescent="0.25">
      <c r="A1191" s="25" t="str">
        <f>IF(AND($E1191="",MAX($A$4:$A1190)=0),"",IF(AND($E1191&lt;&gt;"",MAX($A$4:$A1190)=0),1,IF(AND($E1191&lt;&gt;"",MAX($A$4:$A1190)&gt;0),MAX($A$4:$A1190)+1,"")))</f>
        <v/>
      </c>
      <c r="B1191" s="25">
        <v>1188</v>
      </c>
      <c r="C1191" s="26" t="str">
        <f t="shared" si="54"/>
        <v>EMPTY</v>
      </c>
      <c r="D1191" s="27" t="str">
        <f t="shared" si="55"/>
        <v/>
      </c>
      <c r="E1191" s="35"/>
      <c r="F1191" s="36" t="str">
        <f t="shared" si="56"/>
        <v/>
      </c>
    </row>
    <row r="1192" spans="1:6" x14ac:dyDescent="0.25">
      <c r="A1192" s="25" t="str">
        <f>IF(AND($E1192="",MAX($A$4:$A1191)=0),"",IF(AND($E1192&lt;&gt;"",MAX($A$4:$A1191)=0),1,IF(AND($E1192&lt;&gt;"",MAX($A$4:$A1191)&gt;0),MAX($A$4:$A1191)+1,"")))</f>
        <v/>
      </c>
      <c r="B1192" s="25">
        <v>1189</v>
      </c>
      <c r="C1192" s="26" t="str">
        <f t="shared" si="54"/>
        <v>EMPTY</v>
      </c>
      <c r="D1192" s="27" t="str">
        <f t="shared" si="55"/>
        <v/>
      </c>
      <c r="E1192" s="35"/>
      <c r="F1192" s="36" t="str">
        <f t="shared" si="56"/>
        <v/>
      </c>
    </row>
    <row r="1193" spans="1:6" x14ac:dyDescent="0.25">
      <c r="A1193" s="25" t="str">
        <f>IF(AND($E1193="",MAX($A$4:$A1192)=0),"",IF(AND($E1193&lt;&gt;"",MAX($A$4:$A1192)=0),1,IF(AND($E1193&lt;&gt;"",MAX($A$4:$A1192)&gt;0),MAX($A$4:$A1192)+1,"")))</f>
        <v/>
      </c>
      <c r="B1193" s="25">
        <v>1190</v>
      </c>
      <c r="C1193" s="26" t="str">
        <f t="shared" si="54"/>
        <v>EMPTY</v>
      </c>
      <c r="D1193" s="27" t="str">
        <f t="shared" si="55"/>
        <v/>
      </c>
      <c r="E1193" s="35"/>
      <c r="F1193" s="36" t="str">
        <f t="shared" si="56"/>
        <v/>
      </c>
    </row>
    <row r="1194" spans="1:6" x14ac:dyDescent="0.25">
      <c r="A1194" s="25" t="str">
        <f>IF(AND($E1194="",MAX($A$4:$A1193)=0),"",IF(AND($E1194&lt;&gt;"",MAX($A$4:$A1193)=0),1,IF(AND($E1194&lt;&gt;"",MAX($A$4:$A1193)&gt;0),MAX($A$4:$A1193)+1,"")))</f>
        <v/>
      </c>
      <c r="B1194" s="25">
        <v>1191</v>
      </c>
      <c r="C1194" s="26" t="str">
        <f t="shared" si="54"/>
        <v>EMPTY</v>
      </c>
      <c r="D1194" s="27" t="str">
        <f t="shared" si="55"/>
        <v/>
      </c>
      <c r="E1194" s="35"/>
      <c r="F1194" s="36" t="str">
        <f t="shared" si="56"/>
        <v/>
      </c>
    </row>
    <row r="1195" spans="1:6" x14ac:dyDescent="0.25">
      <c r="A1195" s="25" t="str">
        <f>IF(AND($E1195="",MAX($A$4:$A1194)=0),"",IF(AND($E1195&lt;&gt;"",MAX($A$4:$A1194)=0),1,IF(AND($E1195&lt;&gt;"",MAX($A$4:$A1194)&gt;0),MAX($A$4:$A1194)+1,"")))</f>
        <v/>
      </c>
      <c r="B1195" s="25">
        <v>1192</v>
      </c>
      <c r="C1195" s="26" t="str">
        <f t="shared" si="54"/>
        <v>EMPTY</v>
      </c>
      <c r="D1195" s="27" t="str">
        <f t="shared" si="55"/>
        <v/>
      </c>
      <c r="E1195" s="35"/>
      <c r="F1195" s="36" t="str">
        <f t="shared" si="56"/>
        <v/>
      </c>
    </row>
    <row r="1196" spans="1:6" x14ac:dyDescent="0.25">
      <c r="A1196" s="25" t="str">
        <f>IF(AND($E1196="",MAX($A$4:$A1195)=0),"",IF(AND($E1196&lt;&gt;"",MAX($A$4:$A1195)=0),1,IF(AND($E1196&lt;&gt;"",MAX($A$4:$A1195)&gt;0),MAX($A$4:$A1195)+1,"")))</f>
        <v/>
      </c>
      <c r="B1196" s="25">
        <v>1193</v>
      </c>
      <c r="C1196" s="26" t="str">
        <f t="shared" si="54"/>
        <v>EMPTY</v>
      </c>
      <c r="D1196" s="27" t="str">
        <f t="shared" si="55"/>
        <v/>
      </c>
      <c r="E1196" s="35"/>
      <c r="F1196" s="36" t="str">
        <f t="shared" si="56"/>
        <v/>
      </c>
    </row>
    <row r="1197" spans="1:6" x14ac:dyDescent="0.25">
      <c r="A1197" s="25" t="str">
        <f>IF(AND($E1197="",MAX($A$4:$A1196)=0),"",IF(AND($E1197&lt;&gt;"",MAX($A$4:$A1196)=0),1,IF(AND($E1197&lt;&gt;"",MAX($A$4:$A1196)&gt;0),MAX($A$4:$A1196)+1,"")))</f>
        <v/>
      </c>
      <c r="B1197" s="25">
        <v>1194</v>
      </c>
      <c r="C1197" s="26" t="str">
        <f t="shared" si="54"/>
        <v>EMPTY</v>
      </c>
      <c r="D1197" s="27" t="str">
        <f t="shared" si="55"/>
        <v/>
      </c>
      <c r="E1197" s="35"/>
      <c r="F1197" s="36" t="str">
        <f t="shared" si="56"/>
        <v/>
      </c>
    </row>
    <row r="1198" spans="1:6" x14ac:dyDescent="0.25">
      <c r="A1198" s="25" t="str">
        <f>IF(AND($E1198="",MAX($A$4:$A1197)=0),"",IF(AND($E1198&lt;&gt;"",MAX($A$4:$A1197)=0),1,IF(AND($E1198&lt;&gt;"",MAX($A$4:$A1197)&gt;0),MAX($A$4:$A1197)+1,"")))</f>
        <v/>
      </c>
      <c r="B1198" s="25">
        <v>1195</v>
      </c>
      <c r="C1198" s="26" t="str">
        <f t="shared" si="54"/>
        <v>EMPTY</v>
      </c>
      <c r="D1198" s="27" t="str">
        <f t="shared" si="55"/>
        <v/>
      </c>
      <c r="E1198" s="35"/>
      <c r="F1198" s="36" t="str">
        <f t="shared" si="56"/>
        <v/>
      </c>
    </row>
    <row r="1199" spans="1:6" x14ac:dyDescent="0.25">
      <c r="A1199" s="25" t="str">
        <f>IF(AND($E1199="",MAX($A$4:$A1198)=0),"",IF(AND($E1199&lt;&gt;"",MAX($A$4:$A1198)=0),1,IF(AND($E1199&lt;&gt;"",MAX($A$4:$A1198)&gt;0),MAX($A$4:$A1198)+1,"")))</f>
        <v/>
      </c>
      <c r="B1199" s="25">
        <v>1196</v>
      </c>
      <c r="C1199" s="26" t="str">
        <f t="shared" si="54"/>
        <v>EMPTY</v>
      </c>
      <c r="D1199" s="27" t="str">
        <f t="shared" si="55"/>
        <v/>
      </c>
      <c r="E1199" s="35"/>
      <c r="F1199" s="36" t="str">
        <f t="shared" si="56"/>
        <v/>
      </c>
    </row>
    <row r="1200" spans="1:6" x14ac:dyDescent="0.25">
      <c r="A1200" s="25" t="str">
        <f>IF(AND($E1200="",MAX($A$4:$A1199)=0),"",IF(AND($E1200&lt;&gt;"",MAX($A$4:$A1199)=0),1,IF(AND($E1200&lt;&gt;"",MAX($A$4:$A1199)&gt;0),MAX($A$4:$A1199)+1,"")))</f>
        <v/>
      </c>
      <c r="B1200" s="25">
        <v>1197</v>
      </c>
      <c r="C1200" s="26" t="str">
        <f t="shared" si="54"/>
        <v>EMPTY</v>
      </c>
      <c r="D1200" s="27" t="str">
        <f t="shared" si="55"/>
        <v/>
      </c>
      <c r="E1200" s="35"/>
      <c r="F1200" s="36" t="str">
        <f t="shared" si="56"/>
        <v/>
      </c>
    </row>
    <row r="1201" spans="1:6" x14ac:dyDescent="0.25">
      <c r="A1201" s="25" t="str">
        <f>IF(AND($E1201="",MAX($A$4:$A1200)=0),"",IF(AND($E1201&lt;&gt;"",MAX($A$4:$A1200)=0),1,IF(AND($E1201&lt;&gt;"",MAX($A$4:$A1200)&gt;0),MAX($A$4:$A1200)+1,"")))</f>
        <v/>
      </c>
      <c r="B1201" s="25">
        <v>1198</v>
      </c>
      <c r="C1201" s="26" t="str">
        <f t="shared" si="54"/>
        <v>EMPTY</v>
      </c>
      <c r="D1201" s="27" t="str">
        <f t="shared" si="55"/>
        <v/>
      </c>
      <c r="E1201" s="35"/>
      <c r="F1201" s="36" t="str">
        <f t="shared" si="56"/>
        <v/>
      </c>
    </row>
    <row r="1202" spans="1:6" x14ac:dyDescent="0.25">
      <c r="A1202" s="25" t="str">
        <f>IF(AND($E1202="",MAX($A$4:$A1201)=0),"",IF(AND($E1202&lt;&gt;"",MAX($A$4:$A1201)=0),1,IF(AND($E1202&lt;&gt;"",MAX($A$4:$A1201)&gt;0),MAX($A$4:$A1201)+1,"")))</f>
        <v/>
      </c>
      <c r="B1202" s="25">
        <v>1199</v>
      </c>
      <c r="C1202" s="26" t="str">
        <f t="shared" si="54"/>
        <v>EMPTY</v>
      </c>
      <c r="D1202" s="27" t="str">
        <f t="shared" si="55"/>
        <v/>
      </c>
      <c r="E1202" s="35"/>
      <c r="F1202" s="36" t="str">
        <f t="shared" si="56"/>
        <v/>
      </c>
    </row>
    <row r="1203" spans="1:6" x14ac:dyDescent="0.25">
      <c r="A1203" s="25" t="str">
        <f>IF(AND($E1203="",MAX($A$4:$A1202)=0),"",IF(AND($E1203&lt;&gt;"",MAX($A$4:$A1202)=0),1,IF(AND($E1203&lt;&gt;"",MAX($A$4:$A1202)&gt;0),MAX($A$4:$A1202)+1,"")))</f>
        <v/>
      </c>
      <c r="B1203" s="25">
        <v>1200</v>
      </c>
      <c r="C1203" s="26" t="str">
        <f t="shared" si="54"/>
        <v>EMPTY</v>
      </c>
      <c r="D1203" s="27" t="str">
        <f t="shared" si="55"/>
        <v/>
      </c>
      <c r="E1203" s="35"/>
      <c r="F1203" s="36" t="str">
        <f t="shared" si="56"/>
        <v/>
      </c>
    </row>
    <row r="1204" spans="1:6" x14ac:dyDescent="0.25">
      <c r="A1204" s="25" t="str">
        <f>IF(AND($E1204="",MAX($A$4:$A1203)=0),"",IF(AND($E1204&lt;&gt;"",MAX($A$4:$A1203)=0),1,IF(AND($E1204&lt;&gt;"",MAX($A$4:$A1203)&gt;0),MAX($A$4:$A1203)+1,"")))</f>
        <v/>
      </c>
      <c r="B1204" s="25">
        <v>1201</v>
      </c>
      <c r="C1204" s="26" t="str">
        <f t="shared" si="54"/>
        <v>EMPTY</v>
      </c>
      <c r="D1204" s="27" t="str">
        <f t="shared" si="55"/>
        <v/>
      </c>
      <c r="E1204" s="35"/>
      <c r="F1204" s="36" t="str">
        <f t="shared" si="56"/>
        <v/>
      </c>
    </row>
    <row r="1205" spans="1:6" x14ac:dyDescent="0.25">
      <c r="A1205" s="25" t="str">
        <f>IF(AND($E1205="",MAX($A$4:$A1204)=0),"",IF(AND($E1205&lt;&gt;"",MAX($A$4:$A1204)=0),1,IF(AND($E1205&lt;&gt;"",MAX($A$4:$A1204)&gt;0),MAX($A$4:$A1204)+1,"")))</f>
        <v/>
      </c>
      <c r="B1205" s="25">
        <v>1202</v>
      </c>
      <c r="C1205" s="26" t="str">
        <f t="shared" si="54"/>
        <v>EMPTY</v>
      </c>
      <c r="D1205" s="27" t="str">
        <f t="shared" si="55"/>
        <v/>
      </c>
      <c r="E1205" s="35"/>
      <c r="F1205" s="36" t="str">
        <f t="shared" si="56"/>
        <v/>
      </c>
    </row>
    <row r="1206" spans="1:6" x14ac:dyDescent="0.25">
      <c r="A1206" s="25" t="str">
        <f>IF(AND($E1206="",MAX($A$4:$A1205)=0),"",IF(AND($E1206&lt;&gt;"",MAX($A$4:$A1205)=0),1,IF(AND($E1206&lt;&gt;"",MAX($A$4:$A1205)&gt;0),MAX($A$4:$A1205)+1,"")))</f>
        <v/>
      </c>
      <c r="B1206" s="25">
        <v>1203</v>
      </c>
      <c r="C1206" s="26" t="str">
        <f t="shared" si="54"/>
        <v>EMPTY</v>
      </c>
      <c r="D1206" s="27" t="str">
        <f t="shared" si="55"/>
        <v/>
      </c>
      <c r="E1206" s="35"/>
      <c r="F1206" s="36" t="str">
        <f t="shared" si="56"/>
        <v/>
      </c>
    </row>
    <row r="1207" spans="1:6" x14ac:dyDescent="0.25">
      <c r="A1207" s="25" t="str">
        <f>IF(AND($E1207="",MAX($A$4:$A1206)=0),"",IF(AND($E1207&lt;&gt;"",MAX($A$4:$A1206)=0),1,IF(AND($E1207&lt;&gt;"",MAX($A$4:$A1206)&gt;0),MAX($A$4:$A1206)+1,"")))</f>
        <v/>
      </c>
      <c r="B1207" s="25">
        <v>1204</v>
      </c>
      <c r="C1207" s="26" t="str">
        <f t="shared" si="54"/>
        <v>EMPTY</v>
      </c>
      <c r="D1207" s="27" t="str">
        <f t="shared" si="55"/>
        <v/>
      </c>
      <c r="E1207" s="35"/>
      <c r="F1207" s="36" t="str">
        <f t="shared" si="56"/>
        <v/>
      </c>
    </row>
    <row r="1208" spans="1:6" x14ac:dyDescent="0.25">
      <c r="A1208" s="25" t="str">
        <f>IF(AND($E1208="",MAX($A$4:$A1207)=0),"",IF(AND($E1208&lt;&gt;"",MAX($A$4:$A1207)=0),1,IF(AND($E1208&lt;&gt;"",MAX($A$4:$A1207)&gt;0),MAX($A$4:$A1207)+1,"")))</f>
        <v/>
      </c>
      <c r="B1208" s="25">
        <v>1205</v>
      </c>
      <c r="C1208" s="26" t="str">
        <f t="shared" si="54"/>
        <v>EMPTY</v>
      </c>
      <c r="D1208" s="27" t="str">
        <f t="shared" si="55"/>
        <v/>
      </c>
      <c r="E1208" s="35"/>
      <c r="F1208" s="36" t="str">
        <f t="shared" si="56"/>
        <v/>
      </c>
    </row>
    <row r="1209" spans="1:6" x14ac:dyDescent="0.25">
      <c r="A1209" s="25" t="str">
        <f>IF(AND($E1209="",MAX($A$4:$A1208)=0),"",IF(AND($E1209&lt;&gt;"",MAX($A$4:$A1208)=0),1,IF(AND($E1209&lt;&gt;"",MAX($A$4:$A1208)&gt;0),MAX($A$4:$A1208)+1,"")))</f>
        <v/>
      </c>
      <c r="B1209" s="25">
        <v>1206</v>
      </c>
      <c r="C1209" s="26" t="str">
        <f t="shared" si="54"/>
        <v>EMPTY</v>
      </c>
      <c r="D1209" s="27" t="str">
        <f t="shared" si="55"/>
        <v/>
      </c>
      <c r="E1209" s="35"/>
      <c r="F1209" s="36" t="str">
        <f t="shared" si="56"/>
        <v/>
      </c>
    </row>
    <row r="1210" spans="1:6" x14ac:dyDescent="0.25">
      <c r="A1210" s="25" t="str">
        <f>IF(AND($E1210="",MAX($A$4:$A1209)=0),"",IF(AND($E1210&lt;&gt;"",MAX($A$4:$A1209)=0),1,IF(AND($E1210&lt;&gt;"",MAX($A$4:$A1209)&gt;0),MAX($A$4:$A1209)+1,"")))</f>
        <v/>
      </c>
      <c r="B1210" s="25">
        <v>1207</v>
      </c>
      <c r="C1210" s="26" t="str">
        <f t="shared" si="54"/>
        <v>EMPTY</v>
      </c>
      <c r="D1210" s="27" t="str">
        <f t="shared" si="55"/>
        <v/>
      </c>
      <c r="E1210" s="35"/>
      <c r="F1210" s="36" t="str">
        <f t="shared" si="56"/>
        <v/>
      </c>
    </row>
    <row r="1211" spans="1:6" x14ac:dyDescent="0.25">
      <c r="A1211" s="25" t="str">
        <f>IF(AND($E1211="",MAX($A$4:$A1210)=0),"",IF(AND($E1211&lt;&gt;"",MAX($A$4:$A1210)=0),1,IF(AND($E1211&lt;&gt;"",MAX($A$4:$A1210)&gt;0),MAX($A$4:$A1210)+1,"")))</f>
        <v/>
      </c>
      <c r="B1211" s="25">
        <v>1208</v>
      </c>
      <c r="C1211" s="26" t="str">
        <f t="shared" si="54"/>
        <v>EMPTY</v>
      </c>
      <c r="D1211" s="27" t="str">
        <f t="shared" si="55"/>
        <v/>
      </c>
      <c r="E1211" s="35"/>
      <c r="F1211" s="36" t="str">
        <f t="shared" si="56"/>
        <v/>
      </c>
    </row>
    <row r="1212" spans="1:6" x14ac:dyDescent="0.25">
      <c r="A1212" s="25" t="str">
        <f>IF(AND($E1212="",MAX($A$4:$A1211)=0),"",IF(AND($E1212&lt;&gt;"",MAX($A$4:$A1211)=0),1,IF(AND($E1212&lt;&gt;"",MAX($A$4:$A1211)&gt;0),MAX($A$4:$A1211)+1,"")))</f>
        <v/>
      </c>
      <c r="B1212" s="25">
        <v>1209</v>
      </c>
      <c r="C1212" s="26" t="str">
        <f t="shared" si="54"/>
        <v>EMPTY</v>
      </c>
      <c r="D1212" s="27" t="str">
        <f t="shared" si="55"/>
        <v/>
      </c>
      <c r="E1212" s="35"/>
      <c r="F1212" s="36" t="str">
        <f t="shared" si="56"/>
        <v/>
      </c>
    </row>
    <row r="1213" spans="1:6" x14ac:dyDescent="0.25">
      <c r="A1213" s="25" t="str">
        <f>IF(AND($E1213="",MAX($A$4:$A1212)=0),"",IF(AND($E1213&lt;&gt;"",MAX($A$4:$A1212)=0),1,IF(AND($E1213&lt;&gt;"",MAX($A$4:$A1212)&gt;0),MAX($A$4:$A1212)+1,"")))</f>
        <v/>
      </c>
      <c r="B1213" s="25">
        <v>1210</v>
      </c>
      <c r="C1213" s="26" t="str">
        <f t="shared" si="54"/>
        <v>EMPTY</v>
      </c>
      <c r="D1213" s="27" t="str">
        <f t="shared" si="55"/>
        <v/>
      </c>
      <c r="E1213" s="35"/>
      <c r="F1213" s="36" t="str">
        <f t="shared" si="56"/>
        <v/>
      </c>
    </row>
    <row r="1214" spans="1:6" x14ac:dyDescent="0.25">
      <c r="A1214" s="25" t="str">
        <f>IF(AND($E1214="",MAX($A$4:$A1213)=0),"",IF(AND($E1214&lt;&gt;"",MAX($A$4:$A1213)=0),1,IF(AND($E1214&lt;&gt;"",MAX($A$4:$A1213)&gt;0),MAX($A$4:$A1213)+1,"")))</f>
        <v/>
      </c>
      <c r="B1214" s="25">
        <v>1211</v>
      </c>
      <c r="C1214" s="26" t="str">
        <f t="shared" si="54"/>
        <v>EMPTY</v>
      </c>
      <c r="D1214" s="27" t="str">
        <f t="shared" si="55"/>
        <v/>
      </c>
      <c r="E1214" s="35"/>
      <c r="F1214" s="36" t="str">
        <f t="shared" si="56"/>
        <v/>
      </c>
    </row>
    <row r="1215" spans="1:6" x14ac:dyDescent="0.25">
      <c r="A1215" s="25" t="str">
        <f>IF(AND($E1215="",MAX($A$4:$A1214)=0),"",IF(AND($E1215&lt;&gt;"",MAX($A$4:$A1214)=0),1,IF(AND($E1215&lt;&gt;"",MAX($A$4:$A1214)&gt;0),MAX($A$4:$A1214)+1,"")))</f>
        <v/>
      </c>
      <c r="B1215" s="25">
        <v>1212</v>
      </c>
      <c r="C1215" s="26" t="str">
        <f t="shared" si="54"/>
        <v>EMPTY</v>
      </c>
      <c r="D1215" s="27" t="str">
        <f t="shared" si="55"/>
        <v/>
      </c>
      <c r="E1215" s="35"/>
      <c r="F1215" s="36" t="str">
        <f t="shared" si="56"/>
        <v/>
      </c>
    </row>
    <row r="1216" spans="1:6" x14ac:dyDescent="0.25">
      <c r="A1216" s="25" t="str">
        <f>IF(AND($E1216="",MAX($A$4:$A1215)=0),"",IF(AND($E1216&lt;&gt;"",MAX($A$4:$A1215)=0),1,IF(AND($E1216&lt;&gt;"",MAX($A$4:$A1215)&gt;0),MAX($A$4:$A1215)+1,"")))</f>
        <v/>
      </c>
      <c r="B1216" s="25">
        <v>1213</v>
      </c>
      <c r="C1216" s="26" t="str">
        <f t="shared" si="54"/>
        <v>EMPTY</v>
      </c>
      <c r="D1216" s="27" t="str">
        <f t="shared" si="55"/>
        <v/>
      </c>
      <c r="E1216" s="35"/>
      <c r="F1216" s="36" t="str">
        <f t="shared" si="56"/>
        <v/>
      </c>
    </row>
    <row r="1217" spans="1:6" x14ac:dyDescent="0.25">
      <c r="A1217" s="25" t="str">
        <f>IF(AND($E1217="",MAX($A$4:$A1216)=0),"",IF(AND($E1217&lt;&gt;"",MAX($A$4:$A1216)=0),1,IF(AND($E1217&lt;&gt;"",MAX($A$4:$A1216)&gt;0),MAX($A$4:$A1216)+1,"")))</f>
        <v/>
      </c>
      <c r="B1217" s="25">
        <v>1214</v>
      </c>
      <c r="C1217" s="26" t="str">
        <f t="shared" si="54"/>
        <v>EMPTY</v>
      </c>
      <c r="D1217" s="27" t="str">
        <f t="shared" si="55"/>
        <v/>
      </c>
      <c r="E1217" s="35"/>
      <c r="F1217" s="36" t="str">
        <f t="shared" si="56"/>
        <v/>
      </c>
    </row>
    <row r="1218" spans="1:6" x14ac:dyDescent="0.25">
      <c r="A1218" s="25" t="str">
        <f>IF(AND($E1218="",MAX($A$4:$A1217)=0),"",IF(AND($E1218&lt;&gt;"",MAX($A$4:$A1217)=0),1,IF(AND($E1218&lt;&gt;"",MAX($A$4:$A1217)&gt;0),MAX($A$4:$A1217)+1,"")))</f>
        <v/>
      </c>
      <c r="B1218" s="25">
        <v>1215</v>
      </c>
      <c r="C1218" s="26" t="str">
        <f t="shared" si="54"/>
        <v>EMPTY</v>
      </c>
      <c r="D1218" s="27" t="str">
        <f t="shared" si="55"/>
        <v/>
      </c>
      <c r="E1218" s="35"/>
      <c r="F1218" s="36" t="str">
        <f t="shared" si="56"/>
        <v/>
      </c>
    </row>
    <row r="1219" spans="1:6" x14ac:dyDescent="0.25">
      <c r="A1219" s="25" t="str">
        <f>IF(AND($E1219="",MAX($A$4:$A1218)=0),"",IF(AND($E1219&lt;&gt;"",MAX($A$4:$A1218)=0),1,IF(AND($E1219&lt;&gt;"",MAX($A$4:$A1218)&gt;0),MAX($A$4:$A1218)+1,"")))</f>
        <v/>
      </c>
      <c r="B1219" s="25">
        <v>1216</v>
      </c>
      <c r="C1219" s="26" t="str">
        <f t="shared" si="54"/>
        <v>EMPTY</v>
      </c>
      <c r="D1219" s="27" t="str">
        <f t="shared" si="55"/>
        <v/>
      </c>
      <c r="E1219" s="35"/>
      <c r="F1219" s="36" t="str">
        <f t="shared" si="56"/>
        <v/>
      </c>
    </row>
    <row r="1220" spans="1:6" x14ac:dyDescent="0.25">
      <c r="A1220" s="25" t="str">
        <f>IF(AND($E1220="",MAX($A$4:$A1219)=0),"",IF(AND($E1220&lt;&gt;"",MAX($A$4:$A1219)=0),1,IF(AND($E1220&lt;&gt;"",MAX($A$4:$A1219)&gt;0),MAX($A$4:$A1219)+1,"")))</f>
        <v/>
      </c>
      <c r="B1220" s="25">
        <v>1217</v>
      </c>
      <c r="C1220" s="26" t="str">
        <f t="shared" si="54"/>
        <v>EMPTY</v>
      </c>
      <c r="D1220" s="27" t="str">
        <f t="shared" si="55"/>
        <v/>
      </c>
      <c r="E1220" s="35"/>
      <c r="F1220" s="36" t="str">
        <f t="shared" si="56"/>
        <v/>
      </c>
    </row>
    <row r="1221" spans="1:6" x14ac:dyDescent="0.25">
      <c r="A1221" s="25" t="str">
        <f>IF(AND($E1221="",MAX($A$4:$A1220)=0),"",IF(AND($E1221&lt;&gt;"",MAX($A$4:$A1220)=0),1,IF(AND($E1221&lt;&gt;"",MAX($A$4:$A1220)&gt;0),MAX($A$4:$A1220)+1,"")))</f>
        <v/>
      </c>
      <c r="B1221" s="25">
        <v>1218</v>
      </c>
      <c r="C1221" s="26" t="str">
        <f t="shared" ref="C1221:C1284" si="57">IF($E1221="","EMPTY",IF(MID($E1221,1,9)&lt;&gt;"Dialogue:","HIDE",IF(MID($E1221,1,9)="Dialogue:","SHOW","")))</f>
        <v>EMPTY</v>
      </c>
      <c r="D1221" s="27" t="str">
        <f t="shared" ref="D1221:D1284" si="58">IF($C1221="SHOW",CONCATENATE("[",MID($E1221,FIND(",",$E1221,1)+3,8),"]",MID($E1221,FIND("0,,",$E1221,1)+3,1000)),"")</f>
        <v/>
      </c>
      <c r="E1221" s="35"/>
      <c r="F1221" s="36" t="str">
        <f t="shared" ref="F1221:F1284" si="59">$D1221</f>
        <v/>
      </c>
    </row>
    <row r="1222" spans="1:6" x14ac:dyDescent="0.25">
      <c r="A1222" s="25" t="str">
        <f>IF(AND($E1222="",MAX($A$4:$A1221)=0),"",IF(AND($E1222&lt;&gt;"",MAX($A$4:$A1221)=0),1,IF(AND($E1222&lt;&gt;"",MAX($A$4:$A1221)&gt;0),MAX($A$4:$A1221)+1,"")))</f>
        <v/>
      </c>
      <c r="B1222" s="25">
        <v>1219</v>
      </c>
      <c r="C1222" s="26" t="str">
        <f t="shared" si="57"/>
        <v>EMPTY</v>
      </c>
      <c r="D1222" s="27" t="str">
        <f t="shared" si="58"/>
        <v/>
      </c>
      <c r="E1222" s="35"/>
      <c r="F1222" s="36" t="str">
        <f t="shared" si="59"/>
        <v/>
      </c>
    </row>
    <row r="1223" spans="1:6" x14ac:dyDescent="0.25">
      <c r="A1223" s="25" t="str">
        <f>IF(AND($E1223="",MAX($A$4:$A1222)=0),"",IF(AND($E1223&lt;&gt;"",MAX($A$4:$A1222)=0),1,IF(AND($E1223&lt;&gt;"",MAX($A$4:$A1222)&gt;0),MAX($A$4:$A1222)+1,"")))</f>
        <v/>
      </c>
      <c r="B1223" s="25">
        <v>1220</v>
      </c>
      <c r="C1223" s="26" t="str">
        <f t="shared" si="57"/>
        <v>EMPTY</v>
      </c>
      <c r="D1223" s="27" t="str">
        <f t="shared" si="58"/>
        <v/>
      </c>
      <c r="E1223" s="35"/>
      <c r="F1223" s="36" t="str">
        <f t="shared" si="59"/>
        <v/>
      </c>
    </row>
    <row r="1224" spans="1:6" x14ac:dyDescent="0.25">
      <c r="A1224" s="25" t="str">
        <f>IF(AND($E1224="",MAX($A$4:$A1223)=0),"",IF(AND($E1224&lt;&gt;"",MAX($A$4:$A1223)=0),1,IF(AND($E1224&lt;&gt;"",MAX($A$4:$A1223)&gt;0),MAX($A$4:$A1223)+1,"")))</f>
        <v/>
      </c>
      <c r="B1224" s="25">
        <v>1221</v>
      </c>
      <c r="C1224" s="26" t="str">
        <f t="shared" si="57"/>
        <v>EMPTY</v>
      </c>
      <c r="D1224" s="27" t="str">
        <f t="shared" si="58"/>
        <v/>
      </c>
      <c r="E1224" s="35"/>
      <c r="F1224" s="36" t="str">
        <f t="shared" si="59"/>
        <v/>
      </c>
    </row>
    <row r="1225" spans="1:6" x14ac:dyDescent="0.25">
      <c r="A1225" s="25" t="str">
        <f>IF(AND($E1225="",MAX($A$4:$A1224)=0),"",IF(AND($E1225&lt;&gt;"",MAX($A$4:$A1224)=0),1,IF(AND($E1225&lt;&gt;"",MAX($A$4:$A1224)&gt;0),MAX($A$4:$A1224)+1,"")))</f>
        <v/>
      </c>
      <c r="B1225" s="25">
        <v>1222</v>
      </c>
      <c r="C1225" s="26" t="str">
        <f t="shared" si="57"/>
        <v>EMPTY</v>
      </c>
      <c r="D1225" s="27" t="str">
        <f t="shared" si="58"/>
        <v/>
      </c>
      <c r="E1225" s="35"/>
      <c r="F1225" s="36" t="str">
        <f t="shared" si="59"/>
        <v/>
      </c>
    </row>
    <row r="1226" spans="1:6" x14ac:dyDescent="0.25">
      <c r="A1226" s="25" t="str">
        <f>IF(AND($E1226="",MAX($A$4:$A1225)=0),"",IF(AND($E1226&lt;&gt;"",MAX($A$4:$A1225)=0),1,IF(AND($E1226&lt;&gt;"",MAX($A$4:$A1225)&gt;0),MAX($A$4:$A1225)+1,"")))</f>
        <v/>
      </c>
      <c r="B1226" s="25">
        <v>1223</v>
      </c>
      <c r="C1226" s="26" t="str">
        <f t="shared" si="57"/>
        <v>EMPTY</v>
      </c>
      <c r="D1226" s="27" t="str">
        <f t="shared" si="58"/>
        <v/>
      </c>
      <c r="E1226" s="35"/>
      <c r="F1226" s="36" t="str">
        <f t="shared" si="59"/>
        <v/>
      </c>
    </row>
    <row r="1227" spans="1:6" x14ac:dyDescent="0.25">
      <c r="A1227" s="25" t="str">
        <f>IF(AND($E1227="",MAX($A$4:$A1226)=0),"",IF(AND($E1227&lt;&gt;"",MAX($A$4:$A1226)=0),1,IF(AND($E1227&lt;&gt;"",MAX($A$4:$A1226)&gt;0),MAX($A$4:$A1226)+1,"")))</f>
        <v/>
      </c>
      <c r="B1227" s="25">
        <v>1224</v>
      </c>
      <c r="C1227" s="26" t="str">
        <f t="shared" si="57"/>
        <v>EMPTY</v>
      </c>
      <c r="D1227" s="27" t="str">
        <f t="shared" si="58"/>
        <v/>
      </c>
      <c r="E1227" s="35"/>
      <c r="F1227" s="36" t="str">
        <f t="shared" si="59"/>
        <v/>
      </c>
    </row>
    <row r="1228" spans="1:6" x14ac:dyDescent="0.25">
      <c r="A1228" s="25" t="str">
        <f>IF(AND($E1228="",MAX($A$4:$A1227)=0),"",IF(AND($E1228&lt;&gt;"",MAX($A$4:$A1227)=0),1,IF(AND($E1228&lt;&gt;"",MAX($A$4:$A1227)&gt;0),MAX($A$4:$A1227)+1,"")))</f>
        <v/>
      </c>
      <c r="B1228" s="25">
        <v>1225</v>
      </c>
      <c r="C1228" s="26" t="str">
        <f t="shared" si="57"/>
        <v>EMPTY</v>
      </c>
      <c r="D1228" s="27" t="str">
        <f t="shared" si="58"/>
        <v/>
      </c>
      <c r="E1228" s="35"/>
      <c r="F1228" s="36" t="str">
        <f t="shared" si="59"/>
        <v/>
      </c>
    </row>
    <row r="1229" spans="1:6" x14ac:dyDescent="0.25">
      <c r="A1229" s="25" t="str">
        <f>IF(AND($E1229="",MAX($A$4:$A1228)=0),"",IF(AND($E1229&lt;&gt;"",MAX($A$4:$A1228)=0),1,IF(AND($E1229&lt;&gt;"",MAX($A$4:$A1228)&gt;0),MAX($A$4:$A1228)+1,"")))</f>
        <v/>
      </c>
      <c r="B1229" s="25">
        <v>1226</v>
      </c>
      <c r="C1229" s="26" t="str">
        <f t="shared" si="57"/>
        <v>EMPTY</v>
      </c>
      <c r="D1229" s="27" t="str">
        <f t="shared" si="58"/>
        <v/>
      </c>
      <c r="E1229" s="35"/>
      <c r="F1229" s="36" t="str">
        <f t="shared" si="59"/>
        <v/>
      </c>
    </row>
    <row r="1230" spans="1:6" x14ac:dyDescent="0.25">
      <c r="A1230" s="25" t="str">
        <f>IF(AND($E1230="",MAX($A$4:$A1229)=0),"",IF(AND($E1230&lt;&gt;"",MAX($A$4:$A1229)=0),1,IF(AND($E1230&lt;&gt;"",MAX($A$4:$A1229)&gt;0),MAX($A$4:$A1229)+1,"")))</f>
        <v/>
      </c>
      <c r="B1230" s="25">
        <v>1227</v>
      </c>
      <c r="C1230" s="26" t="str">
        <f t="shared" si="57"/>
        <v>EMPTY</v>
      </c>
      <c r="D1230" s="27" t="str">
        <f t="shared" si="58"/>
        <v/>
      </c>
      <c r="E1230" s="35"/>
      <c r="F1230" s="36" t="str">
        <f t="shared" si="59"/>
        <v/>
      </c>
    </row>
    <row r="1231" spans="1:6" x14ac:dyDescent="0.25">
      <c r="A1231" s="25" t="str">
        <f>IF(AND($E1231="",MAX($A$4:$A1230)=0),"",IF(AND($E1231&lt;&gt;"",MAX($A$4:$A1230)=0),1,IF(AND($E1231&lt;&gt;"",MAX($A$4:$A1230)&gt;0),MAX($A$4:$A1230)+1,"")))</f>
        <v/>
      </c>
      <c r="B1231" s="25">
        <v>1228</v>
      </c>
      <c r="C1231" s="26" t="str">
        <f t="shared" si="57"/>
        <v>EMPTY</v>
      </c>
      <c r="D1231" s="27" t="str">
        <f t="shared" si="58"/>
        <v/>
      </c>
      <c r="E1231" s="35"/>
      <c r="F1231" s="36" t="str">
        <f t="shared" si="59"/>
        <v/>
      </c>
    </row>
    <row r="1232" spans="1:6" x14ac:dyDescent="0.25">
      <c r="A1232" s="25" t="str">
        <f>IF(AND($E1232="",MAX($A$4:$A1231)=0),"",IF(AND($E1232&lt;&gt;"",MAX($A$4:$A1231)=0),1,IF(AND($E1232&lt;&gt;"",MAX($A$4:$A1231)&gt;0),MAX($A$4:$A1231)+1,"")))</f>
        <v/>
      </c>
      <c r="B1232" s="25">
        <v>1229</v>
      </c>
      <c r="C1232" s="26" t="str">
        <f t="shared" si="57"/>
        <v>EMPTY</v>
      </c>
      <c r="D1232" s="27" t="str">
        <f t="shared" si="58"/>
        <v/>
      </c>
      <c r="E1232" s="35"/>
      <c r="F1232" s="36" t="str">
        <f t="shared" si="59"/>
        <v/>
      </c>
    </row>
    <row r="1233" spans="1:6" x14ac:dyDescent="0.25">
      <c r="A1233" s="25" t="str">
        <f>IF(AND($E1233="",MAX($A$4:$A1232)=0),"",IF(AND($E1233&lt;&gt;"",MAX($A$4:$A1232)=0),1,IF(AND($E1233&lt;&gt;"",MAX($A$4:$A1232)&gt;0),MAX($A$4:$A1232)+1,"")))</f>
        <v/>
      </c>
      <c r="B1233" s="25">
        <v>1230</v>
      </c>
      <c r="C1233" s="26" t="str">
        <f t="shared" si="57"/>
        <v>EMPTY</v>
      </c>
      <c r="D1233" s="27" t="str">
        <f t="shared" si="58"/>
        <v/>
      </c>
      <c r="E1233" s="35"/>
      <c r="F1233" s="36" t="str">
        <f t="shared" si="59"/>
        <v/>
      </c>
    </row>
    <row r="1234" spans="1:6" x14ac:dyDescent="0.25">
      <c r="A1234" s="25" t="str">
        <f>IF(AND($E1234="",MAX($A$4:$A1233)=0),"",IF(AND($E1234&lt;&gt;"",MAX($A$4:$A1233)=0),1,IF(AND($E1234&lt;&gt;"",MAX($A$4:$A1233)&gt;0),MAX($A$4:$A1233)+1,"")))</f>
        <v/>
      </c>
      <c r="B1234" s="25">
        <v>1231</v>
      </c>
      <c r="C1234" s="26" t="str">
        <f t="shared" si="57"/>
        <v>EMPTY</v>
      </c>
      <c r="D1234" s="27" t="str">
        <f t="shared" si="58"/>
        <v/>
      </c>
      <c r="E1234" s="35"/>
      <c r="F1234" s="36" t="str">
        <f t="shared" si="59"/>
        <v/>
      </c>
    </row>
    <row r="1235" spans="1:6" x14ac:dyDescent="0.25">
      <c r="A1235" s="25" t="str">
        <f>IF(AND($E1235="",MAX($A$4:$A1234)=0),"",IF(AND($E1235&lt;&gt;"",MAX($A$4:$A1234)=0),1,IF(AND($E1235&lt;&gt;"",MAX($A$4:$A1234)&gt;0),MAX($A$4:$A1234)+1,"")))</f>
        <v/>
      </c>
      <c r="B1235" s="25">
        <v>1232</v>
      </c>
      <c r="C1235" s="26" t="str">
        <f t="shared" si="57"/>
        <v>EMPTY</v>
      </c>
      <c r="D1235" s="27" t="str">
        <f t="shared" si="58"/>
        <v/>
      </c>
      <c r="E1235" s="35"/>
      <c r="F1235" s="36" t="str">
        <f t="shared" si="59"/>
        <v/>
      </c>
    </row>
    <row r="1236" spans="1:6" x14ac:dyDescent="0.25">
      <c r="A1236" s="25" t="str">
        <f>IF(AND($E1236="",MAX($A$4:$A1235)=0),"",IF(AND($E1236&lt;&gt;"",MAX($A$4:$A1235)=0),1,IF(AND($E1236&lt;&gt;"",MAX($A$4:$A1235)&gt;0),MAX($A$4:$A1235)+1,"")))</f>
        <v/>
      </c>
      <c r="B1236" s="25">
        <v>1233</v>
      </c>
      <c r="C1236" s="26" t="str">
        <f t="shared" si="57"/>
        <v>EMPTY</v>
      </c>
      <c r="D1236" s="27" t="str">
        <f t="shared" si="58"/>
        <v/>
      </c>
      <c r="E1236" s="35"/>
      <c r="F1236" s="36" t="str">
        <f t="shared" si="59"/>
        <v/>
      </c>
    </row>
    <row r="1237" spans="1:6" x14ac:dyDescent="0.25">
      <c r="A1237" s="25" t="str">
        <f>IF(AND($E1237="",MAX($A$4:$A1236)=0),"",IF(AND($E1237&lt;&gt;"",MAX($A$4:$A1236)=0),1,IF(AND($E1237&lt;&gt;"",MAX($A$4:$A1236)&gt;0),MAX($A$4:$A1236)+1,"")))</f>
        <v/>
      </c>
      <c r="B1237" s="25">
        <v>1234</v>
      </c>
      <c r="C1237" s="26" t="str">
        <f t="shared" si="57"/>
        <v>EMPTY</v>
      </c>
      <c r="D1237" s="27" t="str">
        <f t="shared" si="58"/>
        <v/>
      </c>
      <c r="E1237" s="35"/>
      <c r="F1237" s="36" t="str">
        <f t="shared" si="59"/>
        <v/>
      </c>
    </row>
    <row r="1238" spans="1:6" x14ac:dyDescent="0.25">
      <c r="A1238" s="25" t="str">
        <f>IF(AND($E1238="",MAX($A$4:$A1237)=0),"",IF(AND($E1238&lt;&gt;"",MAX($A$4:$A1237)=0),1,IF(AND($E1238&lt;&gt;"",MAX($A$4:$A1237)&gt;0),MAX($A$4:$A1237)+1,"")))</f>
        <v/>
      </c>
      <c r="B1238" s="25">
        <v>1235</v>
      </c>
      <c r="C1238" s="26" t="str">
        <f t="shared" si="57"/>
        <v>EMPTY</v>
      </c>
      <c r="D1238" s="27" t="str">
        <f t="shared" si="58"/>
        <v/>
      </c>
      <c r="E1238" s="35"/>
      <c r="F1238" s="36" t="str">
        <f t="shared" si="59"/>
        <v/>
      </c>
    </row>
    <row r="1239" spans="1:6" x14ac:dyDescent="0.25">
      <c r="A1239" s="25" t="str">
        <f>IF(AND($E1239="",MAX($A$4:$A1238)=0),"",IF(AND($E1239&lt;&gt;"",MAX($A$4:$A1238)=0),1,IF(AND($E1239&lt;&gt;"",MAX($A$4:$A1238)&gt;0),MAX($A$4:$A1238)+1,"")))</f>
        <v/>
      </c>
      <c r="B1239" s="25">
        <v>1236</v>
      </c>
      <c r="C1239" s="26" t="str">
        <f t="shared" si="57"/>
        <v>EMPTY</v>
      </c>
      <c r="D1239" s="27" t="str">
        <f t="shared" si="58"/>
        <v/>
      </c>
      <c r="E1239" s="35"/>
      <c r="F1239" s="36" t="str">
        <f t="shared" si="59"/>
        <v/>
      </c>
    </row>
    <row r="1240" spans="1:6" x14ac:dyDescent="0.25">
      <c r="A1240" s="25" t="str">
        <f>IF(AND($E1240="",MAX($A$4:$A1239)=0),"",IF(AND($E1240&lt;&gt;"",MAX($A$4:$A1239)=0),1,IF(AND($E1240&lt;&gt;"",MAX($A$4:$A1239)&gt;0),MAX($A$4:$A1239)+1,"")))</f>
        <v/>
      </c>
      <c r="B1240" s="25">
        <v>1237</v>
      </c>
      <c r="C1240" s="26" t="str">
        <f t="shared" si="57"/>
        <v>EMPTY</v>
      </c>
      <c r="D1240" s="27" t="str">
        <f t="shared" si="58"/>
        <v/>
      </c>
      <c r="E1240" s="35"/>
      <c r="F1240" s="36" t="str">
        <f t="shared" si="59"/>
        <v/>
      </c>
    </row>
    <row r="1241" spans="1:6" x14ac:dyDescent="0.25">
      <c r="A1241" s="25" t="str">
        <f>IF(AND($E1241="",MAX($A$4:$A1240)=0),"",IF(AND($E1241&lt;&gt;"",MAX($A$4:$A1240)=0),1,IF(AND($E1241&lt;&gt;"",MAX($A$4:$A1240)&gt;0),MAX($A$4:$A1240)+1,"")))</f>
        <v/>
      </c>
      <c r="B1241" s="25">
        <v>1238</v>
      </c>
      <c r="C1241" s="26" t="str">
        <f t="shared" si="57"/>
        <v>EMPTY</v>
      </c>
      <c r="D1241" s="27" t="str">
        <f t="shared" si="58"/>
        <v/>
      </c>
      <c r="E1241" s="35"/>
      <c r="F1241" s="36" t="str">
        <f t="shared" si="59"/>
        <v/>
      </c>
    </row>
    <row r="1242" spans="1:6" x14ac:dyDescent="0.25">
      <c r="A1242" s="25" t="str">
        <f>IF(AND($E1242="",MAX($A$4:$A1241)=0),"",IF(AND($E1242&lt;&gt;"",MAX($A$4:$A1241)=0),1,IF(AND($E1242&lt;&gt;"",MAX($A$4:$A1241)&gt;0),MAX($A$4:$A1241)+1,"")))</f>
        <v/>
      </c>
      <c r="B1242" s="25">
        <v>1239</v>
      </c>
      <c r="C1242" s="26" t="str">
        <f t="shared" si="57"/>
        <v>EMPTY</v>
      </c>
      <c r="D1242" s="27" t="str">
        <f t="shared" si="58"/>
        <v/>
      </c>
      <c r="E1242" s="35"/>
      <c r="F1242" s="36" t="str">
        <f t="shared" si="59"/>
        <v/>
      </c>
    </row>
    <row r="1243" spans="1:6" x14ac:dyDescent="0.25">
      <c r="A1243" s="25" t="str">
        <f>IF(AND($E1243="",MAX($A$4:$A1242)=0),"",IF(AND($E1243&lt;&gt;"",MAX($A$4:$A1242)=0),1,IF(AND($E1243&lt;&gt;"",MAX($A$4:$A1242)&gt;0),MAX($A$4:$A1242)+1,"")))</f>
        <v/>
      </c>
      <c r="B1243" s="25">
        <v>1240</v>
      </c>
      <c r="C1243" s="26" t="str">
        <f t="shared" si="57"/>
        <v>EMPTY</v>
      </c>
      <c r="D1243" s="27" t="str">
        <f t="shared" si="58"/>
        <v/>
      </c>
      <c r="E1243" s="35"/>
      <c r="F1243" s="36" t="str">
        <f t="shared" si="59"/>
        <v/>
      </c>
    </row>
    <row r="1244" spans="1:6" x14ac:dyDescent="0.25">
      <c r="A1244" s="25" t="str">
        <f>IF(AND($E1244="",MAX($A$4:$A1243)=0),"",IF(AND($E1244&lt;&gt;"",MAX($A$4:$A1243)=0),1,IF(AND($E1244&lt;&gt;"",MAX($A$4:$A1243)&gt;0),MAX($A$4:$A1243)+1,"")))</f>
        <v/>
      </c>
      <c r="B1244" s="25">
        <v>1241</v>
      </c>
      <c r="C1244" s="26" t="str">
        <f t="shared" si="57"/>
        <v>EMPTY</v>
      </c>
      <c r="D1244" s="27" t="str">
        <f t="shared" si="58"/>
        <v/>
      </c>
      <c r="E1244" s="35"/>
      <c r="F1244" s="36" t="str">
        <f t="shared" si="59"/>
        <v/>
      </c>
    </row>
    <row r="1245" spans="1:6" x14ac:dyDescent="0.25">
      <c r="A1245" s="25" t="str">
        <f>IF(AND($E1245="",MAX($A$4:$A1244)=0),"",IF(AND($E1245&lt;&gt;"",MAX($A$4:$A1244)=0),1,IF(AND($E1245&lt;&gt;"",MAX($A$4:$A1244)&gt;0),MAX($A$4:$A1244)+1,"")))</f>
        <v/>
      </c>
      <c r="B1245" s="25">
        <v>1242</v>
      </c>
      <c r="C1245" s="26" t="str">
        <f t="shared" si="57"/>
        <v>EMPTY</v>
      </c>
      <c r="D1245" s="27" t="str">
        <f t="shared" si="58"/>
        <v/>
      </c>
      <c r="E1245" s="35"/>
      <c r="F1245" s="36" t="str">
        <f t="shared" si="59"/>
        <v/>
      </c>
    </row>
    <row r="1246" spans="1:6" x14ac:dyDescent="0.25">
      <c r="A1246" s="25" t="str">
        <f>IF(AND($E1246="",MAX($A$4:$A1245)=0),"",IF(AND($E1246&lt;&gt;"",MAX($A$4:$A1245)=0),1,IF(AND($E1246&lt;&gt;"",MAX($A$4:$A1245)&gt;0),MAX($A$4:$A1245)+1,"")))</f>
        <v/>
      </c>
      <c r="B1246" s="25">
        <v>1243</v>
      </c>
      <c r="C1246" s="26" t="str">
        <f t="shared" si="57"/>
        <v>EMPTY</v>
      </c>
      <c r="D1246" s="27" t="str">
        <f t="shared" si="58"/>
        <v/>
      </c>
      <c r="E1246" s="35"/>
      <c r="F1246" s="36" t="str">
        <f t="shared" si="59"/>
        <v/>
      </c>
    </row>
    <row r="1247" spans="1:6" x14ac:dyDescent="0.25">
      <c r="A1247" s="25" t="str">
        <f>IF(AND($E1247="",MAX($A$4:$A1246)=0),"",IF(AND($E1247&lt;&gt;"",MAX($A$4:$A1246)=0),1,IF(AND($E1247&lt;&gt;"",MAX($A$4:$A1246)&gt;0),MAX($A$4:$A1246)+1,"")))</f>
        <v/>
      </c>
      <c r="B1247" s="25">
        <v>1244</v>
      </c>
      <c r="C1247" s="26" t="str">
        <f t="shared" si="57"/>
        <v>EMPTY</v>
      </c>
      <c r="D1247" s="27" t="str">
        <f t="shared" si="58"/>
        <v/>
      </c>
      <c r="E1247" s="35"/>
      <c r="F1247" s="36" t="str">
        <f t="shared" si="59"/>
        <v/>
      </c>
    </row>
    <row r="1248" spans="1:6" x14ac:dyDescent="0.25">
      <c r="A1248" s="25" t="str">
        <f>IF(AND($E1248="",MAX($A$4:$A1247)=0),"",IF(AND($E1248&lt;&gt;"",MAX($A$4:$A1247)=0),1,IF(AND($E1248&lt;&gt;"",MAX($A$4:$A1247)&gt;0),MAX($A$4:$A1247)+1,"")))</f>
        <v/>
      </c>
      <c r="B1248" s="25">
        <v>1245</v>
      </c>
      <c r="C1248" s="26" t="str">
        <f t="shared" si="57"/>
        <v>EMPTY</v>
      </c>
      <c r="D1248" s="27" t="str">
        <f t="shared" si="58"/>
        <v/>
      </c>
      <c r="E1248" s="35"/>
      <c r="F1248" s="36" t="str">
        <f t="shared" si="59"/>
        <v/>
      </c>
    </row>
    <row r="1249" spans="1:6" x14ac:dyDescent="0.25">
      <c r="A1249" s="25" t="str">
        <f>IF(AND($E1249="",MAX($A$4:$A1248)=0),"",IF(AND($E1249&lt;&gt;"",MAX($A$4:$A1248)=0),1,IF(AND($E1249&lt;&gt;"",MAX($A$4:$A1248)&gt;0),MAX($A$4:$A1248)+1,"")))</f>
        <v/>
      </c>
      <c r="B1249" s="25">
        <v>1246</v>
      </c>
      <c r="C1249" s="26" t="str">
        <f t="shared" si="57"/>
        <v>EMPTY</v>
      </c>
      <c r="D1249" s="27" t="str">
        <f t="shared" si="58"/>
        <v/>
      </c>
      <c r="E1249" s="35"/>
      <c r="F1249" s="36" t="str">
        <f t="shared" si="59"/>
        <v/>
      </c>
    </row>
    <row r="1250" spans="1:6" x14ac:dyDescent="0.25">
      <c r="A1250" s="25" t="str">
        <f>IF(AND($E1250="",MAX($A$4:$A1249)=0),"",IF(AND($E1250&lt;&gt;"",MAX($A$4:$A1249)=0),1,IF(AND($E1250&lt;&gt;"",MAX($A$4:$A1249)&gt;0),MAX($A$4:$A1249)+1,"")))</f>
        <v/>
      </c>
      <c r="B1250" s="25">
        <v>1247</v>
      </c>
      <c r="C1250" s="26" t="str">
        <f t="shared" si="57"/>
        <v>EMPTY</v>
      </c>
      <c r="D1250" s="27" t="str">
        <f t="shared" si="58"/>
        <v/>
      </c>
      <c r="E1250" s="35"/>
      <c r="F1250" s="36" t="str">
        <f t="shared" si="59"/>
        <v/>
      </c>
    </row>
    <row r="1251" spans="1:6" x14ac:dyDescent="0.25">
      <c r="A1251" s="25" t="str">
        <f>IF(AND($E1251="",MAX($A$4:$A1250)=0),"",IF(AND($E1251&lt;&gt;"",MAX($A$4:$A1250)=0),1,IF(AND($E1251&lt;&gt;"",MAX($A$4:$A1250)&gt;0),MAX($A$4:$A1250)+1,"")))</f>
        <v/>
      </c>
      <c r="B1251" s="25">
        <v>1248</v>
      </c>
      <c r="C1251" s="26" t="str">
        <f t="shared" si="57"/>
        <v>EMPTY</v>
      </c>
      <c r="D1251" s="27" t="str">
        <f t="shared" si="58"/>
        <v/>
      </c>
      <c r="E1251" s="35"/>
      <c r="F1251" s="36" t="str">
        <f t="shared" si="59"/>
        <v/>
      </c>
    </row>
    <row r="1252" spans="1:6" x14ac:dyDescent="0.25">
      <c r="A1252" s="25" t="str">
        <f>IF(AND($E1252="",MAX($A$4:$A1251)=0),"",IF(AND($E1252&lt;&gt;"",MAX($A$4:$A1251)=0),1,IF(AND($E1252&lt;&gt;"",MAX($A$4:$A1251)&gt;0),MAX($A$4:$A1251)+1,"")))</f>
        <v/>
      </c>
      <c r="B1252" s="25">
        <v>1249</v>
      </c>
      <c r="C1252" s="26" t="str">
        <f t="shared" si="57"/>
        <v>EMPTY</v>
      </c>
      <c r="D1252" s="27" t="str">
        <f t="shared" si="58"/>
        <v/>
      </c>
      <c r="E1252" s="35"/>
      <c r="F1252" s="36" t="str">
        <f t="shared" si="59"/>
        <v/>
      </c>
    </row>
    <row r="1253" spans="1:6" x14ac:dyDescent="0.25">
      <c r="A1253" s="25" t="str">
        <f>IF(AND($E1253="",MAX($A$4:$A1252)=0),"",IF(AND($E1253&lt;&gt;"",MAX($A$4:$A1252)=0),1,IF(AND($E1253&lt;&gt;"",MAX($A$4:$A1252)&gt;0),MAX($A$4:$A1252)+1,"")))</f>
        <v/>
      </c>
      <c r="B1253" s="25">
        <v>1250</v>
      </c>
      <c r="C1253" s="26" t="str">
        <f t="shared" si="57"/>
        <v>EMPTY</v>
      </c>
      <c r="D1253" s="27" t="str">
        <f t="shared" si="58"/>
        <v/>
      </c>
      <c r="E1253" s="35"/>
      <c r="F1253" s="36" t="str">
        <f t="shared" si="59"/>
        <v/>
      </c>
    </row>
    <row r="1254" spans="1:6" x14ac:dyDescent="0.25">
      <c r="A1254" s="25" t="str">
        <f>IF(AND($E1254="",MAX($A$4:$A1253)=0),"",IF(AND($E1254&lt;&gt;"",MAX($A$4:$A1253)=0),1,IF(AND($E1254&lt;&gt;"",MAX($A$4:$A1253)&gt;0),MAX($A$4:$A1253)+1,"")))</f>
        <v/>
      </c>
      <c r="B1254" s="25">
        <v>1251</v>
      </c>
      <c r="C1254" s="26" t="str">
        <f t="shared" si="57"/>
        <v>EMPTY</v>
      </c>
      <c r="D1254" s="27" t="str">
        <f t="shared" si="58"/>
        <v/>
      </c>
      <c r="E1254" s="35"/>
      <c r="F1254" s="36" t="str">
        <f t="shared" si="59"/>
        <v/>
      </c>
    </row>
    <row r="1255" spans="1:6" x14ac:dyDescent="0.25">
      <c r="A1255" s="25" t="str">
        <f>IF(AND($E1255="",MAX($A$4:$A1254)=0),"",IF(AND($E1255&lt;&gt;"",MAX($A$4:$A1254)=0),1,IF(AND($E1255&lt;&gt;"",MAX($A$4:$A1254)&gt;0),MAX($A$4:$A1254)+1,"")))</f>
        <v/>
      </c>
      <c r="B1255" s="25">
        <v>1252</v>
      </c>
      <c r="C1255" s="26" t="str">
        <f t="shared" si="57"/>
        <v>EMPTY</v>
      </c>
      <c r="D1255" s="27" t="str">
        <f t="shared" si="58"/>
        <v/>
      </c>
      <c r="E1255" s="35"/>
      <c r="F1255" s="36" t="str">
        <f t="shared" si="59"/>
        <v/>
      </c>
    </row>
    <row r="1256" spans="1:6" x14ac:dyDescent="0.25">
      <c r="A1256" s="25" t="str">
        <f>IF(AND($E1256="",MAX($A$4:$A1255)=0),"",IF(AND($E1256&lt;&gt;"",MAX($A$4:$A1255)=0),1,IF(AND($E1256&lt;&gt;"",MAX($A$4:$A1255)&gt;0),MAX($A$4:$A1255)+1,"")))</f>
        <v/>
      </c>
      <c r="B1256" s="25">
        <v>1253</v>
      </c>
      <c r="C1256" s="26" t="str">
        <f t="shared" si="57"/>
        <v>EMPTY</v>
      </c>
      <c r="D1256" s="27" t="str">
        <f t="shared" si="58"/>
        <v/>
      </c>
      <c r="E1256" s="35"/>
      <c r="F1256" s="36" t="str">
        <f t="shared" si="59"/>
        <v/>
      </c>
    </row>
    <row r="1257" spans="1:6" x14ac:dyDescent="0.25">
      <c r="A1257" s="25" t="str">
        <f>IF(AND($E1257="",MAX($A$4:$A1256)=0),"",IF(AND($E1257&lt;&gt;"",MAX($A$4:$A1256)=0),1,IF(AND($E1257&lt;&gt;"",MAX($A$4:$A1256)&gt;0),MAX($A$4:$A1256)+1,"")))</f>
        <v/>
      </c>
      <c r="B1257" s="25">
        <v>1254</v>
      </c>
      <c r="C1257" s="26" t="str">
        <f t="shared" si="57"/>
        <v>EMPTY</v>
      </c>
      <c r="D1257" s="27" t="str">
        <f t="shared" si="58"/>
        <v/>
      </c>
      <c r="E1257" s="35"/>
      <c r="F1257" s="36" t="str">
        <f t="shared" si="59"/>
        <v/>
      </c>
    </row>
    <row r="1258" spans="1:6" x14ac:dyDescent="0.25">
      <c r="A1258" s="25" t="str">
        <f>IF(AND($E1258="",MAX($A$4:$A1257)=0),"",IF(AND($E1258&lt;&gt;"",MAX($A$4:$A1257)=0),1,IF(AND($E1258&lt;&gt;"",MAX($A$4:$A1257)&gt;0),MAX($A$4:$A1257)+1,"")))</f>
        <v/>
      </c>
      <c r="B1258" s="25">
        <v>1255</v>
      </c>
      <c r="C1258" s="26" t="str">
        <f t="shared" si="57"/>
        <v>EMPTY</v>
      </c>
      <c r="D1258" s="27" t="str">
        <f t="shared" si="58"/>
        <v/>
      </c>
      <c r="E1258" s="35"/>
      <c r="F1258" s="36" t="str">
        <f t="shared" si="59"/>
        <v/>
      </c>
    </row>
    <row r="1259" spans="1:6" x14ac:dyDescent="0.25">
      <c r="A1259" s="25" t="str">
        <f>IF(AND($E1259="",MAX($A$4:$A1258)=0),"",IF(AND($E1259&lt;&gt;"",MAX($A$4:$A1258)=0),1,IF(AND($E1259&lt;&gt;"",MAX($A$4:$A1258)&gt;0),MAX($A$4:$A1258)+1,"")))</f>
        <v/>
      </c>
      <c r="B1259" s="25">
        <v>1256</v>
      </c>
      <c r="C1259" s="26" t="str">
        <f t="shared" si="57"/>
        <v>EMPTY</v>
      </c>
      <c r="D1259" s="27" t="str">
        <f t="shared" si="58"/>
        <v/>
      </c>
      <c r="E1259" s="35"/>
      <c r="F1259" s="36" t="str">
        <f t="shared" si="59"/>
        <v/>
      </c>
    </row>
    <row r="1260" spans="1:6" x14ac:dyDescent="0.25">
      <c r="A1260" s="25" t="str">
        <f>IF(AND($E1260="",MAX($A$4:$A1259)=0),"",IF(AND($E1260&lt;&gt;"",MAX($A$4:$A1259)=0),1,IF(AND($E1260&lt;&gt;"",MAX($A$4:$A1259)&gt;0),MAX($A$4:$A1259)+1,"")))</f>
        <v/>
      </c>
      <c r="B1260" s="25">
        <v>1257</v>
      </c>
      <c r="C1260" s="26" t="str">
        <f t="shared" si="57"/>
        <v>EMPTY</v>
      </c>
      <c r="D1260" s="27" t="str">
        <f t="shared" si="58"/>
        <v/>
      </c>
      <c r="E1260" s="35"/>
      <c r="F1260" s="36" t="str">
        <f t="shared" si="59"/>
        <v/>
      </c>
    </row>
    <row r="1261" spans="1:6" x14ac:dyDescent="0.25">
      <c r="A1261" s="25" t="str">
        <f>IF(AND($E1261="",MAX($A$4:$A1260)=0),"",IF(AND($E1261&lt;&gt;"",MAX($A$4:$A1260)=0),1,IF(AND($E1261&lt;&gt;"",MAX($A$4:$A1260)&gt;0),MAX($A$4:$A1260)+1,"")))</f>
        <v/>
      </c>
      <c r="B1261" s="25">
        <v>1258</v>
      </c>
      <c r="C1261" s="26" t="str">
        <f t="shared" si="57"/>
        <v>EMPTY</v>
      </c>
      <c r="D1261" s="27" t="str">
        <f t="shared" si="58"/>
        <v/>
      </c>
      <c r="E1261" s="35"/>
      <c r="F1261" s="36" t="str">
        <f t="shared" si="59"/>
        <v/>
      </c>
    </row>
    <row r="1262" spans="1:6" x14ac:dyDescent="0.25">
      <c r="A1262" s="25" t="str">
        <f>IF(AND($E1262="",MAX($A$4:$A1261)=0),"",IF(AND($E1262&lt;&gt;"",MAX($A$4:$A1261)=0),1,IF(AND($E1262&lt;&gt;"",MAX($A$4:$A1261)&gt;0),MAX($A$4:$A1261)+1,"")))</f>
        <v/>
      </c>
      <c r="B1262" s="25">
        <v>1259</v>
      </c>
      <c r="C1262" s="26" t="str">
        <f t="shared" si="57"/>
        <v>EMPTY</v>
      </c>
      <c r="D1262" s="27" t="str">
        <f t="shared" si="58"/>
        <v/>
      </c>
      <c r="E1262" s="35"/>
      <c r="F1262" s="36" t="str">
        <f t="shared" si="59"/>
        <v/>
      </c>
    </row>
    <row r="1263" spans="1:6" x14ac:dyDescent="0.25">
      <c r="A1263" s="25" t="str">
        <f>IF(AND($E1263="",MAX($A$4:$A1262)=0),"",IF(AND($E1263&lt;&gt;"",MAX($A$4:$A1262)=0),1,IF(AND($E1263&lt;&gt;"",MAX($A$4:$A1262)&gt;0),MAX($A$4:$A1262)+1,"")))</f>
        <v/>
      </c>
      <c r="B1263" s="25">
        <v>1260</v>
      </c>
      <c r="C1263" s="26" t="str">
        <f t="shared" si="57"/>
        <v>EMPTY</v>
      </c>
      <c r="D1263" s="27" t="str">
        <f t="shared" si="58"/>
        <v/>
      </c>
      <c r="E1263" s="35"/>
      <c r="F1263" s="36" t="str">
        <f t="shared" si="59"/>
        <v/>
      </c>
    </row>
    <row r="1264" spans="1:6" x14ac:dyDescent="0.25">
      <c r="A1264" s="25" t="str">
        <f>IF(AND($E1264="",MAX($A$4:$A1263)=0),"",IF(AND($E1264&lt;&gt;"",MAX($A$4:$A1263)=0),1,IF(AND($E1264&lt;&gt;"",MAX($A$4:$A1263)&gt;0),MAX($A$4:$A1263)+1,"")))</f>
        <v/>
      </c>
      <c r="B1264" s="25">
        <v>1261</v>
      </c>
      <c r="C1264" s="26" t="str">
        <f t="shared" si="57"/>
        <v>EMPTY</v>
      </c>
      <c r="D1264" s="27" t="str">
        <f t="shared" si="58"/>
        <v/>
      </c>
      <c r="E1264" s="35"/>
      <c r="F1264" s="36" t="str">
        <f t="shared" si="59"/>
        <v/>
      </c>
    </row>
    <row r="1265" spans="1:6" x14ac:dyDescent="0.25">
      <c r="A1265" s="25" t="str">
        <f>IF(AND($E1265="",MAX($A$4:$A1264)=0),"",IF(AND($E1265&lt;&gt;"",MAX($A$4:$A1264)=0),1,IF(AND($E1265&lt;&gt;"",MAX($A$4:$A1264)&gt;0),MAX($A$4:$A1264)+1,"")))</f>
        <v/>
      </c>
      <c r="B1265" s="25">
        <v>1262</v>
      </c>
      <c r="C1265" s="26" t="str">
        <f t="shared" si="57"/>
        <v>EMPTY</v>
      </c>
      <c r="D1265" s="27" t="str">
        <f t="shared" si="58"/>
        <v/>
      </c>
      <c r="E1265" s="35"/>
      <c r="F1265" s="36" t="str">
        <f t="shared" si="59"/>
        <v/>
      </c>
    </row>
    <row r="1266" spans="1:6" x14ac:dyDescent="0.25">
      <c r="A1266" s="25" t="str">
        <f>IF(AND($E1266="",MAX($A$4:$A1265)=0),"",IF(AND($E1266&lt;&gt;"",MAX($A$4:$A1265)=0),1,IF(AND($E1266&lt;&gt;"",MAX($A$4:$A1265)&gt;0),MAX($A$4:$A1265)+1,"")))</f>
        <v/>
      </c>
      <c r="B1266" s="25">
        <v>1263</v>
      </c>
      <c r="C1266" s="26" t="str">
        <f t="shared" si="57"/>
        <v>EMPTY</v>
      </c>
      <c r="D1266" s="27" t="str">
        <f t="shared" si="58"/>
        <v/>
      </c>
      <c r="E1266" s="35"/>
      <c r="F1266" s="36" t="str">
        <f t="shared" si="59"/>
        <v/>
      </c>
    </row>
    <row r="1267" spans="1:6" x14ac:dyDescent="0.25">
      <c r="A1267" s="25" t="str">
        <f>IF(AND($E1267="",MAX($A$4:$A1266)=0),"",IF(AND($E1267&lt;&gt;"",MAX($A$4:$A1266)=0),1,IF(AND($E1267&lt;&gt;"",MAX($A$4:$A1266)&gt;0),MAX($A$4:$A1266)+1,"")))</f>
        <v/>
      </c>
      <c r="B1267" s="25">
        <v>1264</v>
      </c>
      <c r="C1267" s="26" t="str">
        <f t="shared" si="57"/>
        <v>EMPTY</v>
      </c>
      <c r="D1267" s="27" t="str">
        <f t="shared" si="58"/>
        <v/>
      </c>
      <c r="E1267" s="35"/>
      <c r="F1267" s="36" t="str">
        <f t="shared" si="59"/>
        <v/>
      </c>
    </row>
    <row r="1268" spans="1:6" x14ac:dyDescent="0.25">
      <c r="A1268" s="25" t="str">
        <f>IF(AND($E1268="",MAX($A$4:$A1267)=0),"",IF(AND($E1268&lt;&gt;"",MAX($A$4:$A1267)=0),1,IF(AND($E1268&lt;&gt;"",MAX($A$4:$A1267)&gt;0),MAX($A$4:$A1267)+1,"")))</f>
        <v/>
      </c>
      <c r="B1268" s="25">
        <v>1265</v>
      </c>
      <c r="C1268" s="26" t="str">
        <f t="shared" si="57"/>
        <v>EMPTY</v>
      </c>
      <c r="D1268" s="27" t="str">
        <f t="shared" si="58"/>
        <v/>
      </c>
      <c r="E1268" s="35"/>
      <c r="F1268" s="36" t="str">
        <f t="shared" si="59"/>
        <v/>
      </c>
    </row>
    <row r="1269" spans="1:6" x14ac:dyDescent="0.25">
      <c r="A1269" s="25" t="str">
        <f>IF(AND($E1269="",MAX($A$4:$A1268)=0),"",IF(AND($E1269&lt;&gt;"",MAX($A$4:$A1268)=0),1,IF(AND($E1269&lt;&gt;"",MAX($A$4:$A1268)&gt;0),MAX($A$4:$A1268)+1,"")))</f>
        <v/>
      </c>
      <c r="B1269" s="25">
        <v>1266</v>
      </c>
      <c r="C1269" s="26" t="str">
        <f t="shared" si="57"/>
        <v>EMPTY</v>
      </c>
      <c r="D1269" s="27" t="str">
        <f t="shared" si="58"/>
        <v/>
      </c>
      <c r="E1269" s="35"/>
      <c r="F1269" s="36" t="str">
        <f t="shared" si="59"/>
        <v/>
      </c>
    </row>
    <row r="1270" spans="1:6" x14ac:dyDescent="0.25">
      <c r="A1270" s="25" t="str">
        <f>IF(AND($E1270="",MAX($A$4:$A1269)=0),"",IF(AND($E1270&lt;&gt;"",MAX($A$4:$A1269)=0),1,IF(AND($E1270&lt;&gt;"",MAX($A$4:$A1269)&gt;0),MAX($A$4:$A1269)+1,"")))</f>
        <v/>
      </c>
      <c r="B1270" s="25">
        <v>1267</v>
      </c>
      <c r="C1270" s="26" t="str">
        <f t="shared" si="57"/>
        <v>EMPTY</v>
      </c>
      <c r="D1270" s="27" t="str">
        <f t="shared" si="58"/>
        <v/>
      </c>
      <c r="E1270" s="35"/>
      <c r="F1270" s="36" t="str">
        <f t="shared" si="59"/>
        <v/>
      </c>
    </row>
    <row r="1271" spans="1:6" x14ac:dyDescent="0.25">
      <c r="A1271" s="25" t="str">
        <f>IF(AND($E1271="",MAX($A$4:$A1270)=0),"",IF(AND($E1271&lt;&gt;"",MAX($A$4:$A1270)=0),1,IF(AND($E1271&lt;&gt;"",MAX($A$4:$A1270)&gt;0),MAX($A$4:$A1270)+1,"")))</f>
        <v/>
      </c>
      <c r="B1271" s="25">
        <v>1268</v>
      </c>
      <c r="C1271" s="26" t="str">
        <f t="shared" si="57"/>
        <v>EMPTY</v>
      </c>
      <c r="D1271" s="27" t="str">
        <f t="shared" si="58"/>
        <v/>
      </c>
      <c r="E1271" s="35"/>
      <c r="F1271" s="36" t="str">
        <f t="shared" si="59"/>
        <v/>
      </c>
    </row>
    <row r="1272" spans="1:6" x14ac:dyDescent="0.25">
      <c r="A1272" s="25" t="str">
        <f>IF(AND($E1272="",MAX($A$4:$A1271)=0),"",IF(AND($E1272&lt;&gt;"",MAX($A$4:$A1271)=0),1,IF(AND($E1272&lt;&gt;"",MAX($A$4:$A1271)&gt;0),MAX($A$4:$A1271)+1,"")))</f>
        <v/>
      </c>
      <c r="B1272" s="25">
        <v>1269</v>
      </c>
      <c r="C1272" s="26" t="str">
        <f t="shared" si="57"/>
        <v>EMPTY</v>
      </c>
      <c r="D1272" s="27" t="str">
        <f t="shared" si="58"/>
        <v/>
      </c>
      <c r="E1272" s="35"/>
      <c r="F1272" s="36" t="str">
        <f t="shared" si="59"/>
        <v/>
      </c>
    </row>
    <row r="1273" spans="1:6" x14ac:dyDescent="0.25">
      <c r="A1273" s="25" t="str">
        <f>IF(AND($E1273="",MAX($A$4:$A1272)=0),"",IF(AND($E1273&lt;&gt;"",MAX($A$4:$A1272)=0),1,IF(AND($E1273&lt;&gt;"",MAX($A$4:$A1272)&gt;0),MAX($A$4:$A1272)+1,"")))</f>
        <v/>
      </c>
      <c r="B1273" s="25">
        <v>1270</v>
      </c>
      <c r="C1273" s="26" t="str">
        <f t="shared" si="57"/>
        <v>EMPTY</v>
      </c>
      <c r="D1273" s="27" t="str">
        <f t="shared" si="58"/>
        <v/>
      </c>
      <c r="E1273" s="35"/>
      <c r="F1273" s="36" t="str">
        <f t="shared" si="59"/>
        <v/>
      </c>
    </row>
    <row r="1274" spans="1:6" x14ac:dyDescent="0.25">
      <c r="A1274" s="25" t="str">
        <f>IF(AND($E1274="",MAX($A$4:$A1273)=0),"",IF(AND($E1274&lt;&gt;"",MAX($A$4:$A1273)=0),1,IF(AND($E1274&lt;&gt;"",MAX($A$4:$A1273)&gt;0),MAX($A$4:$A1273)+1,"")))</f>
        <v/>
      </c>
      <c r="B1274" s="25">
        <v>1271</v>
      </c>
      <c r="C1274" s="26" t="str">
        <f t="shared" si="57"/>
        <v>EMPTY</v>
      </c>
      <c r="D1274" s="27" t="str">
        <f t="shared" si="58"/>
        <v/>
      </c>
      <c r="E1274" s="35"/>
      <c r="F1274" s="36" t="str">
        <f t="shared" si="59"/>
        <v/>
      </c>
    </row>
    <row r="1275" spans="1:6" x14ac:dyDescent="0.25">
      <c r="A1275" s="25" t="str">
        <f>IF(AND($E1275="",MAX($A$4:$A1274)=0),"",IF(AND($E1275&lt;&gt;"",MAX($A$4:$A1274)=0),1,IF(AND($E1275&lt;&gt;"",MAX($A$4:$A1274)&gt;0),MAX($A$4:$A1274)+1,"")))</f>
        <v/>
      </c>
      <c r="B1275" s="25">
        <v>1272</v>
      </c>
      <c r="C1275" s="26" t="str">
        <f t="shared" si="57"/>
        <v>EMPTY</v>
      </c>
      <c r="D1275" s="27" t="str">
        <f t="shared" si="58"/>
        <v/>
      </c>
      <c r="E1275" s="35"/>
      <c r="F1275" s="36" t="str">
        <f t="shared" si="59"/>
        <v/>
      </c>
    </row>
    <row r="1276" spans="1:6" x14ac:dyDescent="0.25">
      <c r="A1276" s="25" t="str">
        <f>IF(AND($E1276="",MAX($A$4:$A1275)=0),"",IF(AND($E1276&lt;&gt;"",MAX($A$4:$A1275)=0),1,IF(AND($E1276&lt;&gt;"",MAX($A$4:$A1275)&gt;0),MAX($A$4:$A1275)+1,"")))</f>
        <v/>
      </c>
      <c r="B1276" s="25">
        <v>1273</v>
      </c>
      <c r="C1276" s="26" t="str">
        <f t="shared" si="57"/>
        <v>EMPTY</v>
      </c>
      <c r="D1276" s="27" t="str">
        <f t="shared" si="58"/>
        <v/>
      </c>
      <c r="E1276" s="35"/>
      <c r="F1276" s="36" t="str">
        <f t="shared" si="59"/>
        <v/>
      </c>
    </row>
    <row r="1277" spans="1:6" x14ac:dyDescent="0.25">
      <c r="A1277" s="25" t="str">
        <f>IF(AND($E1277="",MAX($A$4:$A1276)=0),"",IF(AND($E1277&lt;&gt;"",MAX($A$4:$A1276)=0),1,IF(AND($E1277&lt;&gt;"",MAX($A$4:$A1276)&gt;0),MAX($A$4:$A1276)+1,"")))</f>
        <v/>
      </c>
      <c r="B1277" s="25">
        <v>1274</v>
      </c>
      <c r="C1277" s="26" t="str">
        <f t="shared" si="57"/>
        <v>EMPTY</v>
      </c>
      <c r="D1277" s="27" t="str">
        <f t="shared" si="58"/>
        <v/>
      </c>
      <c r="E1277" s="35"/>
      <c r="F1277" s="36" t="str">
        <f t="shared" si="59"/>
        <v/>
      </c>
    </row>
    <row r="1278" spans="1:6" x14ac:dyDescent="0.25">
      <c r="A1278" s="25" t="str">
        <f>IF(AND($E1278="",MAX($A$4:$A1277)=0),"",IF(AND($E1278&lt;&gt;"",MAX($A$4:$A1277)=0),1,IF(AND($E1278&lt;&gt;"",MAX($A$4:$A1277)&gt;0),MAX($A$4:$A1277)+1,"")))</f>
        <v/>
      </c>
      <c r="B1278" s="25">
        <v>1275</v>
      </c>
      <c r="C1278" s="26" t="str">
        <f t="shared" si="57"/>
        <v>EMPTY</v>
      </c>
      <c r="D1278" s="27" t="str">
        <f t="shared" si="58"/>
        <v/>
      </c>
      <c r="E1278" s="35"/>
      <c r="F1278" s="36" t="str">
        <f t="shared" si="59"/>
        <v/>
      </c>
    </row>
    <row r="1279" spans="1:6" x14ac:dyDescent="0.25">
      <c r="A1279" s="25" t="str">
        <f>IF(AND($E1279="",MAX($A$4:$A1278)=0),"",IF(AND($E1279&lt;&gt;"",MAX($A$4:$A1278)=0),1,IF(AND($E1279&lt;&gt;"",MAX($A$4:$A1278)&gt;0),MAX($A$4:$A1278)+1,"")))</f>
        <v/>
      </c>
      <c r="B1279" s="25">
        <v>1276</v>
      </c>
      <c r="C1279" s="26" t="str">
        <f t="shared" si="57"/>
        <v>EMPTY</v>
      </c>
      <c r="D1279" s="27" t="str">
        <f t="shared" si="58"/>
        <v/>
      </c>
      <c r="E1279" s="35"/>
      <c r="F1279" s="36" t="str">
        <f t="shared" si="59"/>
        <v/>
      </c>
    </row>
    <row r="1280" spans="1:6" x14ac:dyDescent="0.25">
      <c r="A1280" s="25" t="str">
        <f>IF(AND($E1280="",MAX($A$4:$A1279)=0),"",IF(AND($E1280&lt;&gt;"",MAX($A$4:$A1279)=0),1,IF(AND($E1280&lt;&gt;"",MAX($A$4:$A1279)&gt;0),MAX($A$4:$A1279)+1,"")))</f>
        <v/>
      </c>
      <c r="B1280" s="25">
        <v>1277</v>
      </c>
      <c r="C1280" s="26" t="str">
        <f t="shared" si="57"/>
        <v>EMPTY</v>
      </c>
      <c r="D1280" s="27" t="str">
        <f t="shared" si="58"/>
        <v/>
      </c>
      <c r="E1280" s="35"/>
      <c r="F1280" s="36" t="str">
        <f t="shared" si="59"/>
        <v/>
      </c>
    </row>
    <row r="1281" spans="1:6" x14ac:dyDescent="0.25">
      <c r="A1281" s="25" t="str">
        <f>IF(AND($E1281="",MAX($A$4:$A1280)=0),"",IF(AND($E1281&lt;&gt;"",MAX($A$4:$A1280)=0),1,IF(AND($E1281&lt;&gt;"",MAX($A$4:$A1280)&gt;0),MAX($A$4:$A1280)+1,"")))</f>
        <v/>
      </c>
      <c r="B1281" s="25">
        <v>1278</v>
      </c>
      <c r="C1281" s="26" t="str">
        <f t="shared" si="57"/>
        <v>EMPTY</v>
      </c>
      <c r="D1281" s="27" t="str">
        <f t="shared" si="58"/>
        <v/>
      </c>
      <c r="E1281" s="35"/>
      <c r="F1281" s="36" t="str">
        <f t="shared" si="59"/>
        <v/>
      </c>
    </row>
    <row r="1282" spans="1:6" x14ac:dyDescent="0.25">
      <c r="A1282" s="25" t="str">
        <f>IF(AND($E1282="",MAX($A$4:$A1281)=0),"",IF(AND($E1282&lt;&gt;"",MAX($A$4:$A1281)=0),1,IF(AND($E1282&lt;&gt;"",MAX($A$4:$A1281)&gt;0),MAX($A$4:$A1281)+1,"")))</f>
        <v/>
      </c>
      <c r="B1282" s="25">
        <v>1279</v>
      </c>
      <c r="C1282" s="26" t="str">
        <f t="shared" si="57"/>
        <v>EMPTY</v>
      </c>
      <c r="D1282" s="27" t="str">
        <f t="shared" si="58"/>
        <v/>
      </c>
      <c r="E1282" s="35"/>
      <c r="F1282" s="36" t="str">
        <f t="shared" si="59"/>
        <v/>
      </c>
    </row>
    <row r="1283" spans="1:6" x14ac:dyDescent="0.25">
      <c r="A1283" s="25" t="str">
        <f>IF(AND($E1283="",MAX($A$4:$A1282)=0),"",IF(AND($E1283&lt;&gt;"",MAX($A$4:$A1282)=0),1,IF(AND($E1283&lt;&gt;"",MAX($A$4:$A1282)&gt;0),MAX($A$4:$A1282)+1,"")))</f>
        <v/>
      </c>
      <c r="B1283" s="25">
        <v>1280</v>
      </c>
      <c r="C1283" s="26" t="str">
        <f t="shared" si="57"/>
        <v>EMPTY</v>
      </c>
      <c r="D1283" s="27" t="str">
        <f t="shared" si="58"/>
        <v/>
      </c>
      <c r="E1283" s="35"/>
      <c r="F1283" s="36" t="str">
        <f t="shared" si="59"/>
        <v/>
      </c>
    </row>
    <row r="1284" spans="1:6" x14ac:dyDescent="0.25">
      <c r="A1284" s="25" t="str">
        <f>IF(AND($E1284="",MAX($A$4:$A1283)=0),"",IF(AND($E1284&lt;&gt;"",MAX($A$4:$A1283)=0),1,IF(AND($E1284&lt;&gt;"",MAX($A$4:$A1283)&gt;0),MAX($A$4:$A1283)+1,"")))</f>
        <v/>
      </c>
      <c r="B1284" s="25">
        <v>1281</v>
      </c>
      <c r="C1284" s="26" t="str">
        <f t="shared" si="57"/>
        <v>EMPTY</v>
      </c>
      <c r="D1284" s="27" t="str">
        <f t="shared" si="58"/>
        <v/>
      </c>
      <c r="E1284" s="35"/>
      <c r="F1284" s="36" t="str">
        <f t="shared" si="59"/>
        <v/>
      </c>
    </row>
    <row r="1285" spans="1:6" x14ac:dyDescent="0.25">
      <c r="A1285" s="25" t="str">
        <f>IF(AND($E1285="",MAX($A$4:$A1284)=0),"",IF(AND($E1285&lt;&gt;"",MAX($A$4:$A1284)=0),1,IF(AND($E1285&lt;&gt;"",MAX($A$4:$A1284)&gt;0),MAX($A$4:$A1284)+1,"")))</f>
        <v/>
      </c>
      <c r="B1285" s="25">
        <v>1282</v>
      </c>
      <c r="C1285" s="26" t="str">
        <f t="shared" ref="C1285:C1348" si="60">IF($E1285="","EMPTY",IF(MID($E1285,1,9)&lt;&gt;"Dialogue:","HIDE",IF(MID($E1285,1,9)="Dialogue:","SHOW","")))</f>
        <v>EMPTY</v>
      </c>
      <c r="D1285" s="27" t="str">
        <f t="shared" ref="D1285:D1348" si="61">IF($C1285="SHOW",CONCATENATE("[",MID($E1285,FIND(",",$E1285,1)+3,8),"]",MID($E1285,FIND("0,,",$E1285,1)+3,1000)),"")</f>
        <v/>
      </c>
      <c r="E1285" s="35"/>
      <c r="F1285" s="36" t="str">
        <f t="shared" ref="F1285:F1348" si="62">$D1285</f>
        <v/>
      </c>
    </row>
    <row r="1286" spans="1:6" x14ac:dyDescent="0.25">
      <c r="A1286" s="25" t="str">
        <f>IF(AND($E1286="",MAX($A$4:$A1285)=0),"",IF(AND($E1286&lt;&gt;"",MAX($A$4:$A1285)=0),1,IF(AND($E1286&lt;&gt;"",MAX($A$4:$A1285)&gt;0),MAX($A$4:$A1285)+1,"")))</f>
        <v/>
      </c>
      <c r="B1286" s="25">
        <v>1283</v>
      </c>
      <c r="C1286" s="26" t="str">
        <f t="shared" si="60"/>
        <v>EMPTY</v>
      </c>
      <c r="D1286" s="27" t="str">
        <f t="shared" si="61"/>
        <v/>
      </c>
      <c r="E1286" s="35"/>
      <c r="F1286" s="36" t="str">
        <f t="shared" si="62"/>
        <v/>
      </c>
    </row>
    <row r="1287" spans="1:6" x14ac:dyDescent="0.25">
      <c r="A1287" s="25" t="str">
        <f>IF(AND($E1287="",MAX($A$4:$A1286)=0),"",IF(AND($E1287&lt;&gt;"",MAX($A$4:$A1286)=0),1,IF(AND($E1287&lt;&gt;"",MAX($A$4:$A1286)&gt;0),MAX($A$4:$A1286)+1,"")))</f>
        <v/>
      </c>
      <c r="B1287" s="25">
        <v>1284</v>
      </c>
      <c r="C1287" s="26" t="str">
        <f t="shared" si="60"/>
        <v>EMPTY</v>
      </c>
      <c r="D1287" s="27" t="str">
        <f t="shared" si="61"/>
        <v/>
      </c>
      <c r="E1287" s="35"/>
      <c r="F1287" s="36" t="str">
        <f t="shared" si="62"/>
        <v/>
      </c>
    </row>
    <row r="1288" spans="1:6" x14ac:dyDescent="0.25">
      <c r="A1288" s="25" t="str">
        <f>IF(AND($E1288="",MAX($A$4:$A1287)=0),"",IF(AND($E1288&lt;&gt;"",MAX($A$4:$A1287)=0),1,IF(AND($E1288&lt;&gt;"",MAX($A$4:$A1287)&gt;0),MAX($A$4:$A1287)+1,"")))</f>
        <v/>
      </c>
      <c r="B1288" s="25">
        <v>1285</v>
      </c>
      <c r="C1288" s="26" t="str">
        <f t="shared" si="60"/>
        <v>EMPTY</v>
      </c>
      <c r="D1288" s="27" t="str">
        <f t="shared" si="61"/>
        <v/>
      </c>
      <c r="E1288" s="35"/>
      <c r="F1288" s="36" t="str">
        <f t="shared" si="62"/>
        <v/>
      </c>
    </row>
    <row r="1289" spans="1:6" x14ac:dyDescent="0.25">
      <c r="A1289" s="25" t="str">
        <f>IF(AND($E1289="",MAX($A$4:$A1288)=0),"",IF(AND($E1289&lt;&gt;"",MAX($A$4:$A1288)=0),1,IF(AND($E1289&lt;&gt;"",MAX($A$4:$A1288)&gt;0),MAX($A$4:$A1288)+1,"")))</f>
        <v/>
      </c>
      <c r="B1289" s="25">
        <v>1286</v>
      </c>
      <c r="C1289" s="26" t="str">
        <f t="shared" si="60"/>
        <v>EMPTY</v>
      </c>
      <c r="D1289" s="27" t="str">
        <f t="shared" si="61"/>
        <v/>
      </c>
      <c r="E1289" s="35"/>
      <c r="F1289" s="36" t="str">
        <f t="shared" si="62"/>
        <v/>
      </c>
    </row>
    <row r="1290" spans="1:6" x14ac:dyDescent="0.25">
      <c r="A1290" s="25" t="str">
        <f>IF(AND($E1290="",MAX($A$4:$A1289)=0),"",IF(AND($E1290&lt;&gt;"",MAX($A$4:$A1289)=0),1,IF(AND($E1290&lt;&gt;"",MAX($A$4:$A1289)&gt;0),MAX($A$4:$A1289)+1,"")))</f>
        <v/>
      </c>
      <c r="B1290" s="25">
        <v>1287</v>
      </c>
      <c r="C1290" s="26" t="str">
        <f t="shared" si="60"/>
        <v>EMPTY</v>
      </c>
      <c r="D1290" s="27" t="str">
        <f t="shared" si="61"/>
        <v/>
      </c>
      <c r="E1290" s="35"/>
      <c r="F1290" s="36" t="str">
        <f t="shared" si="62"/>
        <v/>
      </c>
    </row>
    <row r="1291" spans="1:6" x14ac:dyDescent="0.25">
      <c r="A1291" s="25" t="str">
        <f>IF(AND($E1291="",MAX($A$4:$A1290)=0),"",IF(AND($E1291&lt;&gt;"",MAX($A$4:$A1290)=0),1,IF(AND($E1291&lt;&gt;"",MAX($A$4:$A1290)&gt;0),MAX($A$4:$A1290)+1,"")))</f>
        <v/>
      </c>
      <c r="B1291" s="25">
        <v>1288</v>
      </c>
      <c r="C1291" s="26" t="str">
        <f t="shared" si="60"/>
        <v>EMPTY</v>
      </c>
      <c r="D1291" s="27" t="str">
        <f t="shared" si="61"/>
        <v/>
      </c>
      <c r="E1291" s="35"/>
      <c r="F1291" s="36" t="str">
        <f t="shared" si="62"/>
        <v/>
      </c>
    </row>
    <row r="1292" spans="1:6" x14ac:dyDescent="0.25">
      <c r="A1292" s="25" t="str">
        <f>IF(AND($E1292="",MAX($A$4:$A1291)=0),"",IF(AND($E1292&lt;&gt;"",MAX($A$4:$A1291)=0),1,IF(AND($E1292&lt;&gt;"",MAX($A$4:$A1291)&gt;0),MAX($A$4:$A1291)+1,"")))</f>
        <v/>
      </c>
      <c r="B1292" s="25">
        <v>1289</v>
      </c>
      <c r="C1292" s="26" t="str">
        <f t="shared" si="60"/>
        <v>EMPTY</v>
      </c>
      <c r="D1292" s="27" t="str">
        <f t="shared" si="61"/>
        <v/>
      </c>
      <c r="E1292" s="35"/>
      <c r="F1292" s="36" t="str">
        <f t="shared" si="62"/>
        <v/>
      </c>
    </row>
    <row r="1293" spans="1:6" x14ac:dyDescent="0.25">
      <c r="A1293" s="25" t="str">
        <f>IF(AND($E1293="",MAX($A$4:$A1292)=0),"",IF(AND($E1293&lt;&gt;"",MAX($A$4:$A1292)=0),1,IF(AND($E1293&lt;&gt;"",MAX($A$4:$A1292)&gt;0),MAX($A$4:$A1292)+1,"")))</f>
        <v/>
      </c>
      <c r="B1293" s="25">
        <v>1290</v>
      </c>
      <c r="C1293" s="26" t="str">
        <f t="shared" si="60"/>
        <v>EMPTY</v>
      </c>
      <c r="D1293" s="27" t="str">
        <f t="shared" si="61"/>
        <v/>
      </c>
      <c r="E1293" s="35"/>
      <c r="F1293" s="36" t="str">
        <f t="shared" si="62"/>
        <v/>
      </c>
    </row>
    <row r="1294" spans="1:6" x14ac:dyDescent="0.25">
      <c r="A1294" s="25" t="str">
        <f>IF(AND($E1294="",MAX($A$4:$A1293)=0),"",IF(AND($E1294&lt;&gt;"",MAX($A$4:$A1293)=0),1,IF(AND($E1294&lt;&gt;"",MAX($A$4:$A1293)&gt;0),MAX($A$4:$A1293)+1,"")))</f>
        <v/>
      </c>
      <c r="B1294" s="25">
        <v>1291</v>
      </c>
      <c r="C1294" s="26" t="str">
        <f t="shared" si="60"/>
        <v>EMPTY</v>
      </c>
      <c r="D1294" s="27" t="str">
        <f t="shared" si="61"/>
        <v/>
      </c>
      <c r="E1294" s="35"/>
      <c r="F1294" s="36" t="str">
        <f t="shared" si="62"/>
        <v/>
      </c>
    </row>
    <row r="1295" spans="1:6" x14ac:dyDescent="0.25">
      <c r="A1295" s="25" t="str">
        <f>IF(AND($E1295="",MAX($A$4:$A1294)=0),"",IF(AND($E1295&lt;&gt;"",MAX($A$4:$A1294)=0),1,IF(AND($E1295&lt;&gt;"",MAX($A$4:$A1294)&gt;0),MAX($A$4:$A1294)+1,"")))</f>
        <v/>
      </c>
      <c r="B1295" s="25">
        <v>1292</v>
      </c>
      <c r="C1295" s="26" t="str">
        <f t="shared" si="60"/>
        <v>EMPTY</v>
      </c>
      <c r="D1295" s="27" t="str">
        <f t="shared" si="61"/>
        <v/>
      </c>
      <c r="E1295" s="35"/>
      <c r="F1295" s="36" t="str">
        <f t="shared" si="62"/>
        <v/>
      </c>
    </row>
    <row r="1296" spans="1:6" x14ac:dyDescent="0.25">
      <c r="A1296" s="25" t="str">
        <f>IF(AND($E1296="",MAX($A$4:$A1295)=0),"",IF(AND($E1296&lt;&gt;"",MAX($A$4:$A1295)=0),1,IF(AND($E1296&lt;&gt;"",MAX($A$4:$A1295)&gt;0),MAX($A$4:$A1295)+1,"")))</f>
        <v/>
      </c>
      <c r="B1296" s="25">
        <v>1293</v>
      </c>
      <c r="C1296" s="26" t="str">
        <f t="shared" si="60"/>
        <v>EMPTY</v>
      </c>
      <c r="D1296" s="27" t="str">
        <f t="shared" si="61"/>
        <v/>
      </c>
      <c r="E1296" s="35"/>
      <c r="F1296" s="36" t="str">
        <f t="shared" si="62"/>
        <v/>
      </c>
    </row>
    <row r="1297" spans="1:6" x14ac:dyDescent="0.25">
      <c r="A1297" s="25" t="str">
        <f>IF(AND($E1297="",MAX($A$4:$A1296)=0),"",IF(AND($E1297&lt;&gt;"",MAX($A$4:$A1296)=0),1,IF(AND($E1297&lt;&gt;"",MAX($A$4:$A1296)&gt;0),MAX($A$4:$A1296)+1,"")))</f>
        <v/>
      </c>
      <c r="B1297" s="25">
        <v>1294</v>
      </c>
      <c r="C1297" s="26" t="str">
        <f t="shared" si="60"/>
        <v>EMPTY</v>
      </c>
      <c r="D1297" s="27" t="str">
        <f t="shared" si="61"/>
        <v/>
      </c>
      <c r="E1297" s="35"/>
      <c r="F1297" s="36" t="str">
        <f t="shared" si="62"/>
        <v/>
      </c>
    </row>
    <row r="1298" spans="1:6" x14ac:dyDescent="0.25">
      <c r="A1298" s="25" t="str">
        <f>IF(AND($E1298="",MAX($A$4:$A1297)=0),"",IF(AND($E1298&lt;&gt;"",MAX($A$4:$A1297)=0),1,IF(AND($E1298&lt;&gt;"",MAX($A$4:$A1297)&gt;0),MAX($A$4:$A1297)+1,"")))</f>
        <v/>
      </c>
      <c r="B1298" s="25">
        <v>1295</v>
      </c>
      <c r="C1298" s="26" t="str">
        <f t="shared" si="60"/>
        <v>EMPTY</v>
      </c>
      <c r="D1298" s="27" t="str">
        <f t="shared" si="61"/>
        <v/>
      </c>
      <c r="E1298" s="35"/>
      <c r="F1298" s="36" t="str">
        <f t="shared" si="62"/>
        <v/>
      </c>
    </row>
    <row r="1299" spans="1:6" x14ac:dyDescent="0.25">
      <c r="A1299" s="25" t="str">
        <f>IF(AND($E1299="",MAX($A$4:$A1298)=0),"",IF(AND($E1299&lt;&gt;"",MAX($A$4:$A1298)=0),1,IF(AND($E1299&lt;&gt;"",MAX($A$4:$A1298)&gt;0),MAX($A$4:$A1298)+1,"")))</f>
        <v/>
      </c>
      <c r="B1299" s="25">
        <v>1296</v>
      </c>
      <c r="C1299" s="26" t="str">
        <f t="shared" si="60"/>
        <v>EMPTY</v>
      </c>
      <c r="D1299" s="27" t="str">
        <f t="shared" si="61"/>
        <v/>
      </c>
      <c r="E1299" s="35"/>
      <c r="F1299" s="36" t="str">
        <f t="shared" si="62"/>
        <v/>
      </c>
    </row>
    <row r="1300" spans="1:6" x14ac:dyDescent="0.25">
      <c r="A1300" s="25" t="str">
        <f>IF(AND($E1300="",MAX($A$4:$A1299)=0),"",IF(AND($E1300&lt;&gt;"",MAX($A$4:$A1299)=0),1,IF(AND($E1300&lt;&gt;"",MAX($A$4:$A1299)&gt;0),MAX($A$4:$A1299)+1,"")))</f>
        <v/>
      </c>
      <c r="B1300" s="25">
        <v>1297</v>
      </c>
      <c r="C1300" s="26" t="str">
        <f t="shared" si="60"/>
        <v>EMPTY</v>
      </c>
      <c r="D1300" s="27" t="str">
        <f t="shared" si="61"/>
        <v/>
      </c>
      <c r="E1300" s="35"/>
      <c r="F1300" s="36" t="str">
        <f t="shared" si="62"/>
        <v/>
      </c>
    </row>
    <row r="1301" spans="1:6" x14ac:dyDescent="0.25">
      <c r="A1301" s="25" t="str">
        <f>IF(AND($E1301="",MAX($A$4:$A1300)=0),"",IF(AND($E1301&lt;&gt;"",MAX($A$4:$A1300)=0),1,IF(AND($E1301&lt;&gt;"",MAX($A$4:$A1300)&gt;0),MAX($A$4:$A1300)+1,"")))</f>
        <v/>
      </c>
      <c r="B1301" s="25">
        <v>1298</v>
      </c>
      <c r="C1301" s="26" t="str">
        <f t="shared" si="60"/>
        <v>EMPTY</v>
      </c>
      <c r="D1301" s="27" t="str">
        <f t="shared" si="61"/>
        <v/>
      </c>
      <c r="E1301" s="35"/>
      <c r="F1301" s="36" t="str">
        <f t="shared" si="62"/>
        <v/>
      </c>
    </row>
    <row r="1302" spans="1:6" x14ac:dyDescent="0.25">
      <c r="A1302" s="25" t="str">
        <f>IF(AND($E1302="",MAX($A$4:$A1301)=0),"",IF(AND($E1302&lt;&gt;"",MAX($A$4:$A1301)=0),1,IF(AND($E1302&lt;&gt;"",MAX($A$4:$A1301)&gt;0),MAX($A$4:$A1301)+1,"")))</f>
        <v/>
      </c>
      <c r="B1302" s="25">
        <v>1299</v>
      </c>
      <c r="C1302" s="26" t="str">
        <f t="shared" si="60"/>
        <v>EMPTY</v>
      </c>
      <c r="D1302" s="27" t="str">
        <f t="shared" si="61"/>
        <v/>
      </c>
      <c r="E1302" s="35"/>
      <c r="F1302" s="36" t="str">
        <f t="shared" si="62"/>
        <v/>
      </c>
    </row>
    <row r="1303" spans="1:6" x14ac:dyDescent="0.25">
      <c r="A1303" s="25" t="str">
        <f>IF(AND($E1303="",MAX($A$4:$A1302)=0),"",IF(AND($E1303&lt;&gt;"",MAX($A$4:$A1302)=0),1,IF(AND($E1303&lt;&gt;"",MAX($A$4:$A1302)&gt;0),MAX($A$4:$A1302)+1,"")))</f>
        <v/>
      </c>
      <c r="B1303" s="25">
        <v>1300</v>
      </c>
      <c r="C1303" s="26" t="str">
        <f t="shared" si="60"/>
        <v>EMPTY</v>
      </c>
      <c r="D1303" s="27" t="str">
        <f t="shared" si="61"/>
        <v/>
      </c>
      <c r="E1303" s="35"/>
      <c r="F1303" s="36" t="str">
        <f t="shared" si="62"/>
        <v/>
      </c>
    </row>
    <row r="1304" spans="1:6" x14ac:dyDescent="0.25">
      <c r="A1304" s="25" t="str">
        <f>IF(AND($E1304="",MAX($A$4:$A1303)=0),"",IF(AND($E1304&lt;&gt;"",MAX($A$4:$A1303)=0),1,IF(AND($E1304&lt;&gt;"",MAX($A$4:$A1303)&gt;0),MAX($A$4:$A1303)+1,"")))</f>
        <v/>
      </c>
      <c r="B1304" s="25">
        <v>1301</v>
      </c>
      <c r="C1304" s="26" t="str">
        <f t="shared" si="60"/>
        <v>EMPTY</v>
      </c>
      <c r="D1304" s="27" t="str">
        <f t="shared" si="61"/>
        <v/>
      </c>
      <c r="E1304" s="35"/>
      <c r="F1304" s="36" t="str">
        <f t="shared" si="62"/>
        <v/>
      </c>
    </row>
    <row r="1305" spans="1:6" x14ac:dyDescent="0.25">
      <c r="A1305" s="25" t="str">
        <f>IF(AND($E1305="",MAX($A$4:$A1304)=0),"",IF(AND($E1305&lt;&gt;"",MAX($A$4:$A1304)=0),1,IF(AND($E1305&lt;&gt;"",MAX($A$4:$A1304)&gt;0),MAX($A$4:$A1304)+1,"")))</f>
        <v/>
      </c>
      <c r="B1305" s="25">
        <v>1302</v>
      </c>
      <c r="C1305" s="26" t="str">
        <f t="shared" si="60"/>
        <v>EMPTY</v>
      </c>
      <c r="D1305" s="27" t="str">
        <f t="shared" si="61"/>
        <v/>
      </c>
      <c r="E1305" s="35"/>
      <c r="F1305" s="36" t="str">
        <f t="shared" si="62"/>
        <v/>
      </c>
    </row>
    <row r="1306" spans="1:6" x14ac:dyDescent="0.25">
      <c r="A1306" s="25" t="str">
        <f>IF(AND($E1306="",MAX($A$4:$A1305)=0),"",IF(AND($E1306&lt;&gt;"",MAX($A$4:$A1305)=0),1,IF(AND($E1306&lt;&gt;"",MAX($A$4:$A1305)&gt;0),MAX($A$4:$A1305)+1,"")))</f>
        <v/>
      </c>
      <c r="B1306" s="25">
        <v>1303</v>
      </c>
      <c r="C1306" s="26" t="str">
        <f t="shared" si="60"/>
        <v>EMPTY</v>
      </c>
      <c r="D1306" s="27" t="str">
        <f t="shared" si="61"/>
        <v/>
      </c>
      <c r="E1306" s="35"/>
      <c r="F1306" s="36" t="str">
        <f t="shared" si="62"/>
        <v/>
      </c>
    </row>
    <row r="1307" spans="1:6" x14ac:dyDescent="0.25">
      <c r="A1307" s="25" t="str">
        <f>IF(AND($E1307="",MAX($A$4:$A1306)=0),"",IF(AND($E1307&lt;&gt;"",MAX($A$4:$A1306)=0),1,IF(AND($E1307&lt;&gt;"",MAX($A$4:$A1306)&gt;0),MAX($A$4:$A1306)+1,"")))</f>
        <v/>
      </c>
      <c r="B1307" s="25">
        <v>1304</v>
      </c>
      <c r="C1307" s="26" t="str">
        <f t="shared" si="60"/>
        <v>EMPTY</v>
      </c>
      <c r="D1307" s="27" t="str">
        <f t="shared" si="61"/>
        <v/>
      </c>
      <c r="E1307" s="35"/>
      <c r="F1307" s="36" t="str">
        <f t="shared" si="62"/>
        <v/>
      </c>
    </row>
    <row r="1308" spans="1:6" x14ac:dyDescent="0.25">
      <c r="A1308" s="25" t="str">
        <f>IF(AND($E1308="",MAX($A$4:$A1307)=0),"",IF(AND($E1308&lt;&gt;"",MAX($A$4:$A1307)=0),1,IF(AND($E1308&lt;&gt;"",MAX($A$4:$A1307)&gt;0),MAX($A$4:$A1307)+1,"")))</f>
        <v/>
      </c>
      <c r="B1308" s="25">
        <v>1305</v>
      </c>
      <c r="C1308" s="26" t="str">
        <f t="shared" si="60"/>
        <v>EMPTY</v>
      </c>
      <c r="D1308" s="27" t="str">
        <f t="shared" si="61"/>
        <v/>
      </c>
      <c r="E1308" s="35"/>
      <c r="F1308" s="36" t="str">
        <f t="shared" si="62"/>
        <v/>
      </c>
    </row>
    <row r="1309" spans="1:6" x14ac:dyDescent="0.25">
      <c r="A1309" s="25" t="str">
        <f>IF(AND($E1309="",MAX($A$4:$A1308)=0),"",IF(AND($E1309&lt;&gt;"",MAX($A$4:$A1308)=0),1,IF(AND($E1309&lt;&gt;"",MAX($A$4:$A1308)&gt;0),MAX($A$4:$A1308)+1,"")))</f>
        <v/>
      </c>
      <c r="B1309" s="25">
        <v>1306</v>
      </c>
      <c r="C1309" s="26" t="str">
        <f t="shared" si="60"/>
        <v>EMPTY</v>
      </c>
      <c r="D1309" s="27" t="str">
        <f t="shared" si="61"/>
        <v/>
      </c>
      <c r="E1309" s="35"/>
      <c r="F1309" s="36" t="str">
        <f t="shared" si="62"/>
        <v/>
      </c>
    </row>
    <row r="1310" spans="1:6" x14ac:dyDescent="0.25">
      <c r="A1310" s="25" t="str">
        <f>IF(AND($E1310="",MAX($A$4:$A1309)=0),"",IF(AND($E1310&lt;&gt;"",MAX($A$4:$A1309)=0),1,IF(AND($E1310&lt;&gt;"",MAX($A$4:$A1309)&gt;0),MAX($A$4:$A1309)+1,"")))</f>
        <v/>
      </c>
      <c r="B1310" s="25">
        <v>1307</v>
      </c>
      <c r="C1310" s="26" t="str">
        <f t="shared" si="60"/>
        <v>EMPTY</v>
      </c>
      <c r="D1310" s="27" t="str">
        <f t="shared" si="61"/>
        <v/>
      </c>
      <c r="E1310" s="35"/>
      <c r="F1310" s="36" t="str">
        <f t="shared" si="62"/>
        <v/>
      </c>
    </row>
    <row r="1311" spans="1:6" x14ac:dyDescent="0.25">
      <c r="A1311" s="25" t="str">
        <f>IF(AND($E1311="",MAX($A$4:$A1310)=0),"",IF(AND($E1311&lt;&gt;"",MAX($A$4:$A1310)=0),1,IF(AND($E1311&lt;&gt;"",MAX($A$4:$A1310)&gt;0),MAX($A$4:$A1310)+1,"")))</f>
        <v/>
      </c>
      <c r="B1311" s="25">
        <v>1308</v>
      </c>
      <c r="C1311" s="26" t="str">
        <f t="shared" si="60"/>
        <v>EMPTY</v>
      </c>
      <c r="D1311" s="27" t="str">
        <f t="shared" si="61"/>
        <v/>
      </c>
      <c r="E1311" s="35"/>
      <c r="F1311" s="36" t="str">
        <f t="shared" si="62"/>
        <v/>
      </c>
    </row>
    <row r="1312" spans="1:6" x14ac:dyDescent="0.25">
      <c r="A1312" s="25" t="str">
        <f>IF(AND($E1312="",MAX($A$4:$A1311)=0),"",IF(AND($E1312&lt;&gt;"",MAX($A$4:$A1311)=0),1,IF(AND($E1312&lt;&gt;"",MAX($A$4:$A1311)&gt;0),MAX($A$4:$A1311)+1,"")))</f>
        <v/>
      </c>
      <c r="B1312" s="25">
        <v>1309</v>
      </c>
      <c r="C1312" s="26" t="str">
        <f t="shared" si="60"/>
        <v>EMPTY</v>
      </c>
      <c r="D1312" s="27" t="str">
        <f t="shared" si="61"/>
        <v/>
      </c>
      <c r="E1312" s="35"/>
      <c r="F1312" s="36" t="str">
        <f t="shared" si="62"/>
        <v/>
      </c>
    </row>
    <row r="1313" spans="1:6" x14ac:dyDescent="0.25">
      <c r="A1313" s="25" t="str">
        <f>IF(AND($E1313="",MAX($A$4:$A1312)=0),"",IF(AND($E1313&lt;&gt;"",MAX($A$4:$A1312)=0),1,IF(AND($E1313&lt;&gt;"",MAX($A$4:$A1312)&gt;0),MAX($A$4:$A1312)+1,"")))</f>
        <v/>
      </c>
      <c r="B1313" s="25">
        <v>1310</v>
      </c>
      <c r="C1313" s="26" t="str">
        <f t="shared" si="60"/>
        <v>EMPTY</v>
      </c>
      <c r="D1313" s="27" t="str">
        <f t="shared" si="61"/>
        <v/>
      </c>
      <c r="E1313" s="35"/>
      <c r="F1313" s="36" t="str">
        <f t="shared" si="62"/>
        <v/>
      </c>
    </row>
    <row r="1314" spans="1:6" x14ac:dyDescent="0.25">
      <c r="A1314" s="25" t="str">
        <f>IF(AND($E1314="",MAX($A$4:$A1313)=0),"",IF(AND($E1314&lt;&gt;"",MAX($A$4:$A1313)=0),1,IF(AND($E1314&lt;&gt;"",MAX($A$4:$A1313)&gt;0),MAX($A$4:$A1313)+1,"")))</f>
        <v/>
      </c>
      <c r="B1314" s="25">
        <v>1311</v>
      </c>
      <c r="C1314" s="26" t="str">
        <f t="shared" si="60"/>
        <v>EMPTY</v>
      </c>
      <c r="D1314" s="27" t="str">
        <f t="shared" si="61"/>
        <v/>
      </c>
      <c r="E1314" s="35"/>
      <c r="F1314" s="36" t="str">
        <f t="shared" si="62"/>
        <v/>
      </c>
    </row>
    <row r="1315" spans="1:6" x14ac:dyDescent="0.25">
      <c r="A1315" s="25" t="str">
        <f>IF(AND($E1315="",MAX($A$4:$A1314)=0),"",IF(AND($E1315&lt;&gt;"",MAX($A$4:$A1314)=0),1,IF(AND($E1315&lt;&gt;"",MAX($A$4:$A1314)&gt;0),MAX($A$4:$A1314)+1,"")))</f>
        <v/>
      </c>
      <c r="B1315" s="25">
        <v>1312</v>
      </c>
      <c r="C1315" s="26" t="str">
        <f t="shared" si="60"/>
        <v>EMPTY</v>
      </c>
      <c r="D1315" s="27" t="str">
        <f t="shared" si="61"/>
        <v/>
      </c>
      <c r="E1315" s="35"/>
      <c r="F1315" s="36" t="str">
        <f t="shared" si="62"/>
        <v/>
      </c>
    </row>
    <row r="1316" spans="1:6" x14ac:dyDescent="0.25">
      <c r="A1316" s="25" t="str">
        <f>IF(AND($E1316="",MAX($A$4:$A1315)=0),"",IF(AND($E1316&lt;&gt;"",MAX($A$4:$A1315)=0),1,IF(AND($E1316&lt;&gt;"",MAX($A$4:$A1315)&gt;0),MAX($A$4:$A1315)+1,"")))</f>
        <v/>
      </c>
      <c r="B1316" s="25">
        <v>1313</v>
      </c>
      <c r="C1316" s="26" t="str">
        <f t="shared" si="60"/>
        <v>EMPTY</v>
      </c>
      <c r="D1316" s="27" t="str">
        <f t="shared" si="61"/>
        <v/>
      </c>
      <c r="E1316" s="35"/>
      <c r="F1316" s="36" t="str">
        <f t="shared" si="62"/>
        <v/>
      </c>
    </row>
    <row r="1317" spans="1:6" x14ac:dyDescent="0.25">
      <c r="A1317" s="25" t="str">
        <f>IF(AND($E1317="",MAX($A$4:$A1316)=0),"",IF(AND($E1317&lt;&gt;"",MAX($A$4:$A1316)=0),1,IF(AND($E1317&lt;&gt;"",MAX($A$4:$A1316)&gt;0),MAX($A$4:$A1316)+1,"")))</f>
        <v/>
      </c>
      <c r="B1317" s="25">
        <v>1314</v>
      </c>
      <c r="C1317" s="26" t="str">
        <f t="shared" si="60"/>
        <v>EMPTY</v>
      </c>
      <c r="D1317" s="27" t="str">
        <f t="shared" si="61"/>
        <v/>
      </c>
      <c r="E1317" s="35"/>
      <c r="F1317" s="36" t="str">
        <f t="shared" si="62"/>
        <v/>
      </c>
    </row>
    <row r="1318" spans="1:6" x14ac:dyDescent="0.25">
      <c r="A1318" s="25" t="str">
        <f>IF(AND($E1318="",MAX($A$4:$A1317)=0),"",IF(AND($E1318&lt;&gt;"",MAX($A$4:$A1317)=0),1,IF(AND($E1318&lt;&gt;"",MAX($A$4:$A1317)&gt;0),MAX($A$4:$A1317)+1,"")))</f>
        <v/>
      </c>
      <c r="B1318" s="25">
        <v>1315</v>
      </c>
      <c r="C1318" s="26" t="str">
        <f t="shared" si="60"/>
        <v>EMPTY</v>
      </c>
      <c r="D1318" s="27" t="str">
        <f t="shared" si="61"/>
        <v/>
      </c>
      <c r="E1318" s="35"/>
      <c r="F1318" s="36" t="str">
        <f t="shared" si="62"/>
        <v/>
      </c>
    </row>
    <row r="1319" spans="1:6" x14ac:dyDescent="0.25">
      <c r="A1319" s="25" t="str">
        <f>IF(AND($E1319="",MAX($A$4:$A1318)=0),"",IF(AND($E1319&lt;&gt;"",MAX($A$4:$A1318)=0),1,IF(AND($E1319&lt;&gt;"",MAX($A$4:$A1318)&gt;0),MAX($A$4:$A1318)+1,"")))</f>
        <v/>
      </c>
      <c r="B1319" s="25">
        <v>1316</v>
      </c>
      <c r="C1319" s="26" t="str">
        <f t="shared" si="60"/>
        <v>EMPTY</v>
      </c>
      <c r="D1319" s="27" t="str">
        <f t="shared" si="61"/>
        <v/>
      </c>
      <c r="E1319" s="35"/>
      <c r="F1319" s="36" t="str">
        <f t="shared" si="62"/>
        <v/>
      </c>
    </row>
    <row r="1320" spans="1:6" x14ac:dyDescent="0.25">
      <c r="A1320" s="25" t="str">
        <f>IF(AND($E1320="",MAX($A$4:$A1319)=0),"",IF(AND($E1320&lt;&gt;"",MAX($A$4:$A1319)=0),1,IF(AND($E1320&lt;&gt;"",MAX($A$4:$A1319)&gt;0),MAX($A$4:$A1319)+1,"")))</f>
        <v/>
      </c>
      <c r="B1320" s="25">
        <v>1317</v>
      </c>
      <c r="C1320" s="26" t="str">
        <f t="shared" si="60"/>
        <v>EMPTY</v>
      </c>
      <c r="D1320" s="27" t="str">
        <f t="shared" si="61"/>
        <v/>
      </c>
      <c r="E1320" s="35"/>
      <c r="F1320" s="36" t="str">
        <f t="shared" si="62"/>
        <v/>
      </c>
    </row>
    <row r="1321" spans="1:6" x14ac:dyDescent="0.25">
      <c r="A1321" s="25" t="str">
        <f>IF(AND($E1321="",MAX($A$4:$A1320)=0),"",IF(AND($E1321&lt;&gt;"",MAX($A$4:$A1320)=0),1,IF(AND($E1321&lt;&gt;"",MAX($A$4:$A1320)&gt;0),MAX($A$4:$A1320)+1,"")))</f>
        <v/>
      </c>
      <c r="B1321" s="25">
        <v>1318</v>
      </c>
      <c r="C1321" s="26" t="str">
        <f t="shared" si="60"/>
        <v>EMPTY</v>
      </c>
      <c r="D1321" s="27" t="str">
        <f t="shared" si="61"/>
        <v/>
      </c>
      <c r="E1321" s="35"/>
      <c r="F1321" s="36" t="str">
        <f t="shared" si="62"/>
        <v/>
      </c>
    </row>
    <row r="1322" spans="1:6" x14ac:dyDescent="0.25">
      <c r="A1322" s="25" t="str">
        <f>IF(AND($E1322="",MAX($A$4:$A1321)=0),"",IF(AND($E1322&lt;&gt;"",MAX($A$4:$A1321)=0),1,IF(AND($E1322&lt;&gt;"",MAX($A$4:$A1321)&gt;0),MAX($A$4:$A1321)+1,"")))</f>
        <v/>
      </c>
      <c r="B1322" s="25">
        <v>1319</v>
      </c>
      <c r="C1322" s="26" t="str">
        <f t="shared" si="60"/>
        <v>EMPTY</v>
      </c>
      <c r="D1322" s="27" t="str">
        <f t="shared" si="61"/>
        <v/>
      </c>
      <c r="E1322" s="35"/>
      <c r="F1322" s="36" t="str">
        <f t="shared" si="62"/>
        <v/>
      </c>
    </row>
    <row r="1323" spans="1:6" x14ac:dyDescent="0.25">
      <c r="A1323" s="25" t="str">
        <f>IF(AND($E1323="",MAX($A$4:$A1322)=0),"",IF(AND($E1323&lt;&gt;"",MAX($A$4:$A1322)=0),1,IF(AND($E1323&lt;&gt;"",MAX($A$4:$A1322)&gt;0),MAX($A$4:$A1322)+1,"")))</f>
        <v/>
      </c>
      <c r="B1323" s="25">
        <v>1320</v>
      </c>
      <c r="C1323" s="26" t="str">
        <f t="shared" si="60"/>
        <v>EMPTY</v>
      </c>
      <c r="D1323" s="27" t="str">
        <f t="shared" si="61"/>
        <v/>
      </c>
      <c r="E1323" s="35"/>
      <c r="F1323" s="36" t="str">
        <f t="shared" si="62"/>
        <v/>
      </c>
    </row>
    <row r="1324" spans="1:6" x14ac:dyDescent="0.25">
      <c r="A1324" s="25" t="str">
        <f>IF(AND($E1324="",MAX($A$4:$A1323)=0),"",IF(AND($E1324&lt;&gt;"",MAX($A$4:$A1323)=0),1,IF(AND($E1324&lt;&gt;"",MAX($A$4:$A1323)&gt;0),MAX($A$4:$A1323)+1,"")))</f>
        <v/>
      </c>
      <c r="B1324" s="25">
        <v>1321</v>
      </c>
      <c r="C1324" s="26" t="str">
        <f t="shared" si="60"/>
        <v>EMPTY</v>
      </c>
      <c r="D1324" s="27" t="str">
        <f t="shared" si="61"/>
        <v/>
      </c>
      <c r="E1324" s="35"/>
      <c r="F1324" s="36" t="str">
        <f t="shared" si="62"/>
        <v/>
      </c>
    </row>
    <row r="1325" spans="1:6" x14ac:dyDescent="0.25">
      <c r="A1325" s="25" t="str">
        <f>IF(AND($E1325="",MAX($A$4:$A1324)=0),"",IF(AND($E1325&lt;&gt;"",MAX($A$4:$A1324)=0),1,IF(AND($E1325&lt;&gt;"",MAX($A$4:$A1324)&gt;0),MAX($A$4:$A1324)+1,"")))</f>
        <v/>
      </c>
      <c r="B1325" s="25">
        <v>1322</v>
      </c>
      <c r="C1325" s="26" t="str">
        <f t="shared" si="60"/>
        <v>EMPTY</v>
      </c>
      <c r="D1325" s="27" t="str">
        <f t="shared" si="61"/>
        <v/>
      </c>
      <c r="E1325" s="35"/>
      <c r="F1325" s="36" t="str">
        <f t="shared" si="62"/>
        <v/>
      </c>
    </row>
    <row r="1326" spans="1:6" x14ac:dyDescent="0.25">
      <c r="A1326" s="25" t="str">
        <f>IF(AND($E1326="",MAX($A$4:$A1325)=0),"",IF(AND($E1326&lt;&gt;"",MAX($A$4:$A1325)=0),1,IF(AND($E1326&lt;&gt;"",MAX($A$4:$A1325)&gt;0),MAX($A$4:$A1325)+1,"")))</f>
        <v/>
      </c>
      <c r="B1326" s="25">
        <v>1323</v>
      </c>
      <c r="C1326" s="26" t="str">
        <f t="shared" si="60"/>
        <v>EMPTY</v>
      </c>
      <c r="D1326" s="27" t="str">
        <f t="shared" si="61"/>
        <v/>
      </c>
      <c r="E1326" s="35"/>
      <c r="F1326" s="36" t="str">
        <f t="shared" si="62"/>
        <v/>
      </c>
    </row>
    <row r="1327" spans="1:6" x14ac:dyDescent="0.25">
      <c r="A1327" s="25" t="str">
        <f>IF(AND($E1327="",MAX($A$4:$A1326)=0),"",IF(AND($E1327&lt;&gt;"",MAX($A$4:$A1326)=0),1,IF(AND($E1327&lt;&gt;"",MAX($A$4:$A1326)&gt;0),MAX($A$4:$A1326)+1,"")))</f>
        <v/>
      </c>
      <c r="B1327" s="25">
        <v>1324</v>
      </c>
      <c r="C1327" s="26" t="str">
        <f t="shared" si="60"/>
        <v>EMPTY</v>
      </c>
      <c r="D1327" s="27" t="str">
        <f t="shared" si="61"/>
        <v/>
      </c>
      <c r="E1327" s="35"/>
      <c r="F1327" s="36" t="str">
        <f t="shared" si="62"/>
        <v/>
      </c>
    </row>
    <row r="1328" spans="1:6" x14ac:dyDescent="0.25">
      <c r="A1328" s="25" t="str">
        <f>IF(AND($E1328="",MAX($A$4:$A1327)=0),"",IF(AND($E1328&lt;&gt;"",MAX($A$4:$A1327)=0),1,IF(AND($E1328&lt;&gt;"",MAX($A$4:$A1327)&gt;0),MAX($A$4:$A1327)+1,"")))</f>
        <v/>
      </c>
      <c r="B1328" s="25">
        <v>1325</v>
      </c>
      <c r="C1328" s="26" t="str">
        <f t="shared" si="60"/>
        <v>EMPTY</v>
      </c>
      <c r="D1328" s="27" t="str">
        <f t="shared" si="61"/>
        <v/>
      </c>
      <c r="E1328" s="35"/>
      <c r="F1328" s="36" t="str">
        <f t="shared" si="62"/>
        <v/>
      </c>
    </row>
    <row r="1329" spans="1:6" x14ac:dyDescent="0.25">
      <c r="A1329" s="25" t="str">
        <f>IF(AND($E1329="",MAX($A$4:$A1328)=0),"",IF(AND($E1329&lt;&gt;"",MAX($A$4:$A1328)=0),1,IF(AND($E1329&lt;&gt;"",MAX($A$4:$A1328)&gt;0),MAX($A$4:$A1328)+1,"")))</f>
        <v/>
      </c>
      <c r="B1329" s="25">
        <v>1326</v>
      </c>
      <c r="C1329" s="26" t="str">
        <f t="shared" si="60"/>
        <v>EMPTY</v>
      </c>
      <c r="D1329" s="27" t="str">
        <f t="shared" si="61"/>
        <v/>
      </c>
      <c r="E1329" s="35"/>
      <c r="F1329" s="36" t="str">
        <f t="shared" si="62"/>
        <v/>
      </c>
    </row>
    <row r="1330" spans="1:6" x14ac:dyDescent="0.25">
      <c r="A1330" s="25" t="str">
        <f>IF(AND($E1330="",MAX($A$4:$A1329)=0),"",IF(AND($E1330&lt;&gt;"",MAX($A$4:$A1329)=0),1,IF(AND($E1330&lt;&gt;"",MAX($A$4:$A1329)&gt;0),MAX($A$4:$A1329)+1,"")))</f>
        <v/>
      </c>
      <c r="B1330" s="25">
        <v>1327</v>
      </c>
      <c r="C1330" s="26" t="str">
        <f t="shared" si="60"/>
        <v>EMPTY</v>
      </c>
      <c r="D1330" s="27" t="str">
        <f t="shared" si="61"/>
        <v/>
      </c>
      <c r="E1330" s="35"/>
      <c r="F1330" s="36" t="str">
        <f t="shared" si="62"/>
        <v/>
      </c>
    </row>
    <row r="1331" spans="1:6" x14ac:dyDescent="0.25">
      <c r="A1331" s="25" t="str">
        <f>IF(AND($E1331="",MAX($A$4:$A1330)=0),"",IF(AND($E1331&lt;&gt;"",MAX($A$4:$A1330)=0),1,IF(AND($E1331&lt;&gt;"",MAX($A$4:$A1330)&gt;0),MAX($A$4:$A1330)+1,"")))</f>
        <v/>
      </c>
      <c r="B1331" s="25">
        <v>1328</v>
      </c>
      <c r="C1331" s="26" t="str">
        <f t="shared" si="60"/>
        <v>EMPTY</v>
      </c>
      <c r="D1331" s="27" t="str">
        <f t="shared" si="61"/>
        <v/>
      </c>
      <c r="E1331" s="35"/>
      <c r="F1331" s="36" t="str">
        <f t="shared" si="62"/>
        <v/>
      </c>
    </row>
    <row r="1332" spans="1:6" x14ac:dyDescent="0.25">
      <c r="A1332" s="25" t="str">
        <f>IF(AND($E1332="",MAX($A$4:$A1331)=0),"",IF(AND($E1332&lt;&gt;"",MAX($A$4:$A1331)=0),1,IF(AND($E1332&lt;&gt;"",MAX($A$4:$A1331)&gt;0),MAX($A$4:$A1331)+1,"")))</f>
        <v/>
      </c>
      <c r="B1332" s="25">
        <v>1329</v>
      </c>
      <c r="C1332" s="26" t="str">
        <f t="shared" si="60"/>
        <v>EMPTY</v>
      </c>
      <c r="D1332" s="27" t="str">
        <f t="shared" si="61"/>
        <v/>
      </c>
      <c r="E1332" s="35"/>
      <c r="F1332" s="36" t="str">
        <f t="shared" si="62"/>
        <v/>
      </c>
    </row>
    <row r="1333" spans="1:6" x14ac:dyDescent="0.25">
      <c r="A1333" s="25" t="str">
        <f>IF(AND($E1333="",MAX($A$4:$A1332)=0),"",IF(AND($E1333&lt;&gt;"",MAX($A$4:$A1332)=0),1,IF(AND($E1333&lt;&gt;"",MAX($A$4:$A1332)&gt;0),MAX($A$4:$A1332)+1,"")))</f>
        <v/>
      </c>
      <c r="B1333" s="25">
        <v>1330</v>
      </c>
      <c r="C1333" s="26" t="str">
        <f t="shared" si="60"/>
        <v>EMPTY</v>
      </c>
      <c r="D1333" s="27" t="str">
        <f t="shared" si="61"/>
        <v/>
      </c>
      <c r="E1333" s="35"/>
      <c r="F1333" s="36" t="str">
        <f t="shared" si="62"/>
        <v/>
      </c>
    </row>
    <row r="1334" spans="1:6" x14ac:dyDescent="0.25">
      <c r="A1334" s="25" t="str">
        <f>IF(AND($E1334="",MAX($A$4:$A1333)=0),"",IF(AND($E1334&lt;&gt;"",MAX($A$4:$A1333)=0),1,IF(AND($E1334&lt;&gt;"",MAX($A$4:$A1333)&gt;0),MAX($A$4:$A1333)+1,"")))</f>
        <v/>
      </c>
      <c r="B1334" s="25">
        <v>1331</v>
      </c>
      <c r="C1334" s="26" t="str">
        <f t="shared" si="60"/>
        <v>EMPTY</v>
      </c>
      <c r="D1334" s="27" t="str">
        <f t="shared" si="61"/>
        <v/>
      </c>
      <c r="E1334" s="35"/>
      <c r="F1334" s="36" t="str">
        <f t="shared" si="62"/>
        <v/>
      </c>
    </row>
    <row r="1335" spans="1:6" x14ac:dyDescent="0.25">
      <c r="A1335" s="25" t="str">
        <f>IF(AND($E1335="",MAX($A$4:$A1334)=0),"",IF(AND($E1335&lt;&gt;"",MAX($A$4:$A1334)=0),1,IF(AND($E1335&lt;&gt;"",MAX($A$4:$A1334)&gt;0),MAX($A$4:$A1334)+1,"")))</f>
        <v/>
      </c>
      <c r="B1335" s="25">
        <v>1332</v>
      </c>
      <c r="C1335" s="26" t="str">
        <f t="shared" si="60"/>
        <v>EMPTY</v>
      </c>
      <c r="D1335" s="27" t="str">
        <f t="shared" si="61"/>
        <v/>
      </c>
      <c r="E1335" s="35"/>
      <c r="F1335" s="36" t="str">
        <f t="shared" si="62"/>
        <v/>
      </c>
    </row>
    <row r="1336" spans="1:6" x14ac:dyDescent="0.25">
      <c r="A1336" s="25" t="str">
        <f>IF(AND($E1336="",MAX($A$4:$A1335)=0),"",IF(AND($E1336&lt;&gt;"",MAX($A$4:$A1335)=0),1,IF(AND($E1336&lt;&gt;"",MAX($A$4:$A1335)&gt;0),MAX($A$4:$A1335)+1,"")))</f>
        <v/>
      </c>
      <c r="B1336" s="25">
        <v>1333</v>
      </c>
      <c r="C1336" s="26" t="str">
        <f t="shared" si="60"/>
        <v>EMPTY</v>
      </c>
      <c r="D1336" s="27" t="str">
        <f t="shared" si="61"/>
        <v/>
      </c>
      <c r="E1336" s="35"/>
      <c r="F1336" s="36" t="str">
        <f t="shared" si="62"/>
        <v/>
      </c>
    </row>
    <row r="1337" spans="1:6" x14ac:dyDescent="0.25">
      <c r="A1337" s="25" t="str">
        <f>IF(AND($E1337="",MAX($A$4:$A1336)=0),"",IF(AND($E1337&lt;&gt;"",MAX($A$4:$A1336)=0),1,IF(AND($E1337&lt;&gt;"",MAX($A$4:$A1336)&gt;0),MAX($A$4:$A1336)+1,"")))</f>
        <v/>
      </c>
      <c r="B1337" s="25">
        <v>1334</v>
      </c>
      <c r="C1337" s="26" t="str">
        <f t="shared" si="60"/>
        <v>EMPTY</v>
      </c>
      <c r="D1337" s="27" t="str">
        <f t="shared" si="61"/>
        <v/>
      </c>
      <c r="E1337" s="35"/>
      <c r="F1337" s="36" t="str">
        <f t="shared" si="62"/>
        <v/>
      </c>
    </row>
    <row r="1338" spans="1:6" x14ac:dyDescent="0.25">
      <c r="A1338" s="25" t="str">
        <f>IF(AND($E1338="",MAX($A$4:$A1337)=0),"",IF(AND($E1338&lt;&gt;"",MAX($A$4:$A1337)=0),1,IF(AND($E1338&lt;&gt;"",MAX($A$4:$A1337)&gt;0),MAX($A$4:$A1337)+1,"")))</f>
        <v/>
      </c>
      <c r="B1338" s="25">
        <v>1335</v>
      </c>
      <c r="C1338" s="26" t="str">
        <f t="shared" si="60"/>
        <v>EMPTY</v>
      </c>
      <c r="D1338" s="27" t="str">
        <f t="shared" si="61"/>
        <v/>
      </c>
      <c r="E1338" s="35"/>
      <c r="F1338" s="36" t="str">
        <f t="shared" si="62"/>
        <v/>
      </c>
    </row>
    <row r="1339" spans="1:6" x14ac:dyDescent="0.25">
      <c r="A1339" s="25" t="str">
        <f>IF(AND($E1339="",MAX($A$4:$A1338)=0),"",IF(AND($E1339&lt;&gt;"",MAX($A$4:$A1338)=0),1,IF(AND($E1339&lt;&gt;"",MAX($A$4:$A1338)&gt;0),MAX($A$4:$A1338)+1,"")))</f>
        <v/>
      </c>
      <c r="B1339" s="25">
        <v>1336</v>
      </c>
      <c r="C1339" s="26" t="str">
        <f t="shared" si="60"/>
        <v>EMPTY</v>
      </c>
      <c r="D1339" s="27" t="str">
        <f t="shared" si="61"/>
        <v/>
      </c>
      <c r="E1339" s="35"/>
      <c r="F1339" s="36" t="str">
        <f t="shared" si="62"/>
        <v/>
      </c>
    </row>
    <row r="1340" spans="1:6" x14ac:dyDescent="0.25">
      <c r="A1340" s="25" t="str">
        <f>IF(AND($E1340="",MAX($A$4:$A1339)=0),"",IF(AND($E1340&lt;&gt;"",MAX($A$4:$A1339)=0),1,IF(AND($E1340&lt;&gt;"",MAX($A$4:$A1339)&gt;0),MAX($A$4:$A1339)+1,"")))</f>
        <v/>
      </c>
      <c r="B1340" s="25">
        <v>1337</v>
      </c>
      <c r="C1340" s="26" t="str">
        <f t="shared" si="60"/>
        <v>EMPTY</v>
      </c>
      <c r="D1340" s="27" t="str">
        <f t="shared" si="61"/>
        <v/>
      </c>
      <c r="E1340" s="35"/>
      <c r="F1340" s="36" t="str">
        <f t="shared" si="62"/>
        <v/>
      </c>
    </row>
    <row r="1341" spans="1:6" x14ac:dyDescent="0.25">
      <c r="A1341" s="25" t="str">
        <f>IF(AND($E1341="",MAX($A$4:$A1340)=0),"",IF(AND($E1341&lt;&gt;"",MAX($A$4:$A1340)=0),1,IF(AND($E1341&lt;&gt;"",MAX($A$4:$A1340)&gt;0),MAX($A$4:$A1340)+1,"")))</f>
        <v/>
      </c>
      <c r="B1341" s="25">
        <v>1338</v>
      </c>
      <c r="C1341" s="26" t="str">
        <f t="shared" si="60"/>
        <v>EMPTY</v>
      </c>
      <c r="D1341" s="27" t="str">
        <f t="shared" si="61"/>
        <v/>
      </c>
      <c r="E1341" s="35"/>
      <c r="F1341" s="36" t="str">
        <f t="shared" si="62"/>
        <v/>
      </c>
    </row>
    <row r="1342" spans="1:6" x14ac:dyDescent="0.25">
      <c r="A1342" s="25" t="str">
        <f>IF(AND($E1342="",MAX($A$4:$A1341)=0),"",IF(AND($E1342&lt;&gt;"",MAX($A$4:$A1341)=0),1,IF(AND($E1342&lt;&gt;"",MAX($A$4:$A1341)&gt;0),MAX($A$4:$A1341)+1,"")))</f>
        <v/>
      </c>
      <c r="B1342" s="25">
        <v>1339</v>
      </c>
      <c r="C1342" s="26" t="str">
        <f t="shared" si="60"/>
        <v>EMPTY</v>
      </c>
      <c r="D1342" s="27" t="str">
        <f t="shared" si="61"/>
        <v/>
      </c>
      <c r="E1342" s="35"/>
      <c r="F1342" s="36" t="str">
        <f t="shared" si="62"/>
        <v/>
      </c>
    </row>
    <row r="1343" spans="1:6" x14ac:dyDescent="0.25">
      <c r="A1343" s="25" t="str">
        <f>IF(AND($E1343="",MAX($A$4:$A1342)=0),"",IF(AND($E1343&lt;&gt;"",MAX($A$4:$A1342)=0),1,IF(AND($E1343&lt;&gt;"",MAX($A$4:$A1342)&gt;0),MAX($A$4:$A1342)+1,"")))</f>
        <v/>
      </c>
      <c r="B1343" s="25">
        <v>1340</v>
      </c>
      <c r="C1343" s="26" t="str">
        <f t="shared" si="60"/>
        <v>EMPTY</v>
      </c>
      <c r="D1343" s="27" t="str">
        <f t="shared" si="61"/>
        <v/>
      </c>
      <c r="E1343" s="35"/>
      <c r="F1343" s="36" t="str">
        <f t="shared" si="62"/>
        <v/>
      </c>
    </row>
    <row r="1344" spans="1:6" x14ac:dyDescent="0.25">
      <c r="A1344" s="25" t="str">
        <f>IF(AND($E1344="",MAX($A$4:$A1343)=0),"",IF(AND($E1344&lt;&gt;"",MAX($A$4:$A1343)=0),1,IF(AND($E1344&lt;&gt;"",MAX($A$4:$A1343)&gt;0),MAX($A$4:$A1343)+1,"")))</f>
        <v/>
      </c>
      <c r="B1344" s="25">
        <v>1341</v>
      </c>
      <c r="C1344" s="26" t="str">
        <f t="shared" si="60"/>
        <v>EMPTY</v>
      </c>
      <c r="D1344" s="27" t="str">
        <f t="shared" si="61"/>
        <v/>
      </c>
      <c r="E1344" s="35"/>
      <c r="F1344" s="36" t="str">
        <f t="shared" si="62"/>
        <v/>
      </c>
    </row>
    <row r="1345" spans="1:6" x14ac:dyDescent="0.25">
      <c r="A1345" s="25" t="str">
        <f>IF(AND($E1345="",MAX($A$4:$A1344)=0),"",IF(AND($E1345&lt;&gt;"",MAX($A$4:$A1344)=0),1,IF(AND($E1345&lt;&gt;"",MAX($A$4:$A1344)&gt;0),MAX($A$4:$A1344)+1,"")))</f>
        <v/>
      </c>
      <c r="B1345" s="25">
        <v>1342</v>
      </c>
      <c r="C1345" s="26" t="str">
        <f t="shared" si="60"/>
        <v>EMPTY</v>
      </c>
      <c r="D1345" s="27" t="str">
        <f t="shared" si="61"/>
        <v/>
      </c>
      <c r="E1345" s="35"/>
      <c r="F1345" s="36" t="str">
        <f t="shared" si="62"/>
        <v/>
      </c>
    </row>
    <row r="1346" spans="1:6" x14ac:dyDescent="0.25">
      <c r="A1346" s="25" t="str">
        <f>IF(AND($E1346="",MAX($A$4:$A1345)=0),"",IF(AND($E1346&lt;&gt;"",MAX($A$4:$A1345)=0),1,IF(AND($E1346&lt;&gt;"",MAX($A$4:$A1345)&gt;0),MAX($A$4:$A1345)+1,"")))</f>
        <v/>
      </c>
      <c r="B1346" s="25">
        <v>1343</v>
      </c>
      <c r="C1346" s="26" t="str">
        <f t="shared" si="60"/>
        <v>EMPTY</v>
      </c>
      <c r="D1346" s="27" t="str">
        <f t="shared" si="61"/>
        <v/>
      </c>
      <c r="E1346" s="35"/>
      <c r="F1346" s="36" t="str">
        <f t="shared" si="62"/>
        <v/>
      </c>
    </row>
    <row r="1347" spans="1:6" x14ac:dyDescent="0.25">
      <c r="A1347" s="25" t="str">
        <f>IF(AND($E1347="",MAX($A$4:$A1346)=0),"",IF(AND($E1347&lt;&gt;"",MAX($A$4:$A1346)=0),1,IF(AND($E1347&lt;&gt;"",MAX($A$4:$A1346)&gt;0),MAX($A$4:$A1346)+1,"")))</f>
        <v/>
      </c>
      <c r="B1347" s="25">
        <v>1344</v>
      </c>
      <c r="C1347" s="26" t="str">
        <f t="shared" si="60"/>
        <v>EMPTY</v>
      </c>
      <c r="D1347" s="27" t="str">
        <f t="shared" si="61"/>
        <v/>
      </c>
      <c r="E1347" s="35"/>
      <c r="F1347" s="36" t="str">
        <f t="shared" si="62"/>
        <v/>
      </c>
    </row>
    <row r="1348" spans="1:6" x14ac:dyDescent="0.25">
      <c r="A1348" s="25" t="str">
        <f>IF(AND($E1348="",MAX($A$4:$A1347)=0),"",IF(AND($E1348&lt;&gt;"",MAX($A$4:$A1347)=0),1,IF(AND($E1348&lt;&gt;"",MAX($A$4:$A1347)&gt;0),MAX($A$4:$A1347)+1,"")))</f>
        <v/>
      </c>
      <c r="B1348" s="25">
        <v>1345</v>
      </c>
      <c r="C1348" s="26" t="str">
        <f t="shared" si="60"/>
        <v>EMPTY</v>
      </c>
      <c r="D1348" s="27" t="str">
        <f t="shared" si="61"/>
        <v/>
      </c>
      <c r="E1348" s="35"/>
      <c r="F1348" s="36" t="str">
        <f t="shared" si="62"/>
        <v/>
      </c>
    </row>
    <row r="1349" spans="1:6" x14ac:dyDescent="0.25">
      <c r="A1349" s="25" t="str">
        <f>IF(AND($E1349="",MAX($A$4:$A1348)=0),"",IF(AND($E1349&lt;&gt;"",MAX($A$4:$A1348)=0),1,IF(AND($E1349&lt;&gt;"",MAX($A$4:$A1348)&gt;0),MAX($A$4:$A1348)+1,"")))</f>
        <v/>
      </c>
      <c r="B1349" s="25">
        <v>1346</v>
      </c>
      <c r="C1349" s="26" t="str">
        <f t="shared" ref="C1349:C1412" si="63">IF($E1349="","EMPTY",IF(MID($E1349,1,9)&lt;&gt;"Dialogue:","HIDE",IF(MID($E1349,1,9)="Dialogue:","SHOW","")))</f>
        <v>EMPTY</v>
      </c>
      <c r="D1349" s="27" t="str">
        <f t="shared" ref="D1349:D1412" si="64">IF($C1349="SHOW",CONCATENATE("[",MID($E1349,FIND(",",$E1349,1)+3,8),"]",MID($E1349,FIND("0,,",$E1349,1)+3,1000)),"")</f>
        <v/>
      </c>
      <c r="E1349" s="35"/>
      <c r="F1349" s="36" t="str">
        <f t="shared" ref="F1349:F1412" si="65">$D1349</f>
        <v/>
      </c>
    </row>
    <row r="1350" spans="1:6" x14ac:dyDescent="0.25">
      <c r="A1350" s="25" t="str">
        <f>IF(AND($E1350="",MAX($A$4:$A1349)=0),"",IF(AND($E1350&lt;&gt;"",MAX($A$4:$A1349)=0),1,IF(AND($E1350&lt;&gt;"",MAX($A$4:$A1349)&gt;0),MAX($A$4:$A1349)+1,"")))</f>
        <v/>
      </c>
      <c r="B1350" s="25">
        <v>1347</v>
      </c>
      <c r="C1350" s="26" t="str">
        <f t="shared" si="63"/>
        <v>EMPTY</v>
      </c>
      <c r="D1350" s="27" t="str">
        <f t="shared" si="64"/>
        <v/>
      </c>
      <c r="E1350" s="35"/>
      <c r="F1350" s="36" t="str">
        <f t="shared" si="65"/>
        <v/>
      </c>
    </row>
    <row r="1351" spans="1:6" x14ac:dyDescent="0.25">
      <c r="A1351" s="25" t="str">
        <f>IF(AND($E1351="",MAX($A$4:$A1350)=0),"",IF(AND($E1351&lt;&gt;"",MAX($A$4:$A1350)=0),1,IF(AND($E1351&lt;&gt;"",MAX($A$4:$A1350)&gt;0),MAX($A$4:$A1350)+1,"")))</f>
        <v/>
      </c>
      <c r="B1351" s="25">
        <v>1348</v>
      </c>
      <c r="C1351" s="26" t="str">
        <f t="shared" si="63"/>
        <v>EMPTY</v>
      </c>
      <c r="D1351" s="27" t="str">
        <f t="shared" si="64"/>
        <v/>
      </c>
      <c r="E1351" s="35"/>
      <c r="F1351" s="36" t="str">
        <f t="shared" si="65"/>
        <v/>
      </c>
    </row>
    <row r="1352" spans="1:6" x14ac:dyDescent="0.25">
      <c r="A1352" s="25" t="str">
        <f>IF(AND($E1352="",MAX($A$4:$A1351)=0),"",IF(AND($E1352&lt;&gt;"",MAX($A$4:$A1351)=0),1,IF(AND($E1352&lt;&gt;"",MAX($A$4:$A1351)&gt;0),MAX($A$4:$A1351)+1,"")))</f>
        <v/>
      </c>
      <c r="B1352" s="25">
        <v>1349</v>
      </c>
      <c r="C1352" s="26" t="str">
        <f t="shared" si="63"/>
        <v>EMPTY</v>
      </c>
      <c r="D1352" s="27" t="str">
        <f t="shared" si="64"/>
        <v/>
      </c>
      <c r="E1352" s="35"/>
      <c r="F1352" s="36" t="str">
        <f t="shared" si="65"/>
        <v/>
      </c>
    </row>
    <row r="1353" spans="1:6" x14ac:dyDescent="0.25">
      <c r="A1353" s="25" t="str">
        <f>IF(AND($E1353="",MAX($A$4:$A1352)=0),"",IF(AND($E1353&lt;&gt;"",MAX($A$4:$A1352)=0),1,IF(AND($E1353&lt;&gt;"",MAX($A$4:$A1352)&gt;0),MAX($A$4:$A1352)+1,"")))</f>
        <v/>
      </c>
      <c r="B1353" s="25">
        <v>1350</v>
      </c>
      <c r="C1353" s="26" t="str">
        <f t="shared" si="63"/>
        <v>EMPTY</v>
      </c>
      <c r="D1353" s="27" t="str">
        <f t="shared" si="64"/>
        <v/>
      </c>
      <c r="E1353" s="35"/>
      <c r="F1353" s="36" t="str">
        <f t="shared" si="65"/>
        <v/>
      </c>
    </row>
    <row r="1354" spans="1:6" x14ac:dyDescent="0.25">
      <c r="A1354" s="25" t="str">
        <f>IF(AND($E1354="",MAX($A$4:$A1353)=0),"",IF(AND($E1354&lt;&gt;"",MAX($A$4:$A1353)=0),1,IF(AND($E1354&lt;&gt;"",MAX($A$4:$A1353)&gt;0),MAX($A$4:$A1353)+1,"")))</f>
        <v/>
      </c>
      <c r="B1354" s="25">
        <v>1351</v>
      </c>
      <c r="C1354" s="26" t="str">
        <f t="shared" si="63"/>
        <v>EMPTY</v>
      </c>
      <c r="D1354" s="27" t="str">
        <f t="shared" si="64"/>
        <v/>
      </c>
      <c r="E1354" s="35"/>
      <c r="F1354" s="36" t="str">
        <f t="shared" si="65"/>
        <v/>
      </c>
    </row>
    <row r="1355" spans="1:6" x14ac:dyDescent="0.25">
      <c r="A1355" s="25" t="str">
        <f>IF(AND($E1355="",MAX($A$4:$A1354)=0),"",IF(AND($E1355&lt;&gt;"",MAX($A$4:$A1354)=0),1,IF(AND($E1355&lt;&gt;"",MAX($A$4:$A1354)&gt;0),MAX($A$4:$A1354)+1,"")))</f>
        <v/>
      </c>
      <c r="B1355" s="25">
        <v>1352</v>
      </c>
      <c r="C1355" s="26" t="str">
        <f t="shared" si="63"/>
        <v>EMPTY</v>
      </c>
      <c r="D1355" s="27" t="str">
        <f t="shared" si="64"/>
        <v/>
      </c>
      <c r="E1355" s="35"/>
      <c r="F1355" s="36" t="str">
        <f t="shared" si="65"/>
        <v/>
      </c>
    </row>
    <row r="1356" spans="1:6" x14ac:dyDescent="0.25">
      <c r="A1356" s="25" t="str">
        <f>IF(AND($E1356="",MAX($A$4:$A1355)=0),"",IF(AND($E1356&lt;&gt;"",MAX($A$4:$A1355)=0),1,IF(AND($E1356&lt;&gt;"",MAX($A$4:$A1355)&gt;0),MAX($A$4:$A1355)+1,"")))</f>
        <v/>
      </c>
      <c r="B1356" s="25">
        <v>1353</v>
      </c>
      <c r="C1356" s="26" t="str">
        <f t="shared" si="63"/>
        <v>EMPTY</v>
      </c>
      <c r="D1356" s="27" t="str">
        <f t="shared" si="64"/>
        <v/>
      </c>
      <c r="E1356" s="35"/>
      <c r="F1356" s="36" t="str">
        <f t="shared" si="65"/>
        <v/>
      </c>
    </row>
    <row r="1357" spans="1:6" x14ac:dyDescent="0.25">
      <c r="A1357" s="25" t="str">
        <f>IF(AND($E1357="",MAX($A$4:$A1356)=0),"",IF(AND($E1357&lt;&gt;"",MAX($A$4:$A1356)=0),1,IF(AND($E1357&lt;&gt;"",MAX($A$4:$A1356)&gt;0),MAX($A$4:$A1356)+1,"")))</f>
        <v/>
      </c>
      <c r="B1357" s="25">
        <v>1354</v>
      </c>
      <c r="C1357" s="26" t="str">
        <f t="shared" si="63"/>
        <v>EMPTY</v>
      </c>
      <c r="D1357" s="27" t="str">
        <f t="shared" si="64"/>
        <v/>
      </c>
      <c r="E1357" s="35"/>
      <c r="F1357" s="36" t="str">
        <f t="shared" si="65"/>
        <v/>
      </c>
    </row>
    <row r="1358" spans="1:6" x14ac:dyDescent="0.25">
      <c r="A1358" s="25" t="str">
        <f>IF(AND($E1358="",MAX($A$4:$A1357)=0),"",IF(AND($E1358&lt;&gt;"",MAX($A$4:$A1357)=0),1,IF(AND($E1358&lt;&gt;"",MAX($A$4:$A1357)&gt;0),MAX($A$4:$A1357)+1,"")))</f>
        <v/>
      </c>
      <c r="B1358" s="25">
        <v>1355</v>
      </c>
      <c r="C1358" s="26" t="str">
        <f t="shared" si="63"/>
        <v>EMPTY</v>
      </c>
      <c r="D1358" s="27" t="str">
        <f t="shared" si="64"/>
        <v/>
      </c>
      <c r="E1358" s="35"/>
      <c r="F1358" s="36" t="str">
        <f t="shared" si="65"/>
        <v/>
      </c>
    </row>
    <row r="1359" spans="1:6" x14ac:dyDescent="0.25">
      <c r="A1359" s="25" t="str">
        <f>IF(AND($E1359="",MAX($A$4:$A1358)=0),"",IF(AND($E1359&lt;&gt;"",MAX($A$4:$A1358)=0),1,IF(AND($E1359&lt;&gt;"",MAX($A$4:$A1358)&gt;0),MAX($A$4:$A1358)+1,"")))</f>
        <v/>
      </c>
      <c r="B1359" s="25">
        <v>1356</v>
      </c>
      <c r="C1359" s="26" t="str">
        <f t="shared" si="63"/>
        <v>EMPTY</v>
      </c>
      <c r="D1359" s="27" t="str">
        <f t="shared" si="64"/>
        <v/>
      </c>
      <c r="E1359" s="35"/>
      <c r="F1359" s="36" t="str">
        <f t="shared" si="65"/>
        <v/>
      </c>
    </row>
    <row r="1360" spans="1:6" x14ac:dyDescent="0.25">
      <c r="A1360" s="25" t="str">
        <f>IF(AND($E1360="",MAX($A$4:$A1359)=0),"",IF(AND($E1360&lt;&gt;"",MAX($A$4:$A1359)=0),1,IF(AND($E1360&lt;&gt;"",MAX($A$4:$A1359)&gt;0),MAX($A$4:$A1359)+1,"")))</f>
        <v/>
      </c>
      <c r="B1360" s="25">
        <v>1357</v>
      </c>
      <c r="C1360" s="26" t="str">
        <f t="shared" si="63"/>
        <v>EMPTY</v>
      </c>
      <c r="D1360" s="27" t="str">
        <f t="shared" si="64"/>
        <v/>
      </c>
      <c r="E1360" s="35"/>
      <c r="F1360" s="36" t="str">
        <f t="shared" si="65"/>
        <v/>
      </c>
    </row>
    <row r="1361" spans="1:6" x14ac:dyDescent="0.25">
      <c r="A1361" s="25" t="str">
        <f>IF(AND($E1361="",MAX($A$4:$A1360)=0),"",IF(AND($E1361&lt;&gt;"",MAX($A$4:$A1360)=0),1,IF(AND($E1361&lt;&gt;"",MAX($A$4:$A1360)&gt;0),MAX($A$4:$A1360)+1,"")))</f>
        <v/>
      </c>
      <c r="B1361" s="25">
        <v>1358</v>
      </c>
      <c r="C1361" s="26" t="str">
        <f t="shared" si="63"/>
        <v>EMPTY</v>
      </c>
      <c r="D1361" s="27" t="str">
        <f t="shared" si="64"/>
        <v/>
      </c>
      <c r="E1361" s="35"/>
      <c r="F1361" s="36" t="str">
        <f t="shared" si="65"/>
        <v/>
      </c>
    </row>
    <row r="1362" spans="1:6" x14ac:dyDescent="0.25">
      <c r="A1362" s="25" t="str">
        <f>IF(AND($E1362="",MAX($A$4:$A1361)=0),"",IF(AND($E1362&lt;&gt;"",MAX($A$4:$A1361)=0),1,IF(AND($E1362&lt;&gt;"",MAX($A$4:$A1361)&gt;0),MAX($A$4:$A1361)+1,"")))</f>
        <v/>
      </c>
      <c r="B1362" s="25">
        <v>1359</v>
      </c>
      <c r="C1362" s="26" t="str">
        <f t="shared" si="63"/>
        <v>EMPTY</v>
      </c>
      <c r="D1362" s="27" t="str">
        <f t="shared" si="64"/>
        <v/>
      </c>
      <c r="E1362" s="35"/>
      <c r="F1362" s="36" t="str">
        <f t="shared" si="65"/>
        <v/>
      </c>
    </row>
    <row r="1363" spans="1:6" x14ac:dyDescent="0.25">
      <c r="A1363" s="25" t="str">
        <f>IF(AND($E1363="",MAX($A$4:$A1362)=0),"",IF(AND($E1363&lt;&gt;"",MAX($A$4:$A1362)=0),1,IF(AND($E1363&lt;&gt;"",MAX($A$4:$A1362)&gt;0),MAX($A$4:$A1362)+1,"")))</f>
        <v/>
      </c>
      <c r="B1363" s="25">
        <v>1360</v>
      </c>
      <c r="C1363" s="26" t="str">
        <f t="shared" si="63"/>
        <v>EMPTY</v>
      </c>
      <c r="D1363" s="27" t="str">
        <f t="shared" si="64"/>
        <v/>
      </c>
      <c r="E1363" s="35"/>
      <c r="F1363" s="36" t="str">
        <f t="shared" si="65"/>
        <v/>
      </c>
    </row>
    <row r="1364" spans="1:6" x14ac:dyDescent="0.25">
      <c r="A1364" s="25" t="str">
        <f>IF(AND($E1364="",MAX($A$4:$A1363)=0),"",IF(AND($E1364&lt;&gt;"",MAX($A$4:$A1363)=0),1,IF(AND($E1364&lt;&gt;"",MAX($A$4:$A1363)&gt;0),MAX($A$4:$A1363)+1,"")))</f>
        <v/>
      </c>
      <c r="B1364" s="25">
        <v>1361</v>
      </c>
      <c r="C1364" s="26" t="str">
        <f t="shared" si="63"/>
        <v>EMPTY</v>
      </c>
      <c r="D1364" s="27" t="str">
        <f t="shared" si="64"/>
        <v/>
      </c>
      <c r="E1364" s="35"/>
      <c r="F1364" s="36" t="str">
        <f t="shared" si="65"/>
        <v/>
      </c>
    </row>
    <row r="1365" spans="1:6" x14ac:dyDescent="0.25">
      <c r="A1365" s="25" t="str">
        <f>IF(AND($E1365="",MAX($A$4:$A1364)=0),"",IF(AND($E1365&lt;&gt;"",MAX($A$4:$A1364)=0),1,IF(AND($E1365&lt;&gt;"",MAX($A$4:$A1364)&gt;0),MAX($A$4:$A1364)+1,"")))</f>
        <v/>
      </c>
      <c r="B1365" s="25">
        <v>1362</v>
      </c>
      <c r="C1365" s="26" t="str">
        <f t="shared" si="63"/>
        <v>EMPTY</v>
      </c>
      <c r="D1365" s="27" t="str">
        <f t="shared" si="64"/>
        <v/>
      </c>
      <c r="E1365" s="35"/>
      <c r="F1365" s="36" t="str">
        <f t="shared" si="65"/>
        <v/>
      </c>
    </row>
    <row r="1366" spans="1:6" x14ac:dyDescent="0.25">
      <c r="A1366" s="25" t="str">
        <f>IF(AND($E1366="",MAX($A$4:$A1365)=0),"",IF(AND($E1366&lt;&gt;"",MAX($A$4:$A1365)=0),1,IF(AND($E1366&lt;&gt;"",MAX($A$4:$A1365)&gt;0),MAX($A$4:$A1365)+1,"")))</f>
        <v/>
      </c>
      <c r="B1366" s="25">
        <v>1363</v>
      </c>
      <c r="C1366" s="26" t="str">
        <f t="shared" si="63"/>
        <v>EMPTY</v>
      </c>
      <c r="D1366" s="27" t="str">
        <f t="shared" si="64"/>
        <v/>
      </c>
      <c r="E1366" s="35"/>
      <c r="F1366" s="36" t="str">
        <f t="shared" si="65"/>
        <v/>
      </c>
    </row>
    <row r="1367" spans="1:6" x14ac:dyDescent="0.25">
      <c r="A1367" s="25" t="str">
        <f>IF(AND($E1367="",MAX($A$4:$A1366)=0),"",IF(AND($E1367&lt;&gt;"",MAX($A$4:$A1366)=0),1,IF(AND($E1367&lt;&gt;"",MAX($A$4:$A1366)&gt;0),MAX($A$4:$A1366)+1,"")))</f>
        <v/>
      </c>
      <c r="B1367" s="25">
        <v>1364</v>
      </c>
      <c r="C1367" s="26" t="str">
        <f t="shared" si="63"/>
        <v>EMPTY</v>
      </c>
      <c r="D1367" s="27" t="str">
        <f t="shared" si="64"/>
        <v/>
      </c>
      <c r="E1367" s="35"/>
      <c r="F1367" s="36" t="str">
        <f t="shared" si="65"/>
        <v/>
      </c>
    </row>
    <row r="1368" spans="1:6" x14ac:dyDescent="0.25">
      <c r="A1368" s="25" t="str">
        <f>IF(AND($E1368="",MAX($A$4:$A1367)=0),"",IF(AND($E1368&lt;&gt;"",MAX($A$4:$A1367)=0),1,IF(AND($E1368&lt;&gt;"",MAX($A$4:$A1367)&gt;0),MAX($A$4:$A1367)+1,"")))</f>
        <v/>
      </c>
      <c r="B1368" s="25">
        <v>1365</v>
      </c>
      <c r="C1368" s="26" t="str">
        <f t="shared" si="63"/>
        <v>EMPTY</v>
      </c>
      <c r="D1368" s="27" t="str">
        <f t="shared" si="64"/>
        <v/>
      </c>
      <c r="E1368" s="35"/>
      <c r="F1368" s="36" t="str">
        <f t="shared" si="65"/>
        <v/>
      </c>
    </row>
    <row r="1369" spans="1:6" x14ac:dyDescent="0.25">
      <c r="A1369" s="25" t="str">
        <f>IF(AND($E1369="",MAX($A$4:$A1368)=0),"",IF(AND($E1369&lt;&gt;"",MAX($A$4:$A1368)=0),1,IF(AND($E1369&lt;&gt;"",MAX($A$4:$A1368)&gt;0),MAX($A$4:$A1368)+1,"")))</f>
        <v/>
      </c>
      <c r="B1369" s="25">
        <v>1366</v>
      </c>
      <c r="C1369" s="26" t="str">
        <f t="shared" si="63"/>
        <v>EMPTY</v>
      </c>
      <c r="D1369" s="27" t="str">
        <f t="shared" si="64"/>
        <v/>
      </c>
      <c r="E1369" s="35"/>
      <c r="F1369" s="36" t="str">
        <f t="shared" si="65"/>
        <v/>
      </c>
    </row>
    <row r="1370" spans="1:6" x14ac:dyDescent="0.25">
      <c r="A1370" s="25" t="str">
        <f>IF(AND($E1370="",MAX($A$4:$A1369)=0),"",IF(AND($E1370&lt;&gt;"",MAX($A$4:$A1369)=0),1,IF(AND($E1370&lt;&gt;"",MAX($A$4:$A1369)&gt;0),MAX($A$4:$A1369)+1,"")))</f>
        <v/>
      </c>
      <c r="B1370" s="25">
        <v>1367</v>
      </c>
      <c r="C1370" s="26" t="str">
        <f t="shared" si="63"/>
        <v>EMPTY</v>
      </c>
      <c r="D1370" s="27" t="str">
        <f t="shared" si="64"/>
        <v/>
      </c>
      <c r="E1370" s="35"/>
      <c r="F1370" s="36" t="str">
        <f t="shared" si="65"/>
        <v/>
      </c>
    </row>
    <row r="1371" spans="1:6" x14ac:dyDescent="0.25">
      <c r="A1371" s="25" t="str">
        <f>IF(AND($E1371="",MAX($A$4:$A1370)=0),"",IF(AND($E1371&lt;&gt;"",MAX($A$4:$A1370)=0),1,IF(AND($E1371&lt;&gt;"",MAX($A$4:$A1370)&gt;0),MAX($A$4:$A1370)+1,"")))</f>
        <v/>
      </c>
      <c r="B1371" s="25">
        <v>1368</v>
      </c>
      <c r="C1371" s="26" t="str">
        <f t="shared" si="63"/>
        <v>EMPTY</v>
      </c>
      <c r="D1371" s="27" t="str">
        <f t="shared" si="64"/>
        <v/>
      </c>
      <c r="E1371" s="35"/>
      <c r="F1371" s="36" t="str">
        <f t="shared" si="65"/>
        <v/>
      </c>
    </row>
    <row r="1372" spans="1:6" x14ac:dyDescent="0.25">
      <c r="A1372" s="25" t="str">
        <f>IF(AND($E1372="",MAX($A$4:$A1371)=0),"",IF(AND($E1372&lt;&gt;"",MAX($A$4:$A1371)=0),1,IF(AND($E1372&lt;&gt;"",MAX($A$4:$A1371)&gt;0),MAX($A$4:$A1371)+1,"")))</f>
        <v/>
      </c>
      <c r="B1372" s="25">
        <v>1369</v>
      </c>
      <c r="C1372" s="26" t="str">
        <f t="shared" si="63"/>
        <v>EMPTY</v>
      </c>
      <c r="D1372" s="27" t="str">
        <f t="shared" si="64"/>
        <v/>
      </c>
      <c r="E1372" s="35"/>
      <c r="F1372" s="36" t="str">
        <f t="shared" si="65"/>
        <v/>
      </c>
    </row>
    <row r="1373" spans="1:6" x14ac:dyDescent="0.25">
      <c r="A1373" s="25" t="str">
        <f>IF(AND($E1373="",MAX($A$4:$A1372)=0),"",IF(AND($E1373&lt;&gt;"",MAX($A$4:$A1372)=0),1,IF(AND($E1373&lt;&gt;"",MAX($A$4:$A1372)&gt;0),MAX($A$4:$A1372)+1,"")))</f>
        <v/>
      </c>
      <c r="B1373" s="25">
        <v>1370</v>
      </c>
      <c r="C1373" s="26" t="str">
        <f t="shared" si="63"/>
        <v>EMPTY</v>
      </c>
      <c r="D1373" s="27" t="str">
        <f t="shared" si="64"/>
        <v/>
      </c>
      <c r="E1373" s="35"/>
      <c r="F1373" s="36" t="str">
        <f t="shared" si="65"/>
        <v/>
      </c>
    </row>
    <row r="1374" spans="1:6" x14ac:dyDescent="0.25">
      <c r="A1374" s="25" t="str">
        <f>IF(AND($E1374="",MAX($A$4:$A1373)=0),"",IF(AND($E1374&lt;&gt;"",MAX($A$4:$A1373)=0),1,IF(AND($E1374&lt;&gt;"",MAX($A$4:$A1373)&gt;0),MAX($A$4:$A1373)+1,"")))</f>
        <v/>
      </c>
      <c r="B1374" s="25">
        <v>1371</v>
      </c>
      <c r="C1374" s="26" t="str">
        <f t="shared" si="63"/>
        <v>EMPTY</v>
      </c>
      <c r="D1374" s="27" t="str">
        <f t="shared" si="64"/>
        <v/>
      </c>
      <c r="E1374" s="35"/>
      <c r="F1374" s="36" t="str">
        <f t="shared" si="65"/>
        <v/>
      </c>
    </row>
    <row r="1375" spans="1:6" x14ac:dyDescent="0.25">
      <c r="A1375" s="25" t="str">
        <f>IF(AND($E1375="",MAX($A$4:$A1374)=0),"",IF(AND($E1375&lt;&gt;"",MAX($A$4:$A1374)=0),1,IF(AND($E1375&lt;&gt;"",MAX($A$4:$A1374)&gt;0),MAX($A$4:$A1374)+1,"")))</f>
        <v/>
      </c>
      <c r="B1375" s="25">
        <v>1372</v>
      </c>
      <c r="C1375" s="26" t="str">
        <f t="shared" si="63"/>
        <v>EMPTY</v>
      </c>
      <c r="D1375" s="27" t="str">
        <f t="shared" si="64"/>
        <v/>
      </c>
      <c r="E1375" s="35"/>
      <c r="F1375" s="36" t="str">
        <f t="shared" si="65"/>
        <v/>
      </c>
    </row>
    <row r="1376" spans="1:6" x14ac:dyDescent="0.25">
      <c r="A1376" s="25" t="str">
        <f>IF(AND($E1376="",MAX($A$4:$A1375)=0),"",IF(AND($E1376&lt;&gt;"",MAX($A$4:$A1375)=0),1,IF(AND($E1376&lt;&gt;"",MAX($A$4:$A1375)&gt;0),MAX($A$4:$A1375)+1,"")))</f>
        <v/>
      </c>
      <c r="B1376" s="25">
        <v>1373</v>
      </c>
      <c r="C1376" s="26" t="str">
        <f t="shared" si="63"/>
        <v>EMPTY</v>
      </c>
      <c r="D1376" s="27" t="str">
        <f t="shared" si="64"/>
        <v/>
      </c>
      <c r="E1376" s="35"/>
      <c r="F1376" s="36" t="str">
        <f t="shared" si="65"/>
        <v/>
      </c>
    </row>
    <row r="1377" spans="1:6" x14ac:dyDescent="0.25">
      <c r="A1377" s="25" t="str">
        <f>IF(AND($E1377="",MAX($A$4:$A1376)=0),"",IF(AND($E1377&lt;&gt;"",MAX($A$4:$A1376)=0),1,IF(AND($E1377&lt;&gt;"",MAX($A$4:$A1376)&gt;0),MAX($A$4:$A1376)+1,"")))</f>
        <v/>
      </c>
      <c r="B1377" s="25">
        <v>1374</v>
      </c>
      <c r="C1377" s="26" t="str">
        <f t="shared" si="63"/>
        <v>EMPTY</v>
      </c>
      <c r="D1377" s="27" t="str">
        <f t="shared" si="64"/>
        <v/>
      </c>
      <c r="E1377" s="35"/>
      <c r="F1377" s="36" t="str">
        <f t="shared" si="65"/>
        <v/>
      </c>
    </row>
    <row r="1378" spans="1:6" x14ac:dyDescent="0.25">
      <c r="A1378" s="25" t="str">
        <f>IF(AND($E1378="",MAX($A$4:$A1377)=0),"",IF(AND($E1378&lt;&gt;"",MAX($A$4:$A1377)=0),1,IF(AND($E1378&lt;&gt;"",MAX($A$4:$A1377)&gt;0),MAX($A$4:$A1377)+1,"")))</f>
        <v/>
      </c>
      <c r="B1378" s="25">
        <v>1375</v>
      </c>
      <c r="C1378" s="26" t="str">
        <f t="shared" si="63"/>
        <v>EMPTY</v>
      </c>
      <c r="D1378" s="27" t="str">
        <f t="shared" si="64"/>
        <v/>
      </c>
      <c r="E1378" s="35"/>
      <c r="F1378" s="36" t="str">
        <f t="shared" si="65"/>
        <v/>
      </c>
    </row>
    <row r="1379" spans="1:6" x14ac:dyDescent="0.25">
      <c r="A1379" s="25" t="str">
        <f>IF(AND($E1379="",MAX($A$4:$A1378)=0),"",IF(AND($E1379&lt;&gt;"",MAX($A$4:$A1378)=0),1,IF(AND($E1379&lt;&gt;"",MAX($A$4:$A1378)&gt;0),MAX($A$4:$A1378)+1,"")))</f>
        <v/>
      </c>
      <c r="B1379" s="25">
        <v>1376</v>
      </c>
      <c r="C1379" s="26" t="str">
        <f t="shared" si="63"/>
        <v>EMPTY</v>
      </c>
      <c r="D1379" s="27" t="str">
        <f t="shared" si="64"/>
        <v/>
      </c>
      <c r="E1379" s="35"/>
      <c r="F1379" s="36" t="str">
        <f t="shared" si="65"/>
        <v/>
      </c>
    </row>
    <row r="1380" spans="1:6" x14ac:dyDescent="0.25">
      <c r="A1380" s="25" t="str">
        <f>IF(AND($E1380="",MAX($A$4:$A1379)=0),"",IF(AND($E1380&lt;&gt;"",MAX($A$4:$A1379)=0),1,IF(AND($E1380&lt;&gt;"",MAX($A$4:$A1379)&gt;0),MAX($A$4:$A1379)+1,"")))</f>
        <v/>
      </c>
      <c r="B1380" s="25">
        <v>1377</v>
      </c>
      <c r="C1380" s="26" t="str">
        <f t="shared" si="63"/>
        <v>EMPTY</v>
      </c>
      <c r="D1380" s="27" t="str">
        <f t="shared" si="64"/>
        <v/>
      </c>
      <c r="E1380" s="35"/>
      <c r="F1380" s="36" t="str">
        <f t="shared" si="65"/>
        <v/>
      </c>
    </row>
    <row r="1381" spans="1:6" x14ac:dyDescent="0.25">
      <c r="A1381" s="25" t="str">
        <f>IF(AND($E1381="",MAX($A$4:$A1380)=0),"",IF(AND($E1381&lt;&gt;"",MAX($A$4:$A1380)=0),1,IF(AND($E1381&lt;&gt;"",MAX($A$4:$A1380)&gt;0),MAX($A$4:$A1380)+1,"")))</f>
        <v/>
      </c>
      <c r="B1381" s="25">
        <v>1378</v>
      </c>
      <c r="C1381" s="26" t="str">
        <f t="shared" si="63"/>
        <v>EMPTY</v>
      </c>
      <c r="D1381" s="27" t="str">
        <f t="shared" si="64"/>
        <v/>
      </c>
      <c r="E1381" s="35"/>
      <c r="F1381" s="36" t="str">
        <f t="shared" si="65"/>
        <v/>
      </c>
    </row>
    <row r="1382" spans="1:6" x14ac:dyDescent="0.25">
      <c r="A1382" s="25" t="str">
        <f>IF(AND($E1382="",MAX($A$4:$A1381)=0),"",IF(AND($E1382&lt;&gt;"",MAX($A$4:$A1381)=0),1,IF(AND($E1382&lt;&gt;"",MAX($A$4:$A1381)&gt;0),MAX($A$4:$A1381)+1,"")))</f>
        <v/>
      </c>
      <c r="B1382" s="25">
        <v>1379</v>
      </c>
      <c r="C1382" s="26" t="str">
        <f t="shared" si="63"/>
        <v>EMPTY</v>
      </c>
      <c r="D1382" s="27" t="str">
        <f t="shared" si="64"/>
        <v/>
      </c>
      <c r="E1382" s="35"/>
      <c r="F1382" s="36" t="str">
        <f t="shared" si="65"/>
        <v/>
      </c>
    </row>
    <row r="1383" spans="1:6" x14ac:dyDescent="0.25">
      <c r="A1383" s="25" t="str">
        <f>IF(AND($E1383="",MAX($A$4:$A1382)=0),"",IF(AND($E1383&lt;&gt;"",MAX($A$4:$A1382)=0),1,IF(AND($E1383&lt;&gt;"",MAX($A$4:$A1382)&gt;0),MAX($A$4:$A1382)+1,"")))</f>
        <v/>
      </c>
      <c r="B1383" s="25">
        <v>1380</v>
      </c>
      <c r="C1383" s="26" t="str">
        <f t="shared" si="63"/>
        <v>EMPTY</v>
      </c>
      <c r="D1383" s="27" t="str">
        <f t="shared" si="64"/>
        <v/>
      </c>
      <c r="E1383" s="35"/>
      <c r="F1383" s="36" t="str">
        <f t="shared" si="65"/>
        <v/>
      </c>
    </row>
    <row r="1384" spans="1:6" x14ac:dyDescent="0.25">
      <c r="A1384" s="25" t="str">
        <f>IF(AND($E1384="",MAX($A$4:$A1383)=0),"",IF(AND($E1384&lt;&gt;"",MAX($A$4:$A1383)=0),1,IF(AND($E1384&lt;&gt;"",MAX($A$4:$A1383)&gt;0),MAX($A$4:$A1383)+1,"")))</f>
        <v/>
      </c>
      <c r="B1384" s="25">
        <v>1381</v>
      </c>
      <c r="C1384" s="26" t="str">
        <f t="shared" si="63"/>
        <v>EMPTY</v>
      </c>
      <c r="D1384" s="27" t="str">
        <f t="shared" si="64"/>
        <v/>
      </c>
      <c r="E1384" s="35"/>
      <c r="F1384" s="36" t="str">
        <f t="shared" si="65"/>
        <v/>
      </c>
    </row>
    <row r="1385" spans="1:6" x14ac:dyDescent="0.25">
      <c r="A1385" s="25" t="str">
        <f>IF(AND($E1385="",MAX($A$4:$A1384)=0),"",IF(AND($E1385&lt;&gt;"",MAX($A$4:$A1384)=0),1,IF(AND($E1385&lt;&gt;"",MAX($A$4:$A1384)&gt;0),MAX($A$4:$A1384)+1,"")))</f>
        <v/>
      </c>
      <c r="B1385" s="25">
        <v>1382</v>
      </c>
      <c r="C1385" s="26" t="str">
        <f t="shared" si="63"/>
        <v>EMPTY</v>
      </c>
      <c r="D1385" s="27" t="str">
        <f t="shared" si="64"/>
        <v/>
      </c>
      <c r="E1385" s="35"/>
      <c r="F1385" s="36" t="str">
        <f t="shared" si="65"/>
        <v/>
      </c>
    </row>
    <row r="1386" spans="1:6" x14ac:dyDescent="0.25">
      <c r="A1386" s="25" t="str">
        <f>IF(AND($E1386="",MAX($A$4:$A1385)=0),"",IF(AND($E1386&lt;&gt;"",MAX($A$4:$A1385)=0),1,IF(AND($E1386&lt;&gt;"",MAX($A$4:$A1385)&gt;0),MAX($A$4:$A1385)+1,"")))</f>
        <v/>
      </c>
      <c r="B1386" s="25">
        <v>1383</v>
      </c>
      <c r="C1386" s="26" t="str">
        <f t="shared" si="63"/>
        <v>EMPTY</v>
      </c>
      <c r="D1386" s="27" t="str">
        <f t="shared" si="64"/>
        <v/>
      </c>
      <c r="E1386" s="35"/>
      <c r="F1386" s="36" t="str">
        <f t="shared" si="65"/>
        <v/>
      </c>
    </row>
    <row r="1387" spans="1:6" x14ac:dyDescent="0.25">
      <c r="A1387" s="25" t="str">
        <f>IF(AND($E1387="",MAX($A$4:$A1386)=0),"",IF(AND($E1387&lt;&gt;"",MAX($A$4:$A1386)=0),1,IF(AND($E1387&lt;&gt;"",MAX($A$4:$A1386)&gt;0),MAX($A$4:$A1386)+1,"")))</f>
        <v/>
      </c>
      <c r="B1387" s="25">
        <v>1384</v>
      </c>
      <c r="C1387" s="26" t="str">
        <f t="shared" si="63"/>
        <v>EMPTY</v>
      </c>
      <c r="D1387" s="27" t="str">
        <f t="shared" si="64"/>
        <v/>
      </c>
      <c r="E1387" s="35"/>
      <c r="F1387" s="36" t="str">
        <f t="shared" si="65"/>
        <v/>
      </c>
    </row>
    <row r="1388" spans="1:6" x14ac:dyDescent="0.25">
      <c r="A1388" s="25" t="str">
        <f>IF(AND($E1388="",MAX($A$4:$A1387)=0),"",IF(AND($E1388&lt;&gt;"",MAX($A$4:$A1387)=0),1,IF(AND($E1388&lt;&gt;"",MAX($A$4:$A1387)&gt;0),MAX($A$4:$A1387)+1,"")))</f>
        <v/>
      </c>
      <c r="B1388" s="25">
        <v>1385</v>
      </c>
      <c r="C1388" s="26" t="str">
        <f t="shared" si="63"/>
        <v>EMPTY</v>
      </c>
      <c r="D1388" s="27" t="str">
        <f t="shared" si="64"/>
        <v/>
      </c>
      <c r="E1388" s="35"/>
      <c r="F1388" s="36" t="str">
        <f t="shared" si="65"/>
        <v/>
      </c>
    </row>
    <row r="1389" spans="1:6" x14ac:dyDescent="0.25">
      <c r="A1389" s="25" t="str">
        <f>IF(AND($E1389="",MAX($A$4:$A1388)=0),"",IF(AND($E1389&lt;&gt;"",MAX($A$4:$A1388)=0),1,IF(AND($E1389&lt;&gt;"",MAX($A$4:$A1388)&gt;0),MAX($A$4:$A1388)+1,"")))</f>
        <v/>
      </c>
      <c r="B1389" s="25">
        <v>1386</v>
      </c>
      <c r="C1389" s="26" t="str">
        <f t="shared" si="63"/>
        <v>EMPTY</v>
      </c>
      <c r="D1389" s="27" t="str">
        <f t="shared" si="64"/>
        <v/>
      </c>
      <c r="E1389" s="35"/>
      <c r="F1389" s="36" t="str">
        <f t="shared" si="65"/>
        <v/>
      </c>
    </row>
    <row r="1390" spans="1:6" x14ac:dyDescent="0.25">
      <c r="A1390" s="25" t="str">
        <f>IF(AND($E1390="",MAX($A$4:$A1389)=0),"",IF(AND($E1390&lt;&gt;"",MAX($A$4:$A1389)=0),1,IF(AND($E1390&lt;&gt;"",MAX($A$4:$A1389)&gt;0),MAX($A$4:$A1389)+1,"")))</f>
        <v/>
      </c>
      <c r="B1390" s="25">
        <v>1387</v>
      </c>
      <c r="C1390" s="26" t="str">
        <f t="shared" si="63"/>
        <v>EMPTY</v>
      </c>
      <c r="D1390" s="27" t="str">
        <f t="shared" si="64"/>
        <v/>
      </c>
      <c r="E1390" s="35"/>
      <c r="F1390" s="36" t="str">
        <f t="shared" si="65"/>
        <v/>
      </c>
    </row>
    <row r="1391" spans="1:6" x14ac:dyDescent="0.25">
      <c r="A1391" s="25" t="str">
        <f>IF(AND($E1391="",MAX($A$4:$A1390)=0),"",IF(AND($E1391&lt;&gt;"",MAX($A$4:$A1390)=0),1,IF(AND($E1391&lt;&gt;"",MAX($A$4:$A1390)&gt;0),MAX($A$4:$A1390)+1,"")))</f>
        <v/>
      </c>
      <c r="B1391" s="25">
        <v>1388</v>
      </c>
      <c r="C1391" s="26" t="str">
        <f t="shared" si="63"/>
        <v>EMPTY</v>
      </c>
      <c r="D1391" s="27" t="str">
        <f t="shared" si="64"/>
        <v/>
      </c>
      <c r="E1391" s="35"/>
      <c r="F1391" s="36" t="str">
        <f t="shared" si="65"/>
        <v/>
      </c>
    </row>
    <row r="1392" spans="1:6" x14ac:dyDescent="0.25">
      <c r="A1392" s="25" t="str">
        <f>IF(AND($E1392="",MAX($A$4:$A1391)=0),"",IF(AND($E1392&lt;&gt;"",MAX($A$4:$A1391)=0),1,IF(AND($E1392&lt;&gt;"",MAX($A$4:$A1391)&gt;0),MAX($A$4:$A1391)+1,"")))</f>
        <v/>
      </c>
      <c r="B1392" s="25">
        <v>1389</v>
      </c>
      <c r="C1392" s="26" t="str">
        <f t="shared" si="63"/>
        <v>EMPTY</v>
      </c>
      <c r="D1392" s="27" t="str">
        <f t="shared" si="64"/>
        <v/>
      </c>
      <c r="E1392" s="35"/>
      <c r="F1392" s="36" t="str">
        <f t="shared" si="65"/>
        <v/>
      </c>
    </row>
    <row r="1393" spans="1:6" x14ac:dyDescent="0.25">
      <c r="A1393" s="25" t="str">
        <f>IF(AND($E1393="",MAX($A$4:$A1392)=0),"",IF(AND($E1393&lt;&gt;"",MAX($A$4:$A1392)=0),1,IF(AND($E1393&lt;&gt;"",MAX($A$4:$A1392)&gt;0),MAX($A$4:$A1392)+1,"")))</f>
        <v/>
      </c>
      <c r="B1393" s="25">
        <v>1390</v>
      </c>
      <c r="C1393" s="26" t="str">
        <f t="shared" si="63"/>
        <v>EMPTY</v>
      </c>
      <c r="D1393" s="27" t="str">
        <f t="shared" si="64"/>
        <v/>
      </c>
      <c r="E1393" s="35"/>
      <c r="F1393" s="36" t="str">
        <f t="shared" si="65"/>
        <v/>
      </c>
    </row>
    <row r="1394" spans="1:6" x14ac:dyDescent="0.25">
      <c r="A1394" s="25" t="str">
        <f>IF(AND($E1394="",MAX($A$4:$A1393)=0),"",IF(AND($E1394&lt;&gt;"",MAX($A$4:$A1393)=0),1,IF(AND($E1394&lt;&gt;"",MAX($A$4:$A1393)&gt;0),MAX($A$4:$A1393)+1,"")))</f>
        <v/>
      </c>
      <c r="B1394" s="25">
        <v>1391</v>
      </c>
      <c r="C1394" s="26" t="str">
        <f t="shared" si="63"/>
        <v>EMPTY</v>
      </c>
      <c r="D1394" s="27" t="str">
        <f t="shared" si="64"/>
        <v/>
      </c>
      <c r="E1394" s="35"/>
      <c r="F1394" s="36" t="str">
        <f t="shared" si="65"/>
        <v/>
      </c>
    </row>
    <row r="1395" spans="1:6" x14ac:dyDescent="0.25">
      <c r="A1395" s="25" t="str">
        <f>IF(AND($E1395="",MAX($A$4:$A1394)=0),"",IF(AND($E1395&lt;&gt;"",MAX($A$4:$A1394)=0),1,IF(AND($E1395&lt;&gt;"",MAX($A$4:$A1394)&gt;0),MAX($A$4:$A1394)+1,"")))</f>
        <v/>
      </c>
      <c r="B1395" s="25">
        <v>1392</v>
      </c>
      <c r="C1395" s="26" t="str">
        <f t="shared" si="63"/>
        <v>EMPTY</v>
      </c>
      <c r="D1395" s="27" t="str">
        <f t="shared" si="64"/>
        <v/>
      </c>
      <c r="E1395" s="35"/>
      <c r="F1395" s="36" t="str">
        <f t="shared" si="65"/>
        <v/>
      </c>
    </row>
    <row r="1396" spans="1:6" x14ac:dyDescent="0.25">
      <c r="A1396" s="25" t="str">
        <f>IF(AND($E1396="",MAX($A$4:$A1395)=0),"",IF(AND($E1396&lt;&gt;"",MAX($A$4:$A1395)=0),1,IF(AND($E1396&lt;&gt;"",MAX($A$4:$A1395)&gt;0),MAX($A$4:$A1395)+1,"")))</f>
        <v/>
      </c>
      <c r="B1396" s="25">
        <v>1393</v>
      </c>
      <c r="C1396" s="26" t="str">
        <f t="shared" si="63"/>
        <v>EMPTY</v>
      </c>
      <c r="D1396" s="27" t="str">
        <f t="shared" si="64"/>
        <v/>
      </c>
      <c r="E1396" s="35"/>
      <c r="F1396" s="36" t="str">
        <f t="shared" si="65"/>
        <v/>
      </c>
    </row>
    <row r="1397" spans="1:6" x14ac:dyDescent="0.25">
      <c r="A1397" s="25" t="str">
        <f>IF(AND($E1397="",MAX($A$4:$A1396)=0),"",IF(AND($E1397&lt;&gt;"",MAX($A$4:$A1396)=0),1,IF(AND($E1397&lt;&gt;"",MAX($A$4:$A1396)&gt;0),MAX($A$4:$A1396)+1,"")))</f>
        <v/>
      </c>
      <c r="B1397" s="25">
        <v>1394</v>
      </c>
      <c r="C1397" s="26" t="str">
        <f t="shared" si="63"/>
        <v>EMPTY</v>
      </c>
      <c r="D1397" s="27" t="str">
        <f t="shared" si="64"/>
        <v/>
      </c>
      <c r="E1397" s="35"/>
      <c r="F1397" s="36" t="str">
        <f t="shared" si="65"/>
        <v/>
      </c>
    </row>
    <row r="1398" spans="1:6" x14ac:dyDescent="0.25">
      <c r="A1398" s="25" t="str">
        <f>IF(AND($E1398="",MAX($A$4:$A1397)=0),"",IF(AND($E1398&lt;&gt;"",MAX($A$4:$A1397)=0),1,IF(AND($E1398&lt;&gt;"",MAX($A$4:$A1397)&gt;0),MAX($A$4:$A1397)+1,"")))</f>
        <v/>
      </c>
      <c r="B1398" s="25">
        <v>1395</v>
      </c>
      <c r="C1398" s="26" t="str">
        <f t="shared" si="63"/>
        <v>EMPTY</v>
      </c>
      <c r="D1398" s="27" t="str">
        <f t="shared" si="64"/>
        <v/>
      </c>
      <c r="E1398" s="35"/>
      <c r="F1398" s="36" t="str">
        <f t="shared" si="65"/>
        <v/>
      </c>
    </row>
    <row r="1399" spans="1:6" x14ac:dyDescent="0.25">
      <c r="A1399" s="25" t="str">
        <f>IF(AND($E1399="",MAX($A$4:$A1398)=0),"",IF(AND($E1399&lt;&gt;"",MAX($A$4:$A1398)=0),1,IF(AND($E1399&lt;&gt;"",MAX($A$4:$A1398)&gt;0),MAX($A$4:$A1398)+1,"")))</f>
        <v/>
      </c>
      <c r="B1399" s="25">
        <v>1396</v>
      </c>
      <c r="C1399" s="26" t="str">
        <f t="shared" si="63"/>
        <v>EMPTY</v>
      </c>
      <c r="D1399" s="27" t="str">
        <f t="shared" si="64"/>
        <v/>
      </c>
      <c r="E1399" s="35"/>
      <c r="F1399" s="36" t="str">
        <f t="shared" si="65"/>
        <v/>
      </c>
    </row>
    <row r="1400" spans="1:6" x14ac:dyDescent="0.25">
      <c r="A1400" s="25" t="str">
        <f>IF(AND($E1400="",MAX($A$4:$A1399)=0),"",IF(AND($E1400&lt;&gt;"",MAX($A$4:$A1399)=0),1,IF(AND($E1400&lt;&gt;"",MAX($A$4:$A1399)&gt;0),MAX($A$4:$A1399)+1,"")))</f>
        <v/>
      </c>
      <c r="B1400" s="25">
        <v>1397</v>
      </c>
      <c r="C1400" s="26" t="str">
        <f t="shared" si="63"/>
        <v>EMPTY</v>
      </c>
      <c r="D1400" s="27" t="str">
        <f t="shared" si="64"/>
        <v/>
      </c>
      <c r="E1400" s="35"/>
      <c r="F1400" s="36" t="str">
        <f t="shared" si="65"/>
        <v/>
      </c>
    </row>
    <row r="1401" spans="1:6" x14ac:dyDescent="0.25">
      <c r="A1401" s="25" t="str">
        <f>IF(AND($E1401="",MAX($A$4:$A1400)=0),"",IF(AND($E1401&lt;&gt;"",MAX($A$4:$A1400)=0),1,IF(AND($E1401&lt;&gt;"",MAX($A$4:$A1400)&gt;0),MAX($A$4:$A1400)+1,"")))</f>
        <v/>
      </c>
      <c r="B1401" s="25">
        <v>1398</v>
      </c>
      <c r="C1401" s="26" t="str">
        <f t="shared" si="63"/>
        <v>EMPTY</v>
      </c>
      <c r="D1401" s="27" t="str">
        <f t="shared" si="64"/>
        <v/>
      </c>
      <c r="E1401" s="35"/>
      <c r="F1401" s="36" t="str">
        <f t="shared" si="65"/>
        <v/>
      </c>
    </row>
    <row r="1402" spans="1:6" x14ac:dyDescent="0.25">
      <c r="A1402" s="25" t="str">
        <f>IF(AND($E1402="",MAX($A$4:$A1401)=0),"",IF(AND($E1402&lt;&gt;"",MAX($A$4:$A1401)=0),1,IF(AND($E1402&lt;&gt;"",MAX($A$4:$A1401)&gt;0),MAX($A$4:$A1401)+1,"")))</f>
        <v/>
      </c>
      <c r="B1402" s="25">
        <v>1399</v>
      </c>
      <c r="C1402" s="26" t="str">
        <f t="shared" si="63"/>
        <v>EMPTY</v>
      </c>
      <c r="D1402" s="27" t="str">
        <f t="shared" si="64"/>
        <v/>
      </c>
      <c r="E1402" s="35"/>
      <c r="F1402" s="36" t="str">
        <f t="shared" si="65"/>
        <v/>
      </c>
    </row>
    <row r="1403" spans="1:6" x14ac:dyDescent="0.25">
      <c r="A1403" s="25" t="str">
        <f>IF(AND($E1403="",MAX($A$4:$A1402)=0),"",IF(AND($E1403&lt;&gt;"",MAX($A$4:$A1402)=0),1,IF(AND($E1403&lt;&gt;"",MAX($A$4:$A1402)&gt;0),MAX($A$4:$A1402)+1,"")))</f>
        <v/>
      </c>
      <c r="B1403" s="25">
        <v>1400</v>
      </c>
      <c r="C1403" s="26" t="str">
        <f t="shared" si="63"/>
        <v>EMPTY</v>
      </c>
      <c r="D1403" s="27" t="str">
        <f t="shared" si="64"/>
        <v/>
      </c>
      <c r="E1403" s="35"/>
      <c r="F1403" s="36" t="str">
        <f t="shared" si="65"/>
        <v/>
      </c>
    </row>
    <row r="1404" spans="1:6" x14ac:dyDescent="0.25">
      <c r="A1404" s="25" t="str">
        <f>IF(AND($E1404="",MAX($A$4:$A1403)=0),"",IF(AND($E1404&lt;&gt;"",MAX($A$4:$A1403)=0),1,IF(AND($E1404&lt;&gt;"",MAX($A$4:$A1403)&gt;0),MAX($A$4:$A1403)+1,"")))</f>
        <v/>
      </c>
      <c r="B1404" s="25">
        <v>1401</v>
      </c>
      <c r="C1404" s="26" t="str">
        <f t="shared" si="63"/>
        <v>EMPTY</v>
      </c>
      <c r="D1404" s="27" t="str">
        <f t="shared" si="64"/>
        <v/>
      </c>
      <c r="E1404" s="35"/>
      <c r="F1404" s="36" t="str">
        <f t="shared" si="65"/>
        <v/>
      </c>
    </row>
    <row r="1405" spans="1:6" x14ac:dyDescent="0.25">
      <c r="A1405" s="25" t="str">
        <f>IF(AND($E1405="",MAX($A$4:$A1404)=0),"",IF(AND($E1405&lt;&gt;"",MAX($A$4:$A1404)=0),1,IF(AND($E1405&lt;&gt;"",MAX($A$4:$A1404)&gt;0),MAX($A$4:$A1404)+1,"")))</f>
        <v/>
      </c>
      <c r="B1405" s="25">
        <v>1402</v>
      </c>
      <c r="C1405" s="26" t="str">
        <f t="shared" si="63"/>
        <v>EMPTY</v>
      </c>
      <c r="D1405" s="27" t="str">
        <f t="shared" si="64"/>
        <v/>
      </c>
      <c r="E1405" s="35"/>
      <c r="F1405" s="36" t="str">
        <f t="shared" si="65"/>
        <v/>
      </c>
    </row>
    <row r="1406" spans="1:6" x14ac:dyDescent="0.25">
      <c r="A1406" s="25" t="str">
        <f>IF(AND($E1406="",MAX($A$4:$A1405)=0),"",IF(AND($E1406&lt;&gt;"",MAX($A$4:$A1405)=0),1,IF(AND($E1406&lt;&gt;"",MAX($A$4:$A1405)&gt;0),MAX($A$4:$A1405)+1,"")))</f>
        <v/>
      </c>
      <c r="B1406" s="25">
        <v>1403</v>
      </c>
      <c r="C1406" s="26" t="str">
        <f t="shared" si="63"/>
        <v>EMPTY</v>
      </c>
      <c r="D1406" s="27" t="str">
        <f t="shared" si="64"/>
        <v/>
      </c>
      <c r="E1406" s="35"/>
      <c r="F1406" s="36" t="str">
        <f t="shared" si="65"/>
        <v/>
      </c>
    </row>
    <row r="1407" spans="1:6" x14ac:dyDescent="0.25">
      <c r="A1407" s="25" t="str">
        <f>IF(AND($E1407="",MAX($A$4:$A1406)=0),"",IF(AND($E1407&lt;&gt;"",MAX($A$4:$A1406)=0),1,IF(AND($E1407&lt;&gt;"",MAX($A$4:$A1406)&gt;0),MAX($A$4:$A1406)+1,"")))</f>
        <v/>
      </c>
      <c r="B1407" s="25">
        <v>1404</v>
      </c>
      <c r="C1407" s="26" t="str">
        <f t="shared" si="63"/>
        <v>EMPTY</v>
      </c>
      <c r="D1407" s="27" t="str">
        <f t="shared" si="64"/>
        <v/>
      </c>
      <c r="E1407" s="35"/>
      <c r="F1407" s="36" t="str">
        <f t="shared" si="65"/>
        <v/>
      </c>
    </row>
    <row r="1408" spans="1:6" x14ac:dyDescent="0.25">
      <c r="A1408" s="25" t="str">
        <f>IF(AND($E1408="",MAX($A$4:$A1407)=0),"",IF(AND($E1408&lt;&gt;"",MAX($A$4:$A1407)=0),1,IF(AND($E1408&lt;&gt;"",MAX($A$4:$A1407)&gt;0),MAX($A$4:$A1407)+1,"")))</f>
        <v/>
      </c>
      <c r="B1408" s="25">
        <v>1405</v>
      </c>
      <c r="C1408" s="26" t="str">
        <f t="shared" si="63"/>
        <v>EMPTY</v>
      </c>
      <c r="D1408" s="27" t="str">
        <f t="shared" si="64"/>
        <v/>
      </c>
      <c r="E1408" s="35"/>
      <c r="F1408" s="36" t="str">
        <f t="shared" si="65"/>
        <v/>
      </c>
    </row>
    <row r="1409" spans="1:6" x14ac:dyDescent="0.25">
      <c r="A1409" s="25" t="str">
        <f>IF(AND($E1409="",MAX($A$4:$A1408)=0),"",IF(AND($E1409&lt;&gt;"",MAX($A$4:$A1408)=0),1,IF(AND($E1409&lt;&gt;"",MAX($A$4:$A1408)&gt;0),MAX($A$4:$A1408)+1,"")))</f>
        <v/>
      </c>
      <c r="B1409" s="25">
        <v>1406</v>
      </c>
      <c r="C1409" s="26" t="str">
        <f t="shared" si="63"/>
        <v>EMPTY</v>
      </c>
      <c r="D1409" s="27" t="str">
        <f t="shared" si="64"/>
        <v/>
      </c>
      <c r="E1409" s="35"/>
      <c r="F1409" s="36" t="str">
        <f t="shared" si="65"/>
        <v/>
      </c>
    </row>
    <row r="1410" spans="1:6" x14ac:dyDescent="0.25">
      <c r="A1410" s="25" t="str">
        <f>IF(AND($E1410="",MAX($A$4:$A1409)=0),"",IF(AND($E1410&lt;&gt;"",MAX($A$4:$A1409)=0),1,IF(AND($E1410&lt;&gt;"",MAX($A$4:$A1409)&gt;0),MAX($A$4:$A1409)+1,"")))</f>
        <v/>
      </c>
      <c r="B1410" s="25">
        <v>1407</v>
      </c>
      <c r="C1410" s="26" t="str">
        <f t="shared" si="63"/>
        <v>EMPTY</v>
      </c>
      <c r="D1410" s="27" t="str">
        <f t="shared" si="64"/>
        <v/>
      </c>
      <c r="E1410" s="35"/>
      <c r="F1410" s="36" t="str">
        <f t="shared" si="65"/>
        <v/>
      </c>
    </row>
    <row r="1411" spans="1:6" x14ac:dyDescent="0.25">
      <c r="A1411" s="25" t="str">
        <f>IF(AND($E1411="",MAX($A$4:$A1410)=0),"",IF(AND($E1411&lt;&gt;"",MAX($A$4:$A1410)=0),1,IF(AND($E1411&lt;&gt;"",MAX($A$4:$A1410)&gt;0),MAX($A$4:$A1410)+1,"")))</f>
        <v/>
      </c>
      <c r="B1411" s="25">
        <v>1408</v>
      </c>
      <c r="C1411" s="26" t="str">
        <f t="shared" si="63"/>
        <v>EMPTY</v>
      </c>
      <c r="D1411" s="27" t="str">
        <f t="shared" si="64"/>
        <v/>
      </c>
      <c r="E1411" s="35"/>
      <c r="F1411" s="36" t="str">
        <f t="shared" si="65"/>
        <v/>
      </c>
    </row>
    <row r="1412" spans="1:6" x14ac:dyDescent="0.25">
      <c r="A1412" s="25" t="str">
        <f>IF(AND($E1412="",MAX($A$4:$A1411)=0),"",IF(AND($E1412&lt;&gt;"",MAX($A$4:$A1411)=0),1,IF(AND($E1412&lt;&gt;"",MAX($A$4:$A1411)&gt;0),MAX($A$4:$A1411)+1,"")))</f>
        <v/>
      </c>
      <c r="B1412" s="25">
        <v>1409</v>
      </c>
      <c r="C1412" s="26" t="str">
        <f t="shared" si="63"/>
        <v>EMPTY</v>
      </c>
      <c r="D1412" s="27" t="str">
        <f t="shared" si="64"/>
        <v/>
      </c>
      <c r="E1412" s="35"/>
      <c r="F1412" s="36" t="str">
        <f t="shared" si="65"/>
        <v/>
      </c>
    </row>
    <row r="1413" spans="1:6" x14ac:dyDescent="0.25">
      <c r="A1413" s="25" t="str">
        <f>IF(AND($E1413="",MAX($A$4:$A1412)=0),"",IF(AND($E1413&lt;&gt;"",MAX($A$4:$A1412)=0),1,IF(AND($E1413&lt;&gt;"",MAX($A$4:$A1412)&gt;0),MAX($A$4:$A1412)+1,"")))</f>
        <v/>
      </c>
      <c r="B1413" s="25">
        <v>1410</v>
      </c>
      <c r="C1413" s="26" t="str">
        <f t="shared" ref="C1413:C1476" si="66">IF($E1413="","EMPTY",IF(MID($E1413,1,9)&lt;&gt;"Dialogue:","HIDE",IF(MID($E1413,1,9)="Dialogue:","SHOW","")))</f>
        <v>EMPTY</v>
      </c>
      <c r="D1413" s="27" t="str">
        <f t="shared" ref="D1413:D1476" si="67">IF($C1413="SHOW",CONCATENATE("[",MID($E1413,FIND(",",$E1413,1)+3,8),"]",MID($E1413,FIND("0,,",$E1413,1)+3,1000)),"")</f>
        <v/>
      </c>
      <c r="E1413" s="35"/>
      <c r="F1413" s="36" t="str">
        <f t="shared" ref="F1413:F1476" si="68">$D1413</f>
        <v/>
      </c>
    </row>
    <row r="1414" spans="1:6" x14ac:dyDescent="0.25">
      <c r="A1414" s="25" t="str">
        <f>IF(AND($E1414="",MAX($A$4:$A1413)=0),"",IF(AND($E1414&lt;&gt;"",MAX($A$4:$A1413)=0),1,IF(AND($E1414&lt;&gt;"",MAX($A$4:$A1413)&gt;0),MAX($A$4:$A1413)+1,"")))</f>
        <v/>
      </c>
      <c r="B1414" s="25">
        <v>1411</v>
      </c>
      <c r="C1414" s="26" t="str">
        <f t="shared" si="66"/>
        <v>EMPTY</v>
      </c>
      <c r="D1414" s="27" t="str">
        <f t="shared" si="67"/>
        <v/>
      </c>
      <c r="E1414" s="35"/>
      <c r="F1414" s="36" t="str">
        <f t="shared" si="68"/>
        <v/>
      </c>
    </row>
    <row r="1415" spans="1:6" x14ac:dyDescent="0.25">
      <c r="A1415" s="25" t="str">
        <f>IF(AND($E1415="",MAX($A$4:$A1414)=0),"",IF(AND($E1415&lt;&gt;"",MAX($A$4:$A1414)=0),1,IF(AND($E1415&lt;&gt;"",MAX($A$4:$A1414)&gt;0),MAX($A$4:$A1414)+1,"")))</f>
        <v/>
      </c>
      <c r="B1415" s="25">
        <v>1412</v>
      </c>
      <c r="C1415" s="26" t="str">
        <f t="shared" si="66"/>
        <v>EMPTY</v>
      </c>
      <c r="D1415" s="27" t="str">
        <f t="shared" si="67"/>
        <v/>
      </c>
      <c r="E1415" s="35"/>
      <c r="F1415" s="36" t="str">
        <f t="shared" si="68"/>
        <v/>
      </c>
    </row>
    <row r="1416" spans="1:6" x14ac:dyDescent="0.25">
      <c r="A1416" s="25" t="str">
        <f>IF(AND($E1416="",MAX($A$4:$A1415)=0),"",IF(AND($E1416&lt;&gt;"",MAX($A$4:$A1415)=0),1,IF(AND($E1416&lt;&gt;"",MAX($A$4:$A1415)&gt;0),MAX($A$4:$A1415)+1,"")))</f>
        <v/>
      </c>
      <c r="B1416" s="25">
        <v>1413</v>
      </c>
      <c r="C1416" s="26" t="str">
        <f t="shared" si="66"/>
        <v>EMPTY</v>
      </c>
      <c r="D1416" s="27" t="str">
        <f t="shared" si="67"/>
        <v/>
      </c>
      <c r="E1416" s="35"/>
      <c r="F1416" s="36" t="str">
        <f t="shared" si="68"/>
        <v/>
      </c>
    </row>
    <row r="1417" spans="1:6" x14ac:dyDescent="0.25">
      <c r="A1417" s="25" t="str">
        <f>IF(AND($E1417="",MAX($A$4:$A1416)=0),"",IF(AND($E1417&lt;&gt;"",MAX($A$4:$A1416)=0),1,IF(AND($E1417&lt;&gt;"",MAX($A$4:$A1416)&gt;0),MAX($A$4:$A1416)+1,"")))</f>
        <v/>
      </c>
      <c r="B1417" s="25">
        <v>1414</v>
      </c>
      <c r="C1417" s="26" t="str">
        <f t="shared" si="66"/>
        <v>EMPTY</v>
      </c>
      <c r="D1417" s="27" t="str">
        <f t="shared" si="67"/>
        <v/>
      </c>
      <c r="E1417" s="35"/>
      <c r="F1417" s="36" t="str">
        <f t="shared" si="68"/>
        <v/>
      </c>
    </row>
    <row r="1418" spans="1:6" x14ac:dyDescent="0.25">
      <c r="A1418" s="25" t="str">
        <f>IF(AND($E1418="",MAX($A$4:$A1417)=0),"",IF(AND($E1418&lt;&gt;"",MAX($A$4:$A1417)=0),1,IF(AND($E1418&lt;&gt;"",MAX($A$4:$A1417)&gt;0),MAX($A$4:$A1417)+1,"")))</f>
        <v/>
      </c>
      <c r="B1418" s="25">
        <v>1415</v>
      </c>
      <c r="C1418" s="26" t="str">
        <f t="shared" si="66"/>
        <v>EMPTY</v>
      </c>
      <c r="D1418" s="27" t="str">
        <f t="shared" si="67"/>
        <v/>
      </c>
      <c r="E1418" s="35"/>
      <c r="F1418" s="36" t="str">
        <f t="shared" si="68"/>
        <v/>
      </c>
    </row>
    <row r="1419" spans="1:6" x14ac:dyDescent="0.25">
      <c r="A1419" s="25" t="str">
        <f>IF(AND($E1419="",MAX($A$4:$A1418)=0),"",IF(AND($E1419&lt;&gt;"",MAX($A$4:$A1418)=0),1,IF(AND($E1419&lt;&gt;"",MAX($A$4:$A1418)&gt;0),MAX($A$4:$A1418)+1,"")))</f>
        <v/>
      </c>
      <c r="B1419" s="25">
        <v>1416</v>
      </c>
      <c r="C1419" s="26" t="str">
        <f t="shared" si="66"/>
        <v>EMPTY</v>
      </c>
      <c r="D1419" s="27" t="str">
        <f t="shared" si="67"/>
        <v/>
      </c>
      <c r="E1419" s="35"/>
      <c r="F1419" s="36" t="str">
        <f t="shared" si="68"/>
        <v/>
      </c>
    </row>
    <row r="1420" spans="1:6" x14ac:dyDescent="0.25">
      <c r="A1420" s="25" t="str">
        <f>IF(AND($E1420="",MAX($A$4:$A1419)=0),"",IF(AND($E1420&lt;&gt;"",MAX($A$4:$A1419)=0),1,IF(AND($E1420&lt;&gt;"",MAX($A$4:$A1419)&gt;0),MAX($A$4:$A1419)+1,"")))</f>
        <v/>
      </c>
      <c r="B1420" s="25">
        <v>1417</v>
      </c>
      <c r="C1420" s="26" t="str">
        <f t="shared" si="66"/>
        <v>EMPTY</v>
      </c>
      <c r="D1420" s="27" t="str">
        <f t="shared" si="67"/>
        <v/>
      </c>
      <c r="E1420" s="35"/>
      <c r="F1420" s="36" t="str">
        <f t="shared" si="68"/>
        <v/>
      </c>
    </row>
    <row r="1421" spans="1:6" x14ac:dyDescent="0.25">
      <c r="A1421" s="25" t="str">
        <f>IF(AND($E1421="",MAX($A$4:$A1420)=0),"",IF(AND($E1421&lt;&gt;"",MAX($A$4:$A1420)=0),1,IF(AND($E1421&lt;&gt;"",MAX($A$4:$A1420)&gt;0),MAX($A$4:$A1420)+1,"")))</f>
        <v/>
      </c>
      <c r="B1421" s="25">
        <v>1418</v>
      </c>
      <c r="C1421" s="26" t="str">
        <f t="shared" si="66"/>
        <v>EMPTY</v>
      </c>
      <c r="D1421" s="27" t="str">
        <f t="shared" si="67"/>
        <v/>
      </c>
      <c r="E1421" s="35"/>
      <c r="F1421" s="36" t="str">
        <f t="shared" si="68"/>
        <v/>
      </c>
    </row>
    <row r="1422" spans="1:6" x14ac:dyDescent="0.25">
      <c r="A1422" s="25" t="str">
        <f>IF(AND($E1422="",MAX($A$4:$A1421)=0),"",IF(AND($E1422&lt;&gt;"",MAX($A$4:$A1421)=0),1,IF(AND($E1422&lt;&gt;"",MAX($A$4:$A1421)&gt;0),MAX($A$4:$A1421)+1,"")))</f>
        <v/>
      </c>
      <c r="B1422" s="25">
        <v>1419</v>
      </c>
      <c r="C1422" s="26" t="str">
        <f t="shared" si="66"/>
        <v>EMPTY</v>
      </c>
      <c r="D1422" s="27" t="str">
        <f t="shared" si="67"/>
        <v/>
      </c>
      <c r="E1422" s="35"/>
      <c r="F1422" s="36" t="str">
        <f t="shared" si="68"/>
        <v/>
      </c>
    </row>
    <row r="1423" spans="1:6" x14ac:dyDescent="0.25">
      <c r="A1423" s="25" t="str">
        <f>IF(AND($E1423="",MAX($A$4:$A1422)=0),"",IF(AND($E1423&lt;&gt;"",MAX($A$4:$A1422)=0),1,IF(AND($E1423&lt;&gt;"",MAX($A$4:$A1422)&gt;0),MAX($A$4:$A1422)+1,"")))</f>
        <v/>
      </c>
      <c r="B1423" s="25">
        <v>1420</v>
      </c>
      <c r="C1423" s="26" t="str">
        <f t="shared" si="66"/>
        <v>EMPTY</v>
      </c>
      <c r="D1423" s="27" t="str">
        <f t="shared" si="67"/>
        <v/>
      </c>
      <c r="E1423" s="35"/>
      <c r="F1423" s="36" t="str">
        <f t="shared" si="68"/>
        <v/>
      </c>
    </row>
    <row r="1424" spans="1:6" x14ac:dyDescent="0.25">
      <c r="A1424" s="25" t="str">
        <f>IF(AND($E1424="",MAX($A$4:$A1423)=0),"",IF(AND($E1424&lt;&gt;"",MAX($A$4:$A1423)=0),1,IF(AND($E1424&lt;&gt;"",MAX($A$4:$A1423)&gt;0),MAX($A$4:$A1423)+1,"")))</f>
        <v/>
      </c>
      <c r="B1424" s="25">
        <v>1421</v>
      </c>
      <c r="C1424" s="26" t="str">
        <f t="shared" si="66"/>
        <v>EMPTY</v>
      </c>
      <c r="D1424" s="27" t="str">
        <f t="shared" si="67"/>
        <v/>
      </c>
      <c r="E1424" s="35"/>
      <c r="F1424" s="36" t="str">
        <f t="shared" si="68"/>
        <v/>
      </c>
    </row>
    <row r="1425" spans="1:6" x14ac:dyDescent="0.25">
      <c r="A1425" s="25" t="str">
        <f>IF(AND($E1425="",MAX($A$4:$A1424)=0),"",IF(AND($E1425&lt;&gt;"",MAX($A$4:$A1424)=0),1,IF(AND($E1425&lt;&gt;"",MAX($A$4:$A1424)&gt;0),MAX($A$4:$A1424)+1,"")))</f>
        <v/>
      </c>
      <c r="B1425" s="25">
        <v>1422</v>
      </c>
      <c r="C1425" s="26" t="str">
        <f t="shared" si="66"/>
        <v>EMPTY</v>
      </c>
      <c r="D1425" s="27" t="str">
        <f t="shared" si="67"/>
        <v/>
      </c>
      <c r="E1425" s="35"/>
      <c r="F1425" s="36" t="str">
        <f t="shared" si="68"/>
        <v/>
      </c>
    </row>
    <row r="1426" spans="1:6" x14ac:dyDescent="0.25">
      <c r="A1426" s="25" t="str">
        <f>IF(AND($E1426="",MAX($A$4:$A1425)=0),"",IF(AND($E1426&lt;&gt;"",MAX($A$4:$A1425)=0),1,IF(AND($E1426&lt;&gt;"",MAX($A$4:$A1425)&gt;0),MAX($A$4:$A1425)+1,"")))</f>
        <v/>
      </c>
      <c r="B1426" s="25">
        <v>1423</v>
      </c>
      <c r="C1426" s="26" t="str">
        <f t="shared" si="66"/>
        <v>EMPTY</v>
      </c>
      <c r="D1426" s="27" t="str">
        <f t="shared" si="67"/>
        <v/>
      </c>
      <c r="E1426" s="35"/>
      <c r="F1426" s="36" t="str">
        <f t="shared" si="68"/>
        <v/>
      </c>
    </row>
    <row r="1427" spans="1:6" x14ac:dyDescent="0.25">
      <c r="A1427" s="25" t="str">
        <f>IF(AND($E1427="",MAX($A$4:$A1426)=0),"",IF(AND($E1427&lt;&gt;"",MAX($A$4:$A1426)=0),1,IF(AND($E1427&lt;&gt;"",MAX($A$4:$A1426)&gt;0),MAX($A$4:$A1426)+1,"")))</f>
        <v/>
      </c>
      <c r="B1427" s="25">
        <v>1424</v>
      </c>
      <c r="C1427" s="26" t="str">
        <f t="shared" si="66"/>
        <v>EMPTY</v>
      </c>
      <c r="D1427" s="27" t="str">
        <f t="shared" si="67"/>
        <v/>
      </c>
      <c r="E1427" s="35"/>
      <c r="F1427" s="36" t="str">
        <f t="shared" si="68"/>
        <v/>
      </c>
    </row>
    <row r="1428" spans="1:6" x14ac:dyDescent="0.25">
      <c r="A1428" s="25" t="str">
        <f>IF(AND($E1428="",MAX($A$4:$A1427)=0),"",IF(AND($E1428&lt;&gt;"",MAX($A$4:$A1427)=0),1,IF(AND($E1428&lt;&gt;"",MAX($A$4:$A1427)&gt;0),MAX($A$4:$A1427)+1,"")))</f>
        <v/>
      </c>
      <c r="B1428" s="25">
        <v>1425</v>
      </c>
      <c r="C1428" s="26" t="str">
        <f t="shared" si="66"/>
        <v>EMPTY</v>
      </c>
      <c r="D1428" s="27" t="str">
        <f t="shared" si="67"/>
        <v/>
      </c>
      <c r="E1428" s="35"/>
      <c r="F1428" s="36" t="str">
        <f t="shared" si="68"/>
        <v/>
      </c>
    </row>
    <row r="1429" spans="1:6" x14ac:dyDescent="0.25">
      <c r="A1429" s="25" t="str">
        <f>IF(AND($E1429="",MAX($A$4:$A1428)=0),"",IF(AND($E1429&lt;&gt;"",MAX($A$4:$A1428)=0),1,IF(AND($E1429&lt;&gt;"",MAX($A$4:$A1428)&gt;0),MAX($A$4:$A1428)+1,"")))</f>
        <v/>
      </c>
      <c r="B1429" s="25">
        <v>1426</v>
      </c>
      <c r="C1429" s="26" t="str">
        <f t="shared" si="66"/>
        <v>EMPTY</v>
      </c>
      <c r="D1429" s="27" t="str">
        <f t="shared" si="67"/>
        <v/>
      </c>
      <c r="E1429" s="35"/>
      <c r="F1429" s="36" t="str">
        <f t="shared" si="68"/>
        <v/>
      </c>
    </row>
    <row r="1430" spans="1:6" x14ac:dyDescent="0.25">
      <c r="A1430" s="25" t="str">
        <f>IF(AND($E1430="",MAX($A$4:$A1429)=0),"",IF(AND($E1430&lt;&gt;"",MAX($A$4:$A1429)=0),1,IF(AND($E1430&lt;&gt;"",MAX($A$4:$A1429)&gt;0),MAX($A$4:$A1429)+1,"")))</f>
        <v/>
      </c>
      <c r="B1430" s="25">
        <v>1427</v>
      </c>
      <c r="C1430" s="26" t="str">
        <f t="shared" si="66"/>
        <v>EMPTY</v>
      </c>
      <c r="D1430" s="27" t="str">
        <f t="shared" si="67"/>
        <v/>
      </c>
      <c r="E1430" s="35"/>
      <c r="F1430" s="36" t="str">
        <f t="shared" si="68"/>
        <v/>
      </c>
    </row>
    <row r="1431" spans="1:6" x14ac:dyDescent="0.25">
      <c r="A1431" s="25" t="str">
        <f>IF(AND($E1431="",MAX($A$4:$A1430)=0),"",IF(AND($E1431&lt;&gt;"",MAX($A$4:$A1430)=0),1,IF(AND($E1431&lt;&gt;"",MAX($A$4:$A1430)&gt;0),MAX($A$4:$A1430)+1,"")))</f>
        <v/>
      </c>
      <c r="B1431" s="25">
        <v>1428</v>
      </c>
      <c r="C1431" s="26" t="str">
        <f t="shared" si="66"/>
        <v>EMPTY</v>
      </c>
      <c r="D1431" s="27" t="str">
        <f t="shared" si="67"/>
        <v/>
      </c>
      <c r="E1431" s="35"/>
      <c r="F1431" s="36" t="str">
        <f t="shared" si="68"/>
        <v/>
      </c>
    </row>
    <row r="1432" spans="1:6" x14ac:dyDescent="0.25">
      <c r="A1432" s="25" t="str">
        <f>IF(AND($E1432="",MAX($A$4:$A1431)=0),"",IF(AND($E1432&lt;&gt;"",MAX($A$4:$A1431)=0),1,IF(AND($E1432&lt;&gt;"",MAX($A$4:$A1431)&gt;0),MAX($A$4:$A1431)+1,"")))</f>
        <v/>
      </c>
      <c r="B1432" s="25">
        <v>1429</v>
      </c>
      <c r="C1432" s="26" t="str">
        <f t="shared" si="66"/>
        <v>EMPTY</v>
      </c>
      <c r="D1432" s="27" t="str">
        <f t="shared" si="67"/>
        <v/>
      </c>
      <c r="E1432" s="35"/>
      <c r="F1432" s="36" t="str">
        <f t="shared" si="68"/>
        <v/>
      </c>
    </row>
    <row r="1433" spans="1:6" x14ac:dyDescent="0.25">
      <c r="A1433" s="25" t="str">
        <f>IF(AND($E1433="",MAX($A$4:$A1432)=0),"",IF(AND($E1433&lt;&gt;"",MAX($A$4:$A1432)=0),1,IF(AND($E1433&lt;&gt;"",MAX($A$4:$A1432)&gt;0),MAX($A$4:$A1432)+1,"")))</f>
        <v/>
      </c>
      <c r="B1433" s="25">
        <v>1430</v>
      </c>
      <c r="C1433" s="26" t="str">
        <f t="shared" si="66"/>
        <v>EMPTY</v>
      </c>
      <c r="D1433" s="27" t="str">
        <f t="shared" si="67"/>
        <v/>
      </c>
      <c r="E1433" s="35"/>
      <c r="F1433" s="36" t="str">
        <f t="shared" si="68"/>
        <v/>
      </c>
    </row>
    <row r="1434" spans="1:6" x14ac:dyDescent="0.25">
      <c r="A1434" s="25" t="str">
        <f>IF(AND($E1434="",MAX($A$4:$A1433)=0),"",IF(AND($E1434&lt;&gt;"",MAX($A$4:$A1433)=0),1,IF(AND($E1434&lt;&gt;"",MAX($A$4:$A1433)&gt;0),MAX($A$4:$A1433)+1,"")))</f>
        <v/>
      </c>
      <c r="B1434" s="25">
        <v>1431</v>
      </c>
      <c r="C1434" s="26" t="str">
        <f t="shared" si="66"/>
        <v>EMPTY</v>
      </c>
      <c r="D1434" s="27" t="str">
        <f t="shared" si="67"/>
        <v/>
      </c>
      <c r="E1434" s="35"/>
      <c r="F1434" s="36" t="str">
        <f t="shared" si="68"/>
        <v/>
      </c>
    </row>
    <row r="1435" spans="1:6" x14ac:dyDescent="0.25">
      <c r="A1435" s="25" t="str">
        <f>IF(AND($E1435="",MAX($A$4:$A1434)=0),"",IF(AND($E1435&lt;&gt;"",MAX($A$4:$A1434)=0),1,IF(AND($E1435&lt;&gt;"",MAX($A$4:$A1434)&gt;0),MAX($A$4:$A1434)+1,"")))</f>
        <v/>
      </c>
      <c r="B1435" s="25">
        <v>1432</v>
      </c>
      <c r="C1435" s="26" t="str">
        <f t="shared" si="66"/>
        <v>EMPTY</v>
      </c>
      <c r="D1435" s="27" t="str">
        <f t="shared" si="67"/>
        <v/>
      </c>
      <c r="E1435" s="35"/>
      <c r="F1435" s="36" t="str">
        <f t="shared" si="68"/>
        <v/>
      </c>
    </row>
    <row r="1436" spans="1:6" x14ac:dyDescent="0.25">
      <c r="A1436" s="25" t="str">
        <f>IF(AND($E1436="",MAX($A$4:$A1435)=0),"",IF(AND($E1436&lt;&gt;"",MAX($A$4:$A1435)=0),1,IF(AND($E1436&lt;&gt;"",MAX($A$4:$A1435)&gt;0),MAX($A$4:$A1435)+1,"")))</f>
        <v/>
      </c>
      <c r="B1436" s="25">
        <v>1433</v>
      </c>
      <c r="C1436" s="26" t="str">
        <f t="shared" si="66"/>
        <v>EMPTY</v>
      </c>
      <c r="D1436" s="27" t="str">
        <f t="shared" si="67"/>
        <v/>
      </c>
      <c r="E1436" s="35"/>
      <c r="F1436" s="36" t="str">
        <f t="shared" si="68"/>
        <v/>
      </c>
    </row>
    <row r="1437" spans="1:6" x14ac:dyDescent="0.25">
      <c r="A1437" s="25" t="str">
        <f>IF(AND($E1437="",MAX($A$4:$A1436)=0),"",IF(AND($E1437&lt;&gt;"",MAX($A$4:$A1436)=0),1,IF(AND($E1437&lt;&gt;"",MAX($A$4:$A1436)&gt;0),MAX($A$4:$A1436)+1,"")))</f>
        <v/>
      </c>
      <c r="B1437" s="25">
        <v>1434</v>
      </c>
      <c r="C1437" s="26" t="str">
        <f t="shared" si="66"/>
        <v>EMPTY</v>
      </c>
      <c r="D1437" s="27" t="str">
        <f t="shared" si="67"/>
        <v/>
      </c>
      <c r="E1437" s="35"/>
      <c r="F1437" s="36" t="str">
        <f t="shared" si="68"/>
        <v/>
      </c>
    </row>
    <row r="1438" spans="1:6" x14ac:dyDescent="0.25">
      <c r="A1438" s="25" t="str">
        <f>IF(AND($E1438="",MAX($A$4:$A1437)=0),"",IF(AND($E1438&lt;&gt;"",MAX($A$4:$A1437)=0),1,IF(AND($E1438&lt;&gt;"",MAX($A$4:$A1437)&gt;0),MAX($A$4:$A1437)+1,"")))</f>
        <v/>
      </c>
      <c r="B1438" s="25">
        <v>1435</v>
      </c>
      <c r="C1438" s="26" t="str">
        <f t="shared" si="66"/>
        <v>EMPTY</v>
      </c>
      <c r="D1438" s="27" t="str">
        <f t="shared" si="67"/>
        <v/>
      </c>
      <c r="E1438" s="35"/>
      <c r="F1438" s="36" t="str">
        <f t="shared" si="68"/>
        <v/>
      </c>
    </row>
    <row r="1439" spans="1:6" x14ac:dyDescent="0.25">
      <c r="A1439" s="25" t="str">
        <f>IF(AND($E1439="",MAX($A$4:$A1438)=0),"",IF(AND($E1439&lt;&gt;"",MAX($A$4:$A1438)=0),1,IF(AND($E1439&lt;&gt;"",MAX($A$4:$A1438)&gt;0),MAX($A$4:$A1438)+1,"")))</f>
        <v/>
      </c>
      <c r="B1439" s="25">
        <v>1436</v>
      </c>
      <c r="C1439" s="26" t="str">
        <f t="shared" si="66"/>
        <v>EMPTY</v>
      </c>
      <c r="D1439" s="27" t="str">
        <f t="shared" si="67"/>
        <v/>
      </c>
      <c r="E1439" s="35"/>
      <c r="F1439" s="36" t="str">
        <f t="shared" si="68"/>
        <v/>
      </c>
    </row>
    <row r="1440" spans="1:6" x14ac:dyDescent="0.25">
      <c r="A1440" s="25" t="str">
        <f>IF(AND($E1440="",MAX($A$4:$A1439)=0),"",IF(AND($E1440&lt;&gt;"",MAX($A$4:$A1439)=0),1,IF(AND($E1440&lt;&gt;"",MAX($A$4:$A1439)&gt;0),MAX($A$4:$A1439)+1,"")))</f>
        <v/>
      </c>
      <c r="B1440" s="25">
        <v>1437</v>
      </c>
      <c r="C1440" s="26" t="str">
        <f t="shared" si="66"/>
        <v>EMPTY</v>
      </c>
      <c r="D1440" s="27" t="str">
        <f t="shared" si="67"/>
        <v/>
      </c>
      <c r="E1440" s="35"/>
      <c r="F1440" s="36" t="str">
        <f t="shared" si="68"/>
        <v/>
      </c>
    </row>
    <row r="1441" spans="1:6" x14ac:dyDescent="0.25">
      <c r="A1441" s="25" t="str">
        <f>IF(AND($E1441="",MAX($A$4:$A1440)=0),"",IF(AND($E1441&lt;&gt;"",MAX($A$4:$A1440)=0),1,IF(AND($E1441&lt;&gt;"",MAX($A$4:$A1440)&gt;0),MAX($A$4:$A1440)+1,"")))</f>
        <v/>
      </c>
      <c r="B1441" s="25">
        <v>1438</v>
      </c>
      <c r="C1441" s="26" t="str">
        <f t="shared" si="66"/>
        <v>EMPTY</v>
      </c>
      <c r="D1441" s="27" t="str">
        <f t="shared" si="67"/>
        <v/>
      </c>
      <c r="E1441" s="35"/>
      <c r="F1441" s="36" t="str">
        <f t="shared" si="68"/>
        <v/>
      </c>
    </row>
    <row r="1442" spans="1:6" x14ac:dyDescent="0.25">
      <c r="A1442" s="25" t="str">
        <f>IF(AND($E1442="",MAX($A$4:$A1441)=0),"",IF(AND($E1442&lt;&gt;"",MAX($A$4:$A1441)=0),1,IF(AND($E1442&lt;&gt;"",MAX($A$4:$A1441)&gt;0),MAX($A$4:$A1441)+1,"")))</f>
        <v/>
      </c>
      <c r="B1442" s="25">
        <v>1439</v>
      </c>
      <c r="C1442" s="26" t="str">
        <f t="shared" si="66"/>
        <v>EMPTY</v>
      </c>
      <c r="D1442" s="27" t="str">
        <f t="shared" si="67"/>
        <v/>
      </c>
      <c r="E1442" s="35"/>
      <c r="F1442" s="36" t="str">
        <f t="shared" si="68"/>
        <v/>
      </c>
    </row>
    <row r="1443" spans="1:6" x14ac:dyDescent="0.25">
      <c r="A1443" s="25" t="str">
        <f>IF(AND($E1443="",MAX($A$4:$A1442)=0),"",IF(AND($E1443&lt;&gt;"",MAX($A$4:$A1442)=0),1,IF(AND($E1443&lt;&gt;"",MAX($A$4:$A1442)&gt;0),MAX($A$4:$A1442)+1,"")))</f>
        <v/>
      </c>
      <c r="B1443" s="25">
        <v>1440</v>
      </c>
      <c r="C1443" s="26" t="str">
        <f t="shared" si="66"/>
        <v>EMPTY</v>
      </c>
      <c r="D1443" s="27" t="str">
        <f t="shared" si="67"/>
        <v/>
      </c>
      <c r="E1443" s="35"/>
      <c r="F1443" s="36" t="str">
        <f t="shared" si="68"/>
        <v/>
      </c>
    </row>
    <row r="1444" spans="1:6" x14ac:dyDescent="0.25">
      <c r="A1444" s="25" t="str">
        <f>IF(AND($E1444="",MAX($A$4:$A1443)=0),"",IF(AND($E1444&lt;&gt;"",MAX($A$4:$A1443)=0),1,IF(AND($E1444&lt;&gt;"",MAX($A$4:$A1443)&gt;0),MAX($A$4:$A1443)+1,"")))</f>
        <v/>
      </c>
      <c r="B1444" s="25">
        <v>1441</v>
      </c>
      <c r="C1444" s="26" t="str">
        <f t="shared" si="66"/>
        <v>EMPTY</v>
      </c>
      <c r="D1444" s="27" t="str">
        <f t="shared" si="67"/>
        <v/>
      </c>
      <c r="E1444" s="35"/>
      <c r="F1444" s="36" t="str">
        <f t="shared" si="68"/>
        <v/>
      </c>
    </row>
    <row r="1445" spans="1:6" x14ac:dyDescent="0.25">
      <c r="A1445" s="25" t="str">
        <f>IF(AND($E1445="",MAX($A$4:$A1444)=0),"",IF(AND($E1445&lt;&gt;"",MAX($A$4:$A1444)=0),1,IF(AND($E1445&lt;&gt;"",MAX($A$4:$A1444)&gt;0),MAX($A$4:$A1444)+1,"")))</f>
        <v/>
      </c>
      <c r="B1445" s="25">
        <v>1442</v>
      </c>
      <c r="C1445" s="26" t="str">
        <f t="shared" si="66"/>
        <v>EMPTY</v>
      </c>
      <c r="D1445" s="27" t="str">
        <f t="shared" si="67"/>
        <v/>
      </c>
      <c r="E1445" s="35"/>
      <c r="F1445" s="36" t="str">
        <f t="shared" si="68"/>
        <v/>
      </c>
    </row>
    <row r="1446" spans="1:6" x14ac:dyDescent="0.25">
      <c r="A1446" s="25" t="str">
        <f>IF(AND($E1446="",MAX($A$4:$A1445)=0),"",IF(AND($E1446&lt;&gt;"",MAX($A$4:$A1445)=0),1,IF(AND($E1446&lt;&gt;"",MAX($A$4:$A1445)&gt;0),MAX($A$4:$A1445)+1,"")))</f>
        <v/>
      </c>
      <c r="B1446" s="25">
        <v>1443</v>
      </c>
      <c r="C1446" s="26" t="str">
        <f t="shared" si="66"/>
        <v>EMPTY</v>
      </c>
      <c r="D1446" s="27" t="str">
        <f t="shared" si="67"/>
        <v/>
      </c>
      <c r="E1446" s="35"/>
      <c r="F1446" s="36" t="str">
        <f t="shared" si="68"/>
        <v/>
      </c>
    </row>
    <row r="1447" spans="1:6" x14ac:dyDescent="0.25">
      <c r="A1447" s="25" t="str">
        <f>IF(AND($E1447="",MAX($A$4:$A1446)=0),"",IF(AND($E1447&lt;&gt;"",MAX($A$4:$A1446)=0),1,IF(AND($E1447&lt;&gt;"",MAX($A$4:$A1446)&gt;0),MAX($A$4:$A1446)+1,"")))</f>
        <v/>
      </c>
      <c r="B1447" s="25">
        <v>1444</v>
      </c>
      <c r="C1447" s="26" t="str">
        <f t="shared" si="66"/>
        <v>EMPTY</v>
      </c>
      <c r="D1447" s="27" t="str">
        <f t="shared" si="67"/>
        <v/>
      </c>
      <c r="E1447" s="35"/>
      <c r="F1447" s="36" t="str">
        <f t="shared" si="68"/>
        <v/>
      </c>
    </row>
    <row r="1448" spans="1:6" x14ac:dyDescent="0.25">
      <c r="A1448" s="25" t="str">
        <f>IF(AND($E1448="",MAX($A$4:$A1447)=0),"",IF(AND($E1448&lt;&gt;"",MAX($A$4:$A1447)=0),1,IF(AND($E1448&lt;&gt;"",MAX($A$4:$A1447)&gt;0),MAX($A$4:$A1447)+1,"")))</f>
        <v/>
      </c>
      <c r="B1448" s="25">
        <v>1445</v>
      </c>
      <c r="C1448" s="26" t="str">
        <f t="shared" si="66"/>
        <v>EMPTY</v>
      </c>
      <c r="D1448" s="27" t="str">
        <f t="shared" si="67"/>
        <v/>
      </c>
      <c r="E1448" s="35"/>
      <c r="F1448" s="36" t="str">
        <f t="shared" si="68"/>
        <v/>
      </c>
    </row>
    <row r="1449" spans="1:6" x14ac:dyDescent="0.25">
      <c r="A1449" s="25" t="str">
        <f>IF(AND($E1449="",MAX($A$4:$A1448)=0),"",IF(AND($E1449&lt;&gt;"",MAX($A$4:$A1448)=0),1,IF(AND($E1449&lt;&gt;"",MAX($A$4:$A1448)&gt;0),MAX($A$4:$A1448)+1,"")))</f>
        <v/>
      </c>
      <c r="B1449" s="25">
        <v>1446</v>
      </c>
      <c r="C1449" s="26" t="str">
        <f t="shared" si="66"/>
        <v>EMPTY</v>
      </c>
      <c r="D1449" s="27" t="str">
        <f t="shared" si="67"/>
        <v/>
      </c>
      <c r="E1449" s="35"/>
      <c r="F1449" s="36" t="str">
        <f t="shared" si="68"/>
        <v/>
      </c>
    </row>
    <row r="1450" spans="1:6" x14ac:dyDescent="0.25">
      <c r="A1450" s="25" t="str">
        <f>IF(AND($E1450="",MAX($A$4:$A1449)=0),"",IF(AND($E1450&lt;&gt;"",MAX($A$4:$A1449)=0),1,IF(AND($E1450&lt;&gt;"",MAX($A$4:$A1449)&gt;0),MAX($A$4:$A1449)+1,"")))</f>
        <v/>
      </c>
      <c r="B1450" s="25">
        <v>1447</v>
      </c>
      <c r="C1450" s="26" t="str">
        <f t="shared" si="66"/>
        <v>EMPTY</v>
      </c>
      <c r="D1450" s="27" t="str">
        <f t="shared" si="67"/>
        <v/>
      </c>
      <c r="E1450" s="35"/>
      <c r="F1450" s="36" t="str">
        <f t="shared" si="68"/>
        <v/>
      </c>
    </row>
    <row r="1451" spans="1:6" x14ac:dyDescent="0.25">
      <c r="A1451" s="25" t="str">
        <f>IF(AND($E1451="",MAX($A$4:$A1450)=0),"",IF(AND($E1451&lt;&gt;"",MAX($A$4:$A1450)=0),1,IF(AND($E1451&lt;&gt;"",MAX($A$4:$A1450)&gt;0),MAX($A$4:$A1450)+1,"")))</f>
        <v/>
      </c>
      <c r="B1451" s="25">
        <v>1448</v>
      </c>
      <c r="C1451" s="26" t="str">
        <f t="shared" si="66"/>
        <v>EMPTY</v>
      </c>
      <c r="D1451" s="27" t="str">
        <f t="shared" si="67"/>
        <v/>
      </c>
      <c r="E1451" s="35"/>
      <c r="F1451" s="36" t="str">
        <f t="shared" si="68"/>
        <v/>
      </c>
    </row>
    <row r="1452" spans="1:6" x14ac:dyDescent="0.25">
      <c r="A1452" s="25" t="str">
        <f>IF(AND($E1452="",MAX($A$4:$A1451)=0),"",IF(AND($E1452&lt;&gt;"",MAX($A$4:$A1451)=0),1,IF(AND($E1452&lt;&gt;"",MAX($A$4:$A1451)&gt;0),MAX($A$4:$A1451)+1,"")))</f>
        <v/>
      </c>
      <c r="B1452" s="25">
        <v>1449</v>
      </c>
      <c r="C1452" s="26" t="str">
        <f t="shared" si="66"/>
        <v>EMPTY</v>
      </c>
      <c r="D1452" s="27" t="str">
        <f t="shared" si="67"/>
        <v/>
      </c>
      <c r="E1452" s="35"/>
      <c r="F1452" s="36" t="str">
        <f t="shared" si="68"/>
        <v/>
      </c>
    </row>
    <row r="1453" spans="1:6" x14ac:dyDescent="0.25">
      <c r="A1453" s="25" t="str">
        <f>IF(AND($E1453="",MAX($A$4:$A1452)=0),"",IF(AND($E1453&lt;&gt;"",MAX($A$4:$A1452)=0),1,IF(AND($E1453&lt;&gt;"",MAX($A$4:$A1452)&gt;0),MAX($A$4:$A1452)+1,"")))</f>
        <v/>
      </c>
      <c r="B1453" s="25">
        <v>1450</v>
      </c>
      <c r="C1453" s="26" t="str">
        <f t="shared" si="66"/>
        <v>EMPTY</v>
      </c>
      <c r="D1453" s="27" t="str">
        <f t="shared" si="67"/>
        <v/>
      </c>
      <c r="E1453" s="35"/>
      <c r="F1453" s="36" t="str">
        <f t="shared" si="68"/>
        <v/>
      </c>
    </row>
    <row r="1454" spans="1:6" x14ac:dyDescent="0.25">
      <c r="A1454" s="25" t="str">
        <f>IF(AND($E1454="",MAX($A$4:$A1453)=0),"",IF(AND($E1454&lt;&gt;"",MAX($A$4:$A1453)=0),1,IF(AND($E1454&lt;&gt;"",MAX($A$4:$A1453)&gt;0),MAX($A$4:$A1453)+1,"")))</f>
        <v/>
      </c>
      <c r="B1454" s="25">
        <v>1451</v>
      </c>
      <c r="C1454" s="26" t="str">
        <f t="shared" si="66"/>
        <v>EMPTY</v>
      </c>
      <c r="D1454" s="27" t="str">
        <f t="shared" si="67"/>
        <v/>
      </c>
      <c r="E1454" s="35"/>
      <c r="F1454" s="36" t="str">
        <f t="shared" si="68"/>
        <v/>
      </c>
    </row>
    <row r="1455" spans="1:6" x14ac:dyDescent="0.25">
      <c r="A1455" s="25" t="str">
        <f>IF(AND($E1455="",MAX($A$4:$A1454)=0),"",IF(AND($E1455&lt;&gt;"",MAX($A$4:$A1454)=0),1,IF(AND($E1455&lt;&gt;"",MAX($A$4:$A1454)&gt;0),MAX($A$4:$A1454)+1,"")))</f>
        <v/>
      </c>
      <c r="B1455" s="25">
        <v>1452</v>
      </c>
      <c r="C1455" s="26" t="str">
        <f t="shared" si="66"/>
        <v>EMPTY</v>
      </c>
      <c r="D1455" s="27" t="str">
        <f t="shared" si="67"/>
        <v/>
      </c>
      <c r="E1455" s="35"/>
      <c r="F1455" s="36" t="str">
        <f t="shared" si="68"/>
        <v/>
      </c>
    </row>
    <row r="1456" spans="1:6" x14ac:dyDescent="0.25">
      <c r="A1456" s="25" t="str">
        <f>IF(AND($E1456="",MAX($A$4:$A1455)=0),"",IF(AND($E1456&lt;&gt;"",MAX($A$4:$A1455)=0),1,IF(AND($E1456&lt;&gt;"",MAX($A$4:$A1455)&gt;0),MAX($A$4:$A1455)+1,"")))</f>
        <v/>
      </c>
      <c r="B1456" s="25">
        <v>1453</v>
      </c>
      <c r="C1456" s="26" t="str">
        <f t="shared" si="66"/>
        <v>EMPTY</v>
      </c>
      <c r="D1456" s="27" t="str">
        <f t="shared" si="67"/>
        <v/>
      </c>
      <c r="E1456" s="35"/>
      <c r="F1456" s="36" t="str">
        <f t="shared" si="68"/>
        <v/>
      </c>
    </row>
    <row r="1457" spans="1:6" x14ac:dyDescent="0.25">
      <c r="A1457" s="25" t="str">
        <f>IF(AND($E1457="",MAX($A$4:$A1456)=0),"",IF(AND($E1457&lt;&gt;"",MAX($A$4:$A1456)=0),1,IF(AND($E1457&lt;&gt;"",MAX($A$4:$A1456)&gt;0),MAX($A$4:$A1456)+1,"")))</f>
        <v/>
      </c>
      <c r="B1457" s="25">
        <v>1454</v>
      </c>
      <c r="C1457" s="26" t="str">
        <f t="shared" si="66"/>
        <v>EMPTY</v>
      </c>
      <c r="D1457" s="27" t="str">
        <f t="shared" si="67"/>
        <v/>
      </c>
      <c r="E1457" s="35"/>
      <c r="F1457" s="36" t="str">
        <f t="shared" si="68"/>
        <v/>
      </c>
    </row>
    <row r="1458" spans="1:6" x14ac:dyDescent="0.25">
      <c r="A1458" s="25" t="str">
        <f>IF(AND($E1458="",MAX($A$4:$A1457)=0),"",IF(AND($E1458&lt;&gt;"",MAX($A$4:$A1457)=0),1,IF(AND($E1458&lt;&gt;"",MAX($A$4:$A1457)&gt;0),MAX($A$4:$A1457)+1,"")))</f>
        <v/>
      </c>
      <c r="B1458" s="25">
        <v>1455</v>
      </c>
      <c r="C1458" s="26" t="str">
        <f t="shared" si="66"/>
        <v>EMPTY</v>
      </c>
      <c r="D1458" s="27" t="str">
        <f t="shared" si="67"/>
        <v/>
      </c>
      <c r="E1458" s="35"/>
      <c r="F1458" s="36" t="str">
        <f t="shared" si="68"/>
        <v/>
      </c>
    </row>
    <row r="1459" spans="1:6" x14ac:dyDescent="0.25">
      <c r="A1459" s="25" t="str">
        <f>IF(AND($E1459="",MAX($A$4:$A1458)=0),"",IF(AND($E1459&lt;&gt;"",MAX($A$4:$A1458)=0),1,IF(AND($E1459&lt;&gt;"",MAX($A$4:$A1458)&gt;0),MAX($A$4:$A1458)+1,"")))</f>
        <v/>
      </c>
      <c r="B1459" s="25">
        <v>1456</v>
      </c>
      <c r="C1459" s="26" t="str">
        <f t="shared" si="66"/>
        <v>EMPTY</v>
      </c>
      <c r="D1459" s="27" t="str">
        <f t="shared" si="67"/>
        <v/>
      </c>
      <c r="E1459" s="35"/>
      <c r="F1459" s="36" t="str">
        <f t="shared" si="68"/>
        <v/>
      </c>
    </row>
    <row r="1460" spans="1:6" x14ac:dyDescent="0.25">
      <c r="A1460" s="25" t="str">
        <f>IF(AND($E1460="",MAX($A$4:$A1459)=0),"",IF(AND($E1460&lt;&gt;"",MAX($A$4:$A1459)=0),1,IF(AND($E1460&lt;&gt;"",MAX($A$4:$A1459)&gt;0),MAX($A$4:$A1459)+1,"")))</f>
        <v/>
      </c>
      <c r="B1460" s="25">
        <v>1457</v>
      </c>
      <c r="C1460" s="26" t="str">
        <f t="shared" si="66"/>
        <v>EMPTY</v>
      </c>
      <c r="D1460" s="27" t="str">
        <f t="shared" si="67"/>
        <v/>
      </c>
      <c r="E1460" s="35"/>
      <c r="F1460" s="36" t="str">
        <f t="shared" si="68"/>
        <v/>
      </c>
    </row>
    <row r="1461" spans="1:6" x14ac:dyDescent="0.25">
      <c r="A1461" s="25" t="str">
        <f>IF(AND($E1461="",MAX($A$4:$A1460)=0),"",IF(AND($E1461&lt;&gt;"",MAX($A$4:$A1460)=0),1,IF(AND($E1461&lt;&gt;"",MAX($A$4:$A1460)&gt;0),MAX($A$4:$A1460)+1,"")))</f>
        <v/>
      </c>
      <c r="B1461" s="25">
        <v>1458</v>
      </c>
      <c r="C1461" s="26" t="str">
        <f t="shared" si="66"/>
        <v>EMPTY</v>
      </c>
      <c r="D1461" s="27" t="str">
        <f t="shared" si="67"/>
        <v/>
      </c>
      <c r="E1461" s="35"/>
      <c r="F1461" s="36" t="str">
        <f t="shared" si="68"/>
        <v/>
      </c>
    </row>
    <row r="1462" spans="1:6" x14ac:dyDescent="0.25">
      <c r="A1462" s="25" t="str">
        <f>IF(AND($E1462="",MAX($A$4:$A1461)=0),"",IF(AND($E1462&lt;&gt;"",MAX($A$4:$A1461)=0),1,IF(AND($E1462&lt;&gt;"",MAX($A$4:$A1461)&gt;0),MAX($A$4:$A1461)+1,"")))</f>
        <v/>
      </c>
      <c r="B1462" s="25">
        <v>1459</v>
      </c>
      <c r="C1462" s="26" t="str">
        <f t="shared" si="66"/>
        <v>EMPTY</v>
      </c>
      <c r="D1462" s="27" t="str">
        <f t="shared" si="67"/>
        <v/>
      </c>
      <c r="E1462" s="35"/>
      <c r="F1462" s="36" t="str">
        <f t="shared" si="68"/>
        <v/>
      </c>
    </row>
    <row r="1463" spans="1:6" x14ac:dyDescent="0.25">
      <c r="A1463" s="25" t="str">
        <f>IF(AND($E1463="",MAX($A$4:$A1462)=0),"",IF(AND($E1463&lt;&gt;"",MAX($A$4:$A1462)=0),1,IF(AND($E1463&lt;&gt;"",MAX($A$4:$A1462)&gt;0),MAX($A$4:$A1462)+1,"")))</f>
        <v/>
      </c>
      <c r="B1463" s="25">
        <v>1460</v>
      </c>
      <c r="C1463" s="26" t="str">
        <f t="shared" si="66"/>
        <v>EMPTY</v>
      </c>
      <c r="D1463" s="27" t="str">
        <f t="shared" si="67"/>
        <v/>
      </c>
      <c r="E1463" s="35"/>
      <c r="F1463" s="36" t="str">
        <f t="shared" si="68"/>
        <v/>
      </c>
    </row>
    <row r="1464" spans="1:6" x14ac:dyDescent="0.25">
      <c r="A1464" s="25" t="str">
        <f>IF(AND($E1464="",MAX($A$4:$A1463)=0),"",IF(AND($E1464&lt;&gt;"",MAX($A$4:$A1463)=0),1,IF(AND($E1464&lt;&gt;"",MAX($A$4:$A1463)&gt;0),MAX($A$4:$A1463)+1,"")))</f>
        <v/>
      </c>
      <c r="B1464" s="25">
        <v>1461</v>
      </c>
      <c r="C1464" s="26" t="str">
        <f t="shared" si="66"/>
        <v>EMPTY</v>
      </c>
      <c r="D1464" s="27" t="str">
        <f t="shared" si="67"/>
        <v/>
      </c>
      <c r="E1464" s="35"/>
      <c r="F1464" s="36" t="str">
        <f t="shared" si="68"/>
        <v/>
      </c>
    </row>
    <row r="1465" spans="1:6" x14ac:dyDescent="0.25">
      <c r="A1465" s="25" t="str">
        <f>IF(AND($E1465="",MAX($A$4:$A1464)=0),"",IF(AND($E1465&lt;&gt;"",MAX($A$4:$A1464)=0),1,IF(AND($E1465&lt;&gt;"",MAX($A$4:$A1464)&gt;0),MAX($A$4:$A1464)+1,"")))</f>
        <v/>
      </c>
      <c r="B1465" s="25">
        <v>1462</v>
      </c>
      <c r="C1465" s="26" t="str">
        <f t="shared" si="66"/>
        <v>EMPTY</v>
      </c>
      <c r="D1465" s="27" t="str">
        <f t="shared" si="67"/>
        <v/>
      </c>
      <c r="E1465" s="35"/>
      <c r="F1465" s="36" t="str">
        <f t="shared" si="68"/>
        <v/>
      </c>
    </row>
    <row r="1466" spans="1:6" x14ac:dyDescent="0.25">
      <c r="A1466" s="25" t="str">
        <f>IF(AND($E1466="",MAX($A$4:$A1465)=0),"",IF(AND($E1466&lt;&gt;"",MAX($A$4:$A1465)=0),1,IF(AND($E1466&lt;&gt;"",MAX($A$4:$A1465)&gt;0),MAX($A$4:$A1465)+1,"")))</f>
        <v/>
      </c>
      <c r="B1466" s="25">
        <v>1463</v>
      </c>
      <c r="C1466" s="26" t="str">
        <f t="shared" si="66"/>
        <v>EMPTY</v>
      </c>
      <c r="D1466" s="27" t="str">
        <f t="shared" si="67"/>
        <v/>
      </c>
      <c r="E1466" s="35"/>
      <c r="F1466" s="36" t="str">
        <f t="shared" si="68"/>
        <v/>
      </c>
    </row>
    <row r="1467" spans="1:6" x14ac:dyDescent="0.25">
      <c r="A1467" s="25" t="str">
        <f>IF(AND($E1467="",MAX($A$4:$A1466)=0),"",IF(AND($E1467&lt;&gt;"",MAX($A$4:$A1466)=0),1,IF(AND($E1467&lt;&gt;"",MAX($A$4:$A1466)&gt;0),MAX($A$4:$A1466)+1,"")))</f>
        <v/>
      </c>
      <c r="B1467" s="25">
        <v>1464</v>
      </c>
      <c r="C1467" s="26" t="str">
        <f t="shared" si="66"/>
        <v>EMPTY</v>
      </c>
      <c r="D1467" s="27" t="str">
        <f t="shared" si="67"/>
        <v/>
      </c>
      <c r="E1467" s="35"/>
      <c r="F1467" s="36" t="str">
        <f t="shared" si="68"/>
        <v/>
      </c>
    </row>
    <row r="1468" spans="1:6" x14ac:dyDescent="0.25">
      <c r="A1468" s="25" t="str">
        <f>IF(AND($E1468="",MAX($A$4:$A1467)=0),"",IF(AND($E1468&lt;&gt;"",MAX($A$4:$A1467)=0),1,IF(AND($E1468&lt;&gt;"",MAX($A$4:$A1467)&gt;0),MAX($A$4:$A1467)+1,"")))</f>
        <v/>
      </c>
      <c r="B1468" s="25">
        <v>1465</v>
      </c>
      <c r="C1468" s="26" t="str">
        <f t="shared" si="66"/>
        <v>EMPTY</v>
      </c>
      <c r="D1468" s="27" t="str">
        <f t="shared" si="67"/>
        <v/>
      </c>
      <c r="E1468" s="35"/>
      <c r="F1468" s="36" t="str">
        <f t="shared" si="68"/>
        <v/>
      </c>
    </row>
    <row r="1469" spans="1:6" x14ac:dyDescent="0.25">
      <c r="A1469" s="25" t="str">
        <f>IF(AND($E1469="",MAX($A$4:$A1468)=0),"",IF(AND($E1469&lt;&gt;"",MAX($A$4:$A1468)=0),1,IF(AND($E1469&lt;&gt;"",MAX($A$4:$A1468)&gt;0),MAX($A$4:$A1468)+1,"")))</f>
        <v/>
      </c>
      <c r="B1469" s="25">
        <v>1466</v>
      </c>
      <c r="C1469" s="26" t="str">
        <f t="shared" si="66"/>
        <v>EMPTY</v>
      </c>
      <c r="D1469" s="27" t="str">
        <f t="shared" si="67"/>
        <v/>
      </c>
      <c r="E1469" s="35"/>
      <c r="F1469" s="36" t="str">
        <f t="shared" si="68"/>
        <v/>
      </c>
    </row>
    <row r="1470" spans="1:6" x14ac:dyDescent="0.25">
      <c r="A1470" s="25" t="str">
        <f>IF(AND($E1470="",MAX($A$4:$A1469)=0),"",IF(AND($E1470&lt;&gt;"",MAX($A$4:$A1469)=0),1,IF(AND($E1470&lt;&gt;"",MAX($A$4:$A1469)&gt;0),MAX($A$4:$A1469)+1,"")))</f>
        <v/>
      </c>
      <c r="B1470" s="25">
        <v>1467</v>
      </c>
      <c r="C1470" s="26" t="str">
        <f t="shared" si="66"/>
        <v>EMPTY</v>
      </c>
      <c r="D1470" s="27" t="str">
        <f t="shared" si="67"/>
        <v/>
      </c>
      <c r="E1470" s="35"/>
      <c r="F1470" s="36" t="str">
        <f t="shared" si="68"/>
        <v/>
      </c>
    </row>
    <row r="1471" spans="1:6" x14ac:dyDescent="0.25">
      <c r="A1471" s="25" t="str">
        <f>IF(AND($E1471="",MAX($A$4:$A1470)=0),"",IF(AND($E1471&lt;&gt;"",MAX($A$4:$A1470)=0),1,IF(AND($E1471&lt;&gt;"",MAX($A$4:$A1470)&gt;0),MAX($A$4:$A1470)+1,"")))</f>
        <v/>
      </c>
      <c r="B1471" s="25">
        <v>1468</v>
      </c>
      <c r="C1471" s="26" t="str">
        <f t="shared" si="66"/>
        <v>EMPTY</v>
      </c>
      <c r="D1471" s="27" t="str">
        <f t="shared" si="67"/>
        <v/>
      </c>
      <c r="E1471" s="35"/>
      <c r="F1471" s="36" t="str">
        <f t="shared" si="68"/>
        <v/>
      </c>
    </row>
    <row r="1472" spans="1:6" x14ac:dyDescent="0.25">
      <c r="A1472" s="25" t="str">
        <f>IF(AND($E1472="",MAX($A$4:$A1471)=0),"",IF(AND($E1472&lt;&gt;"",MAX($A$4:$A1471)=0),1,IF(AND($E1472&lt;&gt;"",MAX($A$4:$A1471)&gt;0),MAX($A$4:$A1471)+1,"")))</f>
        <v/>
      </c>
      <c r="B1472" s="25">
        <v>1469</v>
      </c>
      <c r="C1472" s="26" t="str">
        <f t="shared" si="66"/>
        <v>EMPTY</v>
      </c>
      <c r="D1472" s="27" t="str">
        <f t="shared" si="67"/>
        <v/>
      </c>
      <c r="E1472" s="35"/>
      <c r="F1472" s="36" t="str">
        <f t="shared" si="68"/>
        <v/>
      </c>
    </row>
    <row r="1473" spans="1:6" x14ac:dyDescent="0.25">
      <c r="A1473" s="25" t="str">
        <f>IF(AND($E1473="",MAX($A$4:$A1472)=0),"",IF(AND($E1473&lt;&gt;"",MAX($A$4:$A1472)=0),1,IF(AND($E1473&lt;&gt;"",MAX($A$4:$A1472)&gt;0),MAX($A$4:$A1472)+1,"")))</f>
        <v/>
      </c>
      <c r="B1473" s="25">
        <v>1470</v>
      </c>
      <c r="C1473" s="26" t="str">
        <f t="shared" si="66"/>
        <v>EMPTY</v>
      </c>
      <c r="D1473" s="27" t="str">
        <f t="shared" si="67"/>
        <v/>
      </c>
      <c r="E1473" s="35"/>
      <c r="F1473" s="36" t="str">
        <f t="shared" si="68"/>
        <v/>
      </c>
    </row>
    <row r="1474" spans="1:6" x14ac:dyDescent="0.25">
      <c r="A1474" s="25" t="str">
        <f>IF(AND($E1474="",MAX($A$4:$A1473)=0),"",IF(AND($E1474&lt;&gt;"",MAX($A$4:$A1473)=0),1,IF(AND($E1474&lt;&gt;"",MAX($A$4:$A1473)&gt;0),MAX($A$4:$A1473)+1,"")))</f>
        <v/>
      </c>
      <c r="B1474" s="25">
        <v>1471</v>
      </c>
      <c r="C1474" s="26" t="str">
        <f t="shared" si="66"/>
        <v>EMPTY</v>
      </c>
      <c r="D1474" s="27" t="str">
        <f t="shared" si="67"/>
        <v/>
      </c>
      <c r="E1474" s="35"/>
      <c r="F1474" s="36" t="str">
        <f t="shared" si="68"/>
        <v/>
      </c>
    </row>
    <row r="1475" spans="1:6" x14ac:dyDescent="0.25">
      <c r="A1475" s="25" t="str">
        <f>IF(AND($E1475="",MAX($A$4:$A1474)=0),"",IF(AND($E1475&lt;&gt;"",MAX($A$4:$A1474)=0),1,IF(AND($E1475&lt;&gt;"",MAX($A$4:$A1474)&gt;0),MAX($A$4:$A1474)+1,"")))</f>
        <v/>
      </c>
      <c r="B1475" s="25">
        <v>1472</v>
      </c>
      <c r="C1475" s="26" t="str">
        <f t="shared" si="66"/>
        <v>EMPTY</v>
      </c>
      <c r="D1475" s="27" t="str">
        <f t="shared" si="67"/>
        <v/>
      </c>
      <c r="E1475" s="35"/>
      <c r="F1475" s="36" t="str">
        <f t="shared" si="68"/>
        <v/>
      </c>
    </row>
    <row r="1476" spans="1:6" x14ac:dyDescent="0.25">
      <c r="A1476" s="25" t="str">
        <f>IF(AND($E1476="",MAX($A$4:$A1475)=0),"",IF(AND($E1476&lt;&gt;"",MAX($A$4:$A1475)=0),1,IF(AND($E1476&lt;&gt;"",MAX($A$4:$A1475)&gt;0),MAX($A$4:$A1475)+1,"")))</f>
        <v/>
      </c>
      <c r="B1476" s="25">
        <v>1473</v>
      </c>
      <c r="C1476" s="26" t="str">
        <f t="shared" si="66"/>
        <v>EMPTY</v>
      </c>
      <c r="D1476" s="27" t="str">
        <f t="shared" si="67"/>
        <v/>
      </c>
      <c r="E1476" s="35"/>
      <c r="F1476" s="36" t="str">
        <f t="shared" si="68"/>
        <v/>
      </c>
    </row>
    <row r="1477" spans="1:6" x14ac:dyDescent="0.25">
      <c r="A1477" s="25" t="str">
        <f>IF(AND($E1477="",MAX($A$4:$A1476)=0),"",IF(AND($E1477&lt;&gt;"",MAX($A$4:$A1476)=0),1,IF(AND($E1477&lt;&gt;"",MAX($A$4:$A1476)&gt;0),MAX($A$4:$A1476)+1,"")))</f>
        <v/>
      </c>
      <c r="B1477" s="25">
        <v>1474</v>
      </c>
      <c r="C1477" s="26" t="str">
        <f t="shared" ref="C1477:C1540" si="69">IF($E1477="","EMPTY",IF(MID($E1477,1,9)&lt;&gt;"Dialogue:","HIDE",IF(MID($E1477,1,9)="Dialogue:","SHOW","")))</f>
        <v>EMPTY</v>
      </c>
      <c r="D1477" s="27" t="str">
        <f t="shared" ref="D1477:D1540" si="70">IF($C1477="SHOW",CONCATENATE("[",MID($E1477,FIND(",",$E1477,1)+3,8),"]",MID($E1477,FIND("0,,",$E1477,1)+3,1000)),"")</f>
        <v/>
      </c>
      <c r="E1477" s="35"/>
      <c r="F1477" s="36" t="str">
        <f t="shared" ref="F1477:F1540" si="71">$D1477</f>
        <v/>
      </c>
    </row>
    <row r="1478" spans="1:6" x14ac:dyDescent="0.25">
      <c r="A1478" s="25" t="str">
        <f>IF(AND($E1478="",MAX($A$4:$A1477)=0),"",IF(AND($E1478&lt;&gt;"",MAX($A$4:$A1477)=0),1,IF(AND($E1478&lt;&gt;"",MAX($A$4:$A1477)&gt;0),MAX($A$4:$A1477)+1,"")))</f>
        <v/>
      </c>
      <c r="B1478" s="25">
        <v>1475</v>
      </c>
      <c r="C1478" s="26" t="str">
        <f t="shared" si="69"/>
        <v>EMPTY</v>
      </c>
      <c r="D1478" s="27" t="str">
        <f t="shared" si="70"/>
        <v/>
      </c>
      <c r="E1478" s="35"/>
      <c r="F1478" s="36" t="str">
        <f t="shared" si="71"/>
        <v/>
      </c>
    </row>
    <row r="1479" spans="1:6" x14ac:dyDescent="0.25">
      <c r="A1479" s="25" t="str">
        <f>IF(AND($E1479="",MAX($A$4:$A1478)=0),"",IF(AND($E1479&lt;&gt;"",MAX($A$4:$A1478)=0),1,IF(AND($E1479&lt;&gt;"",MAX($A$4:$A1478)&gt;0),MAX($A$4:$A1478)+1,"")))</f>
        <v/>
      </c>
      <c r="B1479" s="25">
        <v>1476</v>
      </c>
      <c r="C1479" s="26" t="str">
        <f t="shared" si="69"/>
        <v>EMPTY</v>
      </c>
      <c r="D1479" s="27" t="str">
        <f t="shared" si="70"/>
        <v/>
      </c>
      <c r="E1479" s="35"/>
      <c r="F1479" s="36" t="str">
        <f t="shared" si="71"/>
        <v/>
      </c>
    </row>
    <row r="1480" spans="1:6" x14ac:dyDescent="0.25">
      <c r="A1480" s="25" t="str">
        <f>IF(AND($E1480="",MAX($A$4:$A1479)=0),"",IF(AND($E1480&lt;&gt;"",MAX($A$4:$A1479)=0),1,IF(AND($E1480&lt;&gt;"",MAX($A$4:$A1479)&gt;0),MAX($A$4:$A1479)+1,"")))</f>
        <v/>
      </c>
      <c r="B1480" s="25">
        <v>1477</v>
      </c>
      <c r="C1480" s="26" t="str">
        <f t="shared" si="69"/>
        <v>EMPTY</v>
      </c>
      <c r="D1480" s="27" t="str">
        <f t="shared" si="70"/>
        <v/>
      </c>
      <c r="E1480" s="35"/>
      <c r="F1480" s="36" t="str">
        <f t="shared" si="71"/>
        <v/>
      </c>
    </row>
    <row r="1481" spans="1:6" x14ac:dyDescent="0.25">
      <c r="A1481" s="25" t="str">
        <f>IF(AND($E1481="",MAX($A$4:$A1480)=0),"",IF(AND($E1481&lt;&gt;"",MAX($A$4:$A1480)=0),1,IF(AND($E1481&lt;&gt;"",MAX($A$4:$A1480)&gt;0),MAX($A$4:$A1480)+1,"")))</f>
        <v/>
      </c>
      <c r="B1481" s="25">
        <v>1478</v>
      </c>
      <c r="C1481" s="26" t="str">
        <f t="shared" si="69"/>
        <v>EMPTY</v>
      </c>
      <c r="D1481" s="27" t="str">
        <f t="shared" si="70"/>
        <v/>
      </c>
      <c r="E1481" s="35"/>
      <c r="F1481" s="36" t="str">
        <f t="shared" si="71"/>
        <v/>
      </c>
    </row>
    <row r="1482" spans="1:6" x14ac:dyDescent="0.25">
      <c r="A1482" s="25" t="str">
        <f>IF(AND($E1482="",MAX($A$4:$A1481)=0),"",IF(AND($E1482&lt;&gt;"",MAX($A$4:$A1481)=0),1,IF(AND($E1482&lt;&gt;"",MAX($A$4:$A1481)&gt;0),MAX($A$4:$A1481)+1,"")))</f>
        <v/>
      </c>
      <c r="B1482" s="25">
        <v>1479</v>
      </c>
      <c r="C1482" s="26" t="str">
        <f t="shared" si="69"/>
        <v>EMPTY</v>
      </c>
      <c r="D1482" s="27" t="str">
        <f t="shared" si="70"/>
        <v/>
      </c>
      <c r="E1482" s="35"/>
      <c r="F1482" s="36" t="str">
        <f t="shared" si="71"/>
        <v/>
      </c>
    </row>
    <row r="1483" spans="1:6" x14ac:dyDescent="0.25">
      <c r="A1483" s="25" t="str">
        <f>IF(AND($E1483="",MAX($A$4:$A1482)=0),"",IF(AND($E1483&lt;&gt;"",MAX($A$4:$A1482)=0),1,IF(AND($E1483&lt;&gt;"",MAX($A$4:$A1482)&gt;0),MAX($A$4:$A1482)+1,"")))</f>
        <v/>
      </c>
      <c r="B1483" s="25">
        <v>1480</v>
      </c>
      <c r="C1483" s="26" t="str">
        <f t="shared" si="69"/>
        <v>EMPTY</v>
      </c>
      <c r="D1483" s="27" t="str">
        <f t="shared" si="70"/>
        <v/>
      </c>
      <c r="E1483" s="35"/>
      <c r="F1483" s="36" t="str">
        <f t="shared" si="71"/>
        <v/>
      </c>
    </row>
    <row r="1484" spans="1:6" x14ac:dyDescent="0.25">
      <c r="A1484" s="25" t="str">
        <f>IF(AND($E1484="",MAX($A$4:$A1483)=0),"",IF(AND($E1484&lt;&gt;"",MAX($A$4:$A1483)=0),1,IF(AND($E1484&lt;&gt;"",MAX($A$4:$A1483)&gt;0),MAX($A$4:$A1483)+1,"")))</f>
        <v/>
      </c>
      <c r="B1484" s="25">
        <v>1481</v>
      </c>
      <c r="C1484" s="26" t="str">
        <f t="shared" si="69"/>
        <v>EMPTY</v>
      </c>
      <c r="D1484" s="27" t="str">
        <f t="shared" si="70"/>
        <v/>
      </c>
      <c r="E1484" s="35"/>
      <c r="F1484" s="36" t="str">
        <f t="shared" si="71"/>
        <v/>
      </c>
    </row>
    <row r="1485" spans="1:6" x14ac:dyDescent="0.25">
      <c r="A1485" s="25" t="str">
        <f>IF(AND($E1485="",MAX($A$4:$A1484)=0),"",IF(AND($E1485&lt;&gt;"",MAX($A$4:$A1484)=0),1,IF(AND($E1485&lt;&gt;"",MAX($A$4:$A1484)&gt;0),MAX($A$4:$A1484)+1,"")))</f>
        <v/>
      </c>
      <c r="B1485" s="25">
        <v>1482</v>
      </c>
      <c r="C1485" s="26" t="str">
        <f t="shared" si="69"/>
        <v>EMPTY</v>
      </c>
      <c r="D1485" s="27" t="str">
        <f t="shared" si="70"/>
        <v/>
      </c>
      <c r="E1485" s="35"/>
      <c r="F1485" s="36" t="str">
        <f t="shared" si="71"/>
        <v/>
      </c>
    </row>
    <row r="1486" spans="1:6" x14ac:dyDescent="0.25">
      <c r="A1486" s="25" t="str">
        <f>IF(AND($E1486="",MAX($A$4:$A1485)=0),"",IF(AND($E1486&lt;&gt;"",MAX($A$4:$A1485)=0),1,IF(AND($E1486&lt;&gt;"",MAX($A$4:$A1485)&gt;0),MAX($A$4:$A1485)+1,"")))</f>
        <v/>
      </c>
      <c r="B1486" s="25">
        <v>1483</v>
      </c>
      <c r="C1486" s="26" t="str">
        <f t="shared" si="69"/>
        <v>EMPTY</v>
      </c>
      <c r="D1486" s="27" t="str">
        <f t="shared" si="70"/>
        <v/>
      </c>
      <c r="E1486" s="35"/>
      <c r="F1486" s="36" t="str">
        <f t="shared" si="71"/>
        <v/>
      </c>
    </row>
    <row r="1487" spans="1:6" x14ac:dyDescent="0.25">
      <c r="A1487" s="25" t="str">
        <f>IF(AND($E1487="",MAX($A$4:$A1486)=0),"",IF(AND($E1487&lt;&gt;"",MAX($A$4:$A1486)=0),1,IF(AND($E1487&lt;&gt;"",MAX($A$4:$A1486)&gt;0),MAX($A$4:$A1486)+1,"")))</f>
        <v/>
      </c>
      <c r="B1487" s="25">
        <v>1484</v>
      </c>
      <c r="C1487" s="26" t="str">
        <f t="shared" si="69"/>
        <v>EMPTY</v>
      </c>
      <c r="D1487" s="27" t="str">
        <f t="shared" si="70"/>
        <v/>
      </c>
      <c r="E1487" s="35"/>
      <c r="F1487" s="36" t="str">
        <f t="shared" si="71"/>
        <v/>
      </c>
    </row>
    <row r="1488" spans="1:6" x14ac:dyDescent="0.25">
      <c r="A1488" s="25" t="str">
        <f>IF(AND($E1488="",MAX($A$4:$A1487)=0),"",IF(AND($E1488&lt;&gt;"",MAX($A$4:$A1487)=0),1,IF(AND($E1488&lt;&gt;"",MAX($A$4:$A1487)&gt;0),MAX($A$4:$A1487)+1,"")))</f>
        <v/>
      </c>
      <c r="B1488" s="25">
        <v>1485</v>
      </c>
      <c r="C1488" s="26" t="str">
        <f t="shared" si="69"/>
        <v>EMPTY</v>
      </c>
      <c r="D1488" s="27" t="str">
        <f t="shared" si="70"/>
        <v/>
      </c>
      <c r="E1488" s="35"/>
      <c r="F1488" s="36" t="str">
        <f t="shared" si="71"/>
        <v/>
      </c>
    </row>
    <row r="1489" spans="1:6" x14ac:dyDescent="0.25">
      <c r="A1489" s="25" t="str">
        <f>IF(AND($E1489="",MAX($A$4:$A1488)=0),"",IF(AND($E1489&lt;&gt;"",MAX($A$4:$A1488)=0),1,IF(AND($E1489&lt;&gt;"",MAX($A$4:$A1488)&gt;0),MAX($A$4:$A1488)+1,"")))</f>
        <v/>
      </c>
      <c r="B1489" s="25">
        <v>1486</v>
      </c>
      <c r="C1489" s="26" t="str">
        <f t="shared" si="69"/>
        <v>EMPTY</v>
      </c>
      <c r="D1489" s="27" t="str">
        <f t="shared" si="70"/>
        <v/>
      </c>
      <c r="E1489" s="35"/>
      <c r="F1489" s="36" t="str">
        <f t="shared" si="71"/>
        <v/>
      </c>
    </row>
    <row r="1490" spans="1:6" x14ac:dyDescent="0.25">
      <c r="A1490" s="25" t="str">
        <f>IF(AND($E1490="",MAX($A$4:$A1489)=0),"",IF(AND($E1490&lt;&gt;"",MAX($A$4:$A1489)=0),1,IF(AND($E1490&lt;&gt;"",MAX($A$4:$A1489)&gt;0),MAX($A$4:$A1489)+1,"")))</f>
        <v/>
      </c>
      <c r="B1490" s="25">
        <v>1487</v>
      </c>
      <c r="C1490" s="26" t="str">
        <f t="shared" si="69"/>
        <v>EMPTY</v>
      </c>
      <c r="D1490" s="27" t="str">
        <f t="shared" si="70"/>
        <v/>
      </c>
      <c r="E1490" s="35"/>
      <c r="F1490" s="36" t="str">
        <f t="shared" si="71"/>
        <v/>
      </c>
    </row>
    <row r="1491" spans="1:6" x14ac:dyDescent="0.25">
      <c r="A1491" s="25" t="str">
        <f>IF(AND($E1491="",MAX($A$4:$A1490)=0),"",IF(AND($E1491&lt;&gt;"",MAX($A$4:$A1490)=0),1,IF(AND($E1491&lt;&gt;"",MAX($A$4:$A1490)&gt;0),MAX($A$4:$A1490)+1,"")))</f>
        <v/>
      </c>
      <c r="B1491" s="25">
        <v>1488</v>
      </c>
      <c r="C1491" s="26" t="str">
        <f t="shared" si="69"/>
        <v>EMPTY</v>
      </c>
      <c r="D1491" s="27" t="str">
        <f t="shared" si="70"/>
        <v/>
      </c>
      <c r="E1491" s="35"/>
      <c r="F1491" s="36" t="str">
        <f t="shared" si="71"/>
        <v/>
      </c>
    </row>
    <row r="1492" spans="1:6" x14ac:dyDescent="0.25">
      <c r="A1492" s="25" t="str">
        <f>IF(AND($E1492="",MAX($A$4:$A1491)=0),"",IF(AND($E1492&lt;&gt;"",MAX($A$4:$A1491)=0),1,IF(AND($E1492&lt;&gt;"",MAX($A$4:$A1491)&gt;0),MAX($A$4:$A1491)+1,"")))</f>
        <v/>
      </c>
      <c r="B1492" s="25">
        <v>1489</v>
      </c>
      <c r="C1492" s="26" t="str">
        <f t="shared" si="69"/>
        <v>EMPTY</v>
      </c>
      <c r="D1492" s="27" t="str">
        <f t="shared" si="70"/>
        <v/>
      </c>
      <c r="E1492" s="35"/>
      <c r="F1492" s="36" t="str">
        <f t="shared" si="71"/>
        <v/>
      </c>
    </row>
    <row r="1493" spans="1:6" x14ac:dyDescent="0.25">
      <c r="A1493" s="25" t="str">
        <f>IF(AND($E1493="",MAX($A$4:$A1492)=0),"",IF(AND($E1493&lt;&gt;"",MAX($A$4:$A1492)=0),1,IF(AND($E1493&lt;&gt;"",MAX($A$4:$A1492)&gt;0),MAX($A$4:$A1492)+1,"")))</f>
        <v/>
      </c>
      <c r="B1493" s="25">
        <v>1490</v>
      </c>
      <c r="C1493" s="26" t="str">
        <f t="shared" si="69"/>
        <v>EMPTY</v>
      </c>
      <c r="D1493" s="27" t="str">
        <f t="shared" si="70"/>
        <v/>
      </c>
      <c r="E1493" s="35"/>
      <c r="F1493" s="36" t="str">
        <f t="shared" si="71"/>
        <v/>
      </c>
    </row>
    <row r="1494" spans="1:6" x14ac:dyDescent="0.25">
      <c r="A1494" s="25" t="str">
        <f>IF(AND($E1494="",MAX($A$4:$A1493)=0),"",IF(AND($E1494&lt;&gt;"",MAX($A$4:$A1493)=0),1,IF(AND($E1494&lt;&gt;"",MAX($A$4:$A1493)&gt;0),MAX($A$4:$A1493)+1,"")))</f>
        <v/>
      </c>
      <c r="B1494" s="25">
        <v>1491</v>
      </c>
      <c r="C1494" s="26" t="str">
        <f t="shared" si="69"/>
        <v>EMPTY</v>
      </c>
      <c r="D1494" s="27" t="str">
        <f t="shared" si="70"/>
        <v/>
      </c>
      <c r="E1494" s="35"/>
      <c r="F1494" s="36" t="str">
        <f t="shared" si="71"/>
        <v/>
      </c>
    </row>
    <row r="1495" spans="1:6" x14ac:dyDescent="0.25">
      <c r="A1495" s="25" t="str">
        <f>IF(AND($E1495="",MAX($A$4:$A1494)=0),"",IF(AND($E1495&lt;&gt;"",MAX($A$4:$A1494)=0),1,IF(AND($E1495&lt;&gt;"",MAX($A$4:$A1494)&gt;0),MAX($A$4:$A1494)+1,"")))</f>
        <v/>
      </c>
      <c r="B1495" s="25">
        <v>1492</v>
      </c>
      <c r="C1495" s="26" t="str">
        <f t="shared" si="69"/>
        <v>EMPTY</v>
      </c>
      <c r="D1495" s="27" t="str">
        <f t="shared" si="70"/>
        <v/>
      </c>
      <c r="E1495" s="35"/>
      <c r="F1495" s="36" t="str">
        <f t="shared" si="71"/>
        <v/>
      </c>
    </row>
    <row r="1496" spans="1:6" x14ac:dyDescent="0.25">
      <c r="A1496" s="25" t="str">
        <f>IF(AND($E1496="",MAX($A$4:$A1495)=0),"",IF(AND($E1496&lt;&gt;"",MAX($A$4:$A1495)=0),1,IF(AND($E1496&lt;&gt;"",MAX($A$4:$A1495)&gt;0),MAX($A$4:$A1495)+1,"")))</f>
        <v/>
      </c>
      <c r="B1496" s="25">
        <v>1493</v>
      </c>
      <c r="C1496" s="26" t="str">
        <f t="shared" si="69"/>
        <v>EMPTY</v>
      </c>
      <c r="D1496" s="27" t="str">
        <f t="shared" si="70"/>
        <v/>
      </c>
      <c r="E1496" s="35"/>
      <c r="F1496" s="36" t="str">
        <f t="shared" si="71"/>
        <v/>
      </c>
    </row>
    <row r="1497" spans="1:6" x14ac:dyDescent="0.25">
      <c r="A1497" s="25" t="str">
        <f>IF(AND($E1497="",MAX($A$4:$A1496)=0),"",IF(AND($E1497&lt;&gt;"",MAX($A$4:$A1496)=0),1,IF(AND($E1497&lt;&gt;"",MAX($A$4:$A1496)&gt;0),MAX($A$4:$A1496)+1,"")))</f>
        <v/>
      </c>
      <c r="B1497" s="25">
        <v>1494</v>
      </c>
      <c r="C1497" s="26" t="str">
        <f t="shared" si="69"/>
        <v>EMPTY</v>
      </c>
      <c r="D1497" s="27" t="str">
        <f t="shared" si="70"/>
        <v/>
      </c>
      <c r="E1497" s="35"/>
      <c r="F1497" s="36" t="str">
        <f t="shared" si="71"/>
        <v/>
      </c>
    </row>
    <row r="1498" spans="1:6" x14ac:dyDescent="0.25">
      <c r="A1498" s="25" t="str">
        <f>IF(AND($E1498="",MAX($A$4:$A1497)=0),"",IF(AND($E1498&lt;&gt;"",MAX($A$4:$A1497)=0),1,IF(AND($E1498&lt;&gt;"",MAX($A$4:$A1497)&gt;0),MAX($A$4:$A1497)+1,"")))</f>
        <v/>
      </c>
      <c r="B1498" s="25">
        <v>1495</v>
      </c>
      <c r="C1498" s="26" t="str">
        <f t="shared" si="69"/>
        <v>EMPTY</v>
      </c>
      <c r="D1498" s="27" t="str">
        <f t="shared" si="70"/>
        <v/>
      </c>
      <c r="E1498" s="35"/>
      <c r="F1498" s="36" t="str">
        <f t="shared" si="71"/>
        <v/>
      </c>
    </row>
    <row r="1499" spans="1:6" x14ac:dyDescent="0.25">
      <c r="A1499" s="25" t="str">
        <f>IF(AND($E1499="",MAX($A$4:$A1498)=0),"",IF(AND($E1499&lt;&gt;"",MAX($A$4:$A1498)=0),1,IF(AND($E1499&lt;&gt;"",MAX($A$4:$A1498)&gt;0),MAX($A$4:$A1498)+1,"")))</f>
        <v/>
      </c>
      <c r="B1499" s="25">
        <v>1496</v>
      </c>
      <c r="C1499" s="26" t="str">
        <f t="shared" si="69"/>
        <v>EMPTY</v>
      </c>
      <c r="D1499" s="27" t="str">
        <f t="shared" si="70"/>
        <v/>
      </c>
      <c r="E1499" s="35"/>
      <c r="F1499" s="36" t="str">
        <f t="shared" si="71"/>
        <v/>
      </c>
    </row>
    <row r="1500" spans="1:6" x14ac:dyDescent="0.25">
      <c r="A1500" s="25" t="str">
        <f>IF(AND($E1500="",MAX($A$4:$A1499)=0),"",IF(AND($E1500&lt;&gt;"",MAX($A$4:$A1499)=0),1,IF(AND($E1500&lt;&gt;"",MAX($A$4:$A1499)&gt;0),MAX($A$4:$A1499)+1,"")))</f>
        <v/>
      </c>
      <c r="B1500" s="25">
        <v>1497</v>
      </c>
      <c r="C1500" s="26" t="str">
        <f t="shared" si="69"/>
        <v>EMPTY</v>
      </c>
      <c r="D1500" s="27" t="str">
        <f t="shared" si="70"/>
        <v/>
      </c>
      <c r="E1500" s="35"/>
      <c r="F1500" s="36" t="str">
        <f t="shared" si="71"/>
        <v/>
      </c>
    </row>
    <row r="1501" spans="1:6" x14ac:dyDescent="0.25">
      <c r="A1501" s="25" t="str">
        <f>IF(AND($E1501="",MAX($A$4:$A1500)=0),"",IF(AND($E1501&lt;&gt;"",MAX($A$4:$A1500)=0),1,IF(AND($E1501&lt;&gt;"",MAX($A$4:$A1500)&gt;0),MAX($A$4:$A1500)+1,"")))</f>
        <v/>
      </c>
      <c r="B1501" s="25">
        <v>1498</v>
      </c>
      <c r="C1501" s="26" t="str">
        <f t="shared" si="69"/>
        <v>EMPTY</v>
      </c>
      <c r="D1501" s="27" t="str">
        <f t="shared" si="70"/>
        <v/>
      </c>
      <c r="E1501" s="35"/>
      <c r="F1501" s="36" t="str">
        <f t="shared" si="71"/>
        <v/>
      </c>
    </row>
    <row r="1502" spans="1:6" x14ac:dyDescent="0.25">
      <c r="A1502" s="25" t="str">
        <f>IF(AND($E1502="",MAX($A$4:$A1501)=0),"",IF(AND($E1502&lt;&gt;"",MAX($A$4:$A1501)=0),1,IF(AND($E1502&lt;&gt;"",MAX($A$4:$A1501)&gt;0),MAX($A$4:$A1501)+1,"")))</f>
        <v/>
      </c>
      <c r="B1502" s="25">
        <v>1499</v>
      </c>
      <c r="C1502" s="26" t="str">
        <f t="shared" si="69"/>
        <v>EMPTY</v>
      </c>
      <c r="D1502" s="27" t="str">
        <f t="shared" si="70"/>
        <v/>
      </c>
      <c r="E1502" s="35"/>
      <c r="F1502" s="36" t="str">
        <f t="shared" si="71"/>
        <v/>
      </c>
    </row>
    <row r="1503" spans="1:6" x14ac:dyDescent="0.25">
      <c r="A1503" s="25" t="str">
        <f>IF(AND($E1503="",MAX($A$4:$A1502)=0),"",IF(AND($E1503&lt;&gt;"",MAX($A$4:$A1502)=0),1,IF(AND($E1503&lt;&gt;"",MAX($A$4:$A1502)&gt;0),MAX($A$4:$A1502)+1,"")))</f>
        <v/>
      </c>
      <c r="B1503" s="25">
        <v>1500</v>
      </c>
      <c r="C1503" s="26" t="str">
        <f t="shared" si="69"/>
        <v>EMPTY</v>
      </c>
      <c r="D1503" s="27" t="str">
        <f t="shared" si="70"/>
        <v/>
      </c>
      <c r="E1503" s="35"/>
      <c r="F1503" s="36" t="str">
        <f t="shared" si="71"/>
        <v/>
      </c>
    </row>
    <row r="1504" spans="1:6" x14ac:dyDescent="0.25">
      <c r="A1504" s="25" t="str">
        <f>IF(AND($E1504="",MAX($A$4:$A1503)=0),"",IF(AND($E1504&lt;&gt;"",MAX($A$4:$A1503)=0),1,IF(AND($E1504&lt;&gt;"",MAX($A$4:$A1503)&gt;0),MAX($A$4:$A1503)+1,"")))</f>
        <v/>
      </c>
      <c r="B1504" s="25">
        <v>1501</v>
      </c>
      <c r="C1504" s="26" t="str">
        <f t="shared" si="69"/>
        <v>EMPTY</v>
      </c>
      <c r="D1504" s="27" t="str">
        <f t="shared" si="70"/>
        <v/>
      </c>
      <c r="E1504" s="35"/>
      <c r="F1504" s="36" t="str">
        <f t="shared" si="71"/>
        <v/>
      </c>
    </row>
    <row r="1505" spans="1:6" x14ac:dyDescent="0.25">
      <c r="A1505" s="25" t="str">
        <f>IF(AND($E1505="",MAX($A$4:$A1504)=0),"",IF(AND($E1505&lt;&gt;"",MAX($A$4:$A1504)=0),1,IF(AND($E1505&lt;&gt;"",MAX($A$4:$A1504)&gt;0),MAX($A$4:$A1504)+1,"")))</f>
        <v/>
      </c>
      <c r="B1505" s="25">
        <v>1502</v>
      </c>
      <c r="C1505" s="26" t="str">
        <f t="shared" si="69"/>
        <v>EMPTY</v>
      </c>
      <c r="D1505" s="27" t="str">
        <f t="shared" si="70"/>
        <v/>
      </c>
      <c r="E1505" s="35"/>
      <c r="F1505" s="36" t="str">
        <f t="shared" si="71"/>
        <v/>
      </c>
    </row>
    <row r="1506" spans="1:6" x14ac:dyDescent="0.25">
      <c r="A1506" s="25" t="str">
        <f>IF(AND($E1506="",MAX($A$4:$A1505)=0),"",IF(AND($E1506&lt;&gt;"",MAX($A$4:$A1505)=0),1,IF(AND($E1506&lt;&gt;"",MAX($A$4:$A1505)&gt;0),MAX($A$4:$A1505)+1,"")))</f>
        <v/>
      </c>
      <c r="B1506" s="25">
        <v>1503</v>
      </c>
      <c r="C1506" s="26" t="str">
        <f t="shared" si="69"/>
        <v>EMPTY</v>
      </c>
      <c r="D1506" s="27" t="str">
        <f t="shared" si="70"/>
        <v/>
      </c>
      <c r="E1506" s="35"/>
      <c r="F1506" s="36" t="str">
        <f t="shared" si="71"/>
        <v/>
      </c>
    </row>
    <row r="1507" spans="1:6" x14ac:dyDescent="0.25">
      <c r="A1507" s="25" t="str">
        <f>IF(AND($E1507="",MAX($A$4:$A1506)=0),"",IF(AND($E1507&lt;&gt;"",MAX($A$4:$A1506)=0),1,IF(AND($E1507&lt;&gt;"",MAX($A$4:$A1506)&gt;0),MAX($A$4:$A1506)+1,"")))</f>
        <v/>
      </c>
      <c r="B1507" s="25">
        <v>1504</v>
      </c>
      <c r="C1507" s="26" t="str">
        <f t="shared" si="69"/>
        <v>EMPTY</v>
      </c>
      <c r="D1507" s="27" t="str">
        <f t="shared" si="70"/>
        <v/>
      </c>
      <c r="E1507" s="35"/>
      <c r="F1507" s="36" t="str">
        <f t="shared" si="71"/>
        <v/>
      </c>
    </row>
    <row r="1508" spans="1:6" x14ac:dyDescent="0.25">
      <c r="A1508" s="25" t="str">
        <f>IF(AND($E1508="",MAX($A$4:$A1507)=0),"",IF(AND($E1508&lt;&gt;"",MAX($A$4:$A1507)=0),1,IF(AND($E1508&lt;&gt;"",MAX($A$4:$A1507)&gt;0),MAX($A$4:$A1507)+1,"")))</f>
        <v/>
      </c>
      <c r="B1508" s="25">
        <v>1505</v>
      </c>
      <c r="C1508" s="26" t="str">
        <f t="shared" si="69"/>
        <v>EMPTY</v>
      </c>
      <c r="D1508" s="27" t="str">
        <f t="shared" si="70"/>
        <v/>
      </c>
      <c r="E1508" s="35"/>
      <c r="F1508" s="36" t="str">
        <f t="shared" si="71"/>
        <v/>
      </c>
    </row>
    <row r="1509" spans="1:6" x14ac:dyDescent="0.25">
      <c r="A1509" s="25" t="str">
        <f>IF(AND($E1509="",MAX($A$4:$A1508)=0),"",IF(AND($E1509&lt;&gt;"",MAX($A$4:$A1508)=0),1,IF(AND($E1509&lt;&gt;"",MAX($A$4:$A1508)&gt;0),MAX($A$4:$A1508)+1,"")))</f>
        <v/>
      </c>
      <c r="B1509" s="25">
        <v>1506</v>
      </c>
      <c r="C1509" s="26" t="str">
        <f t="shared" si="69"/>
        <v>EMPTY</v>
      </c>
      <c r="D1509" s="27" t="str">
        <f t="shared" si="70"/>
        <v/>
      </c>
      <c r="E1509" s="35"/>
      <c r="F1509" s="36" t="str">
        <f t="shared" si="71"/>
        <v/>
      </c>
    </row>
    <row r="1510" spans="1:6" x14ac:dyDescent="0.25">
      <c r="A1510" s="25" t="str">
        <f>IF(AND($E1510="",MAX($A$4:$A1509)=0),"",IF(AND($E1510&lt;&gt;"",MAX($A$4:$A1509)=0),1,IF(AND($E1510&lt;&gt;"",MAX($A$4:$A1509)&gt;0),MAX($A$4:$A1509)+1,"")))</f>
        <v/>
      </c>
      <c r="B1510" s="25">
        <v>1507</v>
      </c>
      <c r="C1510" s="26" t="str">
        <f t="shared" si="69"/>
        <v>EMPTY</v>
      </c>
      <c r="D1510" s="27" t="str">
        <f t="shared" si="70"/>
        <v/>
      </c>
      <c r="E1510" s="35"/>
      <c r="F1510" s="36" t="str">
        <f t="shared" si="71"/>
        <v/>
      </c>
    </row>
    <row r="1511" spans="1:6" x14ac:dyDescent="0.25">
      <c r="A1511" s="25" t="str">
        <f>IF(AND($E1511="",MAX($A$4:$A1510)=0),"",IF(AND($E1511&lt;&gt;"",MAX($A$4:$A1510)=0),1,IF(AND($E1511&lt;&gt;"",MAX($A$4:$A1510)&gt;0),MAX($A$4:$A1510)+1,"")))</f>
        <v/>
      </c>
      <c r="B1511" s="25">
        <v>1508</v>
      </c>
      <c r="C1511" s="26" t="str">
        <f t="shared" si="69"/>
        <v>EMPTY</v>
      </c>
      <c r="D1511" s="27" t="str">
        <f t="shared" si="70"/>
        <v/>
      </c>
      <c r="E1511" s="35"/>
      <c r="F1511" s="36" t="str">
        <f t="shared" si="71"/>
        <v/>
      </c>
    </row>
    <row r="1512" spans="1:6" x14ac:dyDescent="0.25">
      <c r="A1512" s="25" t="str">
        <f>IF(AND($E1512="",MAX($A$4:$A1511)=0),"",IF(AND($E1512&lt;&gt;"",MAX($A$4:$A1511)=0),1,IF(AND($E1512&lt;&gt;"",MAX($A$4:$A1511)&gt;0),MAX($A$4:$A1511)+1,"")))</f>
        <v/>
      </c>
      <c r="B1512" s="25">
        <v>1509</v>
      </c>
      <c r="C1512" s="26" t="str">
        <f t="shared" si="69"/>
        <v>EMPTY</v>
      </c>
      <c r="D1512" s="27" t="str">
        <f t="shared" si="70"/>
        <v/>
      </c>
      <c r="E1512" s="35"/>
      <c r="F1512" s="36" t="str">
        <f t="shared" si="71"/>
        <v/>
      </c>
    </row>
    <row r="1513" spans="1:6" x14ac:dyDescent="0.25">
      <c r="A1513" s="25" t="str">
        <f>IF(AND($E1513="",MAX($A$4:$A1512)=0),"",IF(AND($E1513&lt;&gt;"",MAX($A$4:$A1512)=0),1,IF(AND($E1513&lt;&gt;"",MAX($A$4:$A1512)&gt;0),MAX($A$4:$A1512)+1,"")))</f>
        <v/>
      </c>
      <c r="B1513" s="25">
        <v>1510</v>
      </c>
      <c r="C1513" s="26" t="str">
        <f t="shared" si="69"/>
        <v>EMPTY</v>
      </c>
      <c r="D1513" s="27" t="str">
        <f t="shared" si="70"/>
        <v/>
      </c>
      <c r="E1513" s="35"/>
      <c r="F1513" s="36" t="str">
        <f t="shared" si="71"/>
        <v/>
      </c>
    </row>
    <row r="1514" spans="1:6" x14ac:dyDescent="0.25">
      <c r="A1514" s="25" t="str">
        <f>IF(AND($E1514="",MAX($A$4:$A1513)=0),"",IF(AND($E1514&lt;&gt;"",MAX($A$4:$A1513)=0),1,IF(AND($E1514&lt;&gt;"",MAX($A$4:$A1513)&gt;0),MAX($A$4:$A1513)+1,"")))</f>
        <v/>
      </c>
      <c r="B1514" s="25">
        <v>1511</v>
      </c>
      <c r="C1514" s="26" t="str">
        <f t="shared" si="69"/>
        <v>EMPTY</v>
      </c>
      <c r="D1514" s="27" t="str">
        <f t="shared" si="70"/>
        <v/>
      </c>
      <c r="E1514" s="35"/>
      <c r="F1514" s="36" t="str">
        <f t="shared" si="71"/>
        <v/>
      </c>
    </row>
    <row r="1515" spans="1:6" x14ac:dyDescent="0.25">
      <c r="A1515" s="25" t="str">
        <f>IF(AND($E1515="",MAX($A$4:$A1514)=0),"",IF(AND($E1515&lt;&gt;"",MAX($A$4:$A1514)=0),1,IF(AND($E1515&lt;&gt;"",MAX($A$4:$A1514)&gt;0),MAX($A$4:$A1514)+1,"")))</f>
        <v/>
      </c>
      <c r="B1515" s="25">
        <v>1512</v>
      </c>
      <c r="C1515" s="26" t="str">
        <f t="shared" si="69"/>
        <v>EMPTY</v>
      </c>
      <c r="D1515" s="27" t="str">
        <f t="shared" si="70"/>
        <v/>
      </c>
      <c r="E1515" s="35"/>
      <c r="F1515" s="36" t="str">
        <f t="shared" si="71"/>
        <v/>
      </c>
    </row>
    <row r="1516" spans="1:6" x14ac:dyDescent="0.25">
      <c r="A1516" s="25" t="str">
        <f>IF(AND($E1516="",MAX($A$4:$A1515)=0),"",IF(AND($E1516&lt;&gt;"",MAX($A$4:$A1515)=0),1,IF(AND($E1516&lt;&gt;"",MAX($A$4:$A1515)&gt;0),MAX($A$4:$A1515)+1,"")))</f>
        <v/>
      </c>
      <c r="B1516" s="25">
        <v>1513</v>
      </c>
      <c r="C1516" s="26" t="str">
        <f t="shared" si="69"/>
        <v>EMPTY</v>
      </c>
      <c r="D1516" s="27" t="str">
        <f t="shared" si="70"/>
        <v/>
      </c>
      <c r="E1516" s="35"/>
      <c r="F1516" s="36" t="str">
        <f t="shared" si="71"/>
        <v/>
      </c>
    </row>
    <row r="1517" spans="1:6" x14ac:dyDescent="0.25">
      <c r="A1517" s="25" t="str">
        <f>IF(AND($E1517="",MAX($A$4:$A1516)=0),"",IF(AND($E1517&lt;&gt;"",MAX($A$4:$A1516)=0),1,IF(AND($E1517&lt;&gt;"",MAX($A$4:$A1516)&gt;0),MAX($A$4:$A1516)+1,"")))</f>
        <v/>
      </c>
      <c r="B1517" s="25">
        <v>1514</v>
      </c>
      <c r="C1517" s="26" t="str">
        <f t="shared" si="69"/>
        <v>EMPTY</v>
      </c>
      <c r="D1517" s="27" t="str">
        <f t="shared" si="70"/>
        <v/>
      </c>
      <c r="E1517" s="35"/>
      <c r="F1517" s="36" t="str">
        <f t="shared" si="71"/>
        <v/>
      </c>
    </row>
    <row r="1518" spans="1:6" x14ac:dyDescent="0.25">
      <c r="A1518" s="25" t="str">
        <f>IF(AND($E1518="",MAX($A$4:$A1517)=0),"",IF(AND($E1518&lt;&gt;"",MAX($A$4:$A1517)=0),1,IF(AND($E1518&lt;&gt;"",MAX($A$4:$A1517)&gt;0),MAX($A$4:$A1517)+1,"")))</f>
        <v/>
      </c>
      <c r="B1518" s="25">
        <v>1515</v>
      </c>
      <c r="C1518" s="26" t="str">
        <f t="shared" si="69"/>
        <v>EMPTY</v>
      </c>
      <c r="D1518" s="27" t="str">
        <f t="shared" si="70"/>
        <v/>
      </c>
      <c r="E1518" s="35"/>
      <c r="F1518" s="36" t="str">
        <f t="shared" si="71"/>
        <v/>
      </c>
    </row>
    <row r="1519" spans="1:6" x14ac:dyDescent="0.25">
      <c r="A1519" s="25" t="str">
        <f>IF(AND($E1519="",MAX($A$4:$A1518)=0),"",IF(AND($E1519&lt;&gt;"",MAX($A$4:$A1518)=0),1,IF(AND($E1519&lt;&gt;"",MAX($A$4:$A1518)&gt;0),MAX($A$4:$A1518)+1,"")))</f>
        <v/>
      </c>
      <c r="B1519" s="25">
        <v>1516</v>
      </c>
      <c r="C1519" s="26" t="str">
        <f t="shared" si="69"/>
        <v>EMPTY</v>
      </c>
      <c r="D1519" s="27" t="str">
        <f t="shared" si="70"/>
        <v/>
      </c>
      <c r="E1519" s="35"/>
      <c r="F1519" s="36" t="str">
        <f t="shared" si="71"/>
        <v/>
      </c>
    </row>
    <row r="1520" spans="1:6" x14ac:dyDescent="0.25">
      <c r="A1520" s="25" t="str">
        <f>IF(AND($E1520="",MAX($A$4:$A1519)=0),"",IF(AND($E1520&lt;&gt;"",MAX($A$4:$A1519)=0),1,IF(AND($E1520&lt;&gt;"",MAX($A$4:$A1519)&gt;0),MAX($A$4:$A1519)+1,"")))</f>
        <v/>
      </c>
      <c r="B1520" s="25">
        <v>1517</v>
      </c>
      <c r="C1520" s="26" t="str">
        <f t="shared" si="69"/>
        <v>EMPTY</v>
      </c>
      <c r="D1520" s="27" t="str">
        <f t="shared" si="70"/>
        <v/>
      </c>
      <c r="E1520" s="35"/>
      <c r="F1520" s="36" t="str">
        <f t="shared" si="71"/>
        <v/>
      </c>
    </row>
    <row r="1521" spans="1:6" x14ac:dyDescent="0.25">
      <c r="A1521" s="25" t="str">
        <f>IF(AND($E1521="",MAX($A$4:$A1520)=0),"",IF(AND($E1521&lt;&gt;"",MAX($A$4:$A1520)=0),1,IF(AND($E1521&lt;&gt;"",MAX($A$4:$A1520)&gt;0),MAX($A$4:$A1520)+1,"")))</f>
        <v/>
      </c>
      <c r="B1521" s="25">
        <v>1518</v>
      </c>
      <c r="C1521" s="26" t="str">
        <f t="shared" si="69"/>
        <v>EMPTY</v>
      </c>
      <c r="D1521" s="27" t="str">
        <f t="shared" si="70"/>
        <v/>
      </c>
      <c r="E1521" s="35"/>
      <c r="F1521" s="36" t="str">
        <f t="shared" si="71"/>
        <v/>
      </c>
    </row>
    <row r="1522" spans="1:6" x14ac:dyDescent="0.25">
      <c r="A1522" s="25" t="str">
        <f>IF(AND($E1522="",MAX($A$4:$A1521)=0),"",IF(AND($E1522&lt;&gt;"",MAX($A$4:$A1521)=0),1,IF(AND($E1522&lt;&gt;"",MAX($A$4:$A1521)&gt;0),MAX($A$4:$A1521)+1,"")))</f>
        <v/>
      </c>
      <c r="B1522" s="25">
        <v>1519</v>
      </c>
      <c r="C1522" s="26" t="str">
        <f t="shared" si="69"/>
        <v>EMPTY</v>
      </c>
      <c r="D1522" s="27" t="str">
        <f t="shared" si="70"/>
        <v/>
      </c>
      <c r="E1522" s="35"/>
      <c r="F1522" s="36" t="str">
        <f t="shared" si="71"/>
        <v/>
      </c>
    </row>
    <row r="1523" spans="1:6" x14ac:dyDescent="0.25">
      <c r="A1523" s="25" t="str">
        <f>IF(AND($E1523="",MAX($A$4:$A1522)=0),"",IF(AND($E1523&lt;&gt;"",MAX($A$4:$A1522)=0),1,IF(AND($E1523&lt;&gt;"",MAX($A$4:$A1522)&gt;0),MAX($A$4:$A1522)+1,"")))</f>
        <v/>
      </c>
      <c r="B1523" s="25">
        <v>1520</v>
      </c>
      <c r="C1523" s="26" t="str">
        <f t="shared" si="69"/>
        <v>EMPTY</v>
      </c>
      <c r="D1523" s="27" t="str">
        <f t="shared" si="70"/>
        <v/>
      </c>
      <c r="E1523" s="35"/>
      <c r="F1523" s="36" t="str">
        <f t="shared" si="71"/>
        <v/>
      </c>
    </row>
    <row r="1524" spans="1:6" x14ac:dyDescent="0.25">
      <c r="A1524" s="25" t="str">
        <f>IF(AND($E1524="",MAX($A$4:$A1523)=0),"",IF(AND($E1524&lt;&gt;"",MAX($A$4:$A1523)=0),1,IF(AND($E1524&lt;&gt;"",MAX($A$4:$A1523)&gt;0),MAX($A$4:$A1523)+1,"")))</f>
        <v/>
      </c>
      <c r="B1524" s="25">
        <v>1521</v>
      </c>
      <c r="C1524" s="26" t="str">
        <f t="shared" si="69"/>
        <v>EMPTY</v>
      </c>
      <c r="D1524" s="27" t="str">
        <f t="shared" si="70"/>
        <v/>
      </c>
      <c r="E1524" s="35"/>
      <c r="F1524" s="36" t="str">
        <f t="shared" si="71"/>
        <v/>
      </c>
    </row>
    <row r="1525" spans="1:6" x14ac:dyDescent="0.25">
      <c r="A1525" s="25" t="str">
        <f>IF(AND($E1525="",MAX($A$4:$A1524)=0),"",IF(AND($E1525&lt;&gt;"",MAX($A$4:$A1524)=0),1,IF(AND($E1525&lt;&gt;"",MAX($A$4:$A1524)&gt;0),MAX($A$4:$A1524)+1,"")))</f>
        <v/>
      </c>
      <c r="B1525" s="25">
        <v>1522</v>
      </c>
      <c r="C1525" s="26" t="str">
        <f t="shared" si="69"/>
        <v>EMPTY</v>
      </c>
      <c r="D1525" s="27" t="str">
        <f t="shared" si="70"/>
        <v/>
      </c>
      <c r="E1525" s="35"/>
      <c r="F1525" s="36" t="str">
        <f t="shared" si="71"/>
        <v/>
      </c>
    </row>
    <row r="1526" spans="1:6" x14ac:dyDescent="0.25">
      <c r="A1526" s="25" t="str">
        <f>IF(AND($E1526="",MAX($A$4:$A1525)=0),"",IF(AND($E1526&lt;&gt;"",MAX($A$4:$A1525)=0),1,IF(AND($E1526&lt;&gt;"",MAX($A$4:$A1525)&gt;0),MAX($A$4:$A1525)+1,"")))</f>
        <v/>
      </c>
      <c r="B1526" s="25">
        <v>1523</v>
      </c>
      <c r="C1526" s="26" t="str">
        <f t="shared" si="69"/>
        <v>EMPTY</v>
      </c>
      <c r="D1526" s="27" t="str">
        <f t="shared" si="70"/>
        <v/>
      </c>
      <c r="E1526" s="35"/>
      <c r="F1526" s="36" t="str">
        <f t="shared" si="71"/>
        <v/>
      </c>
    </row>
    <row r="1527" spans="1:6" x14ac:dyDescent="0.25">
      <c r="A1527" s="25" t="str">
        <f>IF(AND($E1527="",MAX($A$4:$A1526)=0),"",IF(AND($E1527&lt;&gt;"",MAX($A$4:$A1526)=0),1,IF(AND($E1527&lt;&gt;"",MAX($A$4:$A1526)&gt;0),MAX($A$4:$A1526)+1,"")))</f>
        <v/>
      </c>
      <c r="B1527" s="25">
        <v>1524</v>
      </c>
      <c r="C1527" s="26" t="str">
        <f t="shared" si="69"/>
        <v>EMPTY</v>
      </c>
      <c r="D1527" s="27" t="str">
        <f t="shared" si="70"/>
        <v/>
      </c>
      <c r="E1527" s="35"/>
      <c r="F1527" s="36" t="str">
        <f t="shared" si="71"/>
        <v/>
      </c>
    </row>
    <row r="1528" spans="1:6" x14ac:dyDescent="0.25">
      <c r="A1528" s="25" t="str">
        <f>IF(AND($E1528="",MAX($A$4:$A1527)=0),"",IF(AND($E1528&lt;&gt;"",MAX($A$4:$A1527)=0),1,IF(AND($E1528&lt;&gt;"",MAX($A$4:$A1527)&gt;0),MAX($A$4:$A1527)+1,"")))</f>
        <v/>
      </c>
      <c r="B1528" s="25">
        <v>1525</v>
      </c>
      <c r="C1528" s="26" t="str">
        <f t="shared" si="69"/>
        <v>EMPTY</v>
      </c>
      <c r="D1528" s="27" t="str">
        <f t="shared" si="70"/>
        <v/>
      </c>
      <c r="E1528" s="35"/>
      <c r="F1528" s="36" t="str">
        <f t="shared" si="71"/>
        <v/>
      </c>
    </row>
    <row r="1529" spans="1:6" x14ac:dyDescent="0.25">
      <c r="A1529" s="25" t="str">
        <f>IF(AND($E1529="",MAX($A$4:$A1528)=0),"",IF(AND($E1529&lt;&gt;"",MAX($A$4:$A1528)=0),1,IF(AND($E1529&lt;&gt;"",MAX($A$4:$A1528)&gt;0),MAX($A$4:$A1528)+1,"")))</f>
        <v/>
      </c>
      <c r="B1529" s="25">
        <v>1526</v>
      </c>
      <c r="C1529" s="26" t="str">
        <f t="shared" si="69"/>
        <v>EMPTY</v>
      </c>
      <c r="D1529" s="27" t="str">
        <f t="shared" si="70"/>
        <v/>
      </c>
      <c r="E1529" s="35"/>
      <c r="F1529" s="36" t="str">
        <f t="shared" si="71"/>
        <v/>
      </c>
    </row>
    <row r="1530" spans="1:6" x14ac:dyDescent="0.25">
      <c r="A1530" s="25" t="str">
        <f>IF(AND($E1530="",MAX($A$4:$A1529)=0),"",IF(AND($E1530&lt;&gt;"",MAX($A$4:$A1529)=0),1,IF(AND($E1530&lt;&gt;"",MAX($A$4:$A1529)&gt;0),MAX($A$4:$A1529)+1,"")))</f>
        <v/>
      </c>
      <c r="B1530" s="25">
        <v>1527</v>
      </c>
      <c r="C1530" s="26" t="str">
        <f t="shared" si="69"/>
        <v>EMPTY</v>
      </c>
      <c r="D1530" s="27" t="str">
        <f t="shared" si="70"/>
        <v/>
      </c>
      <c r="E1530" s="35"/>
      <c r="F1530" s="36" t="str">
        <f t="shared" si="71"/>
        <v/>
      </c>
    </row>
    <row r="1531" spans="1:6" x14ac:dyDescent="0.25">
      <c r="A1531" s="25" t="str">
        <f>IF(AND($E1531="",MAX($A$4:$A1530)=0),"",IF(AND($E1531&lt;&gt;"",MAX($A$4:$A1530)=0),1,IF(AND($E1531&lt;&gt;"",MAX($A$4:$A1530)&gt;0),MAX($A$4:$A1530)+1,"")))</f>
        <v/>
      </c>
      <c r="B1531" s="25">
        <v>1528</v>
      </c>
      <c r="C1531" s="26" t="str">
        <f t="shared" si="69"/>
        <v>EMPTY</v>
      </c>
      <c r="D1531" s="27" t="str">
        <f t="shared" si="70"/>
        <v/>
      </c>
      <c r="E1531" s="35"/>
      <c r="F1531" s="36" t="str">
        <f t="shared" si="71"/>
        <v/>
      </c>
    </row>
    <row r="1532" spans="1:6" x14ac:dyDescent="0.25">
      <c r="A1532" s="25" t="str">
        <f>IF(AND($E1532="",MAX($A$4:$A1531)=0),"",IF(AND($E1532&lt;&gt;"",MAX($A$4:$A1531)=0),1,IF(AND($E1532&lt;&gt;"",MAX($A$4:$A1531)&gt;0),MAX($A$4:$A1531)+1,"")))</f>
        <v/>
      </c>
      <c r="B1532" s="25">
        <v>1529</v>
      </c>
      <c r="C1532" s="26" t="str">
        <f t="shared" si="69"/>
        <v>EMPTY</v>
      </c>
      <c r="D1532" s="27" t="str">
        <f t="shared" si="70"/>
        <v/>
      </c>
      <c r="E1532" s="35"/>
      <c r="F1532" s="36" t="str">
        <f t="shared" si="71"/>
        <v/>
      </c>
    </row>
    <row r="1533" spans="1:6" x14ac:dyDescent="0.25">
      <c r="A1533" s="25" t="str">
        <f>IF(AND($E1533="",MAX($A$4:$A1532)=0),"",IF(AND($E1533&lt;&gt;"",MAX($A$4:$A1532)=0),1,IF(AND($E1533&lt;&gt;"",MAX($A$4:$A1532)&gt;0),MAX($A$4:$A1532)+1,"")))</f>
        <v/>
      </c>
      <c r="B1533" s="25">
        <v>1530</v>
      </c>
      <c r="C1533" s="26" t="str">
        <f t="shared" si="69"/>
        <v>EMPTY</v>
      </c>
      <c r="D1533" s="27" t="str">
        <f t="shared" si="70"/>
        <v/>
      </c>
      <c r="E1533" s="35"/>
      <c r="F1533" s="36" t="str">
        <f t="shared" si="71"/>
        <v/>
      </c>
    </row>
    <row r="1534" spans="1:6" x14ac:dyDescent="0.25">
      <c r="A1534" s="25" t="str">
        <f>IF(AND($E1534="",MAX($A$4:$A1533)=0),"",IF(AND($E1534&lt;&gt;"",MAX($A$4:$A1533)=0),1,IF(AND($E1534&lt;&gt;"",MAX($A$4:$A1533)&gt;0),MAX($A$4:$A1533)+1,"")))</f>
        <v/>
      </c>
      <c r="B1534" s="25">
        <v>1531</v>
      </c>
      <c r="C1534" s="26" t="str">
        <f t="shared" si="69"/>
        <v>EMPTY</v>
      </c>
      <c r="D1534" s="27" t="str">
        <f t="shared" si="70"/>
        <v/>
      </c>
      <c r="E1534" s="35"/>
      <c r="F1534" s="36" t="str">
        <f t="shared" si="71"/>
        <v/>
      </c>
    </row>
    <row r="1535" spans="1:6" x14ac:dyDescent="0.25">
      <c r="A1535" s="25" t="str">
        <f>IF(AND($E1535="",MAX($A$4:$A1534)=0),"",IF(AND($E1535&lt;&gt;"",MAX($A$4:$A1534)=0),1,IF(AND($E1535&lt;&gt;"",MAX($A$4:$A1534)&gt;0),MAX($A$4:$A1534)+1,"")))</f>
        <v/>
      </c>
      <c r="B1535" s="25">
        <v>1532</v>
      </c>
      <c r="C1535" s="26" t="str">
        <f t="shared" si="69"/>
        <v>EMPTY</v>
      </c>
      <c r="D1535" s="27" t="str">
        <f t="shared" si="70"/>
        <v/>
      </c>
      <c r="E1535" s="35"/>
      <c r="F1535" s="36" t="str">
        <f t="shared" si="71"/>
        <v/>
      </c>
    </row>
    <row r="1536" spans="1:6" x14ac:dyDescent="0.25">
      <c r="A1536" s="25" t="str">
        <f>IF(AND($E1536="",MAX($A$4:$A1535)=0),"",IF(AND($E1536&lt;&gt;"",MAX($A$4:$A1535)=0),1,IF(AND($E1536&lt;&gt;"",MAX($A$4:$A1535)&gt;0),MAX($A$4:$A1535)+1,"")))</f>
        <v/>
      </c>
      <c r="B1536" s="25">
        <v>1533</v>
      </c>
      <c r="C1536" s="26" t="str">
        <f t="shared" si="69"/>
        <v>EMPTY</v>
      </c>
      <c r="D1536" s="27" t="str">
        <f t="shared" si="70"/>
        <v/>
      </c>
      <c r="E1536" s="35"/>
      <c r="F1536" s="36" t="str">
        <f t="shared" si="71"/>
        <v/>
      </c>
    </row>
    <row r="1537" spans="1:6" x14ac:dyDescent="0.25">
      <c r="A1537" s="25" t="str">
        <f>IF(AND($E1537="",MAX($A$4:$A1536)=0),"",IF(AND($E1537&lt;&gt;"",MAX($A$4:$A1536)=0),1,IF(AND($E1537&lt;&gt;"",MAX($A$4:$A1536)&gt;0),MAX($A$4:$A1536)+1,"")))</f>
        <v/>
      </c>
      <c r="B1537" s="25">
        <v>1534</v>
      </c>
      <c r="C1537" s="26" t="str">
        <f t="shared" si="69"/>
        <v>EMPTY</v>
      </c>
      <c r="D1537" s="27" t="str">
        <f t="shared" si="70"/>
        <v/>
      </c>
      <c r="E1537" s="35"/>
      <c r="F1537" s="36" t="str">
        <f t="shared" si="71"/>
        <v/>
      </c>
    </row>
    <row r="1538" spans="1:6" x14ac:dyDescent="0.25">
      <c r="A1538" s="25" t="str">
        <f>IF(AND($E1538="",MAX($A$4:$A1537)=0),"",IF(AND($E1538&lt;&gt;"",MAX($A$4:$A1537)=0),1,IF(AND($E1538&lt;&gt;"",MAX($A$4:$A1537)&gt;0),MAX($A$4:$A1537)+1,"")))</f>
        <v/>
      </c>
      <c r="B1538" s="25">
        <v>1535</v>
      </c>
      <c r="C1538" s="26" t="str">
        <f t="shared" si="69"/>
        <v>EMPTY</v>
      </c>
      <c r="D1538" s="27" t="str">
        <f t="shared" si="70"/>
        <v/>
      </c>
      <c r="E1538" s="35"/>
      <c r="F1538" s="36" t="str">
        <f t="shared" si="71"/>
        <v/>
      </c>
    </row>
    <row r="1539" spans="1:6" x14ac:dyDescent="0.25">
      <c r="A1539" s="25" t="str">
        <f>IF(AND($E1539="",MAX($A$4:$A1538)=0),"",IF(AND($E1539&lt;&gt;"",MAX($A$4:$A1538)=0),1,IF(AND($E1539&lt;&gt;"",MAX($A$4:$A1538)&gt;0),MAX($A$4:$A1538)+1,"")))</f>
        <v/>
      </c>
      <c r="B1539" s="25">
        <v>1536</v>
      </c>
      <c r="C1539" s="26" t="str">
        <f t="shared" si="69"/>
        <v>EMPTY</v>
      </c>
      <c r="D1539" s="27" t="str">
        <f t="shared" si="70"/>
        <v/>
      </c>
      <c r="E1539" s="35"/>
      <c r="F1539" s="36" t="str">
        <f t="shared" si="71"/>
        <v/>
      </c>
    </row>
    <row r="1540" spans="1:6" x14ac:dyDescent="0.25">
      <c r="A1540" s="25" t="str">
        <f>IF(AND($E1540="",MAX($A$4:$A1539)=0),"",IF(AND($E1540&lt;&gt;"",MAX($A$4:$A1539)=0),1,IF(AND($E1540&lt;&gt;"",MAX($A$4:$A1539)&gt;0),MAX($A$4:$A1539)+1,"")))</f>
        <v/>
      </c>
      <c r="B1540" s="25">
        <v>1537</v>
      </c>
      <c r="C1540" s="26" t="str">
        <f t="shared" si="69"/>
        <v>EMPTY</v>
      </c>
      <c r="D1540" s="27" t="str">
        <f t="shared" si="70"/>
        <v/>
      </c>
      <c r="E1540" s="35"/>
      <c r="F1540" s="36" t="str">
        <f t="shared" si="71"/>
        <v/>
      </c>
    </row>
    <row r="1541" spans="1:6" x14ac:dyDescent="0.25">
      <c r="A1541" s="25" t="str">
        <f>IF(AND($E1541="",MAX($A$4:$A1540)=0),"",IF(AND($E1541&lt;&gt;"",MAX($A$4:$A1540)=0),1,IF(AND($E1541&lt;&gt;"",MAX($A$4:$A1540)&gt;0),MAX($A$4:$A1540)+1,"")))</f>
        <v/>
      </c>
      <c r="B1541" s="25">
        <v>1538</v>
      </c>
      <c r="C1541" s="26" t="str">
        <f t="shared" ref="C1541:C1604" si="72">IF($E1541="","EMPTY",IF(MID($E1541,1,9)&lt;&gt;"Dialogue:","HIDE",IF(MID($E1541,1,9)="Dialogue:","SHOW","")))</f>
        <v>EMPTY</v>
      </c>
      <c r="D1541" s="27" t="str">
        <f t="shared" ref="D1541:D1604" si="73">IF($C1541="SHOW",CONCATENATE("[",MID($E1541,FIND(",",$E1541,1)+3,8),"]",MID($E1541,FIND("0,,",$E1541,1)+3,1000)),"")</f>
        <v/>
      </c>
      <c r="E1541" s="35"/>
      <c r="F1541" s="36" t="str">
        <f t="shared" ref="F1541:F1604" si="74">$D1541</f>
        <v/>
      </c>
    </row>
    <row r="1542" spans="1:6" x14ac:dyDescent="0.25">
      <c r="A1542" s="25" t="str">
        <f>IF(AND($E1542="",MAX($A$4:$A1541)=0),"",IF(AND($E1542&lt;&gt;"",MAX($A$4:$A1541)=0),1,IF(AND($E1542&lt;&gt;"",MAX($A$4:$A1541)&gt;0),MAX($A$4:$A1541)+1,"")))</f>
        <v/>
      </c>
      <c r="B1542" s="25">
        <v>1539</v>
      </c>
      <c r="C1542" s="26" t="str">
        <f t="shared" si="72"/>
        <v>EMPTY</v>
      </c>
      <c r="D1542" s="27" t="str">
        <f t="shared" si="73"/>
        <v/>
      </c>
      <c r="E1542" s="35"/>
      <c r="F1542" s="36" t="str">
        <f t="shared" si="74"/>
        <v/>
      </c>
    </row>
    <row r="1543" spans="1:6" x14ac:dyDescent="0.25">
      <c r="A1543" s="25" t="str">
        <f>IF(AND($E1543="",MAX($A$4:$A1542)=0),"",IF(AND($E1543&lt;&gt;"",MAX($A$4:$A1542)=0),1,IF(AND($E1543&lt;&gt;"",MAX($A$4:$A1542)&gt;0),MAX($A$4:$A1542)+1,"")))</f>
        <v/>
      </c>
      <c r="B1543" s="25">
        <v>1540</v>
      </c>
      <c r="C1543" s="26" t="str">
        <f t="shared" si="72"/>
        <v>EMPTY</v>
      </c>
      <c r="D1543" s="27" t="str">
        <f t="shared" si="73"/>
        <v/>
      </c>
      <c r="E1543" s="35"/>
      <c r="F1543" s="36" t="str">
        <f t="shared" si="74"/>
        <v/>
      </c>
    </row>
    <row r="1544" spans="1:6" x14ac:dyDescent="0.25">
      <c r="A1544" s="25" t="str">
        <f>IF(AND($E1544="",MAX($A$4:$A1543)=0),"",IF(AND($E1544&lt;&gt;"",MAX($A$4:$A1543)=0),1,IF(AND($E1544&lt;&gt;"",MAX($A$4:$A1543)&gt;0),MAX($A$4:$A1543)+1,"")))</f>
        <v/>
      </c>
      <c r="B1544" s="25">
        <v>1541</v>
      </c>
      <c r="C1544" s="26" t="str">
        <f t="shared" si="72"/>
        <v>EMPTY</v>
      </c>
      <c r="D1544" s="27" t="str">
        <f t="shared" si="73"/>
        <v/>
      </c>
      <c r="E1544" s="35"/>
      <c r="F1544" s="36" t="str">
        <f t="shared" si="74"/>
        <v/>
      </c>
    </row>
    <row r="1545" spans="1:6" x14ac:dyDescent="0.25">
      <c r="A1545" s="25" t="str">
        <f>IF(AND($E1545="",MAX($A$4:$A1544)=0),"",IF(AND($E1545&lt;&gt;"",MAX($A$4:$A1544)=0),1,IF(AND($E1545&lt;&gt;"",MAX($A$4:$A1544)&gt;0),MAX($A$4:$A1544)+1,"")))</f>
        <v/>
      </c>
      <c r="B1545" s="25">
        <v>1542</v>
      </c>
      <c r="C1545" s="26" t="str">
        <f t="shared" si="72"/>
        <v>EMPTY</v>
      </c>
      <c r="D1545" s="27" t="str">
        <f t="shared" si="73"/>
        <v/>
      </c>
      <c r="E1545" s="35"/>
      <c r="F1545" s="36" t="str">
        <f t="shared" si="74"/>
        <v/>
      </c>
    </row>
    <row r="1546" spans="1:6" x14ac:dyDescent="0.25">
      <c r="A1546" s="25" t="str">
        <f>IF(AND($E1546="",MAX($A$4:$A1545)=0),"",IF(AND($E1546&lt;&gt;"",MAX($A$4:$A1545)=0),1,IF(AND($E1546&lt;&gt;"",MAX($A$4:$A1545)&gt;0),MAX($A$4:$A1545)+1,"")))</f>
        <v/>
      </c>
      <c r="B1546" s="25">
        <v>1543</v>
      </c>
      <c r="C1546" s="26" t="str">
        <f t="shared" si="72"/>
        <v>EMPTY</v>
      </c>
      <c r="D1546" s="27" t="str">
        <f t="shared" si="73"/>
        <v/>
      </c>
      <c r="E1546" s="35"/>
      <c r="F1546" s="36" t="str">
        <f t="shared" si="74"/>
        <v/>
      </c>
    </row>
    <row r="1547" spans="1:6" x14ac:dyDescent="0.25">
      <c r="A1547" s="25" t="str">
        <f>IF(AND($E1547="",MAX($A$4:$A1546)=0),"",IF(AND($E1547&lt;&gt;"",MAX($A$4:$A1546)=0),1,IF(AND($E1547&lt;&gt;"",MAX($A$4:$A1546)&gt;0),MAX($A$4:$A1546)+1,"")))</f>
        <v/>
      </c>
      <c r="B1547" s="25">
        <v>1544</v>
      </c>
      <c r="C1547" s="26" t="str">
        <f t="shared" si="72"/>
        <v>EMPTY</v>
      </c>
      <c r="D1547" s="27" t="str">
        <f t="shared" si="73"/>
        <v/>
      </c>
      <c r="E1547" s="35"/>
      <c r="F1547" s="36" t="str">
        <f t="shared" si="74"/>
        <v/>
      </c>
    </row>
    <row r="1548" spans="1:6" x14ac:dyDescent="0.25">
      <c r="A1548" s="25" t="str">
        <f>IF(AND($E1548="",MAX($A$4:$A1547)=0),"",IF(AND($E1548&lt;&gt;"",MAX($A$4:$A1547)=0),1,IF(AND($E1548&lt;&gt;"",MAX($A$4:$A1547)&gt;0),MAX($A$4:$A1547)+1,"")))</f>
        <v/>
      </c>
      <c r="B1548" s="25">
        <v>1545</v>
      </c>
      <c r="C1548" s="26" t="str">
        <f t="shared" si="72"/>
        <v>EMPTY</v>
      </c>
      <c r="D1548" s="27" t="str">
        <f t="shared" si="73"/>
        <v/>
      </c>
      <c r="E1548" s="35"/>
      <c r="F1548" s="36" t="str">
        <f t="shared" si="74"/>
        <v/>
      </c>
    </row>
    <row r="1549" spans="1:6" x14ac:dyDescent="0.25">
      <c r="A1549" s="25" t="str">
        <f>IF(AND($E1549="",MAX($A$4:$A1548)=0),"",IF(AND($E1549&lt;&gt;"",MAX($A$4:$A1548)=0),1,IF(AND($E1549&lt;&gt;"",MAX($A$4:$A1548)&gt;0),MAX($A$4:$A1548)+1,"")))</f>
        <v/>
      </c>
      <c r="B1549" s="25">
        <v>1546</v>
      </c>
      <c r="C1549" s="26" t="str">
        <f t="shared" si="72"/>
        <v>EMPTY</v>
      </c>
      <c r="D1549" s="27" t="str">
        <f t="shared" si="73"/>
        <v/>
      </c>
      <c r="E1549" s="35"/>
      <c r="F1549" s="36" t="str">
        <f t="shared" si="74"/>
        <v/>
      </c>
    </row>
    <row r="1550" spans="1:6" x14ac:dyDescent="0.25">
      <c r="A1550" s="25" t="str">
        <f>IF(AND($E1550="",MAX($A$4:$A1549)=0),"",IF(AND($E1550&lt;&gt;"",MAX($A$4:$A1549)=0),1,IF(AND($E1550&lt;&gt;"",MAX($A$4:$A1549)&gt;0),MAX($A$4:$A1549)+1,"")))</f>
        <v/>
      </c>
      <c r="B1550" s="25">
        <v>1547</v>
      </c>
      <c r="C1550" s="26" t="str">
        <f t="shared" si="72"/>
        <v>EMPTY</v>
      </c>
      <c r="D1550" s="27" t="str">
        <f t="shared" si="73"/>
        <v/>
      </c>
      <c r="E1550" s="35"/>
      <c r="F1550" s="36" t="str">
        <f t="shared" si="74"/>
        <v/>
      </c>
    </row>
    <row r="1551" spans="1:6" x14ac:dyDescent="0.25">
      <c r="A1551" s="25" t="str">
        <f>IF(AND($E1551="",MAX($A$4:$A1550)=0),"",IF(AND($E1551&lt;&gt;"",MAX($A$4:$A1550)=0),1,IF(AND($E1551&lt;&gt;"",MAX($A$4:$A1550)&gt;0),MAX($A$4:$A1550)+1,"")))</f>
        <v/>
      </c>
      <c r="B1551" s="25">
        <v>1548</v>
      </c>
      <c r="C1551" s="26" t="str">
        <f t="shared" si="72"/>
        <v>EMPTY</v>
      </c>
      <c r="D1551" s="27" t="str">
        <f t="shared" si="73"/>
        <v/>
      </c>
      <c r="E1551" s="35"/>
      <c r="F1551" s="36" t="str">
        <f t="shared" si="74"/>
        <v/>
      </c>
    </row>
    <row r="1552" spans="1:6" x14ac:dyDescent="0.25">
      <c r="A1552" s="25" t="str">
        <f>IF(AND($E1552="",MAX($A$4:$A1551)=0),"",IF(AND($E1552&lt;&gt;"",MAX($A$4:$A1551)=0),1,IF(AND($E1552&lt;&gt;"",MAX($A$4:$A1551)&gt;0),MAX($A$4:$A1551)+1,"")))</f>
        <v/>
      </c>
      <c r="B1552" s="25">
        <v>1549</v>
      </c>
      <c r="C1552" s="26" t="str">
        <f t="shared" si="72"/>
        <v>EMPTY</v>
      </c>
      <c r="D1552" s="27" t="str">
        <f t="shared" si="73"/>
        <v/>
      </c>
      <c r="E1552" s="35"/>
      <c r="F1552" s="36" t="str">
        <f t="shared" si="74"/>
        <v/>
      </c>
    </row>
    <row r="1553" spans="1:6" x14ac:dyDescent="0.25">
      <c r="A1553" s="25" t="str">
        <f>IF(AND($E1553="",MAX($A$4:$A1552)=0),"",IF(AND($E1553&lt;&gt;"",MAX($A$4:$A1552)=0),1,IF(AND($E1553&lt;&gt;"",MAX($A$4:$A1552)&gt;0),MAX($A$4:$A1552)+1,"")))</f>
        <v/>
      </c>
      <c r="B1553" s="25">
        <v>1550</v>
      </c>
      <c r="C1553" s="26" t="str">
        <f t="shared" si="72"/>
        <v>EMPTY</v>
      </c>
      <c r="D1553" s="27" t="str">
        <f t="shared" si="73"/>
        <v/>
      </c>
      <c r="E1553" s="35"/>
      <c r="F1553" s="36" t="str">
        <f t="shared" si="74"/>
        <v/>
      </c>
    </row>
    <row r="1554" spans="1:6" x14ac:dyDescent="0.25">
      <c r="A1554" s="25" t="str">
        <f>IF(AND($E1554="",MAX($A$4:$A1553)=0),"",IF(AND($E1554&lt;&gt;"",MAX($A$4:$A1553)=0),1,IF(AND($E1554&lt;&gt;"",MAX($A$4:$A1553)&gt;0),MAX($A$4:$A1553)+1,"")))</f>
        <v/>
      </c>
      <c r="B1554" s="25">
        <v>1551</v>
      </c>
      <c r="C1554" s="26" t="str">
        <f t="shared" si="72"/>
        <v>EMPTY</v>
      </c>
      <c r="D1554" s="27" t="str">
        <f t="shared" si="73"/>
        <v/>
      </c>
      <c r="E1554" s="35"/>
      <c r="F1554" s="36" t="str">
        <f t="shared" si="74"/>
        <v/>
      </c>
    </row>
    <row r="1555" spans="1:6" x14ac:dyDescent="0.25">
      <c r="A1555" s="25" t="str">
        <f>IF(AND($E1555="",MAX($A$4:$A1554)=0),"",IF(AND($E1555&lt;&gt;"",MAX($A$4:$A1554)=0),1,IF(AND($E1555&lt;&gt;"",MAX($A$4:$A1554)&gt;0),MAX($A$4:$A1554)+1,"")))</f>
        <v/>
      </c>
      <c r="B1555" s="25">
        <v>1552</v>
      </c>
      <c r="C1555" s="26" t="str">
        <f t="shared" si="72"/>
        <v>EMPTY</v>
      </c>
      <c r="D1555" s="27" t="str">
        <f t="shared" si="73"/>
        <v/>
      </c>
      <c r="E1555" s="35"/>
      <c r="F1555" s="36" t="str">
        <f t="shared" si="74"/>
        <v/>
      </c>
    </row>
    <row r="1556" spans="1:6" x14ac:dyDescent="0.25">
      <c r="A1556" s="25" t="str">
        <f>IF(AND($E1556="",MAX($A$4:$A1555)=0),"",IF(AND($E1556&lt;&gt;"",MAX($A$4:$A1555)=0),1,IF(AND($E1556&lt;&gt;"",MAX($A$4:$A1555)&gt;0),MAX($A$4:$A1555)+1,"")))</f>
        <v/>
      </c>
      <c r="B1556" s="25">
        <v>1553</v>
      </c>
      <c r="C1556" s="26" t="str">
        <f t="shared" si="72"/>
        <v>EMPTY</v>
      </c>
      <c r="D1556" s="27" t="str">
        <f t="shared" si="73"/>
        <v/>
      </c>
      <c r="E1556" s="35"/>
      <c r="F1556" s="36" t="str">
        <f t="shared" si="74"/>
        <v/>
      </c>
    </row>
    <row r="1557" spans="1:6" x14ac:dyDescent="0.25">
      <c r="A1557" s="25" t="str">
        <f>IF(AND($E1557="",MAX($A$4:$A1556)=0),"",IF(AND($E1557&lt;&gt;"",MAX($A$4:$A1556)=0),1,IF(AND($E1557&lt;&gt;"",MAX($A$4:$A1556)&gt;0),MAX($A$4:$A1556)+1,"")))</f>
        <v/>
      </c>
      <c r="B1557" s="25">
        <v>1554</v>
      </c>
      <c r="C1557" s="26" t="str">
        <f t="shared" si="72"/>
        <v>EMPTY</v>
      </c>
      <c r="D1557" s="27" t="str">
        <f t="shared" si="73"/>
        <v/>
      </c>
      <c r="E1557" s="35"/>
      <c r="F1557" s="36" t="str">
        <f t="shared" si="74"/>
        <v/>
      </c>
    </row>
    <row r="1558" spans="1:6" x14ac:dyDescent="0.25">
      <c r="A1558" s="25" t="str">
        <f>IF(AND($E1558="",MAX($A$4:$A1557)=0),"",IF(AND($E1558&lt;&gt;"",MAX($A$4:$A1557)=0),1,IF(AND($E1558&lt;&gt;"",MAX($A$4:$A1557)&gt;0),MAX($A$4:$A1557)+1,"")))</f>
        <v/>
      </c>
      <c r="B1558" s="25">
        <v>1555</v>
      </c>
      <c r="C1558" s="26" t="str">
        <f t="shared" si="72"/>
        <v>EMPTY</v>
      </c>
      <c r="D1558" s="27" t="str">
        <f t="shared" si="73"/>
        <v/>
      </c>
      <c r="E1558" s="35"/>
      <c r="F1558" s="36" t="str">
        <f t="shared" si="74"/>
        <v/>
      </c>
    </row>
    <row r="1559" spans="1:6" x14ac:dyDescent="0.25">
      <c r="A1559" s="25" t="str">
        <f>IF(AND($E1559="",MAX($A$4:$A1558)=0),"",IF(AND($E1559&lt;&gt;"",MAX($A$4:$A1558)=0),1,IF(AND($E1559&lt;&gt;"",MAX($A$4:$A1558)&gt;0),MAX($A$4:$A1558)+1,"")))</f>
        <v/>
      </c>
      <c r="B1559" s="25">
        <v>1556</v>
      </c>
      <c r="C1559" s="26" t="str">
        <f t="shared" si="72"/>
        <v>EMPTY</v>
      </c>
      <c r="D1559" s="27" t="str">
        <f t="shared" si="73"/>
        <v/>
      </c>
      <c r="E1559" s="35"/>
      <c r="F1559" s="36" t="str">
        <f t="shared" si="74"/>
        <v/>
      </c>
    </row>
    <row r="1560" spans="1:6" x14ac:dyDescent="0.25">
      <c r="A1560" s="25" t="str">
        <f>IF(AND($E1560="",MAX($A$4:$A1559)=0),"",IF(AND($E1560&lt;&gt;"",MAX($A$4:$A1559)=0),1,IF(AND($E1560&lt;&gt;"",MAX($A$4:$A1559)&gt;0),MAX($A$4:$A1559)+1,"")))</f>
        <v/>
      </c>
      <c r="B1560" s="25">
        <v>1557</v>
      </c>
      <c r="C1560" s="26" t="str">
        <f t="shared" si="72"/>
        <v>EMPTY</v>
      </c>
      <c r="D1560" s="27" t="str">
        <f t="shared" si="73"/>
        <v/>
      </c>
      <c r="E1560" s="35"/>
      <c r="F1560" s="36" t="str">
        <f t="shared" si="74"/>
        <v/>
      </c>
    </row>
    <row r="1561" spans="1:6" x14ac:dyDescent="0.25">
      <c r="A1561" s="25" t="str">
        <f>IF(AND($E1561="",MAX($A$4:$A1560)=0),"",IF(AND($E1561&lt;&gt;"",MAX($A$4:$A1560)=0),1,IF(AND($E1561&lt;&gt;"",MAX($A$4:$A1560)&gt;0),MAX($A$4:$A1560)+1,"")))</f>
        <v/>
      </c>
      <c r="B1561" s="25">
        <v>1558</v>
      </c>
      <c r="C1561" s="26" t="str">
        <f t="shared" si="72"/>
        <v>EMPTY</v>
      </c>
      <c r="D1561" s="27" t="str">
        <f t="shared" si="73"/>
        <v/>
      </c>
      <c r="E1561" s="35"/>
      <c r="F1561" s="36" t="str">
        <f t="shared" si="74"/>
        <v/>
      </c>
    </row>
    <row r="1562" spans="1:6" x14ac:dyDescent="0.25">
      <c r="A1562" s="25" t="str">
        <f>IF(AND($E1562="",MAX($A$4:$A1561)=0),"",IF(AND($E1562&lt;&gt;"",MAX($A$4:$A1561)=0),1,IF(AND($E1562&lt;&gt;"",MAX($A$4:$A1561)&gt;0),MAX($A$4:$A1561)+1,"")))</f>
        <v/>
      </c>
      <c r="B1562" s="25">
        <v>1559</v>
      </c>
      <c r="C1562" s="26" t="str">
        <f t="shared" si="72"/>
        <v>EMPTY</v>
      </c>
      <c r="D1562" s="27" t="str">
        <f t="shared" si="73"/>
        <v/>
      </c>
      <c r="E1562" s="35"/>
      <c r="F1562" s="36" t="str">
        <f t="shared" si="74"/>
        <v/>
      </c>
    </row>
    <row r="1563" spans="1:6" x14ac:dyDescent="0.25">
      <c r="A1563" s="25" t="str">
        <f>IF(AND($E1563="",MAX($A$4:$A1562)=0),"",IF(AND($E1563&lt;&gt;"",MAX($A$4:$A1562)=0),1,IF(AND($E1563&lt;&gt;"",MAX($A$4:$A1562)&gt;0),MAX($A$4:$A1562)+1,"")))</f>
        <v/>
      </c>
      <c r="B1563" s="25">
        <v>1560</v>
      </c>
      <c r="C1563" s="26" t="str">
        <f t="shared" si="72"/>
        <v>EMPTY</v>
      </c>
      <c r="D1563" s="27" t="str">
        <f t="shared" si="73"/>
        <v/>
      </c>
      <c r="E1563" s="35"/>
      <c r="F1563" s="36" t="str">
        <f t="shared" si="74"/>
        <v/>
      </c>
    </row>
    <row r="1564" spans="1:6" x14ac:dyDescent="0.25">
      <c r="A1564" s="25" t="str">
        <f>IF(AND($E1564="",MAX($A$4:$A1563)=0),"",IF(AND($E1564&lt;&gt;"",MAX($A$4:$A1563)=0),1,IF(AND($E1564&lt;&gt;"",MAX($A$4:$A1563)&gt;0),MAX($A$4:$A1563)+1,"")))</f>
        <v/>
      </c>
      <c r="B1564" s="25">
        <v>1561</v>
      </c>
      <c r="C1564" s="26" t="str">
        <f t="shared" si="72"/>
        <v>EMPTY</v>
      </c>
      <c r="D1564" s="27" t="str">
        <f t="shared" si="73"/>
        <v/>
      </c>
      <c r="E1564" s="35"/>
      <c r="F1564" s="36" t="str">
        <f t="shared" si="74"/>
        <v/>
      </c>
    </row>
    <row r="1565" spans="1:6" x14ac:dyDescent="0.25">
      <c r="A1565" s="25" t="str">
        <f>IF(AND($E1565="",MAX($A$4:$A1564)=0),"",IF(AND($E1565&lt;&gt;"",MAX($A$4:$A1564)=0),1,IF(AND($E1565&lt;&gt;"",MAX($A$4:$A1564)&gt;0),MAX($A$4:$A1564)+1,"")))</f>
        <v/>
      </c>
      <c r="B1565" s="25">
        <v>1562</v>
      </c>
      <c r="C1565" s="26" t="str">
        <f t="shared" si="72"/>
        <v>EMPTY</v>
      </c>
      <c r="D1565" s="27" t="str">
        <f t="shared" si="73"/>
        <v/>
      </c>
      <c r="E1565" s="35"/>
      <c r="F1565" s="36" t="str">
        <f t="shared" si="74"/>
        <v/>
      </c>
    </row>
    <row r="1566" spans="1:6" x14ac:dyDescent="0.25">
      <c r="A1566" s="25" t="str">
        <f>IF(AND($E1566="",MAX($A$4:$A1565)=0),"",IF(AND($E1566&lt;&gt;"",MAX($A$4:$A1565)=0),1,IF(AND($E1566&lt;&gt;"",MAX($A$4:$A1565)&gt;0),MAX($A$4:$A1565)+1,"")))</f>
        <v/>
      </c>
      <c r="B1566" s="25">
        <v>1563</v>
      </c>
      <c r="C1566" s="26" t="str">
        <f t="shared" si="72"/>
        <v>EMPTY</v>
      </c>
      <c r="D1566" s="27" t="str">
        <f t="shared" si="73"/>
        <v/>
      </c>
      <c r="E1566" s="35"/>
      <c r="F1566" s="36" t="str">
        <f t="shared" si="74"/>
        <v/>
      </c>
    </row>
    <row r="1567" spans="1:6" x14ac:dyDescent="0.25">
      <c r="A1567" s="25" t="str">
        <f>IF(AND($E1567="",MAX($A$4:$A1566)=0),"",IF(AND($E1567&lt;&gt;"",MAX($A$4:$A1566)=0),1,IF(AND($E1567&lt;&gt;"",MAX($A$4:$A1566)&gt;0),MAX($A$4:$A1566)+1,"")))</f>
        <v/>
      </c>
      <c r="B1567" s="25">
        <v>1564</v>
      </c>
      <c r="C1567" s="26" t="str">
        <f t="shared" si="72"/>
        <v>EMPTY</v>
      </c>
      <c r="D1567" s="27" t="str">
        <f t="shared" si="73"/>
        <v/>
      </c>
      <c r="E1567" s="35"/>
      <c r="F1567" s="36" t="str">
        <f t="shared" si="74"/>
        <v/>
      </c>
    </row>
    <row r="1568" spans="1:6" x14ac:dyDescent="0.25">
      <c r="A1568" s="25" t="str">
        <f>IF(AND($E1568="",MAX($A$4:$A1567)=0),"",IF(AND($E1568&lt;&gt;"",MAX($A$4:$A1567)=0),1,IF(AND($E1568&lt;&gt;"",MAX($A$4:$A1567)&gt;0),MAX($A$4:$A1567)+1,"")))</f>
        <v/>
      </c>
      <c r="B1568" s="25">
        <v>1565</v>
      </c>
      <c r="C1568" s="26" t="str">
        <f t="shared" si="72"/>
        <v>EMPTY</v>
      </c>
      <c r="D1568" s="27" t="str">
        <f t="shared" si="73"/>
        <v/>
      </c>
      <c r="E1568" s="35"/>
      <c r="F1568" s="36" t="str">
        <f t="shared" si="74"/>
        <v/>
      </c>
    </row>
    <row r="1569" spans="1:6" x14ac:dyDescent="0.25">
      <c r="A1569" s="25" t="str">
        <f>IF(AND($E1569="",MAX($A$4:$A1568)=0),"",IF(AND($E1569&lt;&gt;"",MAX($A$4:$A1568)=0),1,IF(AND($E1569&lt;&gt;"",MAX($A$4:$A1568)&gt;0),MAX($A$4:$A1568)+1,"")))</f>
        <v/>
      </c>
      <c r="B1569" s="25">
        <v>1566</v>
      </c>
      <c r="C1569" s="26" t="str">
        <f t="shared" si="72"/>
        <v>EMPTY</v>
      </c>
      <c r="D1569" s="27" t="str">
        <f t="shared" si="73"/>
        <v/>
      </c>
      <c r="E1569" s="35"/>
      <c r="F1569" s="36" t="str">
        <f t="shared" si="74"/>
        <v/>
      </c>
    </row>
    <row r="1570" spans="1:6" x14ac:dyDescent="0.25">
      <c r="A1570" s="25" t="str">
        <f>IF(AND($E1570="",MAX($A$4:$A1569)=0),"",IF(AND($E1570&lt;&gt;"",MAX($A$4:$A1569)=0),1,IF(AND($E1570&lt;&gt;"",MAX($A$4:$A1569)&gt;0),MAX($A$4:$A1569)+1,"")))</f>
        <v/>
      </c>
      <c r="B1570" s="25">
        <v>1567</v>
      </c>
      <c r="C1570" s="26" t="str">
        <f t="shared" si="72"/>
        <v>EMPTY</v>
      </c>
      <c r="D1570" s="27" t="str">
        <f t="shared" si="73"/>
        <v/>
      </c>
      <c r="E1570" s="35"/>
      <c r="F1570" s="36" t="str">
        <f t="shared" si="74"/>
        <v/>
      </c>
    </row>
    <row r="1571" spans="1:6" x14ac:dyDescent="0.25">
      <c r="A1571" s="25" t="str">
        <f>IF(AND($E1571="",MAX($A$4:$A1570)=0),"",IF(AND($E1571&lt;&gt;"",MAX($A$4:$A1570)=0),1,IF(AND($E1571&lt;&gt;"",MAX($A$4:$A1570)&gt;0),MAX($A$4:$A1570)+1,"")))</f>
        <v/>
      </c>
      <c r="B1571" s="25">
        <v>1568</v>
      </c>
      <c r="C1571" s="26" t="str">
        <f t="shared" si="72"/>
        <v>EMPTY</v>
      </c>
      <c r="D1571" s="27" t="str">
        <f t="shared" si="73"/>
        <v/>
      </c>
      <c r="E1571" s="35"/>
      <c r="F1571" s="36" t="str">
        <f t="shared" si="74"/>
        <v/>
      </c>
    </row>
    <row r="1572" spans="1:6" x14ac:dyDescent="0.25">
      <c r="A1572" s="25" t="str">
        <f>IF(AND($E1572="",MAX($A$4:$A1571)=0),"",IF(AND($E1572&lt;&gt;"",MAX($A$4:$A1571)=0),1,IF(AND($E1572&lt;&gt;"",MAX($A$4:$A1571)&gt;0),MAX($A$4:$A1571)+1,"")))</f>
        <v/>
      </c>
      <c r="B1572" s="25">
        <v>1569</v>
      </c>
      <c r="C1572" s="26" t="str">
        <f t="shared" si="72"/>
        <v>EMPTY</v>
      </c>
      <c r="D1572" s="27" t="str">
        <f t="shared" si="73"/>
        <v/>
      </c>
      <c r="E1572" s="35"/>
      <c r="F1572" s="36" t="str">
        <f t="shared" si="74"/>
        <v/>
      </c>
    </row>
    <row r="1573" spans="1:6" x14ac:dyDescent="0.25">
      <c r="A1573" s="25" t="str">
        <f>IF(AND($E1573="",MAX($A$4:$A1572)=0),"",IF(AND($E1573&lt;&gt;"",MAX($A$4:$A1572)=0),1,IF(AND($E1573&lt;&gt;"",MAX($A$4:$A1572)&gt;0),MAX($A$4:$A1572)+1,"")))</f>
        <v/>
      </c>
      <c r="B1573" s="25">
        <v>1570</v>
      </c>
      <c r="C1573" s="26" t="str">
        <f t="shared" si="72"/>
        <v>EMPTY</v>
      </c>
      <c r="D1573" s="27" t="str">
        <f t="shared" si="73"/>
        <v/>
      </c>
      <c r="E1573" s="35"/>
      <c r="F1573" s="36" t="str">
        <f t="shared" si="74"/>
        <v/>
      </c>
    </row>
    <row r="1574" spans="1:6" x14ac:dyDescent="0.25">
      <c r="A1574" s="25" t="str">
        <f>IF(AND($E1574="",MAX($A$4:$A1573)=0),"",IF(AND($E1574&lt;&gt;"",MAX($A$4:$A1573)=0),1,IF(AND($E1574&lt;&gt;"",MAX($A$4:$A1573)&gt;0),MAX($A$4:$A1573)+1,"")))</f>
        <v/>
      </c>
      <c r="B1574" s="25">
        <v>1571</v>
      </c>
      <c r="C1574" s="26" t="str">
        <f t="shared" si="72"/>
        <v>EMPTY</v>
      </c>
      <c r="D1574" s="27" t="str">
        <f t="shared" si="73"/>
        <v/>
      </c>
      <c r="E1574" s="35"/>
      <c r="F1574" s="36" t="str">
        <f t="shared" si="74"/>
        <v/>
      </c>
    </row>
    <row r="1575" spans="1:6" x14ac:dyDescent="0.25">
      <c r="A1575" s="25" t="str">
        <f>IF(AND($E1575="",MAX($A$4:$A1574)=0),"",IF(AND($E1575&lt;&gt;"",MAX($A$4:$A1574)=0),1,IF(AND($E1575&lt;&gt;"",MAX($A$4:$A1574)&gt;0),MAX($A$4:$A1574)+1,"")))</f>
        <v/>
      </c>
      <c r="B1575" s="25">
        <v>1572</v>
      </c>
      <c r="C1575" s="26" t="str">
        <f t="shared" si="72"/>
        <v>EMPTY</v>
      </c>
      <c r="D1575" s="27" t="str">
        <f t="shared" si="73"/>
        <v/>
      </c>
      <c r="E1575" s="35"/>
      <c r="F1575" s="36" t="str">
        <f t="shared" si="74"/>
        <v/>
      </c>
    </row>
    <row r="1576" spans="1:6" x14ac:dyDescent="0.25">
      <c r="A1576" s="25" t="str">
        <f>IF(AND($E1576="",MAX($A$4:$A1575)=0),"",IF(AND($E1576&lt;&gt;"",MAX($A$4:$A1575)=0),1,IF(AND($E1576&lt;&gt;"",MAX($A$4:$A1575)&gt;0),MAX($A$4:$A1575)+1,"")))</f>
        <v/>
      </c>
      <c r="B1576" s="25">
        <v>1573</v>
      </c>
      <c r="C1576" s="26" t="str">
        <f t="shared" si="72"/>
        <v>EMPTY</v>
      </c>
      <c r="D1576" s="27" t="str">
        <f t="shared" si="73"/>
        <v/>
      </c>
      <c r="E1576" s="35"/>
      <c r="F1576" s="36" t="str">
        <f t="shared" si="74"/>
        <v/>
      </c>
    </row>
    <row r="1577" spans="1:6" x14ac:dyDescent="0.25">
      <c r="A1577" s="25" t="str">
        <f>IF(AND($E1577="",MAX($A$4:$A1576)=0),"",IF(AND($E1577&lt;&gt;"",MAX($A$4:$A1576)=0),1,IF(AND($E1577&lt;&gt;"",MAX($A$4:$A1576)&gt;0),MAX($A$4:$A1576)+1,"")))</f>
        <v/>
      </c>
      <c r="B1577" s="25">
        <v>1574</v>
      </c>
      <c r="C1577" s="26" t="str">
        <f t="shared" si="72"/>
        <v>EMPTY</v>
      </c>
      <c r="D1577" s="27" t="str">
        <f t="shared" si="73"/>
        <v/>
      </c>
      <c r="E1577" s="35"/>
      <c r="F1577" s="36" t="str">
        <f t="shared" si="74"/>
        <v/>
      </c>
    </row>
    <row r="1578" spans="1:6" x14ac:dyDescent="0.25">
      <c r="A1578" s="25" t="str">
        <f>IF(AND($E1578="",MAX($A$4:$A1577)=0),"",IF(AND($E1578&lt;&gt;"",MAX($A$4:$A1577)=0),1,IF(AND($E1578&lt;&gt;"",MAX($A$4:$A1577)&gt;0),MAX($A$4:$A1577)+1,"")))</f>
        <v/>
      </c>
      <c r="B1578" s="25">
        <v>1575</v>
      </c>
      <c r="C1578" s="26" t="str">
        <f t="shared" si="72"/>
        <v>EMPTY</v>
      </c>
      <c r="D1578" s="27" t="str">
        <f t="shared" si="73"/>
        <v/>
      </c>
      <c r="E1578" s="35"/>
      <c r="F1578" s="36" t="str">
        <f t="shared" si="74"/>
        <v/>
      </c>
    </row>
    <row r="1579" spans="1:6" x14ac:dyDescent="0.25">
      <c r="A1579" s="25" t="str">
        <f>IF(AND($E1579="",MAX($A$4:$A1578)=0),"",IF(AND($E1579&lt;&gt;"",MAX($A$4:$A1578)=0),1,IF(AND($E1579&lt;&gt;"",MAX($A$4:$A1578)&gt;0),MAX($A$4:$A1578)+1,"")))</f>
        <v/>
      </c>
      <c r="B1579" s="25">
        <v>1576</v>
      </c>
      <c r="C1579" s="26" t="str">
        <f t="shared" si="72"/>
        <v>EMPTY</v>
      </c>
      <c r="D1579" s="27" t="str">
        <f t="shared" si="73"/>
        <v/>
      </c>
      <c r="E1579" s="35"/>
      <c r="F1579" s="36" t="str">
        <f t="shared" si="74"/>
        <v/>
      </c>
    </row>
    <row r="1580" spans="1:6" x14ac:dyDescent="0.25">
      <c r="A1580" s="25" t="str">
        <f>IF(AND($E1580="",MAX($A$4:$A1579)=0),"",IF(AND($E1580&lt;&gt;"",MAX($A$4:$A1579)=0),1,IF(AND($E1580&lt;&gt;"",MAX($A$4:$A1579)&gt;0),MAX($A$4:$A1579)+1,"")))</f>
        <v/>
      </c>
      <c r="B1580" s="25">
        <v>1577</v>
      </c>
      <c r="C1580" s="26" t="str">
        <f t="shared" si="72"/>
        <v>EMPTY</v>
      </c>
      <c r="D1580" s="27" t="str">
        <f t="shared" si="73"/>
        <v/>
      </c>
      <c r="E1580" s="35"/>
      <c r="F1580" s="36" t="str">
        <f t="shared" si="74"/>
        <v/>
      </c>
    </row>
    <row r="1581" spans="1:6" x14ac:dyDescent="0.25">
      <c r="A1581" s="25" t="str">
        <f>IF(AND($E1581="",MAX($A$4:$A1580)=0),"",IF(AND($E1581&lt;&gt;"",MAX($A$4:$A1580)=0),1,IF(AND($E1581&lt;&gt;"",MAX($A$4:$A1580)&gt;0),MAX($A$4:$A1580)+1,"")))</f>
        <v/>
      </c>
      <c r="B1581" s="25">
        <v>1578</v>
      </c>
      <c r="C1581" s="26" t="str">
        <f t="shared" si="72"/>
        <v>EMPTY</v>
      </c>
      <c r="D1581" s="27" t="str">
        <f t="shared" si="73"/>
        <v/>
      </c>
      <c r="E1581" s="35"/>
      <c r="F1581" s="36" t="str">
        <f t="shared" si="74"/>
        <v/>
      </c>
    </row>
    <row r="1582" spans="1:6" x14ac:dyDescent="0.25">
      <c r="A1582" s="25" t="str">
        <f>IF(AND($E1582="",MAX($A$4:$A1581)=0),"",IF(AND($E1582&lt;&gt;"",MAX($A$4:$A1581)=0),1,IF(AND($E1582&lt;&gt;"",MAX($A$4:$A1581)&gt;0),MAX($A$4:$A1581)+1,"")))</f>
        <v/>
      </c>
      <c r="B1582" s="25">
        <v>1579</v>
      </c>
      <c r="C1582" s="26" t="str">
        <f t="shared" si="72"/>
        <v>EMPTY</v>
      </c>
      <c r="D1582" s="27" t="str">
        <f t="shared" si="73"/>
        <v/>
      </c>
      <c r="E1582" s="35"/>
      <c r="F1582" s="36" t="str">
        <f t="shared" si="74"/>
        <v/>
      </c>
    </row>
    <row r="1583" spans="1:6" x14ac:dyDescent="0.25">
      <c r="A1583" s="25" t="str">
        <f>IF(AND($E1583="",MAX($A$4:$A1582)=0),"",IF(AND($E1583&lt;&gt;"",MAX($A$4:$A1582)=0),1,IF(AND($E1583&lt;&gt;"",MAX($A$4:$A1582)&gt;0),MAX($A$4:$A1582)+1,"")))</f>
        <v/>
      </c>
      <c r="B1583" s="25">
        <v>1580</v>
      </c>
      <c r="C1583" s="26" t="str">
        <f t="shared" si="72"/>
        <v>EMPTY</v>
      </c>
      <c r="D1583" s="27" t="str">
        <f t="shared" si="73"/>
        <v/>
      </c>
      <c r="E1583" s="35"/>
      <c r="F1583" s="36" t="str">
        <f t="shared" si="74"/>
        <v/>
      </c>
    </row>
    <row r="1584" spans="1:6" x14ac:dyDescent="0.25">
      <c r="A1584" s="25" t="str">
        <f>IF(AND($E1584="",MAX($A$4:$A1583)=0),"",IF(AND($E1584&lt;&gt;"",MAX($A$4:$A1583)=0),1,IF(AND($E1584&lt;&gt;"",MAX($A$4:$A1583)&gt;0),MAX($A$4:$A1583)+1,"")))</f>
        <v/>
      </c>
      <c r="B1584" s="25">
        <v>1581</v>
      </c>
      <c r="C1584" s="26" t="str">
        <f t="shared" si="72"/>
        <v>EMPTY</v>
      </c>
      <c r="D1584" s="27" t="str">
        <f t="shared" si="73"/>
        <v/>
      </c>
      <c r="E1584" s="35"/>
      <c r="F1584" s="36" t="str">
        <f t="shared" si="74"/>
        <v/>
      </c>
    </row>
    <row r="1585" spans="1:6" x14ac:dyDescent="0.25">
      <c r="A1585" s="25" t="str">
        <f>IF(AND($E1585="",MAX($A$4:$A1584)=0),"",IF(AND($E1585&lt;&gt;"",MAX($A$4:$A1584)=0),1,IF(AND($E1585&lt;&gt;"",MAX($A$4:$A1584)&gt;0),MAX($A$4:$A1584)+1,"")))</f>
        <v/>
      </c>
      <c r="B1585" s="25">
        <v>1582</v>
      </c>
      <c r="C1585" s="26" t="str">
        <f t="shared" si="72"/>
        <v>EMPTY</v>
      </c>
      <c r="D1585" s="27" t="str">
        <f t="shared" si="73"/>
        <v/>
      </c>
      <c r="E1585" s="35"/>
      <c r="F1585" s="36" t="str">
        <f t="shared" si="74"/>
        <v/>
      </c>
    </row>
    <row r="1586" spans="1:6" x14ac:dyDescent="0.25">
      <c r="A1586" s="25" t="str">
        <f>IF(AND($E1586="",MAX($A$4:$A1585)=0),"",IF(AND($E1586&lt;&gt;"",MAX($A$4:$A1585)=0),1,IF(AND($E1586&lt;&gt;"",MAX($A$4:$A1585)&gt;0),MAX($A$4:$A1585)+1,"")))</f>
        <v/>
      </c>
      <c r="B1586" s="25">
        <v>1583</v>
      </c>
      <c r="C1586" s="26" t="str">
        <f t="shared" si="72"/>
        <v>EMPTY</v>
      </c>
      <c r="D1586" s="27" t="str">
        <f t="shared" si="73"/>
        <v/>
      </c>
      <c r="E1586" s="35"/>
      <c r="F1586" s="36" t="str">
        <f t="shared" si="74"/>
        <v/>
      </c>
    </row>
    <row r="1587" spans="1:6" x14ac:dyDescent="0.25">
      <c r="A1587" s="25" t="str">
        <f>IF(AND($E1587="",MAX($A$4:$A1586)=0),"",IF(AND($E1587&lt;&gt;"",MAX($A$4:$A1586)=0),1,IF(AND($E1587&lt;&gt;"",MAX($A$4:$A1586)&gt;0),MAX($A$4:$A1586)+1,"")))</f>
        <v/>
      </c>
      <c r="B1587" s="25">
        <v>1584</v>
      </c>
      <c r="C1587" s="26" t="str">
        <f t="shared" si="72"/>
        <v>EMPTY</v>
      </c>
      <c r="D1587" s="27" t="str">
        <f t="shared" si="73"/>
        <v/>
      </c>
      <c r="E1587" s="35"/>
      <c r="F1587" s="36" t="str">
        <f t="shared" si="74"/>
        <v/>
      </c>
    </row>
    <row r="1588" spans="1:6" x14ac:dyDescent="0.25">
      <c r="A1588" s="25" t="str">
        <f>IF(AND($E1588="",MAX($A$4:$A1587)=0),"",IF(AND($E1588&lt;&gt;"",MAX($A$4:$A1587)=0),1,IF(AND($E1588&lt;&gt;"",MAX($A$4:$A1587)&gt;0),MAX($A$4:$A1587)+1,"")))</f>
        <v/>
      </c>
      <c r="B1588" s="25">
        <v>1585</v>
      </c>
      <c r="C1588" s="26" t="str">
        <f t="shared" si="72"/>
        <v>EMPTY</v>
      </c>
      <c r="D1588" s="27" t="str">
        <f t="shared" si="73"/>
        <v/>
      </c>
      <c r="E1588" s="35"/>
      <c r="F1588" s="36" t="str">
        <f t="shared" si="74"/>
        <v/>
      </c>
    </row>
    <row r="1589" spans="1:6" x14ac:dyDescent="0.25">
      <c r="A1589" s="25" t="str">
        <f>IF(AND($E1589="",MAX($A$4:$A1588)=0),"",IF(AND($E1589&lt;&gt;"",MAX($A$4:$A1588)=0),1,IF(AND($E1589&lt;&gt;"",MAX($A$4:$A1588)&gt;0),MAX($A$4:$A1588)+1,"")))</f>
        <v/>
      </c>
      <c r="B1589" s="25">
        <v>1586</v>
      </c>
      <c r="C1589" s="26" t="str">
        <f t="shared" si="72"/>
        <v>EMPTY</v>
      </c>
      <c r="D1589" s="27" t="str">
        <f t="shared" si="73"/>
        <v/>
      </c>
      <c r="E1589" s="35"/>
      <c r="F1589" s="36" t="str">
        <f t="shared" si="74"/>
        <v/>
      </c>
    </row>
    <row r="1590" spans="1:6" x14ac:dyDescent="0.25">
      <c r="A1590" s="25" t="str">
        <f>IF(AND($E1590="",MAX($A$4:$A1589)=0),"",IF(AND($E1590&lt;&gt;"",MAX($A$4:$A1589)=0),1,IF(AND($E1590&lt;&gt;"",MAX($A$4:$A1589)&gt;0),MAX($A$4:$A1589)+1,"")))</f>
        <v/>
      </c>
      <c r="B1590" s="25">
        <v>1587</v>
      </c>
      <c r="C1590" s="26" t="str">
        <f t="shared" si="72"/>
        <v>EMPTY</v>
      </c>
      <c r="D1590" s="27" t="str">
        <f t="shared" si="73"/>
        <v/>
      </c>
      <c r="E1590" s="35"/>
      <c r="F1590" s="36" t="str">
        <f t="shared" si="74"/>
        <v/>
      </c>
    </row>
    <row r="1591" spans="1:6" x14ac:dyDescent="0.25">
      <c r="A1591" s="25" t="str">
        <f>IF(AND($E1591="",MAX($A$4:$A1590)=0),"",IF(AND($E1591&lt;&gt;"",MAX($A$4:$A1590)=0),1,IF(AND($E1591&lt;&gt;"",MAX($A$4:$A1590)&gt;0),MAX($A$4:$A1590)+1,"")))</f>
        <v/>
      </c>
      <c r="B1591" s="25">
        <v>1588</v>
      </c>
      <c r="C1591" s="26" t="str">
        <f t="shared" si="72"/>
        <v>EMPTY</v>
      </c>
      <c r="D1591" s="27" t="str">
        <f t="shared" si="73"/>
        <v/>
      </c>
      <c r="E1591" s="35"/>
      <c r="F1591" s="36" t="str">
        <f t="shared" si="74"/>
        <v/>
      </c>
    </row>
    <row r="1592" spans="1:6" x14ac:dyDescent="0.25">
      <c r="A1592" s="25" t="str">
        <f>IF(AND($E1592="",MAX($A$4:$A1591)=0),"",IF(AND($E1592&lt;&gt;"",MAX($A$4:$A1591)=0),1,IF(AND($E1592&lt;&gt;"",MAX($A$4:$A1591)&gt;0),MAX($A$4:$A1591)+1,"")))</f>
        <v/>
      </c>
      <c r="B1592" s="25">
        <v>1589</v>
      </c>
      <c r="C1592" s="26" t="str">
        <f t="shared" si="72"/>
        <v>EMPTY</v>
      </c>
      <c r="D1592" s="27" t="str">
        <f t="shared" si="73"/>
        <v/>
      </c>
      <c r="E1592" s="35"/>
      <c r="F1592" s="36" t="str">
        <f t="shared" si="74"/>
        <v/>
      </c>
    </row>
    <row r="1593" spans="1:6" x14ac:dyDescent="0.25">
      <c r="A1593" s="25" t="str">
        <f>IF(AND($E1593="",MAX($A$4:$A1592)=0),"",IF(AND($E1593&lt;&gt;"",MAX($A$4:$A1592)=0),1,IF(AND($E1593&lt;&gt;"",MAX($A$4:$A1592)&gt;0),MAX($A$4:$A1592)+1,"")))</f>
        <v/>
      </c>
      <c r="B1593" s="25">
        <v>1590</v>
      </c>
      <c r="C1593" s="26" t="str">
        <f t="shared" si="72"/>
        <v>EMPTY</v>
      </c>
      <c r="D1593" s="27" t="str">
        <f t="shared" si="73"/>
        <v/>
      </c>
      <c r="E1593" s="35"/>
      <c r="F1593" s="36" t="str">
        <f t="shared" si="74"/>
        <v/>
      </c>
    </row>
    <row r="1594" spans="1:6" x14ac:dyDescent="0.25">
      <c r="A1594" s="25" t="str">
        <f>IF(AND($E1594="",MAX($A$4:$A1593)=0),"",IF(AND($E1594&lt;&gt;"",MAX($A$4:$A1593)=0),1,IF(AND($E1594&lt;&gt;"",MAX($A$4:$A1593)&gt;0),MAX($A$4:$A1593)+1,"")))</f>
        <v/>
      </c>
      <c r="B1594" s="25">
        <v>1591</v>
      </c>
      <c r="C1594" s="26" t="str">
        <f t="shared" si="72"/>
        <v>EMPTY</v>
      </c>
      <c r="D1594" s="27" t="str">
        <f t="shared" si="73"/>
        <v/>
      </c>
      <c r="E1594" s="35"/>
      <c r="F1594" s="36" t="str">
        <f t="shared" si="74"/>
        <v/>
      </c>
    </row>
    <row r="1595" spans="1:6" x14ac:dyDescent="0.25">
      <c r="A1595" s="25" t="str">
        <f>IF(AND($E1595="",MAX($A$4:$A1594)=0),"",IF(AND($E1595&lt;&gt;"",MAX($A$4:$A1594)=0),1,IF(AND($E1595&lt;&gt;"",MAX($A$4:$A1594)&gt;0),MAX($A$4:$A1594)+1,"")))</f>
        <v/>
      </c>
      <c r="B1595" s="25">
        <v>1592</v>
      </c>
      <c r="C1595" s="26" t="str">
        <f t="shared" si="72"/>
        <v>EMPTY</v>
      </c>
      <c r="D1595" s="27" t="str">
        <f t="shared" si="73"/>
        <v/>
      </c>
      <c r="E1595" s="35"/>
      <c r="F1595" s="36" t="str">
        <f t="shared" si="74"/>
        <v/>
      </c>
    </row>
    <row r="1596" spans="1:6" x14ac:dyDescent="0.25">
      <c r="A1596" s="25" t="str">
        <f>IF(AND($E1596="",MAX($A$4:$A1595)=0),"",IF(AND($E1596&lt;&gt;"",MAX($A$4:$A1595)=0),1,IF(AND($E1596&lt;&gt;"",MAX($A$4:$A1595)&gt;0),MAX($A$4:$A1595)+1,"")))</f>
        <v/>
      </c>
      <c r="B1596" s="25">
        <v>1593</v>
      </c>
      <c r="C1596" s="26" t="str">
        <f t="shared" si="72"/>
        <v>EMPTY</v>
      </c>
      <c r="D1596" s="27" t="str">
        <f t="shared" si="73"/>
        <v/>
      </c>
      <c r="E1596" s="35"/>
      <c r="F1596" s="36" t="str">
        <f t="shared" si="74"/>
        <v/>
      </c>
    </row>
    <row r="1597" spans="1:6" x14ac:dyDescent="0.25">
      <c r="A1597" s="25" t="str">
        <f>IF(AND($E1597="",MAX($A$4:$A1596)=0),"",IF(AND($E1597&lt;&gt;"",MAX($A$4:$A1596)=0),1,IF(AND($E1597&lt;&gt;"",MAX($A$4:$A1596)&gt;0),MAX($A$4:$A1596)+1,"")))</f>
        <v/>
      </c>
      <c r="B1597" s="25">
        <v>1594</v>
      </c>
      <c r="C1597" s="26" t="str">
        <f t="shared" si="72"/>
        <v>EMPTY</v>
      </c>
      <c r="D1597" s="27" t="str">
        <f t="shared" si="73"/>
        <v/>
      </c>
      <c r="E1597" s="35"/>
      <c r="F1597" s="36" t="str">
        <f t="shared" si="74"/>
        <v/>
      </c>
    </row>
    <row r="1598" spans="1:6" x14ac:dyDescent="0.25">
      <c r="A1598" s="25" t="str">
        <f>IF(AND($E1598="",MAX($A$4:$A1597)=0),"",IF(AND($E1598&lt;&gt;"",MAX($A$4:$A1597)=0),1,IF(AND($E1598&lt;&gt;"",MAX($A$4:$A1597)&gt;0),MAX($A$4:$A1597)+1,"")))</f>
        <v/>
      </c>
      <c r="B1598" s="25">
        <v>1595</v>
      </c>
      <c r="C1598" s="26" t="str">
        <f t="shared" si="72"/>
        <v>EMPTY</v>
      </c>
      <c r="D1598" s="27" t="str">
        <f t="shared" si="73"/>
        <v/>
      </c>
      <c r="E1598" s="35"/>
      <c r="F1598" s="36" t="str">
        <f t="shared" si="74"/>
        <v/>
      </c>
    </row>
    <row r="1599" spans="1:6" x14ac:dyDescent="0.25">
      <c r="A1599" s="25" t="str">
        <f>IF(AND($E1599="",MAX($A$4:$A1598)=0),"",IF(AND($E1599&lt;&gt;"",MAX($A$4:$A1598)=0),1,IF(AND($E1599&lt;&gt;"",MAX($A$4:$A1598)&gt;0),MAX($A$4:$A1598)+1,"")))</f>
        <v/>
      </c>
      <c r="B1599" s="25">
        <v>1596</v>
      </c>
      <c r="C1599" s="26" t="str">
        <f t="shared" si="72"/>
        <v>EMPTY</v>
      </c>
      <c r="D1599" s="27" t="str">
        <f t="shared" si="73"/>
        <v/>
      </c>
      <c r="E1599" s="35"/>
      <c r="F1599" s="36" t="str">
        <f t="shared" si="74"/>
        <v/>
      </c>
    </row>
    <row r="1600" spans="1:6" x14ac:dyDescent="0.25">
      <c r="A1600" s="25" t="str">
        <f>IF(AND($E1600="",MAX($A$4:$A1599)=0),"",IF(AND($E1600&lt;&gt;"",MAX($A$4:$A1599)=0),1,IF(AND($E1600&lt;&gt;"",MAX($A$4:$A1599)&gt;0),MAX($A$4:$A1599)+1,"")))</f>
        <v/>
      </c>
      <c r="B1600" s="25">
        <v>1597</v>
      </c>
      <c r="C1600" s="26" t="str">
        <f t="shared" si="72"/>
        <v>EMPTY</v>
      </c>
      <c r="D1600" s="27" t="str">
        <f t="shared" si="73"/>
        <v/>
      </c>
      <c r="E1600" s="35"/>
      <c r="F1600" s="36" t="str">
        <f t="shared" si="74"/>
        <v/>
      </c>
    </row>
    <row r="1601" spans="1:6" x14ac:dyDescent="0.25">
      <c r="A1601" s="25" t="str">
        <f>IF(AND($E1601="",MAX($A$4:$A1600)=0),"",IF(AND($E1601&lt;&gt;"",MAX($A$4:$A1600)=0),1,IF(AND($E1601&lt;&gt;"",MAX($A$4:$A1600)&gt;0),MAX($A$4:$A1600)+1,"")))</f>
        <v/>
      </c>
      <c r="B1601" s="25">
        <v>1598</v>
      </c>
      <c r="C1601" s="26" t="str">
        <f t="shared" si="72"/>
        <v>EMPTY</v>
      </c>
      <c r="D1601" s="27" t="str">
        <f t="shared" si="73"/>
        <v/>
      </c>
      <c r="E1601" s="35"/>
      <c r="F1601" s="36" t="str">
        <f t="shared" si="74"/>
        <v/>
      </c>
    </row>
    <row r="1602" spans="1:6" x14ac:dyDescent="0.25">
      <c r="A1602" s="25" t="str">
        <f>IF(AND($E1602="",MAX($A$4:$A1601)=0),"",IF(AND($E1602&lt;&gt;"",MAX($A$4:$A1601)=0),1,IF(AND($E1602&lt;&gt;"",MAX($A$4:$A1601)&gt;0),MAX($A$4:$A1601)+1,"")))</f>
        <v/>
      </c>
      <c r="B1602" s="25">
        <v>1599</v>
      </c>
      <c r="C1602" s="26" t="str">
        <f t="shared" si="72"/>
        <v>EMPTY</v>
      </c>
      <c r="D1602" s="27" t="str">
        <f t="shared" si="73"/>
        <v/>
      </c>
      <c r="E1602" s="35"/>
      <c r="F1602" s="36" t="str">
        <f t="shared" si="74"/>
        <v/>
      </c>
    </row>
    <row r="1603" spans="1:6" x14ac:dyDescent="0.25">
      <c r="A1603" s="25" t="str">
        <f>IF(AND($E1603="",MAX($A$4:$A1602)=0),"",IF(AND($E1603&lt;&gt;"",MAX($A$4:$A1602)=0),1,IF(AND($E1603&lt;&gt;"",MAX($A$4:$A1602)&gt;0),MAX($A$4:$A1602)+1,"")))</f>
        <v/>
      </c>
      <c r="B1603" s="25">
        <v>1600</v>
      </c>
      <c r="C1603" s="26" t="str">
        <f t="shared" si="72"/>
        <v>EMPTY</v>
      </c>
      <c r="D1603" s="27" t="str">
        <f t="shared" si="73"/>
        <v/>
      </c>
      <c r="E1603" s="35"/>
      <c r="F1603" s="36" t="str">
        <f t="shared" si="74"/>
        <v/>
      </c>
    </row>
    <row r="1604" spans="1:6" x14ac:dyDescent="0.25">
      <c r="A1604" s="25" t="str">
        <f>IF(AND($E1604="",MAX($A$4:$A1603)=0),"",IF(AND($E1604&lt;&gt;"",MAX($A$4:$A1603)=0),1,IF(AND($E1604&lt;&gt;"",MAX($A$4:$A1603)&gt;0),MAX($A$4:$A1603)+1,"")))</f>
        <v/>
      </c>
      <c r="B1604" s="25">
        <v>1601</v>
      </c>
      <c r="C1604" s="26" t="str">
        <f t="shared" si="72"/>
        <v>EMPTY</v>
      </c>
      <c r="D1604" s="27" t="str">
        <f t="shared" si="73"/>
        <v/>
      </c>
      <c r="E1604" s="35"/>
      <c r="F1604" s="36" t="str">
        <f t="shared" si="74"/>
        <v/>
      </c>
    </row>
    <row r="1605" spans="1:6" x14ac:dyDescent="0.25">
      <c r="A1605" s="25" t="str">
        <f>IF(AND($E1605="",MAX($A$4:$A1604)=0),"",IF(AND($E1605&lt;&gt;"",MAX($A$4:$A1604)=0),1,IF(AND($E1605&lt;&gt;"",MAX($A$4:$A1604)&gt;0),MAX($A$4:$A1604)+1,"")))</f>
        <v/>
      </c>
      <c r="B1605" s="25">
        <v>1602</v>
      </c>
      <c r="C1605" s="26" t="str">
        <f t="shared" ref="C1605:C1668" si="75">IF($E1605="","EMPTY",IF(MID($E1605,1,9)&lt;&gt;"Dialogue:","HIDE",IF(MID($E1605,1,9)="Dialogue:","SHOW","")))</f>
        <v>EMPTY</v>
      </c>
      <c r="D1605" s="27" t="str">
        <f t="shared" ref="D1605:D1668" si="76">IF($C1605="SHOW",CONCATENATE("[",MID($E1605,FIND(",",$E1605,1)+3,8),"]",MID($E1605,FIND("0,,",$E1605,1)+3,1000)),"")</f>
        <v/>
      </c>
      <c r="E1605" s="35"/>
      <c r="F1605" s="36" t="str">
        <f t="shared" ref="F1605:F1668" si="77">$D1605</f>
        <v/>
      </c>
    </row>
    <row r="1606" spans="1:6" x14ac:dyDescent="0.25">
      <c r="A1606" s="25" t="str">
        <f>IF(AND($E1606="",MAX($A$4:$A1605)=0),"",IF(AND($E1606&lt;&gt;"",MAX($A$4:$A1605)=0),1,IF(AND($E1606&lt;&gt;"",MAX($A$4:$A1605)&gt;0),MAX($A$4:$A1605)+1,"")))</f>
        <v/>
      </c>
      <c r="B1606" s="25">
        <v>1603</v>
      </c>
      <c r="C1606" s="26" t="str">
        <f t="shared" si="75"/>
        <v>EMPTY</v>
      </c>
      <c r="D1606" s="27" t="str">
        <f t="shared" si="76"/>
        <v/>
      </c>
      <c r="E1606" s="35"/>
      <c r="F1606" s="36" t="str">
        <f t="shared" si="77"/>
        <v/>
      </c>
    </row>
    <row r="1607" spans="1:6" x14ac:dyDescent="0.25">
      <c r="A1607" s="25" t="str">
        <f>IF(AND($E1607="",MAX($A$4:$A1606)=0),"",IF(AND($E1607&lt;&gt;"",MAX($A$4:$A1606)=0),1,IF(AND($E1607&lt;&gt;"",MAX($A$4:$A1606)&gt;0),MAX($A$4:$A1606)+1,"")))</f>
        <v/>
      </c>
      <c r="B1607" s="25">
        <v>1604</v>
      </c>
      <c r="C1607" s="26" t="str">
        <f t="shared" si="75"/>
        <v>EMPTY</v>
      </c>
      <c r="D1607" s="27" t="str">
        <f t="shared" si="76"/>
        <v/>
      </c>
      <c r="E1607" s="35"/>
      <c r="F1607" s="36" t="str">
        <f t="shared" si="77"/>
        <v/>
      </c>
    </row>
    <row r="1608" spans="1:6" x14ac:dyDescent="0.25">
      <c r="A1608" s="25" t="str">
        <f>IF(AND($E1608="",MAX($A$4:$A1607)=0),"",IF(AND($E1608&lt;&gt;"",MAX($A$4:$A1607)=0),1,IF(AND($E1608&lt;&gt;"",MAX($A$4:$A1607)&gt;0),MAX($A$4:$A1607)+1,"")))</f>
        <v/>
      </c>
      <c r="B1608" s="25">
        <v>1605</v>
      </c>
      <c r="C1608" s="26" t="str">
        <f t="shared" si="75"/>
        <v>EMPTY</v>
      </c>
      <c r="D1608" s="27" t="str">
        <f t="shared" si="76"/>
        <v/>
      </c>
      <c r="E1608" s="35"/>
      <c r="F1608" s="36" t="str">
        <f t="shared" si="77"/>
        <v/>
      </c>
    </row>
    <row r="1609" spans="1:6" x14ac:dyDescent="0.25">
      <c r="A1609" s="25" t="str">
        <f>IF(AND($E1609="",MAX($A$4:$A1608)=0),"",IF(AND($E1609&lt;&gt;"",MAX($A$4:$A1608)=0),1,IF(AND($E1609&lt;&gt;"",MAX($A$4:$A1608)&gt;0),MAX($A$4:$A1608)+1,"")))</f>
        <v/>
      </c>
      <c r="B1609" s="25">
        <v>1606</v>
      </c>
      <c r="C1609" s="26" t="str">
        <f t="shared" si="75"/>
        <v>EMPTY</v>
      </c>
      <c r="D1609" s="27" t="str">
        <f t="shared" si="76"/>
        <v/>
      </c>
      <c r="E1609" s="35"/>
      <c r="F1609" s="36" t="str">
        <f t="shared" si="77"/>
        <v/>
      </c>
    </row>
    <row r="1610" spans="1:6" x14ac:dyDescent="0.25">
      <c r="A1610" s="25" t="str">
        <f>IF(AND($E1610="",MAX($A$4:$A1609)=0),"",IF(AND($E1610&lt;&gt;"",MAX($A$4:$A1609)=0),1,IF(AND($E1610&lt;&gt;"",MAX($A$4:$A1609)&gt;0),MAX($A$4:$A1609)+1,"")))</f>
        <v/>
      </c>
      <c r="B1610" s="25">
        <v>1607</v>
      </c>
      <c r="C1610" s="26" t="str">
        <f t="shared" si="75"/>
        <v>EMPTY</v>
      </c>
      <c r="D1610" s="27" t="str">
        <f t="shared" si="76"/>
        <v/>
      </c>
      <c r="E1610" s="35"/>
      <c r="F1610" s="36" t="str">
        <f t="shared" si="77"/>
        <v/>
      </c>
    </row>
    <row r="1611" spans="1:6" x14ac:dyDescent="0.25">
      <c r="A1611" s="25" t="str">
        <f>IF(AND($E1611="",MAX($A$4:$A1610)=0),"",IF(AND($E1611&lt;&gt;"",MAX($A$4:$A1610)=0),1,IF(AND($E1611&lt;&gt;"",MAX($A$4:$A1610)&gt;0),MAX($A$4:$A1610)+1,"")))</f>
        <v/>
      </c>
      <c r="B1611" s="25">
        <v>1608</v>
      </c>
      <c r="C1611" s="26" t="str">
        <f t="shared" si="75"/>
        <v>EMPTY</v>
      </c>
      <c r="D1611" s="27" t="str">
        <f t="shared" si="76"/>
        <v/>
      </c>
      <c r="E1611" s="35"/>
      <c r="F1611" s="36" t="str">
        <f t="shared" si="77"/>
        <v/>
      </c>
    </row>
    <row r="1612" spans="1:6" x14ac:dyDescent="0.25">
      <c r="A1612" s="25" t="str">
        <f>IF(AND($E1612="",MAX($A$4:$A1611)=0),"",IF(AND($E1612&lt;&gt;"",MAX($A$4:$A1611)=0),1,IF(AND($E1612&lt;&gt;"",MAX($A$4:$A1611)&gt;0),MAX($A$4:$A1611)+1,"")))</f>
        <v/>
      </c>
      <c r="B1612" s="25">
        <v>1609</v>
      </c>
      <c r="C1612" s="26" t="str">
        <f t="shared" si="75"/>
        <v>EMPTY</v>
      </c>
      <c r="D1612" s="27" t="str">
        <f t="shared" si="76"/>
        <v/>
      </c>
      <c r="E1612" s="35"/>
      <c r="F1612" s="36" t="str">
        <f t="shared" si="77"/>
        <v/>
      </c>
    </row>
    <row r="1613" spans="1:6" x14ac:dyDescent="0.25">
      <c r="A1613" s="25" t="str">
        <f>IF(AND($E1613="",MAX($A$4:$A1612)=0),"",IF(AND($E1613&lt;&gt;"",MAX($A$4:$A1612)=0),1,IF(AND($E1613&lt;&gt;"",MAX($A$4:$A1612)&gt;0),MAX($A$4:$A1612)+1,"")))</f>
        <v/>
      </c>
      <c r="B1613" s="25">
        <v>1610</v>
      </c>
      <c r="C1613" s="26" t="str">
        <f t="shared" si="75"/>
        <v>EMPTY</v>
      </c>
      <c r="D1613" s="27" t="str">
        <f t="shared" si="76"/>
        <v/>
      </c>
      <c r="E1613" s="35"/>
      <c r="F1613" s="36" t="str">
        <f t="shared" si="77"/>
        <v/>
      </c>
    </row>
    <row r="1614" spans="1:6" x14ac:dyDescent="0.25">
      <c r="A1614" s="25" t="str">
        <f>IF(AND($E1614="",MAX($A$4:$A1613)=0),"",IF(AND($E1614&lt;&gt;"",MAX($A$4:$A1613)=0),1,IF(AND($E1614&lt;&gt;"",MAX($A$4:$A1613)&gt;0),MAX($A$4:$A1613)+1,"")))</f>
        <v/>
      </c>
      <c r="B1614" s="25">
        <v>1611</v>
      </c>
      <c r="C1614" s="26" t="str">
        <f t="shared" si="75"/>
        <v>EMPTY</v>
      </c>
      <c r="D1614" s="27" t="str">
        <f t="shared" si="76"/>
        <v/>
      </c>
      <c r="E1614" s="35"/>
      <c r="F1614" s="36" t="str">
        <f t="shared" si="77"/>
        <v/>
      </c>
    </row>
    <row r="1615" spans="1:6" x14ac:dyDescent="0.25">
      <c r="A1615" s="25" t="str">
        <f>IF(AND($E1615="",MAX($A$4:$A1614)=0),"",IF(AND($E1615&lt;&gt;"",MAX($A$4:$A1614)=0),1,IF(AND($E1615&lt;&gt;"",MAX($A$4:$A1614)&gt;0),MAX($A$4:$A1614)+1,"")))</f>
        <v/>
      </c>
      <c r="B1615" s="25">
        <v>1612</v>
      </c>
      <c r="C1615" s="26" t="str">
        <f t="shared" si="75"/>
        <v>EMPTY</v>
      </c>
      <c r="D1615" s="27" t="str">
        <f t="shared" si="76"/>
        <v/>
      </c>
      <c r="E1615" s="35"/>
      <c r="F1615" s="36" t="str">
        <f t="shared" si="77"/>
        <v/>
      </c>
    </row>
    <row r="1616" spans="1:6" x14ac:dyDescent="0.25">
      <c r="A1616" s="25" t="str">
        <f>IF(AND($E1616="",MAX($A$4:$A1615)=0),"",IF(AND($E1616&lt;&gt;"",MAX($A$4:$A1615)=0),1,IF(AND($E1616&lt;&gt;"",MAX($A$4:$A1615)&gt;0),MAX($A$4:$A1615)+1,"")))</f>
        <v/>
      </c>
      <c r="B1616" s="25">
        <v>1613</v>
      </c>
      <c r="C1616" s="26" t="str">
        <f t="shared" si="75"/>
        <v>EMPTY</v>
      </c>
      <c r="D1616" s="27" t="str">
        <f t="shared" si="76"/>
        <v/>
      </c>
      <c r="E1616" s="35"/>
      <c r="F1616" s="36" t="str">
        <f t="shared" si="77"/>
        <v/>
      </c>
    </row>
    <row r="1617" spans="1:6" x14ac:dyDescent="0.25">
      <c r="A1617" s="25" t="str">
        <f>IF(AND($E1617="",MAX($A$4:$A1616)=0),"",IF(AND($E1617&lt;&gt;"",MAX($A$4:$A1616)=0),1,IF(AND($E1617&lt;&gt;"",MAX($A$4:$A1616)&gt;0),MAX($A$4:$A1616)+1,"")))</f>
        <v/>
      </c>
      <c r="B1617" s="25">
        <v>1614</v>
      </c>
      <c r="C1617" s="26" t="str">
        <f t="shared" si="75"/>
        <v>EMPTY</v>
      </c>
      <c r="D1617" s="27" t="str">
        <f t="shared" si="76"/>
        <v/>
      </c>
      <c r="E1617" s="35"/>
      <c r="F1617" s="36" t="str">
        <f t="shared" si="77"/>
        <v/>
      </c>
    </row>
    <row r="1618" spans="1:6" x14ac:dyDescent="0.25">
      <c r="A1618" s="25" t="str">
        <f>IF(AND($E1618="",MAX($A$4:$A1617)=0),"",IF(AND($E1618&lt;&gt;"",MAX($A$4:$A1617)=0),1,IF(AND($E1618&lt;&gt;"",MAX($A$4:$A1617)&gt;0),MAX($A$4:$A1617)+1,"")))</f>
        <v/>
      </c>
      <c r="B1618" s="25">
        <v>1615</v>
      </c>
      <c r="C1618" s="26" t="str">
        <f t="shared" si="75"/>
        <v>EMPTY</v>
      </c>
      <c r="D1618" s="27" t="str">
        <f t="shared" si="76"/>
        <v/>
      </c>
      <c r="E1618" s="35"/>
      <c r="F1618" s="36" t="str">
        <f t="shared" si="77"/>
        <v/>
      </c>
    </row>
    <row r="1619" spans="1:6" x14ac:dyDescent="0.25">
      <c r="A1619" s="25" t="str">
        <f>IF(AND($E1619="",MAX($A$4:$A1618)=0),"",IF(AND($E1619&lt;&gt;"",MAX($A$4:$A1618)=0),1,IF(AND($E1619&lt;&gt;"",MAX($A$4:$A1618)&gt;0),MAX($A$4:$A1618)+1,"")))</f>
        <v/>
      </c>
      <c r="B1619" s="25">
        <v>1616</v>
      </c>
      <c r="C1619" s="26" t="str">
        <f t="shared" si="75"/>
        <v>EMPTY</v>
      </c>
      <c r="D1619" s="27" t="str">
        <f t="shared" si="76"/>
        <v/>
      </c>
      <c r="E1619" s="35"/>
      <c r="F1619" s="36" t="str">
        <f t="shared" si="77"/>
        <v/>
      </c>
    </row>
    <row r="1620" spans="1:6" x14ac:dyDescent="0.25">
      <c r="A1620" s="25" t="str">
        <f>IF(AND($E1620="",MAX($A$4:$A1619)=0),"",IF(AND($E1620&lt;&gt;"",MAX($A$4:$A1619)=0),1,IF(AND($E1620&lt;&gt;"",MAX($A$4:$A1619)&gt;0),MAX($A$4:$A1619)+1,"")))</f>
        <v/>
      </c>
      <c r="B1620" s="25">
        <v>1617</v>
      </c>
      <c r="C1620" s="26" t="str">
        <f t="shared" si="75"/>
        <v>EMPTY</v>
      </c>
      <c r="D1620" s="27" t="str">
        <f t="shared" si="76"/>
        <v/>
      </c>
      <c r="E1620" s="35"/>
      <c r="F1620" s="36" t="str">
        <f t="shared" si="77"/>
        <v/>
      </c>
    </row>
    <row r="1621" spans="1:6" x14ac:dyDescent="0.25">
      <c r="A1621" s="25" t="str">
        <f>IF(AND($E1621="",MAX($A$4:$A1620)=0),"",IF(AND($E1621&lt;&gt;"",MAX($A$4:$A1620)=0),1,IF(AND($E1621&lt;&gt;"",MAX($A$4:$A1620)&gt;0),MAX($A$4:$A1620)+1,"")))</f>
        <v/>
      </c>
      <c r="B1621" s="25">
        <v>1618</v>
      </c>
      <c r="C1621" s="26" t="str">
        <f t="shared" si="75"/>
        <v>EMPTY</v>
      </c>
      <c r="D1621" s="27" t="str">
        <f t="shared" si="76"/>
        <v/>
      </c>
      <c r="E1621" s="35"/>
      <c r="F1621" s="36" t="str">
        <f t="shared" si="77"/>
        <v/>
      </c>
    </row>
    <row r="1622" spans="1:6" x14ac:dyDescent="0.25">
      <c r="A1622" s="25" t="str">
        <f>IF(AND($E1622="",MAX($A$4:$A1621)=0),"",IF(AND($E1622&lt;&gt;"",MAX($A$4:$A1621)=0),1,IF(AND($E1622&lt;&gt;"",MAX($A$4:$A1621)&gt;0),MAX($A$4:$A1621)+1,"")))</f>
        <v/>
      </c>
      <c r="B1622" s="25">
        <v>1619</v>
      </c>
      <c r="C1622" s="26" t="str">
        <f t="shared" si="75"/>
        <v>EMPTY</v>
      </c>
      <c r="D1622" s="27" t="str">
        <f t="shared" si="76"/>
        <v/>
      </c>
      <c r="E1622" s="35"/>
      <c r="F1622" s="36" t="str">
        <f t="shared" si="77"/>
        <v/>
      </c>
    </row>
    <row r="1623" spans="1:6" x14ac:dyDescent="0.25">
      <c r="A1623" s="25" t="str">
        <f>IF(AND($E1623="",MAX($A$4:$A1622)=0),"",IF(AND($E1623&lt;&gt;"",MAX($A$4:$A1622)=0),1,IF(AND($E1623&lt;&gt;"",MAX($A$4:$A1622)&gt;0),MAX($A$4:$A1622)+1,"")))</f>
        <v/>
      </c>
      <c r="B1623" s="25">
        <v>1620</v>
      </c>
      <c r="C1623" s="26" t="str">
        <f t="shared" si="75"/>
        <v>EMPTY</v>
      </c>
      <c r="D1623" s="27" t="str">
        <f t="shared" si="76"/>
        <v/>
      </c>
      <c r="E1623" s="35"/>
      <c r="F1623" s="36" t="str">
        <f t="shared" si="77"/>
        <v/>
      </c>
    </row>
    <row r="1624" spans="1:6" x14ac:dyDescent="0.25">
      <c r="A1624" s="25" t="str">
        <f>IF(AND($E1624="",MAX($A$4:$A1623)=0),"",IF(AND($E1624&lt;&gt;"",MAX($A$4:$A1623)=0),1,IF(AND($E1624&lt;&gt;"",MAX($A$4:$A1623)&gt;0),MAX($A$4:$A1623)+1,"")))</f>
        <v/>
      </c>
      <c r="B1624" s="25">
        <v>1621</v>
      </c>
      <c r="C1624" s="26" t="str">
        <f t="shared" si="75"/>
        <v>EMPTY</v>
      </c>
      <c r="D1624" s="27" t="str">
        <f t="shared" si="76"/>
        <v/>
      </c>
      <c r="E1624" s="35"/>
      <c r="F1624" s="36" t="str">
        <f t="shared" si="77"/>
        <v/>
      </c>
    </row>
    <row r="1625" spans="1:6" x14ac:dyDescent="0.25">
      <c r="A1625" s="25" t="str">
        <f>IF(AND($E1625="",MAX($A$4:$A1624)=0),"",IF(AND($E1625&lt;&gt;"",MAX($A$4:$A1624)=0),1,IF(AND($E1625&lt;&gt;"",MAX($A$4:$A1624)&gt;0),MAX($A$4:$A1624)+1,"")))</f>
        <v/>
      </c>
      <c r="B1625" s="25">
        <v>1622</v>
      </c>
      <c r="C1625" s="26" t="str">
        <f t="shared" si="75"/>
        <v>EMPTY</v>
      </c>
      <c r="D1625" s="27" t="str">
        <f t="shared" si="76"/>
        <v/>
      </c>
      <c r="E1625" s="35"/>
      <c r="F1625" s="36" t="str">
        <f t="shared" si="77"/>
        <v/>
      </c>
    </row>
    <row r="1626" spans="1:6" x14ac:dyDescent="0.25">
      <c r="A1626" s="25" t="str">
        <f>IF(AND($E1626="",MAX($A$4:$A1625)=0),"",IF(AND($E1626&lt;&gt;"",MAX($A$4:$A1625)=0),1,IF(AND($E1626&lt;&gt;"",MAX($A$4:$A1625)&gt;0),MAX($A$4:$A1625)+1,"")))</f>
        <v/>
      </c>
      <c r="B1626" s="25">
        <v>1623</v>
      </c>
      <c r="C1626" s="26" t="str">
        <f t="shared" si="75"/>
        <v>EMPTY</v>
      </c>
      <c r="D1626" s="27" t="str">
        <f t="shared" si="76"/>
        <v/>
      </c>
      <c r="E1626" s="35"/>
      <c r="F1626" s="36" t="str">
        <f t="shared" si="77"/>
        <v/>
      </c>
    </row>
    <row r="1627" spans="1:6" x14ac:dyDescent="0.25">
      <c r="A1627" s="25" t="str">
        <f>IF(AND($E1627="",MAX($A$4:$A1626)=0),"",IF(AND($E1627&lt;&gt;"",MAX($A$4:$A1626)=0),1,IF(AND($E1627&lt;&gt;"",MAX($A$4:$A1626)&gt;0),MAX($A$4:$A1626)+1,"")))</f>
        <v/>
      </c>
      <c r="B1627" s="25">
        <v>1624</v>
      </c>
      <c r="C1627" s="26" t="str">
        <f t="shared" si="75"/>
        <v>EMPTY</v>
      </c>
      <c r="D1627" s="27" t="str">
        <f t="shared" si="76"/>
        <v/>
      </c>
      <c r="E1627" s="35"/>
      <c r="F1627" s="36" t="str">
        <f t="shared" si="77"/>
        <v/>
      </c>
    </row>
    <row r="1628" spans="1:6" x14ac:dyDescent="0.25">
      <c r="A1628" s="25" t="str">
        <f>IF(AND($E1628="",MAX($A$4:$A1627)=0),"",IF(AND($E1628&lt;&gt;"",MAX($A$4:$A1627)=0),1,IF(AND($E1628&lt;&gt;"",MAX($A$4:$A1627)&gt;0),MAX($A$4:$A1627)+1,"")))</f>
        <v/>
      </c>
      <c r="B1628" s="25">
        <v>1625</v>
      </c>
      <c r="C1628" s="26" t="str">
        <f t="shared" si="75"/>
        <v>EMPTY</v>
      </c>
      <c r="D1628" s="27" t="str">
        <f t="shared" si="76"/>
        <v/>
      </c>
      <c r="E1628" s="35"/>
      <c r="F1628" s="36" t="str">
        <f t="shared" si="77"/>
        <v/>
      </c>
    </row>
    <row r="1629" spans="1:6" x14ac:dyDescent="0.25">
      <c r="A1629" s="25" t="str">
        <f>IF(AND($E1629="",MAX($A$4:$A1628)=0),"",IF(AND($E1629&lt;&gt;"",MAX($A$4:$A1628)=0),1,IF(AND($E1629&lt;&gt;"",MAX($A$4:$A1628)&gt;0),MAX($A$4:$A1628)+1,"")))</f>
        <v/>
      </c>
      <c r="B1629" s="25">
        <v>1626</v>
      </c>
      <c r="C1629" s="26" t="str">
        <f t="shared" si="75"/>
        <v>EMPTY</v>
      </c>
      <c r="D1629" s="27" t="str">
        <f t="shared" si="76"/>
        <v/>
      </c>
      <c r="E1629" s="35"/>
      <c r="F1629" s="36" t="str">
        <f t="shared" si="77"/>
        <v/>
      </c>
    </row>
    <row r="1630" spans="1:6" x14ac:dyDescent="0.25">
      <c r="A1630" s="25" t="str">
        <f>IF(AND($E1630="",MAX($A$4:$A1629)=0),"",IF(AND($E1630&lt;&gt;"",MAX($A$4:$A1629)=0),1,IF(AND($E1630&lt;&gt;"",MAX($A$4:$A1629)&gt;0),MAX($A$4:$A1629)+1,"")))</f>
        <v/>
      </c>
      <c r="B1630" s="25">
        <v>1627</v>
      </c>
      <c r="C1630" s="26" t="str">
        <f t="shared" si="75"/>
        <v>EMPTY</v>
      </c>
      <c r="D1630" s="27" t="str">
        <f t="shared" si="76"/>
        <v/>
      </c>
      <c r="E1630" s="35"/>
      <c r="F1630" s="36" t="str">
        <f t="shared" si="77"/>
        <v/>
      </c>
    </row>
    <row r="1631" spans="1:6" x14ac:dyDescent="0.25">
      <c r="A1631" s="25" t="str">
        <f>IF(AND($E1631="",MAX($A$4:$A1630)=0),"",IF(AND($E1631&lt;&gt;"",MAX($A$4:$A1630)=0),1,IF(AND($E1631&lt;&gt;"",MAX($A$4:$A1630)&gt;0),MAX($A$4:$A1630)+1,"")))</f>
        <v/>
      </c>
      <c r="B1631" s="25">
        <v>1628</v>
      </c>
      <c r="C1631" s="26" t="str">
        <f t="shared" si="75"/>
        <v>EMPTY</v>
      </c>
      <c r="D1631" s="27" t="str">
        <f t="shared" si="76"/>
        <v/>
      </c>
      <c r="E1631" s="35"/>
      <c r="F1631" s="36" t="str">
        <f t="shared" si="77"/>
        <v/>
      </c>
    </row>
    <row r="1632" spans="1:6" x14ac:dyDescent="0.25">
      <c r="A1632" s="25" t="str">
        <f>IF(AND($E1632="",MAX($A$4:$A1631)=0),"",IF(AND($E1632&lt;&gt;"",MAX($A$4:$A1631)=0),1,IF(AND($E1632&lt;&gt;"",MAX($A$4:$A1631)&gt;0),MAX($A$4:$A1631)+1,"")))</f>
        <v/>
      </c>
      <c r="B1632" s="25">
        <v>1629</v>
      </c>
      <c r="C1632" s="26" t="str">
        <f t="shared" si="75"/>
        <v>EMPTY</v>
      </c>
      <c r="D1632" s="27" t="str">
        <f t="shared" si="76"/>
        <v/>
      </c>
      <c r="E1632" s="35"/>
      <c r="F1632" s="36" t="str">
        <f t="shared" si="77"/>
        <v/>
      </c>
    </row>
    <row r="1633" spans="1:6" x14ac:dyDescent="0.25">
      <c r="A1633" s="25" t="str">
        <f>IF(AND($E1633="",MAX($A$4:$A1632)=0),"",IF(AND($E1633&lt;&gt;"",MAX($A$4:$A1632)=0),1,IF(AND($E1633&lt;&gt;"",MAX($A$4:$A1632)&gt;0),MAX($A$4:$A1632)+1,"")))</f>
        <v/>
      </c>
      <c r="B1633" s="25">
        <v>1630</v>
      </c>
      <c r="C1633" s="26" t="str">
        <f t="shared" si="75"/>
        <v>EMPTY</v>
      </c>
      <c r="D1633" s="27" t="str">
        <f t="shared" si="76"/>
        <v/>
      </c>
      <c r="E1633" s="35"/>
      <c r="F1633" s="36" t="str">
        <f t="shared" si="77"/>
        <v/>
      </c>
    </row>
    <row r="1634" spans="1:6" x14ac:dyDescent="0.25">
      <c r="A1634" s="25" t="str">
        <f>IF(AND($E1634="",MAX($A$4:$A1633)=0),"",IF(AND($E1634&lt;&gt;"",MAX($A$4:$A1633)=0),1,IF(AND($E1634&lt;&gt;"",MAX($A$4:$A1633)&gt;0),MAX($A$4:$A1633)+1,"")))</f>
        <v/>
      </c>
      <c r="B1634" s="25">
        <v>1631</v>
      </c>
      <c r="C1634" s="26" t="str">
        <f t="shared" si="75"/>
        <v>EMPTY</v>
      </c>
      <c r="D1634" s="27" t="str">
        <f t="shared" si="76"/>
        <v/>
      </c>
      <c r="E1634" s="35"/>
      <c r="F1634" s="36" t="str">
        <f t="shared" si="77"/>
        <v/>
      </c>
    </row>
    <row r="1635" spans="1:6" x14ac:dyDescent="0.25">
      <c r="A1635" s="25" t="str">
        <f>IF(AND($E1635="",MAX($A$4:$A1634)=0),"",IF(AND($E1635&lt;&gt;"",MAX($A$4:$A1634)=0),1,IF(AND($E1635&lt;&gt;"",MAX($A$4:$A1634)&gt;0),MAX($A$4:$A1634)+1,"")))</f>
        <v/>
      </c>
      <c r="B1635" s="25">
        <v>1632</v>
      </c>
      <c r="C1635" s="26" t="str">
        <f t="shared" si="75"/>
        <v>EMPTY</v>
      </c>
      <c r="D1635" s="27" t="str">
        <f t="shared" si="76"/>
        <v/>
      </c>
      <c r="E1635" s="35"/>
      <c r="F1635" s="36" t="str">
        <f t="shared" si="77"/>
        <v/>
      </c>
    </row>
    <row r="1636" spans="1:6" x14ac:dyDescent="0.25">
      <c r="A1636" s="25" t="str">
        <f>IF(AND($E1636="",MAX($A$4:$A1635)=0),"",IF(AND($E1636&lt;&gt;"",MAX($A$4:$A1635)=0),1,IF(AND($E1636&lt;&gt;"",MAX($A$4:$A1635)&gt;0),MAX($A$4:$A1635)+1,"")))</f>
        <v/>
      </c>
      <c r="B1636" s="25">
        <v>1633</v>
      </c>
      <c r="C1636" s="26" t="str">
        <f t="shared" si="75"/>
        <v>EMPTY</v>
      </c>
      <c r="D1636" s="27" t="str">
        <f t="shared" si="76"/>
        <v/>
      </c>
      <c r="E1636" s="35"/>
      <c r="F1636" s="36" t="str">
        <f t="shared" si="77"/>
        <v/>
      </c>
    </row>
    <row r="1637" spans="1:6" x14ac:dyDescent="0.25">
      <c r="A1637" s="25" t="str">
        <f>IF(AND($E1637="",MAX($A$4:$A1636)=0),"",IF(AND($E1637&lt;&gt;"",MAX($A$4:$A1636)=0),1,IF(AND($E1637&lt;&gt;"",MAX($A$4:$A1636)&gt;0),MAX($A$4:$A1636)+1,"")))</f>
        <v/>
      </c>
      <c r="B1637" s="25">
        <v>1634</v>
      </c>
      <c r="C1637" s="26" t="str">
        <f t="shared" si="75"/>
        <v>EMPTY</v>
      </c>
      <c r="D1637" s="27" t="str">
        <f t="shared" si="76"/>
        <v/>
      </c>
      <c r="E1637" s="35"/>
      <c r="F1637" s="36" t="str">
        <f t="shared" si="77"/>
        <v/>
      </c>
    </row>
    <row r="1638" spans="1:6" x14ac:dyDescent="0.25">
      <c r="A1638" s="25" t="str">
        <f>IF(AND($E1638="",MAX($A$4:$A1637)=0),"",IF(AND($E1638&lt;&gt;"",MAX($A$4:$A1637)=0),1,IF(AND($E1638&lt;&gt;"",MAX($A$4:$A1637)&gt;0),MAX($A$4:$A1637)+1,"")))</f>
        <v/>
      </c>
      <c r="B1638" s="25">
        <v>1635</v>
      </c>
      <c r="C1638" s="26" t="str">
        <f t="shared" si="75"/>
        <v>EMPTY</v>
      </c>
      <c r="D1638" s="27" t="str">
        <f t="shared" si="76"/>
        <v/>
      </c>
      <c r="E1638" s="35"/>
      <c r="F1638" s="36" t="str">
        <f t="shared" si="77"/>
        <v/>
      </c>
    </row>
    <row r="1639" spans="1:6" x14ac:dyDescent="0.25">
      <c r="A1639" s="25" t="str">
        <f>IF(AND($E1639="",MAX($A$4:$A1638)=0),"",IF(AND($E1639&lt;&gt;"",MAX($A$4:$A1638)=0),1,IF(AND($E1639&lt;&gt;"",MAX($A$4:$A1638)&gt;0),MAX($A$4:$A1638)+1,"")))</f>
        <v/>
      </c>
      <c r="B1639" s="25">
        <v>1636</v>
      </c>
      <c r="C1639" s="26" t="str">
        <f t="shared" si="75"/>
        <v>EMPTY</v>
      </c>
      <c r="D1639" s="27" t="str">
        <f t="shared" si="76"/>
        <v/>
      </c>
      <c r="E1639" s="35"/>
      <c r="F1639" s="36" t="str">
        <f t="shared" si="77"/>
        <v/>
      </c>
    </row>
    <row r="1640" spans="1:6" x14ac:dyDescent="0.25">
      <c r="A1640" s="25" t="str">
        <f>IF(AND($E1640="",MAX($A$4:$A1639)=0),"",IF(AND($E1640&lt;&gt;"",MAX($A$4:$A1639)=0),1,IF(AND($E1640&lt;&gt;"",MAX($A$4:$A1639)&gt;0),MAX($A$4:$A1639)+1,"")))</f>
        <v/>
      </c>
      <c r="B1640" s="25">
        <v>1637</v>
      </c>
      <c r="C1640" s="26" t="str">
        <f t="shared" si="75"/>
        <v>EMPTY</v>
      </c>
      <c r="D1640" s="27" t="str">
        <f t="shared" si="76"/>
        <v/>
      </c>
      <c r="E1640" s="35"/>
      <c r="F1640" s="36" t="str">
        <f t="shared" si="77"/>
        <v/>
      </c>
    </row>
    <row r="1641" spans="1:6" x14ac:dyDescent="0.25">
      <c r="A1641" s="25" t="str">
        <f>IF(AND($E1641="",MAX($A$4:$A1640)=0),"",IF(AND($E1641&lt;&gt;"",MAX($A$4:$A1640)=0),1,IF(AND($E1641&lt;&gt;"",MAX($A$4:$A1640)&gt;0),MAX($A$4:$A1640)+1,"")))</f>
        <v/>
      </c>
      <c r="B1641" s="25">
        <v>1638</v>
      </c>
      <c r="C1641" s="26" t="str">
        <f t="shared" si="75"/>
        <v>EMPTY</v>
      </c>
      <c r="D1641" s="27" t="str">
        <f t="shared" si="76"/>
        <v/>
      </c>
      <c r="E1641" s="35"/>
      <c r="F1641" s="36" t="str">
        <f t="shared" si="77"/>
        <v/>
      </c>
    </row>
    <row r="1642" spans="1:6" x14ac:dyDescent="0.25">
      <c r="A1642" s="25" t="str">
        <f>IF(AND($E1642="",MAX($A$4:$A1641)=0),"",IF(AND($E1642&lt;&gt;"",MAX($A$4:$A1641)=0),1,IF(AND($E1642&lt;&gt;"",MAX($A$4:$A1641)&gt;0),MAX($A$4:$A1641)+1,"")))</f>
        <v/>
      </c>
      <c r="B1642" s="25">
        <v>1639</v>
      </c>
      <c r="C1642" s="26" t="str">
        <f t="shared" si="75"/>
        <v>EMPTY</v>
      </c>
      <c r="D1642" s="27" t="str">
        <f t="shared" si="76"/>
        <v/>
      </c>
      <c r="E1642" s="35"/>
      <c r="F1642" s="36" t="str">
        <f t="shared" si="77"/>
        <v/>
      </c>
    </row>
    <row r="1643" spans="1:6" x14ac:dyDescent="0.25">
      <c r="A1643" s="25" t="str">
        <f>IF(AND($E1643="",MAX($A$4:$A1642)=0),"",IF(AND($E1643&lt;&gt;"",MAX($A$4:$A1642)=0),1,IF(AND($E1643&lt;&gt;"",MAX($A$4:$A1642)&gt;0),MAX($A$4:$A1642)+1,"")))</f>
        <v/>
      </c>
      <c r="B1643" s="25">
        <v>1640</v>
      </c>
      <c r="C1643" s="26" t="str">
        <f t="shared" si="75"/>
        <v>EMPTY</v>
      </c>
      <c r="D1643" s="27" t="str">
        <f t="shared" si="76"/>
        <v/>
      </c>
      <c r="E1643" s="35"/>
      <c r="F1643" s="36" t="str">
        <f t="shared" si="77"/>
        <v/>
      </c>
    </row>
    <row r="1644" spans="1:6" x14ac:dyDescent="0.25">
      <c r="A1644" s="25" t="str">
        <f>IF(AND($E1644="",MAX($A$4:$A1643)=0),"",IF(AND($E1644&lt;&gt;"",MAX($A$4:$A1643)=0),1,IF(AND($E1644&lt;&gt;"",MAX($A$4:$A1643)&gt;0),MAX($A$4:$A1643)+1,"")))</f>
        <v/>
      </c>
      <c r="B1644" s="25">
        <v>1641</v>
      </c>
      <c r="C1644" s="26" t="str">
        <f t="shared" si="75"/>
        <v>EMPTY</v>
      </c>
      <c r="D1644" s="27" t="str">
        <f t="shared" si="76"/>
        <v/>
      </c>
      <c r="E1644" s="35"/>
      <c r="F1644" s="36" t="str">
        <f t="shared" si="77"/>
        <v/>
      </c>
    </row>
    <row r="1645" spans="1:6" x14ac:dyDescent="0.25">
      <c r="A1645" s="25" t="str">
        <f>IF(AND($E1645="",MAX($A$4:$A1644)=0),"",IF(AND($E1645&lt;&gt;"",MAX($A$4:$A1644)=0),1,IF(AND($E1645&lt;&gt;"",MAX($A$4:$A1644)&gt;0),MAX($A$4:$A1644)+1,"")))</f>
        <v/>
      </c>
      <c r="B1645" s="25">
        <v>1642</v>
      </c>
      <c r="C1645" s="26" t="str">
        <f t="shared" si="75"/>
        <v>EMPTY</v>
      </c>
      <c r="D1645" s="27" t="str">
        <f t="shared" si="76"/>
        <v/>
      </c>
      <c r="E1645" s="35"/>
      <c r="F1645" s="36" t="str">
        <f t="shared" si="77"/>
        <v/>
      </c>
    </row>
    <row r="1646" spans="1:6" x14ac:dyDescent="0.25">
      <c r="A1646" s="25" t="str">
        <f>IF(AND($E1646="",MAX($A$4:$A1645)=0),"",IF(AND($E1646&lt;&gt;"",MAX($A$4:$A1645)=0),1,IF(AND($E1646&lt;&gt;"",MAX($A$4:$A1645)&gt;0),MAX($A$4:$A1645)+1,"")))</f>
        <v/>
      </c>
      <c r="B1646" s="25">
        <v>1643</v>
      </c>
      <c r="C1646" s="26" t="str">
        <f t="shared" si="75"/>
        <v>EMPTY</v>
      </c>
      <c r="D1646" s="27" t="str">
        <f t="shared" si="76"/>
        <v/>
      </c>
      <c r="E1646" s="35"/>
      <c r="F1646" s="36" t="str">
        <f t="shared" si="77"/>
        <v/>
      </c>
    </row>
    <row r="1647" spans="1:6" x14ac:dyDescent="0.25">
      <c r="A1647" s="25" t="str">
        <f>IF(AND($E1647="",MAX($A$4:$A1646)=0),"",IF(AND($E1647&lt;&gt;"",MAX($A$4:$A1646)=0),1,IF(AND($E1647&lt;&gt;"",MAX($A$4:$A1646)&gt;0),MAX($A$4:$A1646)+1,"")))</f>
        <v/>
      </c>
      <c r="B1647" s="25">
        <v>1644</v>
      </c>
      <c r="C1647" s="26" t="str">
        <f t="shared" si="75"/>
        <v>EMPTY</v>
      </c>
      <c r="D1647" s="27" t="str">
        <f t="shared" si="76"/>
        <v/>
      </c>
      <c r="E1647" s="35"/>
      <c r="F1647" s="36" t="str">
        <f t="shared" si="77"/>
        <v/>
      </c>
    </row>
    <row r="1648" spans="1:6" x14ac:dyDescent="0.25">
      <c r="A1648" s="25" t="str">
        <f>IF(AND($E1648="",MAX($A$4:$A1647)=0),"",IF(AND($E1648&lt;&gt;"",MAX($A$4:$A1647)=0),1,IF(AND($E1648&lt;&gt;"",MAX($A$4:$A1647)&gt;0),MAX($A$4:$A1647)+1,"")))</f>
        <v/>
      </c>
      <c r="B1648" s="25">
        <v>1645</v>
      </c>
      <c r="C1648" s="26" t="str">
        <f t="shared" si="75"/>
        <v>EMPTY</v>
      </c>
      <c r="D1648" s="27" t="str">
        <f t="shared" si="76"/>
        <v/>
      </c>
      <c r="E1648" s="35"/>
      <c r="F1648" s="36" t="str">
        <f t="shared" si="77"/>
        <v/>
      </c>
    </row>
    <row r="1649" spans="1:6" x14ac:dyDescent="0.25">
      <c r="A1649" s="25" t="str">
        <f>IF(AND($E1649="",MAX($A$4:$A1648)=0),"",IF(AND($E1649&lt;&gt;"",MAX($A$4:$A1648)=0),1,IF(AND($E1649&lt;&gt;"",MAX($A$4:$A1648)&gt;0),MAX($A$4:$A1648)+1,"")))</f>
        <v/>
      </c>
      <c r="B1649" s="25">
        <v>1646</v>
      </c>
      <c r="C1649" s="26" t="str">
        <f t="shared" si="75"/>
        <v>EMPTY</v>
      </c>
      <c r="D1649" s="27" t="str">
        <f t="shared" si="76"/>
        <v/>
      </c>
      <c r="E1649" s="35"/>
      <c r="F1649" s="36" t="str">
        <f t="shared" si="77"/>
        <v/>
      </c>
    </row>
    <row r="1650" spans="1:6" x14ac:dyDescent="0.25">
      <c r="A1650" s="25" t="str">
        <f>IF(AND($E1650="",MAX($A$4:$A1649)=0),"",IF(AND($E1650&lt;&gt;"",MAX($A$4:$A1649)=0),1,IF(AND($E1650&lt;&gt;"",MAX($A$4:$A1649)&gt;0),MAX($A$4:$A1649)+1,"")))</f>
        <v/>
      </c>
      <c r="B1650" s="25">
        <v>1647</v>
      </c>
      <c r="C1650" s="26" t="str">
        <f t="shared" si="75"/>
        <v>EMPTY</v>
      </c>
      <c r="D1650" s="27" t="str">
        <f t="shared" si="76"/>
        <v/>
      </c>
      <c r="E1650" s="35"/>
      <c r="F1650" s="36" t="str">
        <f t="shared" si="77"/>
        <v/>
      </c>
    </row>
    <row r="1651" spans="1:6" x14ac:dyDescent="0.25">
      <c r="A1651" s="25" t="str">
        <f>IF(AND($E1651="",MAX($A$4:$A1650)=0),"",IF(AND($E1651&lt;&gt;"",MAX($A$4:$A1650)=0),1,IF(AND($E1651&lt;&gt;"",MAX($A$4:$A1650)&gt;0),MAX($A$4:$A1650)+1,"")))</f>
        <v/>
      </c>
      <c r="B1651" s="25">
        <v>1648</v>
      </c>
      <c r="C1651" s="26" t="str">
        <f t="shared" si="75"/>
        <v>EMPTY</v>
      </c>
      <c r="D1651" s="27" t="str">
        <f t="shared" si="76"/>
        <v/>
      </c>
      <c r="E1651" s="35"/>
      <c r="F1651" s="36" t="str">
        <f t="shared" si="77"/>
        <v/>
      </c>
    </row>
    <row r="1652" spans="1:6" x14ac:dyDescent="0.25">
      <c r="A1652" s="25" t="str">
        <f>IF(AND($E1652="",MAX($A$4:$A1651)=0),"",IF(AND($E1652&lt;&gt;"",MAX($A$4:$A1651)=0),1,IF(AND($E1652&lt;&gt;"",MAX($A$4:$A1651)&gt;0),MAX($A$4:$A1651)+1,"")))</f>
        <v/>
      </c>
      <c r="B1652" s="25">
        <v>1649</v>
      </c>
      <c r="C1652" s="26" t="str">
        <f t="shared" si="75"/>
        <v>EMPTY</v>
      </c>
      <c r="D1652" s="27" t="str">
        <f t="shared" si="76"/>
        <v/>
      </c>
      <c r="E1652" s="35"/>
      <c r="F1652" s="36" t="str">
        <f t="shared" si="77"/>
        <v/>
      </c>
    </row>
    <row r="1653" spans="1:6" x14ac:dyDescent="0.25">
      <c r="A1653" s="25" t="str">
        <f>IF(AND($E1653="",MAX($A$4:$A1652)=0),"",IF(AND($E1653&lt;&gt;"",MAX($A$4:$A1652)=0),1,IF(AND($E1653&lt;&gt;"",MAX($A$4:$A1652)&gt;0),MAX($A$4:$A1652)+1,"")))</f>
        <v/>
      </c>
      <c r="B1653" s="25">
        <v>1650</v>
      </c>
      <c r="C1653" s="26" t="str">
        <f t="shared" si="75"/>
        <v>EMPTY</v>
      </c>
      <c r="D1653" s="27" t="str">
        <f t="shared" si="76"/>
        <v/>
      </c>
      <c r="E1653" s="35"/>
      <c r="F1653" s="36" t="str">
        <f t="shared" si="77"/>
        <v/>
      </c>
    </row>
    <row r="1654" spans="1:6" x14ac:dyDescent="0.25">
      <c r="A1654" s="25" t="str">
        <f>IF(AND($E1654="",MAX($A$4:$A1653)=0),"",IF(AND($E1654&lt;&gt;"",MAX($A$4:$A1653)=0),1,IF(AND($E1654&lt;&gt;"",MAX($A$4:$A1653)&gt;0),MAX($A$4:$A1653)+1,"")))</f>
        <v/>
      </c>
      <c r="B1654" s="25">
        <v>1651</v>
      </c>
      <c r="C1654" s="26" t="str">
        <f t="shared" si="75"/>
        <v>EMPTY</v>
      </c>
      <c r="D1654" s="27" t="str">
        <f t="shared" si="76"/>
        <v/>
      </c>
      <c r="E1654" s="35"/>
      <c r="F1654" s="36" t="str">
        <f t="shared" si="77"/>
        <v/>
      </c>
    </row>
    <row r="1655" spans="1:6" x14ac:dyDescent="0.25">
      <c r="A1655" s="25" t="str">
        <f>IF(AND($E1655="",MAX($A$4:$A1654)=0),"",IF(AND($E1655&lt;&gt;"",MAX($A$4:$A1654)=0),1,IF(AND($E1655&lt;&gt;"",MAX($A$4:$A1654)&gt;0),MAX($A$4:$A1654)+1,"")))</f>
        <v/>
      </c>
      <c r="B1655" s="25">
        <v>1652</v>
      </c>
      <c r="C1655" s="26" t="str">
        <f t="shared" si="75"/>
        <v>EMPTY</v>
      </c>
      <c r="D1655" s="27" t="str">
        <f t="shared" si="76"/>
        <v/>
      </c>
      <c r="E1655" s="35"/>
      <c r="F1655" s="36" t="str">
        <f t="shared" si="77"/>
        <v/>
      </c>
    </row>
    <row r="1656" spans="1:6" x14ac:dyDescent="0.25">
      <c r="A1656" s="25" t="str">
        <f>IF(AND($E1656="",MAX($A$4:$A1655)=0),"",IF(AND($E1656&lt;&gt;"",MAX($A$4:$A1655)=0),1,IF(AND($E1656&lt;&gt;"",MAX($A$4:$A1655)&gt;0),MAX($A$4:$A1655)+1,"")))</f>
        <v/>
      </c>
      <c r="B1656" s="25">
        <v>1653</v>
      </c>
      <c r="C1656" s="26" t="str">
        <f t="shared" si="75"/>
        <v>EMPTY</v>
      </c>
      <c r="D1656" s="27" t="str">
        <f t="shared" si="76"/>
        <v/>
      </c>
      <c r="E1656" s="35"/>
      <c r="F1656" s="36" t="str">
        <f t="shared" si="77"/>
        <v/>
      </c>
    </row>
    <row r="1657" spans="1:6" x14ac:dyDescent="0.25">
      <c r="A1657" s="25" t="str">
        <f>IF(AND($E1657="",MAX($A$4:$A1656)=0),"",IF(AND($E1657&lt;&gt;"",MAX($A$4:$A1656)=0),1,IF(AND($E1657&lt;&gt;"",MAX($A$4:$A1656)&gt;0),MAX($A$4:$A1656)+1,"")))</f>
        <v/>
      </c>
      <c r="B1657" s="25">
        <v>1654</v>
      </c>
      <c r="C1657" s="26" t="str">
        <f t="shared" si="75"/>
        <v>EMPTY</v>
      </c>
      <c r="D1657" s="27" t="str">
        <f t="shared" si="76"/>
        <v/>
      </c>
      <c r="E1657" s="35"/>
      <c r="F1657" s="36" t="str">
        <f t="shared" si="77"/>
        <v/>
      </c>
    </row>
    <row r="1658" spans="1:6" x14ac:dyDescent="0.25">
      <c r="A1658" s="25" t="str">
        <f>IF(AND($E1658="",MAX($A$4:$A1657)=0),"",IF(AND($E1658&lt;&gt;"",MAX($A$4:$A1657)=0),1,IF(AND($E1658&lt;&gt;"",MAX($A$4:$A1657)&gt;0),MAX($A$4:$A1657)+1,"")))</f>
        <v/>
      </c>
      <c r="B1658" s="25">
        <v>1655</v>
      </c>
      <c r="C1658" s="26" t="str">
        <f t="shared" si="75"/>
        <v>EMPTY</v>
      </c>
      <c r="D1658" s="27" t="str">
        <f t="shared" si="76"/>
        <v/>
      </c>
      <c r="E1658" s="35"/>
      <c r="F1658" s="36" t="str">
        <f t="shared" si="77"/>
        <v/>
      </c>
    </row>
    <row r="1659" spans="1:6" x14ac:dyDescent="0.25">
      <c r="A1659" s="25" t="str">
        <f>IF(AND($E1659="",MAX($A$4:$A1658)=0),"",IF(AND($E1659&lt;&gt;"",MAX($A$4:$A1658)=0),1,IF(AND($E1659&lt;&gt;"",MAX($A$4:$A1658)&gt;0),MAX($A$4:$A1658)+1,"")))</f>
        <v/>
      </c>
      <c r="B1659" s="25">
        <v>1656</v>
      </c>
      <c r="C1659" s="26" t="str">
        <f t="shared" si="75"/>
        <v>EMPTY</v>
      </c>
      <c r="D1659" s="27" t="str">
        <f t="shared" si="76"/>
        <v/>
      </c>
      <c r="E1659" s="35"/>
      <c r="F1659" s="36" t="str">
        <f t="shared" si="77"/>
        <v/>
      </c>
    </row>
    <row r="1660" spans="1:6" x14ac:dyDescent="0.25">
      <c r="A1660" s="25" t="str">
        <f>IF(AND($E1660="",MAX($A$4:$A1659)=0),"",IF(AND($E1660&lt;&gt;"",MAX($A$4:$A1659)=0),1,IF(AND($E1660&lt;&gt;"",MAX($A$4:$A1659)&gt;0),MAX($A$4:$A1659)+1,"")))</f>
        <v/>
      </c>
      <c r="B1660" s="25">
        <v>1657</v>
      </c>
      <c r="C1660" s="26" t="str">
        <f t="shared" si="75"/>
        <v>EMPTY</v>
      </c>
      <c r="D1660" s="27" t="str">
        <f t="shared" si="76"/>
        <v/>
      </c>
      <c r="E1660" s="35"/>
      <c r="F1660" s="36" t="str">
        <f t="shared" si="77"/>
        <v/>
      </c>
    </row>
    <row r="1661" spans="1:6" x14ac:dyDescent="0.25">
      <c r="A1661" s="25" t="str">
        <f>IF(AND($E1661="",MAX($A$4:$A1660)=0),"",IF(AND($E1661&lt;&gt;"",MAX($A$4:$A1660)=0),1,IF(AND($E1661&lt;&gt;"",MAX($A$4:$A1660)&gt;0),MAX($A$4:$A1660)+1,"")))</f>
        <v/>
      </c>
      <c r="B1661" s="25">
        <v>1658</v>
      </c>
      <c r="C1661" s="26" t="str">
        <f t="shared" si="75"/>
        <v>EMPTY</v>
      </c>
      <c r="D1661" s="27" t="str">
        <f t="shared" si="76"/>
        <v/>
      </c>
      <c r="E1661" s="35"/>
      <c r="F1661" s="36" t="str">
        <f t="shared" si="77"/>
        <v/>
      </c>
    </row>
    <row r="1662" spans="1:6" x14ac:dyDescent="0.25">
      <c r="A1662" s="25" t="str">
        <f>IF(AND($E1662="",MAX($A$4:$A1661)=0),"",IF(AND($E1662&lt;&gt;"",MAX($A$4:$A1661)=0),1,IF(AND($E1662&lt;&gt;"",MAX($A$4:$A1661)&gt;0),MAX($A$4:$A1661)+1,"")))</f>
        <v/>
      </c>
      <c r="B1662" s="25">
        <v>1659</v>
      </c>
      <c r="C1662" s="26" t="str">
        <f t="shared" si="75"/>
        <v>EMPTY</v>
      </c>
      <c r="D1662" s="27" t="str">
        <f t="shared" si="76"/>
        <v/>
      </c>
      <c r="E1662" s="35"/>
      <c r="F1662" s="36" t="str">
        <f t="shared" si="77"/>
        <v/>
      </c>
    </row>
    <row r="1663" spans="1:6" x14ac:dyDescent="0.25">
      <c r="A1663" s="25" t="str">
        <f>IF(AND($E1663="",MAX($A$4:$A1662)=0),"",IF(AND($E1663&lt;&gt;"",MAX($A$4:$A1662)=0),1,IF(AND($E1663&lt;&gt;"",MAX($A$4:$A1662)&gt;0),MAX($A$4:$A1662)+1,"")))</f>
        <v/>
      </c>
      <c r="B1663" s="25">
        <v>1660</v>
      </c>
      <c r="C1663" s="26" t="str">
        <f t="shared" si="75"/>
        <v>EMPTY</v>
      </c>
      <c r="D1663" s="27" t="str">
        <f t="shared" si="76"/>
        <v/>
      </c>
      <c r="E1663" s="35"/>
      <c r="F1663" s="36" t="str">
        <f t="shared" si="77"/>
        <v/>
      </c>
    </row>
    <row r="1664" spans="1:6" x14ac:dyDescent="0.25">
      <c r="A1664" s="25" t="str">
        <f>IF(AND($E1664="",MAX($A$4:$A1663)=0),"",IF(AND($E1664&lt;&gt;"",MAX($A$4:$A1663)=0),1,IF(AND($E1664&lt;&gt;"",MAX($A$4:$A1663)&gt;0),MAX($A$4:$A1663)+1,"")))</f>
        <v/>
      </c>
      <c r="B1664" s="25">
        <v>1661</v>
      </c>
      <c r="C1664" s="26" t="str">
        <f t="shared" si="75"/>
        <v>EMPTY</v>
      </c>
      <c r="D1664" s="27" t="str">
        <f t="shared" si="76"/>
        <v/>
      </c>
      <c r="E1664" s="35"/>
      <c r="F1664" s="36" t="str">
        <f t="shared" si="77"/>
        <v/>
      </c>
    </row>
    <row r="1665" spans="1:6" x14ac:dyDescent="0.25">
      <c r="A1665" s="25" t="str">
        <f>IF(AND($E1665="",MAX($A$4:$A1664)=0),"",IF(AND($E1665&lt;&gt;"",MAX($A$4:$A1664)=0),1,IF(AND($E1665&lt;&gt;"",MAX($A$4:$A1664)&gt;0),MAX($A$4:$A1664)+1,"")))</f>
        <v/>
      </c>
      <c r="B1665" s="25">
        <v>1662</v>
      </c>
      <c r="C1665" s="26" t="str">
        <f t="shared" si="75"/>
        <v>EMPTY</v>
      </c>
      <c r="D1665" s="27" t="str">
        <f t="shared" si="76"/>
        <v/>
      </c>
      <c r="E1665" s="35"/>
      <c r="F1665" s="36" t="str">
        <f t="shared" si="77"/>
        <v/>
      </c>
    </row>
    <row r="1666" spans="1:6" x14ac:dyDescent="0.25">
      <c r="A1666" s="25" t="str">
        <f>IF(AND($E1666="",MAX($A$4:$A1665)=0),"",IF(AND($E1666&lt;&gt;"",MAX($A$4:$A1665)=0),1,IF(AND($E1666&lt;&gt;"",MAX($A$4:$A1665)&gt;0),MAX($A$4:$A1665)+1,"")))</f>
        <v/>
      </c>
      <c r="B1666" s="25">
        <v>1663</v>
      </c>
      <c r="C1666" s="26" t="str">
        <f t="shared" si="75"/>
        <v>EMPTY</v>
      </c>
      <c r="D1666" s="27" t="str">
        <f t="shared" si="76"/>
        <v/>
      </c>
      <c r="E1666" s="35"/>
      <c r="F1666" s="36" t="str">
        <f t="shared" si="77"/>
        <v/>
      </c>
    </row>
    <row r="1667" spans="1:6" x14ac:dyDescent="0.25">
      <c r="A1667" s="25" t="str">
        <f>IF(AND($E1667="",MAX($A$4:$A1666)=0),"",IF(AND($E1667&lt;&gt;"",MAX($A$4:$A1666)=0),1,IF(AND($E1667&lt;&gt;"",MAX($A$4:$A1666)&gt;0),MAX($A$4:$A1666)+1,"")))</f>
        <v/>
      </c>
      <c r="B1667" s="25">
        <v>1664</v>
      </c>
      <c r="C1667" s="26" t="str">
        <f t="shared" si="75"/>
        <v>EMPTY</v>
      </c>
      <c r="D1667" s="27" t="str">
        <f t="shared" si="76"/>
        <v/>
      </c>
      <c r="E1667" s="35"/>
      <c r="F1667" s="36" t="str">
        <f t="shared" si="77"/>
        <v/>
      </c>
    </row>
    <row r="1668" spans="1:6" x14ac:dyDescent="0.25">
      <c r="A1668" s="25" t="str">
        <f>IF(AND($E1668="",MAX($A$4:$A1667)=0),"",IF(AND($E1668&lt;&gt;"",MAX($A$4:$A1667)=0),1,IF(AND($E1668&lt;&gt;"",MAX($A$4:$A1667)&gt;0),MAX($A$4:$A1667)+1,"")))</f>
        <v/>
      </c>
      <c r="B1668" s="25">
        <v>1665</v>
      </c>
      <c r="C1668" s="26" t="str">
        <f t="shared" si="75"/>
        <v>EMPTY</v>
      </c>
      <c r="D1668" s="27" t="str">
        <f t="shared" si="76"/>
        <v/>
      </c>
      <c r="E1668" s="35"/>
      <c r="F1668" s="36" t="str">
        <f t="shared" si="77"/>
        <v/>
      </c>
    </row>
    <row r="1669" spans="1:6" x14ac:dyDescent="0.25">
      <c r="A1669" s="25" t="str">
        <f>IF(AND($E1669="",MAX($A$4:$A1668)=0),"",IF(AND($E1669&lt;&gt;"",MAX($A$4:$A1668)=0),1,IF(AND($E1669&lt;&gt;"",MAX($A$4:$A1668)&gt;0),MAX($A$4:$A1668)+1,"")))</f>
        <v/>
      </c>
      <c r="B1669" s="25">
        <v>1666</v>
      </c>
      <c r="C1669" s="26" t="str">
        <f t="shared" ref="C1669:C1732" si="78">IF($E1669="","EMPTY",IF(MID($E1669,1,9)&lt;&gt;"Dialogue:","HIDE",IF(MID($E1669,1,9)="Dialogue:","SHOW","")))</f>
        <v>EMPTY</v>
      </c>
      <c r="D1669" s="27" t="str">
        <f t="shared" ref="D1669:D1732" si="79">IF($C1669="SHOW",CONCATENATE("[",MID($E1669,FIND(",",$E1669,1)+3,8),"]",MID($E1669,FIND("0,,",$E1669,1)+3,1000)),"")</f>
        <v/>
      </c>
      <c r="E1669" s="35"/>
      <c r="F1669" s="36" t="str">
        <f t="shared" ref="F1669:F1732" si="80">$D1669</f>
        <v/>
      </c>
    </row>
    <row r="1670" spans="1:6" x14ac:dyDescent="0.25">
      <c r="A1670" s="25" t="str">
        <f>IF(AND($E1670="",MAX($A$4:$A1669)=0),"",IF(AND($E1670&lt;&gt;"",MAX($A$4:$A1669)=0),1,IF(AND($E1670&lt;&gt;"",MAX($A$4:$A1669)&gt;0),MAX($A$4:$A1669)+1,"")))</f>
        <v/>
      </c>
      <c r="B1670" s="25">
        <v>1667</v>
      </c>
      <c r="C1670" s="26" t="str">
        <f t="shared" si="78"/>
        <v>EMPTY</v>
      </c>
      <c r="D1670" s="27" t="str">
        <f t="shared" si="79"/>
        <v/>
      </c>
      <c r="E1670" s="35"/>
      <c r="F1670" s="36" t="str">
        <f t="shared" si="80"/>
        <v/>
      </c>
    </row>
    <row r="1671" spans="1:6" x14ac:dyDescent="0.25">
      <c r="A1671" s="25" t="str">
        <f>IF(AND($E1671="",MAX($A$4:$A1670)=0),"",IF(AND($E1671&lt;&gt;"",MAX($A$4:$A1670)=0),1,IF(AND($E1671&lt;&gt;"",MAX($A$4:$A1670)&gt;0),MAX($A$4:$A1670)+1,"")))</f>
        <v/>
      </c>
      <c r="B1671" s="25">
        <v>1668</v>
      </c>
      <c r="C1671" s="26" t="str">
        <f t="shared" si="78"/>
        <v>EMPTY</v>
      </c>
      <c r="D1671" s="27" t="str">
        <f t="shared" si="79"/>
        <v/>
      </c>
      <c r="E1671" s="35"/>
      <c r="F1671" s="36" t="str">
        <f t="shared" si="80"/>
        <v/>
      </c>
    </row>
    <row r="1672" spans="1:6" x14ac:dyDescent="0.25">
      <c r="A1672" s="25" t="str">
        <f>IF(AND($E1672="",MAX($A$4:$A1671)=0),"",IF(AND($E1672&lt;&gt;"",MAX($A$4:$A1671)=0),1,IF(AND($E1672&lt;&gt;"",MAX($A$4:$A1671)&gt;0),MAX($A$4:$A1671)+1,"")))</f>
        <v/>
      </c>
      <c r="B1672" s="25">
        <v>1669</v>
      </c>
      <c r="C1672" s="26" t="str">
        <f t="shared" si="78"/>
        <v>EMPTY</v>
      </c>
      <c r="D1672" s="27" t="str">
        <f t="shared" si="79"/>
        <v/>
      </c>
      <c r="E1672" s="35"/>
      <c r="F1672" s="36" t="str">
        <f t="shared" si="80"/>
        <v/>
      </c>
    </row>
    <row r="1673" spans="1:6" x14ac:dyDescent="0.25">
      <c r="A1673" s="25" t="str">
        <f>IF(AND($E1673="",MAX($A$4:$A1672)=0),"",IF(AND($E1673&lt;&gt;"",MAX($A$4:$A1672)=0),1,IF(AND($E1673&lt;&gt;"",MAX($A$4:$A1672)&gt;0),MAX($A$4:$A1672)+1,"")))</f>
        <v/>
      </c>
      <c r="B1673" s="25">
        <v>1670</v>
      </c>
      <c r="C1673" s="26" t="str">
        <f t="shared" si="78"/>
        <v>EMPTY</v>
      </c>
      <c r="D1673" s="27" t="str">
        <f t="shared" si="79"/>
        <v/>
      </c>
      <c r="E1673" s="35"/>
      <c r="F1673" s="36" t="str">
        <f t="shared" si="80"/>
        <v/>
      </c>
    </row>
    <row r="1674" spans="1:6" x14ac:dyDescent="0.25">
      <c r="A1674" s="25" t="str">
        <f>IF(AND($E1674="",MAX($A$4:$A1673)=0),"",IF(AND($E1674&lt;&gt;"",MAX($A$4:$A1673)=0),1,IF(AND($E1674&lt;&gt;"",MAX($A$4:$A1673)&gt;0),MAX($A$4:$A1673)+1,"")))</f>
        <v/>
      </c>
      <c r="B1674" s="25">
        <v>1671</v>
      </c>
      <c r="C1674" s="26" t="str">
        <f t="shared" si="78"/>
        <v>EMPTY</v>
      </c>
      <c r="D1674" s="27" t="str">
        <f t="shared" si="79"/>
        <v/>
      </c>
      <c r="E1674" s="35"/>
      <c r="F1674" s="36" t="str">
        <f t="shared" si="80"/>
        <v/>
      </c>
    </row>
    <row r="1675" spans="1:6" x14ac:dyDescent="0.25">
      <c r="A1675" s="25" t="str">
        <f>IF(AND($E1675="",MAX($A$4:$A1674)=0),"",IF(AND($E1675&lt;&gt;"",MAX($A$4:$A1674)=0),1,IF(AND($E1675&lt;&gt;"",MAX($A$4:$A1674)&gt;0),MAX($A$4:$A1674)+1,"")))</f>
        <v/>
      </c>
      <c r="B1675" s="25">
        <v>1672</v>
      </c>
      <c r="C1675" s="26" t="str">
        <f t="shared" si="78"/>
        <v>EMPTY</v>
      </c>
      <c r="D1675" s="27" t="str">
        <f t="shared" si="79"/>
        <v/>
      </c>
      <c r="E1675" s="35"/>
      <c r="F1675" s="36" t="str">
        <f t="shared" si="80"/>
        <v/>
      </c>
    </row>
    <row r="1676" spans="1:6" x14ac:dyDescent="0.25">
      <c r="A1676" s="25" t="str">
        <f>IF(AND($E1676="",MAX($A$4:$A1675)=0),"",IF(AND($E1676&lt;&gt;"",MAX($A$4:$A1675)=0),1,IF(AND($E1676&lt;&gt;"",MAX($A$4:$A1675)&gt;0),MAX($A$4:$A1675)+1,"")))</f>
        <v/>
      </c>
      <c r="B1676" s="25">
        <v>1673</v>
      </c>
      <c r="C1676" s="26" t="str">
        <f t="shared" si="78"/>
        <v>EMPTY</v>
      </c>
      <c r="D1676" s="27" t="str">
        <f t="shared" si="79"/>
        <v/>
      </c>
      <c r="E1676" s="35"/>
      <c r="F1676" s="36" t="str">
        <f t="shared" si="80"/>
        <v/>
      </c>
    </row>
    <row r="1677" spans="1:6" x14ac:dyDescent="0.25">
      <c r="A1677" s="25" t="str">
        <f>IF(AND($E1677="",MAX($A$4:$A1676)=0),"",IF(AND($E1677&lt;&gt;"",MAX($A$4:$A1676)=0),1,IF(AND($E1677&lt;&gt;"",MAX($A$4:$A1676)&gt;0),MAX($A$4:$A1676)+1,"")))</f>
        <v/>
      </c>
      <c r="B1677" s="25">
        <v>1674</v>
      </c>
      <c r="C1677" s="26" t="str">
        <f t="shared" si="78"/>
        <v>EMPTY</v>
      </c>
      <c r="D1677" s="27" t="str">
        <f t="shared" si="79"/>
        <v/>
      </c>
      <c r="E1677" s="35"/>
      <c r="F1677" s="36" t="str">
        <f t="shared" si="80"/>
        <v/>
      </c>
    </row>
    <row r="1678" spans="1:6" x14ac:dyDescent="0.25">
      <c r="A1678" s="25" t="str">
        <f>IF(AND($E1678="",MAX($A$4:$A1677)=0),"",IF(AND($E1678&lt;&gt;"",MAX($A$4:$A1677)=0),1,IF(AND($E1678&lt;&gt;"",MAX($A$4:$A1677)&gt;0),MAX($A$4:$A1677)+1,"")))</f>
        <v/>
      </c>
      <c r="B1678" s="25">
        <v>1675</v>
      </c>
      <c r="C1678" s="26" t="str">
        <f t="shared" si="78"/>
        <v>EMPTY</v>
      </c>
      <c r="D1678" s="27" t="str">
        <f t="shared" si="79"/>
        <v/>
      </c>
      <c r="E1678" s="35"/>
      <c r="F1678" s="36" t="str">
        <f t="shared" si="80"/>
        <v/>
      </c>
    </row>
    <row r="1679" spans="1:6" x14ac:dyDescent="0.25">
      <c r="A1679" s="25" t="str">
        <f>IF(AND($E1679="",MAX($A$4:$A1678)=0),"",IF(AND($E1679&lt;&gt;"",MAX($A$4:$A1678)=0),1,IF(AND($E1679&lt;&gt;"",MAX($A$4:$A1678)&gt;0),MAX($A$4:$A1678)+1,"")))</f>
        <v/>
      </c>
      <c r="B1679" s="25">
        <v>1676</v>
      </c>
      <c r="C1679" s="26" t="str">
        <f t="shared" si="78"/>
        <v>EMPTY</v>
      </c>
      <c r="D1679" s="27" t="str">
        <f t="shared" si="79"/>
        <v/>
      </c>
      <c r="E1679" s="35"/>
      <c r="F1679" s="36" t="str">
        <f t="shared" si="80"/>
        <v/>
      </c>
    </row>
    <row r="1680" spans="1:6" x14ac:dyDescent="0.25">
      <c r="A1680" s="25" t="str">
        <f>IF(AND($E1680="",MAX($A$4:$A1679)=0),"",IF(AND($E1680&lt;&gt;"",MAX($A$4:$A1679)=0),1,IF(AND($E1680&lt;&gt;"",MAX($A$4:$A1679)&gt;0),MAX($A$4:$A1679)+1,"")))</f>
        <v/>
      </c>
      <c r="B1680" s="25">
        <v>1677</v>
      </c>
      <c r="C1680" s="26" t="str">
        <f t="shared" si="78"/>
        <v>EMPTY</v>
      </c>
      <c r="D1680" s="27" t="str">
        <f t="shared" si="79"/>
        <v/>
      </c>
      <c r="E1680" s="35"/>
      <c r="F1680" s="36" t="str">
        <f t="shared" si="80"/>
        <v/>
      </c>
    </row>
    <row r="1681" spans="1:6" x14ac:dyDescent="0.25">
      <c r="A1681" s="25" t="str">
        <f>IF(AND($E1681="",MAX($A$4:$A1680)=0),"",IF(AND($E1681&lt;&gt;"",MAX($A$4:$A1680)=0),1,IF(AND($E1681&lt;&gt;"",MAX($A$4:$A1680)&gt;0),MAX($A$4:$A1680)+1,"")))</f>
        <v/>
      </c>
      <c r="B1681" s="25">
        <v>1678</v>
      </c>
      <c r="C1681" s="26" t="str">
        <f t="shared" si="78"/>
        <v>EMPTY</v>
      </c>
      <c r="D1681" s="27" t="str">
        <f t="shared" si="79"/>
        <v/>
      </c>
      <c r="E1681" s="35"/>
      <c r="F1681" s="36" t="str">
        <f t="shared" si="80"/>
        <v/>
      </c>
    </row>
    <row r="1682" spans="1:6" x14ac:dyDescent="0.25">
      <c r="A1682" s="25" t="str">
        <f>IF(AND($E1682="",MAX($A$4:$A1681)=0),"",IF(AND($E1682&lt;&gt;"",MAX($A$4:$A1681)=0),1,IF(AND($E1682&lt;&gt;"",MAX($A$4:$A1681)&gt;0),MAX($A$4:$A1681)+1,"")))</f>
        <v/>
      </c>
      <c r="B1682" s="25">
        <v>1679</v>
      </c>
      <c r="C1682" s="26" t="str">
        <f t="shared" si="78"/>
        <v>EMPTY</v>
      </c>
      <c r="D1682" s="27" t="str">
        <f t="shared" si="79"/>
        <v/>
      </c>
      <c r="E1682" s="35"/>
      <c r="F1682" s="36" t="str">
        <f t="shared" si="80"/>
        <v/>
      </c>
    </row>
    <row r="1683" spans="1:6" x14ac:dyDescent="0.25">
      <c r="A1683" s="25" t="str">
        <f>IF(AND($E1683="",MAX($A$4:$A1682)=0),"",IF(AND($E1683&lt;&gt;"",MAX($A$4:$A1682)=0),1,IF(AND($E1683&lt;&gt;"",MAX($A$4:$A1682)&gt;0),MAX($A$4:$A1682)+1,"")))</f>
        <v/>
      </c>
      <c r="B1683" s="25">
        <v>1680</v>
      </c>
      <c r="C1683" s="26" t="str">
        <f t="shared" si="78"/>
        <v>EMPTY</v>
      </c>
      <c r="D1683" s="27" t="str">
        <f t="shared" si="79"/>
        <v/>
      </c>
      <c r="E1683" s="35"/>
      <c r="F1683" s="36" t="str">
        <f t="shared" si="80"/>
        <v/>
      </c>
    </row>
    <row r="1684" spans="1:6" x14ac:dyDescent="0.25">
      <c r="A1684" s="25" t="str">
        <f>IF(AND($E1684="",MAX($A$4:$A1683)=0),"",IF(AND($E1684&lt;&gt;"",MAX($A$4:$A1683)=0),1,IF(AND($E1684&lt;&gt;"",MAX($A$4:$A1683)&gt;0),MAX($A$4:$A1683)+1,"")))</f>
        <v/>
      </c>
      <c r="B1684" s="25">
        <v>1681</v>
      </c>
      <c r="C1684" s="26" t="str">
        <f t="shared" si="78"/>
        <v>EMPTY</v>
      </c>
      <c r="D1684" s="27" t="str">
        <f t="shared" si="79"/>
        <v/>
      </c>
      <c r="E1684" s="35"/>
      <c r="F1684" s="36" t="str">
        <f t="shared" si="80"/>
        <v/>
      </c>
    </row>
    <row r="1685" spans="1:6" x14ac:dyDescent="0.25">
      <c r="A1685" s="25" t="str">
        <f>IF(AND($E1685="",MAX($A$4:$A1684)=0),"",IF(AND($E1685&lt;&gt;"",MAX($A$4:$A1684)=0),1,IF(AND($E1685&lt;&gt;"",MAX($A$4:$A1684)&gt;0),MAX($A$4:$A1684)+1,"")))</f>
        <v/>
      </c>
      <c r="B1685" s="25">
        <v>1682</v>
      </c>
      <c r="C1685" s="26" t="str">
        <f t="shared" si="78"/>
        <v>EMPTY</v>
      </c>
      <c r="D1685" s="27" t="str">
        <f t="shared" si="79"/>
        <v/>
      </c>
      <c r="E1685" s="35"/>
      <c r="F1685" s="36" t="str">
        <f t="shared" si="80"/>
        <v/>
      </c>
    </row>
    <row r="1686" spans="1:6" x14ac:dyDescent="0.25">
      <c r="A1686" s="25" t="str">
        <f>IF(AND($E1686="",MAX($A$4:$A1685)=0),"",IF(AND($E1686&lt;&gt;"",MAX($A$4:$A1685)=0),1,IF(AND($E1686&lt;&gt;"",MAX($A$4:$A1685)&gt;0),MAX($A$4:$A1685)+1,"")))</f>
        <v/>
      </c>
      <c r="B1686" s="25">
        <v>1683</v>
      </c>
      <c r="C1686" s="26" t="str">
        <f t="shared" si="78"/>
        <v>EMPTY</v>
      </c>
      <c r="D1686" s="27" t="str">
        <f t="shared" si="79"/>
        <v/>
      </c>
      <c r="E1686" s="35"/>
      <c r="F1686" s="36" t="str">
        <f t="shared" si="80"/>
        <v/>
      </c>
    </row>
    <row r="1687" spans="1:6" x14ac:dyDescent="0.25">
      <c r="A1687" s="25" t="str">
        <f>IF(AND($E1687="",MAX($A$4:$A1686)=0),"",IF(AND($E1687&lt;&gt;"",MAX($A$4:$A1686)=0),1,IF(AND($E1687&lt;&gt;"",MAX($A$4:$A1686)&gt;0),MAX($A$4:$A1686)+1,"")))</f>
        <v/>
      </c>
      <c r="B1687" s="25">
        <v>1684</v>
      </c>
      <c r="C1687" s="26" t="str">
        <f t="shared" si="78"/>
        <v>EMPTY</v>
      </c>
      <c r="D1687" s="27" t="str">
        <f t="shared" si="79"/>
        <v/>
      </c>
      <c r="E1687" s="35"/>
      <c r="F1687" s="36" t="str">
        <f t="shared" si="80"/>
        <v/>
      </c>
    </row>
    <row r="1688" spans="1:6" x14ac:dyDescent="0.25">
      <c r="A1688" s="25" t="str">
        <f>IF(AND($E1688="",MAX($A$4:$A1687)=0),"",IF(AND($E1688&lt;&gt;"",MAX($A$4:$A1687)=0),1,IF(AND($E1688&lt;&gt;"",MAX($A$4:$A1687)&gt;0),MAX($A$4:$A1687)+1,"")))</f>
        <v/>
      </c>
      <c r="B1688" s="25">
        <v>1685</v>
      </c>
      <c r="C1688" s="26" t="str">
        <f t="shared" si="78"/>
        <v>EMPTY</v>
      </c>
      <c r="D1688" s="27" t="str">
        <f t="shared" si="79"/>
        <v/>
      </c>
      <c r="E1688" s="35"/>
      <c r="F1688" s="36" t="str">
        <f t="shared" si="80"/>
        <v/>
      </c>
    </row>
    <row r="1689" spans="1:6" x14ac:dyDescent="0.25">
      <c r="A1689" s="25" t="str">
        <f>IF(AND($E1689="",MAX($A$4:$A1688)=0),"",IF(AND($E1689&lt;&gt;"",MAX($A$4:$A1688)=0),1,IF(AND($E1689&lt;&gt;"",MAX($A$4:$A1688)&gt;0),MAX($A$4:$A1688)+1,"")))</f>
        <v/>
      </c>
      <c r="B1689" s="25">
        <v>1686</v>
      </c>
      <c r="C1689" s="26" t="str">
        <f t="shared" si="78"/>
        <v>EMPTY</v>
      </c>
      <c r="D1689" s="27" t="str">
        <f t="shared" si="79"/>
        <v/>
      </c>
      <c r="E1689" s="35"/>
      <c r="F1689" s="36" t="str">
        <f t="shared" si="80"/>
        <v/>
      </c>
    </row>
    <row r="1690" spans="1:6" x14ac:dyDescent="0.25">
      <c r="A1690" s="25" t="str">
        <f>IF(AND($E1690="",MAX($A$4:$A1689)=0),"",IF(AND($E1690&lt;&gt;"",MAX($A$4:$A1689)=0),1,IF(AND($E1690&lt;&gt;"",MAX($A$4:$A1689)&gt;0),MAX($A$4:$A1689)+1,"")))</f>
        <v/>
      </c>
      <c r="B1690" s="25">
        <v>1687</v>
      </c>
      <c r="C1690" s="26" t="str">
        <f t="shared" si="78"/>
        <v>EMPTY</v>
      </c>
      <c r="D1690" s="27" t="str">
        <f t="shared" si="79"/>
        <v/>
      </c>
      <c r="E1690" s="35"/>
      <c r="F1690" s="36" t="str">
        <f t="shared" si="80"/>
        <v/>
      </c>
    </row>
    <row r="1691" spans="1:6" x14ac:dyDescent="0.25">
      <c r="A1691" s="25" t="str">
        <f>IF(AND($E1691="",MAX($A$4:$A1690)=0),"",IF(AND($E1691&lt;&gt;"",MAX($A$4:$A1690)=0),1,IF(AND($E1691&lt;&gt;"",MAX($A$4:$A1690)&gt;0),MAX($A$4:$A1690)+1,"")))</f>
        <v/>
      </c>
      <c r="B1691" s="25">
        <v>1688</v>
      </c>
      <c r="C1691" s="26" t="str">
        <f t="shared" si="78"/>
        <v>EMPTY</v>
      </c>
      <c r="D1691" s="27" t="str">
        <f t="shared" si="79"/>
        <v/>
      </c>
      <c r="E1691" s="35"/>
      <c r="F1691" s="36" t="str">
        <f t="shared" si="80"/>
        <v/>
      </c>
    </row>
    <row r="1692" spans="1:6" x14ac:dyDescent="0.25">
      <c r="A1692" s="25" t="str">
        <f>IF(AND($E1692="",MAX($A$4:$A1691)=0),"",IF(AND($E1692&lt;&gt;"",MAX($A$4:$A1691)=0),1,IF(AND($E1692&lt;&gt;"",MAX($A$4:$A1691)&gt;0),MAX($A$4:$A1691)+1,"")))</f>
        <v/>
      </c>
      <c r="B1692" s="25">
        <v>1689</v>
      </c>
      <c r="C1692" s="26" t="str">
        <f t="shared" si="78"/>
        <v>EMPTY</v>
      </c>
      <c r="D1692" s="27" t="str">
        <f t="shared" si="79"/>
        <v/>
      </c>
      <c r="E1692" s="35"/>
      <c r="F1692" s="36" t="str">
        <f t="shared" si="80"/>
        <v/>
      </c>
    </row>
    <row r="1693" spans="1:6" x14ac:dyDescent="0.25">
      <c r="A1693" s="25" t="str">
        <f>IF(AND($E1693="",MAX($A$4:$A1692)=0),"",IF(AND($E1693&lt;&gt;"",MAX($A$4:$A1692)=0),1,IF(AND($E1693&lt;&gt;"",MAX($A$4:$A1692)&gt;0),MAX($A$4:$A1692)+1,"")))</f>
        <v/>
      </c>
      <c r="B1693" s="25">
        <v>1690</v>
      </c>
      <c r="C1693" s="26" t="str">
        <f t="shared" si="78"/>
        <v>EMPTY</v>
      </c>
      <c r="D1693" s="27" t="str">
        <f t="shared" si="79"/>
        <v/>
      </c>
      <c r="E1693" s="35"/>
      <c r="F1693" s="36" t="str">
        <f t="shared" si="80"/>
        <v/>
      </c>
    </row>
    <row r="1694" spans="1:6" x14ac:dyDescent="0.25">
      <c r="A1694" s="25" t="str">
        <f>IF(AND($E1694="",MAX($A$4:$A1693)=0),"",IF(AND($E1694&lt;&gt;"",MAX($A$4:$A1693)=0),1,IF(AND($E1694&lt;&gt;"",MAX($A$4:$A1693)&gt;0),MAX($A$4:$A1693)+1,"")))</f>
        <v/>
      </c>
      <c r="B1694" s="25">
        <v>1691</v>
      </c>
      <c r="C1694" s="26" t="str">
        <f t="shared" si="78"/>
        <v>EMPTY</v>
      </c>
      <c r="D1694" s="27" t="str">
        <f t="shared" si="79"/>
        <v/>
      </c>
      <c r="E1694" s="35"/>
      <c r="F1694" s="36" t="str">
        <f t="shared" si="80"/>
        <v/>
      </c>
    </row>
    <row r="1695" spans="1:6" x14ac:dyDescent="0.25">
      <c r="A1695" s="25" t="str">
        <f>IF(AND($E1695="",MAX($A$4:$A1694)=0),"",IF(AND($E1695&lt;&gt;"",MAX($A$4:$A1694)=0),1,IF(AND($E1695&lt;&gt;"",MAX($A$4:$A1694)&gt;0),MAX($A$4:$A1694)+1,"")))</f>
        <v/>
      </c>
      <c r="B1695" s="25">
        <v>1692</v>
      </c>
      <c r="C1695" s="26" t="str">
        <f t="shared" si="78"/>
        <v>EMPTY</v>
      </c>
      <c r="D1695" s="27" t="str">
        <f t="shared" si="79"/>
        <v/>
      </c>
      <c r="E1695" s="35"/>
      <c r="F1695" s="36" t="str">
        <f t="shared" si="80"/>
        <v/>
      </c>
    </row>
    <row r="1696" spans="1:6" x14ac:dyDescent="0.25">
      <c r="A1696" s="25" t="str">
        <f>IF(AND($E1696="",MAX($A$4:$A1695)=0),"",IF(AND($E1696&lt;&gt;"",MAX($A$4:$A1695)=0),1,IF(AND($E1696&lt;&gt;"",MAX($A$4:$A1695)&gt;0),MAX($A$4:$A1695)+1,"")))</f>
        <v/>
      </c>
      <c r="B1696" s="25">
        <v>1693</v>
      </c>
      <c r="C1696" s="26" t="str">
        <f t="shared" si="78"/>
        <v>EMPTY</v>
      </c>
      <c r="D1696" s="27" t="str">
        <f t="shared" si="79"/>
        <v/>
      </c>
      <c r="E1696" s="35"/>
      <c r="F1696" s="36" t="str">
        <f t="shared" si="80"/>
        <v/>
      </c>
    </row>
    <row r="1697" spans="1:6" x14ac:dyDescent="0.25">
      <c r="A1697" s="25" t="str">
        <f>IF(AND($E1697="",MAX($A$4:$A1696)=0),"",IF(AND($E1697&lt;&gt;"",MAX($A$4:$A1696)=0),1,IF(AND($E1697&lt;&gt;"",MAX($A$4:$A1696)&gt;0),MAX($A$4:$A1696)+1,"")))</f>
        <v/>
      </c>
      <c r="B1697" s="25">
        <v>1694</v>
      </c>
      <c r="C1697" s="26" t="str">
        <f t="shared" si="78"/>
        <v>EMPTY</v>
      </c>
      <c r="D1697" s="27" t="str">
        <f t="shared" si="79"/>
        <v/>
      </c>
      <c r="E1697" s="35"/>
      <c r="F1697" s="36" t="str">
        <f t="shared" si="80"/>
        <v/>
      </c>
    </row>
    <row r="1698" spans="1:6" x14ac:dyDescent="0.25">
      <c r="A1698" s="25" t="str">
        <f>IF(AND($E1698="",MAX($A$4:$A1697)=0),"",IF(AND($E1698&lt;&gt;"",MAX($A$4:$A1697)=0),1,IF(AND($E1698&lt;&gt;"",MAX($A$4:$A1697)&gt;0),MAX($A$4:$A1697)+1,"")))</f>
        <v/>
      </c>
      <c r="B1698" s="25">
        <v>1695</v>
      </c>
      <c r="C1698" s="26" t="str">
        <f t="shared" si="78"/>
        <v>EMPTY</v>
      </c>
      <c r="D1698" s="27" t="str">
        <f t="shared" si="79"/>
        <v/>
      </c>
      <c r="E1698" s="35"/>
      <c r="F1698" s="36" t="str">
        <f t="shared" si="80"/>
        <v/>
      </c>
    </row>
    <row r="1699" spans="1:6" x14ac:dyDescent="0.25">
      <c r="A1699" s="25" t="str">
        <f>IF(AND($E1699="",MAX($A$4:$A1698)=0),"",IF(AND($E1699&lt;&gt;"",MAX($A$4:$A1698)=0),1,IF(AND($E1699&lt;&gt;"",MAX($A$4:$A1698)&gt;0),MAX($A$4:$A1698)+1,"")))</f>
        <v/>
      </c>
      <c r="B1699" s="25">
        <v>1696</v>
      </c>
      <c r="C1699" s="26" t="str">
        <f t="shared" si="78"/>
        <v>EMPTY</v>
      </c>
      <c r="D1699" s="27" t="str">
        <f t="shared" si="79"/>
        <v/>
      </c>
      <c r="E1699" s="35"/>
      <c r="F1699" s="36" t="str">
        <f t="shared" si="80"/>
        <v/>
      </c>
    </row>
    <row r="1700" spans="1:6" x14ac:dyDescent="0.25">
      <c r="A1700" s="25" t="str">
        <f>IF(AND($E1700="",MAX($A$4:$A1699)=0),"",IF(AND($E1700&lt;&gt;"",MAX($A$4:$A1699)=0),1,IF(AND($E1700&lt;&gt;"",MAX($A$4:$A1699)&gt;0),MAX($A$4:$A1699)+1,"")))</f>
        <v/>
      </c>
      <c r="B1700" s="25">
        <v>1697</v>
      </c>
      <c r="C1700" s="26" t="str">
        <f t="shared" si="78"/>
        <v>EMPTY</v>
      </c>
      <c r="D1700" s="27" t="str">
        <f t="shared" si="79"/>
        <v/>
      </c>
      <c r="E1700" s="35"/>
      <c r="F1700" s="36" t="str">
        <f t="shared" si="80"/>
        <v/>
      </c>
    </row>
    <row r="1701" spans="1:6" x14ac:dyDescent="0.25">
      <c r="A1701" s="25" t="str">
        <f>IF(AND($E1701="",MAX($A$4:$A1700)=0),"",IF(AND($E1701&lt;&gt;"",MAX($A$4:$A1700)=0),1,IF(AND($E1701&lt;&gt;"",MAX($A$4:$A1700)&gt;0),MAX($A$4:$A1700)+1,"")))</f>
        <v/>
      </c>
      <c r="B1701" s="25">
        <v>1698</v>
      </c>
      <c r="C1701" s="26" t="str">
        <f t="shared" si="78"/>
        <v>EMPTY</v>
      </c>
      <c r="D1701" s="27" t="str">
        <f t="shared" si="79"/>
        <v/>
      </c>
      <c r="E1701" s="35"/>
      <c r="F1701" s="36" t="str">
        <f t="shared" si="80"/>
        <v/>
      </c>
    </row>
    <row r="1702" spans="1:6" x14ac:dyDescent="0.25">
      <c r="A1702" s="25" t="str">
        <f>IF(AND($E1702="",MAX($A$4:$A1701)=0),"",IF(AND($E1702&lt;&gt;"",MAX($A$4:$A1701)=0),1,IF(AND($E1702&lt;&gt;"",MAX($A$4:$A1701)&gt;0),MAX($A$4:$A1701)+1,"")))</f>
        <v/>
      </c>
      <c r="B1702" s="25">
        <v>1699</v>
      </c>
      <c r="C1702" s="26" t="str">
        <f t="shared" si="78"/>
        <v>EMPTY</v>
      </c>
      <c r="D1702" s="27" t="str">
        <f t="shared" si="79"/>
        <v/>
      </c>
      <c r="E1702" s="35"/>
      <c r="F1702" s="36" t="str">
        <f t="shared" si="80"/>
        <v/>
      </c>
    </row>
    <row r="1703" spans="1:6" x14ac:dyDescent="0.25">
      <c r="A1703" s="25" t="str">
        <f>IF(AND($E1703="",MAX($A$4:$A1702)=0),"",IF(AND($E1703&lt;&gt;"",MAX($A$4:$A1702)=0),1,IF(AND($E1703&lt;&gt;"",MAX($A$4:$A1702)&gt;0),MAX($A$4:$A1702)+1,"")))</f>
        <v/>
      </c>
      <c r="B1703" s="25">
        <v>1700</v>
      </c>
      <c r="C1703" s="26" t="str">
        <f t="shared" si="78"/>
        <v>EMPTY</v>
      </c>
      <c r="D1703" s="27" t="str">
        <f t="shared" si="79"/>
        <v/>
      </c>
      <c r="E1703" s="35"/>
      <c r="F1703" s="36" t="str">
        <f t="shared" si="80"/>
        <v/>
      </c>
    </row>
    <row r="1704" spans="1:6" x14ac:dyDescent="0.25">
      <c r="A1704" s="25" t="str">
        <f>IF(AND($E1704="",MAX($A$4:$A1703)=0),"",IF(AND($E1704&lt;&gt;"",MAX($A$4:$A1703)=0),1,IF(AND($E1704&lt;&gt;"",MAX($A$4:$A1703)&gt;0),MAX($A$4:$A1703)+1,"")))</f>
        <v/>
      </c>
      <c r="B1704" s="25">
        <v>1701</v>
      </c>
      <c r="C1704" s="26" t="str">
        <f t="shared" si="78"/>
        <v>EMPTY</v>
      </c>
      <c r="D1704" s="27" t="str">
        <f t="shared" si="79"/>
        <v/>
      </c>
      <c r="E1704" s="35"/>
      <c r="F1704" s="36" t="str">
        <f t="shared" si="80"/>
        <v/>
      </c>
    </row>
    <row r="1705" spans="1:6" x14ac:dyDescent="0.25">
      <c r="A1705" s="25" t="str">
        <f>IF(AND($E1705="",MAX($A$4:$A1704)=0),"",IF(AND($E1705&lt;&gt;"",MAX($A$4:$A1704)=0),1,IF(AND($E1705&lt;&gt;"",MAX($A$4:$A1704)&gt;0),MAX($A$4:$A1704)+1,"")))</f>
        <v/>
      </c>
      <c r="B1705" s="25">
        <v>1702</v>
      </c>
      <c r="C1705" s="26" t="str">
        <f t="shared" si="78"/>
        <v>EMPTY</v>
      </c>
      <c r="D1705" s="27" t="str">
        <f t="shared" si="79"/>
        <v/>
      </c>
      <c r="E1705" s="35"/>
      <c r="F1705" s="36" t="str">
        <f t="shared" si="80"/>
        <v/>
      </c>
    </row>
    <row r="1706" spans="1:6" x14ac:dyDescent="0.25">
      <c r="A1706" s="25" t="str">
        <f>IF(AND($E1706="",MAX($A$4:$A1705)=0),"",IF(AND($E1706&lt;&gt;"",MAX($A$4:$A1705)=0),1,IF(AND($E1706&lt;&gt;"",MAX($A$4:$A1705)&gt;0),MAX($A$4:$A1705)+1,"")))</f>
        <v/>
      </c>
      <c r="B1706" s="25">
        <v>1703</v>
      </c>
      <c r="C1706" s="26" t="str">
        <f t="shared" si="78"/>
        <v>EMPTY</v>
      </c>
      <c r="D1706" s="27" t="str">
        <f t="shared" si="79"/>
        <v/>
      </c>
      <c r="E1706" s="35"/>
      <c r="F1706" s="36" t="str">
        <f t="shared" si="80"/>
        <v/>
      </c>
    </row>
    <row r="1707" spans="1:6" x14ac:dyDescent="0.25">
      <c r="A1707" s="25" t="str">
        <f>IF(AND($E1707="",MAX($A$4:$A1706)=0),"",IF(AND($E1707&lt;&gt;"",MAX($A$4:$A1706)=0),1,IF(AND($E1707&lt;&gt;"",MAX($A$4:$A1706)&gt;0),MAX($A$4:$A1706)+1,"")))</f>
        <v/>
      </c>
      <c r="B1707" s="25">
        <v>1704</v>
      </c>
      <c r="C1707" s="26" t="str">
        <f t="shared" si="78"/>
        <v>EMPTY</v>
      </c>
      <c r="D1707" s="27" t="str">
        <f t="shared" si="79"/>
        <v/>
      </c>
      <c r="E1707" s="35"/>
      <c r="F1707" s="36" t="str">
        <f t="shared" si="80"/>
        <v/>
      </c>
    </row>
    <row r="1708" spans="1:6" x14ac:dyDescent="0.25">
      <c r="A1708" s="25" t="str">
        <f>IF(AND($E1708="",MAX($A$4:$A1707)=0),"",IF(AND($E1708&lt;&gt;"",MAX($A$4:$A1707)=0),1,IF(AND($E1708&lt;&gt;"",MAX($A$4:$A1707)&gt;0),MAX($A$4:$A1707)+1,"")))</f>
        <v/>
      </c>
      <c r="B1708" s="25">
        <v>1705</v>
      </c>
      <c r="C1708" s="26" t="str">
        <f t="shared" si="78"/>
        <v>EMPTY</v>
      </c>
      <c r="D1708" s="27" t="str">
        <f t="shared" si="79"/>
        <v/>
      </c>
      <c r="E1708" s="35"/>
      <c r="F1708" s="36" t="str">
        <f t="shared" si="80"/>
        <v/>
      </c>
    </row>
    <row r="1709" spans="1:6" x14ac:dyDescent="0.25">
      <c r="A1709" s="25" t="str">
        <f>IF(AND($E1709="",MAX($A$4:$A1708)=0),"",IF(AND($E1709&lt;&gt;"",MAX($A$4:$A1708)=0),1,IF(AND($E1709&lt;&gt;"",MAX($A$4:$A1708)&gt;0),MAX($A$4:$A1708)+1,"")))</f>
        <v/>
      </c>
      <c r="B1709" s="25">
        <v>1706</v>
      </c>
      <c r="C1709" s="26" t="str">
        <f t="shared" si="78"/>
        <v>EMPTY</v>
      </c>
      <c r="D1709" s="27" t="str">
        <f t="shared" si="79"/>
        <v/>
      </c>
      <c r="E1709" s="35"/>
      <c r="F1709" s="36" t="str">
        <f t="shared" si="80"/>
        <v/>
      </c>
    </row>
    <row r="1710" spans="1:6" x14ac:dyDescent="0.25">
      <c r="A1710" s="25" t="str">
        <f>IF(AND($E1710="",MAX($A$4:$A1709)=0),"",IF(AND($E1710&lt;&gt;"",MAX($A$4:$A1709)=0),1,IF(AND($E1710&lt;&gt;"",MAX($A$4:$A1709)&gt;0),MAX($A$4:$A1709)+1,"")))</f>
        <v/>
      </c>
      <c r="B1710" s="25">
        <v>1707</v>
      </c>
      <c r="C1710" s="26" t="str">
        <f t="shared" si="78"/>
        <v>EMPTY</v>
      </c>
      <c r="D1710" s="27" t="str">
        <f t="shared" si="79"/>
        <v/>
      </c>
      <c r="E1710" s="35"/>
      <c r="F1710" s="36" t="str">
        <f t="shared" si="80"/>
        <v/>
      </c>
    </row>
    <row r="1711" spans="1:6" x14ac:dyDescent="0.25">
      <c r="A1711" s="25" t="str">
        <f>IF(AND($E1711="",MAX($A$4:$A1710)=0),"",IF(AND($E1711&lt;&gt;"",MAX($A$4:$A1710)=0),1,IF(AND($E1711&lt;&gt;"",MAX($A$4:$A1710)&gt;0),MAX($A$4:$A1710)+1,"")))</f>
        <v/>
      </c>
      <c r="B1711" s="25">
        <v>1708</v>
      </c>
      <c r="C1711" s="26" t="str">
        <f t="shared" si="78"/>
        <v>EMPTY</v>
      </c>
      <c r="D1711" s="27" t="str">
        <f t="shared" si="79"/>
        <v/>
      </c>
      <c r="E1711" s="35"/>
      <c r="F1711" s="36" t="str">
        <f t="shared" si="80"/>
        <v/>
      </c>
    </row>
    <row r="1712" spans="1:6" x14ac:dyDescent="0.25">
      <c r="A1712" s="25" t="str">
        <f>IF(AND($E1712="",MAX($A$4:$A1711)=0),"",IF(AND($E1712&lt;&gt;"",MAX($A$4:$A1711)=0),1,IF(AND($E1712&lt;&gt;"",MAX($A$4:$A1711)&gt;0),MAX($A$4:$A1711)+1,"")))</f>
        <v/>
      </c>
      <c r="B1712" s="25">
        <v>1709</v>
      </c>
      <c r="C1712" s="26" t="str">
        <f t="shared" si="78"/>
        <v>EMPTY</v>
      </c>
      <c r="D1712" s="27" t="str">
        <f t="shared" si="79"/>
        <v/>
      </c>
      <c r="E1712" s="35"/>
      <c r="F1712" s="36" t="str">
        <f t="shared" si="80"/>
        <v/>
      </c>
    </row>
    <row r="1713" spans="1:6" x14ac:dyDescent="0.25">
      <c r="A1713" s="25" t="str">
        <f>IF(AND($E1713="",MAX($A$4:$A1712)=0),"",IF(AND($E1713&lt;&gt;"",MAX($A$4:$A1712)=0),1,IF(AND($E1713&lt;&gt;"",MAX($A$4:$A1712)&gt;0),MAX($A$4:$A1712)+1,"")))</f>
        <v/>
      </c>
      <c r="B1713" s="25">
        <v>1710</v>
      </c>
      <c r="C1713" s="26" t="str">
        <f t="shared" si="78"/>
        <v>EMPTY</v>
      </c>
      <c r="D1713" s="27" t="str">
        <f t="shared" si="79"/>
        <v/>
      </c>
      <c r="E1713" s="35"/>
      <c r="F1713" s="36" t="str">
        <f t="shared" si="80"/>
        <v/>
      </c>
    </row>
    <row r="1714" spans="1:6" x14ac:dyDescent="0.25">
      <c r="A1714" s="25" t="str">
        <f>IF(AND($E1714="",MAX($A$4:$A1713)=0),"",IF(AND($E1714&lt;&gt;"",MAX($A$4:$A1713)=0),1,IF(AND($E1714&lt;&gt;"",MAX($A$4:$A1713)&gt;0),MAX($A$4:$A1713)+1,"")))</f>
        <v/>
      </c>
      <c r="B1714" s="25">
        <v>1711</v>
      </c>
      <c r="C1714" s="26" t="str">
        <f t="shared" si="78"/>
        <v>EMPTY</v>
      </c>
      <c r="D1714" s="27" t="str">
        <f t="shared" si="79"/>
        <v/>
      </c>
      <c r="E1714" s="35"/>
      <c r="F1714" s="36" t="str">
        <f t="shared" si="80"/>
        <v/>
      </c>
    </row>
    <row r="1715" spans="1:6" x14ac:dyDescent="0.25">
      <c r="A1715" s="25" t="str">
        <f>IF(AND($E1715="",MAX($A$4:$A1714)=0),"",IF(AND($E1715&lt;&gt;"",MAX($A$4:$A1714)=0),1,IF(AND($E1715&lt;&gt;"",MAX($A$4:$A1714)&gt;0),MAX($A$4:$A1714)+1,"")))</f>
        <v/>
      </c>
      <c r="B1715" s="25">
        <v>1712</v>
      </c>
      <c r="C1715" s="26" t="str">
        <f t="shared" si="78"/>
        <v>EMPTY</v>
      </c>
      <c r="D1715" s="27" t="str">
        <f t="shared" si="79"/>
        <v/>
      </c>
      <c r="E1715" s="35"/>
      <c r="F1715" s="36" t="str">
        <f t="shared" si="80"/>
        <v/>
      </c>
    </row>
    <row r="1716" spans="1:6" x14ac:dyDescent="0.25">
      <c r="A1716" s="25" t="str">
        <f>IF(AND($E1716="",MAX($A$4:$A1715)=0),"",IF(AND($E1716&lt;&gt;"",MAX($A$4:$A1715)=0),1,IF(AND($E1716&lt;&gt;"",MAX($A$4:$A1715)&gt;0),MAX($A$4:$A1715)+1,"")))</f>
        <v/>
      </c>
      <c r="B1716" s="25">
        <v>1713</v>
      </c>
      <c r="C1716" s="26" t="str">
        <f t="shared" si="78"/>
        <v>EMPTY</v>
      </c>
      <c r="D1716" s="27" t="str">
        <f t="shared" si="79"/>
        <v/>
      </c>
      <c r="E1716" s="35"/>
      <c r="F1716" s="36" t="str">
        <f t="shared" si="80"/>
        <v/>
      </c>
    </row>
    <row r="1717" spans="1:6" x14ac:dyDescent="0.25">
      <c r="A1717" s="25" t="str">
        <f>IF(AND($E1717="",MAX($A$4:$A1716)=0),"",IF(AND($E1717&lt;&gt;"",MAX($A$4:$A1716)=0),1,IF(AND($E1717&lt;&gt;"",MAX($A$4:$A1716)&gt;0),MAX($A$4:$A1716)+1,"")))</f>
        <v/>
      </c>
      <c r="B1717" s="25">
        <v>1714</v>
      </c>
      <c r="C1717" s="26" t="str">
        <f t="shared" si="78"/>
        <v>EMPTY</v>
      </c>
      <c r="D1717" s="27" t="str">
        <f t="shared" si="79"/>
        <v/>
      </c>
      <c r="E1717" s="35"/>
      <c r="F1717" s="36" t="str">
        <f t="shared" si="80"/>
        <v/>
      </c>
    </row>
    <row r="1718" spans="1:6" x14ac:dyDescent="0.25">
      <c r="A1718" s="25" t="str">
        <f>IF(AND($E1718="",MAX($A$4:$A1717)=0),"",IF(AND($E1718&lt;&gt;"",MAX($A$4:$A1717)=0),1,IF(AND($E1718&lt;&gt;"",MAX($A$4:$A1717)&gt;0),MAX($A$4:$A1717)+1,"")))</f>
        <v/>
      </c>
      <c r="B1718" s="25">
        <v>1715</v>
      </c>
      <c r="C1718" s="26" t="str">
        <f t="shared" si="78"/>
        <v>EMPTY</v>
      </c>
      <c r="D1718" s="27" t="str">
        <f t="shared" si="79"/>
        <v/>
      </c>
      <c r="E1718" s="35"/>
      <c r="F1718" s="36" t="str">
        <f t="shared" si="80"/>
        <v/>
      </c>
    </row>
    <row r="1719" spans="1:6" x14ac:dyDescent="0.25">
      <c r="A1719" s="25" t="str">
        <f>IF(AND($E1719="",MAX($A$4:$A1718)=0),"",IF(AND($E1719&lt;&gt;"",MAX($A$4:$A1718)=0),1,IF(AND($E1719&lt;&gt;"",MAX($A$4:$A1718)&gt;0),MAX($A$4:$A1718)+1,"")))</f>
        <v/>
      </c>
      <c r="B1719" s="25">
        <v>1716</v>
      </c>
      <c r="C1719" s="26" t="str">
        <f t="shared" si="78"/>
        <v>EMPTY</v>
      </c>
      <c r="D1719" s="27" t="str">
        <f t="shared" si="79"/>
        <v/>
      </c>
      <c r="E1719" s="35"/>
      <c r="F1719" s="36" t="str">
        <f t="shared" si="80"/>
        <v/>
      </c>
    </row>
    <row r="1720" spans="1:6" x14ac:dyDescent="0.25">
      <c r="A1720" s="25" t="str">
        <f>IF(AND($E1720="",MAX($A$4:$A1719)=0),"",IF(AND($E1720&lt;&gt;"",MAX($A$4:$A1719)=0),1,IF(AND($E1720&lt;&gt;"",MAX($A$4:$A1719)&gt;0),MAX($A$4:$A1719)+1,"")))</f>
        <v/>
      </c>
      <c r="B1720" s="25">
        <v>1717</v>
      </c>
      <c r="C1720" s="26" t="str">
        <f t="shared" si="78"/>
        <v>EMPTY</v>
      </c>
      <c r="D1720" s="27" t="str">
        <f t="shared" si="79"/>
        <v/>
      </c>
      <c r="E1720" s="35"/>
      <c r="F1720" s="36" t="str">
        <f t="shared" si="80"/>
        <v/>
      </c>
    </row>
    <row r="1721" spans="1:6" x14ac:dyDescent="0.25">
      <c r="A1721" s="25" t="str">
        <f>IF(AND($E1721="",MAX($A$4:$A1720)=0),"",IF(AND($E1721&lt;&gt;"",MAX($A$4:$A1720)=0),1,IF(AND($E1721&lt;&gt;"",MAX($A$4:$A1720)&gt;0),MAX($A$4:$A1720)+1,"")))</f>
        <v/>
      </c>
      <c r="B1721" s="25">
        <v>1718</v>
      </c>
      <c r="C1721" s="26" t="str">
        <f t="shared" si="78"/>
        <v>EMPTY</v>
      </c>
      <c r="D1721" s="27" t="str">
        <f t="shared" si="79"/>
        <v/>
      </c>
      <c r="E1721" s="35"/>
      <c r="F1721" s="36" t="str">
        <f t="shared" si="80"/>
        <v/>
      </c>
    </row>
    <row r="1722" spans="1:6" x14ac:dyDescent="0.25">
      <c r="A1722" s="25" t="str">
        <f>IF(AND($E1722="",MAX($A$4:$A1721)=0),"",IF(AND($E1722&lt;&gt;"",MAX($A$4:$A1721)=0),1,IF(AND($E1722&lt;&gt;"",MAX($A$4:$A1721)&gt;0),MAX($A$4:$A1721)+1,"")))</f>
        <v/>
      </c>
      <c r="B1722" s="25">
        <v>1719</v>
      </c>
      <c r="C1722" s="26" t="str">
        <f t="shared" si="78"/>
        <v>EMPTY</v>
      </c>
      <c r="D1722" s="27" t="str">
        <f t="shared" si="79"/>
        <v/>
      </c>
      <c r="E1722" s="35"/>
      <c r="F1722" s="36" t="str">
        <f t="shared" si="80"/>
        <v/>
      </c>
    </row>
    <row r="1723" spans="1:6" x14ac:dyDescent="0.25">
      <c r="A1723" s="25" t="str">
        <f>IF(AND($E1723="",MAX($A$4:$A1722)=0),"",IF(AND($E1723&lt;&gt;"",MAX($A$4:$A1722)=0),1,IF(AND($E1723&lt;&gt;"",MAX($A$4:$A1722)&gt;0),MAX($A$4:$A1722)+1,"")))</f>
        <v/>
      </c>
      <c r="B1723" s="25">
        <v>1720</v>
      </c>
      <c r="C1723" s="26" t="str">
        <f t="shared" si="78"/>
        <v>EMPTY</v>
      </c>
      <c r="D1723" s="27" t="str">
        <f t="shared" si="79"/>
        <v/>
      </c>
      <c r="E1723" s="35"/>
      <c r="F1723" s="36" t="str">
        <f t="shared" si="80"/>
        <v/>
      </c>
    </row>
    <row r="1724" spans="1:6" x14ac:dyDescent="0.25">
      <c r="A1724" s="25" t="str">
        <f>IF(AND($E1724="",MAX($A$4:$A1723)=0),"",IF(AND($E1724&lt;&gt;"",MAX($A$4:$A1723)=0),1,IF(AND($E1724&lt;&gt;"",MAX($A$4:$A1723)&gt;0),MAX($A$4:$A1723)+1,"")))</f>
        <v/>
      </c>
      <c r="B1724" s="25">
        <v>1721</v>
      </c>
      <c r="C1724" s="26" t="str">
        <f t="shared" si="78"/>
        <v>EMPTY</v>
      </c>
      <c r="D1724" s="27" t="str">
        <f t="shared" si="79"/>
        <v/>
      </c>
      <c r="E1724" s="35"/>
      <c r="F1724" s="36" t="str">
        <f t="shared" si="80"/>
        <v/>
      </c>
    </row>
    <row r="1725" spans="1:6" x14ac:dyDescent="0.25">
      <c r="A1725" s="25" t="str">
        <f>IF(AND($E1725="",MAX($A$4:$A1724)=0),"",IF(AND($E1725&lt;&gt;"",MAX($A$4:$A1724)=0),1,IF(AND($E1725&lt;&gt;"",MAX($A$4:$A1724)&gt;0),MAX($A$4:$A1724)+1,"")))</f>
        <v/>
      </c>
      <c r="B1725" s="25">
        <v>1722</v>
      </c>
      <c r="C1725" s="26" t="str">
        <f t="shared" si="78"/>
        <v>EMPTY</v>
      </c>
      <c r="D1725" s="27" t="str">
        <f t="shared" si="79"/>
        <v/>
      </c>
      <c r="E1725" s="35"/>
      <c r="F1725" s="36" t="str">
        <f t="shared" si="80"/>
        <v/>
      </c>
    </row>
    <row r="1726" spans="1:6" x14ac:dyDescent="0.25">
      <c r="A1726" s="25" t="str">
        <f>IF(AND($E1726="",MAX($A$4:$A1725)=0),"",IF(AND($E1726&lt;&gt;"",MAX($A$4:$A1725)=0),1,IF(AND($E1726&lt;&gt;"",MAX($A$4:$A1725)&gt;0),MAX($A$4:$A1725)+1,"")))</f>
        <v/>
      </c>
      <c r="B1726" s="25">
        <v>1723</v>
      </c>
      <c r="C1726" s="26" t="str">
        <f t="shared" si="78"/>
        <v>EMPTY</v>
      </c>
      <c r="D1726" s="27" t="str">
        <f t="shared" si="79"/>
        <v/>
      </c>
      <c r="E1726" s="35"/>
      <c r="F1726" s="36" t="str">
        <f t="shared" si="80"/>
        <v/>
      </c>
    </row>
    <row r="1727" spans="1:6" x14ac:dyDescent="0.25">
      <c r="A1727" s="25" t="str">
        <f>IF(AND($E1727="",MAX($A$4:$A1726)=0),"",IF(AND($E1727&lt;&gt;"",MAX($A$4:$A1726)=0),1,IF(AND($E1727&lt;&gt;"",MAX($A$4:$A1726)&gt;0),MAX($A$4:$A1726)+1,"")))</f>
        <v/>
      </c>
      <c r="B1727" s="25">
        <v>1724</v>
      </c>
      <c r="C1727" s="26" t="str">
        <f t="shared" si="78"/>
        <v>EMPTY</v>
      </c>
      <c r="D1727" s="27" t="str">
        <f t="shared" si="79"/>
        <v/>
      </c>
      <c r="E1727" s="35"/>
      <c r="F1727" s="36" t="str">
        <f t="shared" si="80"/>
        <v/>
      </c>
    </row>
    <row r="1728" spans="1:6" x14ac:dyDescent="0.25">
      <c r="A1728" s="25" t="str">
        <f>IF(AND($E1728="",MAX($A$4:$A1727)=0),"",IF(AND($E1728&lt;&gt;"",MAX($A$4:$A1727)=0),1,IF(AND($E1728&lt;&gt;"",MAX($A$4:$A1727)&gt;0),MAX($A$4:$A1727)+1,"")))</f>
        <v/>
      </c>
      <c r="B1728" s="25">
        <v>1725</v>
      </c>
      <c r="C1728" s="26" t="str">
        <f t="shared" si="78"/>
        <v>EMPTY</v>
      </c>
      <c r="D1728" s="27" t="str">
        <f t="shared" si="79"/>
        <v/>
      </c>
      <c r="E1728" s="35"/>
      <c r="F1728" s="36" t="str">
        <f t="shared" si="80"/>
        <v/>
      </c>
    </row>
    <row r="1729" spans="1:6" x14ac:dyDescent="0.25">
      <c r="A1729" s="25" t="str">
        <f>IF(AND($E1729="",MAX($A$4:$A1728)=0),"",IF(AND($E1729&lt;&gt;"",MAX($A$4:$A1728)=0),1,IF(AND($E1729&lt;&gt;"",MAX($A$4:$A1728)&gt;0),MAX($A$4:$A1728)+1,"")))</f>
        <v/>
      </c>
      <c r="B1729" s="25">
        <v>1726</v>
      </c>
      <c r="C1729" s="26" t="str">
        <f t="shared" si="78"/>
        <v>EMPTY</v>
      </c>
      <c r="D1729" s="27" t="str">
        <f t="shared" si="79"/>
        <v/>
      </c>
      <c r="E1729" s="35"/>
      <c r="F1729" s="36" t="str">
        <f t="shared" si="80"/>
        <v/>
      </c>
    </row>
    <row r="1730" spans="1:6" x14ac:dyDescent="0.25">
      <c r="A1730" s="25" t="str">
        <f>IF(AND($E1730="",MAX($A$4:$A1729)=0),"",IF(AND($E1730&lt;&gt;"",MAX($A$4:$A1729)=0),1,IF(AND($E1730&lt;&gt;"",MAX($A$4:$A1729)&gt;0),MAX($A$4:$A1729)+1,"")))</f>
        <v/>
      </c>
      <c r="B1730" s="25">
        <v>1727</v>
      </c>
      <c r="C1730" s="26" t="str">
        <f t="shared" si="78"/>
        <v>EMPTY</v>
      </c>
      <c r="D1730" s="27" t="str">
        <f t="shared" si="79"/>
        <v/>
      </c>
      <c r="E1730" s="35"/>
      <c r="F1730" s="36" t="str">
        <f t="shared" si="80"/>
        <v/>
      </c>
    </row>
    <row r="1731" spans="1:6" x14ac:dyDescent="0.25">
      <c r="A1731" s="25" t="str">
        <f>IF(AND($E1731="",MAX($A$4:$A1730)=0),"",IF(AND($E1731&lt;&gt;"",MAX($A$4:$A1730)=0),1,IF(AND($E1731&lt;&gt;"",MAX($A$4:$A1730)&gt;0),MAX($A$4:$A1730)+1,"")))</f>
        <v/>
      </c>
      <c r="B1731" s="25">
        <v>1728</v>
      </c>
      <c r="C1731" s="26" t="str">
        <f t="shared" si="78"/>
        <v>EMPTY</v>
      </c>
      <c r="D1731" s="27" t="str">
        <f t="shared" si="79"/>
        <v/>
      </c>
      <c r="E1731" s="35"/>
      <c r="F1731" s="36" t="str">
        <f t="shared" si="80"/>
        <v/>
      </c>
    </row>
    <row r="1732" spans="1:6" x14ac:dyDescent="0.25">
      <c r="A1732" s="25" t="str">
        <f>IF(AND($E1732="",MAX($A$4:$A1731)=0),"",IF(AND($E1732&lt;&gt;"",MAX($A$4:$A1731)=0),1,IF(AND($E1732&lt;&gt;"",MAX($A$4:$A1731)&gt;0),MAX($A$4:$A1731)+1,"")))</f>
        <v/>
      </c>
      <c r="B1732" s="25">
        <v>1729</v>
      </c>
      <c r="C1732" s="26" t="str">
        <f t="shared" si="78"/>
        <v>EMPTY</v>
      </c>
      <c r="D1732" s="27" t="str">
        <f t="shared" si="79"/>
        <v/>
      </c>
      <c r="E1732" s="35"/>
      <c r="F1732" s="36" t="str">
        <f t="shared" si="80"/>
        <v/>
      </c>
    </row>
    <row r="1733" spans="1:6" x14ac:dyDescent="0.25">
      <c r="A1733" s="25" t="str">
        <f>IF(AND($E1733="",MAX($A$4:$A1732)=0),"",IF(AND($E1733&lt;&gt;"",MAX($A$4:$A1732)=0),1,IF(AND($E1733&lt;&gt;"",MAX($A$4:$A1732)&gt;0),MAX($A$4:$A1732)+1,"")))</f>
        <v/>
      </c>
      <c r="B1733" s="25">
        <v>1730</v>
      </c>
      <c r="C1733" s="26" t="str">
        <f t="shared" ref="C1733:C1796" si="81">IF($E1733="","EMPTY",IF(MID($E1733,1,9)&lt;&gt;"Dialogue:","HIDE",IF(MID($E1733,1,9)="Dialogue:","SHOW","")))</f>
        <v>EMPTY</v>
      </c>
      <c r="D1733" s="27" t="str">
        <f t="shared" ref="D1733:D1796" si="82">IF($C1733="SHOW",CONCATENATE("[",MID($E1733,FIND(",",$E1733,1)+3,8),"]",MID($E1733,FIND("0,,",$E1733,1)+3,1000)),"")</f>
        <v/>
      </c>
      <c r="E1733" s="35"/>
      <c r="F1733" s="36" t="str">
        <f t="shared" ref="F1733:F1796" si="83">$D1733</f>
        <v/>
      </c>
    </row>
    <row r="1734" spans="1:6" x14ac:dyDescent="0.25">
      <c r="A1734" s="25" t="str">
        <f>IF(AND($E1734="",MAX($A$4:$A1733)=0),"",IF(AND($E1734&lt;&gt;"",MAX($A$4:$A1733)=0),1,IF(AND($E1734&lt;&gt;"",MAX($A$4:$A1733)&gt;0),MAX($A$4:$A1733)+1,"")))</f>
        <v/>
      </c>
      <c r="B1734" s="25">
        <v>1731</v>
      </c>
      <c r="C1734" s="26" t="str">
        <f t="shared" si="81"/>
        <v>EMPTY</v>
      </c>
      <c r="D1734" s="27" t="str">
        <f t="shared" si="82"/>
        <v/>
      </c>
      <c r="E1734" s="35"/>
      <c r="F1734" s="36" t="str">
        <f t="shared" si="83"/>
        <v/>
      </c>
    </row>
    <row r="1735" spans="1:6" x14ac:dyDescent="0.25">
      <c r="A1735" s="25" t="str">
        <f>IF(AND($E1735="",MAX($A$4:$A1734)=0),"",IF(AND($E1735&lt;&gt;"",MAX($A$4:$A1734)=0),1,IF(AND($E1735&lt;&gt;"",MAX($A$4:$A1734)&gt;0),MAX($A$4:$A1734)+1,"")))</f>
        <v/>
      </c>
      <c r="B1735" s="25">
        <v>1732</v>
      </c>
      <c r="C1735" s="26" t="str">
        <f t="shared" si="81"/>
        <v>EMPTY</v>
      </c>
      <c r="D1735" s="27" t="str">
        <f t="shared" si="82"/>
        <v/>
      </c>
      <c r="E1735" s="35"/>
      <c r="F1735" s="36" t="str">
        <f t="shared" si="83"/>
        <v/>
      </c>
    </row>
    <row r="1736" spans="1:6" x14ac:dyDescent="0.25">
      <c r="A1736" s="25" t="str">
        <f>IF(AND($E1736="",MAX($A$4:$A1735)=0),"",IF(AND($E1736&lt;&gt;"",MAX($A$4:$A1735)=0),1,IF(AND($E1736&lt;&gt;"",MAX($A$4:$A1735)&gt;0),MAX($A$4:$A1735)+1,"")))</f>
        <v/>
      </c>
      <c r="B1736" s="25">
        <v>1733</v>
      </c>
      <c r="C1736" s="26" t="str">
        <f t="shared" si="81"/>
        <v>EMPTY</v>
      </c>
      <c r="D1736" s="27" t="str">
        <f t="shared" si="82"/>
        <v/>
      </c>
      <c r="E1736" s="35"/>
      <c r="F1736" s="36" t="str">
        <f t="shared" si="83"/>
        <v/>
      </c>
    </row>
    <row r="1737" spans="1:6" x14ac:dyDescent="0.25">
      <c r="A1737" s="25" t="str">
        <f>IF(AND($E1737="",MAX($A$4:$A1736)=0),"",IF(AND($E1737&lt;&gt;"",MAX($A$4:$A1736)=0),1,IF(AND($E1737&lt;&gt;"",MAX($A$4:$A1736)&gt;0),MAX($A$4:$A1736)+1,"")))</f>
        <v/>
      </c>
      <c r="B1737" s="25">
        <v>1734</v>
      </c>
      <c r="C1737" s="26" t="str">
        <f t="shared" si="81"/>
        <v>EMPTY</v>
      </c>
      <c r="D1737" s="27" t="str">
        <f t="shared" si="82"/>
        <v/>
      </c>
      <c r="E1737" s="35"/>
      <c r="F1737" s="36" t="str">
        <f t="shared" si="83"/>
        <v/>
      </c>
    </row>
    <row r="1738" spans="1:6" x14ac:dyDescent="0.25">
      <c r="A1738" s="25" t="str">
        <f>IF(AND($E1738="",MAX($A$4:$A1737)=0),"",IF(AND($E1738&lt;&gt;"",MAX($A$4:$A1737)=0),1,IF(AND($E1738&lt;&gt;"",MAX($A$4:$A1737)&gt;0),MAX($A$4:$A1737)+1,"")))</f>
        <v/>
      </c>
      <c r="B1738" s="25">
        <v>1735</v>
      </c>
      <c r="C1738" s="26" t="str">
        <f t="shared" si="81"/>
        <v>EMPTY</v>
      </c>
      <c r="D1738" s="27" t="str">
        <f t="shared" si="82"/>
        <v/>
      </c>
      <c r="E1738" s="35"/>
      <c r="F1738" s="36" t="str">
        <f t="shared" si="83"/>
        <v/>
      </c>
    </row>
    <row r="1739" spans="1:6" x14ac:dyDescent="0.25">
      <c r="A1739" s="25" t="str">
        <f>IF(AND($E1739="",MAX($A$4:$A1738)=0),"",IF(AND($E1739&lt;&gt;"",MAX($A$4:$A1738)=0),1,IF(AND($E1739&lt;&gt;"",MAX($A$4:$A1738)&gt;0),MAX($A$4:$A1738)+1,"")))</f>
        <v/>
      </c>
      <c r="B1739" s="25">
        <v>1736</v>
      </c>
      <c r="C1739" s="26" t="str">
        <f t="shared" si="81"/>
        <v>EMPTY</v>
      </c>
      <c r="D1739" s="27" t="str">
        <f t="shared" si="82"/>
        <v/>
      </c>
      <c r="E1739" s="35"/>
      <c r="F1739" s="36" t="str">
        <f t="shared" si="83"/>
        <v/>
      </c>
    </row>
    <row r="1740" spans="1:6" x14ac:dyDescent="0.25">
      <c r="A1740" s="25" t="str">
        <f>IF(AND($E1740="",MAX($A$4:$A1739)=0),"",IF(AND($E1740&lt;&gt;"",MAX($A$4:$A1739)=0),1,IF(AND($E1740&lt;&gt;"",MAX($A$4:$A1739)&gt;0),MAX($A$4:$A1739)+1,"")))</f>
        <v/>
      </c>
      <c r="B1740" s="25">
        <v>1737</v>
      </c>
      <c r="C1740" s="26" t="str">
        <f t="shared" si="81"/>
        <v>EMPTY</v>
      </c>
      <c r="D1740" s="27" t="str">
        <f t="shared" si="82"/>
        <v/>
      </c>
      <c r="E1740" s="35"/>
      <c r="F1740" s="36" t="str">
        <f t="shared" si="83"/>
        <v/>
      </c>
    </row>
    <row r="1741" spans="1:6" x14ac:dyDescent="0.25">
      <c r="A1741" s="25" t="str">
        <f>IF(AND($E1741="",MAX($A$4:$A1740)=0),"",IF(AND($E1741&lt;&gt;"",MAX($A$4:$A1740)=0),1,IF(AND($E1741&lt;&gt;"",MAX($A$4:$A1740)&gt;0),MAX($A$4:$A1740)+1,"")))</f>
        <v/>
      </c>
      <c r="B1741" s="25">
        <v>1738</v>
      </c>
      <c r="C1741" s="26" t="str">
        <f t="shared" si="81"/>
        <v>EMPTY</v>
      </c>
      <c r="D1741" s="27" t="str">
        <f t="shared" si="82"/>
        <v/>
      </c>
      <c r="E1741" s="35"/>
      <c r="F1741" s="36" t="str">
        <f t="shared" si="83"/>
        <v/>
      </c>
    </row>
    <row r="1742" spans="1:6" x14ac:dyDescent="0.25">
      <c r="A1742" s="25" t="str">
        <f>IF(AND($E1742="",MAX($A$4:$A1741)=0),"",IF(AND($E1742&lt;&gt;"",MAX($A$4:$A1741)=0),1,IF(AND($E1742&lt;&gt;"",MAX($A$4:$A1741)&gt;0),MAX($A$4:$A1741)+1,"")))</f>
        <v/>
      </c>
      <c r="B1742" s="25">
        <v>1739</v>
      </c>
      <c r="C1742" s="26" t="str">
        <f t="shared" si="81"/>
        <v>EMPTY</v>
      </c>
      <c r="D1742" s="27" t="str">
        <f t="shared" si="82"/>
        <v/>
      </c>
      <c r="E1742" s="35"/>
      <c r="F1742" s="36" t="str">
        <f t="shared" si="83"/>
        <v/>
      </c>
    </row>
    <row r="1743" spans="1:6" x14ac:dyDescent="0.25">
      <c r="A1743" s="25" t="str">
        <f>IF(AND($E1743="",MAX($A$4:$A1742)=0),"",IF(AND($E1743&lt;&gt;"",MAX($A$4:$A1742)=0),1,IF(AND($E1743&lt;&gt;"",MAX($A$4:$A1742)&gt;0),MAX($A$4:$A1742)+1,"")))</f>
        <v/>
      </c>
      <c r="B1743" s="25">
        <v>1740</v>
      </c>
      <c r="C1743" s="26" t="str">
        <f t="shared" si="81"/>
        <v>EMPTY</v>
      </c>
      <c r="D1743" s="27" t="str">
        <f t="shared" si="82"/>
        <v/>
      </c>
      <c r="E1743" s="35"/>
      <c r="F1743" s="36" t="str">
        <f t="shared" si="83"/>
        <v/>
      </c>
    </row>
    <row r="1744" spans="1:6" x14ac:dyDescent="0.25">
      <c r="A1744" s="25" t="str">
        <f>IF(AND($E1744="",MAX($A$4:$A1743)=0),"",IF(AND($E1744&lt;&gt;"",MAX($A$4:$A1743)=0),1,IF(AND($E1744&lt;&gt;"",MAX($A$4:$A1743)&gt;0),MAX($A$4:$A1743)+1,"")))</f>
        <v/>
      </c>
      <c r="B1744" s="25">
        <v>1741</v>
      </c>
      <c r="C1744" s="26" t="str">
        <f t="shared" si="81"/>
        <v>EMPTY</v>
      </c>
      <c r="D1744" s="27" t="str">
        <f t="shared" si="82"/>
        <v/>
      </c>
      <c r="E1744" s="35"/>
      <c r="F1744" s="36" t="str">
        <f t="shared" si="83"/>
        <v/>
      </c>
    </row>
    <row r="1745" spans="1:6" x14ac:dyDescent="0.25">
      <c r="A1745" s="25" t="str">
        <f>IF(AND($E1745="",MAX($A$4:$A1744)=0),"",IF(AND($E1745&lt;&gt;"",MAX($A$4:$A1744)=0),1,IF(AND($E1745&lt;&gt;"",MAX($A$4:$A1744)&gt;0),MAX($A$4:$A1744)+1,"")))</f>
        <v/>
      </c>
      <c r="B1745" s="25">
        <v>1742</v>
      </c>
      <c r="C1745" s="26" t="str">
        <f t="shared" si="81"/>
        <v>EMPTY</v>
      </c>
      <c r="D1745" s="27" t="str">
        <f t="shared" si="82"/>
        <v/>
      </c>
      <c r="E1745" s="35"/>
      <c r="F1745" s="36" t="str">
        <f t="shared" si="83"/>
        <v/>
      </c>
    </row>
    <row r="1746" spans="1:6" x14ac:dyDescent="0.25">
      <c r="A1746" s="25" t="str">
        <f>IF(AND($E1746="",MAX($A$4:$A1745)=0),"",IF(AND($E1746&lt;&gt;"",MAX($A$4:$A1745)=0),1,IF(AND($E1746&lt;&gt;"",MAX($A$4:$A1745)&gt;0),MAX($A$4:$A1745)+1,"")))</f>
        <v/>
      </c>
      <c r="B1746" s="25">
        <v>1743</v>
      </c>
      <c r="C1746" s="26" t="str">
        <f t="shared" si="81"/>
        <v>EMPTY</v>
      </c>
      <c r="D1746" s="27" t="str">
        <f t="shared" si="82"/>
        <v/>
      </c>
      <c r="E1746" s="35"/>
      <c r="F1746" s="36" t="str">
        <f t="shared" si="83"/>
        <v/>
      </c>
    </row>
    <row r="1747" spans="1:6" x14ac:dyDescent="0.25">
      <c r="A1747" s="25" t="str">
        <f>IF(AND($E1747="",MAX($A$4:$A1746)=0),"",IF(AND($E1747&lt;&gt;"",MAX($A$4:$A1746)=0),1,IF(AND($E1747&lt;&gt;"",MAX($A$4:$A1746)&gt;0),MAX($A$4:$A1746)+1,"")))</f>
        <v/>
      </c>
      <c r="B1747" s="25">
        <v>1744</v>
      </c>
      <c r="C1747" s="26" t="str">
        <f t="shared" si="81"/>
        <v>EMPTY</v>
      </c>
      <c r="D1747" s="27" t="str">
        <f t="shared" si="82"/>
        <v/>
      </c>
      <c r="E1747" s="35"/>
      <c r="F1747" s="36" t="str">
        <f t="shared" si="83"/>
        <v/>
      </c>
    </row>
    <row r="1748" spans="1:6" x14ac:dyDescent="0.25">
      <c r="A1748" s="25" t="str">
        <f>IF(AND($E1748="",MAX($A$4:$A1747)=0),"",IF(AND($E1748&lt;&gt;"",MAX($A$4:$A1747)=0),1,IF(AND($E1748&lt;&gt;"",MAX($A$4:$A1747)&gt;0),MAX($A$4:$A1747)+1,"")))</f>
        <v/>
      </c>
      <c r="B1748" s="25">
        <v>1745</v>
      </c>
      <c r="C1748" s="26" t="str">
        <f t="shared" si="81"/>
        <v>EMPTY</v>
      </c>
      <c r="D1748" s="27" t="str">
        <f t="shared" si="82"/>
        <v/>
      </c>
      <c r="E1748" s="35"/>
      <c r="F1748" s="36" t="str">
        <f t="shared" si="83"/>
        <v/>
      </c>
    </row>
    <row r="1749" spans="1:6" x14ac:dyDescent="0.25">
      <c r="A1749" s="25" t="str">
        <f>IF(AND($E1749="",MAX($A$4:$A1748)=0),"",IF(AND($E1749&lt;&gt;"",MAX($A$4:$A1748)=0),1,IF(AND($E1749&lt;&gt;"",MAX($A$4:$A1748)&gt;0),MAX($A$4:$A1748)+1,"")))</f>
        <v/>
      </c>
      <c r="B1749" s="25">
        <v>1746</v>
      </c>
      <c r="C1749" s="26" t="str">
        <f t="shared" si="81"/>
        <v>EMPTY</v>
      </c>
      <c r="D1749" s="27" t="str">
        <f t="shared" si="82"/>
        <v/>
      </c>
      <c r="E1749" s="35"/>
      <c r="F1749" s="36" t="str">
        <f t="shared" si="83"/>
        <v/>
      </c>
    </row>
    <row r="1750" spans="1:6" x14ac:dyDescent="0.25">
      <c r="A1750" s="25" t="str">
        <f>IF(AND($E1750="",MAX($A$4:$A1749)=0),"",IF(AND($E1750&lt;&gt;"",MAX($A$4:$A1749)=0),1,IF(AND($E1750&lt;&gt;"",MAX($A$4:$A1749)&gt;0),MAX($A$4:$A1749)+1,"")))</f>
        <v/>
      </c>
      <c r="B1750" s="25">
        <v>1747</v>
      </c>
      <c r="C1750" s="26" t="str">
        <f t="shared" si="81"/>
        <v>EMPTY</v>
      </c>
      <c r="D1750" s="27" t="str">
        <f t="shared" si="82"/>
        <v/>
      </c>
      <c r="E1750" s="35"/>
      <c r="F1750" s="36" t="str">
        <f t="shared" si="83"/>
        <v/>
      </c>
    </row>
    <row r="1751" spans="1:6" x14ac:dyDescent="0.25">
      <c r="A1751" s="25" t="str">
        <f>IF(AND($E1751="",MAX($A$4:$A1750)=0),"",IF(AND($E1751&lt;&gt;"",MAX($A$4:$A1750)=0),1,IF(AND($E1751&lt;&gt;"",MAX($A$4:$A1750)&gt;0),MAX($A$4:$A1750)+1,"")))</f>
        <v/>
      </c>
      <c r="B1751" s="25">
        <v>1748</v>
      </c>
      <c r="C1751" s="26" t="str">
        <f t="shared" si="81"/>
        <v>EMPTY</v>
      </c>
      <c r="D1751" s="27" t="str">
        <f t="shared" si="82"/>
        <v/>
      </c>
      <c r="E1751" s="35"/>
      <c r="F1751" s="36" t="str">
        <f t="shared" si="83"/>
        <v/>
      </c>
    </row>
    <row r="1752" spans="1:6" x14ac:dyDescent="0.25">
      <c r="A1752" s="25" t="str">
        <f>IF(AND($E1752="",MAX($A$4:$A1751)=0),"",IF(AND($E1752&lt;&gt;"",MAX($A$4:$A1751)=0),1,IF(AND($E1752&lt;&gt;"",MAX($A$4:$A1751)&gt;0),MAX($A$4:$A1751)+1,"")))</f>
        <v/>
      </c>
      <c r="B1752" s="25">
        <v>1749</v>
      </c>
      <c r="C1752" s="26" t="str">
        <f t="shared" si="81"/>
        <v>EMPTY</v>
      </c>
      <c r="D1752" s="27" t="str">
        <f t="shared" si="82"/>
        <v/>
      </c>
      <c r="E1752" s="35"/>
      <c r="F1752" s="36" t="str">
        <f t="shared" si="83"/>
        <v/>
      </c>
    </row>
    <row r="1753" spans="1:6" x14ac:dyDescent="0.25">
      <c r="A1753" s="25" t="str">
        <f>IF(AND($E1753="",MAX($A$4:$A1752)=0),"",IF(AND($E1753&lt;&gt;"",MAX($A$4:$A1752)=0),1,IF(AND($E1753&lt;&gt;"",MAX($A$4:$A1752)&gt;0),MAX($A$4:$A1752)+1,"")))</f>
        <v/>
      </c>
      <c r="B1753" s="25">
        <v>1750</v>
      </c>
      <c r="C1753" s="26" t="str">
        <f t="shared" si="81"/>
        <v>EMPTY</v>
      </c>
      <c r="D1753" s="27" t="str">
        <f t="shared" si="82"/>
        <v/>
      </c>
      <c r="E1753" s="35"/>
      <c r="F1753" s="36" t="str">
        <f t="shared" si="83"/>
        <v/>
      </c>
    </row>
    <row r="1754" spans="1:6" x14ac:dyDescent="0.25">
      <c r="A1754" s="25" t="str">
        <f>IF(AND($E1754="",MAX($A$4:$A1753)=0),"",IF(AND($E1754&lt;&gt;"",MAX($A$4:$A1753)=0),1,IF(AND($E1754&lt;&gt;"",MAX($A$4:$A1753)&gt;0),MAX($A$4:$A1753)+1,"")))</f>
        <v/>
      </c>
      <c r="B1754" s="25">
        <v>1751</v>
      </c>
      <c r="C1754" s="26" t="str">
        <f t="shared" si="81"/>
        <v>EMPTY</v>
      </c>
      <c r="D1754" s="27" t="str">
        <f t="shared" si="82"/>
        <v/>
      </c>
      <c r="E1754" s="35"/>
      <c r="F1754" s="36" t="str">
        <f t="shared" si="83"/>
        <v/>
      </c>
    </row>
    <row r="1755" spans="1:6" x14ac:dyDescent="0.25">
      <c r="A1755" s="25" t="str">
        <f>IF(AND($E1755="",MAX($A$4:$A1754)=0),"",IF(AND($E1755&lt;&gt;"",MAX($A$4:$A1754)=0),1,IF(AND($E1755&lt;&gt;"",MAX($A$4:$A1754)&gt;0),MAX($A$4:$A1754)+1,"")))</f>
        <v/>
      </c>
      <c r="B1755" s="25">
        <v>1752</v>
      </c>
      <c r="C1755" s="26" t="str">
        <f t="shared" si="81"/>
        <v>EMPTY</v>
      </c>
      <c r="D1755" s="27" t="str">
        <f t="shared" si="82"/>
        <v/>
      </c>
      <c r="E1755" s="35"/>
      <c r="F1755" s="36" t="str">
        <f t="shared" si="83"/>
        <v/>
      </c>
    </row>
    <row r="1756" spans="1:6" x14ac:dyDescent="0.25">
      <c r="A1756" s="25" t="str">
        <f>IF(AND($E1756="",MAX($A$4:$A1755)=0),"",IF(AND($E1756&lt;&gt;"",MAX($A$4:$A1755)=0),1,IF(AND($E1756&lt;&gt;"",MAX($A$4:$A1755)&gt;0),MAX($A$4:$A1755)+1,"")))</f>
        <v/>
      </c>
      <c r="B1756" s="25">
        <v>1753</v>
      </c>
      <c r="C1756" s="26" t="str">
        <f t="shared" si="81"/>
        <v>EMPTY</v>
      </c>
      <c r="D1756" s="27" t="str">
        <f t="shared" si="82"/>
        <v/>
      </c>
      <c r="E1756" s="35"/>
      <c r="F1756" s="36" t="str">
        <f t="shared" si="83"/>
        <v/>
      </c>
    </row>
    <row r="1757" spans="1:6" x14ac:dyDescent="0.25">
      <c r="A1757" s="25" t="str">
        <f>IF(AND($E1757="",MAX($A$4:$A1756)=0),"",IF(AND($E1757&lt;&gt;"",MAX($A$4:$A1756)=0),1,IF(AND($E1757&lt;&gt;"",MAX($A$4:$A1756)&gt;0),MAX($A$4:$A1756)+1,"")))</f>
        <v/>
      </c>
      <c r="B1757" s="25">
        <v>1754</v>
      </c>
      <c r="C1757" s="26" t="str">
        <f t="shared" si="81"/>
        <v>EMPTY</v>
      </c>
      <c r="D1757" s="27" t="str">
        <f t="shared" si="82"/>
        <v/>
      </c>
      <c r="E1757" s="35"/>
      <c r="F1757" s="36" t="str">
        <f t="shared" si="83"/>
        <v/>
      </c>
    </row>
    <row r="1758" spans="1:6" x14ac:dyDescent="0.25">
      <c r="A1758" s="25" t="str">
        <f>IF(AND($E1758="",MAX($A$4:$A1757)=0),"",IF(AND($E1758&lt;&gt;"",MAX($A$4:$A1757)=0),1,IF(AND($E1758&lt;&gt;"",MAX($A$4:$A1757)&gt;0),MAX($A$4:$A1757)+1,"")))</f>
        <v/>
      </c>
      <c r="B1758" s="25">
        <v>1755</v>
      </c>
      <c r="C1758" s="26" t="str">
        <f t="shared" si="81"/>
        <v>EMPTY</v>
      </c>
      <c r="D1758" s="27" t="str">
        <f t="shared" si="82"/>
        <v/>
      </c>
      <c r="E1758" s="35"/>
      <c r="F1758" s="36" t="str">
        <f t="shared" si="83"/>
        <v/>
      </c>
    </row>
    <row r="1759" spans="1:6" x14ac:dyDescent="0.25">
      <c r="A1759" s="25" t="str">
        <f>IF(AND($E1759="",MAX($A$4:$A1758)=0),"",IF(AND($E1759&lt;&gt;"",MAX($A$4:$A1758)=0),1,IF(AND($E1759&lt;&gt;"",MAX($A$4:$A1758)&gt;0),MAX($A$4:$A1758)+1,"")))</f>
        <v/>
      </c>
      <c r="B1759" s="25">
        <v>1756</v>
      </c>
      <c r="C1759" s="26" t="str">
        <f t="shared" si="81"/>
        <v>EMPTY</v>
      </c>
      <c r="D1759" s="27" t="str">
        <f t="shared" si="82"/>
        <v/>
      </c>
      <c r="E1759" s="35"/>
      <c r="F1759" s="36" t="str">
        <f t="shared" si="83"/>
        <v/>
      </c>
    </row>
    <row r="1760" spans="1:6" x14ac:dyDescent="0.25">
      <c r="A1760" s="25" t="str">
        <f>IF(AND($E1760="",MAX($A$4:$A1759)=0),"",IF(AND($E1760&lt;&gt;"",MAX($A$4:$A1759)=0),1,IF(AND($E1760&lt;&gt;"",MAX($A$4:$A1759)&gt;0),MAX($A$4:$A1759)+1,"")))</f>
        <v/>
      </c>
      <c r="B1760" s="25">
        <v>1757</v>
      </c>
      <c r="C1760" s="26" t="str">
        <f t="shared" si="81"/>
        <v>EMPTY</v>
      </c>
      <c r="D1760" s="27" t="str">
        <f t="shared" si="82"/>
        <v/>
      </c>
      <c r="E1760" s="35"/>
      <c r="F1760" s="36" t="str">
        <f t="shared" si="83"/>
        <v/>
      </c>
    </row>
    <row r="1761" spans="1:6" x14ac:dyDescent="0.25">
      <c r="A1761" s="25" t="str">
        <f>IF(AND($E1761="",MAX($A$4:$A1760)=0),"",IF(AND($E1761&lt;&gt;"",MAX($A$4:$A1760)=0),1,IF(AND($E1761&lt;&gt;"",MAX($A$4:$A1760)&gt;0),MAX($A$4:$A1760)+1,"")))</f>
        <v/>
      </c>
      <c r="B1761" s="25">
        <v>1758</v>
      </c>
      <c r="C1761" s="26" t="str">
        <f t="shared" si="81"/>
        <v>EMPTY</v>
      </c>
      <c r="D1761" s="27" t="str">
        <f t="shared" si="82"/>
        <v/>
      </c>
      <c r="E1761" s="35"/>
      <c r="F1761" s="36" t="str">
        <f t="shared" si="83"/>
        <v/>
      </c>
    </row>
    <row r="1762" spans="1:6" x14ac:dyDescent="0.25">
      <c r="A1762" s="25" t="str">
        <f>IF(AND($E1762="",MAX($A$4:$A1761)=0),"",IF(AND($E1762&lt;&gt;"",MAX($A$4:$A1761)=0),1,IF(AND($E1762&lt;&gt;"",MAX($A$4:$A1761)&gt;0),MAX($A$4:$A1761)+1,"")))</f>
        <v/>
      </c>
      <c r="B1762" s="25">
        <v>1759</v>
      </c>
      <c r="C1762" s="26" t="str">
        <f t="shared" si="81"/>
        <v>EMPTY</v>
      </c>
      <c r="D1762" s="27" t="str">
        <f t="shared" si="82"/>
        <v/>
      </c>
      <c r="E1762" s="35"/>
      <c r="F1762" s="36" t="str">
        <f t="shared" si="83"/>
        <v/>
      </c>
    </row>
    <row r="1763" spans="1:6" x14ac:dyDescent="0.25">
      <c r="A1763" s="25" t="str">
        <f>IF(AND($E1763="",MAX($A$4:$A1762)=0),"",IF(AND($E1763&lt;&gt;"",MAX($A$4:$A1762)=0),1,IF(AND($E1763&lt;&gt;"",MAX($A$4:$A1762)&gt;0),MAX($A$4:$A1762)+1,"")))</f>
        <v/>
      </c>
      <c r="B1763" s="25">
        <v>1760</v>
      </c>
      <c r="C1763" s="26" t="str">
        <f t="shared" si="81"/>
        <v>EMPTY</v>
      </c>
      <c r="D1763" s="27" t="str">
        <f t="shared" si="82"/>
        <v/>
      </c>
      <c r="E1763" s="35"/>
      <c r="F1763" s="36" t="str">
        <f t="shared" si="83"/>
        <v/>
      </c>
    </row>
    <row r="1764" spans="1:6" x14ac:dyDescent="0.25">
      <c r="A1764" s="25" t="str">
        <f>IF(AND($E1764="",MAX($A$4:$A1763)=0),"",IF(AND($E1764&lt;&gt;"",MAX($A$4:$A1763)=0),1,IF(AND($E1764&lt;&gt;"",MAX($A$4:$A1763)&gt;0),MAX($A$4:$A1763)+1,"")))</f>
        <v/>
      </c>
      <c r="B1764" s="25">
        <v>1761</v>
      </c>
      <c r="C1764" s="26" t="str">
        <f t="shared" si="81"/>
        <v>EMPTY</v>
      </c>
      <c r="D1764" s="27" t="str">
        <f t="shared" si="82"/>
        <v/>
      </c>
      <c r="E1764" s="35"/>
      <c r="F1764" s="36" t="str">
        <f t="shared" si="83"/>
        <v/>
      </c>
    </row>
    <row r="1765" spans="1:6" x14ac:dyDescent="0.25">
      <c r="A1765" s="25" t="str">
        <f>IF(AND($E1765="",MAX($A$4:$A1764)=0),"",IF(AND($E1765&lt;&gt;"",MAX($A$4:$A1764)=0),1,IF(AND($E1765&lt;&gt;"",MAX($A$4:$A1764)&gt;0),MAX($A$4:$A1764)+1,"")))</f>
        <v/>
      </c>
      <c r="B1765" s="25">
        <v>1762</v>
      </c>
      <c r="C1765" s="26" t="str">
        <f t="shared" si="81"/>
        <v>EMPTY</v>
      </c>
      <c r="D1765" s="27" t="str">
        <f t="shared" si="82"/>
        <v/>
      </c>
      <c r="E1765" s="35"/>
      <c r="F1765" s="36" t="str">
        <f t="shared" si="83"/>
        <v/>
      </c>
    </row>
    <row r="1766" spans="1:6" x14ac:dyDescent="0.25">
      <c r="A1766" s="25" t="str">
        <f>IF(AND($E1766="",MAX($A$4:$A1765)=0),"",IF(AND($E1766&lt;&gt;"",MAX($A$4:$A1765)=0),1,IF(AND($E1766&lt;&gt;"",MAX($A$4:$A1765)&gt;0),MAX($A$4:$A1765)+1,"")))</f>
        <v/>
      </c>
      <c r="B1766" s="25">
        <v>1763</v>
      </c>
      <c r="C1766" s="26" t="str">
        <f t="shared" si="81"/>
        <v>EMPTY</v>
      </c>
      <c r="D1766" s="27" t="str">
        <f t="shared" si="82"/>
        <v/>
      </c>
      <c r="E1766" s="35"/>
      <c r="F1766" s="36" t="str">
        <f t="shared" si="83"/>
        <v/>
      </c>
    </row>
    <row r="1767" spans="1:6" x14ac:dyDescent="0.25">
      <c r="A1767" s="25" t="str">
        <f>IF(AND($E1767="",MAX($A$4:$A1766)=0),"",IF(AND($E1767&lt;&gt;"",MAX($A$4:$A1766)=0),1,IF(AND($E1767&lt;&gt;"",MAX($A$4:$A1766)&gt;0),MAX($A$4:$A1766)+1,"")))</f>
        <v/>
      </c>
      <c r="B1767" s="25">
        <v>1764</v>
      </c>
      <c r="C1767" s="26" t="str">
        <f t="shared" si="81"/>
        <v>EMPTY</v>
      </c>
      <c r="D1767" s="27" t="str">
        <f t="shared" si="82"/>
        <v/>
      </c>
      <c r="E1767" s="35"/>
      <c r="F1767" s="36" t="str">
        <f t="shared" si="83"/>
        <v/>
      </c>
    </row>
    <row r="1768" spans="1:6" x14ac:dyDescent="0.25">
      <c r="A1768" s="25" t="str">
        <f>IF(AND($E1768="",MAX($A$4:$A1767)=0),"",IF(AND($E1768&lt;&gt;"",MAX($A$4:$A1767)=0),1,IF(AND($E1768&lt;&gt;"",MAX($A$4:$A1767)&gt;0),MAX($A$4:$A1767)+1,"")))</f>
        <v/>
      </c>
      <c r="B1768" s="25">
        <v>1765</v>
      </c>
      <c r="C1768" s="26" t="str">
        <f t="shared" si="81"/>
        <v>EMPTY</v>
      </c>
      <c r="D1768" s="27" t="str">
        <f t="shared" si="82"/>
        <v/>
      </c>
      <c r="E1768" s="35"/>
      <c r="F1768" s="36" t="str">
        <f t="shared" si="83"/>
        <v/>
      </c>
    </row>
    <row r="1769" spans="1:6" x14ac:dyDescent="0.25">
      <c r="A1769" s="25" t="str">
        <f>IF(AND($E1769="",MAX($A$4:$A1768)=0),"",IF(AND($E1769&lt;&gt;"",MAX($A$4:$A1768)=0),1,IF(AND($E1769&lt;&gt;"",MAX($A$4:$A1768)&gt;0),MAX($A$4:$A1768)+1,"")))</f>
        <v/>
      </c>
      <c r="B1769" s="25">
        <v>1766</v>
      </c>
      <c r="C1769" s="26" t="str">
        <f t="shared" si="81"/>
        <v>EMPTY</v>
      </c>
      <c r="D1769" s="27" t="str">
        <f t="shared" si="82"/>
        <v/>
      </c>
      <c r="E1769" s="35"/>
      <c r="F1769" s="36" t="str">
        <f t="shared" si="83"/>
        <v/>
      </c>
    </row>
    <row r="1770" spans="1:6" x14ac:dyDescent="0.25">
      <c r="A1770" s="25" t="str">
        <f>IF(AND($E1770="",MAX($A$4:$A1769)=0),"",IF(AND($E1770&lt;&gt;"",MAX($A$4:$A1769)=0),1,IF(AND($E1770&lt;&gt;"",MAX($A$4:$A1769)&gt;0),MAX($A$4:$A1769)+1,"")))</f>
        <v/>
      </c>
      <c r="B1770" s="25">
        <v>1767</v>
      </c>
      <c r="C1770" s="26" t="str">
        <f t="shared" si="81"/>
        <v>EMPTY</v>
      </c>
      <c r="D1770" s="27" t="str">
        <f t="shared" si="82"/>
        <v/>
      </c>
      <c r="E1770" s="35"/>
      <c r="F1770" s="36" t="str">
        <f t="shared" si="83"/>
        <v/>
      </c>
    </row>
    <row r="1771" spans="1:6" x14ac:dyDescent="0.25">
      <c r="A1771" s="25" t="str">
        <f>IF(AND($E1771="",MAX($A$4:$A1770)=0),"",IF(AND($E1771&lt;&gt;"",MAX($A$4:$A1770)=0),1,IF(AND($E1771&lt;&gt;"",MAX($A$4:$A1770)&gt;0),MAX($A$4:$A1770)+1,"")))</f>
        <v/>
      </c>
      <c r="B1771" s="25">
        <v>1768</v>
      </c>
      <c r="C1771" s="26" t="str">
        <f t="shared" si="81"/>
        <v>EMPTY</v>
      </c>
      <c r="D1771" s="27" t="str">
        <f t="shared" si="82"/>
        <v/>
      </c>
      <c r="E1771" s="35"/>
      <c r="F1771" s="36" t="str">
        <f t="shared" si="83"/>
        <v/>
      </c>
    </row>
    <row r="1772" spans="1:6" x14ac:dyDescent="0.25">
      <c r="A1772" s="25" t="str">
        <f>IF(AND($E1772="",MAX($A$4:$A1771)=0),"",IF(AND($E1772&lt;&gt;"",MAX($A$4:$A1771)=0),1,IF(AND($E1772&lt;&gt;"",MAX($A$4:$A1771)&gt;0),MAX($A$4:$A1771)+1,"")))</f>
        <v/>
      </c>
      <c r="B1772" s="25">
        <v>1769</v>
      </c>
      <c r="C1772" s="26" t="str">
        <f t="shared" si="81"/>
        <v>EMPTY</v>
      </c>
      <c r="D1772" s="27" t="str">
        <f t="shared" si="82"/>
        <v/>
      </c>
      <c r="E1772" s="35"/>
      <c r="F1772" s="36" t="str">
        <f t="shared" si="83"/>
        <v/>
      </c>
    </row>
    <row r="1773" spans="1:6" x14ac:dyDescent="0.25">
      <c r="A1773" s="25" t="str">
        <f>IF(AND($E1773="",MAX($A$4:$A1772)=0),"",IF(AND($E1773&lt;&gt;"",MAX($A$4:$A1772)=0),1,IF(AND($E1773&lt;&gt;"",MAX($A$4:$A1772)&gt;0),MAX($A$4:$A1772)+1,"")))</f>
        <v/>
      </c>
      <c r="B1773" s="25">
        <v>1770</v>
      </c>
      <c r="C1773" s="26" t="str">
        <f t="shared" si="81"/>
        <v>EMPTY</v>
      </c>
      <c r="D1773" s="27" t="str">
        <f t="shared" si="82"/>
        <v/>
      </c>
      <c r="E1773" s="35"/>
      <c r="F1773" s="36" t="str">
        <f t="shared" si="83"/>
        <v/>
      </c>
    </row>
    <row r="1774" spans="1:6" x14ac:dyDescent="0.25">
      <c r="A1774" s="25" t="str">
        <f>IF(AND($E1774="",MAX($A$4:$A1773)=0),"",IF(AND($E1774&lt;&gt;"",MAX($A$4:$A1773)=0),1,IF(AND($E1774&lt;&gt;"",MAX($A$4:$A1773)&gt;0),MAX($A$4:$A1773)+1,"")))</f>
        <v/>
      </c>
      <c r="B1774" s="25">
        <v>1771</v>
      </c>
      <c r="C1774" s="26" t="str">
        <f t="shared" si="81"/>
        <v>EMPTY</v>
      </c>
      <c r="D1774" s="27" t="str">
        <f t="shared" si="82"/>
        <v/>
      </c>
      <c r="E1774" s="35"/>
      <c r="F1774" s="36" t="str">
        <f t="shared" si="83"/>
        <v/>
      </c>
    </row>
    <row r="1775" spans="1:6" x14ac:dyDescent="0.25">
      <c r="A1775" s="25" t="str">
        <f>IF(AND($E1775="",MAX($A$4:$A1774)=0),"",IF(AND($E1775&lt;&gt;"",MAX($A$4:$A1774)=0),1,IF(AND($E1775&lt;&gt;"",MAX($A$4:$A1774)&gt;0),MAX($A$4:$A1774)+1,"")))</f>
        <v/>
      </c>
      <c r="B1775" s="25">
        <v>1772</v>
      </c>
      <c r="C1775" s="26" t="str">
        <f t="shared" si="81"/>
        <v>EMPTY</v>
      </c>
      <c r="D1775" s="27" t="str">
        <f t="shared" si="82"/>
        <v/>
      </c>
      <c r="E1775" s="35"/>
      <c r="F1775" s="36" t="str">
        <f t="shared" si="83"/>
        <v/>
      </c>
    </row>
    <row r="1776" spans="1:6" x14ac:dyDescent="0.25">
      <c r="A1776" s="25" t="str">
        <f>IF(AND($E1776="",MAX($A$4:$A1775)=0),"",IF(AND($E1776&lt;&gt;"",MAX($A$4:$A1775)=0),1,IF(AND($E1776&lt;&gt;"",MAX($A$4:$A1775)&gt;0),MAX($A$4:$A1775)+1,"")))</f>
        <v/>
      </c>
      <c r="B1776" s="25">
        <v>1773</v>
      </c>
      <c r="C1776" s="26" t="str">
        <f t="shared" si="81"/>
        <v>EMPTY</v>
      </c>
      <c r="D1776" s="27" t="str">
        <f t="shared" si="82"/>
        <v/>
      </c>
      <c r="E1776" s="35"/>
      <c r="F1776" s="36" t="str">
        <f t="shared" si="83"/>
        <v/>
      </c>
    </row>
    <row r="1777" spans="1:6" x14ac:dyDescent="0.25">
      <c r="A1777" s="25" t="str">
        <f>IF(AND($E1777="",MAX($A$4:$A1776)=0),"",IF(AND($E1777&lt;&gt;"",MAX($A$4:$A1776)=0),1,IF(AND($E1777&lt;&gt;"",MAX($A$4:$A1776)&gt;0),MAX($A$4:$A1776)+1,"")))</f>
        <v/>
      </c>
      <c r="B1777" s="25">
        <v>1774</v>
      </c>
      <c r="C1777" s="26" t="str">
        <f t="shared" si="81"/>
        <v>EMPTY</v>
      </c>
      <c r="D1777" s="27" t="str">
        <f t="shared" si="82"/>
        <v/>
      </c>
      <c r="E1777" s="35"/>
      <c r="F1777" s="36" t="str">
        <f t="shared" si="83"/>
        <v/>
      </c>
    </row>
    <row r="1778" spans="1:6" x14ac:dyDescent="0.25">
      <c r="A1778" s="25" t="str">
        <f>IF(AND($E1778="",MAX($A$4:$A1777)=0),"",IF(AND($E1778&lt;&gt;"",MAX($A$4:$A1777)=0),1,IF(AND($E1778&lt;&gt;"",MAX($A$4:$A1777)&gt;0),MAX($A$4:$A1777)+1,"")))</f>
        <v/>
      </c>
      <c r="B1778" s="25">
        <v>1775</v>
      </c>
      <c r="C1778" s="26" t="str">
        <f t="shared" si="81"/>
        <v>EMPTY</v>
      </c>
      <c r="D1778" s="27" t="str">
        <f t="shared" si="82"/>
        <v/>
      </c>
      <c r="E1778" s="35"/>
      <c r="F1778" s="36" t="str">
        <f t="shared" si="83"/>
        <v/>
      </c>
    </row>
    <row r="1779" spans="1:6" x14ac:dyDescent="0.25">
      <c r="A1779" s="25" t="str">
        <f>IF(AND($E1779="",MAX($A$4:$A1778)=0),"",IF(AND($E1779&lt;&gt;"",MAX($A$4:$A1778)=0),1,IF(AND($E1779&lt;&gt;"",MAX($A$4:$A1778)&gt;0),MAX($A$4:$A1778)+1,"")))</f>
        <v/>
      </c>
      <c r="B1779" s="25">
        <v>1776</v>
      </c>
      <c r="C1779" s="26" t="str">
        <f t="shared" si="81"/>
        <v>EMPTY</v>
      </c>
      <c r="D1779" s="27" t="str">
        <f t="shared" si="82"/>
        <v/>
      </c>
      <c r="E1779" s="35"/>
      <c r="F1779" s="36" t="str">
        <f t="shared" si="83"/>
        <v/>
      </c>
    </row>
    <row r="1780" spans="1:6" x14ac:dyDescent="0.25">
      <c r="A1780" s="25" t="str">
        <f>IF(AND($E1780="",MAX($A$4:$A1779)=0),"",IF(AND($E1780&lt;&gt;"",MAX($A$4:$A1779)=0),1,IF(AND($E1780&lt;&gt;"",MAX($A$4:$A1779)&gt;0),MAX($A$4:$A1779)+1,"")))</f>
        <v/>
      </c>
      <c r="B1780" s="25">
        <v>1777</v>
      </c>
      <c r="C1780" s="26" t="str">
        <f t="shared" si="81"/>
        <v>EMPTY</v>
      </c>
      <c r="D1780" s="27" t="str">
        <f t="shared" si="82"/>
        <v/>
      </c>
      <c r="E1780" s="35"/>
      <c r="F1780" s="36" t="str">
        <f t="shared" si="83"/>
        <v/>
      </c>
    </row>
    <row r="1781" spans="1:6" x14ac:dyDescent="0.25">
      <c r="A1781" s="25" t="str">
        <f>IF(AND($E1781="",MAX($A$4:$A1780)=0),"",IF(AND($E1781&lt;&gt;"",MAX($A$4:$A1780)=0),1,IF(AND($E1781&lt;&gt;"",MAX($A$4:$A1780)&gt;0),MAX($A$4:$A1780)+1,"")))</f>
        <v/>
      </c>
      <c r="B1781" s="25">
        <v>1778</v>
      </c>
      <c r="C1781" s="26" t="str">
        <f t="shared" si="81"/>
        <v>EMPTY</v>
      </c>
      <c r="D1781" s="27" t="str">
        <f t="shared" si="82"/>
        <v/>
      </c>
      <c r="E1781" s="35"/>
      <c r="F1781" s="36" t="str">
        <f t="shared" si="83"/>
        <v/>
      </c>
    </row>
    <row r="1782" spans="1:6" x14ac:dyDescent="0.25">
      <c r="A1782" s="25" t="str">
        <f>IF(AND($E1782="",MAX($A$4:$A1781)=0),"",IF(AND($E1782&lt;&gt;"",MAX($A$4:$A1781)=0),1,IF(AND($E1782&lt;&gt;"",MAX($A$4:$A1781)&gt;0),MAX($A$4:$A1781)+1,"")))</f>
        <v/>
      </c>
      <c r="B1782" s="25">
        <v>1779</v>
      </c>
      <c r="C1782" s="26" t="str">
        <f t="shared" si="81"/>
        <v>EMPTY</v>
      </c>
      <c r="D1782" s="27" t="str">
        <f t="shared" si="82"/>
        <v/>
      </c>
      <c r="E1782" s="35"/>
      <c r="F1782" s="36" t="str">
        <f t="shared" si="83"/>
        <v/>
      </c>
    </row>
    <row r="1783" spans="1:6" x14ac:dyDescent="0.25">
      <c r="A1783" s="25" t="str">
        <f>IF(AND($E1783="",MAX($A$4:$A1782)=0),"",IF(AND($E1783&lt;&gt;"",MAX($A$4:$A1782)=0),1,IF(AND($E1783&lt;&gt;"",MAX($A$4:$A1782)&gt;0),MAX($A$4:$A1782)+1,"")))</f>
        <v/>
      </c>
      <c r="B1783" s="25">
        <v>1780</v>
      </c>
      <c r="C1783" s="26" t="str">
        <f t="shared" si="81"/>
        <v>EMPTY</v>
      </c>
      <c r="D1783" s="27" t="str">
        <f t="shared" si="82"/>
        <v/>
      </c>
      <c r="E1783" s="35"/>
      <c r="F1783" s="36" t="str">
        <f t="shared" si="83"/>
        <v/>
      </c>
    </row>
    <row r="1784" spans="1:6" x14ac:dyDescent="0.25">
      <c r="A1784" s="25" t="str">
        <f>IF(AND($E1784="",MAX($A$4:$A1783)=0),"",IF(AND($E1784&lt;&gt;"",MAX($A$4:$A1783)=0),1,IF(AND($E1784&lt;&gt;"",MAX($A$4:$A1783)&gt;0),MAX($A$4:$A1783)+1,"")))</f>
        <v/>
      </c>
      <c r="B1784" s="25">
        <v>1781</v>
      </c>
      <c r="C1784" s="26" t="str">
        <f t="shared" si="81"/>
        <v>EMPTY</v>
      </c>
      <c r="D1784" s="27" t="str">
        <f t="shared" si="82"/>
        <v/>
      </c>
      <c r="E1784" s="35"/>
      <c r="F1784" s="36" t="str">
        <f t="shared" si="83"/>
        <v/>
      </c>
    </row>
    <row r="1785" spans="1:6" x14ac:dyDescent="0.25">
      <c r="A1785" s="25" t="str">
        <f>IF(AND($E1785="",MAX($A$4:$A1784)=0),"",IF(AND($E1785&lt;&gt;"",MAX($A$4:$A1784)=0),1,IF(AND($E1785&lt;&gt;"",MAX($A$4:$A1784)&gt;0),MAX($A$4:$A1784)+1,"")))</f>
        <v/>
      </c>
      <c r="B1785" s="25">
        <v>1782</v>
      </c>
      <c r="C1785" s="26" t="str">
        <f t="shared" si="81"/>
        <v>EMPTY</v>
      </c>
      <c r="D1785" s="27" t="str">
        <f t="shared" si="82"/>
        <v/>
      </c>
      <c r="E1785" s="35"/>
      <c r="F1785" s="36" t="str">
        <f t="shared" si="83"/>
        <v/>
      </c>
    </row>
    <row r="1786" spans="1:6" x14ac:dyDescent="0.25">
      <c r="A1786" s="25" t="str">
        <f>IF(AND($E1786="",MAX($A$4:$A1785)=0),"",IF(AND($E1786&lt;&gt;"",MAX($A$4:$A1785)=0),1,IF(AND($E1786&lt;&gt;"",MAX($A$4:$A1785)&gt;0),MAX($A$4:$A1785)+1,"")))</f>
        <v/>
      </c>
      <c r="B1786" s="25">
        <v>1783</v>
      </c>
      <c r="C1786" s="26" t="str">
        <f t="shared" si="81"/>
        <v>EMPTY</v>
      </c>
      <c r="D1786" s="27" t="str">
        <f t="shared" si="82"/>
        <v/>
      </c>
      <c r="E1786" s="35"/>
      <c r="F1786" s="36" t="str">
        <f t="shared" si="83"/>
        <v/>
      </c>
    </row>
    <row r="1787" spans="1:6" x14ac:dyDescent="0.25">
      <c r="A1787" s="25" t="str">
        <f>IF(AND($E1787="",MAX($A$4:$A1786)=0),"",IF(AND($E1787&lt;&gt;"",MAX($A$4:$A1786)=0),1,IF(AND($E1787&lt;&gt;"",MAX($A$4:$A1786)&gt;0),MAX($A$4:$A1786)+1,"")))</f>
        <v/>
      </c>
      <c r="B1787" s="25">
        <v>1784</v>
      </c>
      <c r="C1787" s="26" t="str">
        <f t="shared" si="81"/>
        <v>EMPTY</v>
      </c>
      <c r="D1787" s="27" t="str">
        <f t="shared" si="82"/>
        <v/>
      </c>
      <c r="E1787" s="35"/>
      <c r="F1787" s="36" t="str">
        <f t="shared" si="83"/>
        <v/>
      </c>
    </row>
    <row r="1788" spans="1:6" x14ac:dyDescent="0.25">
      <c r="A1788" s="25" t="str">
        <f>IF(AND($E1788="",MAX($A$4:$A1787)=0),"",IF(AND($E1788&lt;&gt;"",MAX($A$4:$A1787)=0),1,IF(AND($E1788&lt;&gt;"",MAX($A$4:$A1787)&gt;0),MAX($A$4:$A1787)+1,"")))</f>
        <v/>
      </c>
      <c r="B1788" s="25">
        <v>1785</v>
      </c>
      <c r="C1788" s="26" t="str">
        <f t="shared" si="81"/>
        <v>EMPTY</v>
      </c>
      <c r="D1788" s="27" t="str">
        <f t="shared" si="82"/>
        <v/>
      </c>
      <c r="E1788" s="35"/>
      <c r="F1788" s="36" t="str">
        <f t="shared" si="83"/>
        <v/>
      </c>
    </row>
    <row r="1789" spans="1:6" x14ac:dyDescent="0.25">
      <c r="A1789" s="25" t="str">
        <f>IF(AND($E1789="",MAX($A$4:$A1788)=0),"",IF(AND($E1789&lt;&gt;"",MAX($A$4:$A1788)=0),1,IF(AND($E1789&lt;&gt;"",MAX($A$4:$A1788)&gt;0),MAX($A$4:$A1788)+1,"")))</f>
        <v/>
      </c>
      <c r="B1789" s="25">
        <v>1786</v>
      </c>
      <c r="C1789" s="26" t="str">
        <f t="shared" si="81"/>
        <v>EMPTY</v>
      </c>
      <c r="D1789" s="27" t="str">
        <f t="shared" si="82"/>
        <v/>
      </c>
      <c r="E1789" s="35"/>
      <c r="F1789" s="36" t="str">
        <f t="shared" si="83"/>
        <v/>
      </c>
    </row>
    <row r="1790" spans="1:6" x14ac:dyDescent="0.25">
      <c r="A1790" s="25" t="str">
        <f>IF(AND($E1790="",MAX($A$4:$A1789)=0),"",IF(AND($E1790&lt;&gt;"",MAX($A$4:$A1789)=0),1,IF(AND($E1790&lt;&gt;"",MAX($A$4:$A1789)&gt;0),MAX($A$4:$A1789)+1,"")))</f>
        <v/>
      </c>
      <c r="B1790" s="25">
        <v>1787</v>
      </c>
      <c r="C1790" s="26" t="str">
        <f t="shared" si="81"/>
        <v>EMPTY</v>
      </c>
      <c r="D1790" s="27" t="str">
        <f t="shared" si="82"/>
        <v/>
      </c>
      <c r="E1790" s="35"/>
      <c r="F1790" s="36" t="str">
        <f t="shared" si="83"/>
        <v/>
      </c>
    </row>
    <row r="1791" spans="1:6" x14ac:dyDescent="0.25">
      <c r="A1791" s="25" t="str">
        <f>IF(AND($E1791="",MAX($A$4:$A1790)=0),"",IF(AND($E1791&lt;&gt;"",MAX($A$4:$A1790)=0),1,IF(AND($E1791&lt;&gt;"",MAX($A$4:$A1790)&gt;0),MAX($A$4:$A1790)+1,"")))</f>
        <v/>
      </c>
      <c r="B1791" s="25">
        <v>1788</v>
      </c>
      <c r="C1791" s="26" t="str">
        <f t="shared" si="81"/>
        <v>EMPTY</v>
      </c>
      <c r="D1791" s="27" t="str">
        <f t="shared" si="82"/>
        <v/>
      </c>
      <c r="E1791" s="35"/>
      <c r="F1791" s="36" t="str">
        <f t="shared" si="83"/>
        <v/>
      </c>
    </row>
    <row r="1792" spans="1:6" x14ac:dyDescent="0.25">
      <c r="A1792" s="25" t="str">
        <f>IF(AND($E1792="",MAX($A$4:$A1791)=0),"",IF(AND($E1792&lt;&gt;"",MAX($A$4:$A1791)=0),1,IF(AND($E1792&lt;&gt;"",MAX($A$4:$A1791)&gt;0),MAX($A$4:$A1791)+1,"")))</f>
        <v/>
      </c>
      <c r="B1792" s="25">
        <v>1789</v>
      </c>
      <c r="C1792" s="26" t="str">
        <f t="shared" si="81"/>
        <v>EMPTY</v>
      </c>
      <c r="D1792" s="27" t="str">
        <f t="shared" si="82"/>
        <v/>
      </c>
      <c r="E1792" s="35"/>
      <c r="F1792" s="36" t="str">
        <f t="shared" si="83"/>
        <v/>
      </c>
    </row>
    <row r="1793" spans="1:6" x14ac:dyDescent="0.25">
      <c r="A1793" s="25" t="str">
        <f>IF(AND($E1793="",MAX($A$4:$A1792)=0),"",IF(AND($E1793&lt;&gt;"",MAX($A$4:$A1792)=0),1,IF(AND($E1793&lt;&gt;"",MAX($A$4:$A1792)&gt;0),MAX($A$4:$A1792)+1,"")))</f>
        <v/>
      </c>
      <c r="B1793" s="25">
        <v>1790</v>
      </c>
      <c r="C1793" s="26" t="str">
        <f t="shared" si="81"/>
        <v>EMPTY</v>
      </c>
      <c r="D1793" s="27" t="str">
        <f t="shared" si="82"/>
        <v/>
      </c>
      <c r="E1793" s="35"/>
      <c r="F1793" s="36" t="str">
        <f t="shared" si="83"/>
        <v/>
      </c>
    </row>
    <row r="1794" spans="1:6" x14ac:dyDescent="0.25">
      <c r="A1794" s="25" t="str">
        <f>IF(AND($E1794="",MAX($A$4:$A1793)=0),"",IF(AND($E1794&lt;&gt;"",MAX($A$4:$A1793)=0),1,IF(AND($E1794&lt;&gt;"",MAX($A$4:$A1793)&gt;0),MAX($A$4:$A1793)+1,"")))</f>
        <v/>
      </c>
      <c r="B1794" s="25">
        <v>1791</v>
      </c>
      <c r="C1794" s="26" t="str">
        <f t="shared" si="81"/>
        <v>EMPTY</v>
      </c>
      <c r="D1794" s="27" t="str">
        <f t="shared" si="82"/>
        <v/>
      </c>
      <c r="E1794" s="35"/>
      <c r="F1794" s="36" t="str">
        <f t="shared" si="83"/>
        <v/>
      </c>
    </row>
    <row r="1795" spans="1:6" x14ac:dyDescent="0.25">
      <c r="A1795" s="25" t="str">
        <f>IF(AND($E1795="",MAX($A$4:$A1794)=0),"",IF(AND($E1795&lt;&gt;"",MAX($A$4:$A1794)=0),1,IF(AND($E1795&lt;&gt;"",MAX($A$4:$A1794)&gt;0),MAX($A$4:$A1794)+1,"")))</f>
        <v/>
      </c>
      <c r="B1795" s="25">
        <v>1792</v>
      </c>
      <c r="C1795" s="26" t="str">
        <f t="shared" si="81"/>
        <v>EMPTY</v>
      </c>
      <c r="D1795" s="27" t="str">
        <f t="shared" si="82"/>
        <v/>
      </c>
      <c r="E1795" s="35"/>
      <c r="F1795" s="36" t="str">
        <f t="shared" si="83"/>
        <v/>
      </c>
    </row>
    <row r="1796" spans="1:6" x14ac:dyDescent="0.25">
      <c r="A1796" s="25" t="str">
        <f>IF(AND($E1796="",MAX($A$4:$A1795)=0),"",IF(AND($E1796&lt;&gt;"",MAX($A$4:$A1795)=0),1,IF(AND($E1796&lt;&gt;"",MAX($A$4:$A1795)&gt;0),MAX($A$4:$A1795)+1,"")))</f>
        <v/>
      </c>
      <c r="B1796" s="25">
        <v>1793</v>
      </c>
      <c r="C1796" s="26" t="str">
        <f t="shared" si="81"/>
        <v>EMPTY</v>
      </c>
      <c r="D1796" s="27" t="str">
        <f t="shared" si="82"/>
        <v/>
      </c>
      <c r="E1796" s="35"/>
      <c r="F1796" s="36" t="str">
        <f t="shared" si="83"/>
        <v/>
      </c>
    </row>
    <row r="1797" spans="1:6" x14ac:dyDescent="0.25">
      <c r="A1797" s="25" t="str">
        <f>IF(AND($E1797="",MAX($A$4:$A1796)=0),"",IF(AND($E1797&lt;&gt;"",MAX($A$4:$A1796)=0),1,IF(AND($E1797&lt;&gt;"",MAX($A$4:$A1796)&gt;0),MAX($A$4:$A1796)+1,"")))</f>
        <v/>
      </c>
      <c r="B1797" s="25">
        <v>1794</v>
      </c>
      <c r="C1797" s="26" t="str">
        <f t="shared" ref="C1797:C1860" si="84">IF($E1797="","EMPTY",IF(MID($E1797,1,9)&lt;&gt;"Dialogue:","HIDE",IF(MID($E1797,1,9)="Dialogue:","SHOW","")))</f>
        <v>EMPTY</v>
      </c>
      <c r="D1797" s="27" t="str">
        <f t="shared" ref="D1797:D1860" si="85">IF($C1797="SHOW",CONCATENATE("[",MID($E1797,FIND(",",$E1797,1)+3,8),"]",MID($E1797,FIND("0,,",$E1797,1)+3,1000)),"")</f>
        <v/>
      </c>
      <c r="E1797" s="35"/>
      <c r="F1797" s="36" t="str">
        <f t="shared" ref="F1797:F1860" si="86">$D1797</f>
        <v/>
      </c>
    </row>
    <row r="1798" spans="1:6" x14ac:dyDescent="0.25">
      <c r="A1798" s="25" t="str">
        <f>IF(AND($E1798="",MAX($A$4:$A1797)=0),"",IF(AND($E1798&lt;&gt;"",MAX($A$4:$A1797)=0),1,IF(AND($E1798&lt;&gt;"",MAX($A$4:$A1797)&gt;0),MAX($A$4:$A1797)+1,"")))</f>
        <v/>
      </c>
      <c r="B1798" s="25">
        <v>1795</v>
      </c>
      <c r="C1798" s="26" t="str">
        <f t="shared" si="84"/>
        <v>EMPTY</v>
      </c>
      <c r="D1798" s="27" t="str">
        <f t="shared" si="85"/>
        <v/>
      </c>
      <c r="E1798" s="35"/>
      <c r="F1798" s="36" t="str">
        <f t="shared" si="86"/>
        <v/>
      </c>
    </row>
    <row r="1799" spans="1:6" x14ac:dyDescent="0.25">
      <c r="A1799" s="25" t="str">
        <f>IF(AND($E1799="",MAX($A$4:$A1798)=0),"",IF(AND($E1799&lt;&gt;"",MAX($A$4:$A1798)=0),1,IF(AND($E1799&lt;&gt;"",MAX($A$4:$A1798)&gt;0),MAX($A$4:$A1798)+1,"")))</f>
        <v/>
      </c>
      <c r="B1799" s="25">
        <v>1796</v>
      </c>
      <c r="C1799" s="26" t="str">
        <f t="shared" si="84"/>
        <v>EMPTY</v>
      </c>
      <c r="D1799" s="27" t="str">
        <f t="shared" si="85"/>
        <v/>
      </c>
      <c r="E1799" s="35"/>
      <c r="F1799" s="36" t="str">
        <f t="shared" si="86"/>
        <v/>
      </c>
    </row>
    <row r="1800" spans="1:6" x14ac:dyDescent="0.25">
      <c r="A1800" s="25" t="str">
        <f>IF(AND($E1800="",MAX($A$4:$A1799)=0),"",IF(AND($E1800&lt;&gt;"",MAX($A$4:$A1799)=0),1,IF(AND($E1800&lt;&gt;"",MAX($A$4:$A1799)&gt;0),MAX($A$4:$A1799)+1,"")))</f>
        <v/>
      </c>
      <c r="B1800" s="25">
        <v>1797</v>
      </c>
      <c r="C1800" s="26" t="str">
        <f t="shared" si="84"/>
        <v>EMPTY</v>
      </c>
      <c r="D1800" s="27" t="str">
        <f t="shared" si="85"/>
        <v/>
      </c>
      <c r="E1800" s="35"/>
      <c r="F1800" s="36" t="str">
        <f t="shared" si="86"/>
        <v/>
      </c>
    </row>
    <row r="1801" spans="1:6" x14ac:dyDescent="0.25">
      <c r="A1801" s="25" t="str">
        <f>IF(AND($E1801="",MAX($A$4:$A1800)=0),"",IF(AND($E1801&lt;&gt;"",MAX($A$4:$A1800)=0),1,IF(AND($E1801&lt;&gt;"",MAX($A$4:$A1800)&gt;0),MAX($A$4:$A1800)+1,"")))</f>
        <v/>
      </c>
      <c r="B1801" s="25">
        <v>1798</v>
      </c>
      <c r="C1801" s="26" t="str">
        <f t="shared" si="84"/>
        <v>EMPTY</v>
      </c>
      <c r="D1801" s="27" t="str">
        <f t="shared" si="85"/>
        <v/>
      </c>
      <c r="E1801" s="35"/>
      <c r="F1801" s="36" t="str">
        <f t="shared" si="86"/>
        <v/>
      </c>
    </row>
    <row r="1802" spans="1:6" x14ac:dyDescent="0.25">
      <c r="A1802" s="25" t="str">
        <f>IF(AND($E1802="",MAX($A$4:$A1801)=0),"",IF(AND($E1802&lt;&gt;"",MAX($A$4:$A1801)=0),1,IF(AND($E1802&lt;&gt;"",MAX($A$4:$A1801)&gt;0),MAX($A$4:$A1801)+1,"")))</f>
        <v/>
      </c>
      <c r="B1802" s="25">
        <v>1799</v>
      </c>
      <c r="C1802" s="26" t="str">
        <f t="shared" si="84"/>
        <v>EMPTY</v>
      </c>
      <c r="D1802" s="27" t="str">
        <f t="shared" si="85"/>
        <v/>
      </c>
      <c r="E1802" s="35"/>
      <c r="F1802" s="36" t="str">
        <f t="shared" si="86"/>
        <v/>
      </c>
    </row>
    <row r="1803" spans="1:6" x14ac:dyDescent="0.25">
      <c r="A1803" s="25" t="str">
        <f>IF(AND($E1803="",MAX($A$4:$A1802)=0),"",IF(AND($E1803&lt;&gt;"",MAX($A$4:$A1802)=0),1,IF(AND($E1803&lt;&gt;"",MAX($A$4:$A1802)&gt;0),MAX($A$4:$A1802)+1,"")))</f>
        <v/>
      </c>
      <c r="B1803" s="25">
        <v>1800</v>
      </c>
      <c r="C1803" s="26" t="str">
        <f t="shared" si="84"/>
        <v>EMPTY</v>
      </c>
      <c r="D1803" s="27" t="str">
        <f t="shared" si="85"/>
        <v/>
      </c>
      <c r="E1803" s="35"/>
      <c r="F1803" s="36" t="str">
        <f t="shared" si="86"/>
        <v/>
      </c>
    </row>
    <row r="1804" spans="1:6" x14ac:dyDescent="0.25">
      <c r="A1804" s="25" t="str">
        <f>IF(AND($E1804="",MAX($A$4:$A1803)=0),"",IF(AND($E1804&lt;&gt;"",MAX($A$4:$A1803)=0),1,IF(AND($E1804&lt;&gt;"",MAX($A$4:$A1803)&gt;0),MAX($A$4:$A1803)+1,"")))</f>
        <v/>
      </c>
      <c r="B1804" s="25">
        <v>1801</v>
      </c>
      <c r="C1804" s="26" t="str">
        <f t="shared" si="84"/>
        <v>EMPTY</v>
      </c>
      <c r="D1804" s="27" t="str">
        <f t="shared" si="85"/>
        <v/>
      </c>
      <c r="E1804" s="35"/>
      <c r="F1804" s="36" t="str">
        <f t="shared" si="86"/>
        <v/>
      </c>
    </row>
    <row r="1805" spans="1:6" x14ac:dyDescent="0.25">
      <c r="A1805" s="25" t="str">
        <f>IF(AND($E1805="",MAX($A$4:$A1804)=0),"",IF(AND($E1805&lt;&gt;"",MAX($A$4:$A1804)=0),1,IF(AND($E1805&lt;&gt;"",MAX($A$4:$A1804)&gt;0),MAX($A$4:$A1804)+1,"")))</f>
        <v/>
      </c>
      <c r="B1805" s="25">
        <v>1802</v>
      </c>
      <c r="C1805" s="26" t="str">
        <f t="shared" si="84"/>
        <v>EMPTY</v>
      </c>
      <c r="D1805" s="27" t="str">
        <f t="shared" si="85"/>
        <v/>
      </c>
      <c r="E1805" s="35"/>
      <c r="F1805" s="36" t="str">
        <f t="shared" si="86"/>
        <v/>
      </c>
    </row>
    <row r="1806" spans="1:6" x14ac:dyDescent="0.25">
      <c r="A1806" s="25" t="str">
        <f>IF(AND($E1806="",MAX($A$4:$A1805)=0),"",IF(AND($E1806&lt;&gt;"",MAX($A$4:$A1805)=0),1,IF(AND($E1806&lt;&gt;"",MAX($A$4:$A1805)&gt;0),MAX($A$4:$A1805)+1,"")))</f>
        <v/>
      </c>
      <c r="B1806" s="25">
        <v>1803</v>
      </c>
      <c r="C1806" s="26" t="str">
        <f t="shared" si="84"/>
        <v>EMPTY</v>
      </c>
      <c r="D1806" s="27" t="str">
        <f t="shared" si="85"/>
        <v/>
      </c>
      <c r="E1806" s="35"/>
      <c r="F1806" s="36" t="str">
        <f t="shared" si="86"/>
        <v/>
      </c>
    </row>
    <row r="1807" spans="1:6" x14ac:dyDescent="0.25">
      <c r="A1807" s="25" t="str">
        <f>IF(AND($E1807="",MAX($A$4:$A1806)=0),"",IF(AND($E1807&lt;&gt;"",MAX($A$4:$A1806)=0),1,IF(AND($E1807&lt;&gt;"",MAX($A$4:$A1806)&gt;0),MAX($A$4:$A1806)+1,"")))</f>
        <v/>
      </c>
      <c r="B1807" s="25">
        <v>1804</v>
      </c>
      <c r="C1807" s="26" t="str">
        <f t="shared" si="84"/>
        <v>EMPTY</v>
      </c>
      <c r="D1807" s="27" t="str">
        <f t="shared" si="85"/>
        <v/>
      </c>
      <c r="E1807" s="35"/>
      <c r="F1807" s="36" t="str">
        <f t="shared" si="86"/>
        <v/>
      </c>
    </row>
    <row r="1808" spans="1:6" x14ac:dyDescent="0.25">
      <c r="A1808" s="25" t="str">
        <f>IF(AND($E1808="",MAX($A$4:$A1807)=0),"",IF(AND($E1808&lt;&gt;"",MAX($A$4:$A1807)=0),1,IF(AND($E1808&lt;&gt;"",MAX($A$4:$A1807)&gt;0),MAX($A$4:$A1807)+1,"")))</f>
        <v/>
      </c>
      <c r="B1808" s="25">
        <v>1805</v>
      </c>
      <c r="C1808" s="26" t="str">
        <f t="shared" si="84"/>
        <v>EMPTY</v>
      </c>
      <c r="D1808" s="27" t="str">
        <f t="shared" si="85"/>
        <v/>
      </c>
      <c r="E1808" s="35"/>
      <c r="F1808" s="36" t="str">
        <f t="shared" si="86"/>
        <v/>
      </c>
    </row>
    <row r="1809" spans="1:6" x14ac:dyDescent="0.25">
      <c r="A1809" s="25" t="str">
        <f>IF(AND($E1809="",MAX($A$4:$A1808)=0),"",IF(AND($E1809&lt;&gt;"",MAX($A$4:$A1808)=0),1,IF(AND($E1809&lt;&gt;"",MAX($A$4:$A1808)&gt;0),MAX($A$4:$A1808)+1,"")))</f>
        <v/>
      </c>
      <c r="B1809" s="25">
        <v>1806</v>
      </c>
      <c r="C1809" s="26" t="str">
        <f t="shared" si="84"/>
        <v>EMPTY</v>
      </c>
      <c r="D1809" s="27" t="str">
        <f t="shared" si="85"/>
        <v/>
      </c>
      <c r="E1809" s="35"/>
      <c r="F1809" s="36" t="str">
        <f t="shared" si="86"/>
        <v/>
      </c>
    </row>
    <row r="1810" spans="1:6" x14ac:dyDescent="0.25">
      <c r="A1810" s="25" t="str">
        <f>IF(AND($E1810="",MAX($A$4:$A1809)=0),"",IF(AND($E1810&lt;&gt;"",MAX($A$4:$A1809)=0),1,IF(AND($E1810&lt;&gt;"",MAX($A$4:$A1809)&gt;0),MAX($A$4:$A1809)+1,"")))</f>
        <v/>
      </c>
      <c r="B1810" s="25">
        <v>1807</v>
      </c>
      <c r="C1810" s="26" t="str">
        <f t="shared" si="84"/>
        <v>EMPTY</v>
      </c>
      <c r="D1810" s="27" t="str">
        <f t="shared" si="85"/>
        <v/>
      </c>
      <c r="E1810" s="35"/>
      <c r="F1810" s="36" t="str">
        <f t="shared" si="86"/>
        <v/>
      </c>
    </row>
    <row r="1811" spans="1:6" x14ac:dyDescent="0.25">
      <c r="A1811" s="25" t="str">
        <f>IF(AND($E1811="",MAX($A$4:$A1810)=0),"",IF(AND($E1811&lt;&gt;"",MAX($A$4:$A1810)=0),1,IF(AND($E1811&lt;&gt;"",MAX($A$4:$A1810)&gt;0),MAX($A$4:$A1810)+1,"")))</f>
        <v/>
      </c>
      <c r="B1811" s="25">
        <v>1808</v>
      </c>
      <c r="C1811" s="26" t="str">
        <f t="shared" si="84"/>
        <v>EMPTY</v>
      </c>
      <c r="D1811" s="27" t="str">
        <f t="shared" si="85"/>
        <v/>
      </c>
      <c r="E1811" s="35"/>
      <c r="F1811" s="36" t="str">
        <f t="shared" si="86"/>
        <v/>
      </c>
    </row>
    <row r="1812" spans="1:6" x14ac:dyDescent="0.25">
      <c r="A1812" s="25" t="str">
        <f>IF(AND($E1812="",MAX($A$4:$A1811)=0),"",IF(AND($E1812&lt;&gt;"",MAX($A$4:$A1811)=0),1,IF(AND($E1812&lt;&gt;"",MAX($A$4:$A1811)&gt;0),MAX($A$4:$A1811)+1,"")))</f>
        <v/>
      </c>
      <c r="B1812" s="25">
        <v>1809</v>
      </c>
      <c r="C1812" s="26" t="str">
        <f t="shared" si="84"/>
        <v>EMPTY</v>
      </c>
      <c r="D1812" s="27" t="str">
        <f t="shared" si="85"/>
        <v/>
      </c>
      <c r="E1812" s="35"/>
      <c r="F1812" s="36" t="str">
        <f t="shared" si="86"/>
        <v/>
      </c>
    </row>
    <row r="1813" spans="1:6" x14ac:dyDescent="0.25">
      <c r="A1813" s="25" t="str">
        <f>IF(AND($E1813="",MAX($A$4:$A1812)=0),"",IF(AND($E1813&lt;&gt;"",MAX($A$4:$A1812)=0),1,IF(AND($E1813&lt;&gt;"",MAX($A$4:$A1812)&gt;0),MAX($A$4:$A1812)+1,"")))</f>
        <v/>
      </c>
      <c r="B1813" s="25">
        <v>1810</v>
      </c>
      <c r="C1813" s="26" t="str">
        <f t="shared" si="84"/>
        <v>EMPTY</v>
      </c>
      <c r="D1813" s="27" t="str">
        <f t="shared" si="85"/>
        <v/>
      </c>
      <c r="E1813" s="35"/>
      <c r="F1813" s="36" t="str">
        <f t="shared" si="86"/>
        <v/>
      </c>
    </row>
    <row r="1814" spans="1:6" x14ac:dyDescent="0.25">
      <c r="A1814" s="25" t="str">
        <f>IF(AND($E1814="",MAX($A$4:$A1813)=0),"",IF(AND($E1814&lt;&gt;"",MAX($A$4:$A1813)=0),1,IF(AND($E1814&lt;&gt;"",MAX($A$4:$A1813)&gt;0),MAX($A$4:$A1813)+1,"")))</f>
        <v/>
      </c>
      <c r="B1814" s="25">
        <v>1811</v>
      </c>
      <c r="C1814" s="26" t="str">
        <f t="shared" si="84"/>
        <v>EMPTY</v>
      </c>
      <c r="D1814" s="27" t="str">
        <f t="shared" si="85"/>
        <v/>
      </c>
      <c r="E1814" s="35"/>
      <c r="F1814" s="36" t="str">
        <f t="shared" si="86"/>
        <v/>
      </c>
    </row>
    <row r="1815" spans="1:6" x14ac:dyDescent="0.25">
      <c r="A1815" s="25" t="str">
        <f>IF(AND($E1815="",MAX($A$4:$A1814)=0),"",IF(AND($E1815&lt;&gt;"",MAX($A$4:$A1814)=0),1,IF(AND($E1815&lt;&gt;"",MAX($A$4:$A1814)&gt;0),MAX($A$4:$A1814)+1,"")))</f>
        <v/>
      </c>
      <c r="B1815" s="25">
        <v>1812</v>
      </c>
      <c r="C1815" s="26" t="str">
        <f t="shared" si="84"/>
        <v>EMPTY</v>
      </c>
      <c r="D1815" s="27" t="str">
        <f t="shared" si="85"/>
        <v/>
      </c>
      <c r="E1815" s="35"/>
      <c r="F1815" s="36" t="str">
        <f t="shared" si="86"/>
        <v/>
      </c>
    </row>
    <row r="1816" spans="1:6" x14ac:dyDescent="0.25">
      <c r="A1816" s="25" t="str">
        <f>IF(AND($E1816="",MAX($A$4:$A1815)=0),"",IF(AND($E1816&lt;&gt;"",MAX($A$4:$A1815)=0),1,IF(AND($E1816&lt;&gt;"",MAX($A$4:$A1815)&gt;0),MAX($A$4:$A1815)+1,"")))</f>
        <v/>
      </c>
      <c r="B1816" s="25">
        <v>1813</v>
      </c>
      <c r="C1816" s="26" t="str">
        <f t="shared" si="84"/>
        <v>EMPTY</v>
      </c>
      <c r="D1816" s="27" t="str">
        <f t="shared" si="85"/>
        <v/>
      </c>
      <c r="E1816" s="35"/>
      <c r="F1816" s="36" t="str">
        <f t="shared" si="86"/>
        <v/>
      </c>
    </row>
    <row r="1817" spans="1:6" x14ac:dyDescent="0.25">
      <c r="A1817" s="25" t="str">
        <f>IF(AND($E1817="",MAX($A$4:$A1816)=0),"",IF(AND($E1817&lt;&gt;"",MAX($A$4:$A1816)=0),1,IF(AND($E1817&lt;&gt;"",MAX($A$4:$A1816)&gt;0),MAX($A$4:$A1816)+1,"")))</f>
        <v/>
      </c>
      <c r="B1817" s="25">
        <v>1814</v>
      </c>
      <c r="C1817" s="26" t="str">
        <f t="shared" si="84"/>
        <v>EMPTY</v>
      </c>
      <c r="D1817" s="27" t="str">
        <f t="shared" si="85"/>
        <v/>
      </c>
      <c r="E1817" s="35"/>
      <c r="F1817" s="36" t="str">
        <f t="shared" si="86"/>
        <v/>
      </c>
    </row>
    <row r="1818" spans="1:6" x14ac:dyDescent="0.25">
      <c r="A1818" s="25" t="str">
        <f>IF(AND($E1818="",MAX($A$4:$A1817)=0),"",IF(AND($E1818&lt;&gt;"",MAX($A$4:$A1817)=0),1,IF(AND($E1818&lt;&gt;"",MAX($A$4:$A1817)&gt;0),MAX($A$4:$A1817)+1,"")))</f>
        <v/>
      </c>
      <c r="B1818" s="25">
        <v>1815</v>
      </c>
      <c r="C1818" s="26" t="str">
        <f t="shared" si="84"/>
        <v>EMPTY</v>
      </c>
      <c r="D1818" s="27" t="str">
        <f t="shared" si="85"/>
        <v/>
      </c>
      <c r="E1818" s="35"/>
      <c r="F1818" s="36" t="str">
        <f t="shared" si="86"/>
        <v/>
      </c>
    </row>
    <row r="1819" spans="1:6" x14ac:dyDescent="0.25">
      <c r="A1819" s="25" t="str">
        <f>IF(AND($E1819="",MAX($A$4:$A1818)=0),"",IF(AND($E1819&lt;&gt;"",MAX($A$4:$A1818)=0),1,IF(AND($E1819&lt;&gt;"",MAX($A$4:$A1818)&gt;0),MAX($A$4:$A1818)+1,"")))</f>
        <v/>
      </c>
      <c r="B1819" s="25">
        <v>1816</v>
      </c>
      <c r="C1819" s="26" t="str">
        <f t="shared" si="84"/>
        <v>EMPTY</v>
      </c>
      <c r="D1819" s="27" t="str">
        <f t="shared" si="85"/>
        <v/>
      </c>
      <c r="E1819" s="35"/>
      <c r="F1819" s="36" t="str">
        <f t="shared" si="86"/>
        <v/>
      </c>
    </row>
    <row r="1820" spans="1:6" x14ac:dyDescent="0.25">
      <c r="A1820" s="25" t="str">
        <f>IF(AND($E1820="",MAX($A$4:$A1819)=0),"",IF(AND($E1820&lt;&gt;"",MAX($A$4:$A1819)=0),1,IF(AND($E1820&lt;&gt;"",MAX($A$4:$A1819)&gt;0),MAX($A$4:$A1819)+1,"")))</f>
        <v/>
      </c>
      <c r="B1820" s="25">
        <v>1817</v>
      </c>
      <c r="C1820" s="26" t="str">
        <f t="shared" si="84"/>
        <v>EMPTY</v>
      </c>
      <c r="D1820" s="27" t="str">
        <f t="shared" si="85"/>
        <v/>
      </c>
      <c r="E1820" s="35"/>
      <c r="F1820" s="36" t="str">
        <f t="shared" si="86"/>
        <v/>
      </c>
    </row>
    <row r="1821" spans="1:6" x14ac:dyDescent="0.25">
      <c r="A1821" s="25" t="str">
        <f>IF(AND($E1821="",MAX($A$4:$A1820)=0),"",IF(AND($E1821&lt;&gt;"",MAX($A$4:$A1820)=0),1,IF(AND($E1821&lt;&gt;"",MAX($A$4:$A1820)&gt;0),MAX($A$4:$A1820)+1,"")))</f>
        <v/>
      </c>
      <c r="B1821" s="25">
        <v>1818</v>
      </c>
      <c r="C1821" s="26" t="str">
        <f t="shared" si="84"/>
        <v>EMPTY</v>
      </c>
      <c r="D1821" s="27" t="str">
        <f t="shared" si="85"/>
        <v/>
      </c>
      <c r="E1821" s="35"/>
      <c r="F1821" s="36" t="str">
        <f t="shared" si="86"/>
        <v/>
      </c>
    </row>
    <row r="1822" spans="1:6" x14ac:dyDescent="0.25">
      <c r="A1822" s="25" t="str">
        <f>IF(AND($E1822="",MAX($A$4:$A1821)=0),"",IF(AND($E1822&lt;&gt;"",MAX($A$4:$A1821)=0),1,IF(AND($E1822&lt;&gt;"",MAX($A$4:$A1821)&gt;0),MAX($A$4:$A1821)+1,"")))</f>
        <v/>
      </c>
      <c r="B1822" s="25">
        <v>1819</v>
      </c>
      <c r="C1822" s="26" t="str">
        <f t="shared" si="84"/>
        <v>EMPTY</v>
      </c>
      <c r="D1822" s="27" t="str">
        <f t="shared" si="85"/>
        <v/>
      </c>
      <c r="E1822" s="35"/>
      <c r="F1822" s="36" t="str">
        <f t="shared" si="86"/>
        <v/>
      </c>
    </row>
    <row r="1823" spans="1:6" x14ac:dyDescent="0.25">
      <c r="A1823" s="25" t="str">
        <f>IF(AND($E1823="",MAX($A$4:$A1822)=0),"",IF(AND($E1823&lt;&gt;"",MAX($A$4:$A1822)=0),1,IF(AND($E1823&lt;&gt;"",MAX($A$4:$A1822)&gt;0),MAX($A$4:$A1822)+1,"")))</f>
        <v/>
      </c>
      <c r="B1823" s="25">
        <v>1820</v>
      </c>
      <c r="C1823" s="26" t="str">
        <f t="shared" si="84"/>
        <v>EMPTY</v>
      </c>
      <c r="D1823" s="27" t="str">
        <f t="shared" si="85"/>
        <v/>
      </c>
      <c r="E1823" s="35"/>
      <c r="F1823" s="36" t="str">
        <f t="shared" si="86"/>
        <v/>
      </c>
    </row>
    <row r="1824" spans="1:6" x14ac:dyDescent="0.25">
      <c r="A1824" s="25" t="str">
        <f>IF(AND($E1824="",MAX($A$4:$A1823)=0),"",IF(AND($E1824&lt;&gt;"",MAX($A$4:$A1823)=0),1,IF(AND($E1824&lt;&gt;"",MAX($A$4:$A1823)&gt;0),MAX($A$4:$A1823)+1,"")))</f>
        <v/>
      </c>
      <c r="B1824" s="25">
        <v>1821</v>
      </c>
      <c r="C1824" s="26" t="str">
        <f t="shared" si="84"/>
        <v>EMPTY</v>
      </c>
      <c r="D1824" s="27" t="str">
        <f t="shared" si="85"/>
        <v/>
      </c>
      <c r="E1824" s="35"/>
      <c r="F1824" s="36" t="str">
        <f t="shared" si="86"/>
        <v/>
      </c>
    </row>
    <row r="1825" spans="1:6" x14ac:dyDescent="0.25">
      <c r="A1825" s="25" t="str">
        <f>IF(AND($E1825="",MAX($A$4:$A1824)=0),"",IF(AND($E1825&lt;&gt;"",MAX($A$4:$A1824)=0),1,IF(AND($E1825&lt;&gt;"",MAX($A$4:$A1824)&gt;0),MAX($A$4:$A1824)+1,"")))</f>
        <v/>
      </c>
      <c r="B1825" s="25">
        <v>1822</v>
      </c>
      <c r="C1825" s="26" t="str">
        <f t="shared" si="84"/>
        <v>EMPTY</v>
      </c>
      <c r="D1825" s="27" t="str">
        <f t="shared" si="85"/>
        <v/>
      </c>
      <c r="E1825" s="35"/>
      <c r="F1825" s="36" t="str">
        <f t="shared" si="86"/>
        <v/>
      </c>
    </row>
    <row r="1826" spans="1:6" x14ac:dyDescent="0.25">
      <c r="A1826" s="25" t="str">
        <f>IF(AND($E1826="",MAX($A$4:$A1825)=0),"",IF(AND($E1826&lt;&gt;"",MAX($A$4:$A1825)=0),1,IF(AND($E1826&lt;&gt;"",MAX($A$4:$A1825)&gt;0),MAX($A$4:$A1825)+1,"")))</f>
        <v/>
      </c>
      <c r="B1826" s="25">
        <v>1823</v>
      </c>
      <c r="C1826" s="26" t="str">
        <f t="shared" si="84"/>
        <v>EMPTY</v>
      </c>
      <c r="D1826" s="27" t="str">
        <f t="shared" si="85"/>
        <v/>
      </c>
      <c r="E1826" s="35"/>
      <c r="F1826" s="36" t="str">
        <f t="shared" si="86"/>
        <v/>
      </c>
    </row>
    <row r="1827" spans="1:6" x14ac:dyDescent="0.25">
      <c r="A1827" s="25" t="str">
        <f>IF(AND($E1827="",MAX($A$4:$A1826)=0),"",IF(AND($E1827&lt;&gt;"",MAX($A$4:$A1826)=0),1,IF(AND($E1827&lt;&gt;"",MAX($A$4:$A1826)&gt;0),MAX($A$4:$A1826)+1,"")))</f>
        <v/>
      </c>
      <c r="B1827" s="25">
        <v>1824</v>
      </c>
      <c r="C1827" s="26" t="str">
        <f t="shared" si="84"/>
        <v>EMPTY</v>
      </c>
      <c r="D1827" s="27" t="str">
        <f t="shared" si="85"/>
        <v/>
      </c>
      <c r="E1827" s="35"/>
      <c r="F1827" s="36" t="str">
        <f t="shared" si="86"/>
        <v/>
      </c>
    </row>
    <row r="1828" spans="1:6" x14ac:dyDescent="0.25">
      <c r="A1828" s="25" t="str">
        <f>IF(AND($E1828="",MAX($A$4:$A1827)=0),"",IF(AND($E1828&lt;&gt;"",MAX($A$4:$A1827)=0),1,IF(AND($E1828&lt;&gt;"",MAX($A$4:$A1827)&gt;0),MAX($A$4:$A1827)+1,"")))</f>
        <v/>
      </c>
      <c r="B1828" s="25">
        <v>1825</v>
      </c>
      <c r="C1828" s="26" t="str">
        <f t="shared" si="84"/>
        <v>EMPTY</v>
      </c>
      <c r="D1828" s="27" t="str">
        <f t="shared" si="85"/>
        <v/>
      </c>
      <c r="E1828" s="35"/>
      <c r="F1828" s="36" t="str">
        <f t="shared" si="86"/>
        <v/>
      </c>
    </row>
    <row r="1829" spans="1:6" x14ac:dyDescent="0.25">
      <c r="A1829" s="25" t="str">
        <f>IF(AND($E1829="",MAX($A$4:$A1828)=0),"",IF(AND($E1829&lt;&gt;"",MAX($A$4:$A1828)=0),1,IF(AND($E1829&lt;&gt;"",MAX($A$4:$A1828)&gt;0),MAX($A$4:$A1828)+1,"")))</f>
        <v/>
      </c>
      <c r="B1829" s="25">
        <v>1826</v>
      </c>
      <c r="C1829" s="26" t="str">
        <f t="shared" si="84"/>
        <v>EMPTY</v>
      </c>
      <c r="D1829" s="27" t="str">
        <f t="shared" si="85"/>
        <v/>
      </c>
      <c r="E1829" s="35"/>
      <c r="F1829" s="36" t="str">
        <f t="shared" si="86"/>
        <v/>
      </c>
    </row>
    <row r="1830" spans="1:6" x14ac:dyDescent="0.25">
      <c r="A1830" s="25" t="str">
        <f>IF(AND($E1830="",MAX($A$4:$A1829)=0),"",IF(AND($E1830&lt;&gt;"",MAX($A$4:$A1829)=0),1,IF(AND($E1830&lt;&gt;"",MAX($A$4:$A1829)&gt;0),MAX($A$4:$A1829)+1,"")))</f>
        <v/>
      </c>
      <c r="B1830" s="25">
        <v>1827</v>
      </c>
      <c r="C1830" s="26" t="str">
        <f t="shared" si="84"/>
        <v>EMPTY</v>
      </c>
      <c r="D1830" s="27" t="str">
        <f t="shared" si="85"/>
        <v/>
      </c>
      <c r="E1830" s="35"/>
      <c r="F1830" s="36" t="str">
        <f t="shared" si="86"/>
        <v/>
      </c>
    </row>
    <row r="1831" spans="1:6" x14ac:dyDescent="0.25">
      <c r="A1831" s="25" t="str">
        <f>IF(AND($E1831="",MAX($A$4:$A1830)=0),"",IF(AND($E1831&lt;&gt;"",MAX($A$4:$A1830)=0),1,IF(AND($E1831&lt;&gt;"",MAX($A$4:$A1830)&gt;0),MAX($A$4:$A1830)+1,"")))</f>
        <v/>
      </c>
      <c r="B1831" s="25">
        <v>1828</v>
      </c>
      <c r="C1831" s="26" t="str">
        <f t="shared" si="84"/>
        <v>EMPTY</v>
      </c>
      <c r="D1831" s="27" t="str">
        <f t="shared" si="85"/>
        <v/>
      </c>
      <c r="E1831" s="35"/>
      <c r="F1831" s="36" t="str">
        <f t="shared" si="86"/>
        <v/>
      </c>
    </row>
    <row r="1832" spans="1:6" x14ac:dyDescent="0.25">
      <c r="A1832" s="25" t="str">
        <f>IF(AND($E1832="",MAX($A$4:$A1831)=0),"",IF(AND($E1832&lt;&gt;"",MAX($A$4:$A1831)=0),1,IF(AND($E1832&lt;&gt;"",MAX($A$4:$A1831)&gt;0),MAX($A$4:$A1831)+1,"")))</f>
        <v/>
      </c>
      <c r="B1832" s="25">
        <v>1829</v>
      </c>
      <c r="C1832" s="26" t="str">
        <f t="shared" si="84"/>
        <v>EMPTY</v>
      </c>
      <c r="D1832" s="27" t="str">
        <f t="shared" si="85"/>
        <v/>
      </c>
      <c r="E1832" s="35"/>
      <c r="F1832" s="36" t="str">
        <f t="shared" si="86"/>
        <v/>
      </c>
    </row>
    <row r="1833" spans="1:6" x14ac:dyDescent="0.25">
      <c r="A1833" s="25" t="str">
        <f>IF(AND($E1833="",MAX($A$4:$A1832)=0),"",IF(AND($E1833&lt;&gt;"",MAX($A$4:$A1832)=0),1,IF(AND($E1833&lt;&gt;"",MAX($A$4:$A1832)&gt;0),MAX($A$4:$A1832)+1,"")))</f>
        <v/>
      </c>
      <c r="B1833" s="25">
        <v>1830</v>
      </c>
      <c r="C1833" s="26" t="str">
        <f t="shared" si="84"/>
        <v>EMPTY</v>
      </c>
      <c r="D1833" s="27" t="str">
        <f t="shared" si="85"/>
        <v/>
      </c>
      <c r="E1833" s="35"/>
      <c r="F1833" s="36" t="str">
        <f t="shared" si="86"/>
        <v/>
      </c>
    </row>
    <row r="1834" spans="1:6" x14ac:dyDescent="0.25">
      <c r="A1834" s="25" t="str">
        <f>IF(AND($E1834="",MAX($A$4:$A1833)=0),"",IF(AND($E1834&lt;&gt;"",MAX($A$4:$A1833)=0),1,IF(AND($E1834&lt;&gt;"",MAX($A$4:$A1833)&gt;0),MAX($A$4:$A1833)+1,"")))</f>
        <v/>
      </c>
      <c r="B1834" s="25">
        <v>1831</v>
      </c>
      <c r="C1834" s="26" t="str">
        <f t="shared" si="84"/>
        <v>EMPTY</v>
      </c>
      <c r="D1834" s="27" t="str">
        <f t="shared" si="85"/>
        <v/>
      </c>
      <c r="E1834" s="35"/>
      <c r="F1834" s="36" t="str">
        <f t="shared" si="86"/>
        <v/>
      </c>
    </row>
    <row r="1835" spans="1:6" x14ac:dyDescent="0.25">
      <c r="A1835" s="25" t="str">
        <f>IF(AND($E1835="",MAX($A$4:$A1834)=0),"",IF(AND($E1835&lt;&gt;"",MAX($A$4:$A1834)=0),1,IF(AND($E1835&lt;&gt;"",MAX($A$4:$A1834)&gt;0),MAX($A$4:$A1834)+1,"")))</f>
        <v/>
      </c>
      <c r="B1835" s="25">
        <v>1832</v>
      </c>
      <c r="C1835" s="26" t="str">
        <f t="shared" si="84"/>
        <v>EMPTY</v>
      </c>
      <c r="D1835" s="27" t="str">
        <f t="shared" si="85"/>
        <v/>
      </c>
      <c r="E1835" s="35"/>
      <c r="F1835" s="36" t="str">
        <f t="shared" si="86"/>
        <v/>
      </c>
    </row>
    <row r="1836" spans="1:6" x14ac:dyDescent="0.25">
      <c r="A1836" s="25" t="str">
        <f>IF(AND($E1836="",MAX($A$4:$A1835)=0),"",IF(AND($E1836&lt;&gt;"",MAX($A$4:$A1835)=0),1,IF(AND($E1836&lt;&gt;"",MAX($A$4:$A1835)&gt;0),MAX($A$4:$A1835)+1,"")))</f>
        <v/>
      </c>
      <c r="B1836" s="25">
        <v>1833</v>
      </c>
      <c r="C1836" s="26" t="str">
        <f t="shared" si="84"/>
        <v>EMPTY</v>
      </c>
      <c r="D1836" s="27" t="str">
        <f t="shared" si="85"/>
        <v/>
      </c>
      <c r="E1836" s="35"/>
      <c r="F1836" s="36" t="str">
        <f t="shared" si="86"/>
        <v/>
      </c>
    </row>
    <row r="1837" spans="1:6" x14ac:dyDescent="0.25">
      <c r="A1837" s="25" t="str">
        <f>IF(AND($E1837="",MAX($A$4:$A1836)=0),"",IF(AND($E1837&lt;&gt;"",MAX($A$4:$A1836)=0),1,IF(AND($E1837&lt;&gt;"",MAX($A$4:$A1836)&gt;0),MAX($A$4:$A1836)+1,"")))</f>
        <v/>
      </c>
      <c r="B1837" s="25">
        <v>1834</v>
      </c>
      <c r="C1837" s="26" t="str">
        <f t="shared" si="84"/>
        <v>EMPTY</v>
      </c>
      <c r="D1837" s="27" t="str">
        <f t="shared" si="85"/>
        <v/>
      </c>
      <c r="E1837" s="35"/>
      <c r="F1837" s="36" t="str">
        <f t="shared" si="86"/>
        <v/>
      </c>
    </row>
    <row r="1838" spans="1:6" x14ac:dyDescent="0.25">
      <c r="A1838" s="25" t="str">
        <f>IF(AND($E1838="",MAX($A$4:$A1837)=0),"",IF(AND($E1838&lt;&gt;"",MAX($A$4:$A1837)=0),1,IF(AND($E1838&lt;&gt;"",MAX($A$4:$A1837)&gt;0),MAX($A$4:$A1837)+1,"")))</f>
        <v/>
      </c>
      <c r="B1838" s="25">
        <v>1835</v>
      </c>
      <c r="C1838" s="26" t="str">
        <f t="shared" si="84"/>
        <v>EMPTY</v>
      </c>
      <c r="D1838" s="27" t="str">
        <f t="shared" si="85"/>
        <v/>
      </c>
      <c r="E1838" s="35"/>
      <c r="F1838" s="36" t="str">
        <f t="shared" si="86"/>
        <v/>
      </c>
    </row>
    <row r="1839" spans="1:6" x14ac:dyDescent="0.25">
      <c r="A1839" s="25" t="str">
        <f>IF(AND($E1839="",MAX($A$4:$A1838)=0),"",IF(AND($E1839&lt;&gt;"",MAX($A$4:$A1838)=0),1,IF(AND($E1839&lt;&gt;"",MAX($A$4:$A1838)&gt;0),MAX($A$4:$A1838)+1,"")))</f>
        <v/>
      </c>
      <c r="B1839" s="25">
        <v>1836</v>
      </c>
      <c r="C1839" s="26" t="str">
        <f t="shared" si="84"/>
        <v>EMPTY</v>
      </c>
      <c r="D1839" s="27" t="str">
        <f t="shared" si="85"/>
        <v/>
      </c>
      <c r="E1839" s="35"/>
      <c r="F1839" s="36" t="str">
        <f t="shared" si="86"/>
        <v/>
      </c>
    </row>
    <row r="1840" spans="1:6" x14ac:dyDescent="0.25">
      <c r="A1840" s="25" t="str">
        <f>IF(AND($E1840="",MAX($A$4:$A1839)=0),"",IF(AND($E1840&lt;&gt;"",MAX($A$4:$A1839)=0),1,IF(AND($E1840&lt;&gt;"",MAX($A$4:$A1839)&gt;0),MAX($A$4:$A1839)+1,"")))</f>
        <v/>
      </c>
      <c r="B1840" s="25">
        <v>1837</v>
      </c>
      <c r="C1840" s="26" t="str">
        <f t="shared" si="84"/>
        <v>EMPTY</v>
      </c>
      <c r="D1840" s="27" t="str">
        <f t="shared" si="85"/>
        <v/>
      </c>
      <c r="E1840" s="35"/>
      <c r="F1840" s="36" t="str">
        <f t="shared" si="86"/>
        <v/>
      </c>
    </row>
    <row r="1841" spans="1:6" x14ac:dyDescent="0.25">
      <c r="A1841" s="25" t="str">
        <f>IF(AND($E1841="",MAX($A$4:$A1840)=0),"",IF(AND($E1841&lt;&gt;"",MAX($A$4:$A1840)=0),1,IF(AND($E1841&lt;&gt;"",MAX($A$4:$A1840)&gt;0),MAX($A$4:$A1840)+1,"")))</f>
        <v/>
      </c>
      <c r="B1841" s="25">
        <v>1838</v>
      </c>
      <c r="C1841" s="26" t="str">
        <f t="shared" si="84"/>
        <v>EMPTY</v>
      </c>
      <c r="D1841" s="27" t="str">
        <f t="shared" si="85"/>
        <v/>
      </c>
      <c r="E1841" s="35"/>
      <c r="F1841" s="36" t="str">
        <f t="shared" si="86"/>
        <v/>
      </c>
    </row>
    <row r="1842" spans="1:6" x14ac:dyDescent="0.25">
      <c r="A1842" s="25" t="str">
        <f>IF(AND($E1842="",MAX($A$4:$A1841)=0),"",IF(AND($E1842&lt;&gt;"",MAX($A$4:$A1841)=0),1,IF(AND($E1842&lt;&gt;"",MAX($A$4:$A1841)&gt;0),MAX($A$4:$A1841)+1,"")))</f>
        <v/>
      </c>
      <c r="B1842" s="25">
        <v>1839</v>
      </c>
      <c r="C1842" s="26" t="str">
        <f t="shared" si="84"/>
        <v>EMPTY</v>
      </c>
      <c r="D1842" s="27" t="str">
        <f t="shared" si="85"/>
        <v/>
      </c>
      <c r="E1842" s="35"/>
      <c r="F1842" s="36" t="str">
        <f t="shared" si="86"/>
        <v/>
      </c>
    </row>
    <row r="1843" spans="1:6" x14ac:dyDescent="0.25">
      <c r="A1843" s="25" t="str">
        <f>IF(AND($E1843="",MAX($A$4:$A1842)=0),"",IF(AND($E1843&lt;&gt;"",MAX($A$4:$A1842)=0),1,IF(AND($E1843&lt;&gt;"",MAX($A$4:$A1842)&gt;0),MAX($A$4:$A1842)+1,"")))</f>
        <v/>
      </c>
      <c r="B1843" s="25">
        <v>1840</v>
      </c>
      <c r="C1843" s="26" t="str">
        <f t="shared" si="84"/>
        <v>EMPTY</v>
      </c>
      <c r="D1843" s="27" t="str">
        <f t="shared" si="85"/>
        <v/>
      </c>
      <c r="E1843" s="35"/>
      <c r="F1843" s="36" t="str">
        <f t="shared" si="86"/>
        <v/>
      </c>
    </row>
    <row r="1844" spans="1:6" x14ac:dyDescent="0.25">
      <c r="A1844" s="25" t="str">
        <f>IF(AND($E1844="",MAX($A$4:$A1843)=0),"",IF(AND($E1844&lt;&gt;"",MAX($A$4:$A1843)=0),1,IF(AND($E1844&lt;&gt;"",MAX($A$4:$A1843)&gt;0),MAX($A$4:$A1843)+1,"")))</f>
        <v/>
      </c>
      <c r="B1844" s="25">
        <v>1841</v>
      </c>
      <c r="C1844" s="26" t="str">
        <f t="shared" si="84"/>
        <v>EMPTY</v>
      </c>
      <c r="D1844" s="27" t="str">
        <f t="shared" si="85"/>
        <v/>
      </c>
      <c r="E1844" s="35"/>
      <c r="F1844" s="36" t="str">
        <f t="shared" si="86"/>
        <v/>
      </c>
    </row>
    <row r="1845" spans="1:6" x14ac:dyDescent="0.25">
      <c r="A1845" s="25" t="str">
        <f>IF(AND($E1845="",MAX($A$4:$A1844)=0),"",IF(AND($E1845&lt;&gt;"",MAX($A$4:$A1844)=0),1,IF(AND($E1845&lt;&gt;"",MAX($A$4:$A1844)&gt;0),MAX($A$4:$A1844)+1,"")))</f>
        <v/>
      </c>
      <c r="B1845" s="25">
        <v>1842</v>
      </c>
      <c r="C1845" s="26" t="str">
        <f t="shared" si="84"/>
        <v>EMPTY</v>
      </c>
      <c r="D1845" s="27" t="str">
        <f t="shared" si="85"/>
        <v/>
      </c>
      <c r="E1845" s="35"/>
      <c r="F1845" s="36" t="str">
        <f t="shared" si="86"/>
        <v/>
      </c>
    </row>
    <row r="1846" spans="1:6" x14ac:dyDescent="0.25">
      <c r="A1846" s="25" t="str">
        <f>IF(AND($E1846="",MAX($A$4:$A1845)=0),"",IF(AND($E1846&lt;&gt;"",MAX($A$4:$A1845)=0),1,IF(AND($E1846&lt;&gt;"",MAX($A$4:$A1845)&gt;0),MAX($A$4:$A1845)+1,"")))</f>
        <v/>
      </c>
      <c r="B1846" s="25">
        <v>1843</v>
      </c>
      <c r="C1846" s="26" t="str">
        <f t="shared" si="84"/>
        <v>EMPTY</v>
      </c>
      <c r="D1846" s="27" t="str">
        <f t="shared" si="85"/>
        <v/>
      </c>
      <c r="E1846" s="35"/>
      <c r="F1846" s="36" t="str">
        <f t="shared" si="86"/>
        <v/>
      </c>
    </row>
    <row r="1847" spans="1:6" x14ac:dyDescent="0.25">
      <c r="A1847" s="25" t="str">
        <f>IF(AND($E1847="",MAX($A$4:$A1846)=0),"",IF(AND($E1847&lt;&gt;"",MAX($A$4:$A1846)=0),1,IF(AND($E1847&lt;&gt;"",MAX($A$4:$A1846)&gt;0),MAX($A$4:$A1846)+1,"")))</f>
        <v/>
      </c>
      <c r="B1847" s="25">
        <v>1844</v>
      </c>
      <c r="C1847" s="26" t="str">
        <f t="shared" si="84"/>
        <v>EMPTY</v>
      </c>
      <c r="D1847" s="27" t="str">
        <f t="shared" si="85"/>
        <v/>
      </c>
      <c r="E1847" s="35"/>
      <c r="F1847" s="36" t="str">
        <f t="shared" si="86"/>
        <v/>
      </c>
    </row>
    <row r="1848" spans="1:6" x14ac:dyDescent="0.25">
      <c r="A1848" s="25" t="str">
        <f>IF(AND($E1848="",MAX($A$4:$A1847)=0),"",IF(AND($E1848&lt;&gt;"",MAX($A$4:$A1847)=0),1,IF(AND($E1848&lt;&gt;"",MAX($A$4:$A1847)&gt;0),MAX($A$4:$A1847)+1,"")))</f>
        <v/>
      </c>
      <c r="B1848" s="25">
        <v>1845</v>
      </c>
      <c r="C1848" s="26" t="str">
        <f t="shared" si="84"/>
        <v>EMPTY</v>
      </c>
      <c r="D1848" s="27" t="str">
        <f t="shared" si="85"/>
        <v/>
      </c>
      <c r="E1848" s="35"/>
      <c r="F1848" s="36" t="str">
        <f t="shared" si="86"/>
        <v/>
      </c>
    </row>
    <row r="1849" spans="1:6" x14ac:dyDescent="0.25">
      <c r="A1849" s="25" t="str">
        <f>IF(AND($E1849="",MAX($A$4:$A1848)=0),"",IF(AND($E1849&lt;&gt;"",MAX($A$4:$A1848)=0),1,IF(AND($E1849&lt;&gt;"",MAX($A$4:$A1848)&gt;0),MAX($A$4:$A1848)+1,"")))</f>
        <v/>
      </c>
      <c r="B1849" s="25">
        <v>1846</v>
      </c>
      <c r="C1849" s="26" t="str">
        <f t="shared" si="84"/>
        <v>EMPTY</v>
      </c>
      <c r="D1849" s="27" t="str">
        <f t="shared" si="85"/>
        <v/>
      </c>
      <c r="E1849" s="35"/>
      <c r="F1849" s="36" t="str">
        <f t="shared" si="86"/>
        <v/>
      </c>
    </row>
    <row r="1850" spans="1:6" x14ac:dyDescent="0.25">
      <c r="A1850" s="25" t="str">
        <f>IF(AND($E1850="",MAX($A$4:$A1849)=0),"",IF(AND($E1850&lt;&gt;"",MAX($A$4:$A1849)=0),1,IF(AND($E1850&lt;&gt;"",MAX($A$4:$A1849)&gt;0),MAX($A$4:$A1849)+1,"")))</f>
        <v/>
      </c>
      <c r="B1850" s="25">
        <v>1847</v>
      </c>
      <c r="C1850" s="26" t="str">
        <f t="shared" si="84"/>
        <v>EMPTY</v>
      </c>
      <c r="D1850" s="27" t="str">
        <f t="shared" si="85"/>
        <v/>
      </c>
      <c r="E1850" s="35"/>
      <c r="F1850" s="36" t="str">
        <f t="shared" si="86"/>
        <v/>
      </c>
    </row>
    <row r="1851" spans="1:6" x14ac:dyDescent="0.25">
      <c r="A1851" s="25" t="str">
        <f>IF(AND($E1851="",MAX($A$4:$A1850)=0),"",IF(AND($E1851&lt;&gt;"",MAX($A$4:$A1850)=0),1,IF(AND($E1851&lt;&gt;"",MAX($A$4:$A1850)&gt;0),MAX($A$4:$A1850)+1,"")))</f>
        <v/>
      </c>
      <c r="B1851" s="25">
        <v>1848</v>
      </c>
      <c r="C1851" s="26" t="str">
        <f t="shared" si="84"/>
        <v>EMPTY</v>
      </c>
      <c r="D1851" s="27" t="str">
        <f t="shared" si="85"/>
        <v/>
      </c>
      <c r="E1851" s="35"/>
      <c r="F1851" s="36" t="str">
        <f t="shared" si="86"/>
        <v/>
      </c>
    </row>
    <row r="1852" spans="1:6" x14ac:dyDescent="0.25">
      <c r="A1852" s="25" t="str">
        <f>IF(AND($E1852="",MAX($A$4:$A1851)=0),"",IF(AND($E1852&lt;&gt;"",MAX($A$4:$A1851)=0),1,IF(AND($E1852&lt;&gt;"",MAX($A$4:$A1851)&gt;0),MAX($A$4:$A1851)+1,"")))</f>
        <v/>
      </c>
      <c r="B1852" s="25">
        <v>1849</v>
      </c>
      <c r="C1852" s="26" t="str">
        <f t="shared" si="84"/>
        <v>EMPTY</v>
      </c>
      <c r="D1852" s="27" t="str">
        <f t="shared" si="85"/>
        <v/>
      </c>
      <c r="E1852" s="35"/>
      <c r="F1852" s="36" t="str">
        <f t="shared" si="86"/>
        <v/>
      </c>
    </row>
    <row r="1853" spans="1:6" x14ac:dyDescent="0.25">
      <c r="A1853" s="25" t="str">
        <f>IF(AND($E1853="",MAX($A$4:$A1852)=0),"",IF(AND($E1853&lt;&gt;"",MAX($A$4:$A1852)=0),1,IF(AND($E1853&lt;&gt;"",MAX($A$4:$A1852)&gt;0),MAX($A$4:$A1852)+1,"")))</f>
        <v/>
      </c>
      <c r="B1853" s="25">
        <v>1850</v>
      </c>
      <c r="C1853" s="26" t="str">
        <f t="shared" si="84"/>
        <v>EMPTY</v>
      </c>
      <c r="D1853" s="27" t="str">
        <f t="shared" si="85"/>
        <v/>
      </c>
      <c r="E1853" s="35"/>
      <c r="F1853" s="36" t="str">
        <f t="shared" si="86"/>
        <v/>
      </c>
    </row>
    <row r="1854" spans="1:6" x14ac:dyDescent="0.25">
      <c r="A1854" s="25" t="str">
        <f>IF(AND($E1854="",MAX($A$4:$A1853)=0),"",IF(AND($E1854&lt;&gt;"",MAX($A$4:$A1853)=0),1,IF(AND($E1854&lt;&gt;"",MAX($A$4:$A1853)&gt;0),MAX($A$4:$A1853)+1,"")))</f>
        <v/>
      </c>
      <c r="B1854" s="25">
        <v>1851</v>
      </c>
      <c r="C1854" s="26" t="str">
        <f t="shared" si="84"/>
        <v>EMPTY</v>
      </c>
      <c r="D1854" s="27" t="str">
        <f t="shared" si="85"/>
        <v/>
      </c>
      <c r="E1854" s="35"/>
      <c r="F1854" s="36" t="str">
        <f t="shared" si="86"/>
        <v/>
      </c>
    </row>
    <row r="1855" spans="1:6" x14ac:dyDescent="0.25">
      <c r="A1855" s="25" t="str">
        <f>IF(AND($E1855="",MAX($A$4:$A1854)=0),"",IF(AND($E1855&lt;&gt;"",MAX($A$4:$A1854)=0),1,IF(AND($E1855&lt;&gt;"",MAX($A$4:$A1854)&gt;0),MAX($A$4:$A1854)+1,"")))</f>
        <v/>
      </c>
      <c r="B1855" s="25">
        <v>1852</v>
      </c>
      <c r="C1855" s="26" t="str">
        <f t="shared" si="84"/>
        <v>EMPTY</v>
      </c>
      <c r="D1855" s="27" t="str">
        <f t="shared" si="85"/>
        <v/>
      </c>
      <c r="E1855" s="35"/>
      <c r="F1855" s="36" t="str">
        <f t="shared" si="86"/>
        <v/>
      </c>
    </row>
    <row r="1856" spans="1:6" x14ac:dyDescent="0.25">
      <c r="A1856" s="25" t="str">
        <f>IF(AND($E1856="",MAX($A$4:$A1855)=0),"",IF(AND($E1856&lt;&gt;"",MAX($A$4:$A1855)=0),1,IF(AND($E1856&lt;&gt;"",MAX($A$4:$A1855)&gt;0),MAX($A$4:$A1855)+1,"")))</f>
        <v/>
      </c>
      <c r="B1856" s="25">
        <v>1853</v>
      </c>
      <c r="C1856" s="26" t="str">
        <f t="shared" si="84"/>
        <v>EMPTY</v>
      </c>
      <c r="D1856" s="27" t="str">
        <f t="shared" si="85"/>
        <v/>
      </c>
      <c r="E1856" s="35"/>
      <c r="F1856" s="36" t="str">
        <f t="shared" si="86"/>
        <v/>
      </c>
    </row>
    <row r="1857" spans="1:6" x14ac:dyDescent="0.25">
      <c r="A1857" s="25" t="str">
        <f>IF(AND($E1857="",MAX($A$4:$A1856)=0),"",IF(AND($E1857&lt;&gt;"",MAX($A$4:$A1856)=0),1,IF(AND($E1857&lt;&gt;"",MAX($A$4:$A1856)&gt;0),MAX($A$4:$A1856)+1,"")))</f>
        <v/>
      </c>
      <c r="B1857" s="25">
        <v>1854</v>
      </c>
      <c r="C1857" s="26" t="str">
        <f t="shared" si="84"/>
        <v>EMPTY</v>
      </c>
      <c r="D1857" s="27" t="str">
        <f t="shared" si="85"/>
        <v/>
      </c>
      <c r="E1857" s="35"/>
      <c r="F1857" s="36" t="str">
        <f t="shared" si="86"/>
        <v/>
      </c>
    </row>
    <row r="1858" spans="1:6" x14ac:dyDescent="0.25">
      <c r="A1858" s="25" t="str">
        <f>IF(AND($E1858="",MAX($A$4:$A1857)=0),"",IF(AND($E1858&lt;&gt;"",MAX($A$4:$A1857)=0),1,IF(AND($E1858&lt;&gt;"",MAX($A$4:$A1857)&gt;0),MAX($A$4:$A1857)+1,"")))</f>
        <v/>
      </c>
      <c r="B1858" s="25">
        <v>1855</v>
      </c>
      <c r="C1858" s="26" t="str">
        <f t="shared" si="84"/>
        <v>EMPTY</v>
      </c>
      <c r="D1858" s="27" t="str">
        <f t="shared" si="85"/>
        <v/>
      </c>
      <c r="E1858" s="35"/>
      <c r="F1858" s="36" t="str">
        <f t="shared" si="86"/>
        <v/>
      </c>
    </row>
    <row r="1859" spans="1:6" x14ac:dyDescent="0.25">
      <c r="A1859" s="25" t="str">
        <f>IF(AND($E1859="",MAX($A$4:$A1858)=0),"",IF(AND($E1859&lt;&gt;"",MAX($A$4:$A1858)=0),1,IF(AND($E1859&lt;&gt;"",MAX($A$4:$A1858)&gt;0),MAX($A$4:$A1858)+1,"")))</f>
        <v/>
      </c>
      <c r="B1859" s="25">
        <v>1856</v>
      </c>
      <c r="C1859" s="26" t="str">
        <f t="shared" si="84"/>
        <v>EMPTY</v>
      </c>
      <c r="D1859" s="27" t="str">
        <f t="shared" si="85"/>
        <v/>
      </c>
      <c r="E1859" s="35"/>
      <c r="F1859" s="36" t="str">
        <f t="shared" si="86"/>
        <v/>
      </c>
    </row>
    <row r="1860" spans="1:6" x14ac:dyDescent="0.25">
      <c r="A1860" s="25" t="str">
        <f>IF(AND($E1860="",MAX($A$4:$A1859)=0),"",IF(AND($E1860&lt;&gt;"",MAX($A$4:$A1859)=0),1,IF(AND($E1860&lt;&gt;"",MAX($A$4:$A1859)&gt;0),MAX($A$4:$A1859)+1,"")))</f>
        <v/>
      </c>
      <c r="B1860" s="25">
        <v>1857</v>
      </c>
      <c r="C1860" s="26" t="str">
        <f t="shared" si="84"/>
        <v>EMPTY</v>
      </c>
      <c r="D1860" s="27" t="str">
        <f t="shared" si="85"/>
        <v/>
      </c>
      <c r="E1860" s="35"/>
      <c r="F1860" s="36" t="str">
        <f t="shared" si="86"/>
        <v/>
      </c>
    </row>
    <row r="1861" spans="1:6" x14ac:dyDescent="0.25">
      <c r="A1861" s="25" t="str">
        <f>IF(AND($E1861="",MAX($A$4:$A1860)=0),"",IF(AND($E1861&lt;&gt;"",MAX($A$4:$A1860)=0),1,IF(AND($E1861&lt;&gt;"",MAX($A$4:$A1860)&gt;0),MAX($A$4:$A1860)+1,"")))</f>
        <v/>
      </c>
      <c r="B1861" s="25">
        <v>1858</v>
      </c>
      <c r="C1861" s="26" t="str">
        <f t="shared" ref="C1861:C1924" si="87">IF($E1861="","EMPTY",IF(MID($E1861,1,9)&lt;&gt;"Dialogue:","HIDE",IF(MID($E1861,1,9)="Dialogue:","SHOW","")))</f>
        <v>EMPTY</v>
      </c>
      <c r="D1861" s="27" t="str">
        <f t="shared" ref="D1861:D1924" si="88">IF($C1861="SHOW",CONCATENATE("[",MID($E1861,FIND(",",$E1861,1)+3,8),"]",MID($E1861,FIND("0,,",$E1861,1)+3,1000)),"")</f>
        <v/>
      </c>
      <c r="E1861" s="35"/>
      <c r="F1861" s="36" t="str">
        <f t="shared" ref="F1861:F1924" si="89">$D1861</f>
        <v/>
      </c>
    </row>
    <row r="1862" spans="1:6" x14ac:dyDescent="0.25">
      <c r="A1862" s="25" t="str">
        <f>IF(AND($E1862="",MAX($A$4:$A1861)=0),"",IF(AND($E1862&lt;&gt;"",MAX($A$4:$A1861)=0),1,IF(AND($E1862&lt;&gt;"",MAX($A$4:$A1861)&gt;0),MAX($A$4:$A1861)+1,"")))</f>
        <v/>
      </c>
      <c r="B1862" s="25">
        <v>1859</v>
      </c>
      <c r="C1862" s="26" t="str">
        <f t="shared" si="87"/>
        <v>EMPTY</v>
      </c>
      <c r="D1862" s="27" t="str">
        <f t="shared" si="88"/>
        <v/>
      </c>
      <c r="E1862" s="35"/>
      <c r="F1862" s="36" t="str">
        <f t="shared" si="89"/>
        <v/>
      </c>
    </row>
    <row r="1863" spans="1:6" x14ac:dyDescent="0.25">
      <c r="A1863" s="25" t="str">
        <f>IF(AND($E1863="",MAX($A$4:$A1862)=0),"",IF(AND($E1863&lt;&gt;"",MAX($A$4:$A1862)=0),1,IF(AND($E1863&lt;&gt;"",MAX($A$4:$A1862)&gt;0),MAX($A$4:$A1862)+1,"")))</f>
        <v/>
      </c>
      <c r="B1863" s="25">
        <v>1860</v>
      </c>
      <c r="C1863" s="26" t="str">
        <f t="shared" si="87"/>
        <v>EMPTY</v>
      </c>
      <c r="D1863" s="27" t="str">
        <f t="shared" si="88"/>
        <v/>
      </c>
      <c r="E1863" s="35"/>
      <c r="F1863" s="36" t="str">
        <f t="shared" si="89"/>
        <v/>
      </c>
    </row>
    <row r="1864" spans="1:6" x14ac:dyDescent="0.25">
      <c r="A1864" s="25" t="str">
        <f>IF(AND($E1864="",MAX($A$4:$A1863)=0),"",IF(AND($E1864&lt;&gt;"",MAX($A$4:$A1863)=0),1,IF(AND($E1864&lt;&gt;"",MAX($A$4:$A1863)&gt;0),MAX($A$4:$A1863)+1,"")))</f>
        <v/>
      </c>
      <c r="B1864" s="25">
        <v>1861</v>
      </c>
      <c r="C1864" s="26" t="str">
        <f t="shared" si="87"/>
        <v>EMPTY</v>
      </c>
      <c r="D1864" s="27" t="str">
        <f t="shared" si="88"/>
        <v/>
      </c>
      <c r="E1864" s="35"/>
      <c r="F1864" s="36" t="str">
        <f t="shared" si="89"/>
        <v/>
      </c>
    </row>
    <row r="1865" spans="1:6" x14ac:dyDescent="0.25">
      <c r="A1865" s="25" t="str">
        <f>IF(AND($E1865="",MAX($A$4:$A1864)=0),"",IF(AND($E1865&lt;&gt;"",MAX($A$4:$A1864)=0),1,IF(AND($E1865&lt;&gt;"",MAX($A$4:$A1864)&gt;0),MAX($A$4:$A1864)+1,"")))</f>
        <v/>
      </c>
      <c r="B1865" s="25">
        <v>1862</v>
      </c>
      <c r="C1865" s="26" t="str">
        <f t="shared" si="87"/>
        <v>EMPTY</v>
      </c>
      <c r="D1865" s="27" t="str">
        <f t="shared" si="88"/>
        <v/>
      </c>
      <c r="E1865" s="35"/>
      <c r="F1865" s="36" t="str">
        <f t="shared" si="89"/>
        <v/>
      </c>
    </row>
    <row r="1866" spans="1:6" x14ac:dyDescent="0.25">
      <c r="A1866" s="25" t="str">
        <f>IF(AND($E1866="",MAX($A$4:$A1865)=0),"",IF(AND($E1866&lt;&gt;"",MAX($A$4:$A1865)=0),1,IF(AND($E1866&lt;&gt;"",MAX($A$4:$A1865)&gt;0),MAX($A$4:$A1865)+1,"")))</f>
        <v/>
      </c>
      <c r="B1866" s="25">
        <v>1863</v>
      </c>
      <c r="C1866" s="26" t="str">
        <f t="shared" si="87"/>
        <v>EMPTY</v>
      </c>
      <c r="D1866" s="27" t="str">
        <f t="shared" si="88"/>
        <v/>
      </c>
      <c r="E1866" s="35"/>
      <c r="F1866" s="36" t="str">
        <f t="shared" si="89"/>
        <v/>
      </c>
    </row>
    <row r="1867" spans="1:6" x14ac:dyDescent="0.25">
      <c r="A1867" s="25" t="str">
        <f>IF(AND($E1867="",MAX($A$4:$A1866)=0),"",IF(AND($E1867&lt;&gt;"",MAX($A$4:$A1866)=0),1,IF(AND($E1867&lt;&gt;"",MAX($A$4:$A1866)&gt;0),MAX($A$4:$A1866)+1,"")))</f>
        <v/>
      </c>
      <c r="B1867" s="25">
        <v>1864</v>
      </c>
      <c r="C1867" s="26" t="str">
        <f t="shared" si="87"/>
        <v>EMPTY</v>
      </c>
      <c r="D1867" s="27" t="str">
        <f t="shared" si="88"/>
        <v/>
      </c>
      <c r="E1867" s="35"/>
      <c r="F1867" s="36" t="str">
        <f t="shared" si="89"/>
        <v/>
      </c>
    </row>
    <row r="1868" spans="1:6" x14ac:dyDescent="0.25">
      <c r="A1868" s="25" t="str">
        <f>IF(AND($E1868="",MAX($A$4:$A1867)=0),"",IF(AND($E1868&lt;&gt;"",MAX($A$4:$A1867)=0),1,IF(AND($E1868&lt;&gt;"",MAX($A$4:$A1867)&gt;0),MAX($A$4:$A1867)+1,"")))</f>
        <v/>
      </c>
      <c r="B1868" s="25">
        <v>1865</v>
      </c>
      <c r="C1868" s="26" t="str">
        <f t="shared" si="87"/>
        <v>EMPTY</v>
      </c>
      <c r="D1868" s="27" t="str">
        <f t="shared" si="88"/>
        <v/>
      </c>
      <c r="E1868" s="35"/>
      <c r="F1868" s="36" t="str">
        <f t="shared" si="89"/>
        <v/>
      </c>
    </row>
    <row r="1869" spans="1:6" x14ac:dyDescent="0.25">
      <c r="A1869" s="25" t="str">
        <f>IF(AND($E1869="",MAX($A$4:$A1868)=0),"",IF(AND($E1869&lt;&gt;"",MAX($A$4:$A1868)=0),1,IF(AND($E1869&lt;&gt;"",MAX($A$4:$A1868)&gt;0),MAX($A$4:$A1868)+1,"")))</f>
        <v/>
      </c>
      <c r="B1869" s="25">
        <v>1866</v>
      </c>
      <c r="C1869" s="26" t="str">
        <f t="shared" si="87"/>
        <v>EMPTY</v>
      </c>
      <c r="D1869" s="27" t="str">
        <f t="shared" si="88"/>
        <v/>
      </c>
      <c r="E1869" s="35"/>
      <c r="F1869" s="36" t="str">
        <f t="shared" si="89"/>
        <v/>
      </c>
    </row>
    <row r="1870" spans="1:6" x14ac:dyDescent="0.25">
      <c r="A1870" s="25" t="str">
        <f>IF(AND($E1870="",MAX($A$4:$A1869)=0),"",IF(AND($E1870&lt;&gt;"",MAX($A$4:$A1869)=0),1,IF(AND($E1870&lt;&gt;"",MAX($A$4:$A1869)&gt;0),MAX($A$4:$A1869)+1,"")))</f>
        <v/>
      </c>
      <c r="B1870" s="25">
        <v>1867</v>
      </c>
      <c r="C1870" s="26" t="str">
        <f t="shared" si="87"/>
        <v>EMPTY</v>
      </c>
      <c r="D1870" s="27" t="str">
        <f t="shared" si="88"/>
        <v/>
      </c>
      <c r="E1870" s="35"/>
      <c r="F1870" s="36" t="str">
        <f t="shared" si="89"/>
        <v/>
      </c>
    </row>
    <row r="1871" spans="1:6" x14ac:dyDescent="0.25">
      <c r="A1871" s="25" t="str">
        <f>IF(AND($E1871="",MAX($A$4:$A1870)=0),"",IF(AND($E1871&lt;&gt;"",MAX($A$4:$A1870)=0),1,IF(AND($E1871&lt;&gt;"",MAX($A$4:$A1870)&gt;0),MAX($A$4:$A1870)+1,"")))</f>
        <v/>
      </c>
      <c r="B1871" s="25">
        <v>1868</v>
      </c>
      <c r="C1871" s="26" t="str">
        <f t="shared" si="87"/>
        <v>EMPTY</v>
      </c>
      <c r="D1871" s="27" t="str">
        <f t="shared" si="88"/>
        <v/>
      </c>
      <c r="E1871" s="35"/>
      <c r="F1871" s="36" t="str">
        <f t="shared" si="89"/>
        <v/>
      </c>
    </row>
    <row r="1872" spans="1:6" x14ac:dyDescent="0.25">
      <c r="A1872" s="25" t="str">
        <f>IF(AND($E1872="",MAX($A$4:$A1871)=0),"",IF(AND($E1872&lt;&gt;"",MAX($A$4:$A1871)=0),1,IF(AND($E1872&lt;&gt;"",MAX($A$4:$A1871)&gt;0),MAX($A$4:$A1871)+1,"")))</f>
        <v/>
      </c>
      <c r="B1872" s="25">
        <v>1869</v>
      </c>
      <c r="C1872" s="26" t="str">
        <f t="shared" si="87"/>
        <v>EMPTY</v>
      </c>
      <c r="D1872" s="27" t="str">
        <f t="shared" si="88"/>
        <v/>
      </c>
      <c r="E1872" s="35"/>
      <c r="F1872" s="36" t="str">
        <f t="shared" si="89"/>
        <v/>
      </c>
    </row>
    <row r="1873" spans="1:6" x14ac:dyDescent="0.25">
      <c r="A1873" s="25" t="str">
        <f>IF(AND($E1873="",MAX($A$4:$A1872)=0),"",IF(AND($E1873&lt;&gt;"",MAX($A$4:$A1872)=0),1,IF(AND($E1873&lt;&gt;"",MAX($A$4:$A1872)&gt;0),MAX($A$4:$A1872)+1,"")))</f>
        <v/>
      </c>
      <c r="B1873" s="25">
        <v>1870</v>
      </c>
      <c r="C1873" s="26" t="str">
        <f t="shared" si="87"/>
        <v>EMPTY</v>
      </c>
      <c r="D1873" s="27" t="str">
        <f t="shared" si="88"/>
        <v/>
      </c>
      <c r="E1873" s="35"/>
      <c r="F1873" s="36" t="str">
        <f t="shared" si="89"/>
        <v/>
      </c>
    </row>
    <row r="1874" spans="1:6" x14ac:dyDescent="0.25">
      <c r="A1874" s="25" t="str">
        <f>IF(AND($E1874="",MAX($A$4:$A1873)=0),"",IF(AND($E1874&lt;&gt;"",MAX($A$4:$A1873)=0),1,IF(AND($E1874&lt;&gt;"",MAX($A$4:$A1873)&gt;0),MAX($A$4:$A1873)+1,"")))</f>
        <v/>
      </c>
      <c r="B1874" s="25">
        <v>1871</v>
      </c>
      <c r="C1874" s="26" t="str">
        <f t="shared" si="87"/>
        <v>EMPTY</v>
      </c>
      <c r="D1874" s="27" t="str">
        <f t="shared" si="88"/>
        <v/>
      </c>
      <c r="E1874" s="35"/>
      <c r="F1874" s="36" t="str">
        <f t="shared" si="89"/>
        <v/>
      </c>
    </row>
    <row r="1875" spans="1:6" x14ac:dyDescent="0.25">
      <c r="A1875" s="25" t="str">
        <f>IF(AND($E1875="",MAX($A$4:$A1874)=0),"",IF(AND($E1875&lt;&gt;"",MAX($A$4:$A1874)=0),1,IF(AND($E1875&lt;&gt;"",MAX($A$4:$A1874)&gt;0),MAX($A$4:$A1874)+1,"")))</f>
        <v/>
      </c>
      <c r="B1875" s="25">
        <v>1872</v>
      </c>
      <c r="C1875" s="26" t="str">
        <f t="shared" si="87"/>
        <v>EMPTY</v>
      </c>
      <c r="D1875" s="27" t="str">
        <f t="shared" si="88"/>
        <v/>
      </c>
      <c r="E1875" s="35"/>
      <c r="F1875" s="36" t="str">
        <f t="shared" si="89"/>
        <v/>
      </c>
    </row>
    <row r="1876" spans="1:6" x14ac:dyDescent="0.25">
      <c r="A1876" s="25" t="str">
        <f>IF(AND($E1876="",MAX($A$4:$A1875)=0),"",IF(AND($E1876&lt;&gt;"",MAX($A$4:$A1875)=0),1,IF(AND($E1876&lt;&gt;"",MAX($A$4:$A1875)&gt;0),MAX($A$4:$A1875)+1,"")))</f>
        <v/>
      </c>
      <c r="B1876" s="25">
        <v>1873</v>
      </c>
      <c r="C1876" s="26" t="str">
        <f t="shared" si="87"/>
        <v>EMPTY</v>
      </c>
      <c r="D1876" s="27" t="str">
        <f t="shared" si="88"/>
        <v/>
      </c>
      <c r="E1876" s="35"/>
      <c r="F1876" s="36" t="str">
        <f t="shared" si="89"/>
        <v/>
      </c>
    </row>
    <row r="1877" spans="1:6" x14ac:dyDescent="0.25">
      <c r="A1877" s="25" t="str">
        <f>IF(AND($E1877="",MAX($A$4:$A1876)=0),"",IF(AND($E1877&lt;&gt;"",MAX($A$4:$A1876)=0),1,IF(AND($E1877&lt;&gt;"",MAX($A$4:$A1876)&gt;0),MAX($A$4:$A1876)+1,"")))</f>
        <v/>
      </c>
      <c r="B1877" s="25">
        <v>1874</v>
      </c>
      <c r="C1877" s="26" t="str">
        <f t="shared" si="87"/>
        <v>EMPTY</v>
      </c>
      <c r="D1877" s="27" t="str">
        <f t="shared" si="88"/>
        <v/>
      </c>
      <c r="E1877" s="35"/>
      <c r="F1877" s="36" t="str">
        <f t="shared" si="89"/>
        <v/>
      </c>
    </row>
    <row r="1878" spans="1:6" x14ac:dyDescent="0.25">
      <c r="A1878" s="25" t="str">
        <f>IF(AND($E1878="",MAX($A$4:$A1877)=0),"",IF(AND($E1878&lt;&gt;"",MAX($A$4:$A1877)=0),1,IF(AND($E1878&lt;&gt;"",MAX($A$4:$A1877)&gt;0),MAX($A$4:$A1877)+1,"")))</f>
        <v/>
      </c>
      <c r="B1878" s="25">
        <v>1875</v>
      </c>
      <c r="C1878" s="26" t="str">
        <f t="shared" si="87"/>
        <v>EMPTY</v>
      </c>
      <c r="D1878" s="27" t="str">
        <f t="shared" si="88"/>
        <v/>
      </c>
      <c r="E1878" s="35"/>
      <c r="F1878" s="36" t="str">
        <f t="shared" si="89"/>
        <v/>
      </c>
    </row>
    <row r="1879" spans="1:6" x14ac:dyDescent="0.25">
      <c r="A1879" s="25" t="str">
        <f>IF(AND($E1879="",MAX($A$4:$A1878)=0),"",IF(AND($E1879&lt;&gt;"",MAX($A$4:$A1878)=0),1,IF(AND($E1879&lt;&gt;"",MAX($A$4:$A1878)&gt;0),MAX($A$4:$A1878)+1,"")))</f>
        <v/>
      </c>
      <c r="B1879" s="25">
        <v>1876</v>
      </c>
      <c r="C1879" s="26" t="str">
        <f t="shared" si="87"/>
        <v>EMPTY</v>
      </c>
      <c r="D1879" s="27" t="str">
        <f t="shared" si="88"/>
        <v/>
      </c>
      <c r="E1879" s="35"/>
      <c r="F1879" s="36" t="str">
        <f t="shared" si="89"/>
        <v/>
      </c>
    </row>
    <row r="1880" spans="1:6" x14ac:dyDescent="0.25">
      <c r="A1880" s="25" t="str">
        <f>IF(AND($E1880="",MAX($A$4:$A1879)=0),"",IF(AND($E1880&lt;&gt;"",MAX($A$4:$A1879)=0),1,IF(AND($E1880&lt;&gt;"",MAX($A$4:$A1879)&gt;0),MAX($A$4:$A1879)+1,"")))</f>
        <v/>
      </c>
      <c r="B1880" s="25">
        <v>1877</v>
      </c>
      <c r="C1880" s="26" t="str">
        <f t="shared" si="87"/>
        <v>EMPTY</v>
      </c>
      <c r="D1880" s="27" t="str">
        <f t="shared" si="88"/>
        <v/>
      </c>
      <c r="E1880" s="35"/>
      <c r="F1880" s="36" t="str">
        <f t="shared" si="89"/>
        <v/>
      </c>
    </row>
    <row r="1881" spans="1:6" x14ac:dyDescent="0.25">
      <c r="A1881" s="25" t="str">
        <f>IF(AND($E1881="",MAX($A$4:$A1880)=0),"",IF(AND($E1881&lt;&gt;"",MAX($A$4:$A1880)=0),1,IF(AND($E1881&lt;&gt;"",MAX($A$4:$A1880)&gt;0),MAX($A$4:$A1880)+1,"")))</f>
        <v/>
      </c>
      <c r="B1881" s="25">
        <v>1878</v>
      </c>
      <c r="C1881" s="26" t="str">
        <f t="shared" si="87"/>
        <v>EMPTY</v>
      </c>
      <c r="D1881" s="27" t="str">
        <f t="shared" si="88"/>
        <v/>
      </c>
      <c r="E1881" s="35"/>
      <c r="F1881" s="36" t="str">
        <f t="shared" si="89"/>
        <v/>
      </c>
    </row>
    <row r="1882" spans="1:6" x14ac:dyDescent="0.25">
      <c r="A1882" s="25" t="str">
        <f>IF(AND($E1882="",MAX($A$4:$A1881)=0),"",IF(AND($E1882&lt;&gt;"",MAX($A$4:$A1881)=0),1,IF(AND($E1882&lt;&gt;"",MAX($A$4:$A1881)&gt;0),MAX($A$4:$A1881)+1,"")))</f>
        <v/>
      </c>
      <c r="B1882" s="25">
        <v>1879</v>
      </c>
      <c r="C1882" s="26" t="str">
        <f t="shared" si="87"/>
        <v>EMPTY</v>
      </c>
      <c r="D1882" s="27" t="str">
        <f t="shared" si="88"/>
        <v/>
      </c>
      <c r="E1882" s="35"/>
      <c r="F1882" s="36" t="str">
        <f t="shared" si="89"/>
        <v/>
      </c>
    </row>
    <row r="1883" spans="1:6" x14ac:dyDescent="0.25">
      <c r="A1883" s="25" t="str">
        <f>IF(AND($E1883="",MAX($A$4:$A1882)=0),"",IF(AND($E1883&lt;&gt;"",MAX($A$4:$A1882)=0),1,IF(AND($E1883&lt;&gt;"",MAX($A$4:$A1882)&gt;0),MAX($A$4:$A1882)+1,"")))</f>
        <v/>
      </c>
      <c r="B1883" s="25">
        <v>1880</v>
      </c>
      <c r="C1883" s="26" t="str">
        <f t="shared" si="87"/>
        <v>EMPTY</v>
      </c>
      <c r="D1883" s="27" t="str">
        <f t="shared" si="88"/>
        <v/>
      </c>
      <c r="E1883" s="35"/>
      <c r="F1883" s="36" t="str">
        <f t="shared" si="89"/>
        <v/>
      </c>
    </row>
    <row r="1884" spans="1:6" x14ac:dyDescent="0.25">
      <c r="A1884" s="25" t="str">
        <f>IF(AND($E1884="",MAX($A$4:$A1883)=0),"",IF(AND($E1884&lt;&gt;"",MAX($A$4:$A1883)=0),1,IF(AND($E1884&lt;&gt;"",MAX($A$4:$A1883)&gt;0),MAX($A$4:$A1883)+1,"")))</f>
        <v/>
      </c>
      <c r="B1884" s="25">
        <v>1881</v>
      </c>
      <c r="C1884" s="26" t="str">
        <f t="shared" si="87"/>
        <v>EMPTY</v>
      </c>
      <c r="D1884" s="27" t="str">
        <f t="shared" si="88"/>
        <v/>
      </c>
      <c r="E1884" s="35"/>
      <c r="F1884" s="36" t="str">
        <f t="shared" si="89"/>
        <v/>
      </c>
    </row>
    <row r="1885" spans="1:6" x14ac:dyDescent="0.25">
      <c r="A1885" s="25" t="str">
        <f>IF(AND($E1885="",MAX($A$4:$A1884)=0),"",IF(AND($E1885&lt;&gt;"",MAX($A$4:$A1884)=0),1,IF(AND($E1885&lt;&gt;"",MAX($A$4:$A1884)&gt;0),MAX($A$4:$A1884)+1,"")))</f>
        <v/>
      </c>
      <c r="B1885" s="25">
        <v>1882</v>
      </c>
      <c r="C1885" s="26" t="str">
        <f t="shared" si="87"/>
        <v>EMPTY</v>
      </c>
      <c r="D1885" s="27" t="str">
        <f t="shared" si="88"/>
        <v/>
      </c>
      <c r="E1885" s="35"/>
      <c r="F1885" s="36" t="str">
        <f t="shared" si="89"/>
        <v/>
      </c>
    </row>
    <row r="1886" spans="1:6" x14ac:dyDescent="0.25">
      <c r="A1886" s="25" t="str">
        <f>IF(AND($E1886="",MAX($A$4:$A1885)=0),"",IF(AND($E1886&lt;&gt;"",MAX($A$4:$A1885)=0),1,IF(AND($E1886&lt;&gt;"",MAX($A$4:$A1885)&gt;0),MAX($A$4:$A1885)+1,"")))</f>
        <v/>
      </c>
      <c r="B1886" s="25">
        <v>1883</v>
      </c>
      <c r="C1886" s="26" t="str">
        <f t="shared" si="87"/>
        <v>EMPTY</v>
      </c>
      <c r="D1886" s="27" t="str">
        <f t="shared" si="88"/>
        <v/>
      </c>
      <c r="E1886" s="35"/>
      <c r="F1886" s="36" t="str">
        <f t="shared" si="89"/>
        <v/>
      </c>
    </row>
    <row r="1887" spans="1:6" x14ac:dyDescent="0.25">
      <c r="A1887" s="25" t="str">
        <f>IF(AND($E1887="",MAX($A$4:$A1886)=0),"",IF(AND($E1887&lt;&gt;"",MAX($A$4:$A1886)=0),1,IF(AND($E1887&lt;&gt;"",MAX($A$4:$A1886)&gt;0),MAX($A$4:$A1886)+1,"")))</f>
        <v/>
      </c>
      <c r="B1887" s="25">
        <v>1884</v>
      </c>
      <c r="C1887" s="26" t="str">
        <f t="shared" si="87"/>
        <v>EMPTY</v>
      </c>
      <c r="D1887" s="27" t="str">
        <f t="shared" si="88"/>
        <v/>
      </c>
      <c r="E1887" s="35"/>
      <c r="F1887" s="36" t="str">
        <f t="shared" si="89"/>
        <v/>
      </c>
    </row>
    <row r="1888" spans="1:6" x14ac:dyDescent="0.25">
      <c r="A1888" s="25" t="str">
        <f>IF(AND($E1888="",MAX($A$4:$A1887)=0),"",IF(AND($E1888&lt;&gt;"",MAX($A$4:$A1887)=0),1,IF(AND($E1888&lt;&gt;"",MAX($A$4:$A1887)&gt;0),MAX($A$4:$A1887)+1,"")))</f>
        <v/>
      </c>
      <c r="B1888" s="25">
        <v>1885</v>
      </c>
      <c r="C1888" s="26" t="str">
        <f t="shared" si="87"/>
        <v>EMPTY</v>
      </c>
      <c r="D1888" s="27" t="str">
        <f t="shared" si="88"/>
        <v/>
      </c>
      <c r="E1888" s="35"/>
      <c r="F1888" s="36" t="str">
        <f t="shared" si="89"/>
        <v/>
      </c>
    </row>
    <row r="1889" spans="1:6" x14ac:dyDescent="0.25">
      <c r="A1889" s="25" t="str">
        <f>IF(AND($E1889="",MAX($A$4:$A1888)=0),"",IF(AND($E1889&lt;&gt;"",MAX($A$4:$A1888)=0),1,IF(AND($E1889&lt;&gt;"",MAX($A$4:$A1888)&gt;0),MAX($A$4:$A1888)+1,"")))</f>
        <v/>
      </c>
      <c r="B1889" s="25">
        <v>1886</v>
      </c>
      <c r="C1889" s="26" t="str">
        <f t="shared" si="87"/>
        <v>EMPTY</v>
      </c>
      <c r="D1889" s="27" t="str">
        <f t="shared" si="88"/>
        <v/>
      </c>
      <c r="E1889" s="35"/>
      <c r="F1889" s="36" t="str">
        <f t="shared" si="89"/>
        <v/>
      </c>
    </row>
    <row r="1890" spans="1:6" x14ac:dyDescent="0.25">
      <c r="A1890" s="25" t="str">
        <f>IF(AND($E1890="",MAX($A$4:$A1889)=0),"",IF(AND($E1890&lt;&gt;"",MAX($A$4:$A1889)=0),1,IF(AND($E1890&lt;&gt;"",MAX($A$4:$A1889)&gt;0),MAX($A$4:$A1889)+1,"")))</f>
        <v/>
      </c>
      <c r="B1890" s="25">
        <v>1887</v>
      </c>
      <c r="C1890" s="26" t="str">
        <f t="shared" si="87"/>
        <v>EMPTY</v>
      </c>
      <c r="D1890" s="27" t="str">
        <f t="shared" si="88"/>
        <v/>
      </c>
      <c r="E1890" s="35"/>
      <c r="F1890" s="36" t="str">
        <f t="shared" si="89"/>
        <v/>
      </c>
    </row>
    <row r="1891" spans="1:6" x14ac:dyDescent="0.25">
      <c r="A1891" s="25" t="str">
        <f>IF(AND($E1891="",MAX($A$4:$A1890)=0),"",IF(AND($E1891&lt;&gt;"",MAX($A$4:$A1890)=0),1,IF(AND($E1891&lt;&gt;"",MAX($A$4:$A1890)&gt;0),MAX($A$4:$A1890)+1,"")))</f>
        <v/>
      </c>
      <c r="B1891" s="25">
        <v>1888</v>
      </c>
      <c r="C1891" s="26" t="str">
        <f t="shared" si="87"/>
        <v>EMPTY</v>
      </c>
      <c r="D1891" s="27" t="str">
        <f t="shared" si="88"/>
        <v/>
      </c>
      <c r="E1891" s="35"/>
      <c r="F1891" s="36" t="str">
        <f t="shared" si="89"/>
        <v/>
      </c>
    </row>
    <row r="1892" spans="1:6" x14ac:dyDescent="0.25">
      <c r="A1892" s="25" t="str">
        <f>IF(AND($E1892="",MAX($A$4:$A1891)=0),"",IF(AND($E1892&lt;&gt;"",MAX($A$4:$A1891)=0),1,IF(AND($E1892&lt;&gt;"",MAX($A$4:$A1891)&gt;0),MAX($A$4:$A1891)+1,"")))</f>
        <v/>
      </c>
      <c r="B1892" s="25">
        <v>1889</v>
      </c>
      <c r="C1892" s="26" t="str">
        <f t="shared" si="87"/>
        <v>EMPTY</v>
      </c>
      <c r="D1892" s="27" t="str">
        <f t="shared" si="88"/>
        <v/>
      </c>
      <c r="E1892" s="35"/>
      <c r="F1892" s="36" t="str">
        <f t="shared" si="89"/>
        <v/>
      </c>
    </row>
    <row r="1893" spans="1:6" x14ac:dyDescent="0.25">
      <c r="A1893" s="25" t="str">
        <f>IF(AND($E1893="",MAX($A$4:$A1892)=0),"",IF(AND($E1893&lt;&gt;"",MAX($A$4:$A1892)=0),1,IF(AND($E1893&lt;&gt;"",MAX($A$4:$A1892)&gt;0),MAX($A$4:$A1892)+1,"")))</f>
        <v/>
      </c>
      <c r="B1893" s="25">
        <v>1890</v>
      </c>
      <c r="C1893" s="26" t="str">
        <f t="shared" si="87"/>
        <v>EMPTY</v>
      </c>
      <c r="D1893" s="27" t="str">
        <f t="shared" si="88"/>
        <v/>
      </c>
      <c r="E1893" s="35"/>
      <c r="F1893" s="36" t="str">
        <f t="shared" si="89"/>
        <v/>
      </c>
    </row>
    <row r="1894" spans="1:6" x14ac:dyDescent="0.25">
      <c r="A1894" s="25" t="str">
        <f>IF(AND($E1894="",MAX($A$4:$A1893)=0),"",IF(AND($E1894&lt;&gt;"",MAX($A$4:$A1893)=0),1,IF(AND($E1894&lt;&gt;"",MAX($A$4:$A1893)&gt;0),MAX($A$4:$A1893)+1,"")))</f>
        <v/>
      </c>
      <c r="B1894" s="25">
        <v>1891</v>
      </c>
      <c r="C1894" s="26" t="str">
        <f t="shared" si="87"/>
        <v>EMPTY</v>
      </c>
      <c r="D1894" s="27" t="str">
        <f t="shared" si="88"/>
        <v/>
      </c>
      <c r="E1894" s="35"/>
      <c r="F1894" s="36" t="str">
        <f t="shared" si="89"/>
        <v/>
      </c>
    </row>
    <row r="1895" spans="1:6" x14ac:dyDescent="0.25">
      <c r="A1895" s="25" t="str">
        <f>IF(AND($E1895="",MAX($A$4:$A1894)=0),"",IF(AND($E1895&lt;&gt;"",MAX($A$4:$A1894)=0),1,IF(AND($E1895&lt;&gt;"",MAX($A$4:$A1894)&gt;0),MAX($A$4:$A1894)+1,"")))</f>
        <v/>
      </c>
      <c r="B1895" s="25">
        <v>1892</v>
      </c>
      <c r="C1895" s="26" t="str">
        <f t="shared" si="87"/>
        <v>EMPTY</v>
      </c>
      <c r="D1895" s="27" t="str">
        <f t="shared" si="88"/>
        <v/>
      </c>
      <c r="E1895" s="35"/>
      <c r="F1895" s="36" t="str">
        <f t="shared" si="89"/>
        <v/>
      </c>
    </row>
    <row r="1896" spans="1:6" x14ac:dyDescent="0.25">
      <c r="A1896" s="25" t="str">
        <f>IF(AND($E1896="",MAX($A$4:$A1895)=0),"",IF(AND($E1896&lt;&gt;"",MAX($A$4:$A1895)=0),1,IF(AND($E1896&lt;&gt;"",MAX($A$4:$A1895)&gt;0),MAX($A$4:$A1895)+1,"")))</f>
        <v/>
      </c>
      <c r="B1896" s="25">
        <v>1893</v>
      </c>
      <c r="C1896" s="26" t="str">
        <f t="shared" si="87"/>
        <v>EMPTY</v>
      </c>
      <c r="D1896" s="27" t="str">
        <f t="shared" si="88"/>
        <v/>
      </c>
      <c r="E1896" s="35"/>
      <c r="F1896" s="36" t="str">
        <f t="shared" si="89"/>
        <v/>
      </c>
    </row>
    <row r="1897" spans="1:6" x14ac:dyDescent="0.25">
      <c r="A1897" s="25" t="str">
        <f>IF(AND($E1897="",MAX($A$4:$A1896)=0),"",IF(AND($E1897&lt;&gt;"",MAX($A$4:$A1896)=0),1,IF(AND($E1897&lt;&gt;"",MAX($A$4:$A1896)&gt;0),MAX($A$4:$A1896)+1,"")))</f>
        <v/>
      </c>
      <c r="B1897" s="25">
        <v>1894</v>
      </c>
      <c r="C1897" s="26" t="str">
        <f t="shared" si="87"/>
        <v>EMPTY</v>
      </c>
      <c r="D1897" s="27" t="str">
        <f t="shared" si="88"/>
        <v/>
      </c>
      <c r="E1897" s="35"/>
      <c r="F1897" s="36" t="str">
        <f t="shared" si="89"/>
        <v/>
      </c>
    </row>
    <row r="1898" spans="1:6" x14ac:dyDescent="0.25">
      <c r="A1898" s="25" t="str">
        <f>IF(AND($E1898="",MAX($A$4:$A1897)=0),"",IF(AND($E1898&lt;&gt;"",MAX($A$4:$A1897)=0),1,IF(AND($E1898&lt;&gt;"",MAX($A$4:$A1897)&gt;0),MAX($A$4:$A1897)+1,"")))</f>
        <v/>
      </c>
      <c r="B1898" s="25">
        <v>1895</v>
      </c>
      <c r="C1898" s="26" t="str">
        <f t="shared" si="87"/>
        <v>EMPTY</v>
      </c>
      <c r="D1898" s="27" t="str">
        <f t="shared" si="88"/>
        <v/>
      </c>
      <c r="E1898" s="35"/>
      <c r="F1898" s="36" t="str">
        <f t="shared" si="89"/>
        <v/>
      </c>
    </row>
    <row r="1899" spans="1:6" x14ac:dyDescent="0.25">
      <c r="A1899" s="25" t="str">
        <f>IF(AND($E1899="",MAX($A$4:$A1898)=0),"",IF(AND($E1899&lt;&gt;"",MAX($A$4:$A1898)=0),1,IF(AND($E1899&lt;&gt;"",MAX($A$4:$A1898)&gt;0),MAX($A$4:$A1898)+1,"")))</f>
        <v/>
      </c>
      <c r="B1899" s="25">
        <v>1896</v>
      </c>
      <c r="C1899" s="26" t="str">
        <f t="shared" si="87"/>
        <v>EMPTY</v>
      </c>
      <c r="D1899" s="27" t="str">
        <f t="shared" si="88"/>
        <v/>
      </c>
      <c r="E1899" s="35"/>
      <c r="F1899" s="36" t="str">
        <f t="shared" si="89"/>
        <v/>
      </c>
    </row>
    <row r="1900" spans="1:6" x14ac:dyDescent="0.25">
      <c r="A1900" s="25" t="str">
        <f>IF(AND($E1900="",MAX($A$4:$A1899)=0),"",IF(AND($E1900&lt;&gt;"",MAX($A$4:$A1899)=0),1,IF(AND($E1900&lt;&gt;"",MAX($A$4:$A1899)&gt;0),MAX($A$4:$A1899)+1,"")))</f>
        <v/>
      </c>
      <c r="B1900" s="25">
        <v>1897</v>
      </c>
      <c r="C1900" s="26" t="str">
        <f t="shared" si="87"/>
        <v>EMPTY</v>
      </c>
      <c r="D1900" s="27" t="str">
        <f t="shared" si="88"/>
        <v/>
      </c>
      <c r="E1900" s="35"/>
      <c r="F1900" s="36" t="str">
        <f t="shared" si="89"/>
        <v/>
      </c>
    </row>
    <row r="1901" spans="1:6" x14ac:dyDescent="0.25">
      <c r="A1901" s="25" t="str">
        <f>IF(AND($E1901="",MAX($A$4:$A1900)=0),"",IF(AND($E1901&lt;&gt;"",MAX($A$4:$A1900)=0),1,IF(AND($E1901&lt;&gt;"",MAX($A$4:$A1900)&gt;0),MAX($A$4:$A1900)+1,"")))</f>
        <v/>
      </c>
      <c r="B1901" s="25">
        <v>1898</v>
      </c>
      <c r="C1901" s="26" t="str">
        <f t="shared" si="87"/>
        <v>EMPTY</v>
      </c>
      <c r="D1901" s="27" t="str">
        <f t="shared" si="88"/>
        <v/>
      </c>
      <c r="E1901" s="35"/>
      <c r="F1901" s="36" t="str">
        <f t="shared" si="89"/>
        <v/>
      </c>
    </row>
    <row r="1902" spans="1:6" x14ac:dyDescent="0.25">
      <c r="A1902" s="25" t="str">
        <f>IF(AND($E1902="",MAX($A$4:$A1901)=0),"",IF(AND($E1902&lt;&gt;"",MAX($A$4:$A1901)=0),1,IF(AND($E1902&lt;&gt;"",MAX($A$4:$A1901)&gt;0),MAX($A$4:$A1901)+1,"")))</f>
        <v/>
      </c>
      <c r="B1902" s="25">
        <v>1899</v>
      </c>
      <c r="C1902" s="26" t="str">
        <f t="shared" si="87"/>
        <v>EMPTY</v>
      </c>
      <c r="D1902" s="27" t="str">
        <f t="shared" si="88"/>
        <v/>
      </c>
      <c r="E1902" s="35"/>
      <c r="F1902" s="36" t="str">
        <f t="shared" si="89"/>
        <v/>
      </c>
    </row>
    <row r="1903" spans="1:6" x14ac:dyDescent="0.25">
      <c r="A1903" s="25" t="str">
        <f>IF(AND($E1903="",MAX($A$4:$A1902)=0),"",IF(AND($E1903&lt;&gt;"",MAX($A$4:$A1902)=0),1,IF(AND($E1903&lt;&gt;"",MAX($A$4:$A1902)&gt;0),MAX($A$4:$A1902)+1,"")))</f>
        <v/>
      </c>
      <c r="B1903" s="25">
        <v>1900</v>
      </c>
      <c r="C1903" s="26" t="str">
        <f t="shared" si="87"/>
        <v>EMPTY</v>
      </c>
      <c r="D1903" s="27" t="str">
        <f t="shared" si="88"/>
        <v/>
      </c>
      <c r="E1903" s="35"/>
      <c r="F1903" s="36" t="str">
        <f t="shared" si="89"/>
        <v/>
      </c>
    </row>
    <row r="1904" spans="1:6" x14ac:dyDescent="0.25">
      <c r="A1904" s="25" t="str">
        <f>IF(AND($E1904="",MAX($A$4:$A1903)=0),"",IF(AND($E1904&lt;&gt;"",MAX($A$4:$A1903)=0),1,IF(AND($E1904&lt;&gt;"",MAX($A$4:$A1903)&gt;0),MAX($A$4:$A1903)+1,"")))</f>
        <v/>
      </c>
      <c r="B1904" s="25">
        <v>1901</v>
      </c>
      <c r="C1904" s="26" t="str">
        <f t="shared" si="87"/>
        <v>EMPTY</v>
      </c>
      <c r="D1904" s="27" t="str">
        <f t="shared" si="88"/>
        <v/>
      </c>
      <c r="E1904" s="35"/>
      <c r="F1904" s="36" t="str">
        <f t="shared" si="89"/>
        <v/>
      </c>
    </row>
    <row r="1905" spans="1:6" x14ac:dyDescent="0.25">
      <c r="A1905" s="25" t="str">
        <f>IF(AND($E1905="",MAX($A$4:$A1904)=0),"",IF(AND($E1905&lt;&gt;"",MAX($A$4:$A1904)=0),1,IF(AND($E1905&lt;&gt;"",MAX($A$4:$A1904)&gt;0),MAX($A$4:$A1904)+1,"")))</f>
        <v/>
      </c>
      <c r="B1905" s="25">
        <v>1902</v>
      </c>
      <c r="C1905" s="26" t="str">
        <f t="shared" si="87"/>
        <v>EMPTY</v>
      </c>
      <c r="D1905" s="27" t="str">
        <f t="shared" si="88"/>
        <v/>
      </c>
      <c r="E1905" s="35"/>
      <c r="F1905" s="36" t="str">
        <f t="shared" si="89"/>
        <v/>
      </c>
    </row>
    <row r="1906" spans="1:6" x14ac:dyDescent="0.25">
      <c r="A1906" s="25" t="str">
        <f>IF(AND($E1906="",MAX($A$4:$A1905)=0),"",IF(AND($E1906&lt;&gt;"",MAX($A$4:$A1905)=0),1,IF(AND($E1906&lt;&gt;"",MAX($A$4:$A1905)&gt;0),MAX($A$4:$A1905)+1,"")))</f>
        <v/>
      </c>
      <c r="B1906" s="25">
        <v>1903</v>
      </c>
      <c r="C1906" s="26" t="str">
        <f t="shared" si="87"/>
        <v>EMPTY</v>
      </c>
      <c r="D1906" s="27" t="str">
        <f t="shared" si="88"/>
        <v/>
      </c>
      <c r="E1906" s="35"/>
      <c r="F1906" s="36" t="str">
        <f t="shared" si="89"/>
        <v/>
      </c>
    </row>
    <row r="1907" spans="1:6" x14ac:dyDescent="0.25">
      <c r="A1907" s="25" t="str">
        <f>IF(AND($E1907="",MAX($A$4:$A1906)=0),"",IF(AND($E1907&lt;&gt;"",MAX($A$4:$A1906)=0),1,IF(AND($E1907&lt;&gt;"",MAX($A$4:$A1906)&gt;0),MAX($A$4:$A1906)+1,"")))</f>
        <v/>
      </c>
      <c r="B1907" s="25">
        <v>1904</v>
      </c>
      <c r="C1907" s="26" t="str">
        <f t="shared" si="87"/>
        <v>EMPTY</v>
      </c>
      <c r="D1907" s="27" t="str">
        <f t="shared" si="88"/>
        <v/>
      </c>
      <c r="E1907" s="35"/>
      <c r="F1907" s="36" t="str">
        <f t="shared" si="89"/>
        <v/>
      </c>
    </row>
    <row r="1908" spans="1:6" x14ac:dyDescent="0.25">
      <c r="A1908" s="25" t="str">
        <f>IF(AND($E1908="",MAX($A$4:$A1907)=0),"",IF(AND($E1908&lt;&gt;"",MAX($A$4:$A1907)=0),1,IF(AND($E1908&lt;&gt;"",MAX($A$4:$A1907)&gt;0),MAX($A$4:$A1907)+1,"")))</f>
        <v/>
      </c>
      <c r="B1908" s="25">
        <v>1905</v>
      </c>
      <c r="C1908" s="26" t="str">
        <f t="shared" si="87"/>
        <v>EMPTY</v>
      </c>
      <c r="D1908" s="27" t="str">
        <f t="shared" si="88"/>
        <v/>
      </c>
      <c r="E1908" s="35"/>
      <c r="F1908" s="36" t="str">
        <f t="shared" si="89"/>
        <v/>
      </c>
    </row>
    <row r="1909" spans="1:6" x14ac:dyDescent="0.25">
      <c r="A1909" s="25" t="str">
        <f>IF(AND($E1909="",MAX($A$4:$A1908)=0),"",IF(AND($E1909&lt;&gt;"",MAX($A$4:$A1908)=0),1,IF(AND($E1909&lt;&gt;"",MAX($A$4:$A1908)&gt;0),MAX($A$4:$A1908)+1,"")))</f>
        <v/>
      </c>
      <c r="B1909" s="25">
        <v>1906</v>
      </c>
      <c r="C1909" s="26" t="str">
        <f t="shared" si="87"/>
        <v>EMPTY</v>
      </c>
      <c r="D1909" s="27" t="str">
        <f t="shared" si="88"/>
        <v/>
      </c>
      <c r="E1909" s="35"/>
      <c r="F1909" s="36" t="str">
        <f t="shared" si="89"/>
        <v/>
      </c>
    </row>
    <row r="1910" spans="1:6" x14ac:dyDescent="0.25">
      <c r="A1910" s="25" t="str">
        <f>IF(AND($E1910="",MAX($A$4:$A1909)=0),"",IF(AND($E1910&lt;&gt;"",MAX($A$4:$A1909)=0),1,IF(AND($E1910&lt;&gt;"",MAX($A$4:$A1909)&gt;0),MAX($A$4:$A1909)+1,"")))</f>
        <v/>
      </c>
      <c r="B1910" s="25">
        <v>1907</v>
      </c>
      <c r="C1910" s="26" t="str">
        <f t="shared" si="87"/>
        <v>EMPTY</v>
      </c>
      <c r="D1910" s="27" t="str">
        <f t="shared" si="88"/>
        <v/>
      </c>
      <c r="E1910" s="35"/>
      <c r="F1910" s="36" t="str">
        <f t="shared" si="89"/>
        <v/>
      </c>
    </row>
    <row r="1911" spans="1:6" x14ac:dyDescent="0.25">
      <c r="A1911" s="25" t="str">
        <f>IF(AND($E1911="",MAX($A$4:$A1910)=0),"",IF(AND($E1911&lt;&gt;"",MAX($A$4:$A1910)=0),1,IF(AND($E1911&lt;&gt;"",MAX($A$4:$A1910)&gt;0),MAX($A$4:$A1910)+1,"")))</f>
        <v/>
      </c>
      <c r="B1911" s="25">
        <v>1908</v>
      </c>
      <c r="C1911" s="26" t="str">
        <f t="shared" si="87"/>
        <v>EMPTY</v>
      </c>
      <c r="D1911" s="27" t="str">
        <f t="shared" si="88"/>
        <v/>
      </c>
      <c r="E1911" s="35"/>
      <c r="F1911" s="36" t="str">
        <f t="shared" si="89"/>
        <v/>
      </c>
    </row>
    <row r="1912" spans="1:6" x14ac:dyDescent="0.25">
      <c r="A1912" s="25" t="str">
        <f>IF(AND($E1912="",MAX($A$4:$A1911)=0),"",IF(AND($E1912&lt;&gt;"",MAX($A$4:$A1911)=0),1,IF(AND($E1912&lt;&gt;"",MAX($A$4:$A1911)&gt;0),MAX($A$4:$A1911)+1,"")))</f>
        <v/>
      </c>
      <c r="B1912" s="25">
        <v>1909</v>
      </c>
      <c r="C1912" s="26" t="str">
        <f t="shared" si="87"/>
        <v>EMPTY</v>
      </c>
      <c r="D1912" s="27" t="str">
        <f t="shared" si="88"/>
        <v/>
      </c>
      <c r="E1912" s="35"/>
      <c r="F1912" s="36" t="str">
        <f t="shared" si="89"/>
        <v/>
      </c>
    </row>
    <row r="1913" spans="1:6" x14ac:dyDescent="0.25">
      <c r="A1913" s="25" t="str">
        <f>IF(AND($E1913="",MAX($A$4:$A1912)=0),"",IF(AND($E1913&lt;&gt;"",MAX($A$4:$A1912)=0),1,IF(AND($E1913&lt;&gt;"",MAX($A$4:$A1912)&gt;0),MAX($A$4:$A1912)+1,"")))</f>
        <v/>
      </c>
      <c r="B1913" s="25">
        <v>1910</v>
      </c>
      <c r="C1913" s="26" t="str">
        <f t="shared" si="87"/>
        <v>EMPTY</v>
      </c>
      <c r="D1913" s="27" t="str">
        <f t="shared" si="88"/>
        <v/>
      </c>
      <c r="E1913" s="35"/>
      <c r="F1913" s="36" t="str">
        <f t="shared" si="89"/>
        <v/>
      </c>
    </row>
    <row r="1914" spans="1:6" x14ac:dyDescent="0.25">
      <c r="A1914" s="25" t="str">
        <f>IF(AND($E1914="",MAX($A$4:$A1913)=0),"",IF(AND($E1914&lt;&gt;"",MAX($A$4:$A1913)=0),1,IF(AND($E1914&lt;&gt;"",MAX($A$4:$A1913)&gt;0),MAX($A$4:$A1913)+1,"")))</f>
        <v/>
      </c>
      <c r="B1914" s="25">
        <v>1911</v>
      </c>
      <c r="C1914" s="26" t="str">
        <f t="shared" si="87"/>
        <v>EMPTY</v>
      </c>
      <c r="D1914" s="27" t="str">
        <f t="shared" si="88"/>
        <v/>
      </c>
      <c r="E1914" s="35"/>
      <c r="F1914" s="36" t="str">
        <f t="shared" si="89"/>
        <v/>
      </c>
    </row>
    <row r="1915" spans="1:6" x14ac:dyDescent="0.25">
      <c r="A1915" s="25" t="str">
        <f>IF(AND($E1915="",MAX($A$4:$A1914)=0),"",IF(AND($E1915&lt;&gt;"",MAX($A$4:$A1914)=0),1,IF(AND($E1915&lt;&gt;"",MAX($A$4:$A1914)&gt;0),MAX($A$4:$A1914)+1,"")))</f>
        <v/>
      </c>
      <c r="B1915" s="25">
        <v>1912</v>
      </c>
      <c r="C1915" s="26" t="str">
        <f t="shared" si="87"/>
        <v>EMPTY</v>
      </c>
      <c r="D1915" s="27" t="str">
        <f t="shared" si="88"/>
        <v/>
      </c>
      <c r="E1915" s="35"/>
      <c r="F1915" s="36" t="str">
        <f t="shared" si="89"/>
        <v/>
      </c>
    </row>
    <row r="1916" spans="1:6" x14ac:dyDescent="0.25">
      <c r="A1916" s="25" t="str">
        <f>IF(AND($E1916="",MAX($A$4:$A1915)=0),"",IF(AND($E1916&lt;&gt;"",MAX($A$4:$A1915)=0),1,IF(AND($E1916&lt;&gt;"",MAX($A$4:$A1915)&gt;0),MAX($A$4:$A1915)+1,"")))</f>
        <v/>
      </c>
      <c r="B1916" s="25">
        <v>1913</v>
      </c>
      <c r="C1916" s="26" t="str">
        <f t="shared" si="87"/>
        <v>EMPTY</v>
      </c>
      <c r="D1916" s="27" t="str">
        <f t="shared" si="88"/>
        <v/>
      </c>
      <c r="E1916" s="35"/>
      <c r="F1916" s="36" t="str">
        <f t="shared" si="89"/>
        <v/>
      </c>
    </row>
    <row r="1917" spans="1:6" x14ac:dyDescent="0.25">
      <c r="A1917" s="25" t="str">
        <f>IF(AND($E1917="",MAX($A$4:$A1916)=0),"",IF(AND($E1917&lt;&gt;"",MAX($A$4:$A1916)=0),1,IF(AND($E1917&lt;&gt;"",MAX($A$4:$A1916)&gt;0),MAX($A$4:$A1916)+1,"")))</f>
        <v/>
      </c>
      <c r="B1917" s="25">
        <v>1914</v>
      </c>
      <c r="C1917" s="26" t="str">
        <f t="shared" si="87"/>
        <v>EMPTY</v>
      </c>
      <c r="D1917" s="27" t="str">
        <f t="shared" si="88"/>
        <v/>
      </c>
      <c r="E1917" s="35"/>
      <c r="F1917" s="36" t="str">
        <f t="shared" si="89"/>
        <v/>
      </c>
    </row>
    <row r="1918" spans="1:6" x14ac:dyDescent="0.25">
      <c r="A1918" s="25" t="str">
        <f>IF(AND($E1918="",MAX($A$4:$A1917)=0),"",IF(AND($E1918&lt;&gt;"",MAX($A$4:$A1917)=0),1,IF(AND($E1918&lt;&gt;"",MAX($A$4:$A1917)&gt;0),MAX($A$4:$A1917)+1,"")))</f>
        <v/>
      </c>
      <c r="B1918" s="25">
        <v>1915</v>
      </c>
      <c r="C1918" s="26" t="str">
        <f t="shared" si="87"/>
        <v>EMPTY</v>
      </c>
      <c r="D1918" s="27" t="str">
        <f t="shared" si="88"/>
        <v/>
      </c>
      <c r="E1918" s="35"/>
      <c r="F1918" s="36" t="str">
        <f t="shared" si="89"/>
        <v/>
      </c>
    </row>
    <row r="1919" spans="1:6" x14ac:dyDescent="0.25">
      <c r="A1919" s="25" t="str">
        <f>IF(AND($E1919="",MAX($A$4:$A1918)=0),"",IF(AND($E1919&lt;&gt;"",MAX($A$4:$A1918)=0),1,IF(AND($E1919&lt;&gt;"",MAX($A$4:$A1918)&gt;0),MAX($A$4:$A1918)+1,"")))</f>
        <v/>
      </c>
      <c r="B1919" s="25">
        <v>1916</v>
      </c>
      <c r="C1919" s="26" t="str">
        <f t="shared" si="87"/>
        <v>EMPTY</v>
      </c>
      <c r="D1919" s="27" t="str">
        <f t="shared" si="88"/>
        <v/>
      </c>
      <c r="E1919" s="35"/>
      <c r="F1919" s="36" t="str">
        <f t="shared" si="89"/>
        <v/>
      </c>
    </row>
    <row r="1920" spans="1:6" x14ac:dyDescent="0.25">
      <c r="A1920" s="25" t="str">
        <f>IF(AND($E1920="",MAX($A$4:$A1919)=0),"",IF(AND($E1920&lt;&gt;"",MAX($A$4:$A1919)=0),1,IF(AND($E1920&lt;&gt;"",MAX($A$4:$A1919)&gt;0),MAX($A$4:$A1919)+1,"")))</f>
        <v/>
      </c>
      <c r="B1920" s="25">
        <v>1917</v>
      </c>
      <c r="C1920" s="26" t="str">
        <f t="shared" si="87"/>
        <v>EMPTY</v>
      </c>
      <c r="D1920" s="27" t="str">
        <f t="shared" si="88"/>
        <v/>
      </c>
      <c r="E1920" s="35"/>
      <c r="F1920" s="36" t="str">
        <f t="shared" si="89"/>
        <v/>
      </c>
    </row>
    <row r="1921" spans="1:6" x14ac:dyDescent="0.25">
      <c r="A1921" s="25" t="str">
        <f>IF(AND($E1921="",MAX($A$4:$A1920)=0),"",IF(AND($E1921&lt;&gt;"",MAX($A$4:$A1920)=0),1,IF(AND($E1921&lt;&gt;"",MAX($A$4:$A1920)&gt;0),MAX($A$4:$A1920)+1,"")))</f>
        <v/>
      </c>
      <c r="B1921" s="25">
        <v>1918</v>
      </c>
      <c r="C1921" s="26" t="str">
        <f t="shared" si="87"/>
        <v>EMPTY</v>
      </c>
      <c r="D1921" s="27" t="str">
        <f t="shared" si="88"/>
        <v/>
      </c>
      <c r="E1921" s="35"/>
      <c r="F1921" s="36" t="str">
        <f t="shared" si="89"/>
        <v/>
      </c>
    </row>
    <row r="1922" spans="1:6" x14ac:dyDescent="0.25">
      <c r="A1922" s="25" t="str">
        <f>IF(AND($E1922="",MAX($A$4:$A1921)=0),"",IF(AND($E1922&lt;&gt;"",MAX($A$4:$A1921)=0),1,IF(AND($E1922&lt;&gt;"",MAX($A$4:$A1921)&gt;0),MAX($A$4:$A1921)+1,"")))</f>
        <v/>
      </c>
      <c r="B1922" s="25">
        <v>1919</v>
      </c>
      <c r="C1922" s="26" t="str">
        <f t="shared" si="87"/>
        <v>EMPTY</v>
      </c>
      <c r="D1922" s="27" t="str">
        <f t="shared" si="88"/>
        <v/>
      </c>
      <c r="E1922" s="35"/>
      <c r="F1922" s="36" t="str">
        <f t="shared" si="89"/>
        <v/>
      </c>
    </row>
    <row r="1923" spans="1:6" x14ac:dyDescent="0.25">
      <c r="A1923" s="25" t="str">
        <f>IF(AND($E1923="",MAX($A$4:$A1922)=0),"",IF(AND($E1923&lt;&gt;"",MAX($A$4:$A1922)=0),1,IF(AND($E1923&lt;&gt;"",MAX($A$4:$A1922)&gt;0),MAX($A$4:$A1922)+1,"")))</f>
        <v/>
      </c>
      <c r="B1923" s="25">
        <v>1920</v>
      </c>
      <c r="C1923" s="26" t="str">
        <f t="shared" si="87"/>
        <v>EMPTY</v>
      </c>
      <c r="D1923" s="27" t="str">
        <f t="shared" si="88"/>
        <v/>
      </c>
      <c r="E1923" s="35"/>
      <c r="F1923" s="36" t="str">
        <f t="shared" si="89"/>
        <v/>
      </c>
    </row>
    <row r="1924" spans="1:6" x14ac:dyDescent="0.25">
      <c r="A1924" s="25" t="str">
        <f>IF(AND($E1924="",MAX($A$4:$A1923)=0),"",IF(AND($E1924&lt;&gt;"",MAX($A$4:$A1923)=0),1,IF(AND($E1924&lt;&gt;"",MAX($A$4:$A1923)&gt;0),MAX($A$4:$A1923)+1,"")))</f>
        <v/>
      </c>
      <c r="B1924" s="25">
        <v>1921</v>
      </c>
      <c r="C1924" s="26" t="str">
        <f t="shared" si="87"/>
        <v>EMPTY</v>
      </c>
      <c r="D1924" s="27" t="str">
        <f t="shared" si="88"/>
        <v/>
      </c>
      <c r="E1924" s="35"/>
      <c r="F1924" s="36" t="str">
        <f t="shared" si="89"/>
        <v/>
      </c>
    </row>
    <row r="1925" spans="1:6" x14ac:dyDescent="0.25">
      <c r="A1925" s="25" t="str">
        <f>IF(AND($E1925="",MAX($A$4:$A1924)=0),"",IF(AND($E1925&lt;&gt;"",MAX($A$4:$A1924)=0),1,IF(AND($E1925&lt;&gt;"",MAX($A$4:$A1924)&gt;0),MAX($A$4:$A1924)+1,"")))</f>
        <v/>
      </c>
      <c r="B1925" s="25">
        <v>1922</v>
      </c>
      <c r="C1925" s="26" t="str">
        <f t="shared" ref="C1925:C1988" si="90">IF($E1925="","EMPTY",IF(MID($E1925,1,9)&lt;&gt;"Dialogue:","HIDE",IF(MID($E1925,1,9)="Dialogue:","SHOW","")))</f>
        <v>EMPTY</v>
      </c>
      <c r="D1925" s="27" t="str">
        <f t="shared" ref="D1925:D1988" si="91">IF($C1925="SHOW",CONCATENATE("[",MID($E1925,FIND(",",$E1925,1)+3,8),"]",MID($E1925,FIND("0,,",$E1925,1)+3,1000)),"")</f>
        <v/>
      </c>
      <c r="E1925" s="35"/>
      <c r="F1925" s="36" t="str">
        <f t="shared" ref="F1925:F1988" si="92">$D1925</f>
        <v/>
      </c>
    </row>
    <row r="1926" spans="1:6" x14ac:dyDescent="0.25">
      <c r="A1926" s="25" t="str">
        <f>IF(AND($E1926="",MAX($A$4:$A1925)=0),"",IF(AND($E1926&lt;&gt;"",MAX($A$4:$A1925)=0),1,IF(AND($E1926&lt;&gt;"",MAX($A$4:$A1925)&gt;0),MAX($A$4:$A1925)+1,"")))</f>
        <v/>
      </c>
      <c r="B1926" s="25">
        <v>1923</v>
      </c>
      <c r="C1926" s="26" t="str">
        <f t="shared" si="90"/>
        <v>EMPTY</v>
      </c>
      <c r="D1926" s="27" t="str">
        <f t="shared" si="91"/>
        <v/>
      </c>
      <c r="E1926" s="35"/>
      <c r="F1926" s="36" t="str">
        <f t="shared" si="92"/>
        <v/>
      </c>
    </row>
    <row r="1927" spans="1:6" x14ac:dyDescent="0.25">
      <c r="A1927" s="25" t="str">
        <f>IF(AND($E1927="",MAX($A$4:$A1926)=0),"",IF(AND($E1927&lt;&gt;"",MAX($A$4:$A1926)=0),1,IF(AND($E1927&lt;&gt;"",MAX($A$4:$A1926)&gt;0),MAX($A$4:$A1926)+1,"")))</f>
        <v/>
      </c>
      <c r="B1927" s="25">
        <v>1924</v>
      </c>
      <c r="C1927" s="26" t="str">
        <f t="shared" si="90"/>
        <v>EMPTY</v>
      </c>
      <c r="D1927" s="27" t="str">
        <f t="shared" si="91"/>
        <v/>
      </c>
      <c r="E1927" s="35"/>
      <c r="F1927" s="36" t="str">
        <f t="shared" si="92"/>
        <v/>
      </c>
    </row>
    <row r="1928" spans="1:6" x14ac:dyDescent="0.25">
      <c r="A1928" s="25" t="str">
        <f>IF(AND($E1928="",MAX($A$4:$A1927)=0),"",IF(AND($E1928&lt;&gt;"",MAX($A$4:$A1927)=0),1,IF(AND($E1928&lt;&gt;"",MAX($A$4:$A1927)&gt;0),MAX($A$4:$A1927)+1,"")))</f>
        <v/>
      </c>
      <c r="B1928" s="25">
        <v>1925</v>
      </c>
      <c r="C1928" s="26" t="str">
        <f t="shared" si="90"/>
        <v>EMPTY</v>
      </c>
      <c r="D1928" s="27" t="str">
        <f t="shared" si="91"/>
        <v/>
      </c>
      <c r="E1928" s="35"/>
      <c r="F1928" s="36" t="str">
        <f t="shared" si="92"/>
        <v/>
      </c>
    </row>
    <row r="1929" spans="1:6" x14ac:dyDescent="0.25">
      <c r="A1929" s="25" t="str">
        <f>IF(AND($E1929="",MAX($A$4:$A1928)=0),"",IF(AND($E1929&lt;&gt;"",MAX($A$4:$A1928)=0),1,IF(AND($E1929&lt;&gt;"",MAX($A$4:$A1928)&gt;0),MAX($A$4:$A1928)+1,"")))</f>
        <v/>
      </c>
      <c r="B1929" s="25">
        <v>1926</v>
      </c>
      <c r="C1929" s="26" t="str">
        <f t="shared" si="90"/>
        <v>EMPTY</v>
      </c>
      <c r="D1929" s="27" t="str">
        <f t="shared" si="91"/>
        <v/>
      </c>
      <c r="E1929" s="35"/>
      <c r="F1929" s="36" t="str">
        <f t="shared" si="92"/>
        <v/>
      </c>
    </row>
    <row r="1930" spans="1:6" x14ac:dyDescent="0.25">
      <c r="A1930" s="25" t="str">
        <f>IF(AND($E1930="",MAX($A$4:$A1929)=0),"",IF(AND($E1930&lt;&gt;"",MAX($A$4:$A1929)=0),1,IF(AND($E1930&lt;&gt;"",MAX($A$4:$A1929)&gt;0),MAX($A$4:$A1929)+1,"")))</f>
        <v/>
      </c>
      <c r="B1930" s="25">
        <v>1927</v>
      </c>
      <c r="C1930" s="26" t="str">
        <f t="shared" si="90"/>
        <v>EMPTY</v>
      </c>
      <c r="D1930" s="27" t="str">
        <f t="shared" si="91"/>
        <v/>
      </c>
      <c r="E1930" s="35"/>
      <c r="F1930" s="36" t="str">
        <f t="shared" si="92"/>
        <v/>
      </c>
    </row>
    <row r="1931" spans="1:6" x14ac:dyDescent="0.25">
      <c r="A1931" s="25" t="str">
        <f>IF(AND($E1931="",MAX($A$4:$A1930)=0),"",IF(AND($E1931&lt;&gt;"",MAX($A$4:$A1930)=0),1,IF(AND($E1931&lt;&gt;"",MAX($A$4:$A1930)&gt;0),MAX($A$4:$A1930)+1,"")))</f>
        <v/>
      </c>
      <c r="B1931" s="25">
        <v>1928</v>
      </c>
      <c r="C1931" s="26" t="str">
        <f t="shared" si="90"/>
        <v>EMPTY</v>
      </c>
      <c r="D1931" s="27" t="str">
        <f t="shared" si="91"/>
        <v/>
      </c>
      <c r="E1931" s="35"/>
      <c r="F1931" s="36" t="str">
        <f t="shared" si="92"/>
        <v/>
      </c>
    </row>
    <row r="1932" spans="1:6" x14ac:dyDescent="0.25">
      <c r="A1932" s="25" t="str">
        <f>IF(AND($E1932="",MAX($A$4:$A1931)=0),"",IF(AND($E1932&lt;&gt;"",MAX($A$4:$A1931)=0),1,IF(AND($E1932&lt;&gt;"",MAX($A$4:$A1931)&gt;0),MAX($A$4:$A1931)+1,"")))</f>
        <v/>
      </c>
      <c r="B1932" s="25">
        <v>1929</v>
      </c>
      <c r="C1932" s="26" t="str">
        <f t="shared" si="90"/>
        <v>EMPTY</v>
      </c>
      <c r="D1932" s="27" t="str">
        <f t="shared" si="91"/>
        <v/>
      </c>
      <c r="E1932" s="35"/>
      <c r="F1932" s="36" t="str">
        <f t="shared" si="92"/>
        <v/>
      </c>
    </row>
    <row r="1933" spans="1:6" x14ac:dyDescent="0.25">
      <c r="A1933" s="25" t="str">
        <f>IF(AND($E1933="",MAX($A$4:$A1932)=0),"",IF(AND($E1933&lt;&gt;"",MAX($A$4:$A1932)=0),1,IF(AND($E1933&lt;&gt;"",MAX($A$4:$A1932)&gt;0),MAX($A$4:$A1932)+1,"")))</f>
        <v/>
      </c>
      <c r="B1933" s="25">
        <v>1930</v>
      </c>
      <c r="C1933" s="26" t="str">
        <f t="shared" si="90"/>
        <v>EMPTY</v>
      </c>
      <c r="D1933" s="27" t="str">
        <f t="shared" si="91"/>
        <v/>
      </c>
      <c r="E1933" s="35"/>
      <c r="F1933" s="36" t="str">
        <f t="shared" si="92"/>
        <v/>
      </c>
    </row>
    <row r="1934" spans="1:6" x14ac:dyDescent="0.25">
      <c r="A1934" s="25" t="str">
        <f>IF(AND($E1934="",MAX($A$4:$A1933)=0),"",IF(AND($E1934&lt;&gt;"",MAX($A$4:$A1933)=0),1,IF(AND($E1934&lt;&gt;"",MAX($A$4:$A1933)&gt;0),MAX($A$4:$A1933)+1,"")))</f>
        <v/>
      </c>
      <c r="B1934" s="25">
        <v>1931</v>
      </c>
      <c r="C1934" s="26" t="str">
        <f t="shared" si="90"/>
        <v>EMPTY</v>
      </c>
      <c r="D1934" s="27" t="str">
        <f t="shared" si="91"/>
        <v/>
      </c>
      <c r="E1934" s="35"/>
      <c r="F1934" s="36" t="str">
        <f t="shared" si="92"/>
        <v/>
      </c>
    </row>
    <row r="1935" spans="1:6" x14ac:dyDescent="0.25">
      <c r="A1935" s="25" t="str">
        <f>IF(AND($E1935="",MAX($A$4:$A1934)=0),"",IF(AND($E1935&lt;&gt;"",MAX($A$4:$A1934)=0),1,IF(AND($E1935&lt;&gt;"",MAX($A$4:$A1934)&gt;0),MAX($A$4:$A1934)+1,"")))</f>
        <v/>
      </c>
      <c r="B1935" s="25">
        <v>1932</v>
      </c>
      <c r="C1935" s="26" t="str">
        <f t="shared" si="90"/>
        <v>EMPTY</v>
      </c>
      <c r="D1935" s="27" t="str">
        <f t="shared" si="91"/>
        <v/>
      </c>
      <c r="E1935" s="35"/>
      <c r="F1935" s="36" t="str">
        <f t="shared" si="92"/>
        <v/>
      </c>
    </row>
    <row r="1936" spans="1:6" x14ac:dyDescent="0.25">
      <c r="A1936" s="25" t="str">
        <f>IF(AND($E1936="",MAX($A$4:$A1935)=0),"",IF(AND($E1936&lt;&gt;"",MAX($A$4:$A1935)=0),1,IF(AND($E1936&lt;&gt;"",MAX($A$4:$A1935)&gt;0),MAX($A$4:$A1935)+1,"")))</f>
        <v/>
      </c>
      <c r="B1936" s="25">
        <v>1933</v>
      </c>
      <c r="C1936" s="26" t="str">
        <f t="shared" si="90"/>
        <v>EMPTY</v>
      </c>
      <c r="D1936" s="27" t="str">
        <f t="shared" si="91"/>
        <v/>
      </c>
      <c r="E1936" s="35"/>
      <c r="F1936" s="36" t="str">
        <f t="shared" si="92"/>
        <v/>
      </c>
    </row>
    <row r="1937" spans="1:6" x14ac:dyDescent="0.25">
      <c r="A1937" s="25" t="str">
        <f>IF(AND($E1937="",MAX($A$4:$A1936)=0),"",IF(AND($E1937&lt;&gt;"",MAX($A$4:$A1936)=0),1,IF(AND($E1937&lt;&gt;"",MAX($A$4:$A1936)&gt;0),MAX($A$4:$A1936)+1,"")))</f>
        <v/>
      </c>
      <c r="B1937" s="25">
        <v>1934</v>
      </c>
      <c r="C1937" s="26" t="str">
        <f t="shared" si="90"/>
        <v>EMPTY</v>
      </c>
      <c r="D1937" s="27" t="str">
        <f t="shared" si="91"/>
        <v/>
      </c>
      <c r="E1937" s="35"/>
      <c r="F1937" s="36" t="str">
        <f t="shared" si="92"/>
        <v/>
      </c>
    </row>
    <row r="1938" spans="1:6" x14ac:dyDescent="0.25">
      <c r="A1938" s="25" t="str">
        <f>IF(AND($E1938="",MAX($A$4:$A1937)=0),"",IF(AND($E1938&lt;&gt;"",MAX($A$4:$A1937)=0),1,IF(AND($E1938&lt;&gt;"",MAX($A$4:$A1937)&gt;0),MAX($A$4:$A1937)+1,"")))</f>
        <v/>
      </c>
      <c r="B1938" s="25">
        <v>1935</v>
      </c>
      <c r="C1938" s="26" t="str">
        <f t="shared" si="90"/>
        <v>EMPTY</v>
      </c>
      <c r="D1938" s="27" t="str">
        <f t="shared" si="91"/>
        <v/>
      </c>
      <c r="E1938" s="35"/>
      <c r="F1938" s="36" t="str">
        <f t="shared" si="92"/>
        <v/>
      </c>
    </row>
    <row r="1939" spans="1:6" x14ac:dyDescent="0.25">
      <c r="A1939" s="25" t="str">
        <f>IF(AND($E1939="",MAX($A$4:$A1938)=0),"",IF(AND($E1939&lt;&gt;"",MAX($A$4:$A1938)=0),1,IF(AND($E1939&lt;&gt;"",MAX($A$4:$A1938)&gt;0),MAX($A$4:$A1938)+1,"")))</f>
        <v/>
      </c>
      <c r="B1939" s="25">
        <v>1936</v>
      </c>
      <c r="C1939" s="26" t="str">
        <f t="shared" si="90"/>
        <v>EMPTY</v>
      </c>
      <c r="D1939" s="27" t="str">
        <f t="shared" si="91"/>
        <v/>
      </c>
      <c r="E1939" s="35"/>
      <c r="F1939" s="36" t="str">
        <f t="shared" si="92"/>
        <v/>
      </c>
    </row>
    <row r="1940" spans="1:6" x14ac:dyDescent="0.25">
      <c r="A1940" s="25" t="str">
        <f>IF(AND($E1940="",MAX($A$4:$A1939)=0),"",IF(AND($E1940&lt;&gt;"",MAX($A$4:$A1939)=0),1,IF(AND($E1940&lt;&gt;"",MAX($A$4:$A1939)&gt;0),MAX($A$4:$A1939)+1,"")))</f>
        <v/>
      </c>
      <c r="B1940" s="25">
        <v>1937</v>
      </c>
      <c r="C1940" s="26" t="str">
        <f t="shared" si="90"/>
        <v>EMPTY</v>
      </c>
      <c r="D1940" s="27" t="str">
        <f t="shared" si="91"/>
        <v/>
      </c>
      <c r="E1940" s="35"/>
      <c r="F1940" s="36" t="str">
        <f t="shared" si="92"/>
        <v/>
      </c>
    </row>
    <row r="1941" spans="1:6" x14ac:dyDescent="0.25">
      <c r="A1941" s="25" t="str">
        <f>IF(AND($E1941="",MAX($A$4:$A1940)=0),"",IF(AND($E1941&lt;&gt;"",MAX($A$4:$A1940)=0),1,IF(AND($E1941&lt;&gt;"",MAX($A$4:$A1940)&gt;0),MAX($A$4:$A1940)+1,"")))</f>
        <v/>
      </c>
      <c r="B1941" s="25">
        <v>1938</v>
      </c>
      <c r="C1941" s="26" t="str">
        <f t="shared" si="90"/>
        <v>EMPTY</v>
      </c>
      <c r="D1941" s="27" t="str">
        <f t="shared" si="91"/>
        <v/>
      </c>
      <c r="E1941" s="35"/>
      <c r="F1941" s="36" t="str">
        <f t="shared" si="92"/>
        <v/>
      </c>
    </row>
    <row r="1942" spans="1:6" x14ac:dyDescent="0.25">
      <c r="A1942" s="25" t="str">
        <f>IF(AND($E1942="",MAX($A$4:$A1941)=0),"",IF(AND($E1942&lt;&gt;"",MAX($A$4:$A1941)=0),1,IF(AND($E1942&lt;&gt;"",MAX($A$4:$A1941)&gt;0),MAX($A$4:$A1941)+1,"")))</f>
        <v/>
      </c>
      <c r="B1942" s="25">
        <v>1939</v>
      </c>
      <c r="C1942" s="26" t="str">
        <f t="shared" si="90"/>
        <v>EMPTY</v>
      </c>
      <c r="D1942" s="27" t="str">
        <f t="shared" si="91"/>
        <v/>
      </c>
      <c r="E1942" s="35"/>
      <c r="F1942" s="36" t="str">
        <f t="shared" si="92"/>
        <v/>
      </c>
    </row>
    <row r="1943" spans="1:6" x14ac:dyDescent="0.25">
      <c r="A1943" s="25" t="str">
        <f>IF(AND($E1943="",MAX($A$4:$A1942)=0),"",IF(AND($E1943&lt;&gt;"",MAX($A$4:$A1942)=0),1,IF(AND($E1943&lt;&gt;"",MAX($A$4:$A1942)&gt;0),MAX($A$4:$A1942)+1,"")))</f>
        <v/>
      </c>
      <c r="B1943" s="25">
        <v>1940</v>
      </c>
      <c r="C1943" s="26" t="str">
        <f t="shared" si="90"/>
        <v>EMPTY</v>
      </c>
      <c r="D1943" s="27" t="str">
        <f t="shared" si="91"/>
        <v/>
      </c>
      <c r="E1943" s="35"/>
      <c r="F1943" s="36" t="str">
        <f t="shared" si="92"/>
        <v/>
      </c>
    </row>
    <row r="1944" spans="1:6" x14ac:dyDescent="0.25">
      <c r="A1944" s="25" t="str">
        <f>IF(AND($E1944="",MAX($A$4:$A1943)=0),"",IF(AND($E1944&lt;&gt;"",MAX($A$4:$A1943)=0),1,IF(AND($E1944&lt;&gt;"",MAX($A$4:$A1943)&gt;0),MAX($A$4:$A1943)+1,"")))</f>
        <v/>
      </c>
      <c r="B1944" s="25">
        <v>1941</v>
      </c>
      <c r="C1944" s="26" t="str">
        <f t="shared" si="90"/>
        <v>EMPTY</v>
      </c>
      <c r="D1944" s="27" t="str">
        <f t="shared" si="91"/>
        <v/>
      </c>
      <c r="E1944" s="35"/>
      <c r="F1944" s="36" t="str">
        <f t="shared" si="92"/>
        <v/>
      </c>
    </row>
    <row r="1945" spans="1:6" x14ac:dyDescent="0.25">
      <c r="A1945" s="25" t="str">
        <f>IF(AND($E1945="",MAX($A$4:$A1944)=0),"",IF(AND($E1945&lt;&gt;"",MAX($A$4:$A1944)=0),1,IF(AND($E1945&lt;&gt;"",MAX($A$4:$A1944)&gt;0),MAX($A$4:$A1944)+1,"")))</f>
        <v/>
      </c>
      <c r="B1945" s="25">
        <v>1942</v>
      </c>
      <c r="C1945" s="26" t="str">
        <f t="shared" si="90"/>
        <v>EMPTY</v>
      </c>
      <c r="D1945" s="27" t="str">
        <f t="shared" si="91"/>
        <v/>
      </c>
      <c r="E1945" s="35"/>
      <c r="F1945" s="36" t="str">
        <f t="shared" si="92"/>
        <v/>
      </c>
    </row>
    <row r="1946" spans="1:6" x14ac:dyDescent="0.25">
      <c r="A1946" s="25" t="str">
        <f>IF(AND($E1946="",MAX($A$4:$A1945)=0),"",IF(AND($E1946&lt;&gt;"",MAX($A$4:$A1945)=0),1,IF(AND($E1946&lt;&gt;"",MAX($A$4:$A1945)&gt;0),MAX($A$4:$A1945)+1,"")))</f>
        <v/>
      </c>
      <c r="B1946" s="25">
        <v>1943</v>
      </c>
      <c r="C1946" s="26" t="str">
        <f t="shared" si="90"/>
        <v>EMPTY</v>
      </c>
      <c r="D1946" s="27" t="str">
        <f t="shared" si="91"/>
        <v/>
      </c>
      <c r="E1946" s="35"/>
      <c r="F1946" s="36" t="str">
        <f t="shared" si="92"/>
        <v/>
      </c>
    </row>
    <row r="1947" spans="1:6" x14ac:dyDescent="0.25">
      <c r="A1947" s="25" t="str">
        <f>IF(AND($E1947="",MAX($A$4:$A1946)=0),"",IF(AND($E1947&lt;&gt;"",MAX($A$4:$A1946)=0),1,IF(AND($E1947&lt;&gt;"",MAX($A$4:$A1946)&gt;0),MAX($A$4:$A1946)+1,"")))</f>
        <v/>
      </c>
      <c r="B1947" s="25">
        <v>1944</v>
      </c>
      <c r="C1947" s="26" t="str">
        <f t="shared" si="90"/>
        <v>EMPTY</v>
      </c>
      <c r="D1947" s="27" t="str">
        <f t="shared" si="91"/>
        <v/>
      </c>
      <c r="E1947" s="35"/>
      <c r="F1947" s="36" t="str">
        <f t="shared" si="92"/>
        <v/>
      </c>
    </row>
    <row r="1948" spans="1:6" x14ac:dyDescent="0.25">
      <c r="A1948" s="25" t="str">
        <f>IF(AND($E1948="",MAX($A$4:$A1947)=0),"",IF(AND($E1948&lt;&gt;"",MAX($A$4:$A1947)=0),1,IF(AND($E1948&lt;&gt;"",MAX($A$4:$A1947)&gt;0),MAX($A$4:$A1947)+1,"")))</f>
        <v/>
      </c>
      <c r="B1948" s="25">
        <v>1945</v>
      </c>
      <c r="C1948" s="26" t="str">
        <f t="shared" si="90"/>
        <v>EMPTY</v>
      </c>
      <c r="D1948" s="27" t="str">
        <f t="shared" si="91"/>
        <v/>
      </c>
      <c r="E1948" s="35"/>
      <c r="F1948" s="36" t="str">
        <f t="shared" si="92"/>
        <v/>
      </c>
    </row>
    <row r="1949" spans="1:6" x14ac:dyDescent="0.25">
      <c r="A1949" s="25" t="str">
        <f>IF(AND($E1949="",MAX($A$4:$A1948)=0),"",IF(AND($E1949&lt;&gt;"",MAX($A$4:$A1948)=0),1,IF(AND($E1949&lt;&gt;"",MAX($A$4:$A1948)&gt;0),MAX($A$4:$A1948)+1,"")))</f>
        <v/>
      </c>
      <c r="B1949" s="25">
        <v>1946</v>
      </c>
      <c r="C1949" s="26" t="str">
        <f t="shared" si="90"/>
        <v>EMPTY</v>
      </c>
      <c r="D1949" s="27" t="str">
        <f t="shared" si="91"/>
        <v/>
      </c>
      <c r="E1949" s="35"/>
      <c r="F1949" s="36" t="str">
        <f t="shared" si="92"/>
        <v/>
      </c>
    </row>
    <row r="1950" spans="1:6" x14ac:dyDescent="0.25">
      <c r="A1950" s="25" t="str">
        <f>IF(AND($E1950="",MAX($A$4:$A1949)=0),"",IF(AND($E1950&lt;&gt;"",MAX($A$4:$A1949)=0),1,IF(AND($E1950&lt;&gt;"",MAX($A$4:$A1949)&gt;0),MAX($A$4:$A1949)+1,"")))</f>
        <v/>
      </c>
      <c r="B1950" s="25">
        <v>1947</v>
      </c>
      <c r="C1950" s="26" t="str">
        <f t="shared" si="90"/>
        <v>EMPTY</v>
      </c>
      <c r="D1950" s="27" t="str">
        <f t="shared" si="91"/>
        <v/>
      </c>
      <c r="E1950" s="35"/>
      <c r="F1950" s="36" t="str">
        <f t="shared" si="92"/>
        <v/>
      </c>
    </row>
    <row r="1951" spans="1:6" x14ac:dyDescent="0.25">
      <c r="A1951" s="25" t="str">
        <f>IF(AND($E1951="",MAX($A$4:$A1950)=0),"",IF(AND($E1951&lt;&gt;"",MAX($A$4:$A1950)=0),1,IF(AND($E1951&lt;&gt;"",MAX($A$4:$A1950)&gt;0),MAX($A$4:$A1950)+1,"")))</f>
        <v/>
      </c>
      <c r="B1951" s="25">
        <v>1948</v>
      </c>
      <c r="C1951" s="26" t="str">
        <f t="shared" si="90"/>
        <v>EMPTY</v>
      </c>
      <c r="D1951" s="27" t="str">
        <f t="shared" si="91"/>
        <v/>
      </c>
      <c r="E1951" s="35"/>
      <c r="F1951" s="36" t="str">
        <f t="shared" si="92"/>
        <v/>
      </c>
    </row>
    <row r="1952" spans="1:6" x14ac:dyDescent="0.25">
      <c r="A1952" s="25" t="str">
        <f>IF(AND($E1952="",MAX($A$4:$A1951)=0),"",IF(AND($E1952&lt;&gt;"",MAX($A$4:$A1951)=0),1,IF(AND($E1952&lt;&gt;"",MAX($A$4:$A1951)&gt;0),MAX($A$4:$A1951)+1,"")))</f>
        <v/>
      </c>
      <c r="B1952" s="25">
        <v>1949</v>
      </c>
      <c r="C1952" s="26" t="str">
        <f t="shared" si="90"/>
        <v>EMPTY</v>
      </c>
      <c r="D1952" s="27" t="str">
        <f t="shared" si="91"/>
        <v/>
      </c>
      <c r="E1952" s="35"/>
      <c r="F1952" s="36" t="str">
        <f t="shared" si="92"/>
        <v/>
      </c>
    </row>
    <row r="1953" spans="1:6" x14ac:dyDescent="0.25">
      <c r="A1953" s="25" t="str">
        <f>IF(AND($E1953="",MAX($A$4:$A1952)=0),"",IF(AND($E1953&lt;&gt;"",MAX($A$4:$A1952)=0),1,IF(AND($E1953&lt;&gt;"",MAX($A$4:$A1952)&gt;0),MAX($A$4:$A1952)+1,"")))</f>
        <v/>
      </c>
      <c r="B1953" s="25">
        <v>1950</v>
      </c>
      <c r="C1953" s="26" t="str">
        <f t="shared" si="90"/>
        <v>EMPTY</v>
      </c>
      <c r="D1953" s="27" t="str">
        <f t="shared" si="91"/>
        <v/>
      </c>
      <c r="E1953" s="35"/>
      <c r="F1953" s="36" t="str">
        <f t="shared" si="92"/>
        <v/>
      </c>
    </row>
    <row r="1954" spans="1:6" x14ac:dyDescent="0.25">
      <c r="A1954" s="25" t="str">
        <f>IF(AND($E1954="",MAX($A$4:$A1953)=0),"",IF(AND($E1954&lt;&gt;"",MAX($A$4:$A1953)=0),1,IF(AND($E1954&lt;&gt;"",MAX($A$4:$A1953)&gt;0),MAX($A$4:$A1953)+1,"")))</f>
        <v/>
      </c>
      <c r="B1954" s="25">
        <v>1951</v>
      </c>
      <c r="C1954" s="26" t="str">
        <f t="shared" si="90"/>
        <v>EMPTY</v>
      </c>
      <c r="D1954" s="27" t="str">
        <f t="shared" si="91"/>
        <v/>
      </c>
      <c r="E1954" s="35"/>
      <c r="F1954" s="36" t="str">
        <f t="shared" si="92"/>
        <v/>
      </c>
    </row>
    <row r="1955" spans="1:6" x14ac:dyDescent="0.25">
      <c r="A1955" s="25" t="str">
        <f>IF(AND($E1955="",MAX($A$4:$A1954)=0),"",IF(AND($E1955&lt;&gt;"",MAX($A$4:$A1954)=0),1,IF(AND($E1955&lt;&gt;"",MAX($A$4:$A1954)&gt;0),MAX($A$4:$A1954)+1,"")))</f>
        <v/>
      </c>
      <c r="B1955" s="25">
        <v>1952</v>
      </c>
      <c r="C1955" s="26" t="str">
        <f t="shared" si="90"/>
        <v>EMPTY</v>
      </c>
      <c r="D1955" s="27" t="str">
        <f t="shared" si="91"/>
        <v/>
      </c>
      <c r="E1955" s="35"/>
      <c r="F1955" s="36" t="str">
        <f t="shared" si="92"/>
        <v/>
      </c>
    </row>
    <row r="1956" spans="1:6" x14ac:dyDescent="0.25">
      <c r="A1956" s="25" t="str">
        <f>IF(AND($E1956="",MAX($A$4:$A1955)=0),"",IF(AND($E1956&lt;&gt;"",MAX($A$4:$A1955)=0),1,IF(AND($E1956&lt;&gt;"",MAX($A$4:$A1955)&gt;0),MAX($A$4:$A1955)+1,"")))</f>
        <v/>
      </c>
      <c r="B1956" s="25">
        <v>1953</v>
      </c>
      <c r="C1956" s="26" t="str">
        <f t="shared" si="90"/>
        <v>EMPTY</v>
      </c>
      <c r="D1956" s="27" t="str">
        <f t="shared" si="91"/>
        <v/>
      </c>
      <c r="E1956" s="35"/>
      <c r="F1956" s="36" t="str">
        <f t="shared" si="92"/>
        <v/>
      </c>
    </row>
    <row r="1957" spans="1:6" x14ac:dyDescent="0.25">
      <c r="A1957" s="25" t="str">
        <f>IF(AND($E1957="",MAX($A$4:$A1956)=0),"",IF(AND($E1957&lt;&gt;"",MAX($A$4:$A1956)=0),1,IF(AND($E1957&lt;&gt;"",MAX($A$4:$A1956)&gt;0),MAX($A$4:$A1956)+1,"")))</f>
        <v/>
      </c>
      <c r="B1957" s="25">
        <v>1954</v>
      </c>
      <c r="C1957" s="26" t="str">
        <f t="shared" si="90"/>
        <v>EMPTY</v>
      </c>
      <c r="D1957" s="27" t="str">
        <f t="shared" si="91"/>
        <v/>
      </c>
      <c r="E1957" s="35"/>
      <c r="F1957" s="36" t="str">
        <f t="shared" si="92"/>
        <v/>
      </c>
    </row>
    <row r="1958" spans="1:6" x14ac:dyDescent="0.25">
      <c r="A1958" s="25" t="str">
        <f>IF(AND($E1958="",MAX($A$4:$A1957)=0),"",IF(AND($E1958&lt;&gt;"",MAX($A$4:$A1957)=0),1,IF(AND($E1958&lt;&gt;"",MAX($A$4:$A1957)&gt;0),MAX($A$4:$A1957)+1,"")))</f>
        <v/>
      </c>
      <c r="B1958" s="25">
        <v>1955</v>
      </c>
      <c r="C1958" s="26" t="str">
        <f t="shared" si="90"/>
        <v>EMPTY</v>
      </c>
      <c r="D1958" s="27" t="str">
        <f t="shared" si="91"/>
        <v/>
      </c>
      <c r="E1958" s="35"/>
      <c r="F1958" s="36" t="str">
        <f t="shared" si="92"/>
        <v/>
      </c>
    </row>
    <row r="1959" spans="1:6" x14ac:dyDescent="0.25">
      <c r="A1959" s="25" t="str">
        <f>IF(AND($E1959="",MAX($A$4:$A1958)=0),"",IF(AND($E1959&lt;&gt;"",MAX($A$4:$A1958)=0),1,IF(AND($E1959&lt;&gt;"",MAX($A$4:$A1958)&gt;0),MAX($A$4:$A1958)+1,"")))</f>
        <v/>
      </c>
      <c r="B1959" s="25">
        <v>1956</v>
      </c>
      <c r="C1959" s="26" t="str">
        <f t="shared" si="90"/>
        <v>EMPTY</v>
      </c>
      <c r="D1959" s="27" t="str">
        <f t="shared" si="91"/>
        <v/>
      </c>
      <c r="E1959" s="35"/>
      <c r="F1959" s="36" t="str">
        <f t="shared" si="92"/>
        <v/>
      </c>
    </row>
    <row r="1960" spans="1:6" x14ac:dyDescent="0.25">
      <c r="A1960" s="25" t="str">
        <f>IF(AND($E1960="",MAX($A$4:$A1959)=0),"",IF(AND($E1960&lt;&gt;"",MAX($A$4:$A1959)=0),1,IF(AND($E1960&lt;&gt;"",MAX($A$4:$A1959)&gt;0),MAX($A$4:$A1959)+1,"")))</f>
        <v/>
      </c>
      <c r="B1960" s="25">
        <v>1957</v>
      </c>
      <c r="C1960" s="26" t="str">
        <f t="shared" si="90"/>
        <v>EMPTY</v>
      </c>
      <c r="D1960" s="27" t="str">
        <f t="shared" si="91"/>
        <v/>
      </c>
      <c r="E1960" s="35"/>
      <c r="F1960" s="36" t="str">
        <f t="shared" si="92"/>
        <v/>
      </c>
    </row>
    <row r="1961" spans="1:6" x14ac:dyDescent="0.25">
      <c r="A1961" s="25" t="str">
        <f>IF(AND($E1961="",MAX($A$4:$A1960)=0),"",IF(AND($E1961&lt;&gt;"",MAX($A$4:$A1960)=0),1,IF(AND($E1961&lt;&gt;"",MAX($A$4:$A1960)&gt;0),MAX($A$4:$A1960)+1,"")))</f>
        <v/>
      </c>
      <c r="B1961" s="25">
        <v>1958</v>
      </c>
      <c r="C1961" s="26" t="str">
        <f t="shared" si="90"/>
        <v>EMPTY</v>
      </c>
      <c r="D1961" s="27" t="str">
        <f t="shared" si="91"/>
        <v/>
      </c>
      <c r="E1961" s="35"/>
      <c r="F1961" s="36" t="str">
        <f t="shared" si="92"/>
        <v/>
      </c>
    </row>
    <row r="1962" spans="1:6" x14ac:dyDescent="0.25">
      <c r="A1962" s="25" t="str">
        <f>IF(AND($E1962="",MAX($A$4:$A1961)=0),"",IF(AND($E1962&lt;&gt;"",MAX($A$4:$A1961)=0),1,IF(AND($E1962&lt;&gt;"",MAX($A$4:$A1961)&gt;0),MAX($A$4:$A1961)+1,"")))</f>
        <v/>
      </c>
      <c r="B1962" s="25">
        <v>1959</v>
      </c>
      <c r="C1962" s="26" t="str">
        <f t="shared" si="90"/>
        <v>EMPTY</v>
      </c>
      <c r="D1962" s="27" t="str">
        <f t="shared" si="91"/>
        <v/>
      </c>
      <c r="E1962" s="35"/>
      <c r="F1962" s="36" t="str">
        <f t="shared" si="92"/>
        <v/>
      </c>
    </row>
    <row r="1963" spans="1:6" x14ac:dyDescent="0.25">
      <c r="A1963" s="25" t="str">
        <f>IF(AND($E1963="",MAX($A$4:$A1962)=0),"",IF(AND($E1963&lt;&gt;"",MAX($A$4:$A1962)=0),1,IF(AND($E1963&lt;&gt;"",MAX($A$4:$A1962)&gt;0),MAX($A$4:$A1962)+1,"")))</f>
        <v/>
      </c>
      <c r="B1963" s="25">
        <v>1960</v>
      </c>
      <c r="C1963" s="26" t="str">
        <f t="shared" si="90"/>
        <v>EMPTY</v>
      </c>
      <c r="D1963" s="27" t="str">
        <f t="shared" si="91"/>
        <v/>
      </c>
      <c r="E1963" s="35"/>
      <c r="F1963" s="36" t="str">
        <f t="shared" si="92"/>
        <v/>
      </c>
    </row>
    <row r="1964" spans="1:6" x14ac:dyDescent="0.25">
      <c r="A1964" s="25" t="str">
        <f>IF(AND($E1964="",MAX($A$4:$A1963)=0),"",IF(AND($E1964&lt;&gt;"",MAX($A$4:$A1963)=0),1,IF(AND($E1964&lt;&gt;"",MAX($A$4:$A1963)&gt;0),MAX($A$4:$A1963)+1,"")))</f>
        <v/>
      </c>
      <c r="B1964" s="25">
        <v>1961</v>
      </c>
      <c r="C1964" s="26" t="str">
        <f t="shared" si="90"/>
        <v>EMPTY</v>
      </c>
      <c r="D1964" s="27" t="str">
        <f t="shared" si="91"/>
        <v/>
      </c>
      <c r="E1964" s="35"/>
      <c r="F1964" s="36" t="str">
        <f t="shared" si="92"/>
        <v/>
      </c>
    </row>
    <row r="1965" spans="1:6" x14ac:dyDescent="0.25">
      <c r="A1965" s="25" t="str">
        <f>IF(AND($E1965="",MAX($A$4:$A1964)=0),"",IF(AND($E1965&lt;&gt;"",MAX($A$4:$A1964)=0),1,IF(AND($E1965&lt;&gt;"",MAX($A$4:$A1964)&gt;0),MAX($A$4:$A1964)+1,"")))</f>
        <v/>
      </c>
      <c r="B1965" s="25">
        <v>1962</v>
      </c>
      <c r="C1965" s="26" t="str">
        <f t="shared" si="90"/>
        <v>EMPTY</v>
      </c>
      <c r="D1965" s="27" t="str">
        <f t="shared" si="91"/>
        <v/>
      </c>
      <c r="E1965" s="35"/>
      <c r="F1965" s="36" t="str">
        <f t="shared" si="92"/>
        <v/>
      </c>
    </row>
    <row r="1966" spans="1:6" x14ac:dyDescent="0.25">
      <c r="A1966" s="25" t="str">
        <f>IF(AND($E1966="",MAX($A$4:$A1965)=0),"",IF(AND($E1966&lt;&gt;"",MAX($A$4:$A1965)=0),1,IF(AND($E1966&lt;&gt;"",MAX($A$4:$A1965)&gt;0),MAX($A$4:$A1965)+1,"")))</f>
        <v/>
      </c>
      <c r="B1966" s="25">
        <v>1963</v>
      </c>
      <c r="C1966" s="26" t="str">
        <f t="shared" si="90"/>
        <v>EMPTY</v>
      </c>
      <c r="D1966" s="27" t="str">
        <f t="shared" si="91"/>
        <v/>
      </c>
      <c r="E1966" s="35"/>
      <c r="F1966" s="36" t="str">
        <f t="shared" si="92"/>
        <v/>
      </c>
    </row>
    <row r="1967" spans="1:6" x14ac:dyDescent="0.25">
      <c r="A1967" s="25" t="str">
        <f>IF(AND($E1967="",MAX($A$4:$A1966)=0),"",IF(AND($E1967&lt;&gt;"",MAX($A$4:$A1966)=0),1,IF(AND($E1967&lt;&gt;"",MAX($A$4:$A1966)&gt;0),MAX($A$4:$A1966)+1,"")))</f>
        <v/>
      </c>
      <c r="B1967" s="25">
        <v>1964</v>
      </c>
      <c r="C1967" s="26" t="str">
        <f t="shared" si="90"/>
        <v>EMPTY</v>
      </c>
      <c r="D1967" s="27" t="str">
        <f t="shared" si="91"/>
        <v/>
      </c>
      <c r="E1967" s="35"/>
      <c r="F1967" s="36" t="str">
        <f t="shared" si="92"/>
        <v/>
      </c>
    </row>
    <row r="1968" spans="1:6" x14ac:dyDescent="0.25">
      <c r="A1968" s="25" t="str">
        <f>IF(AND($E1968="",MAX($A$4:$A1967)=0),"",IF(AND($E1968&lt;&gt;"",MAX($A$4:$A1967)=0),1,IF(AND($E1968&lt;&gt;"",MAX($A$4:$A1967)&gt;0),MAX($A$4:$A1967)+1,"")))</f>
        <v/>
      </c>
      <c r="B1968" s="25">
        <v>1965</v>
      </c>
      <c r="C1968" s="26" t="str">
        <f t="shared" si="90"/>
        <v>EMPTY</v>
      </c>
      <c r="D1968" s="27" t="str">
        <f t="shared" si="91"/>
        <v/>
      </c>
      <c r="E1968" s="35"/>
      <c r="F1968" s="36" t="str">
        <f t="shared" si="92"/>
        <v/>
      </c>
    </row>
    <row r="1969" spans="1:6" x14ac:dyDescent="0.25">
      <c r="A1969" s="25" t="str">
        <f>IF(AND($E1969="",MAX($A$4:$A1968)=0),"",IF(AND($E1969&lt;&gt;"",MAX($A$4:$A1968)=0),1,IF(AND($E1969&lt;&gt;"",MAX($A$4:$A1968)&gt;0),MAX($A$4:$A1968)+1,"")))</f>
        <v/>
      </c>
      <c r="B1969" s="25">
        <v>1966</v>
      </c>
      <c r="C1969" s="26" t="str">
        <f t="shared" si="90"/>
        <v>EMPTY</v>
      </c>
      <c r="D1969" s="27" t="str">
        <f t="shared" si="91"/>
        <v/>
      </c>
      <c r="E1969" s="35"/>
      <c r="F1969" s="36" t="str">
        <f t="shared" si="92"/>
        <v/>
      </c>
    </row>
    <row r="1970" spans="1:6" x14ac:dyDescent="0.25">
      <c r="A1970" s="25" t="str">
        <f>IF(AND($E1970="",MAX($A$4:$A1969)=0),"",IF(AND($E1970&lt;&gt;"",MAX($A$4:$A1969)=0),1,IF(AND($E1970&lt;&gt;"",MAX($A$4:$A1969)&gt;0),MAX($A$4:$A1969)+1,"")))</f>
        <v/>
      </c>
      <c r="B1970" s="25">
        <v>1967</v>
      </c>
      <c r="C1970" s="26" t="str">
        <f t="shared" si="90"/>
        <v>EMPTY</v>
      </c>
      <c r="D1970" s="27" t="str">
        <f t="shared" si="91"/>
        <v/>
      </c>
      <c r="E1970" s="35"/>
      <c r="F1970" s="36" t="str">
        <f t="shared" si="92"/>
        <v/>
      </c>
    </row>
    <row r="1971" spans="1:6" x14ac:dyDescent="0.25">
      <c r="A1971" s="25" t="str">
        <f>IF(AND($E1971="",MAX($A$4:$A1970)=0),"",IF(AND($E1971&lt;&gt;"",MAX($A$4:$A1970)=0),1,IF(AND($E1971&lt;&gt;"",MAX($A$4:$A1970)&gt;0),MAX($A$4:$A1970)+1,"")))</f>
        <v/>
      </c>
      <c r="B1971" s="25">
        <v>1968</v>
      </c>
      <c r="C1971" s="26" t="str">
        <f t="shared" si="90"/>
        <v>EMPTY</v>
      </c>
      <c r="D1971" s="27" t="str">
        <f t="shared" si="91"/>
        <v/>
      </c>
      <c r="E1971" s="35"/>
      <c r="F1971" s="36" t="str">
        <f t="shared" si="92"/>
        <v/>
      </c>
    </row>
    <row r="1972" spans="1:6" x14ac:dyDescent="0.25">
      <c r="A1972" s="25" t="str">
        <f>IF(AND($E1972="",MAX($A$4:$A1971)=0),"",IF(AND($E1972&lt;&gt;"",MAX($A$4:$A1971)=0),1,IF(AND($E1972&lt;&gt;"",MAX($A$4:$A1971)&gt;0),MAX($A$4:$A1971)+1,"")))</f>
        <v/>
      </c>
      <c r="B1972" s="25">
        <v>1969</v>
      </c>
      <c r="C1972" s="26" t="str">
        <f t="shared" si="90"/>
        <v>EMPTY</v>
      </c>
      <c r="D1972" s="27" t="str">
        <f t="shared" si="91"/>
        <v/>
      </c>
      <c r="E1972" s="35"/>
      <c r="F1972" s="36" t="str">
        <f t="shared" si="92"/>
        <v/>
      </c>
    </row>
    <row r="1973" spans="1:6" x14ac:dyDescent="0.25">
      <c r="A1973" s="25" t="str">
        <f>IF(AND($E1973="",MAX($A$4:$A1972)=0),"",IF(AND($E1973&lt;&gt;"",MAX($A$4:$A1972)=0),1,IF(AND($E1973&lt;&gt;"",MAX($A$4:$A1972)&gt;0),MAX($A$4:$A1972)+1,"")))</f>
        <v/>
      </c>
      <c r="B1973" s="25">
        <v>1970</v>
      </c>
      <c r="C1973" s="26" t="str">
        <f t="shared" si="90"/>
        <v>EMPTY</v>
      </c>
      <c r="D1973" s="27" t="str">
        <f t="shared" si="91"/>
        <v/>
      </c>
      <c r="E1973" s="35"/>
      <c r="F1973" s="36" t="str">
        <f t="shared" si="92"/>
        <v/>
      </c>
    </row>
    <row r="1974" spans="1:6" x14ac:dyDescent="0.25">
      <c r="A1974" s="25" t="str">
        <f>IF(AND($E1974="",MAX($A$4:$A1973)=0),"",IF(AND($E1974&lt;&gt;"",MAX($A$4:$A1973)=0),1,IF(AND($E1974&lt;&gt;"",MAX($A$4:$A1973)&gt;0),MAX($A$4:$A1973)+1,"")))</f>
        <v/>
      </c>
      <c r="B1974" s="25">
        <v>1971</v>
      </c>
      <c r="C1974" s="26" t="str">
        <f t="shared" si="90"/>
        <v>EMPTY</v>
      </c>
      <c r="D1974" s="27" t="str">
        <f t="shared" si="91"/>
        <v/>
      </c>
      <c r="E1974" s="35"/>
      <c r="F1974" s="36" t="str">
        <f t="shared" si="92"/>
        <v/>
      </c>
    </row>
    <row r="1975" spans="1:6" x14ac:dyDescent="0.25">
      <c r="A1975" s="25" t="str">
        <f>IF(AND($E1975="",MAX($A$4:$A1974)=0),"",IF(AND($E1975&lt;&gt;"",MAX($A$4:$A1974)=0),1,IF(AND($E1975&lt;&gt;"",MAX($A$4:$A1974)&gt;0),MAX($A$4:$A1974)+1,"")))</f>
        <v/>
      </c>
      <c r="B1975" s="25">
        <v>1972</v>
      </c>
      <c r="C1975" s="26" t="str">
        <f t="shared" si="90"/>
        <v>EMPTY</v>
      </c>
      <c r="D1975" s="27" t="str">
        <f t="shared" si="91"/>
        <v/>
      </c>
      <c r="E1975" s="35"/>
      <c r="F1975" s="36" t="str">
        <f t="shared" si="92"/>
        <v/>
      </c>
    </row>
    <row r="1976" spans="1:6" x14ac:dyDescent="0.25">
      <c r="A1976" s="25" t="str">
        <f>IF(AND($E1976="",MAX($A$4:$A1975)=0),"",IF(AND($E1976&lt;&gt;"",MAX($A$4:$A1975)=0),1,IF(AND($E1976&lt;&gt;"",MAX($A$4:$A1975)&gt;0),MAX($A$4:$A1975)+1,"")))</f>
        <v/>
      </c>
      <c r="B1976" s="25">
        <v>1973</v>
      </c>
      <c r="C1976" s="26" t="str">
        <f t="shared" si="90"/>
        <v>EMPTY</v>
      </c>
      <c r="D1976" s="27" t="str">
        <f t="shared" si="91"/>
        <v/>
      </c>
      <c r="E1976" s="35"/>
      <c r="F1976" s="36" t="str">
        <f t="shared" si="92"/>
        <v/>
      </c>
    </row>
    <row r="1977" spans="1:6" x14ac:dyDescent="0.25">
      <c r="A1977" s="25" t="str">
        <f>IF(AND($E1977="",MAX($A$4:$A1976)=0),"",IF(AND($E1977&lt;&gt;"",MAX($A$4:$A1976)=0),1,IF(AND($E1977&lt;&gt;"",MAX($A$4:$A1976)&gt;0),MAX($A$4:$A1976)+1,"")))</f>
        <v/>
      </c>
      <c r="B1977" s="25">
        <v>1974</v>
      </c>
      <c r="C1977" s="26" t="str">
        <f t="shared" si="90"/>
        <v>EMPTY</v>
      </c>
      <c r="D1977" s="27" t="str">
        <f t="shared" si="91"/>
        <v/>
      </c>
      <c r="E1977" s="35"/>
      <c r="F1977" s="36" t="str">
        <f t="shared" si="92"/>
        <v/>
      </c>
    </row>
    <row r="1978" spans="1:6" x14ac:dyDescent="0.25">
      <c r="A1978" s="25" t="str">
        <f>IF(AND($E1978="",MAX($A$4:$A1977)=0),"",IF(AND($E1978&lt;&gt;"",MAX($A$4:$A1977)=0),1,IF(AND($E1978&lt;&gt;"",MAX($A$4:$A1977)&gt;0),MAX($A$4:$A1977)+1,"")))</f>
        <v/>
      </c>
      <c r="B1978" s="25">
        <v>1975</v>
      </c>
      <c r="C1978" s="26" t="str">
        <f t="shared" si="90"/>
        <v>EMPTY</v>
      </c>
      <c r="D1978" s="27" t="str">
        <f t="shared" si="91"/>
        <v/>
      </c>
      <c r="E1978" s="35"/>
      <c r="F1978" s="36" t="str">
        <f t="shared" si="92"/>
        <v/>
      </c>
    </row>
    <row r="1979" spans="1:6" x14ac:dyDescent="0.25">
      <c r="A1979" s="25" t="str">
        <f>IF(AND($E1979="",MAX($A$4:$A1978)=0),"",IF(AND($E1979&lt;&gt;"",MAX($A$4:$A1978)=0),1,IF(AND($E1979&lt;&gt;"",MAX($A$4:$A1978)&gt;0),MAX($A$4:$A1978)+1,"")))</f>
        <v/>
      </c>
      <c r="B1979" s="25">
        <v>1976</v>
      </c>
      <c r="C1979" s="26" t="str">
        <f t="shared" si="90"/>
        <v>EMPTY</v>
      </c>
      <c r="D1979" s="27" t="str">
        <f t="shared" si="91"/>
        <v/>
      </c>
      <c r="E1979" s="35"/>
      <c r="F1979" s="36" t="str">
        <f t="shared" si="92"/>
        <v/>
      </c>
    </row>
    <row r="1980" spans="1:6" x14ac:dyDescent="0.25">
      <c r="A1980" s="25" t="str">
        <f>IF(AND($E1980="",MAX($A$4:$A1979)=0),"",IF(AND($E1980&lt;&gt;"",MAX($A$4:$A1979)=0),1,IF(AND($E1980&lt;&gt;"",MAX($A$4:$A1979)&gt;0),MAX($A$4:$A1979)+1,"")))</f>
        <v/>
      </c>
      <c r="B1980" s="25">
        <v>1977</v>
      </c>
      <c r="C1980" s="26" t="str">
        <f t="shared" si="90"/>
        <v>EMPTY</v>
      </c>
      <c r="D1980" s="27" t="str">
        <f t="shared" si="91"/>
        <v/>
      </c>
      <c r="E1980" s="35"/>
      <c r="F1980" s="36" t="str">
        <f t="shared" si="92"/>
        <v/>
      </c>
    </row>
    <row r="1981" spans="1:6" x14ac:dyDescent="0.25">
      <c r="A1981" s="25" t="str">
        <f>IF(AND($E1981="",MAX($A$4:$A1980)=0),"",IF(AND($E1981&lt;&gt;"",MAX($A$4:$A1980)=0),1,IF(AND($E1981&lt;&gt;"",MAX($A$4:$A1980)&gt;0),MAX($A$4:$A1980)+1,"")))</f>
        <v/>
      </c>
      <c r="B1981" s="25">
        <v>1978</v>
      </c>
      <c r="C1981" s="26" t="str">
        <f t="shared" si="90"/>
        <v>EMPTY</v>
      </c>
      <c r="D1981" s="27" t="str">
        <f t="shared" si="91"/>
        <v/>
      </c>
      <c r="E1981" s="35"/>
      <c r="F1981" s="36" t="str">
        <f t="shared" si="92"/>
        <v/>
      </c>
    </row>
    <row r="1982" spans="1:6" x14ac:dyDescent="0.25">
      <c r="A1982" s="25" t="str">
        <f>IF(AND($E1982="",MAX($A$4:$A1981)=0),"",IF(AND($E1982&lt;&gt;"",MAX($A$4:$A1981)=0),1,IF(AND($E1982&lt;&gt;"",MAX($A$4:$A1981)&gt;0),MAX($A$4:$A1981)+1,"")))</f>
        <v/>
      </c>
      <c r="B1982" s="25">
        <v>1979</v>
      </c>
      <c r="C1982" s="26" t="str">
        <f t="shared" si="90"/>
        <v>EMPTY</v>
      </c>
      <c r="D1982" s="27" t="str">
        <f t="shared" si="91"/>
        <v/>
      </c>
      <c r="E1982" s="35"/>
      <c r="F1982" s="36" t="str">
        <f t="shared" si="92"/>
        <v/>
      </c>
    </row>
    <row r="1983" spans="1:6" x14ac:dyDescent="0.25">
      <c r="A1983" s="25" t="str">
        <f>IF(AND($E1983="",MAX($A$4:$A1982)=0),"",IF(AND($E1983&lt;&gt;"",MAX($A$4:$A1982)=0),1,IF(AND($E1983&lt;&gt;"",MAX($A$4:$A1982)&gt;0),MAX($A$4:$A1982)+1,"")))</f>
        <v/>
      </c>
      <c r="B1983" s="25">
        <v>1980</v>
      </c>
      <c r="C1983" s="26" t="str">
        <f t="shared" si="90"/>
        <v>EMPTY</v>
      </c>
      <c r="D1983" s="27" t="str">
        <f t="shared" si="91"/>
        <v/>
      </c>
      <c r="E1983" s="35"/>
      <c r="F1983" s="36" t="str">
        <f t="shared" si="92"/>
        <v/>
      </c>
    </row>
    <row r="1984" spans="1:6" x14ac:dyDescent="0.25">
      <c r="A1984" s="25" t="str">
        <f>IF(AND($E1984="",MAX($A$4:$A1983)=0),"",IF(AND($E1984&lt;&gt;"",MAX($A$4:$A1983)=0),1,IF(AND($E1984&lt;&gt;"",MAX($A$4:$A1983)&gt;0),MAX($A$4:$A1983)+1,"")))</f>
        <v/>
      </c>
      <c r="B1984" s="25">
        <v>1981</v>
      </c>
      <c r="C1984" s="26" t="str">
        <f t="shared" si="90"/>
        <v>EMPTY</v>
      </c>
      <c r="D1984" s="27" t="str">
        <f t="shared" si="91"/>
        <v/>
      </c>
      <c r="E1984" s="35"/>
      <c r="F1984" s="36" t="str">
        <f t="shared" si="92"/>
        <v/>
      </c>
    </row>
    <row r="1985" spans="1:6" x14ac:dyDescent="0.25">
      <c r="A1985" s="25" t="str">
        <f>IF(AND($E1985="",MAX($A$4:$A1984)=0),"",IF(AND($E1985&lt;&gt;"",MAX($A$4:$A1984)=0),1,IF(AND($E1985&lt;&gt;"",MAX($A$4:$A1984)&gt;0),MAX($A$4:$A1984)+1,"")))</f>
        <v/>
      </c>
      <c r="B1985" s="25">
        <v>1982</v>
      </c>
      <c r="C1985" s="26" t="str">
        <f t="shared" si="90"/>
        <v>EMPTY</v>
      </c>
      <c r="D1985" s="27" t="str">
        <f t="shared" si="91"/>
        <v/>
      </c>
      <c r="E1985" s="35"/>
      <c r="F1985" s="36" t="str">
        <f t="shared" si="92"/>
        <v/>
      </c>
    </row>
    <row r="1986" spans="1:6" x14ac:dyDescent="0.25">
      <c r="A1986" s="25" t="str">
        <f>IF(AND($E1986="",MAX($A$4:$A1985)=0),"",IF(AND($E1986&lt;&gt;"",MAX($A$4:$A1985)=0),1,IF(AND($E1986&lt;&gt;"",MAX($A$4:$A1985)&gt;0),MAX($A$4:$A1985)+1,"")))</f>
        <v/>
      </c>
      <c r="B1986" s="25">
        <v>1983</v>
      </c>
      <c r="C1986" s="26" t="str">
        <f t="shared" si="90"/>
        <v>EMPTY</v>
      </c>
      <c r="D1986" s="27" t="str">
        <f t="shared" si="91"/>
        <v/>
      </c>
      <c r="E1986" s="35"/>
      <c r="F1986" s="36" t="str">
        <f t="shared" si="92"/>
        <v/>
      </c>
    </row>
    <row r="1987" spans="1:6" x14ac:dyDescent="0.25">
      <c r="A1987" s="25" t="str">
        <f>IF(AND($E1987="",MAX($A$4:$A1986)=0),"",IF(AND($E1987&lt;&gt;"",MAX($A$4:$A1986)=0),1,IF(AND($E1987&lt;&gt;"",MAX($A$4:$A1986)&gt;0),MAX($A$4:$A1986)+1,"")))</f>
        <v/>
      </c>
      <c r="B1987" s="25">
        <v>1984</v>
      </c>
      <c r="C1987" s="26" t="str">
        <f t="shared" si="90"/>
        <v>EMPTY</v>
      </c>
      <c r="D1987" s="27" t="str">
        <f t="shared" si="91"/>
        <v/>
      </c>
      <c r="E1987" s="35"/>
      <c r="F1987" s="36" t="str">
        <f t="shared" si="92"/>
        <v/>
      </c>
    </row>
    <row r="1988" spans="1:6" x14ac:dyDescent="0.25">
      <c r="A1988" s="25" t="str">
        <f>IF(AND($E1988="",MAX($A$4:$A1987)=0),"",IF(AND($E1988&lt;&gt;"",MAX($A$4:$A1987)=0),1,IF(AND($E1988&lt;&gt;"",MAX($A$4:$A1987)&gt;0),MAX($A$4:$A1987)+1,"")))</f>
        <v/>
      </c>
      <c r="B1988" s="25">
        <v>1985</v>
      </c>
      <c r="C1988" s="26" t="str">
        <f t="shared" si="90"/>
        <v>EMPTY</v>
      </c>
      <c r="D1988" s="27" t="str">
        <f t="shared" si="91"/>
        <v/>
      </c>
      <c r="E1988" s="35"/>
      <c r="F1988" s="36" t="str">
        <f t="shared" si="92"/>
        <v/>
      </c>
    </row>
    <row r="1989" spans="1:6" x14ac:dyDescent="0.25">
      <c r="A1989" s="25" t="str">
        <f>IF(AND($E1989="",MAX($A$4:$A1988)=0),"",IF(AND($E1989&lt;&gt;"",MAX($A$4:$A1988)=0),1,IF(AND($E1989&lt;&gt;"",MAX($A$4:$A1988)&gt;0),MAX($A$4:$A1988)+1,"")))</f>
        <v/>
      </c>
      <c r="B1989" s="25">
        <v>1986</v>
      </c>
      <c r="C1989" s="26" t="str">
        <f t="shared" ref="C1989:C2003" si="93">IF($E1989="","EMPTY",IF(MID($E1989,1,9)&lt;&gt;"Dialogue:","HIDE",IF(MID($E1989,1,9)="Dialogue:","SHOW","")))</f>
        <v>EMPTY</v>
      </c>
      <c r="D1989" s="27" t="str">
        <f t="shared" ref="D1989:D2003" si="94">IF($C1989="SHOW",CONCATENATE("[",MID($E1989,FIND(",",$E1989,1)+3,8),"]",MID($E1989,FIND("0,,",$E1989,1)+3,1000)),"")</f>
        <v/>
      </c>
      <c r="E1989" s="35"/>
      <c r="F1989" s="36" t="str">
        <f t="shared" ref="F1989:F2003" si="95">$D1989</f>
        <v/>
      </c>
    </row>
    <row r="1990" spans="1:6" x14ac:dyDescent="0.25">
      <c r="A1990" s="25" t="str">
        <f>IF(AND($E1990="",MAX($A$4:$A1989)=0),"",IF(AND($E1990&lt;&gt;"",MAX($A$4:$A1989)=0),1,IF(AND($E1990&lt;&gt;"",MAX($A$4:$A1989)&gt;0),MAX($A$4:$A1989)+1,"")))</f>
        <v/>
      </c>
      <c r="B1990" s="25">
        <v>1987</v>
      </c>
      <c r="C1990" s="26" t="str">
        <f t="shared" si="93"/>
        <v>EMPTY</v>
      </c>
      <c r="D1990" s="27" t="str">
        <f t="shared" si="94"/>
        <v/>
      </c>
      <c r="E1990" s="35"/>
      <c r="F1990" s="36" t="str">
        <f t="shared" si="95"/>
        <v/>
      </c>
    </row>
    <row r="1991" spans="1:6" x14ac:dyDescent="0.25">
      <c r="A1991" s="25" t="str">
        <f>IF(AND($E1991="",MAX($A$4:$A1990)=0),"",IF(AND($E1991&lt;&gt;"",MAX($A$4:$A1990)=0),1,IF(AND($E1991&lt;&gt;"",MAX($A$4:$A1990)&gt;0),MAX($A$4:$A1990)+1,"")))</f>
        <v/>
      </c>
      <c r="B1991" s="25">
        <v>1988</v>
      </c>
      <c r="C1991" s="26" t="str">
        <f t="shared" si="93"/>
        <v>EMPTY</v>
      </c>
      <c r="D1991" s="27" t="str">
        <f t="shared" si="94"/>
        <v/>
      </c>
      <c r="E1991" s="35"/>
      <c r="F1991" s="36" t="str">
        <f t="shared" si="95"/>
        <v/>
      </c>
    </row>
    <row r="1992" spans="1:6" x14ac:dyDescent="0.25">
      <c r="A1992" s="25" t="str">
        <f>IF(AND($E1992="",MAX($A$4:$A1991)=0),"",IF(AND($E1992&lt;&gt;"",MAX($A$4:$A1991)=0),1,IF(AND($E1992&lt;&gt;"",MAX($A$4:$A1991)&gt;0),MAX($A$4:$A1991)+1,"")))</f>
        <v/>
      </c>
      <c r="B1992" s="25">
        <v>1989</v>
      </c>
      <c r="C1992" s="26" t="str">
        <f t="shared" si="93"/>
        <v>EMPTY</v>
      </c>
      <c r="D1992" s="27" t="str">
        <f t="shared" si="94"/>
        <v/>
      </c>
      <c r="E1992" s="35"/>
      <c r="F1992" s="36" t="str">
        <f t="shared" si="95"/>
        <v/>
      </c>
    </row>
    <row r="1993" spans="1:6" x14ac:dyDescent="0.25">
      <c r="A1993" s="25" t="str">
        <f>IF(AND($E1993="",MAX($A$4:$A1992)=0),"",IF(AND($E1993&lt;&gt;"",MAX($A$4:$A1992)=0),1,IF(AND($E1993&lt;&gt;"",MAX($A$4:$A1992)&gt;0),MAX($A$4:$A1992)+1,"")))</f>
        <v/>
      </c>
      <c r="B1993" s="25">
        <v>1990</v>
      </c>
      <c r="C1993" s="26" t="str">
        <f t="shared" si="93"/>
        <v>EMPTY</v>
      </c>
      <c r="D1993" s="27" t="str">
        <f t="shared" si="94"/>
        <v/>
      </c>
      <c r="E1993" s="35"/>
      <c r="F1993" s="36" t="str">
        <f t="shared" si="95"/>
        <v/>
      </c>
    </row>
    <row r="1994" spans="1:6" x14ac:dyDescent="0.25">
      <c r="A1994" s="25" t="str">
        <f>IF(AND($E1994="",MAX($A$4:$A1993)=0),"",IF(AND($E1994&lt;&gt;"",MAX($A$4:$A1993)=0),1,IF(AND($E1994&lt;&gt;"",MAX($A$4:$A1993)&gt;0),MAX($A$4:$A1993)+1,"")))</f>
        <v/>
      </c>
      <c r="B1994" s="25">
        <v>1991</v>
      </c>
      <c r="C1994" s="26" t="str">
        <f t="shared" si="93"/>
        <v>EMPTY</v>
      </c>
      <c r="D1994" s="27" t="str">
        <f t="shared" si="94"/>
        <v/>
      </c>
      <c r="E1994" s="35"/>
      <c r="F1994" s="36" t="str">
        <f t="shared" si="95"/>
        <v/>
      </c>
    </row>
    <row r="1995" spans="1:6" x14ac:dyDescent="0.25">
      <c r="A1995" s="25" t="str">
        <f>IF(AND($E1995="",MAX($A$4:$A1994)=0),"",IF(AND($E1995&lt;&gt;"",MAX($A$4:$A1994)=0),1,IF(AND($E1995&lt;&gt;"",MAX($A$4:$A1994)&gt;0),MAX($A$4:$A1994)+1,"")))</f>
        <v/>
      </c>
      <c r="B1995" s="25">
        <v>1992</v>
      </c>
      <c r="C1995" s="26" t="str">
        <f t="shared" si="93"/>
        <v>EMPTY</v>
      </c>
      <c r="D1995" s="27" t="str">
        <f t="shared" si="94"/>
        <v/>
      </c>
      <c r="E1995" s="35"/>
      <c r="F1995" s="36" t="str">
        <f t="shared" si="95"/>
        <v/>
      </c>
    </row>
    <row r="1996" spans="1:6" x14ac:dyDescent="0.25">
      <c r="A1996" s="25" t="str">
        <f>IF(AND($E1996="",MAX($A$4:$A1995)=0),"",IF(AND($E1996&lt;&gt;"",MAX($A$4:$A1995)=0),1,IF(AND($E1996&lt;&gt;"",MAX($A$4:$A1995)&gt;0),MAX($A$4:$A1995)+1,"")))</f>
        <v/>
      </c>
      <c r="B1996" s="25">
        <v>1993</v>
      </c>
      <c r="C1996" s="26" t="str">
        <f t="shared" si="93"/>
        <v>EMPTY</v>
      </c>
      <c r="D1996" s="27" t="str">
        <f t="shared" si="94"/>
        <v/>
      </c>
      <c r="E1996" s="35"/>
      <c r="F1996" s="36" t="str">
        <f t="shared" si="95"/>
        <v/>
      </c>
    </row>
    <row r="1997" spans="1:6" x14ac:dyDescent="0.25">
      <c r="A1997" s="25" t="str">
        <f>IF(AND($E1997="",MAX($A$4:$A1996)=0),"",IF(AND($E1997&lt;&gt;"",MAX($A$4:$A1996)=0),1,IF(AND($E1997&lt;&gt;"",MAX($A$4:$A1996)&gt;0),MAX($A$4:$A1996)+1,"")))</f>
        <v/>
      </c>
      <c r="B1997" s="25">
        <v>1994</v>
      </c>
      <c r="C1997" s="26" t="str">
        <f t="shared" si="93"/>
        <v>EMPTY</v>
      </c>
      <c r="D1997" s="27" t="str">
        <f t="shared" si="94"/>
        <v/>
      </c>
      <c r="E1997" s="35"/>
      <c r="F1997" s="36" t="str">
        <f t="shared" si="95"/>
        <v/>
      </c>
    </row>
    <row r="1998" spans="1:6" x14ac:dyDescent="0.25">
      <c r="A1998" s="25" t="str">
        <f>IF(AND($E1998="",MAX($A$4:$A1997)=0),"",IF(AND($E1998&lt;&gt;"",MAX($A$4:$A1997)=0),1,IF(AND($E1998&lt;&gt;"",MAX($A$4:$A1997)&gt;0),MAX($A$4:$A1997)+1,"")))</f>
        <v/>
      </c>
      <c r="B1998" s="25">
        <v>1995</v>
      </c>
      <c r="C1998" s="26" t="str">
        <f t="shared" si="93"/>
        <v>EMPTY</v>
      </c>
      <c r="D1998" s="27" t="str">
        <f t="shared" si="94"/>
        <v/>
      </c>
      <c r="E1998" s="35"/>
      <c r="F1998" s="36" t="str">
        <f t="shared" si="95"/>
        <v/>
      </c>
    </row>
    <row r="1999" spans="1:6" x14ac:dyDescent="0.25">
      <c r="A1999" s="25" t="str">
        <f>IF(AND($E1999="",MAX($A$4:$A1998)=0),"",IF(AND($E1999&lt;&gt;"",MAX($A$4:$A1998)=0),1,IF(AND($E1999&lt;&gt;"",MAX($A$4:$A1998)&gt;0),MAX($A$4:$A1998)+1,"")))</f>
        <v/>
      </c>
      <c r="B1999" s="25">
        <v>1996</v>
      </c>
      <c r="C1999" s="26" t="str">
        <f t="shared" si="93"/>
        <v>EMPTY</v>
      </c>
      <c r="D1999" s="27" t="str">
        <f t="shared" si="94"/>
        <v/>
      </c>
      <c r="E1999" s="35"/>
      <c r="F1999" s="36" t="str">
        <f t="shared" si="95"/>
        <v/>
      </c>
    </row>
    <row r="2000" spans="1:6" x14ac:dyDescent="0.25">
      <c r="A2000" s="25" t="str">
        <f>IF(AND($E2000="",MAX($A$4:$A1999)=0),"",IF(AND($E2000&lt;&gt;"",MAX($A$4:$A1999)=0),1,IF(AND($E2000&lt;&gt;"",MAX($A$4:$A1999)&gt;0),MAX($A$4:$A1999)+1,"")))</f>
        <v/>
      </c>
      <c r="B2000" s="25">
        <v>1997</v>
      </c>
      <c r="C2000" s="26" t="str">
        <f t="shared" si="93"/>
        <v>EMPTY</v>
      </c>
      <c r="D2000" s="27" t="str">
        <f t="shared" si="94"/>
        <v/>
      </c>
      <c r="E2000" s="35"/>
      <c r="F2000" s="36" t="str">
        <f t="shared" si="95"/>
        <v/>
      </c>
    </row>
    <row r="2001" spans="1:6" x14ac:dyDescent="0.25">
      <c r="A2001" s="25" t="str">
        <f>IF(AND($E2001="",MAX($A$4:$A2000)=0),"",IF(AND($E2001&lt;&gt;"",MAX($A$4:$A2000)=0),1,IF(AND($E2001&lt;&gt;"",MAX($A$4:$A2000)&gt;0),MAX($A$4:$A2000)+1,"")))</f>
        <v/>
      </c>
      <c r="B2001" s="25">
        <v>1998</v>
      </c>
      <c r="C2001" s="26" t="str">
        <f t="shared" si="93"/>
        <v>EMPTY</v>
      </c>
      <c r="D2001" s="27" t="str">
        <f t="shared" si="94"/>
        <v/>
      </c>
      <c r="E2001" s="35"/>
      <c r="F2001" s="36" t="str">
        <f t="shared" si="95"/>
        <v/>
      </c>
    </row>
    <row r="2002" spans="1:6" x14ac:dyDescent="0.25">
      <c r="A2002" s="25" t="str">
        <f>IF(AND($E2002="",MAX($A$4:$A2001)=0),"",IF(AND($E2002&lt;&gt;"",MAX($A$4:$A2001)=0),1,IF(AND($E2002&lt;&gt;"",MAX($A$4:$A2001)&gt;0),MAX($A$4:$A2001)+1,"")))</f>
        <v/>
      </c>
      <c r="B2002" s="25">
        <v>1999</v>
      </c>
      <c r="C2002" s="26" t="str">
        <f t="shared" si="93"/>
        <v>EMPTY</v>
      </c>
      <c r="D2002" s="27" t="str">
        <f t="shared" si="94"/>
        <v/>
      </c>
      <c r="E2002" s="35"/>
      <c r="F2002" s="36" t="str">
        <f t="shared" si="95"/>
        <v/>
      </c>
    </row>
    <row r="2003" spans="1:6" x14ac:dyDescent="0.25">
      <c r="A2003" s="25" t="str">
        <f>IF(AND($E2003="",MAX($A$4:$A2002)=0),"",IF(AND($E2003&lt;&gt;"",MAX($A$4:$A2002)=0),1,IF(AND($E2003&lt;&gt;"",MAX($A$4:$A2002)&gt;0),MAX($A$4:$A2002)+1,"")))</f>
        <v/>
      </c>
      <c r="B2003" s="25">
        <v>2000</v>
      </c>
      <c r="C2003" s="26" t="str">
        <f t="shared" si="93"/>
        <v>EMPTY</v>
      </c>
      <c r="D2003" s="27" t="str">
        <f t="shared" si="94"/>
        <v/>
      </c>
      <c r="E2003" s="35"/>
      <c r="F2003" s="36" t="str">
        <f t="shared" si="95"/>
        <v/>
      </c>
    </row>
    <row r="2004" spans="1:6" x14ac:dyDescent="0.25">
      <c r="A2004" s="72" t="s">
        <v>28</v>
      </c>
      <c r="B2004" s="72"/>
      <c r="C2004" s="72"/>
      <c r="D2004" s="72"/>
      <c r="E2004" s="72"/>
      <c r="F2004" s="72"/>
    </row>
    <row r="2005" spans="1:6" x14ac:dyDescent="0.25">
      <c r="A2005" s="72"/>
      <c r="B2005" s="72"/>
      <c r="C2005" s="72"/>
      <c r="D2005" s="72"/>
      <c r="E2005" s="72"/>
      <c r="F2005" s="72"/>
    </row>
    <row r="2006" spans="1:6" hidden="1" x14ac:dyDescent="0.25"/>
    <row r="2007" spans="1:6" hidden="1" x14ac:dyDescent="0.25"/>
    <row r="2008" spans="1:6" hidden="1" x14ac:dyDescent="0.25"/>
    <row r="2009" spans="1:6" hidden="1" x14ac:dyDescent="0.25"/>
    <row r="2010" spans="1:6" hidden="1" x14ac:dyDescent="0.25"/>
    <row r="2011" spans="1:6" hidden="1" x14ac:dyDescent="0.25"/>
  </sheetData>
  <mergeCells count="1">
    <mergeCell ref="A2004:F2005"/>
  </mergeCells>
  <pageMargins left="0.7" right="0.7" top="0.75" bottom="0.75" header="0.3" footer="0.3"/>
  <pageSetup orientation="portrait" r:id="rId1"/>
  <ignoredErrors>
    <ignoredError sqref="F4:F2003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2015"/>
  <sheetViews>
    <sheetView showGridLines="0" showRowColHeaders="0" workbookViewId="0">
      <pane ySplit="3" topLeftCell="A4" activePane="bottomLeft" state="frozen"/>
      <selection pane="bottomLeft" activeCell="E4" sqref="E4"/>
    </sheetView>
  </sheetViews>
  <sheetFormatPr defaultColWidth="0" defaultRowHeight="15.75" customHeight="1" zeroHeight="1" x14ac:dyDescent="0.25"/>
  <cols>
    <col min="1" max="1" width="5.7109375" style="3" customWidth="1"/>
    <col min="2" max="2" width="20" style="3" hidden="1" customWidth="1"/>
    <col min="3" max="3" width="16.140625" style="9" hidden="1" customWidth="1"/>
    <col min="4" max="4" width="16.42578125" style="1" hidden="1" customWidth="1"/>
    <col min="5" max="5" width="92.7109375" style="1" customWidth="1"/>
    <col min="6" max="6" width="92.7109375" style="4" customWidth="1"/>
    <col min="7" max="7" width="9.140625" hidden="1" customWidth="1"/>
    <col min="8" max="16384" width="9.140625" style="2" hidden="1"/>
  </cols>
  <sheetData>
    <row r="1" spans="1:13" ht="15.75" customHeight="1" x14ac:dyDescent="0.25">
      <c r="A1" s="7"/>
      <c r="B1" s="7"/>
      <c r="C1" s="8"/>
      <c r="D1" s="7"/>
      <c r="E1" s="7"/>
      <c r="F1" s="7"/>
    </row>
    <row r="2" spans="1:13" ht="15.75" customHeight="1" x14ac:dyDescent="0.25">
      <c r="A2" s="7"/>
      <c r="B2" s="7"/>
      <c r="C2" s="8"/>
      <c r="D2" s="7"/>
      <c r="E2" s="7"/>
      <c r="F2" s="7"/>
    </row>
    <row r="3" spans="1:13" s="28" customFormat="1" ht="15.75" customHeight="1" x14ac:dyDescent="0.25">
      <c r="A3" s="21" t="s">
        <v>4</v>
      </c>
      <c r="B3" s="6" t="s">
        <v>4</v>
      </c>
      <c r="C3" s="6" t="s">
        <v>3</v>
      </c>
      <c r="D3" s="20" t="s">
        <v>0</v>
      </c>
      <c r="E3" s="21" t="s">
        <v>1</v>
      </c>
      <c r="F3" s="22" t="s">
        <v>2</v>
      </c>
      <c r="G3" s="19"/>
    </row>
    <row r="4" spans="1:13" ht="15.75" customHeight="1" x14ac:dyDescent="0.25">
      <c r="A4" s="25">
        <f>IF($E4&lt;&gt;"",1,"")</f>
        <v>1</v>
      </c>
      <c r="B4" s="25">
        <v>1</v>
      </c>
      <c r="C4" s="26" t="str">
        <f>IF(E4="","EMPTY",IF(MID(E4,1,9)&lt;&gt;"Dialogue:","HIDE",IF(MID(E4,1,9)="Dialogue:","SHOW","")))</f>
        <v>HIDE</v>
      </c>
      <c r="D4" s="27" t="str">
        <f>IF(C4="SHOW",E4,"")</f>
        <v/>
      </c>
      <c r="E4" s="35" t="s">
        <v>27</v>
      </c>
      <c r="F4" s="39" t="str">
        <f>$D4</f>
        <v/>
      </c>
      <c r="G4" t="s">
        <v>5</v>
      </c>
      <c r="H4" s="2" t="s">
        <v>5</v>
      </c>
      <c r="I4" s="2" t="s">
        <v>5</v>
      </c>
      <c r="J4" s="2" t="s">
        <v>5</v>
      </c>
      <c r="K4" s="2" t="s">
        <v>5</v>
      </c>
      <c r="L4" s="2" t="s">
        <v>5</v>
      </c>
      <c r="M4" s="2" t="s">
        <v>5</v>
      </c>
    </row>
    <row r="5" spans="1:13" ht="15.75" customHeight="1" x14ac:dyDescent="0.25">
      <c r="A5" s="25" t="str">
        <f>IF(AND($E5="",MAX($A$4:$A4)=0),"",IF(AND($E5&lt;&gt;"",MAX($A$4:$A4)=0),1,IF(AND($E5&lt;&gt;"",MAX($A$4:$A4)&gt;0),MAX($A$4:$A4)+1,"")))</f>
        <v/>
      </c>
      <c r="B5" s="25">
        <v>2</v>
      </c>
      <c r="C5" s="26" t="str">
        <f t="shared" ref="C5:C68" si="0">IF(E5="","EMPTY",IF(MID(E5,1,9)&lt;&gt;"Dialogue:","HIDE",IF(MID(E5,1,9)="Dialogue:","SHOW","")))</f>
        <v>EMPTY</v>
      </c>
      <c r="D5" s="27" t="str">
        <f>IF(C5="SHOW",CONCATENATE(Temp!G5,Temp!H5,",",Temp!I5,",",Temp!J5,Temp!K5),"")</f>
        <v/>
      </c>
      <c r="E5" s="35"/>
      <c r="F5" s="39" t="str">
        <f t="shared" ref="F5:F68" si="1">$D5</f>
        <v/>
      </c>
      <c r="I5" s="2" t="s">
        <v>5</v>
      </c>
      <c r="J5" s="2" t="s">
        <v>5</v>
      </c>
      <c r="K5" s="2" t="s">
        <v>5</v>
      </c>
      <c r="L5" s="2" t="s">
        <v>5</v>
      </c>
      <c r="M5" s="2" t="s">
        <v>5</v>
      </c>
    </row>
    <row r="6" spans="1:13" ht="15.75" customHeight="1" x14ac:dyDescent="0.25">
      <c r="A6" s="25" t="str">
        <f>IF(AND($E6="",MAX($A$4:$A5)=0),"",IF(AND($E6&lt;&gt;"",MAX($A$4:$A5)=0),1,IF(AND($E6&lt;&gt;"",MAX($A$4:$A5)&gt;0),MAX($A$4:$A5)+1,"")))</f>
        <v/>
      </c>
      <c r="B6" s="25">
        <v>3</v>
      </c>
      <c r="C6" s="26" t="str">
        <f t="shared" si="0"/>
        <v>EMPTY</v>
      </c>
      <c r="D6" s="27" t="str">
        <f>IF(C6="SHOW",CONCATENATE(Temp!G6,Temp!H6,",",Temp!I6,",",Temp!J6,Temp!K6),"")</f>
        <v/>
      </c>
      <c r="E6" s="35"/>
      <c r="F6" s="39" t="str">
        <f t="shared" si="1"/>
        <v/>
      </c>
      <c r="I6" s="2" t="s">
        <v>5</v>
      </c>
      <c r="J6" s="2" t="s">
        <v>5</v>
      </c>
      <c r="K6" s="2" t="s">
        <v>5</v>
      </c>
      <c r="L6" s="2" t="s">
        <v>5</v>
      </c>
      <c r="M6" s="2" t="s">
        <v>5</v>
      </c>
    </row>
    <row r="7" spans="1:13" ht="15.75" customHeight="1" x14ac:dyDescent="0.25">
      <c r="A7" s="25" t="str">
        <f>IF(AND($E7="",MAX($A$4:$A6)=0),"",IF(AND($E7&lt;&gt;"",MAX($A$4:$A6)=0),1,IF(AND($E7&lt;&gt;"",MAX($A$4:$A6)&gt;0),MAX($A$4:$A6)+1,"")))</f>
        <v/>
      </c>
      <c r="B7" s="25">
        <v>4</v>
      </c>
      <c r="C7" s="26" t="str">
        <f t="shared" si="0"/>
        <v>EMPTY</v>
      </c>
      <c r="D7" s="27" t="str">
        <f>IF(C7="SHOW",CONCATENATE(Temp!G7,Temp!H7,",",Temp!I7,",",Temp!J7,Temp!K7),"")</f>
        <v/>
      </c>
      <c r="E7" s="35"/>
      <c r="F7" s="39" t="str">
        <f t="shared" si="1"/>
        <v/>
      </c>
      <c r="I7" s="2" t="s">
        <v>5</v>
      </c>
      <c r="J7" s="2" t="s">
        <v>5</v>
      </c>
      <c r="K7" s="2" t="s">
        <v>5</v>
      </c>
      <c r="L7" s="2" t="s">
        <v>5</v>
      </c>
      <c r="M7" s="2" t="s">
        <v>5</v>
      </c>
    </row>
    <row r="8" spans="1:13" ht="15.75" customHeight="1" x14ac:dyDescent="0.25">
      <c r="A8" s="25" t="str">
        <f>IF(AND($E8="",MAX($A$4:$A7)=0),"",IF(AND($E8&lt;&gt;"",MAX($A$4:$A7)=0),1,IF(AND($E8&lt;&gt;"",MAX($A$4:$A7)&gt;0),MAX($A$4:$A7)+1,"")))</f>
        <v/>
      </c>
      <c r="B8" s="25">
        <v>5</v>
      </c>
      <c r="C8" s="26" t="str">
        <f t="shared" si="0"/>
        <v>EMPTY</v>
      </c>
      <c r="D8" s="27" t="str">
        <f>IF(C8="SHOW",CONCATENATE(Temp!G8,Temp!H8,",",Temp!I8,",",Temp!J8,Temp!K8),"")</f>
        <v/>
      </c>
      <c r="E8" s="35"/>
      <c r="F8" s="39" t="str">
        <f t="shared" si="1"/>
        <v/>
      </c>
      <c r="G8" t="s">
        <v>5</v>
      </c>
      <c r="H8" s="2" t="s">
        <v>5</v>
      </c>
      <c r="I8" s="2" t="s">
        <v>5</v>
      </c>
      <c r="J8" s="2" t="s">
        <v>5</v>
      </c>
      <c r="K8" s="2" t="s">
        <v>5</v>
      </c>
      <c r="L8" s="2" t="s">
        <v>5</v>
      </c>
      <c r="M8" s="2" t="s">
        <v>5</v>
      </c>
    </row>
    <row r="9" spans="1:13" ht="15.75" customHeight="1" x14ac:dyDescent="0.25">
      <c r="A9" s="25" t="str">
        <f>IF(AND($E9="",MAX($A$4:$A8)=0),"",IF(AND($E9&lt;&gt;"",MAX($A$4:$A8)=0),1,IF(AND($E9&lt;&gt;"",MAX($A$4:$A8)&gt;0),MAX($A$4:$A8)+1,"")))</f>
        <v/>
      </c>
      <c r="B9" s="25">
        <v>6</v>
      </c>
      <c r="C9" s="26" t="str">
        <f t="shared" si="0"/>
        <v>EMPTY</v>
      </c>
      <c r="D9" s="27" t="str">
        <f>IF(C9="SHOW",CONCATENATE(Temp!G9,Temp!H9,",",Temp!I9,",",Temp!J9,Temp!K9),"")</f>
        <v/>
      </c>
      <c r="E9" s="35"/>
      <c r="F9" s="39" t="str">
        <f t="shared" si="1"/>
        <v/>
      </c>
      <c r="I9" s="2" t="s">
        <v>5</v>
      </c>
      <c r="J9" s="2" t="s">
        <v>5</v>
      </c>
      <c r="K9" s="2" t="s">
        <v>5</v>
      </c>
      <c r="L9" s="2" t="s">
        <v>5</v>
      </c>
      <c r="M9" s="2" t="s">
        <v>5</v>
      </c>
    </row>
    <row r="10" spans="1:13" ht="15.75" customHeight="1" x14ac:dyDescent="0.25">
      <c r="A10" s="25" t="str">
        <f>IF(AND($E10="",MAX($A$4:$A9)=0),"",IF(AND($E10&lt;&gt;"",MAX($A$4:$A9)=0),1,IF(AND($E10&lt;&gt;"",MAX($A$4:$A9)&gt;0),MAX($A$4:$A9)+1,"")))</f>
        <v/>
      </c>
      <c r="B10" s="25">
        <v>7</v>
      </c>
      <c r="C10" s="26" t="str">
        <f t="shared" si="0"/>
        <v>EMPTY</v>
      </c>
      <c r="D10" s="27" t="str">
        <f>IF(C10="SHOW",CONCATENATE(Temp!G10,Temp!H10,",",Temp!I10,",",Temp!J10,Temp!K10),"")</f>
        <v/>
      </c>
      <c r="E10" s="35"/>
      <c r="F10" s="39" t="str">
        <f t="shared" si="1"/>
        <v/>
      </c>
      <c r="G10" t="s">
        <v>5</v>
      </c>
      <c r="H10" s="2" t="s">
        <v>5</v>
      </c>
      <c r="I10" s="2" t="s">
        <v>5</v>
      </c>
      <c r="J10" s="2" t="s">
        <v>5</v>
      </c>
      <c r="K10" s="2" t="s">
        <v>5</v>
      </c>
      <c r="L10" s="2" t="s">
        <v>5</v>
      </c>
      <c r="M10" s="2" t="s">
        <v>5</v>
      </c>
    </row>
    <row r="11" spans="1:13" ht="15.75" customHeight="1" x14ac:dyDescent="0.25">
      <c r="A11" s="25" t="str">
        <f>IF(AND($E11="",MAX($A$4:$A10)=0),"",IF(AND($E11&lt;&gt;"",MAX($A$4:$A10)=0),1,IF(AND($E11&lt;&gt;"",MAX($A$4:$A10)&gt;0),MAX($A$4:$A10)+1,"")))</f>
        <v/>
      </c>
      <c r="B11" s="25">
        <v>8</v>
      </c>
      <c r="C11" s="26" t="str">
        <f t="shared" si="0"/>
        <v>EMPTY</v>
      </c>
      <c r="D11" s="27" t="str">
        <f>IF(C11="SHOW",CONCATENATE(Temp!G11,Temp!H11,",",Temp!I11,",",Temp!J11,Temp!K11),"")</f>
        <v/>
      </c>
      <c r="E11" s="35"/>
      <c r="F11" s="39" t="str">
        <f t="shared" si="1"/>
        <v/>
      </c>
      <c r="I11" s="2" t="s">
        <v>5</v>
      </c>
      <c r="J11" s="2" t="s">
        <v>5</v>
      </c>
      <c r="K11" s="2" t="s">
        <v>5</v>
      </c>
      <c r="L11" s="2" t="s">
        <v>5</v>
      </c>
      <c r="M11" s="2" t="s">
        <v>5</v>
      </c>
    </row>
    <row r="12" spans="1:13" ht="15.75" customHeight="1" x14ac:dyDescent="0.25">
      <c r="A12" s="25" t="str">
        <f>IF(AND($E12="",MAX($A$4:$A11)=0),"",IF(AND($E12&lt;&gt;"",MAX($A$4:$A11)=0),1,IF(AND($E12&lt;&gt;"",MAX($A$4:$A11)&gt;0),MAX($A$4:$A11)+1,"")))</f>
        <v/>
      </c>
      <c r="B12" s="25">
        <v>9</v>
      </c>
      <c r="C12" s="26" t="str">
        <f t="shared" si="0"/>
        <v>EMPTY</v>
      </c>
      <c r="D12" s="27" t="str">
        <f>IF(C12="SHOW",CONCATENATE(Temp!G12,Temp!H12,",",Temp!I12,",",Temp!J12,Temp!K12),"")</f>
        <v/>
      </c>
      <c r="E12" s="35"/>
      <c r="F12" s="39" t="str">
        <f t="shared" si="1"/>
        <v/>
      </c>
      <c r="I12" s="2" t="s">
        <v>5</v>
      </c>
      <c r="J12" s="2" t="s">
        <v>5</v>
      </c>
      <c r="K12" s="2" t="s">
        <v>5</v>
      </c>
      <c r="L12" s="2" t="s">
        <v>5</v>
      </c>
      <c r="M12" s="2" t="s">
        <v>5</v>
      </c>
    </row>
    <row r="13" spans="1:13" ht="15.75" customHeight="1" x14ac:dyDescent="0.25">
      <c r="A13" s="25" t="str">
        <f>IF(AND($E13="",MAX($A$4:$A12)=0),"",IF(AND($E13&lt;&gt;"",MAX($A$4:$A12)=0),1,IF(AND($E13&lt;&gt;"",MAX($A$4:$A12)&gt;0),MAX($A$4:$A12)+1,"")))</f>
        <v/>
      </c>
      <c r="B13" s="25">
        <v>10</v>
      </c>
      <c r="C13" s="26" t="str">
        <f t="shared" si="0"/>
        <v>EMPTY</v>
      </c>
      <c r="D13" s="27" t="str">
        <f>IF(C13="SHOW",CONCATENATE(Temp!G13,Temp!H13,",",Temp!I13,",",Temp!J13,Temp!K13),"")</f>
        <v/>
      </c>
      <c r="E13" s="35"/>
      <c r="F13" s="39" t="str">
        <f t="shared" si="1"/>
        <v/>
      </c>
      <c r="I13" s="2" t="s">
        <v>5</v>
      </c>
      <c r="J13" s="2" t="s">
        <v>5</v>
      </c>
      <c r="K13" s="2" t="s">
        <v>5</v>
      </c>
      <c r="L13" s="2" t="s">
        <v>5</v>
      </c>
      <c r="M13" s="2" t="s">
        <v>5</v>
      </c>
    </row>
    <row r="14" spans="1:13" ht="15.75" customHeight="1" x14ac:dyDescent="0.25">
      <c r="A14" s="25" t="str">
        <f>IF(AND($E14="",MAX($A$4:$A13)=0),"",IF(AND($E14&lt;&gt;"",MAX($A$4:$A13)=0),1,IF(AND($E14&lt;&gt;"",MAX($A$4:$A13)&gt;0),MAX($A$4:$A13)+1,"")))</f>
        <v/>
      </c>
      <c r="B14" s="25">
        <v>11</v>
      </c>
      <c r="C14" s="26" t="str">
        <f t="shared" si="0"/>
        <v>EMPTY</v>
      </c>
      <c r="D14" s="27" t="str">
        <f>IF(C14="SHOW",CONCATENATE(Temp!G14,Temp!H14,",",Temp!I14,",",Temp!J14,Temp!K14),"")</f>
        <v/>
      </c>
      <c r="E14" s="35"/>
      <c r="F14" s="39" t="str">
        <f t="shared" si="1"/>
        <v/>
      </c>
      <c r="I14" s="2" t="s">
        <v>5</v>
      </c>
      <c r="J14" s="2" t="s">
        <v>5</v>
      </c>
      <c r="K14" s="2" t="s">
        <v>5</v>
      </c>
      <c r="L14" s="2" t="s">
        <v>5</v>
      </c>
      <c r="M14" s="2" t="s">
        <v>5</v>
      </c>
    </row>
    <row r="15" spans="1:13" ht="15.75" customHeight="1" x14ac:dyDescent="0.25">
      <c r="A15" s="25" t="str">
        <f>IF(AND($E15="",MAX($A$4:$A14)=0),"",IF(AND($E15&lt;&gt;"",MAX($A$4:$A14)=0),1,IF(AND($E15&lt;&gt;"",MAX($A$4:$A14)&gt;0),MAX($A$4:$A14)+1,"")))</f>
        <v/>
      </c>
      <c r="B15" s="25">
        <v>12</v>
      </c>
      <c r="C15" s="26" t="str">
        <f t="shared" si="0"/>
        <v>EMPTY</v>
      </c>
      <c r="D15" s="27" t="str">
        <f>IF(C15="SHOW",CONCATENATE(Temp!G15,Temp!H15,",",Temp!I15,",",Temp!J15,Temp!K15),"")</f>
        <v/>
      </c>
      <c r="E15" s="35"/>
      <c r="F15" s="39" t="str">
        <f t="shared" si="1"/>
        <v/>
      </c>
      <c r="I15" s="2" t="s">
        <v>5</v>
      </c>
      <c r="J15" s="2" t="s">
        <v>5</v>
      </c>
      <c r="K15" s="2" t="s">
        <v>5</v>
      </c>
      <c r="L15" s="2" t="s">
        <v>5</v>
      </c>
      <c r="M15" s="2" t="s">
        <v>5</v>
      </c>
    </row>
    <row r="16" spans="1:13" ht="15.75" customHeight="1" x14ac:dyDescent="0.25">
      <c r="A16" s="25" t="str">
        <f>IF(AND($E16="",MAX($A$4:$A15)=0),"",IF(AND($E16&lt;&gt;"",MAX($A$4:$A15)=0),1,IF(AND($E16&lt;&gt;"",MAX($A$4:$A15)&gt;0),MAX($A$4:$A15)+1,"")))</f>
        <v/>
      </c>
      <c r="B16" s="25">
        <v>13</v>
      </c>
      <c r="C16" s="26" t="str">
        <f t="shared" si="0"/>
        <v>EMPTY</v>
      </c>
      <c r="D16" s="27" t="str">
        <f>IF(C16="SHOW",CONCATENATE(Temp!G16,Temp!H16,",",Temp!I16,",",Temp!J16,Temp!K16),"")</f>
        <v/>
      </c>
      <c r="E16" s="35"/>
      <c r="F16" s="39" t="str">
        <f t="shared" si="1"/>
        <v/>
      </c>
      <c r="I16" s="2" t="s">
        <v>5</v>
      </c>
      <c r="J16" s="2" t="s">
        <v>5</v>
      </c>
      <c r="K16" s="2" t="s">
        <v>5</v>
      </c>
      <c r="L16" s="2" t="s">
        <v>5</v>
      </c>
      <c r="M16" s="2" t="s">
        <v>5</v>
      </c>
    </row>
    <row r="17" spans="1:13" x14ac:dyDescent="0.25">
      <c r="A17" s="25" t="str">
        <f>IF(AND($E17="",MAX($A$4:$A16)=0),"",IF(AND($E17&lt;&gt;"",MAX($A$4:$A16)=0),1,IF(AND($E17&lt;&gt;"",MAX($A$4:$A16)&gt;0),MAX($A$4:$A16)+1,"")))</f>
        <v/>
      </c>
      <c r="B17" s="25">
        <v>14</v>
      </c>
      <c r="C17" s="26" t="str">
        <f t="shared" si="0"/>
        <v>EMPTY</v>
      </c>
      <c r="D17" s="27" t="str">
        <f>IF(C17="SHOW",CONCATENATE(Temp!G17,Temp!H17,",",Temp!I17,",",Temp!J17,Temp!K17),"")</f>
        <v/>
      </c>
      <c r="E17" s="35"/>
      <c r="F17" s="39" t="str">
        <f t="shared" si="1"/>
        <v/>
      </c>
      <c r="I17" s="2" t="s">
        <v>5</v>
      </c>
      <c r="J17" s="2" t="s">
        <v>5</v>
      </c>
      <c r="K17" s="2" t="s">
        <v>5</v>
      </c>
      <c r="L17" s="2" t="s">
        <v>5</v>
      </c>
      <c r="M17" s="2" t="s">
        <v>5</v>
      </c>
    </row>
    <row r="18" spans="1:13" x14ac:dyDescent="0.25">
      <c r="A18" s="25" t="str">
        <f>IF(AND($E18="",MAX($A$4:$A17)=0),"",IF(AND($E18&lt;&gt;"",MAX($A$4:$A17)=0),1,IF(AND($E18&lt;&gt;"",MAX($A$4:$A17)&gt;0),MAX($A$4:$A17)+1,"")))</f>
        <v/>
      </c>
      <c r="B18" s="25">
        <v>15</v>
      </c>
      <c r="C18" s="26" t="str">
        <f t="shared" si="0"/>
        <v>EMPTY</v>
      </c>
      <c r="D18" s="27" t="str">
        <f>IF(C18="SHOW",CONCATENATE(Temp!G18,Temp!H18,",",Temp!I18,",",Temp!J18,Temp!K18),"")</f>
        <v/>
      </c>
      <c r="E18" s="35"/>
      <c r="F18" s="39" t="str">
        <f t="shared" si="1"/>
        <v/>
      </c>
      <c r="I18" s="2" t="s">
        <v>5</v>
      </c>
      <c r="J18" s="2" t="s">
        <v>5</v>
      </c>
      <c r="K18" s="2" t="s">
        <v>5</v>
      </c>
      <c r="L18" s="2" t="s">
        <v>5</v>
      </c>
      <c r="M18" s="2" t="s">
        <v>5</v>
      </c>
    </row>
    <row r="19" spans="1:13" x14ac:dyDescent="0.25">
      <c r="A19" s="25" t="str">
        <f>IF(AND($E19="",MAX($A$4:$A18)=0),"",IF(AND($E19&lt;&gt;"",MAX($A$4:$A18)=0),1,IF(AND($E19&lt;&gt;"",MAX($A$4:$A18)&gt;0),MAX($A$4:$A18)+1,"")))</f>
        <v/>
      </c>
      <c r="B19" s="25">
        <v>16</v>
      </c>
      <c r="C19" s="26" t="str">
        <f t="shared" si="0"/>
        <v>EMPTY</v>
      </c>
      <c r="D19" s="27" t="str">
        <f>IF(C19="SHOW",CONCATENATE(Temp!G19,Temp!H19,",",Temp!I19,",",Temp!J19,Temp!K19),"")</f>
        <v/>
      </c>
      <c r="E19" s="35"/>
      <c r="F19" s="39" t="str">
        <f t="shared" si="1"/>
        <v/>
      </c>
      <c r="I19" s="2" t="s">
        <v>5</v>
      </c>
      <c r="J19" s="2" t="s">
        <v>5</v>
      </c>
      <c r="K19" s="2" t="s">
        <v>5</v>
      </c>
      <c r="L19" s="2" t="s">
        <v>5</v>
      </c>
      <c r="M19" s="2" t="s">
        <v>5</v>
      </c>
    </row>
    <row r="20" spans="1:13" x14ac:dyDescent="0.25">
      <c r="A20" s="25" t="str">
        <f>IF(AND($E20="",MAX($A$4:$A19)=0),"",IF(AND($E20&lt;&gt;"",MAX($A$4:$A19)=0),1,IF(AND($E20&lt;&gt;"",MAX($A$4:$A19)&gt;0),MAX($A$4:$A19)+1,"")))</f>
        <v/>
      </c>
      <c r="B20" s="25">
        <v>17</v>
      </c>
      <c r="C20" s="26" t="str">
        <f t="shared" si="0"/>
        <v>EMPTY</v>
      </c>
      <c r="D20" s="27" t="str">
        <f>IF(C20="SHOW",CONCATENATE(Temp!G20,Temp!H20,",",Temp!I20,",",Temp!J20,Temp!K20),"")</f>
        <v/>
      </c>
      <c r="E20" s="35"/>
      <c r="F20" s="39" t="str">
        <f t="shared" si="1"/>
        <v/>
      </c>
      <c r="I20" s="2" t="s">
        <v>5</v>
      </c>
      <c r="J20" s="2" t="s">
        <v>5</v>
      </c>
      <c r="K20" s="2" t="s">
        <v>5</v>
      </c>
      <c r="L20" s="2" t="s">
        <v>5</v>
      </c>
      <c r="M20" s="2" t="s">
        <v>5</v>
      </c>
    </row>
    <row r="21" spans="1:13" x14ac:dyDescent="0.25">
      <c r="A21" s="25" t="str">
        <f>IF(AND($E21="",MAX($A$4:$A20)=0),"",IF(AND($E21&lt;&gt;"",MAX($A$4:$A20)=0),1,IF(AND($E21&lt;&gt;"",MAX($A$4:$A20)&gt;0),MAX($A$4:$A20)+1,"")))</f>
        <v/>
      </c>
      <c r="B21" s="25">
        <v>18</v>
      </c>
      <c r="C21" s="26" t="str">
        <f t="shared" si="0"/>
        <v>EMPTY</v>
      </c>
      <c r="D21" s="27" t="str">
        <f>IF(C21="SHOW",CONCATENATE(Temp!G21,Temp!H21,",",Temp!I21,",",Temp!J21,Temp!K21),"")</f>
        <v/>
      </c>
      <c r="E21" s="35"/>
      <c r="F21" s="39" t="str">
        <f t="shared" si="1"/>
        <v/>
      </c>
      <c r="I21" s="2" t="s">
        <v>5</v>
      </c>
      <c r="J21" s="2" t="s">
        <v>5</v>
      </c>
      <c r="K21" s="2" t="s">
        <v>5</v>
      </c>
      <c r="L21" s="2" t="s">
        <v>5</v>
      </c>
      <c r="M21" s="2" t="s">
        <v>5</v>
      </c>
    </row>
    <row r="22" spans="1:13" x14ac:dyDescent="0.25">
      <c r="A22" s="25" t="str">
        <f>IF(AND($E22="",MAX($A$4:$A21)=0),"",IF(AND($E22&lt;&gt;"",MAX($A$4:$A21)=0),1,IF(AND($E22&lt;&gt;"",MAX($A$4:$A21)&gt;0),MAX($A$4:$A21)+1,"")))</f>
        <v/>
      </c>
      <c r="B22" s="25">
        <v>19</v>
      </c>
      <c r="C22" s="26" t="str">
        <f t="shared" si="0"/>
        <v>EMPTY</v>
      </c>
      <c r="D22" s="27" t="str">
        <f>IF(C22="SHOW",CONCATENATE(Temp!G22,Temp!H22,",",Temp!I22,",",Temp!J22,Temp!K22),"")</f>
        <v/>
      </c>
      <c r="E22" s="35"/>
      <c r="F22" s="39" t="str">
        <f t="shared" si="1"/>
        <v/>
      </c>
      <c r="I22" s="2" t="s">
        <v>5</v>
      </c>
      <c r="J22" s="2" t="s">
        <v>5</v>
      </c>
      <c r="K22" s="2" t="s">
        <v>5</v>
      </c>
      <c r="L22" s="2" t="s">
        <v>5</v>
      </c>
      <c r="M22" s="2" t="s">
        <v>5</v>
      </c>
    </row>
    <row r="23" spans="1:13" x14ac:dyDescent="0.25">
      <c r="A23" s="25" t="str">
        <f>IF(AND($E23="",MAX($A$4:$A22)=0),"",IF(AND($E23&lt;&gt;"",MAX($A$4:$A22)=0),1,IF(AND($E23&lt;&gt;"",MAX($A$4:$A22)&gt;0),MAX($A$4:$A22)+1,"")))</f>
        <v/>
      </c>
      <c r="B23" s="25">
        <v>20</v>
      </c>
      <c r="C23" s="26" t="str">
        <f t="shared" si="0"/>
        <v>EMPTY</v>
      </c>
      <c r="D23" s="27" t="str">
        <f>IF(C23="SHOW",CONCATENATE(Temp!G23,Temp!H23,",",Temp!I23,",",Temp!J23,Temp!K23),"")</f>
        <v/>
      </c>
      <c r="E23" s="35"/>
      <c r="F23" s="39" t="str">
        <f t="shared" si="1"/>
        <v/>
      </c>
      <c r="I23" s="2" t="s">
        <v>5</v>
      </c>
      <c r="J23" s="2" t="s">
        <v>5</v>
      </c>
      <c r="K23" s="2" t="s">
        <v>5</v>
      </c>
      <c r="L23" s="2" t="s">
        <v>5</v>
      </c>
      <c r="M23" s="2" t="s">
        <v>5</v>
      </c>
    </row>
    <row r="24" spans="1:13" x14ac:dyDescent="0.25">
      <c r="A24" s="25" t="str">
        <f>IF(AND($E24="",MAX($A$4:$A23)=0),"",IF(AND($E24&lt;&gt;"",MAX($A$4:$A23)=0),1,IF(AND($E24&lt;&gt;"",MAX($A$4:$A23)&gt;0),MAX($A$4:$A23)+1,"")))</f>
        <v/>
      </c>
      <c r="B24" s="25">
        <v>21</v>
      </c>
      <c r="C24" s="26" t="str">
        <f t="shared" si="0"/>
        <v>EMPTY</v>
      </c>
      <c r="D24" s="27" t="str">
        <f>IF(C24="SHOW",CONCATENATE(Temp!G24,Temp!H24,",",Temp!I24,",",Temp!J24,Temp!K24),"")</f>
        <v/>
      </c>
      <c r="E24" s="35"/>
      <c r="F24" s="39" t="str">
        <f t="shared" si="1"/>
        <v/>
      </c>
      <c r="I24" s="2" t="s">
        <v>5</v>
      </c>
      <c r="J24" s="2" t="s">
        <v>5</v>
      </c>
      <c r="K24" s="2" t="s">
        <v>5</v>
      </c>
      <c r="L24" s="2" t="s">
        <v>5</v>
      </c>
      <c r="M24" s="2" t="s">
        <v>5</v>
      </c>
    </row>
    <row r="25" spans="1:13" x14ac:dyDescent="0.25">
      <c r="A25" s="25" t="str">
        <f>IF(AND($E25="",MAX($A$4:$A24)=0),"",IF(AND($E25&lt;&gt;"",MAX($A$4:$A24)=0),1,IF(AND($E25&lt;&gt;"",MAX($A$4:$A24)&gt;0),MAX($A$4:$A24)+1,"")))</f>
        <v/>
      </c>
      <c r="B25" s="25">
        <v>22</v>
      </c>
      <c r="C25" s="26" t="str">
        <f t="shared" si="0"/>
        <v>EMPTY</v>
      </c>
      <c r="D25" s="27" t="str">
        <f>IF(C25="SHOW",CONCATENATE(Temp!G25,Temp!H25,",",Temp!I25,",",Temp!J25,Temp!K25),"")</f>
        <v/>
      </c>
      <c r="E25" s="35"/>
      <c r="F25" s="39" t="str">
        <f t="shared" si="1"/>
        <v/>
      </c>
      <c r="I25" s="2" t="s">
        <v>5</v>
      </c>
      <c r="J25" s="2" t="s">
        <v>5</v>
      </c>
      <c r="K25" s="2" t="s">
        <v>5</v>
      </c>
      <c r="L25" s="2" t="s">
        <v>5</v>
      </c>
      <c r="M25" s="2" t="s">
        <v>5</v>
      </c>
    </row>
    <row r="26" spans="1:13" x14ac:dyDescent="0.25">
      <c r="A26" s="25" t="str">
        <f>IF(AND($E26="",MAX($A$4:$A25)=0),"",IF(AND($E26&lt;&gt;"",MAX($A$4:$A25)=0),1,IF(AND($E26&lt;&gt;"",MAX($A$4:$A25)&gt;0),MAX($A$4:$A25)+1,"")))</f>
        <v/>
      </c>
      <c r="B26" s="25">
        <v>23</v>
      </c>
      <c r="C26" s="26" t="str">
        <f t="shared" si="0"/>
        <v>EMPTY</v>
      </c>
      <c r="D26" s="27" t="str">
        <f>IF(C26="SHOW",CONCATENATE(Temp!G26,Temp!H26,",",Temp!I26,",",Temp!J26,Temp!K26),"")</f>
        <v/>
      </c>
      <c r="E26" s="35"/>
      <c r="F26" s="39" t="str">
        <f t="shared" si="1"/>
        <v/>
      </c>
      <c r="I26" s="2" t="s">
        <v>5</v>
      </c>
      <c r="J26" s="2" t="s">
        <v>5</v>
      </c>
      <c r="K26" s="2" t="s">
        <v>5</v>
      </c>
      <c r="L26" s="2" t="s">
        <v>5</v>
      </c>
      <c r="M26" s="2" t="s">
        <v>5</v>
      </c>
    </row>
    <row r="27" spans="1:13" x14ac:dyDescent="0.25">
      <c r="A27" s="25" t="str">
        <f>IF(AND($E27="",MAX($A$4:$A26)=0),"",IF(AND($E27&lt;&gt;"",MAX($A$4:$A26)=0),1,IF(AND($E27&lt;&gt;"",MAX($A$4:$A26)&gt;0),MAX($A$4:$A26)+1,"")))</f>
        <v/>
      </c>
      <c r="B27" s="25">
        <v>24</v>
      </c>
      <c r="C27" s="26" t="str">
        <f t="shared" si="0"/>
        <v>EMPTY</v>
      </c>
      <c r="D27" s="27" t="str">
        <f>IF(C27="SHOW",CONCATENATE(Temp!G27,Temp!H27,",",Temp!I27,",",Temp!J27,Temp!K27),"")</f>
        <v/>
      </c>
      <c r="E27" s="35"/>
      <c r="F27" s="39" t="str">
        <f t="shared" si="1"/>
        <v/>
      </c>
      <c r="I27" s="2" t="s">
        <v>5</v>
      </c>
      <c r="J27" s="2" t="s">
        <v>5</v>
      </c>
      <c r="K27" s="2" t="s">
        <v>5</v>
      </c>
      <c r="L27" s="2" t="s">
        <v>5</v>
      </c>
      <c r="M27" s="2" t="s">
        <v>5</v>
      </c>
    </row>
    <row r="28" spans="1:13" x14ac:dyDescent="0.25">
      <c r="A28" s="25" t="str">
        <f>IF(AND($E28="",MAX($A$4:$A27)=0),"",IF(AND($E28&lt;&gt;"",MAX($A$4:$A27)=0),1,IF(AND($E28&lt;&gt;"",MAX($A$4:$A27)&gt;0),MAX($A$4:$A27)+1,"")))</f>
        <v/>
      </c>
      <c r="B28" s="25">
        <v>25</v>
      </c>
      <c r="C28" s="26" t="str">
        <f t="shared" si="0"/>
        <v>EMPTY</v>
      </c>
      <c r="D28" s="27" t="str">
        <f>IF(C28="SHOW",CONCATENATE(Temp!G28,Temp!H28,",",Temp!I28,",",Temp!J28,Temp!K28),"")</f>
        <v/>
      </c>
      <c r="E28" s="35"/>
      <c r="F28" s="39" t="str">
        <f t="shared" si="1"/>
        <v/>
      </c>
      <c r="I28" s="2" t="s">
        <v>5</v>
      </c>
      <c r="J28" s="2" t="s">
        <v>5</v>
      </c>
      <c r="K28" s="2" t="s">
        <v>5</v>
      </c>
      <c r="L28" s="2" t="s">
        <v>5</v>
      </c>
      <c r="M28" s="2" t="s">
        <v>5</v>
      </c>
    </row>
    <row r="29" spans="1:13" x14ac:dyDescent="0.25">
      <c r="A29" s="25" t="str">
        <f>IF(AND($E29="",MAX($A$4:$A28)=0),"",IF(AND($E29&lt;&gt;"",MAX($A$4:$A28)=0),1,IF(AND($E29&lt;&gt;"",MAX($A$4:$A28)&gt;0),MAX($A$4:$A28)+1,"")))</f>
        <v/>
      </c>
      <c r="B29" s="25">
        <v>26</v>
      </c>
      <c r="C29" s="26" t="str">
        <f t="shared" si="0"/>
        <v>EMPTY</v>
      </c>
      <c r="D29" s="27" t="str">
        <f>IF(C29="SHOW",CONCATENATE(Temp!G29,Temp!H29,",",Temp!I29,",",Temp!J29,Temp!K29),"")</f>
        <v/>
      </c>
      <c r="E29" s="35"/>
      <c r="F29" s="39" t="str">
        <f t="shared" si="1"/>
        <v/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</row>
    <row r="30" spans="1:13" x14ac:dyDescent="0.25">
      <c r="A30" s="25" t="str">
        <f>IF(AND($E30="",MAX($A$4:$A29)=0),"",IF(AND($E30&lt;&gt;"",MAX($A$4:$A29)=0),1,IF(AND($E30&lt;&gt;"",MAX($A$4:$A29)&gt;0),MAX($A$4:$A29)+1,"")))</f>
        <v/>
      </c>
      <c r="B30" s="25">
        <v>27</v>
      </c>
      <c r="C30" s="26" t="str">
        <f t="shared" si="0"/>
        <v>EMPTY</v>
      </c>
      <c r="D30" s="27" t="str">
        <f>IF(C30="SHOW",CONCATENATE(Temp!G30,Temp!H30,",",Temp!I30,",",Temp!J30,Temp!K30),"")</f>
        <v/>
      </c>
      <c r="E30" s="35"/>
      <c r="F30" s="39" t="str">
        <f t="shared" si="1"/>
        <v/>
      </c>
      <c r="I30" s="2" t="s">
        <v>5</v>
      </c>
      <c r="J30" s="2" t="s">
        <v>5</v>
      </c>
      <c r="K30" s="2" t="s">
        <v>5</v>
      </c>
      <c r="L30" s="2" t="s">
        <v>5</v>
      </c>
      <c r="M30" s="2" t="s">
        <v>5</v>
      </c>
    </row>
    <row r="31" spans="1:13" x14ac:dyDescent="0.25">
      <c r="A31" s="25" t="str">
        <f>IF(AND($E31="",MAX($A$4:$A30)=0),"",IF(AND($E31&lt;&gt;"",MAX($A$4:$A30)=0),1,IF(AND($E31&lt;&gt;"",MAX($A$4:$A30)&gt;0),MAX($A$4:$A30)+1,"")))</f>
        <v/>
      </c>
      <c r="B31" s="25">
        <v>28</v>
      </c>
      <c r="C31" s="26" t="str">
        <f t="shared" si="0"/>
        <v>EMPTY</v>
      </c>
      <c r="D31" s="27" t="str">
        <f>IF(C31="SHOW",CONCATENATE(Temp!G31,Temp!H31,",",Temp!I31,",",Temp!J31,Temp!K31),"")</f>
        <v/>
      </c>
      <c r="E31" s="35"/>
      <c r="F31" s="39" t="str">
        <f t="shared" si="1"/>
        <v/>
      </c>
      <c r="I31" s="2" t="s">
        <v>5</v>
      </c>
      <c r="J31" s="2" t="s">
        <v>5</v>
      </c>
      <c r="K31" s="2" t="s">
        <v>5</v>
      </c>
      <c r="L31" s="2" t="s">
        <v>5</v>
      </c>
      <c r="M31" s="2" t="s">
        <v>5</v>
      </c>
    </row>
    <row r="32" spans="1:13" x14ac:dyDescent="0.25">
      <c r="A32" s="25" t="str">
        <f>IF(AND($E32="",MAX($A$4:$A31)=0),"",IF(AND($E32&lt;&gt;"",MAX($A$4:$A31)=0),1,IF(AND($E32&lt;&gt;"",MAX($A$4:$A31)&gt;0),MAX($A$4:$A31)+1,"")))</f>
        <v/>
      </c>
      <c r="B32" s="25">
        <v>29</v>
      </c>
      <c r="C32" s="26" t="str">
        <f t="shared" si="0"/>
        <v>EMPTY</v>
      </c>
      <c r="D32" s="27" t="str">
        <f>IF(C32="SHOW",CONCATENATE(Temp!G32,Temp!H32,",",Temp!I32,",",Temp!J32,Temp!K32),"")</f>
        <v/>
      </c>
      <c r="E32" s="35"/>
      <c r="F32" s="39" t="str">
        <f t="shared" si="1"/>
        <v/>
      </c>
      <c r="I32" s="2" t="s">
        <v>5</v>
      </c>
      <c r="J32" s="2" t="s">
        <v>5</v>
      </c>
      <c r="K32" s="2" t="s">
        <v>5</v>
      </c>
      <c r="L32" s="2" t="s">
        <v>5</v>
      </c>
      <c r="M32" s="2" t="s">
        <v>5</v>
      </c>
    </row>
    <row r="33" spans="1:13" x14ac:dyDescent="0.25">
      <c r="A33" s="25" t="str">
        <f>IF(AND($E33="",MAX($A$4:$A32)=0),"",IF(AND($E33&lt;&gt;"",MAX($A$4:$A32)=0),1,IF(AND($E33&lt;&gt;"",MAX($A$4:$A32)&gt;0),MAX($A$4:$A32)+1,"")))</f>
        <v/>
      </c>
      <c r="B33" s="25">
        <v>30</v>
      </c>
      <c r="C33" s="26" t="str">
        <f t="shared" si="0"/>
        <v>EMPTY</v>
      </c>
      <c r="D33" s="27" t="str">
        <f>IF(C33="SHOW",CONCATENATE(Temp!G33,Temp!H33,",",Temp!I33,",",Temp!J33,Temp!K33),"")</f>
        <v/>
      </c>
      <c r="E33" s="35"/>
      <c r="F33" s="39" t="str">
        <f t="shared" si="1"/>
        <v/>
      </c>
      <c r="I33" s="2" t="s">
        <v>5</v>
      </c>
      <c r="J33" s="2" t="s">
        <v>5</v>
      </c>
      <c r="K33" s="2" t="s">
        <v>5</v>
      </c>
      <c r="L33" s="2" t="s">
        <v>5</v>
      </c>
      <c r="M33" s="2" t="s">
        <v>5</v>
      </c>
    </row>
    <row r="34" spans="1:13" x14ac:dyDescent="0.25">
      <c r="A34" s="25" t="str">
        <f>IF(AND($E34="",MAX($A$4:$A33)=0),"",IF(AND($E34&lt;&gt;"",MAX($A$4:$A33)=0),1,IF(AND($E34&lt;&gt;"",MAX($A$4:$A33)&gt;0),MAX($A$4:$A33)+1,"")))</f>
        <v/>
      </c>
      <c r="B34" s="25">
        <v>31</v>
      </c>
      <c r="C34" s="26" t="str">
        <f t="shared" si="0"/>
        <v>EMPTY</v>
      </c>
      <c r="D34" s="27" t="str">
        <f>IF(C34="SHOW",CONCATENATE(Temp!G34,Temp!H34,",",Temp!I34,",",Temp!J34,Temp!K34),"")</f>
        <v/>
      </c>
      <c r="E34" s="35"/>
      <c r="F34" s="39" t="str">
        <f t="shared" si="1"/>
        <v/>
      </c>
      <c r="I34" s="2" t="s">
        <v>5</v>
      </c>
      <c r="J34" s="2" t="s">
        <v>5</v>
      </c>
      <c r="K34" s="2" t="s">
        <v>5</v>
      </c>
      <c r="L34" s="2" t="s">
        <v>5</v>
      </c>
      <c r="M34" s="2" t="s">
        <v>5</v>
      </c>
    </row>
    <row r="35" spans="1:13" x14ac:dyDescent="0.25">
      <c r="A35" s="25" t="str">
        <f>IF(AND($E35="",MAX($A$4:$A34)=0),"",IF(AND($E35&lt;&gt;"",MAX($A$4:$A34)=0),1,IF(AND($E35&lt;&gt;"",MAX($A$4:$A34)&gt;0),MAX($A$4:$A34)+1,"")))</f>
        <v/>
      </c>
      <c r="B35" s="25">
        <v>32</v>
      </c>
      <c r="C35" s="26" t="str">
        <f t="shared" si="0"/>
        <v>EMPTY</v>
      </c>
      <c r="D35" s="27" t="str">
        <f>IF(C35="SHOW",CONCATENATE(Temp!G35,Temp!H35,",",Temp!I35,",",Temp!J35,Temp!K35),"")</f>
        <v/>
      </c>
      <c r="E35" s="35"/>
      <c r="F35" s="39" t="str">
        <f t="shared" si="1"/>
        <v/>
      </c>
      <c r="I35" s="2" t="s">
        <v>5</v>
      </c>
      <c r="J35" s="2" t="s">
        <v>5</v>
      </c>
      <c r="K35" s="2" t="s">
        <v>5</v>
      </c>
      <c r="L35" s="2" t="s">
        <v>5</v>
      </c>
      <c r="M35" s="2" t="s">
        <v>5</v>
      </c>
    </row>
    <row r="36" spans="1:13" x14ac:dyDescent="0.25">
      <c r="A36" s="25" t="str">
        <f>IF(AND($E36="",MAX($A$4:$A35)=0),"",IF(AND($E36&lt;&gt;"",MAX($A$4:$A35)=0),1,IF(AND($E36&lt;&gt;"",MAX($A$4:$A35)&gt;0),MAX($A$4:$A35)+1,"")))</f>
        <v/>
      </c>
      <c r="B36" s="25">
        <v>33</v>
      </c>
      <c r="C36" s="26" t="str">
        <f t="shared" si="0"/>
        <v>EMPTY</v>
      </c>
      <c r="D36" s="27" t="str">
        <f>IF(C36="SHOW",CONCATENATE(Temp!G36,Temp!H36,",",Temp!I36,",",Temp!J36,Temp!K36),"")</f>
        <v/>
      </c>
      <c r="E36" s="35"/>
      <c r="F36" s="39" t="str">
        <f t="shared" si="1"/>
        <v/>
      </c>
      <c r="I36" s="2" t="s">
        <v>5</v>
      </c>
      <c r="J36" s="2" t="s">
        <v>5</v>
      </c>
      <c r="K36" s="2" t="s">
        <v>5</v>
      </c>
      <c r="L36" s="2" t="s">
        <v>5</v>
      </c>
      <c r="M36" s="2" t="s">
        <v>5</v>
      </c>
    </row>
    <row r="37" spans="1:13" x14ac:dyDescent="0.25">
      <c r="A37" s="25" t="str">
        <f>IF(AND($E37="",MAX($A$4:$A36)=0),"",IF(AND($E37&lt;&gt;"",MAX($A$4:$A36)=0),1,IF(AND($E37&lt;&gt;"",MAX($A$4:$A36)&gt;0),MAX($A$4:$A36)+1,"")))</f>
        <v/>
      </c>
      <c r="B37" s="25">
        <v>34</v>
      </c>
      <c r="C37" s="26" t="str">
        <f t="shared" si="0"/>
        <v>EMPTY</v>
      </c>
      <c r="D37" s="27" t="str">
        <f>IF(C37="SHOW",CONCATENATE(Temp!G37,Temp!H37,",",Temp!I37,",",Temp!J37,Temp!K37),"")</f>
        <v/>
      </c>
      <c r="E37" s="35"/>
      <c r="F37" s="39" t="str">
        <f t="shared" si="1"/>
        <v/>
      </c>
      <c r="I37" s="2" t="s">
        <v>5</v>
      </c>
      <c r="J37" s="2" t="s">
        <v>5</v>
      </c>
      <c r="K37" s="2" t="s">
        <v>5</v>
      </c>
      <c r="L37" s="2" t="s">
        <v>5</v>
      </c>
      <c r="M37" s="2" t="s">
        <v>5</v>
      </c>
    </row>
    <row r="38" spans="1:13" x14ac:dyDescent="0.25">
      <c r="A38" s="25" t="str">
        <f>IF(AND($E38="",MAX($A$4:$A37)=0),"",IF(AND($E38&lt;&gt;"",MAX($A$4:$A37)=0),1,IF(AND($E38&lt;&gt;"",MAX($A$4:$A37)&gt;0),MAX($A$4:$A37)+1,"")))</f>
        <v/>
      </c>
      <c r="B38" s="25">
        <v>35</v>
      </c>
      <c r="C38" s="26" t="str">
        <f t="shared" si="0"/>
        <v>EMPTY</v>
      </c>
      <c r="D38" s="27" t="str">
        <f>IF(C38="SHOW",CONCATENATE(Temp!G38,Temp!H38,",",Temp!I38,",",Temp!J38,Temp!K38),"")</f>
        <v/>
      </c>
      <c r="E38" s="35"/>
      <c r="F38" s="39" t="str">
        <f t="shared" si="1"/>
        <v/>
      </c>
      <c r="I38" s="2" t="s">
        <v>5</v>
      </c>
      <c r="J38" s="2" t="s">
        <v>5</v>
      </c>
      <c r="K38" s="2" t="s">
        <v>5</v>
      </c>
      <c r="L38" s="2" t="s">
        <v>5</v>
      </c>
      <c r="M38" s="2" t="s">
        <v>5</v>
      </c>
    </row>
    <row r="39" spans="1:13" x14ac:dyDescent="0.25">
      <c r="A39" s="25" t="str">
        <f>IF(AND($E39="",MAX($A$4:$A38)=0),"",IF(AND($E39&lt;&gt;"",MAX($A$4:$A38)=0),1,IF(AND($E39&lt;&gt;"",MAX($A$4:$A38)&gt;0),MAX($A$4:$A38)+1,"")))</f>
        <v/>
      </c>
      <c r="B39" s="25">
        <v>36</v>
      </c>
      <c r="C39" s="26" t="str">
        <f t="shared" si="0"/>
        <v>EMPTY</v>
      </c>
      <c r="D39" s="27" t="str">
        <f>IF(C39="SHOW",CONCATENATE(Temp!G39,Temp!H39,",",Temp!I39,",",Temp!J39,Temp!K39),"")</f>
        <v/>
      </c>
      <c r="E39" s="35"/>
      <c r="F39" s="39" t="str">
        <f t="shared" si="1"/>
        <v/>
      </c>
      <c r="I39" s="2" t="s">
        <v>5</v>
      </c>
      <c r="J39" s="2" t="s">
        <v>5</v>
      </c>
      <c r="K39" s="2" t="s">
        <v>5</v>
      </c>
      <c r="L39" s="2" t="s">
        <v>5</v>
      </c>
      <c r="M39" s="2" t="s">
        <v>5</v>
      </c>
    </row>
    <row r="40" spans="1:13" x14ac:dyDescent="0.25">
      <c r="A40" s="25" t="str">
        <f>IF(AND($E40="",MAX($A$4:$A39)=0),"",IF(AND($E40&lt;&gt;"",MAX($A$4:$A39)=0),1,IF(AND($E40&lt;&gt;"",MAX($A$4:$A39)&gt;0),MAX($A$4:$A39)+1,"")))</f>
        <v/>
      </c>
      <c r="B40" s="25">
        <v>37</v>
      </c>
      <c r="C40" s="26" t="str">
        <f t="shared" si="0"/>
        <v>EMPTY</v>
      </c>
      <c r="D40" s="27" t="str">
        <f>IF(C40="SHOW",CONCATENATE(Temp!G40,Temp!H40,",",Temp!I40,",",Temp!J40,Temp!K40),"")</f>
        <v/>
      </c>
      <c r="E40" s="35"/>
      <c r="F40" s="39" t="str">
        <f t="shared" si="1"/>
        <v/>
      </c>
      <c r="I40" s="2" t="s">
        <v>5</v>
      </c>
      <c r="J40" s="2" t="s">
        <v>5</v>
      </c>
      <c r="K40" s="2" t="s">
        <v>5</v>
      </c>
      <c r="L40" s="2" t="s">
        <v>5</v>
      </c>
      <c r="M40" s="2" t="s">
        <v>5</v>
      </c>
    </row>
    <row r="41" spans="1:13" x14ac:dyDescent="0.25">
      <c r="A41" s="25" t="str">
        <f>IF(AND($E41="",MAX($A$4:$A40)=0),"",IF(AND($E41&lt;&gt;"",MAX($A$4:$A40)=0),1,IF(AND($E41&lt;&gt;"",MAX($A$4:$A40)&gt;0),MAX($A$4:$A40)+1,"")))</f>
        <v/>
      </c>
      <c r="B41" s="25">
        <v>38</v>
      </c>
      <c r="C41" s="26" t="str">
        <f t="shared" si="0"/>
        <v>EMPTY</v>
      </c>
      <c r="D41" s="27" t="str">
        <f>IF(C41="SHOW",CONCATENATE(Temp!G41,Temp!H41,",",Temp!I41,",",Temp!J41,Temp!K41),"")</f>
        <v/>
      </c>
      <c r="E41" s="35"/>
      <c r="F41" s="39" t="str">
        <f t="shared" si="1"/>
        <v/>
      </c>
      <c r="I41" s="2" t="s">
        <v>5</v>
      </c>
      <c r="J41" s="2" t="s">
        <v>5</v>
      </c>
      <c r="K41" s="2" t="s">
        <v>5</v>
      </c>
      <c r="L41" s="2" t="s">
        <v>5</v>
      </c>
      <c r="M41" s="2" t="s">
        <v>5</v>
      </c>
    </row>
    <row r="42" spans="1:13" x14ac:dyDescent="0.25">
      <c r="A42" s="25" t="str">
        <f>IF(AND($E42="",MAX($A$4:$A41)=0),"",IF(AND($E42&lt;&gt;"",MAX($A$4:$A41)=0),1,IF(AND($E42&lt;&gt;"",MAX($A$4:$A41)&gt;0),MAX($A$4:$A41)+1,"")))</f>
        <v/>
      </c>
      <c r="B42" s="25">
        <v>39</v>
      </c>
      <c r="C42" s="26" t="str">
        <f t="shared" si="0"/>
        <v>EMPTY</v>
      </c>
      <c r="D42" s="27" t="str">
        <f>IF(C42="SHOW",CONCATENATE(Temp!G42,Temp!H42,",",Temp!I42,",",Temp!J42,Temp!K42),"")</f>
        <v/>
      </c>
      <c r="E42" s="35"/>
      <c r="F42" s="39" t="str">
        <f t="shared" si="1"/>
        <v/>
      </c>
      <c r="I42" s="2" t="s">
        <v>5</v>
      </c>
      <c r="J42" s="2" t="s">
        <v>5</v>
      </c>
      <c r="K42" s="2" t="s">
        <v>5</v>
      </c>
      <c r="L42" s="2" t="s">
        <v>5</v>
      </c>
      <c r="M42" s="2" t="s">
        <v>5</v>
      </c>
    </row>
    <row r="43" spans="1:13" x14ac:dyDescent="0.25">
      <c r="A43" s="25" t="str">
        <f>IF(AND($E43="",MAX($A$4:$A42)=0),"",IF(AND($E43&lt;&gt;"",MAX($A$4:$A42)=0),1,IF(AND($E43&lt;&gt;"",MAX($A$4:$A42)&gt;0),MAX($A$4:$A42)+1,"")))</f>
        <v/>
      </c>
      <c r="B43" s="25">
        <v>40</v>
      </c>
      <c r="C43" s="26" t="str">
        <f t="shared" si="0"/>
        <v>EMPTY</v>
      </c>
      <c r="D43" s="27" t="str">
        <f>IF(C43="SHOW",CONCATENATE(Temp!G43,Temp!H43,",",Temp!I43,",",Temp!J43,Temp!K43),"")</f>
        <v/>
      </c>
      <c r="E43" s="35"/>
      <c r="F43" s="39" t="str">
        <f t="shared" si="1"/>
        <v/>
      </c>
      <c r="I43" s="2" t="s">
        <v>5</v>
      </c>
      <c r="J43" s="2" t="s">
        <v>5</v>
      </c>
      <c r="K43" s="2" t="s">
        <v>5</v>
      </c>
      <c r="L43" s="2" t="s">
        <v>5</v>
      </c>
      <c r="M43" s="2" t="s">
        <v>5</v>
      </c>
    </row>
    <row r="44" spans="1:13" x14ac:dyDescent="0.25">
      <c r="A44" s="25" t="str">
        <f>IF(AND($E44="",MAX($A$4:$A43)=0),"",IF(AND($E44&lt;&gt;"",MAX($A$4:$A43)=0),1,IF(AND($E44&lt;&gt;"",MAX($A$4:$A43)&gt;0),MAX($A$4:$A43)+1,"")))</f>
        <v/>
      </c>
      <c r="B44" s="25">
        <v>41</v>
      </c>
      <c r="C44" s="26" t="str">
        <f t="shared" si="0"/>
        <v>EMPTY</v>
      </c>
      <c r="D44" s="27" t="str">
        <f>IF(C44="SHOW",CONCATENATE(Temp!G44,Temp!H44,",",Temp!I44,",",Temp!J44,Temp!K44),"")</f>
        <v/>
      </c>
      <c r="E44" s="35"/>
      <c r="F44" s="39" t="str">
        <f t="shared" si="1"/>
        <v/>
      </c>
      <c r="I44" s="2" t="s">
        <v>5</v>
      </c>
      <c r="J44" s="2" t="s">
        <v>5</v>
      </c>
      <c r="K44" s="2" t="s">
        <v>5</v>
      </c>
      <c r="L44" s="2" t="s">
        <v>5</v>
      </c>
      <c r="M44" s="2" t="s">
        <v>5</v>
      </c>
    </row>
    <row r="45" spans="1:13" x14ac:dyDescent="0.25">
      <c r="A45" s="25" t="str">
        <f>IF(AND($E45="",MAX($A$4:$A44)=0),"",IF(AND($E45&lt;&gt;"",MAX($A$4:$A44)=0),1,IF(AND($E45&lt;&gt;"",MAX($A$4:$A44)&gt;0),MAX($A$4:$A44)+1,"")))</f>
        <v/>
      </c>
      <c r="B45" s="25">
        <v>42</v>
      </c>
      <c r="C45" s="26" t="str">
        <f t="shared" si="0"/>
        <v>EMPTY</v>
      </c>
      <c r="D45" s="27" t="str">
        <f>IF(C45="SHOW",CONCATENATE(Temp!G45,Temp!H45,",",Temp!I45,",",Temp!J45,Temp!K45),"")</f>
        <v/>
      </c>
      <c r="E45" s="35"/>
      <c r="F45" s="39" t="str">
        <f t="shared" si="1"/>
        <v/>
      </c>
      <c r="I45" s="2" t="s">
        <v>5</v>
      </c>
      <c r="J45" s="2" t="s">
        <v>5</v>
      </c>
      <c r="K45" s="2" t="s">
        <v>5</v>
      </c>
      <c r="L45" s="2" t="s">
        <v>5</v>
      </c>
      <c r="M45" s="2" t="s">
        <v>5</v>
      </c>
    </row>
    <row r="46" spans="1:13" x14ac:dyDescent="0.25">
      <c r="A46" s="25" t="str">
        <f>IF(AND($E46="",MAX($A$4:$A45)=0),"",IF(AND($E46&lt;&gt;"",MAX($A$4:$A45)=0),1,IF(AND($E46&lt;&gt;"",MAX($A$4:$A45)&gt;0),MAX($A$4:$A45)+1,"")))</f>
        <v/>
      </c>
      <c r="B46" s="25">
        <v>43</v>
      </c>
      <c r="C46" s="26" t="str">
        <f t="shared" si="0"/>
        <v>EMPTY</v>
      </c>
      <c r="D46" s="27" t="str">
        <f>IF(C46="SHOW",CONCATENATE(Temp!G46,Temp!H46,",",Temp!I46,",",Temp!J46,Temp!K46),"")</f>
        <v/>
      </c>
      <c r="E46" s="35"/>
      <c r="F46" s="39" t="str">
        <f t="shared" si="1"/>
        <v/>
      </c>
      <c r="I46" s="2" t="s">
        <v>5</v>
      </c>
      <c r="J46" s="2" t="s">
        <v>5</v>
      </c>
      <c r="K46" s="2" t="s">
        <v>5</v>
      </c>
      <c r="L46" s="2" t="s">
        <v>5</v>
      </c>
      <c r="M46" s="2" t="s">
        <v>5</v>
      </c>
    </row>
    <row r="47" spans="1:13" x14ac:dyDescent="0.25">
      <c r="A47" s="25" t="str">
        <f>IF(AND($E47="",MAX($A$4:$A46)=0),"",IF(AND($E47&lt;&gt;"",MAX($A$4:$A46)=0),1,IF(AND($E47&lt;&gt;"",MAX($A$4:$A46)&gt;0),MAX($A$4:$A46)+1,"")))</f>
        <v/>
      </c>
      <c r="B47" s="25">
        <v>44</v>
      </c>
      <c r="C47" s="26" t="str">
        <f t="shared" si="0"/>
        <v>EMPTY</v>
      </c>
      <c r="D47" s="27" t="str">
        <f>IF(C47="SHOW",CONCATENATE(Temp!G47,Temp!H47,",",Temp!I47,",",Temp!J47,Temp!K47),"")</f>
        <v/>
      </c>
      <c r="E47" s="35"/>
      <c r="F47" s="39" t="str">
        <f t="shared" si="1"/>
        <v/>
      </c>
      <c r="I47" s="2" t="s">
        <v>5</v>
      </c>
      <c r="J47" s="2" t="s">
        <v>5</v>
      </c>
      <c r="K47" s="2" t="s">
        <v>5</v>
      </c>
      <c r="L47" s="2" t="s">
        <v>5</v>
      </c>
      <c r="M47" s="2" t="s">
        <v>5</v>
      </c>
    </row>
    <row r="48" spans="1:13" x14ac:dyDescent="0.25">
      <c r="A48" s="25" t="str">
        <f>IF(AND($E48="",MAX($A$4:$A47)=0),"",IF(AND($E48&lt;&gt;"",MAX($A$4:$A47)=0),1,IF(AND($E48&lt;&gt;"",MAX($A$4:$A47)&gt;0),MAX($A$4:$A47)+1,"")))</f>
        <v/>
      </c>
      <c r="B48" s="25">
        <v>45</v>
      </c>
      <c r="C48" s="26" t="str">
        <f t="shared" si="0"/>
        <v>EMPTY</v>
      </c>
      <c r="D48" s="27" t="str">
        <f>IF(C48="SHOW",CONCATENATE(Temp!G48,Temp!H48,",",Temp!I48,",",Temp!J48,Temp!K48),"")</f>
        <v/>
      </c>
      <c r="E48" s="35"/>
      <c r="F48" s="39" t="str">
        <f t="shared" si="1"/>
        <v/>
      </c>
      <c r="I48" s="2" t="s">
        <v>5</v>
      </c>
      <c r="J48" s="2" t="s">
        <v>5</v>
      </c>
      <c r="K48" s="2" t="s">
        <v>5</v>
      </c>
      <c r="L48" s="2" t="s">
        <v>5</v>
      </c>
      <c r="M48" s="2" t="s">
        <v>5</v>
      </c>
    </row>
    <row r="49" spans="1:13" x14ac:dyDescent="0.25">
      <c r="A49" s="25" t="str">
        <f>IF(AND($E49="",MAX($A$4:$A48)=0),"",IF(AND($E49&lt;&gt;"",MAX($A$4:$A48)=0),1,IF(AND($E49&lt;&gt;"",MAX($A$4:$A48)&gt;0),MAX($A$4:$A48)+1,"")))</f>
        <v/>
      </c>
      <c r="B49" s="25">
        <v>46</v>
      </c>
      <c r="C49" s="26" t="str">
        <f t="shared" si="0"/>
        <v>EMPTY</v>
      </c>
      <c r="D49" s="27" t="str">
        <f>IF(C49="SHOW",CONCATENATE(Temp!G49,Temp!H49,",",Temp!I49,",",Temp!J49,Temp!K49),"")</f>
        <v/>
      </c>
      <c r="E49" s="35"/>
      <c r="F49" s="39" t="str">
        <f t="shared" si="1"/>
        <v/>
      </c>
      <c r="I49" s="2" t="s">
        <v>5</v>
      </c>
      <c r="J49" s="2" t="s">
        <v>5</v>
      </c>
      <c r="K49" s="2" t="s">
        <v>5</v>
      </c>
      <c r="L49" s="2" t="s">
        <v>5</v>
      </c>
      <c r="M49" s="2" t="s">
        <v>5</v>
      </c>
    </row>
    <row r="50" spans="1:13" x14ac:dyDescent="0.25">
      <c r="A50" s="25" t="str">
        <f>IF(AND($E50="",MAX($A$4:$A49)=0),"",IF(AND($E50&lt;&gt;"",MAX($A$4:$A49)=0),1,IF(AND($E50&lt;&gt;"",MAX($A$4:$A49)&gt;0),MAX($A$4:$A49)+1,"")))</f>
        <v/>
      </c>
      <c r="B50" s="25">
        <v>47</v>
      </c>
      <c r="C50" s="26" t="str">
        <f t="shared" si="0"/>
        <v>EMPTY</v>
      </c>
      <c r="D50" s="27" t="str">
        <f>IF(C50="SHOW",CONCATENATE(Temp!G50,Temp!H50,",",Temp!I50,",",Temp!J50,Temp!K50),"")</f>
        <v/>
      </c>
      <c r="E50" s="35"/>
      <c r="F50" s="39" t="str">
        <f t="shared" si="1"/>
        <v/>
      </c>
      <c r="I50" s="2" t="s">
        <v>5</v>
      </c>
      <c r="J50" s="2" t="s">
        <v>5</v>
      </c>
      <c r="K50" s="2" t="s">
        <v>5</v>
      </c>
      <c r="L50" s="2" t="s">
        <v>5</v>
      </c>
      <c r="M50" s="2" t="s">
        <v>5</v>
      </c>
    </row>
    <row r="51" spans="1:13" x14ac:dyDescent="0.25">
      <c r="A51" s="25" t="str">
        <f>IF(AND($E51="",MAX($A$4:$A50)=0),"",IF(AND($E51&lt;&gt;"",MAX($A$4:$A50)=0),1,IF(AND($E51&lt;&gt;"",MAX($A$4:$A50)&gt;0),MAX($A$4:$A50)+1,"")))</f>
        <v/>
      </c>
      <c r="B51" s="25">
        <v>48</v>
      </c>
      <c r="C51" s="26" t="str">
        <f t="shared" si="0"/>
        <v>EMPTY</v>
      </c>
      <c r="D51" s="27" t="str">
        <f>IF(C51="SHOW",CONCATENATE(Temp!G51,Temp!H51,",",Temp!I51,",",Temp!J51,Temp!K51),"")</f>
        <v/>
      </c>
      <c r="E51" s="35"/>
      <c r="F51" s="39" t="str">
        <f t="shared" si="1"/>
        <v/>
      </c>
      <c r="I51" s="2" t="s">
        <v>5</v>
      </c>
      <c r="J51" s="2" t="s">
        <v>5</v>
      </c>
      <c r="K51" s="2" t="s">
        <v>5</v>
      </c>
      <c r="L51" s="2" t="s">
        <v>5</v>
      </c>
      <c r="M51" s="2" t="s">
        <v>5</v>
      </c>
    </row>
    <row r="52" spans="1:13" x14ac:dyDescent="0.25">
      <c r="A52" s="25" t="str">
        <f>IF(AND($E52="",MAX($A$4:$A51)=0),"",IF(AND($E52&lt;&gt;"",MAX($A$4:$A51)=0),1,IF(AND($E52&lt;&gt;"",MAX($A$4:$A51)&gt;0),MAX($A$4:$A51)+1,"")))</f>
        <v/>
      </c>
      <c r="B52" s="25">
        <v>49</v>
      </c>
      <c r="C52" s="26" t="str">
        <f t="shared" si="0"/>
        <v>EMPTY</v>
      </c>
      <c r="D52" s="27" t="str">
        <f>IF(C52="SHOW",CONCATENATE(Temp!G52,Temp!H52,",",Temp!I52,",",Temp!J52,Temp!K52),"")</f>
        <v/>
      </c>
      <c r="E52" s="35"/>
      <c r="F52" s="39" t="str">
        <f t="shared" si="1"/>
        <v/>
      </c>
      <c r="I52" s="2" t="s">
        <v>5</v>
      </c>
      <c r="J52" s="2" t="s">
        <v>5</v>
      </c>
      <c r="K52" s="2" t="s">
        <v>5</v>
      </c>
      <c r="L52" s="2" t="s">
        <v>5</v>
      </c>
      <c r="M52" s="2" t="s">
        <v>5</v>
      </c>
    </row>
    <row r="53" spans="1:13" x14ac:dyDescent="0.25">
      <c r="A53" s="25" t="str">
        <f>IF(AND($E53="",MAX($A$4:$A52)=0),"",IF(AND($E53&lt;&gt;"",MAX($A$4:$A52)=0),1,IF(AND($E53&lt;&gt;"",MAX($A$4:$A52)&gt;0),MAX($A$4:$A52)+1,"")))</f>
        <v/>
      </c>
      <c r="B53" s="25">
        <v>50</v>
      </c>
      <c r="C53" s="26" t="str">
        <f t="shared" si="0"/>
        <v>EMPTY</v>
      </c>
      <c r="D53" s="27" t="str">
        <f>IF(C53="SHOW",CONCATENATE(Temp!G53,Temp!H53,",",Temp!I53,",",Temp!J53,Temp!K53),"")</f>
        <v/>
      </c>
      <c r="E53" s="35"/>
      <c r="F53" s="39" t="str">
        <f t="shared" si="1"/>
        <v/>
      </c>
      <c r="I53" s="2" t="s">
        <v>5</v>
      </c>
      <c r="J53" s="2" t="s">
        <v>5</v>
      </c>
      <c r="K53" s="2" t="s">
        <v>5</v>
      </c>
      <c r="L53" s="2" t="s">
        <v>5</v>
      </c>
      <c r="M53" s="2" t="s">
        <v>5</v>
      </c>
    </row>
    <row r="54" spans="1:13" x14ac:dyDescent="0.25">
      <c r="A54" s="25" t="str">
        <f>IF(AND($E54="",MAX($A$4:$A53)=0),"",IF(AND($E54&lt;&gt;"",MAX($A$4:$A53)=0),1,IF(AND($E54&lt;&gt;"",MAX($A$4:$A53)&gt;0),MAX($A$4:$A53)+1,"")))</f>
        <v/>
      </c>
      <c r="B54" s="25">
        <v>51</v>
      </c>
      <c r="C54" s="26" t="str">
        <f t="shared" si="0"/>
        <v>EMPTY</v>
      </c>
      <c r="D54" s="27" t="str">
        <f>IF(C54="SHOW",CONCATENATE(Temp!G54,Temp!H54,",",Temp!I54,",",Temp!J54,Temp!K54),"")</f>
        <v/>
      </c>
      <c r="E54" s="35"/>
      <c r="F54" s="39" t="str">
        <f t="shared" si="1"/>
        <v/>
      </c>
      <c r="I54" s="2" t="s">
        <v>5</v>
      </c>
      <c r="J54" s="2" t="s">
        <v>5</v>
      </c>
      <c r="K54" s="2" t="s">
        <v>5</v>
      </c>
      <c r="L54" s="2" t="s">
        <v>5</v>
      </c>
      <c r="M54" s="2" t="s">
        <v>5</v>
      </c>
    </row>
    <row r="55" spans="1:13" x14ac:dyDescent="0.25">
      <c r="A55" s="25" t="str">
        <f>IF(AND($E55="",MAX($A$4:$A54)=0),"",IF(AND($E55&lt;&gt;"",MAX($A$4:$A54)=0),1,IF(AND($E55&lt;&gt;"",MAX($A$4:$A54)&gt;0),MAX($A$4:$A54)+1,"")))</f>
        <v/>
      </c>
      <c r="B55" s="25">
        <v>52</v>
      </c>
      <c r="C55" s="26" t="str">
        <f t="shared" si="0"/>
        <v>EMPTY</v>
      </c>
      <c r="D55" s="27" t="str">
        <f>IF(C55="SHOW",CONCATENATE(Temp!G55,Temp!H55,",",Temp!I55,",",Temp!J55,Temp!K55),"")</f>
        <v/>
      </c>
      <c r="E55" s="35"/>
      <c r="F55" s="39" t="str">
        <f t="shared" si="1"/>
        <v/>
      </c>
      <c r="I55" s="2" t="s">
        <v>5</v>
      </c>
      <c r="J55" s="2" t="s">
        <v>5</v>
      </c>
      <c r="K55" s="2" t="s">
        <v>5</v>
      </c>
      <c r="L55" s="2" t="s">
        <v>5</v>
      </c>
      <c r="M55" s="2" t="s">
        <v>5</v>
      </c>
    </row>
    <row r="56" spans="1:13" x14ac:dyDescent="0.25">
      <c r="A56" s="25" t="str">
        <f>IF(AND($E56="",MAX($A$4:$A55)=0),"",IF(AND($E56&lt;&gt;"",MAX($A$4:$A55)=0),1,IF(AND($E56&lt;&gt;"",MAX($A$4:$A55)&gt;0),MAX($A$4:$A55)+1,"")))</f>
        <v/>
      </c>
      <c r="B56" s="25">
        <v>53</v>
      </c>
      <c r="C56" s="26" t="str">
        <f t="shared" si="0"/>
        <v>EMPTY</v>
      </c>
      <c r="D56" s="27" t="str">
        <f>IF(C56="SHOW",CONCATENATE(Temp!G56,Temp!H56,",",Temp!I56,",",Temp!J56,Temp!K56),"")</f>
        <v/>
      </c>
      <c r="E56" s="35"/>
      <c r="F56" s="39" t="str">
        <f t="shared" si="1"/>
        <v/>
      </c>
      <c r="I56" s="2" t="s">
        <v>5</v>
      </c>
      <c r="J56" s="2" t="s">
        <v>5</v>
      </c>
      <c r="K56" s="2" t="s">
        <v>5</v>
      </c>
      <c r="L56" s="2" t="s">
        <v>5</v>
      </c>
      <c r="M56" s="2" t="s">
        <v>5</v>
      </c>
    </row>
    <row r="57" spans="1:13" x14ac:dyDescent="0.25">
      <c r="A57" s="25" t="str">
        <f>IF(AND($E57="",MAX($A$4:$A56)=0),"",IF(AND($E57&lt;&gt;"",MAX($A$4:$A56)=0),1,IF(AND($E57&lt;&gt;"",MAX($A$4:$A56)&gt;0),MAX($A$4:$A56)+1,"")))</f>
        <v/>
      </c>
      <c r="B57" s="25">
        <v>54</v>
      </c>
      <c r="C57" s="26" t="str">
        <f t="shared" si="0"/>
        <v>EMPTY</v>
      </c>
      <c r="D57" s="27" t="str">
        <f>IF(C57="SHOW",CONCATENATE(Temp!G57,Temp!H57,",",Temp!I57,",",Temp!J57,Temp!K57),"")</f>
        <v/>
      </c>
      <c r="E57" s="35"/>
      <c r="F57" s="39" t="str">
        <f t="shared" si="1"/>
        <v/>
      </c>
      <c r="I57" s="2" t="s">
        <v>5</v>
      </c>
      <c r="J57" s="2" t="s">
        <v>5</v>
      </c>
      <c r="K57" s="2" t="s">
        <v>5</v>
      </c>
      <c r="L57" s="2" t="s">
        <v>5</v>
      </c>
      <c r="M57" s="2" t="s">
        <v>5</v>
      </c>
    </row>
    <row r="58" spans="1:13" x14ac:dyDescent="0.25">
      <c r="A58" s="25" t="str">
        <f>IF(AND($E58="",MAX($A$4:$A57)=0),"",IF(AND($E58&lt;&gt;"",MAX($A$4:$A57)=0),1,IF(AND($E58&lt;&gt;"",MAX($A$4:$A57)&gt;0),MAX($A$4:$A57)+1,"")))</f>
        <v/>
      </c>
      <c r="B58" s="25">
        <v>55</v>
      </c>
      <c r="C58" s="26" t="str">
        <f t="shared" si="0"/>
        <v>EMPTY</v>
      </c>
      <c r="D58" s="27" t="str">
        <f>IF(C58="SHOW",CONCATENATE(Temp!G58,Temp!H58,",",Temp!I58,",",Temp!J58,Temp!K58),"")</f>
        <v/>
      </c>
      <c r="E58" s="35"/>
      <c r="F58" s="39" t="str">
        <f t="shared" si="1"/>
        <v/>
      </c>
      <c r="I58" s="2" t="s">
        <v>5</v>
      </c>
      <c r="J58" s="2" t="s">
        <v>5</v>
      </c>
      <c r="K58" s="2" t="s">
        <v>5</v>
      </c>
      <c r="L58" s="2" t="s">
        <v>5</v>
      </c>
    </row>
    <row r="59" spans="1:13" x14ac:dyDescent="0.25">
      <c r="A59" s="25" t="str">
        <f>IF(AND($E59="",MAX($A$4:$A58)=0),"",IF(AND($E59&lt;&gt;"",MAX($A$4:$A58)=0),1,IF(AND($E59&lt;&gt;"",MAX($A$4:$A58)&gt;0),MAX($A$4:$A58)+1,"")))</f>
        <v/>
      </c>
      <c r="B59" s="25">
        <v>56</v>
      </c>
      <c r="C59" s="26" t="str">
        <f t="shared" si="0"/>
        <v>EMPTY</v>
      </c>
      <c r="D59" s="27" t="str">
        <f>IF(C59="SHOW",CONCATENATE(Temp!G59,Temp!H59,",",Temp!I59,",",Temp!J59,Temp!K59),"")</f>
        <v/>
      </c>
      <c r="E59" s="35"/>
      <c r="F59" s="39" t="str">
        <f t="shared" si="1"/>
        <v/>
      </c>
      <c r="I59" s="2" t="s">
        <v>5</v>
      </c>
      <c r="J59" s="2" t="s">
        <v>5</v>
      </c>
      <c r="K59" s="2" t="s">
        <v>5</v>
      </c>
      <c r="L59" s="2" t="s">
        <v>5</v>
      </c>
    </row>
    <row r="60" spans="1:13" x14ac:dyDescent="0.25">
      <c r="A60" s="25" t="str">
        <f>IF(AND($E60="",MAX($A$4:$A59)=0),"",IF(AND($E60&lt;&gt;"",MAX($A$4:$A59)=0),1,IF(AND($E60&lt;&gt;"",MAX($A$4:$A59)&gt;0),MAX($A$4:$A59)+1,"")))</f>
        <v/>
      </c>
      <c r="B60" s="25">
        <v>57</v>
      </c>
      <c r="C60" s="26" t="str">
        <f t="shared" si="0"/>
        <v>EMPTY</v>
      </c>
      <c r="D60" s="27" t="str">
        <f>IF(C60="SHOW",CONCATENATE(Temp!G60,Temp!H60,",",Temp!I60,",",Temp!J60,Temp!K60),"")</f>
        <v/>
      </c>
      <c r="E60" s="35"/>
      <c r="F60" s="39" t="str">
        <f t="shared" si="1"/>
        <v/>
      </c>
      <c r="I60" s="2" t="s">
        <v>5</v>
      </c>
      <c r="J60" s="2" t="s">
        <v>5</v>
      </c>
      <c r="K60" s="2" t="s">
        <v>5</v>
      </c>
      <c r="L60" s="2" t="s">
        <v>5</v>
      </c>
    </row>
    <row r="61" spans="1:13" x14ac:dyDescent="0.25">
      <c r="A61" s="25" t="str">
        <f>IF(AND($E61="",MAX($A$4:$A60)=0),"",IF(AND($E61&lt;&gt;"",MAX($A$4:$A60)=0),1,IF(AND($E61&lt;&gt;"",MAX($A$4:$A60)&gt;0),MAX($A$4:$A60)+1,"")))</f>
        <v/>
      </c>
      <c r="B61" s="25">
        <v>58</v>
      </c>
      <c r="C61" s="26" t="str">
        <f t="shared" si="0"/>
        <v>EMPTY</v>
      </c>
      <c r="D61" s="27" t="str">
        <f>IF(C61="SHOW",CONCATENATE(Temp!G61,Temp!H61,",",Temp!I61,",",Temp!J61,Temp!K61),"")</f>
        <v/>
      </c>
      <c r="E61" s="35"/>
      <c r="F61" s="39" t="str">
        <f t="shared" si="1"/>
        <v/>
      </c>
      <c r="K61" s="2" t="s">
        <v>5</v>
      </c>
      <c r="L61" s="2" t="s">
        <v>5</v>
      </c>
    </row>
    <row r="62" spans="1:13" x14ac:dyDescent="0.25">
      <c r="A62" s="25" t="str">
        <f>IF(AND($E62="",MAX($A$4:$A61)=0),"",IF(AND($E62&lt;&gt;"",MAX($A$4:$A61)=0),1,IF(AND($E62&lt;&gt;"",MAX($A$4:$A61)&gt;0),MAX($A$4:$A61)+1,"")))</f>
        <v/>
      </c>
      <c r="B62" s="25">
        <v>59</v>
      </c>
      <c r="C62" s="26" t="str">
        <f t="shared" si="0"/>
        <v>EMPTY</v>
      </c>
      <c r="D62" s="27" t="str">
        <f>IF(C62="SHOW",CONCATENATE(Temp!G62,Temp!H62,",",Temp!I62,",",Temp!J62,Temp!K62),"")</f>
        <v/>
      </c>
      <c r="E62" s="35"/>
      <c r="F62" s="39" t="str">
        <f t="shared" si="1"/>
        <v/>
      </c>
    </row>
    <row r="63" spans="1:13" x14ac:dyDescent="0.25">
      <c r="A63" s="25" t="str">
        <f>IF(AND($E63="",MAX($A$4:$A62)=0),"",IF(AND($E63&lt;&gt;"",MAX($A$4:$A62)=0),1,IF(AND($E63&lt;&gt;"",MAX($A$4:$A62)&gt;0),MAX($A$4:$A62)+1,"")))</f>
        <v/>
      </c>
      <c r="B63" s="25">
        <v>60</v>
      </c>
      <c r="C63" s="26" t="str">
        <f t="shared" si="0"/>
        <v>EMPTY</v>
      </c>
      <c r="D63" s="27" t="str">
        <f>IF(C63="SHOW",CONCATENATE(Temp!G63,Temp!H63,",",Temp!I63,",",Temp!J63,Temp!K63),"")</f>
        <v/>
      </c>
      <c r="E63" s="35"/>
      <c r="F63" s="39" t="str">
        <f t="shared" si="1"/>
        <v/>
      </c>
    </row>
    <row r="64" spans="1:13" x14ac:dyDescent="0.25">
      <c r="A64" s="25" t="str">
        <f>IF(AND($E64="",MAX($A$4:$A63)=0),"",IF(AND($E64&lt;&gt;"",MAX($A$4:$A63)=0),1,IF(AND($E64&lt;&gt;"",MAX($A$4:$A63)&gt;0),MAX($A$4:$A63)+1,"")))</f>
        <v/>
      </c>
      <c r="B64" s="25">
        <v>61</v>
      </c>
      <c r="C64" s="26" t="str">
        <f t="shared" si="0"/>
        <v>EMPTY</v>
      </c>
      <c r="D64" s="27" t="str">
        <f>IF(C64="SHOW",CONCATENATE(Temp!G64,Temp!H64,",",Temp!I64,",",Temp!J64,Temp!K64),"")</f>
        <v/>
      </c>
      <c r="E64" s="35"/>
      <c r="F64" s="39" t="str">
        <f t="shared" si="1"/>
        <v/>
      </c>
    </row>
    <row r="65" spans="1:6" x14ac:dyDescent="0.25">
      <c r="A65" s="25" t="str">
        <f>IF(AND($E65="",MAX($A$4:$A64)=0),"",IF(AND($E65&lt;&gt;"",MAX($A$4:$A64)=0),1,IF(AND($E65&lt;&gt;"",MAX($A$4:$A64)&gt;0),MAX($A$4:$A64)+1,"")))</f>
        <v/>
      </c>
      <c r="B65" s="25">
        <v>62</v>
      </c>
      <c r="C65" s="26" t="str">
        <f t="shared" si="0"/>
        <v>EMPTY</v>
      </c>
      <c r="D65" s="27" t="str">
        <f>IF(C65="SHOW",CONCATENATE(Temp!G65,Temp!H65,",",Temp!I65,",",Temp!J65,Temp!K65),"")</f>
        <v/>
      </c>
      <c r="E65" s="35"/>
      <c r="F65" s="39" t="str">
        <f t="shared" si="1"/>
        <v/>
      </c>
    </row>
    <row r="66" spans="1:6" x14ac:dyDescent="0.25">
      <c r="A66" s="25" t="str">
        <f>IF(AND($E66="",MAX($A$4:$A65)=0),"",IF(AND($E66&lt;&gt;"",MAX($A$4:$A65)=0),1,IF(AND($E66&lt;&gt;"",MAX($A$4:$A65)&gt;0),MAX($A$4:$A65)+1,"")))</f>
        <v/>
      </c>
      <c r="B66" s="25">
        <v>63</v>
      </c>
      <c r="C66" s="26" t="str">
        <f t="shared" si="0"/>
        <v>EMPTY</v>
      </c>
      <c r="D66" s="27" t="str">
        <f>IF(C66="SHOW",CONCATENATE(Temp!G66,Temp!H66,",",Temp!I66,",",Temp!J66,Temp!K66),"")</f>
        <v/>
      </c>
      <c r="E66" s="35"/>
      <c r="F66" s="39" t="str">
        <f t="shared" si="1"/>
        <v/>
      </c>
    </row>
    <row r="67" spans="1:6" x14ac:dyDescent="0.25">
      <c r="A67" s="25" t="str">
        <f>IF(AND($E67="",MAX($A$4:$A66)=0),"",IF(AND($E67&lt;&gt;"",MAX($A$4:$A66)=0),1,IF(AND($E67&lt;&gt;"",MAX($A$4:$A66)&gt;0),MAX($A$4:$A66)+1,"")))</f>
        <v/>
      </c>
      <c r="B67" s="25">
        <v>64</v>
      </c>
      <c r="C67" s="26" t="str">
        <f t="shared" si="0"/>
        <v>EMPTY</v>
      </c>
      <c r="D67" s="27" t="str">
        <f>IF(C67="SHOW",CONCATENATE(Temp!G67,Temp!H67,",",Temp!I67,",",Temp!J67,Temp!K67),"")</f>
        <v/>
      </c>
      <c r="E67" s="35"/>
      <c r="F67" s="39" t="str">
        <f t="shared" si="1"/>
        <v/>
      </c>
    </row>
    <row r="68" spans="1:6" x14ac:dyDescent="0.25">
      <c r="A68" s="25" t="str">
        <f>IF(AND($E68="",MAX($A$4:$A67)=0),"",IF(AND($E68&lt;&gt;"",MAX($A$4:$A67)=0),1,IF(AND($E68&lt;&gt;"",MAX($A$4:$A67)&gt;0),MAX($A$4:$A67)+1,"")))</f>
        <v/>
      </c>
      <c r="B68" s="25">
        <v>65</v>
      </c>
      <c r="C68" s="26" t="str">
        <f t="shared" si="0"/>
        <v>EMPTY</v>
      </c>
      <c r="D68" s="27" t="str">
        <f>IF(C68="SHOW",CONCATENATE(Temp!G68,Temp!H68,",",Temp!I68,",",Temp!J68,Temp!K68),"")</f>
        <v/>
      </c>
      <c r="E68" s="35"/>
      <c r="F68" s="39" t="str">
        <f t="shared" si="1"/>
        <v/>
      </c>
    </row>
    <row r="69" spans="1:6" x14ac:dyDescent="0.25">
      <c r="A69" s="25" t="str">
        <f>IF(AND($E69="",MAX($A$4:$A68)=0),"",IF(AND($E69&lt;&gt;"",MAX($A$4:$A68)=0),1,IF(AND($E69&lt;&gt;"",MAX($A$4:$A68)&gt;0),MAX($A$4:$A68)+1,"")))</f>
        <v/>
      </c>
      <c r="B69" s="25">
        <v>66</v>
      </c>
      <c r="C69" s="26" t="str">
        <f t="shared" ref="C69:C132" si="2">IF(E69="","EMPTY",IF(MID(E69,1,9)&lt;&gt;"Dialogue:","HIDE",IF(MID(E69,1,9)="Dialogue:","SHOW","")))</f>
        <v>EMPTY</v>
      </c>
      <c r="D69" s="27" t="str">
        <f>IF(C69="SHOW",CONCATENATE(Temp!G69,Temp!H69,",",Temp!I69,",",Temp!J69,Temp!K69),"")</f>
        <v/>
      </c>
      <c r="E69" s="35"/>
      <c r="F69" s="39" t="str">
        <f t="shared" ref="F69:F132" si="3">$D69</f>
        <v/>
      </c>
    </row>
    <row r="70" spans="1:6" x14ac:dyDescent="0.25">
      <c r="A70" s="25" t="str">
        <f>IF(AND($E70="",MAX($A$4:$A69)=0),"",IF(AND($E70&lt;&gt;"",MAX($A$4:$A69)=0),1,IF(AND($E70&lt;&gt;"",MAX($A$4:$A69)&gt;0),MAX($A$4:$A69)+1,"")))</f>
        <v/>
      </c>
      <c r="B70" s="25">
        <v>67</v>
      </c>
      <c r="C70" s="26" t="str">
        <f t="shared" si="2"/>
        <v>EMPTY</v>
      </c>
      <c r="D70" s="27" t="str">
        <f>IF(C70="SHOW",CONCATENATE(Temp!G70,Temp!H70,",",Temp!I70,",",Temp!J70,Temp!K70),"")</f>
        <v/>
      </c>
      <c r="E70" s="35"/>
      <c r="F70" s="39" t="str">
        <f t="shared" si="3"/>
        <v/>
      </c>
    </row>
    <row r="71" spans="1:6" x14ac:dyDescent="0.25">
      <c r="A71" s="25" t="str">
        <f>IF(AND($E71="",MAX($A$4:$A70)=0),"",IF(AND($E71&lt;&gt;"",MAX($A$4:$A70)=0),1,IF(AND($E71&lt;&gt;"",MAX($A$4:$A70)&gt;0),MAX($A$4:$A70)+1,"")))</f>
        <v/>
      </c>
      <c r="B71" s="25">
        <v>68</v>
      </c>
      <c r="C71" s="26" t="str">
        <f t="shared" si="2"/>
        <v>EMPTY</v>
      </c>
      <c r="D71" s="27" t="str">
        <f>IF(C71="SHOW",CONCATENATE(Temp!G71,Temp!H71,",",Temp!I71,",",Temp!J71,Temp!K71),"")</f>
        <v/>
      </c>
      <c r="E71" s="35"/>
      <c r="F71" s="39" t="str">
        <f t="shared" si="3"/>
        <v/>
      </c>
    </row>
    <row r="72" spans="1:6" x14ac:dyDescent="0.25">
      <c r="A72" s="25" t="str">
        <f>IF(AND($E72="",MAX($A$4:$A71)=0),"",IF(AND($E72&lt;&gt;"",MAX($A$4:$A71)=0),1,IF(AND($E72&lt;&gt;"",MAX($A$4:$A71)&gt;0),MAX($A$4:$A71)+1,"")))</f>
        <v/>
      </c>
      <c r="B72" s="25">
        <v>69</v>
      </c>
      <c r="C72" s="26" t="str">
        <f t="shared" si="2"/>
        <v>EMPTY</v>
      </c>
      <c r="D72" s="27" t="str">
        <f>IF(C72="SHOW",CONCATENATE(Temp!G72,Temp!H72,",",Temp!I72,",",Temp!J72,Temp!K72),"")</f>
        <v/>
      </c>
      <c r="E72" s="35"/>
      <c r="F72" s="39" t="str">
        <f t="shared" si="3"/>
        <v/>
      </c>
    </row>
    <row r="73" spans="1:6" x14ac:dyDescent="0.25">
      <c r="A73" s="25" t="str">
        <f>IF(AND($E73="",MAX($A$4:$A72)=0),"",IF(AND($E73&lt;&gt;"",MAX($A$4:$A72)=0),1,IF(AND($E73&lt;&gt;"",MAX($A$4:$A72)&gt;0),MAX($A$4:$A72)+1,"")))</f>
        <v/>
      </c>
      <c r="B73" s="25">
        <v>70</v>
      </c>
      <c r="C73" s="26" t="str">
        <f t="shared" si="2"/>
        <v>EMPTY</v>
      </c>
      <c r="D73" s="27" t="str">
        <f>IF(C73="SHOW",CONCATENATE(Temp!G73,Temp!H73,",",Temp!I73,",",Temp!J73,Temp!K73),"")</f>
        <v/>
      </c>
      <c r="E73" s="35"/>
      <c r="F73" s="39" t="str">
        <f t="shared" si="3"/>
        <v/>
      </c>
    </row>
    <row r="74" spans="1:6" x14ac:dyDescent="0.25">
      <c r="A74" s="25" t="str">
        <f>IF(AND($E74="",MAX($A$4:$A73)=0),"",IF(AND($E74&lt;&gt;"",MAX($A$4:$A73)=0),1,IF(AND($E74&lt;&gt;"",MAX($A$4:$A73)&gt;0),MAX($A$4:$A73)+1,"")))</f>
        <v/>
      </c>
      <c r="B74" s="25">
        <v>71</v>
      </c>
      <c r="C74" s="26" t="str">
        <f t="shared" si="2"/>
        <v>EMPTY</v>
      </c>
      <c r="D74" s="27" t="str">
        <f>IF(C74="SHOW",CONCATENATE(Temp!G74,Temp!H74,",",Temp!I74,",",Temp!J74,Temp!K74),"")</f>
        <v/>
      </c>
      <c r="E74" s="35"/>
      <c r="F74" s="39" t="str">
        <f t="shared" si="3"/>
        <v/>
      </c>
    </row>
    <row r="75" spans="1:6" x14ac:dyDescent="0.25">
      <c r="A75" s="25" t="str">
        <f>IF(AND($E75="",MAX($A$4:$A74)=0),"",IF(AND($E75&lt;&gt;"",MAX($A$4:$A74)=0),1,IF(AND($E75&lt;&gt;"",MAX($A$4:$A74)&gt;0),MAX($A$4:$A74)+1,"")))</f>
        <v/>
      </c>
      <c r="B75" s="25">
        <v>72</v>
      </c>
      <c r="C75" s="26" t="str">
        <f t="shared" si="2"/>
        <v>EMPTY</v>
      </c>
      <c r="D75" s="27" t="str">
        <f>IF(C75="SHOW",CONCATENATE(Temp!G75,Temp!H75,",",Temp!I75,",",Temp!J75,Temp!K75),"")</f>
        <v/>
      </c>
      <c r="E75" s="35"/>
      <c r="F75" s="39" t="str">
        <f t="shared" si="3"/>
        <v/>
      </c>
    </row>
    <row r="76" spans="1:6" x14ac:dyDescent="0.25">
      <c r="A76" s="25" t="str">
        <f>IF(AND($E76="",MAX($A$4:$A75)=0),"",IF(AND($E76&lt;&gt;"",MAX($A$4:$A75)=0),1,IF(AND($E76&lt;&gt;"",MAX($A$4:$A75)&gt;0),MAX($A$4:$A75)+1,"")))</f>
        <v/>
      </c>
      <c r="B76" s="25">
        <v>73</v>
      </c>
      <c r="C76" s="26" t="str">
        <f t="shared" si="2"/>
        <v>EMPTY</v>
      </c>
      <c r="D76" s="27" t="str">
        <f>IF(C76="SHOW",CONCATENATE(Temp!G76,Temp!H76,",",Temp!I76,",",Temp!J76,Temp!K76),"")</f>
        <v/>
      </c>
      <c r="E76" s="35"/>
      <c r="F76" s="39" t="str">
        <f t="shared" si="3"/>
        <v/>
      </c>
    </row>
    <row r="77" spans="1:6" x14ac:dyDescent="0.25">
      <c r="A77" s="25" t="str">
        <f>IF(AND($E77="",MAX($A$4:$A76)=0),"",IF(AND($E77&lt;&gt;"",MAX($A$4:$A76)=0),1,IF(AND($E77&lt;&gt;"",MAX($A$4:$A76)&gt;0),MAX($A$4:$A76)+1,"")))</f>
        <v/>
      </c>
      <c r="B77" s="25">
        <v>74</v>
      </c>
      <c r="C77" s="26" t="str">
        <f t="shared" si="2"/>
        <v>EMPTY</v>
      </c>
      <c r="D77" s="27" t="str">
        <f>IF(C77="SHOW",CONCATENATE(Temp!G77,Temp!H77,",",Temp!I77,",",Temp!J77,Temp!K77),"")</f>
        <v/>
      </c>
      <c r="E77" s="35"/>
      <c r="F77" s="39" t="str">
        <f t="shared" si="3"/>
        <v/>
      </c>
    </row>
    <row r="78" spans="1:6" x14ac:dyDescent="0.25">
      <c r="A78" s="25" t="str">
        <f>IF(AND($E78="",MAX($A$4:$A77)=0),"",IF(AND($E78&lt;&gt;"",MAX($A$4:$A77)=0),1,IF(AND($E78&lt;&gt;"",MAX($A$4:$A77)&gt;0),MAX($A$4:$A77)+1,"")))</f>
        <v/>
      </c>
      <c r="B78" s="25">
        <v>75</v>
      </c>
      <c r="C78" s="26" t="str">
        <f t="shared" si="2"/>
        <v>EMPTY</v>
      </c>
      <c r="D78" s="27" t="str">
        <f>IF(C78="SHOW",CONCATENATE(Temp!G78,Temp!H78,",",Temp!I78,",",Temp!J78,Temp!K78),"")</f>
        <v/>
      </c>
      <c r="E78" s="35"/>
      <c r="F78" s="39" t="str">
        <f t="shared" si="3"/>
        <v/>
      </c>
    </row>
    <row r="79" spans="1:6" x14ac:dyDescent="0.25">
      <c r="A79" s="25" t="str">
        <f>IF(AND($E79="",MAX($A$4:$A78)=0),"",IF(AND($E79&lt;&gt;"",MAX($A$4:$A78)=0),1,IF(AND($E79&lt;&gt;"",MAX($A$4:$A78)&gt;0),MAX($A$4:$A78)+1,"")))</f>
        <v/>
      </c>
      <c r="B79" s="25">
        <v>76</v>
      </c>
      <c r="C79" s="26" t="str">
        <f t="shared" si="2"/>
        <v>EMPTY</v>
      </c>
      <c r="D79" s="27" t="str">
        <f>IF(C79="SHOW",CONCATENATE(Temp!G79,Temp!H79,",",Temp!I79,",",Temp!J79,Temp!K79),"")</f>
        <v/>
      </c>
      <c r="E79" s="35"/>
      <c r="F79" s="39" t="str">
        <f t="shared" si="3"/>
        <v/>
      </c>
    </row>
    <row r="80" spans="1:6" x14ac:dyDescent="0.25">
      <c r="A80" s="25" t="str">
        <f>IF(AND($E80="",MAX($A$4:$A79)=0),"",IF(AND($E80&lt;&gt;"",MAX($A$4:$A79)=0),1,IF(AND($E80&lt;&gt;"",MAX($A$4:$A79)&gt;0),MAX($A$4:$A79)+1,"")))</f>
        <v/>
      </c>
      <c r="B80" s="25">
        <v>77</v>
      </c>
      <c r="C80" s="26" t="str">
        <f t="shared" si="2"/>
        <v>EMPTY</v>
      </c>
      <c r="D80" s="27" t="str">
        <f>IF(C80="SHOW",CONCATENATE(Temp!G80,Temp!H80,",",Temp!I80,",",Temp!J80,Temp!K80),"")</f>
        <v/>
      </c>
      <c r="E80" s="35"/>
      <c r="F80" s="39" t="str">
        <f t="shared" si="3"/>
        <v/>
      </c>
    </row>
    <row r="81" spans="1:6" x14ac:dyDescent="0.25">
      <c r="A81" s="25" t="str">
        <f>IF(AND($E81="",MAX($A$4:$A80)=0),"",IF(AND($E81&lt;&gt;"",MAX($A$4:$A80)=0),1,IF(AND($E81&lt;&gt;"",MAX($A$4:$A80)&gt;0),MAX($A$4:$A80)+1,"")))</f>
        <v/>
      </c>
      <c r="B81" s="25">
        <v>78</v>
      </c>
      <c r="C81" s="26" t="str">
        <f t="shared" si="2"/>
        <v>EMPTY</v>
      </c>
      <c r="D81" s="27" t="str">
        <f>IF(C81="SHOW",CONCATENATE(Temp!G81,Temp!H81,",",Temp!I81,",",Temp!J81,Temp!K81),"")</f>
        <v/>
      </c>
      <c r="E81" s="35"/>
      <c r="F81" s="39" t="str">
        <f t="shared" si="3"/>
        <v/>
      </c>
    </row>
    <row r="82" spans="1:6" x14ac:dyDescent="0.25">
      <c r="A82" s="25" t="str">
        <f>IF(AND($E82="",MAX($A$4:$A81)=0),"",IF(AND($E82&lt;&gt;"",MAX($A$4:$A81)=0),1,IF(AND($E82&lt;&gt;"",MAX($A$4:$A81)&gt;0),MAX($A$4:$A81)+1,"")))</f>
        <v/>
      </c>
      <c r="B82" s="25">
        <v>79</v>
      </c>
      <c r="C82" s="26" t="str">
        <f t="shared" si="2"/>
        <v>EMPTY</v>
      </c>
      <c r="D82" s="27" t="str">
        <f>IF(C82="SHOW",CONCATENATE(Temp!G82,Temp!H82,",",Temp!I82,",",Temp!J82,Temp!K82),"")</f>
        <v/>
      </c>
      <c r="E82" s="35"/>
      <c r="F82" s="39" t="str">
        <f t="shared" si="3"/>
        <v/>
      </c>
    </row>
    <row r="83" spans="1:6" x14ac:dyDescent="0.25">
      <c r="A83" s="25" t="str">
        <f>IF(AND($E83="",MAX($A$4:$A82)=0),"",IF(AND($E83&lt;&gt;"",MAX($A$4:$A82)=0),1,IF(AND($E83&lt;&gt;"",MAX($A$4:$A82)&gt;0),MAX($A$4:$A82)+1,"")))</f>
        <v/>
      </c>
      <c r="B83" s="25">
        <v>80</v>
      </c>
      <c r="C83" s="26" t="str">
        <f t="shared" si="2"/>
        <v>EMPTY</v>
      </c>
      <c r="D83" s="27" t="str">
        <f>IF(C83="SHOW",CONCATENATE(Temp!G83,Temp!H83,",",Temp!I83,",",Temp!J83,Temp!K83),"")</f>
        <v/>
      </c>
      <c r="E83" s="35"/>
      <c r="F83" s="39" t="str">
        <f t="shared" si="3"/>
        <v/>
      </c>
    </row>
    <row r="84" spans="1:6" x14ac:dyDescent="0.25">
      <c r="A84" s="25" t="str">
        <f>IF(AND($E84="",MAX($A$4:$A83)=0),"",IF(AND($E84&lt;&gt;"",MAX($A$4:$A83)=0),1,IF(AND($E84&lt;&gt;"",MAX($A$4:$A83)&gt;0),MAX($A$4:$A83)+1,"")))</f>
        <v/>
      </c>
      <c r="B84" s="25">
        <v>81</v>
      </c>
      <c r="C84" s="26" t="str">
        <f t="shared" si="2"/>
        <v>EMPTY</v>
      </c>
      <c r="D84" s="27" t="str">
        <f>IF(C84="SHOW",CONCATENATE(Temp!G84,Temp!H84,",",Temp!I84,",",Temp!J84,Temp!K84),"")</f>
        <v/>
      </c>
      <c r="E84" s="35"/>
      <c r="F84" s="39" t="str">
        <f t="shared" si="3"/>
        <v/>
      </c>
    </row>
    <row r="85" spans="1:6" x14ac:dyDescent="0.25">
      <c r="A85" s="25" t="str">
        <f>IF(AND($E85="",MAX($A$4:$A84)=0),"",IF(AND($E85&lt;&gt;"",MAX($A$4:$A84)=0),1,IF(AND($E85&lt;&gt;"",MAX($A$4:$A84)&gt;0),MAX($A$4:$A84)+1,"")))</f>
        <v/>
      </c>
      <c r="B85" s="25">
        <v>82</v>
      </c>
      <c r="C85" s="26" t="str">
        <f t="shared" si="2"/>
        <v>EMPTY</v>
      </c>
      <c r="D85" s="27" t="str">
        <f>IF(C85="SHOW",CONCATENATE(Temp!G85,Temp!H85,",",Temp!I85,",",Temp!J85,Temp!K85),"")</f>
        <v/>
      </c>
      <c r="E85" s="35"/>
      <c r="F85" s="39" t="str">
        <f t="shared" si="3"/>
        <v/>
      </c>
    </row>
    <row r="86" spans="1:6" x14ac:dyDescent="0.25">
      <c r="A86" s="25" t="str">
        <f>IF(AND($E86="",MAX($A$4:$A85)=0),"",IF(AND($E86&lt;&gt;"",MAX($A$4:$A85)=0),1,IF(AND($E86&lt;&gt;"",MAX($A$4:$A85)&gt;0),MAX($A$4:$A85)+1,"")))</f>
        <v/>
      </c>
      <c r="B86" s="25">
        <v>83</v>
      </c>
      <c r="C86" s="26" t="str">
        <f t="shared" si="2"/>
        <v>EMPTY</v>
      </c>
      <c r="D86" s="27" t="str">
        <f>IF(C86="SHOW",CONCATENATE(Temp!G86,Temp!H86,",",Temp!I86,",",Temp!J86,Temp!K86),"")</f>
        <v/>
      </c>
      <c r="E86" s="35"/>
      <c r="F86" s="39" t="str">
        <f t="shared" si="3"/>
        <v/>
      </c>
    </row>
    <row r="87" spans="1:6" x14ac:dyDescent="0.25">
      <c r="A87" s="25" t="str">
        <f>IF(AND($E87="",MAX($A$4:$A86)=0),"",IF(AND($E87&lt;&gt;"",MAX($A$4:$A86)=0),1,IF(AND($E87&lt;&gt;"",MAX($A$4:$A86)&gt;0),MAX($A$4:$A86)+1,"")))</f>
        <v/>
      </c>
      <c r="B87" s="25">
        <v>84</v>
      </c>
      <c r="C87" s="26" t="str">
        <f t="shared" si="2"/>
        <v>EMPTY</v>
      </c>
      <c r="D87" s="27" t="str">
        <f>IF(C87="SHOW",CONCATENATE(Temp!G87,Temp!H87,",",Temp!I87,",",Temp!J87,Temp!K87),"")</f>
        <v/>
      </c>
      <c r="E87" s="35"/>
      <c r="F87" s="39" t="str">
        <f t="shared" si="3"/>
        <v/>
      </c>
    </row>
    <row r="88" spans="1:6" x14ac:dyDescent="0.25">
      <c r="A88" s="25" t="str">
        <f>IF(AND($E88="",MAX($A$4:$A87)=0),"",IF(AND($E88&lt;&gt;"",MAX($A$4:$A87)=0),1,IF(AND($E88&lt;&gt;"",MAX($A$4:$A87)&gt;0),MAX($A$4:$A87)+1,"")))</f>
        <v/>
      </c>
      <c r="B88" s="25">
        <v>85</v>
      </c>
      <c r="C88" s="26" t="str">
        <f t="shared" si="2"/>
        <v>EMPTY</v>
      </c>
      <c r="D88" s="27" t="str">
        <f>IF(C88="SHOW",CONCATENATE(Temp!G88,Temp!H88,",",Temp!I88,",",Temp!J88,Temp!K88),"")</f>
        <v/>
      </c>
      <c r="E88" s="35"/>
      <c r="F88" s="39" t="str">
        <f t="shared" si="3"/>
        <v/>
      </c>
    </row>
    <row r="89" spans="1:6" x14ac:dyDescent="0.25">
      <c r="A89" s="25" t="str">
        <f>IF(AND($E89="",MAX($A$4:$A88)=0),"",IF(AND($E89&lt;&gt;"",MAX($A$4:$A88)=0),1,IF(AND($E89&lt;&gt;"",MAX($A$4:$A88)&gt;0),MAX($A$4:$A88)+1,"")))</f>
        <v/>
      </c>
      <c r="B89" s="25">
        <v>86</v>
      </c>
      <c r="C89" s="26" t="str">
        <f t="shared" si="2"/>
        <v>EMPTY</v>
      </c>
      <c r="D89" s="27" t="str">
        <f>IF(C89="SHOW",CONCATENATE(Temp!G89,Temp!H89,",",Temp!I89,",",Temp!J89,Temp!K89),"")</f>
        <v/>
      </c>
      <c r="E89" s="35"/>
      <c r="F89" s="39" t="str">
        <f t="shared" si="3"/>
        <v/>
      </c>
    </row>
    <row r="90" spans="1:6" x14ac:dyDescent="0.25">
      <c r="A90" s="25" t="str">
        <f>IF(AND($E90="",MAX($A$4:$A89)=0),"",IF(AND($E90&lt;&gt;"",MAX($A$4:$A89)=0),1,IF(AND($E90&lt;&gt;"",MAX($A$4:$A89)&gt;0),MAX($A$4:$A89)+1,"")))</f>
        <v/>
      </c>
      <c r="B90" s="25">
        <v>87</v>
      </c>
      <c r="C90" s="26" t="str">
        <f t="shared" si="2"/>
        <v>EMPTY</v>
      </c>
      <c r="D90" s="27" t="str">
        <f>IF(C90="SHOW",CONCATENATE(Temp!G90,Temp!H90,",",Temp!I90,",",Temp!J90,Temp!K90),"")</f>
        <v/>
      </c>
      <c r="E90" s="35"/>
      <c r="F90" s="39" t="str">
        <f t="shared" si="3"/>
        <v/>
      </c>
    </row>
    <row r="91" spans="1:6" x14ac:dyDescent="0.25">
      <c r="A91" s="25" t="str">
        <f>IF(AND($E91="",MAX($A$4:$A90)=0),"",IF(AND($E91&lt;&gt;"",MAX($A$4:$A90)=0),1,IF(AND($E91&lt;&gt;"",MAX($A$4:$A90)&gt;0),MAX($A$4:$A90)+1,"")))</f>
        <v/>
      </c>
      <c r="B91" s="25">
        <v>88</v>
      </c>
      <c r="C91" s="26" t="str">
        <f t="shared" si="2"/>
        <v>EMPTY</v>
      </c>
      <c r="D91" s="27" t="str">
        <f>IF(C91="SHOW",CONCATENATE(Temp!G91,Temp!H91,",",Temp!I91,",",Temp!J91,Temp!K91),"")</f>
        <v/>
      </c>
      <c r="E91" s="35"/>
      <c r="F91" s="39" t="str">
        <f t="shared" si="3"/>
        <v/>
      </c>
    </row>
    <row r="92" spans="1:6" x14ac:dyDescent="0.25">
      <c r="A92" s="25" t="str">
        <f>IF(AND($E92="",MAX($A$4:$A91)=0),"",IF(AND($E92&lt;&gt;"",MAX($A$4:$A91)=0),1,IF(AND($E92&lt;&gt;"",MAX($A$4:$A91)&gt;0),MAX($A$4:$A91)+1,"")))</f>
        <v/>
      </c>
      <c r="B92" s="25">
        <v>89</v>
      </c>
      <c r="C92" s="26" t="str">
        <f t="shared" si="2"/>
        <v>EMPTY</v>
      </c>
      <c r="D92" s="27" t="str">
        <f>IF(C92="SHOW",CONCATENATE(Temp!G92,Temp!H92,",",Temp!I92,",",Temp!J92,Temp!K92),"")</f>
        <v/>
      </c>
      <c r="E92" s="35"/>
      <c r="F92" s="39" t="str">
        <f t="shared" si="3"/>
        <v/>
      </c>
    </row>
    <row r="93" spans="1:6" x14ac:dyDescent="0.25">
      <c r="A93" s="25" t="str">
        <f>IF(AND($E93="",MAX($A$4:$A92)=0),"",IF(AND($E93&lt;&gt;"",MAX($A$4:$A92)=0),1,IF(AND($E93&lt;&gt;"",MAX($A$4:$A92)&gt;0),MAX($A$4:$A92)+1,"")))</f>
        <v/>
      </c>
      <c r="B93" s="25">
        <v>90</v>
      </c>
      <c r="C93" s="26" t="str">
        <f t="shared" si="2"/>
        <v>EMPTY</v>
      </c>
      <c r="D93" s="27" t="str">
        <f>IF(C93="SHOW",CONCATENATE(Temp!G93,Temp!H93,",",Temp!I93,",",Temp!J93,Temp!K93),"")</f>
        <v/>
      </c>
      <c r="E93" s="35"/>
      <c r="F93" s="39" t="str">
        <f t="shared" si="3"/>
        <v/>
      </c>
    </row>
    <row r="94" spans="1:6" x14ac:dyDescent="0.25">
      <c r="A94" s="25" t="str">
        <f>IF(AND($E94="",MAX($A$4:$A93)=0),"",IF(AND($E94&lt;&gt;"",MAX($A$4:$A93)=0),1,IF(AND($E94&lt;&gt;"",MAX($A$4:$A93)&gt;0),MAX($A$4:$A93)+1,"")))</f>
        <v/>
      </c>
      <c r="B94" s="25">
        <v>91</v>
      </c>
      <c r="C94" s="26" t="str">
        <f t="shared" si="2"/>
        <v>EMPTY</v>
      </c>
      <c r="D94" s="27" t="str">
        <f>IF(C94="SHOW",CONCATENATE(Temp!G94,Temp!H94,",",Temp!I94,",",Temp!J94,Temp!K94),"")</f>
        <v/>
      </c>
      <c r="E94" s="35"/>
      <c r="F94" s="39" t="str">
        <f t="shared" si="3"/>
        <v/>
      </c>
    </row>
    <row r="95" spans="1:6" x14ac:dyDescent="0.25">
      <c r="A95" s="25" t="str">
        <f>IF(AND($E95="",MAX($A$4:$A94)=0),"",IF(AND($E95&lt;&gt;"",MAX($A$4:$A94)=0),1,IF(AND($E95&lt;&gt;"",MAX($A$4:$A94)&gt;0),MAX($A$4:$A94)+1,"")))</f>
        <v/>
      </c>
      <c r="B95" s="25">
        <v>92</v>
      </c>
      <c r="C95" s="26" t="str">
        <f t="shared" si="2"/>
        <v>EMPTY</v>
      </c>
      <c r="D95" s="27" t="str">
        <f>IF(C95="SHOW",CONCATENATE(Temp!G95,Temp!H95,",",Temp!I95,",",Temp!J95,Temp!K95),"")</f>
        <v/>
      </c>
      <c r="E95" s="35"/>
      <c r="F95" s="39" t="str">
        <f t="shared" si="3"/>
        <v/>
      </c>
    </row>
    <row r="96" spans="1:6" x14ac:dyDescent="0.25">
      <c r="A96" s="25" t="str">
        <f>IF(AND($E96="",MAX($A$4:$A95)=0),"",IF(AND($E96&lt;&gt;"",MAX($A$4:$A95)=0),1,IF(AND($E96&lt;&gt;"",MAX($A$4:$A95)&gt;0),MAX($A$4:$A95)+1,"")))</f>
        <v/>
      </c>
      <c r="B96" s="25">
        <v>93</v>
      </c>
      <c r="C96" s="26" t="str">
        <f t="shared" si="2"/>
        <v>EMPTY</v>
      </c>
      <c r="D96" s="27" t="str">
        <f>IF(C96="SHOW",CONCATENATE(Temp!G96,Temp!H96,",",Temp!I96,",",Temp!J96,Temp!K96),"")</f>
        <v/>
      </c>
      <c r="E96" s="35"/>
      <c r="F96" s="39" t="str">
        <f t="shared" si="3"/>
        <v/>
      </c>
    </row>
    <row r="97" spans="1:6" x14ac:dyDescent="0.25">
      <c r="A97" s="25" t="str">
        <f>IF(AND($E97="",MAX($A$4:$A96)=0),"",IF(AND($E97&lt;&gt;"",MAX($A$4:$A96)=0),1,IF(AND($E97&lt;&gt;"",MAX($A$4:$A96)&gt;0),MAX($A$4:$A96)+1,"")))</f>
        <v/>
      </c>
      <c r="B97" s="25">
        <v>94</v>
      </c>
      <c r="C97" s="26" t="str">
        <f t="shared" si="2"/>
        <v>EMPTY</v>
      </c>
      <c r="D97" s="27" t="str">
        <f>IF(C97="SHOW",CONCATENATE(Temp!G97,Temp!H97,",",Temp!I97,",",Temp!J97,Temp!K97),"")</f>
        <v/>
      </c>
      <c r="E97" s="35"/>
      <c r="F97" s="39" t="str">
        <f t="shared" si="3"/>
        <v/>
      </c>
    </row>
    <row r="98" spans="1:6" x14ac:dyDescent="0.25">
      <c r="A98" s="25" t="str">
        <f>IF(AND($E98="",MAX($A$4:$A97)=0),"",IF(AND($E98&lt;&gt;"",MAX($A$4:$A97)=0),1,IF(AND($E98&lt;&gt;"",MAX($A$4:$A97)&gt;0),MAX($A$4:$A97)+1,"")))</f>
        <v/>
      </c>
      <c r="B98" s="25">
        <v>95</v>
      </c>
      <c r="C98" s="26" t="str">
        <f t="shared" si="2"/>
        <v>EMPTY</v>
      </c>
      <c r="D98" s="27" t="str">
        <f>IF(C98="SHOW",CONCATENATE(Temp!G98,Temp!H98,",",Temp!I98,",",Temp!J98,Temp!K98),"")</f>
        <v/>
      </c>
      <c r="E98" s="35"/>
      <c r="F98" s="39" t="str">
        <f t="shared" si="3"/>
        <v/>
      </c>
    </row>
    <row r="99" spans="1:6" x14ac:dyDescent="0.25">
      <c r="A99" s="25" t="str">
        <f>IF(AND($E99="",MAX($A$4:$A98)=0),"",IF(AND($E99&lt;&gt;"",MAX($A$4:$A98)=0),1,IF(AND($E99&lt;&gt;"",MAX($A$4:$A98)&gt;0),MAX($A$4:$A98)+1,"")))</f>
        <v/>
      </c>
      <c r="B99" s="25">
        <v>96</v>
      </c>
      <c r="C99" s="26" t="str">
        <f t="shared" si="2"/>
        <v>EMPTY</v>
      </c>
      <c r="D99" s="27" t="str">
        <f>IF(C99="SHOW",CONCATENATE(Temp!G99,Temp!H99,",",Temp!I99,",",Temp!J99,Temp!K99),"")</f>
        <v/>
      </c>
      <c r="E99" s="35"/>
      <c r="F99" s="39" t="str">
        <f t="shared" si="3"/>
        <v/>
      </c>
    </row>
    <row r="100" spans="1:6" x14ac:dyDescent="0.25">
      <c r="A100" s="25" t="str">
        <f>IF(AND($E100="",MAX($A$4:$A99)=0),"",IF(AND($E100&lt;&gt;"",MAX($A$4:$A99)=0),1,IF(AND($E100&lt;&gt;"",MAX($A$4:$A99)&gt;0),MAX($A$4:$A99)+1,"")))</f>
        <v/>
      </c>
      <c r="B100" s="25">
        <v>97</v>
      </c>
      <c r="C100" s="26" t="str">
        <f t="shared" si="2"/>
        <v>EMPTY</v>
      </c>
      <c r="D100" s="27" t="str">
        <f>IF(C100="SHOW",CONCATENATE(Temp!G100,Temp!H100,",",Temp!I100,",",Temp!J100,Temp!K100),"")</f>
        <v/>
      </c>
      <c r="E100" s="35"/>
      <c r="F100" s="39" t="str">
        <f t="shared" si="3"/>
        <v/>
      </c>
    </row>
    <row r="101" spans="1:6" x14ac:dyDescent="0.25">
      <c r="A101" s="25" t="str">
        <f>IF(AND($E101="",MAX($A$4:$A100)=0),"",IF(AND($E101&lt;&gt;"",MAX($A$4:$A100)=0),1,IF(AND($E101&lt;&gt;"",MAX($A$4:$A100)&gt;0),MAX($A$4:$A100)+1,"")))</f>
        <v/>
      </c>
      <c r="B101" s="25">
        <v>98</v>
      </c>
      <c r="C101" s="26" t="str">
        <f t="shared" si="2"/>
        <v>EMPTY</v>
      </c>
      <c r="D101" s="27" t="str">
        <f>IF(C101="SHOW",CONCATENATE(Temp!G101,Temp!H101,",",Temp!I101,",",Temp!J101,Temp!K101),"")</f>
        <v/>
      </c>
      <c r="E101" s="35"/>
      <c r="F101" s="39" t="str">
        <f t="shared" si="3"/>
        <v/>
      </c>
    </row>
    <row r="102" spans="1:6" x14ac:dyDescent="0.25">
      <c r="A102" s="25" t="str">
        <f>IF(AND($E102="",MAX($A$4:$A101)=0),"",IF(AND($E102&lt;&gt;"",MAX($A$4:$A101)=0),1,IF(AND($E102&lt;&gt;"",MAX($A$4:$A101)&gt;0),MAX($A$4:$A101)+1,"")))</f>
        <v/>
      </c>
      <c r="B102" s="25">
        <v>99</v>
      </c>
      <c r="C102" s="26" t="str">
        <f t="shared" si="2"/>
        <v>EMPTY</v>
      </c>
      <c r="D102" s="27" t="str">
        <f>IF(C102="SHOW",CONCATENATE(Temp!G102,Temp!H102,",",Temp!I102,",",Temp!J102,Temp!K102),"")</f>
        <v/>
      </c>
      <c r="E102" s="35"/>
      <c r="F102" s="39" t="str">
        <f t="shared" si="3"/>
        <v/>
      </c>
    </row>
    <row r="103" spans="1:6" x14ac:dyDescent="0.25">
      <c r="A103" s="25" t="str">
        <f>IF(AND($E103="",MAX($A$4:$A102)=0),"",IF(AND($E103&lt;&gt;"",MAX($A$4:$A102)=0),1,IF(AND($E103&lt;&gt;"",MAX($A$4:$A102)&gt;0),MAX($A$4:$A102)+1,"")))</f>
        <v/>
      </c>
      <c r="B103" s="25">
        <v>100</v>
      </c>
      <c r="C103" s="26" t="str">
        <f t="shared" si="2"/>
        <v>EMPTY</v>
      </c>
      <c r="D103" s="27" t="str">
        <f>IF(C103="SHOW",CONCATENATE(Temp!G103,Temp!H103,",",Temp!I103,",",Temp!J103,Temp!K103),"")</f>
        <v/>
      </c>
      <c r="E103" s="35"/>
      <c r="F103" s="39" t="str">
        <f t="shared" si="3"/>
        <v/>
      </c>
    </row>
    <row r="104" spans="1:6" x14ac:dyDescent="0.25">
      <c r="A104" s="25" t="str">
        <f>IF(AND($E104="",MAX($A$4:$A103)=0),"",IF(AND($E104&lt;&gt;"",MAX($A$4:$A103)=0),1,IF(AND($E104&lt;&gt;"",MAX($A$4:$A103)&gt;0),MAX($A$4:$A103)+1,"")))</f>
        <v/>
      </c>
      <c r="B104" s="25">
        <v>101</v>
      </c>
      <c r="C104" s="26" t="str">
        <f t="shared" si="2"/>
        <v>EMPTY</v>
      </c>
      <c r="D104" s="27" t="str">
        <f>IF(C104="SHOW",CONCATENATE(Temp!G104,Temp!H104,",",Temp!I104,",",Temp!J104,Temp!K104),"")</f>
        <v/>
      </c>
      <c r="E104" s="35"/>
      <c r="F104" s="39" t="str">
        <f t="shared" si="3"/>
        <v/>
      </c>
    </row>
    <row r="105" spans="1:6" x14ac:dyDescent="0.25">
      <c r="A105" s="25" t="str">
        <f>IF(AND($E105="",MAX($A$4:$A104)=0),"",IF(AND($E105&lt;&gt;"",MAX($A$4:$A104)=0),1,IF(AND($E105&lt;&gt;"",MAX($A$4:$A104)&gt;0),MAX($A$4:$A104)+1,"")))</f>
        <v/>
      </c>
      <c r="B105" s="25">
        <v>102</v>
      </c>
      <c r="C105" s="26" t="str">
        <f t="shared" si="2"/>
        <v>EMPTY</v>
      </c>
      <c r="D105" s="27" t="str">
        <f>IF(C105="SHOW",CONCATENATE(Temp!G105,Temp!H105,",",Temp!I105,",",Temp!J105,Temp!K105),"")</f>
        <v/>
      </c>
      <c r="E105" s="35"/>
      <c r="F105" s="39" t="str">
        <f t="shared" si="3"/>
        <v/>
      </c>
    </row>
    <row r="106" spans="1:6" x14ac:dyDescent="0.25">
      <c r="A106" s="25" t="str">
        <f>IF(AND($E106="",MAX($A$4:$A105)=0),"",IF(AND($E106&lt;&gt;"",MAX($A$4:$A105)=0),1,IF(AND($E106&lt;&gt;"",MAX($A$4:$A105)&gt;0),MAX($A$4:$A105)+1,"")))</f>
        <v/>
      </c>
      <c r="B106" s="25">
        <v>103</v>
      </c>
      <c r="C106" s="26" t="str">
        <f t="shared" si="2"/>
        <v>EMPTY</v>
      </c>
      <c r="D106" s="27" t="str">
        <f>IF(C106="SHOW",CONCATENATE(Temp!G106,Temp!H106,",",Temp!I106,",",Temp!J106,Temp!K106),"")</f>
        <v/>
      </c>
      <c r="E106" s="35"/>
      <c r="F106" s="39" t="str">
        <f t="shared" si="3"/>
        <v/>
      </c>
    </row>
    <row r="107" spans="1:6" x14ac:dyDescent="0.25">
      <c r="A107" s="25" t="str">
        <f>IF(AND($E107="",MAX($A$4:$A106)=0),"",IF(AND($E107&lt;&gt;"",MAX($A$4:$A106)=0),1,IF(AND($E107&lt;&gt;"",MAX($A$4:$A106)&gt;0),MAX($A$4:$A106)+1,"")))</f>
        <v/>
      </c>
      <c r="B107" s="25">
        <v>104</v>
      </c>
      <c r="C107" s="26" t="str">
        <f t="shared" si="2"/>
        <v>EMPTY</v>
      </c>
      <c r="D107" s="27" t="str">
        <f>IF(C107="SHOW",CONCATENATE(Temp!G107,Temp!H107,",",Temp!I107,",",Temp!J107,Temp!K107),"")</f>
        <v/>
      </c>
      <c r="E107" s="35"/>
      <c r="F107" s="39" t="str">
        <f t="shared" si="3"/>
        <v/>
      </c>
    </row>
    <row r="108" spans="1:6" x14ac:dyDescent="0.25">
      <c r="A108" s="25" t="str">
        <f>IF(AND($E108="",MAX($A$4:$A107)=0),"",IF(AND($E108&lt;&gt;"",MAX($A$4:$A107)=0),1,IF(AND($E108&lt;&gt;"",MAX($A$4:$A107)&gt;0),MAX($A$4:$A107)+1,"")))</f>
        <v/>
      </c>
      <c r="B108" s="25">
        <v>105</v>
      </c>
      <c r="C108" s="26" t="str">
        <f t="shared" si="2"/>
        <v>EMPTY</v>
      </c>
      <c r="D108" s="27" t="str">
        <f>IF(C108="SHOW",CONCATENATE(Temp!G108,Temp!H108,",",Temp!I108,",",Temp!J108,Temp!K108),"")</f>
        <v/>
      </c>
      <c r="E108" s="35"/>
      <c r="F108" s="39" t="str">
        <f t="shared" si="3"/>
        <v/>
      </c>
    </row>
    <row r="109" spans="1:6" x14ac:dyDescent="0.25">
      <c r="A109" s="25" t="str">
        <f>IF(AND($E109="",MAX($A$4:$A108)=0),"",IF(AND($E109&lt;&gt;"",MAX($A$4:$A108)=0),1,IF(AND($E109&lt;&gt;"",MAX($A$4:$A108)&gt;0),MAX($A$4:$A108)+1,"")))</f>
        <v/>
      </c>
      <c r="B109" s="25">
        <v>106</v>
      </c>
      <c r="C109" s="26" t="str">
        <f t="shared" si="2"/>
        <v>EMPTY</v>
      </c>
      <c r="D109" s="27" t="str">
        <f>IF(C109="SHOW",CONCATENATE(Temp!G109,Temp!H109,",",Temp!I109,",",Temp!J109,Temp!K109),"")</f>
        <v/>
      </c>
      <c r="E109" s="35"/>
      <c r="F109" s="39" t="str">
        <f t="shared" si="3"/>
        <v/>
      </c>
    </row>
    <row r="110" spans="1:6" x14ac:dyDescent="0.25">
      <c r="A110" s="25" t="str">
        <f>IF(AND($E110="",MAX($A$4:$A109)=0),"",IF(AND($E110&lt;&gt;"",MAX($A$4:$A109)=0),1,IF(AND($E110&lt;&gt;"",MAX($A$4:$A109)&gt;0),MAX($A$4:$A109)+1,"")))</f>
        <v/>
      </c>
      <c r="B110" s="25">
        <v>107</v>
      </c>
      <c r="C110" s="26" t="str">
        <f t="shared" si="2"/>
        <v>EMPTY</v>
      </c>
      <c r="D110" s="27" t="str">
        <f>IF(C110="SHOW",CONCATENATE(Temp!G110,Temp!H110,",",Temp!I110,",",Temp!J110,Temp!K110),"")</f>
        <v/>
      </c>
      <c r="E110" s="35"/>
      <c r="F110" s="39" t="str">
        <f t="shared" si="3"/>
        <v/>
      </c>
    </row>
    <row r="111" spans="1:6" x14ac:dyDescent="0.25">
      <c r="A111" s="25" t="str">
        <f>IF(AND($E111="",MAX($A$4:$A110)=0),"",IF(AND($E111&lt;&gt;"",MAX($A$4:$A110)=0),1,IF(AND($E111&lt;&gt;"",MAX($A$4:$A110)&gt;0),MAX($A$4:$A110)+1,"")))</f>
        <v/>
      </c>
      <c r="B111" s="25">
        <v>108</v>
      </c>
      <c r="C111" s="26" t="str">
        <f t="shared" si="2"/>
        <v>EMPTY</v>
      </c>
      <c r="D111" s="27" t="str">
        <f>IF(C111="SHOW",CONCATENATE(Temp!G111,Temp!H111,",",Temp!I111,",",Temp!J111,Temp!K111),"")</f>
        <v/>
      </c>
      <c r="E111" s="35"/>
      <c r="F111" s="39" t="str">
        <f t="shared" si="3"/>
        <v/>
      </c>
    </row>
    <row r="112" spans="1:6" x14ac:dyDescent="0.25">
      <c r="A112" s="25" t="str">
        <f>IF(AND($E112="",MAX($A$4:$A111)=0),"",IF(AND($E112&lt;&gt;"",MAX($A$4:$A111)=0),1,IF(AND($E112&lt;&gt;"",MAX($A$4:$A111)&gt;0),MAX($A$4:$A111)+1,"")))</f>
        <v/>
      </c>
      <c r="B112" s="25">
        <v>109</v>
      </c>
      <c r="C112" s="26" t="str">
        <f t="shared" si="2"/>
        <v>EMPTY</v>
      </c>
      <c r="D112" s="27" t="str">
        <f>IF(C112="SHOW",CONCATENATE(Temp!G112,Temp!H112,",",Temp!I112,",",Temp!J112,Temp!K112),"")</f>
        <v/>
      </c>
      <c r="E112" s="35"/>
      <c r="F112" s="39" t="str">
        <f t="shared" si="3"/>
        <v/>
      </c>
    </row>
    <row r="113" spans="1:6" x14ac:dyDescent="0.25">
      <c r="A113" s="25" t="str">
        <f>IF(AND($E113="",MAX($A$4:$A112)=0),"",IF(AND($E113&lt;&gt;"",MAX($A$4:$A112)=0),1,IF(AND($E113&lt;&gt;"",MAX($A$4:$A112)&gt;0),MAX($A$4:$A112)+1,"")))</f>
        <v/>
      </c>
      <c r="B113" s="25">
        <v>110</v>
      </c>
      <c r="C113" s="26" t="str">
        <f t="shared" si="2"/>
        <v>EMPTY</v>
      </c>
      <c r="D113" s="27" t="str">
        <f>IF(C113="SHOW",CONCATENATE(Temp!G113,Temp!H113,",",Temp!I113,",",Temp!J113,Temp!K113),"")</f>
        <v/>
      </c>
      <c r="E113" s="35"/>
      <c r="F113" s="39" t="str">
        <f t="shared" si="3"/>
        <v/>
      </c>
    </row>
    <row r="114" spans="1:6" x14ac:dyDescent="0.25">
      <c r="A114" s="25" t="str">
        <f>IF(AND($E114="",MAX($A$4:$A113)=0),"",IF(AND($E114&lt;&gt;"",MAX($A$4:$A113)=0),1,IF(AND($E114&lt;&gt;"",MAX($A$4:$A113)&gt;0),MAX($A$4:$A113)+1,"")))</f>
        <v/>
      </c>
      <c r="B114" s="25">
        <v>111</v>
      </c>
      <c r="C114" s="26" t="str">
        <f t="shared" si="2"/>
        <v>EMPTY</v>
      </c>
      <c r="D114" s="27" t="str">
        <f>IF(C114="SHOW",CONCATENATE(Temp!G114,Temp!H114,",",Temp!I114,",",Temp!J114,Temp!K114),"")</f>
        <v/>
      </c>
      <c r="E114" s="35"/>
      <c r="F114" s="39" t="str">
        <f t="shared" si="3"/>
        <v/>
      </c>
    </row>
    <row r="115" spans="1:6" x14ac:dyDescent="0.25">
      <c r="A115" s="25" t="str">
        <f>IF(AND($E115="",MAX($A$4:$A114)=0),"",IF(AND($E115&lt;&gt;"",MAX($A$4:$A114)=0),1,IF(AND($E115&lt;&gt;"",MAX($A$4:$A114)&gt;0),MAX($A$4:$A114)+1,"")))</f>
        <v/>
      </c>
      <c r="B115" s="25">
        <v>112</v>
      </c>
      <c r="C115" s="26" t="str">
        <f t="shared" si="2"/>
        <v>EMPTY</v>
      </c>
      <c r="D115" s="27" t="str">
        <f>IF(C115="SHOW",CONCATENATE(Temp!G115,Temp!H115,",",Temp!I115,",",Temp!J115,Temp!K115),"")</f>
        <v/>
      </c>
      <c r="E115" s="35"/>
      <c r="F115" s="39" t="str">
        <f t="shared" si="3"/>
        <v/>
      </c>
    </row>
    <row r="116" spans="1:6" x14ac:dyDescent="0.25">
      <c r="A116" s="25" t="str">
        <f>IF(AND($E116="",MAX($A$4:$A115)=0),"",IF(AND($E116&lt;&gt;"",MAX($A$4:$A115)=0),1,IF(AND($E116&lt;&gt;"",MAX($A$4:$A115)&gt;0),MAX($A$4:$A115)+1,"")))</f>
        <v/>
      </c>
      <c r="B116" s="25">
        <v>113</v>
      </c>
      <c r="C116" s="26" t="str">
        <f t="shared" si="2"/>
        <v>EMPTY</v>
      </c>
      <c r="D116" s="27" t="str">
        <f>IF(C116="SHOW",CONCATENATE(Temp!G116,Temp!H116,",",Temp!I116,",",Temp!J116,Temp!K116),"")</f>
        <v/>
      </c>
      <c r="E116" s="35"/>
      <c r="F116" s="39" t="str">
        <f t="shared" si="3"/>
        <v/>
      </c>
    </row>
    <row r="117" spans="1:6" x14ac:dyDescent="0.25">
      <c r="A117" s="25" t="str">
        <f>IF(AND($E117="",MAX($A$4:$A116)=0),"",IF(AND($E117&lt;&gt;"",MAX($A$4:$A116)=0),1,IF(AND($E117&lt;&gt;"",MAX($A$4:$A116)&gt;0),MAX($A$4:$A116)+1,"")))</f>
        <v/>
      </c>
      <c r="B117" s="25">
        <v>114</v>
      </c>
      <c r="C117" s="26" t="str">
        <f t="shared" si="2"/>
        <v>EMPTY</v>
      </c>
      <c r="D117" s="27" t="str">
        <f>IF(C117="SHOW",CONCATENATE(Temp!G117,Temp!H117,",",Temp!I117,",",Temp!J117,Temp!K117),"")</f>
        <v/>
      </c>
      <c r="E117" s="35"/>
      <c r="F117" s="39" t="str">
        <f t="shared" si="3"/>
        <v/>
      </c>
    </row>
    <row r="118" spans="1:6" x14ac:dyDescent="0.25">
      <c r="A118" s="25" t="str">
        <f>IF(AND($E118="",MAX($A$4:$A117)=0),"",IF(AND($E118&lt;&gt;"",MAX($A$4:$A117)=0),1,IF(AND($E118&lt;&gt;"",MAX($A$4:$A117)&gt;0),MAX($A$4:$A117)+1,"")))</f>
        <v/>
      </c>
      <c r="B118" s="25">
        <v>115</v>
      </c>
      <c r="C118" s="26" t="str">
        <f t="shared" si="2"/>
        <v>EMPTY</v>
      </c>
      <c r="D118" s="27" t="str">
        <f>IF(C118="SHOW",CONCATENATE(Temp!G118,Temp!H118,",",Temp!I118,",",Temp!J118,Temp!K118),"")</f>
        <v/>
      </c>
      <c r="E118" s="35"/>
      <c r="F118" s="39" t="str">
        <f t="shared" si="3"/>
        <v/>
      </c>
    </row>
    <row r="119" spans="1:6" x14ac:dyDescent="0.25">
      <c r="A119" s="25" t="str">
        <f>IF(AND($E119="",MAX($A$4:$A118)=0),"",IF(AND($E119&lt;&gt;"",MAX($A$4:$A118)=0),1,IF(AND($E119&lt;&gt;"",MAX($A$4:$A118)&gt;0),MAX($A$4:$A118)+1,"")))</f>
        <v/>
      </c>
      <c r="B119" s="25">
        <v>116</v>
      </c>
      <c r="C119" s="26" t="str">
        <f t="shared" si="2"/>
        <v>EMPTY</v>
      </c>
      <c r="D119" s="27" t="str">
        <f>IF(C119="SHOW",CONCATENATE(Temp!G119,Temp!H119,",",Temp!I119,",",Temp!J119,Temp!K119),"")</f>
        <v/>
      </c>
      <c r="E119" s="35"/>
      <c r="F119" s="39" t="str">
        <f t="shared" si="3"/>
        <v/>
      </c>
    </row>
    <row r="120" spans="1:6" x14ac:dyDescent="0.25">
      <c r="A120" s="25" t="str">
        <f>IF(AND($E120="",MAX($A$4:$A119)=0),"",IF(AND($E120&lt;&gt;"",MAX($A$4:$A119)=0),1,IF(AND($E120&lt;&gt;"",MAX($A$4:$A119)&gt;0),MAX($A$4:$A119)+1,"")))</f>
        <v/>
      </c>
      <c r="B120" s="25">
        <v>117</v>
      </c>
      <c r="C120" s="26" t="str">
        <f t="shared" si="2"/>
        <v>EMPTY</v>
      </c>
      <c r="D120" s="27" t="str">
        <f>IF(C120="SHOW",CONCATENATE(Temp!G120,Temp!H120,",",Temp!I120,",",Temp!J120,Temp!K120),"")</f>
        <v/>
      </c>
      <c r="E120" s="35"/>
      <c r="F120" s="39" t="str">
        <f t="shared" si="3"/>
        <v/>
      </c>
    </row>
    <row r="121" spans="1:6" x14ac:dyDescent="0.25">
      <c r="A121" s="25" t="str">
        <f>IF(AND($E121="",MAX($A$4:$A120)=0),"",IF(AND($E121&lt;&gt;"",MAX($A$4:$A120)=0),1,IF(AND($E121&lt;&gt;"",MAX($A$4:$A120)&gt;0),MAX($A$4:$A120)+1,"")))</f>
        <v/>
      </c>
      <c r="B121" s="25">
        <v>118</v>
      </c>
      <c r="C121" s="26" t="str">
        <f t="shared" si="2"/>
        <v>EMPTY</v>
      </c>
      <c r="D121" s="27" t="str">
        <f>IF(C121="SHOW",CONCATENATE(Temp!G121,Temp!H121,",",Temp!I121,",",Temp!J121,Temp!K121),"")</f>
        <v/>
      </c>
      <c r="E121" s="35"/>
      <c r="F121" s="39" t="str">
        <f t="shared" si="3"/>
        <v/>
      </c>
    </row>
    <row r="122" spans="1:6" x14ac:dyDescent="0.25">
      <c r="A122" s="25" t="str">
        <f>IF(AND($E122="",MAX($A$4:$A121)=0),"",IF(AND($E122&lt;&gt;"",MAX($A$4:$A121)=0),1,IF(AND($E122&lt;&gt;"",MAX($A$4:$A121)&gt;0),MAX($A$4:$A121)+1,"")))</f>
        <v/>
      </c>
      <c r="B122" s="25">
        <v>119</v>
      </c>
      <c r="C122" s="26" t="str">
        <f t="shared" si="2"/>
        <v>EMPTY</v>
      </c>
      <c r="D122" s="27" t="str">
        <f>IF(C122="SHOW",CONCATENATE(Temp!G122,Temp!H122,",",Temp!I122,",",Temp!J122,Temp!K122),"")</f>
        <v/>
      </c>
      <c r="E122" s="35"/>
      <c r="F122" s="39" t="str">
        <f t="shared" si="3"/>
        <v/>
      </c>
    </row>
    <row r="123" spans="1:6" x14ac:dyDescent="0.25">
      <c r="A123" s="25" t="str">
        <f>IF(AND($E123="",MAX($A$4:$A122)=0),"",IF(AND($E123&lt;&gt;"",MAX($A$4:$A122)=0),1,IF(AND($E123&lt;&gt;"",MAX($A$4:$A122)&gt;0),MAX($A$4:$A122)+1,"")))</f>
        <v/>
      </c>
      <c r="B123" s="25">
        <v>120</v>
      </c>
      <c r="C123" s="26" t="str">
        <f t="shared" si="2"/>
        <v>EMPTY</v>
      </c>
      <c r="D123" s="27" t="str">
        <f>IF(C123="SHOW",CONCATENATE(Temp!G123,Temp!H123,",",Temp!I123,",",Temp!J123,Temp!K123),"")</f>
        <v/>
      </c>
      <c r="E123" s="35"/>
      <c r="F123" s="39" t="str">
        <f t="shared" si="3"/>
        <v/>
      </c>
    </row>
    <row r="124" spans="1:6" x14ac:dyDescent="0.25">
      <c r="A124" s="25" t="str">
        <f>IF(AND($E124="",MAX($A$4:$A123)=0),"",IF(AND($E124&lt;&gt;"",MAX($A$4:$A123)=0),1,IF(AND($E124&lt;&gt;"",MAX($A$4:$A123)&gt;0),MAX($A$4:$A123)+1,"")))</f>
        <v/>
      </c>
      <c r="B124" s="25">
        <v>121</v>
      </c>
      <c r="C124" s="26" t="str">
        <f t="shared" si="2"/>
        <v>EMPTY</v>
      </c>
      <c r="D124" s="27" t="str">
        <f>IF(C124="SHOW",CONCATENATE(Temp!G124,Temp!H124,",",Temp!I124,",",Temp!J124,Temp!K124),"")</f>
        <v/>
      </c>
      <c r="E124" s="35"/>
      <c r="F124" s="39" t="str">
        <f t="shared" si="3"/>
        <v/>
      </c>
    </row>
    <row r="125" spans="1:6" x14ac:dyDescent="0.25">
      <c r="A125" s="25" t="str">
        <f>IF(AND($E125="",MAX($A$4:$A124)=0),"",IF(AND($E125&lt;&gt;"",MAX($A$4:$A124)=0),1,IF(AND($E125&lt;&gt;"",MAX($A$4:$A124)&gt;0),MAX($A$4:$A124)+1,"")))</f>
        <v/>
      </c>
      <c r="B125" s="25">
        <v>122</v>
      </c>
      <c r="C125" s="26" t="str">
        <f t="shared" si="2"/>
        <v>EMPTY</v>
      </c>
      <c r="D125" s="27" t="str">
        <f>IF(C125="SHOW",CONCATENATE(Temp!G125,Temp!H125,",",Temp!I125,",",Temp!J125,Temp!K125),"")</f>
        <v/>
      </c>
      <c r="E125" s="35"/>
      <c r="F125" s="39" t="str">
        <f t="shared" si="3"/>
        <v/>
      </c>
    </row>
    <row r="126" spans="1:6" x14ac:dyDescent="0.25">
      <c r="A126" s="25" t="str">
        <f>IF(AND($E126="",MAX($A$4:$A125)=0),"",IF(AND($E126&lt;&gt;"",MAX($A$4:$A125)=0),1,IF(AND($E126&lt;&gt;"",MAX($A$4:$A125)&gt;0),MAX($A$4:$A125)+1,"")))</f>
        <v/>
      </c>
      <c r="B126" s="25">
        <v>123</v>
      </c>
      <c r="C126" s="26" t="str">
        <f t="shared" si="2"/>
        <v>EMPTY</v>
      </c>
      <c r="D126" s="27" t="str">
        <f>IF(C126="SHOW",CONCATENATE(Temp!G126,Temp!H126,",",Temp!I126,",",Temp!J126,Temp!K126),"")</f>
        <v/>
      </c>
      <c r="E126" s="35"/>
      <c r="F126" s="39" t="str">
        <f t="shared" si="3"/>
        <v/>
      </c>
    </row>
    <row r="127" spans="1:6" x14ac:dyDescent="0.25">
      <c r="A127" s="25" t="str">
        <f>IF(AND($E127="",MAX($A$4:$A126)=0),"",IF(AND($E127&lt;&gt;"",MAX($A$4:$A126)=0),1,IF(AND($E127&lt;&gt;"",MAX($A$4:$A126)&gt;0),MAX($A$4:$A126)+1,"")))</f>
        <v/>
      </c>
      <c r="B127" s="25">
        <v>124</v>
      </c>
      <c r="C127" s="26" t="str">
        <f t="shared" si="2"/>
        <v>EMPTY</v>
      </c>
      <c r="D127" s="27" t="str">
        <f>IF(C127="SHOW",CONCATENATE(Temp!G127,Temp!H127,",",Temp!I127,",",Temp!J127,Temp!K127),"")</f>
        <v/>
      </c>
      <c r="E127" s="35"/>
      <c r="F127" s="39" t="str">
        <f t="shared" si="3"/>
        <v/>
      </c>
    </row>
    <row r="128" spans="1:6" x14ac:dyDescent="0.25">
      <c r="A128" s="25" t="str">
        <f>IF(AND($E128="",MAX($A$4:$A127)=0),"",IF(AND($E128&lt;&gt;"",MAX($A$4:$A127)=0),1,IF(AND($E128&lt;&gt;"",MAX($A$4:$A127)&gt;0),MAX($A$4:$A127)+1,"")))</f>
        <v/>
      </c>
      <c r="B128" s="25">
        <v>125</v>
      </c>
      <c r="C128" s="26" t="str">
        <f t="shared" si="2"/>
        <v>EMPTY</v>
      </c>
      <c r="D128" s="27" t="str">
        <f>IF(C128="SHOW",CONCATENATE(Temp!G128,Temp!H128,",",Temp!I128,",",Temp!J128,Temp!K128),"")</f>
        <v/>
      </c>
      <c r="E128" s="35"/>
      <c r="F128" s="39" t="str">
        <f t="shared" si="3"/>
        <v/>
      </c>
    </row>
    <row r="129" spans="1:6" x14ac:dyDescent="0.25">
      <c r="A129" s="25" t="str">
        <f>IF(AND($E129="",MAX($A$4:$A128)=0),"",IF(AND($E129&lt;&gt;"",MAX($A$4:$A128)=0),1,IF(AND($E129&lt;&gt;"",MAX($A$4:$A128)&gt;0),MAX($A$4:$A128)+1,"")))</f>
        <v/>
      </c>
      <c r="B129" s="25">
        <v>126</v>
      </c>
      <c r="C129" s="26" t="str">
        <f t="shared" si="2"/>
        <v>EMPTY</v>
      </c>
      <c r="D129" s="27" t="str">
        <f>IF(C129="SHOW",CONCATENATE(Temp!G129,Temp!H129,",",Temp!I129,",",Temp!J129,Temp!K129),"")</f>
        <v/>
      </c>
      <c r="E129" s="35"/>
      <c r="F129" s="39" t="str">
        <f t="shared" si="3"/>
        <v/>
      </c>
    </row>
    <row r="130" spans="1:6" x14ac:dyDescent="0.25">
      <c r="A130" s="25" t="str">
        <f>IF(AND($E130="",MAX($A$4:$A129)=0),"",IF(AND($E130&lt;&gt;"",MAX($A$4:$A129)=0),1,IF(AND($E130&lt;&gt;"",MAX($A$4:$A129)&gt;0),MAX($A$4:$A129)+1,"")))</f>
        <v/>
      </c>
      <c r="B130" s="25">
        <v>127</v>
      </c>
      <c r="C130" s="26" t="str">
        <f t="shared" si="2"/>
        <v>EMPTY</v>
      </c>
      <c r="D130" s="27" t="str">
        <f>IF(C130="SHOW",CONCATENATE(Temp!G130,Temp!H130,",",Temp!I130,",",Temp!J130,Temp!K130),"")</f>
        <v/>
      </c>
      <c r="E130" s="35"/>
      <c r="F130" s="39" t="str">
        <f t="shared" si="3"/>
        <v/>
      </c>
    </row>
    <row r="131" spans="1:6" x14ac:dyDescent="0.25">
      <c r="A131" s="25" t="str">
        <f>IF(AND($E131="",MAX($A$4:$A130)=0),"",IF(AND($E131&lt;&gt;"",MAX($A$4:$A130)=0),1,IF(AND($E131&lt;&gt;"",MAX($A$4:$A130)&gt;0),MAX($A$4:$A130)+1,"")))</f>
        <v/>
      </c>
      <c r="B131" s="25">
        <v>128</v>
      </c>
      <c r="C131" s="26" t="str">
        <f t="shared" si="2"/>
        <v>EMPTY</v>
      </c>
      <c r="D131" s="27" t="str">
        <f>IF(C131="SHOW",CONCATENATE(Temp!G131,Temp!H131,",",Temp!I131,",",Temp!J131,Temp!K131),"")</f>
        <v/>
      </c>
      <c r="E131" s="35"/>
      <c r="F131" s="39" t="str">
        <f t="shared" si="3"/>
        <v/>
      </c>
    </row>
    <row r="132" spans="1:6" x14ac:dyDescent="0.25">
      <c r="A132" s="25" t="str">
        <f>IF(AND($E132="",MAX($A$4:$A131)=0),"",IF(AND($E132&lt;&gt;"",MAX($A$4:$A131)=0),1,IF(AND($E132&lt;&gt;"",MAX($A$4:$A131)&gt;0),MAX($A$4:$A131)+1,"")))</f>
        <v/>
      </c>
      <c r="B132" s="25">
        <v>129</v>
      </c>
      <c r="C132" s="26" t="str">
        <f t="shared" si="2"/>
        <v>EMPTY</v>
      </c>
      <c r="D132" s="27" t="str">
        <f>IF(C132="SHOW",CONCATENATE(Temp!G132,Temp!H132,",",Temp!I132,",",Temp!J132,Temp!K132),"")</f>
        <v/>
      </c>
      <c r="E132" s="35"/>
      <c r="F132" s="39" t="str">
        <f t="shared" si="3"/>
        <v/>
      </c>
    </row>
    <row r="133" spans="1:6" x14ac:dyDescent="0.25">
      <c r="A133" s="25" t="str">
        <f>IF(AND($E133="",MAX($A$4:$A132)=0),"",IF(AND($E133&lt;&gt;"",MAX($A$4:$A132)=0),1,IF(AND($E133&lt;&gt;"",MAX($A$4:$A132)&gt;0),MAX($A$4:$A132)+1,"")))</f>
        <v/>
      </c>
      <c r="B133" s="25">
        <v>130</v>
      </c>
      <c r="C133" s="26" t="str">
        <f t="shared" ref="C133:C196" si="4">IF(E133="","EMPTY",IF(MID(E133,1,9)&lt;&gt;"Dialogue:","HIDE",IF(MID(E133,1,9)="Dialogue:","SHOW","")))</f>
        <v>EMPTY</v>
      </c>
      <c r="D133" s="27" t="str">
        <f>IF(C133="SHOW",CONCATENATE(Temp!G133,Temp!H133,",",Temp!I133,",",Temp!J133,Temp!K133),"")</f>
        <v/>
      </c>
      <c r="E133" s="35"/>
      <c r="F133" s="39" t="str">
        <f t="shared" ref="F133:F196" si="5">$D133</f>
        <v/>
      </c>
    </row>
    <row r="134" spans="1:6" x14ac:dyDescent="0.25">
      <c r="A134" s="25" t="str">
        <f>IF(AND($E134="",MAX($A$4:$A133)=0),"",IF(AND($E134&lt;&gt;"",MAX($A$4:$A133)=0),1,IF(AND($E134&lt;&gt;"",MAX($A$4:$A133)&gt;0),MAX($A$4:$A133)+1,"")))</f>
        <v/>
      </c>
      <c r="B134" s="25">
        <v>131</v>
      </c>
      <c r="C134" s="26" t="str">
        <f t="shared" si="4"/>
        <v>EMPTY</v>
      </c>
      <c r="D134" s="27" t="str">
        <f>IF(C134="SHOW",CONCATENATE(Temp!G134,Temp!H134,",",Temp!I134,",",Temp!J134,Temp!K134),"")</f>
        <v/>
      </c>
      <c r="E134" s="35"/>
      <c r="F134" s="39" t="str">
        <f t="shared" si="5"/>
        <v/>
      </c>
    </row>
    <row r="135" spans="1:6" x14ac:dyDescent="0.25">
      <c r="A135" s="25" t="str">
        <f>IF(AND($E135="",MAX($A$4:$A134)=0),"",IF(AND($E135&lt;&gt;"",MAX($A$4:$A134)=0),1,IF(AND($E135&lt;&gt;"",MAX($A$4:$A134)&gt;0),MAX($A$4:$A134)+1,"")))</f>
        <v/>
      </c>
      <c r="B135" s="25">
        <v>132</v>
      </c>
      <c r="C135" s="26" t="str">
        <f t="shared" si="4"/>
        <v>EMPTY</v>
      </c>
      <c r="D135" s="27" t="str">
        <f>IF(C135="SHOW",CONCATENATE(Temp!G135,Temp!H135,",",Temp!I135,",",Temp!J135,Temp!K135),"")</f>
        <v/>
      </c>
      <c r="E135" s="35"/>
      <c r="F135" s="39" t="str">
        <f t="shared" si="5"/>
        <v/>
      </c>
    </row>
    <row r="136" spans="1:6" x14ac:dyDescent="0.25">
      <c r="A136" s="25" t="str">
        <f>IF(AND($E136="",MAX($A$4:$A135)=0),"",IF(AND($E136&lt;&gt;"",MAX($A$4:$A135)=0),1,IF(AND($E136&lt;&gt;"",MAX($A$4:$A135)&gt;0),MAX($A$4:$A135)+1,"")))</f>
        <v/>
      </c>
      <c r="B136" s="25">
        <v>133</v>
      </c>
      <c r="C136" s="26" t="str">
        <f t="shared" si="4"/>
        <v>EMPTY</v>
      </c>
      <c r="D136" s="27" t="str">
        <f>IF(C136="SHOW",CONCATENATE(Temp!G136,Temp!H136,",",Temp!I136,",",Temp!J136,Temp!K136),"")</f>
        <v/>
      </c>
      <c r="E136" s="35"/>
      <c r="F136" s="39" t="str">
        <f t="shared" si="5"/>
        <v/>
      </c>
    </row>
    <row r="137" spans="1:6" x14ac:dyDescent="0.25">
      <c r="A137" s="25" t="str">
        <f>IF(AND($E137="",MAX($A$4:$A136)=0),"",IF(AND($E137&lt;&gt;"",MAX($A$4:$A136)=0),1,IF(AND($E137&lt;&gt;"",MAX($A$4:$A136)&gt;0),MAX($A$4:$A136)+1,"")))</f>
        <v/>
      </c>
      <c r="B137" s="25">
        <v>134</v>
      </c>
      <c r="C137" s="26" t="str">
        <f t="shared" si="4"/>
        <v>EMPTY</v>
      </c>
      <c r="D137" s="27" t="str">
        <f>IF(C137="SHOW",CONCATENATE(Temp!G137,Temp!H137,",",Temp!I137,",",Temp!J137,Temp!K137),"")</f>
        <v/>
      </c>
      <c r="E137" s="35"/>
      <c r="F137" s="39" t="str">
        <f t="shared" si="5"/>
        <v/>
      </c>
    </row>
    <row r="138" spans="1:6" x14ac:dyDescent="0.25">
      <c r="A138" s="25" t="str">
        <f>IF(AND($E138="",MAX($A$4:$A137)=0),"",IF(AND($E138&lt;&gt;"",MAX($A$4:$A137)=0),1,IF(AND($E138&lt;&gt;"",MAX($A$4:$A137)&gt;0),MAX($A$4:$A137)+1,"")))</f>
        <v/>
      </c>
      <c r="B138" s="25">
        <v>135</v>
      </c>
      <c r="C138" s="26" t="str">
        <f t="shared" si="4"/>
        <v>EMPTY</v>
      </c>
      <c r="D138" s="27" t="str">
        <f>IF(C138="SHOW",CONCATENATE(Temp!G138,Temp!H138,",",Temp!I138,",",Temp!J138,Temp!K138),"")</f>
        <v/>
      </c>
      <c r="E138" s="35"/>
      <c r="F138" s="39" t="str">
        <f t="shared" si="5"/>
        <v/>
      </c>
    </row>
    <row r="139" spans="1:6" x14ac:dyDescent="0.25">
      <c r="A139" s="25" t="str">
        <f>IF(AND($E139="",MAX($A$4:$A138)=0),"",IF(AND($E139&lt;&gt;"",MAX($A$4:$A138)=0),1,IF(AND($E139&lt;&gt;"",MAX($A$4:$A138)&gt;0),MAX($A$4:$A138)+1,"")))</f>
        <v/>
      </c>
      <c r="B139" s="25">
        <v>136</v>
      </c>
      <c r="C139" s="26" t="str">
        <f t="shared" si="4"/>
        <v>EMPTY</v>
      </c>
      <c r="D139" s="27" t="str">
        <f>IF(C139="SHOW",CONCATENATE(Temp!G139,Temp!H139,",",Temp!I139,",",Temp!J139,Temp!K139),"")</f>
        <v/>
      </c>
      <c r="E139" s="35"/>
      <c r="F139" s="39" t="str">
        <f t="shared" si="5"/>
        <v/>
      </c>
    </row>
    <row r="140" spans="1:6" x14ac:dyDescent="0.25">
      <c r="A140" s="25" t="str">
        <f>IF(AND($E140="",MAX($A$4:$A139)=0),"",IF(AND($E140&lt;&gt;"",MAX($A$4:$A139)=0),1,IF(AND($E140&lt;&gt;"",MAX($A$4:$A139)&gt;0),MAX($A$4:$A139)+1,"")))</f>
        <v/>
      </c>
      <c r="B140" s="25">
        <v>137</v>
      </c>
      <c r="C140" s="26" t="str">
        <f t="shared" si="4"/>
        <v>EMPTY</v>
      </c>
      <c r="D140" s="27" t="str">
        <f>IF(C140="SHOW",CONCATENATE(Temp!G140,Temp!H140,",",Temp!I140,",",Temp!J140,Temp!K140),"")</f>
        <v/>
      </c>
      <c r="E140" s="35"/>
      <c r="F140" s="39" t="str">
        <f t="shared" si="5"/>
        <v/>
      </c>
    </row>
    <row r="141" spans="1:6" x14ac:dyDescent="0.25">
      <c r="A141" s="25" t="str">
        <f>IF(AND($E141="",MAX($A$4:$A140)=0),"",IF(AND($E141&lt;&gt;"",MAX($A$4:$A140)=0),1,IF(AND($E141&lt;&gt;"",MAX($A$4:$A140)&gt;0),MAX($A$4:$A140)+1,"")))</f>
        <v/>
      </c>
      <c r="B141" s="25">
        <v>138</v>
      </c>
      <c r="C141" s="26" t="str">
        <f t="shared" si="4"/>
        <v>EMPTY</v>
      </c>
      <c r="D141" s="27" t="str">
        <f>IF(C141="SHOW",CONCATENATE(Temp!G141,Temp!H141,",",Temp!I141,",",Temp!J141,Temp!K141),"")</f>
        <v/>
      </c>
      <c r="E141" s="35"/>
      <c r="F141" s="39" t="str">
        <f t="shared" si="5"/>
        <v/>
      </c>
    </row>
    <row r="142" spans="1:6" x14ac:dyDescent="0.25">
      <c r="A142" s="25" t="str">
        <f>IF(AND($E142="",MAX($A$4:$A141)=0),"",IF(AND($E142&lt;&gt;"",MAX($A$4:$A141)=0),1,IF(AND($E142&lt;&gt;"",MAX($A$4:$A141)&gt;0),MAX($A$4:$A141)+1,"")))</f>
        <v/>
      </c>
      <c r="B142" s="25">
        <v>139</v>
      </c>
      <c r="C142" s="26" t="str">
        <f t="shared" si="4"/>
        <v>EMPTY</v>
      </c>
      <c r="D142" s="27" t="str">
        <f>IF(C142="SHOW",CONCATENATE(Temp!G142,Temp!H142,",",Temp!I142,",",Temp!J142,Temp!K142),"")</f>
        <v/>
      </c>
      <c r="E142" s="35"/>
      <c r="F142" s="39" t="str">
        <f t="shared" si="5"/>
        <v/>
      </c>
    </row>
    <row r="143" spans="1:6" x14ac:dyDescent="0.25">
      <c r="A143" s="25" t="str">
        <f>IF(AND($E143="",MAX($A$4:$A142)=0),"",IF(AND($E143&lt;&gt;"",MAX($A$4:$A142)=0),1,IF(AND($E143&lt;&gt;"",MAX($A$4:$A142)&gt;0),MAX($A$4:$A142)+1,"")))</f>
        <v/>
      </c>
      <c r="B143" s="25">
        <v>140</v>
      </c>
      <c r="C143" s="26" t="str">
        <f t="shared" si="4"/>
        <v>EMPTY</v>
      </c>
      <c r="D143" s="27" t="str">
        <f>IF(C143="SHOW",CONCATENATE(Temp!G143,Temp!H143,",",Temp!I143,",",Temp!J143,Temp!K143),"")</f>
        <v/>
      </c>
      <c r="E143" s="35"/>
      <c r="F143" s="39" t="str">
        <f t="shared" si="5"/>
        <v/>
      </c>
    </row>
    <row r="144" spans="1:6" x14ac:dyDescent="0.25">
      <c r="A144" s="25" t="str">
        <f>IF(AND($E144="",MAX($A$4:$A143)=0),"",IF(AND($E144&lt;&gt;"",MAX($A$4:$A143)=0),1,IF(AND($E144&lt;&gt;"",MAX($A$4:$A143)&gt;0),MAX($A$4:$A143)+1,"")))</f>
        <v/>
      </c>
      <c r="B144" s="25">
        <v>141</v>
      </c>
      <c r="C144" s="26" t="str">
        <f t="shared" si="4"/>
        <v>EMPTY</v>
      </c>
      <c r="D144" s="27" t="str">
        <f>IF(C144="SHOW",CONCATENATE(Temp!G144,Temp!H144,",",Temp!I144,",",Temp!J144,Temp!K144),"")</f>
        <v/>
      </c>
      <c r="E144" s="35"/>
      <c r="F144" s="39" t="str">
        <f t="shared" si="5"/>
        <v/>
      </c>
    </row>
    <row r="145" spans="1:6" x14ac:dyDescent="0.25">
      <c r="A145" s="25" t="str">
        <f>IF(AND($E145="",MAX($A$4:$A144)=0),"",IF(AND($E145&lt;&gt;"",MAX($A$4:$A144)=0),1,IF(AND($E145&lt;&gt;"",MAX($A$4:$A144)&gt;0),MAX($A$4:$A144)+1,"")))</f>
        <v/>
      </c>
      <c r="B145" s="25">
        <v>142</v>
      </c>
      <c r="C145" s="26" t="str">
        <f t="shared" si="4"/>
        <v>EMPTY</v>
      </c>
      <c r="D145" s="27" t="str">
        <f>IF(C145="SHOW",CONCATENATE(Temp!G145,Temp!H145,",",Temp!I145,",",Temp!J145,Temp!K145),"")</f>
        <v/>
      </c>
      <c r="E145" s="35"/>
      <c r="F145" s="39" t="str">
        <f t="shared" si="5"/>
        <v/>
      </c>
    </row>
    <row r="146" spans="1:6" x14ac:dyDescent="0.25">
      <c r="A146" s="25" t="str">
        <f>IF(AND($E146="",MAX($A$4:$A145)=0),"",IF(AND($E146&lt;&gt;"",MAX($A$4:$A145)=0),1,IF(AND($E146&lt;&gt;"",MAX($A$4:$A145)&gt;0),MAX($A$4:$A145)+1,"")))</f>
        <v/>
      </c>
      <c r="B146" s="25">
        <v>143</v>
      </c>
      <c r="C146" s="26" t="str">
        <f t="shared" si="4"/>
        <v>EMPTY</v>
      </c>
      <c r="D146" s="27" t="str">
        <f>IF(C146="SHOW",CONCATENATE(Temp!G146,Temp!H146,",",Temp!I146,",",Temp!J146,Temp!K146),"")</f>
        <v/>
      </c>
      <c r="E146" s="35"/>
      <c r="F146" s="39" t="str">
        <f t="shared" si="5"/>
        <v/>
      </c>
    </row>
    <row r="147" spans="1:6" x14ac:dyDescent="0.25">
      <c r="A147" s="25" t="str">
        <f>IF(AND($E147="",MAX($A$4:$A146)=0),"",IF(AND($E147&lt;&gt;"",MAX($A$4:$A146)=0),1,IF(AND($E147&lt;&gt;"",MAX($A$4:$A146)&gt;0),MAX($A$4:$A146)+1,"")))</f>
        <v/>
      </c>
      <c r="B147" s="25">
        <v>144</v>
      </c>
      <c r="C147" s="26" t="str">
        <f t="shared" si="4"/>
        <v>EMPTY</v>
      </c>
      <c r="D147" s="27" t="str">
        <f>IF(C147="SHOW",CONCATENATE(Temp!G147,Temp!H147,",",Temp!I147,",",Temp!J147,Temp!K147),"")</f>
        <v/>
      </c>
      <c r="E147" s="35"/>
      <c r="F147" s="39" t="str">
        <f t="shared" si="5"/>
        <v/>
      </c>
    </row>
    <row r="148" spans="1:6" x14ac:dyDescent="0.25">
      <c r="A148" s="25" t="str">
        <f>IF(AND($E148="",MAX($A$4:$A147)=0),"",IF(AND($E148&lt;&gt;"",MAX($A$4:$A147)=0),1,IF(AND($E148&lt;&gt;"",MAX($A$4:$A147)&gt;0),MAX($A$4:$A147)+1,"")))</f>
        <v/>
      </c>
      <c r="B148" s="25">
        <v>145</v>
      </c>
      <c r="C148" s="26" t="str">
        <f t="shared" si="4"/>
        <v>EMPTY</v>
      </c>
      <c r="D148" s="27" t="str">
        <f>IF(C148="SHOW",CONCATENATE(Temp!G148,Temp!H148,",",Temp!I148,",",Temp!J148,Temp!K148),"")</f>
        <v/>
      </c>
      <c r="E148" s="35"/>
      <c r="F148" s="39" t="str">
        <f t="shared" si="5"/>
        <v/>
      </c>
    </row>
    <row r="149" spans="1:6" x14ac:dyDescent="0.25">
      <c r="A149" s="25" t="str">
        <f>IF(AND($E149="",MAX($A$4:$A148)=0),"",IF(AND($E149&lt;&gt;"",MAX($A$4:$A148)=0),1,IF(AND($E149&lt;&gt;"",MAX($A$4:$A148)&gt;0),MAX($A$4:$A148)+1,"")))</f>
        <v/>
      </c>
      <c r="B149" s="25">
        <v>146</v>
      </c>
      <c r="C149" s="26" t="str">
        <f t="shared" si="4"/>
        <v>EMPTY</v>
      </c>
      <c r="D149" s="27" t="str">
        <f>IF(C149="SHOW",CONCATENATE(Temp!G149,Temp!H149,",",Temp!I149,",",Temp!J149,Temp!K149),"")</f>
        <v/>
      </c>
      <c r="E149" s="35"/>
      <c r="F149" s="39" t="str">
        <f t="shared" si="5"/>
        <v/>
      </c>
    </row>
    <row r="150" spans="1:6" x14ac:dyDescent="0.25">
      <c r="A150" s="25" t="str">
        <f>IF(AND($E150="",MAX($A$4:$A149)=0),"",IF(AND($E150&lt;&gt;"",MAX($A$4:$A149)=0),1,IF(AND($E150&lt;&gt;"",MAX($A$4:$A149)&gt;0),MAX($A$4:$A149)+1,"")))</f>
        <v/>
      </c>
      <c r="B150" s="25">
        <v>147</v>
      </c>
      <c r="C150" s="26" t="str">
        <f t="shared" si="4"/>
        <v>EMPTY</v>
      </c>
      <c r="D150" s="27" t="str">
        <f>IF(C150="SHOW",CONCATENATE(Temp!G150,Temp!H150,",",Temp!I150,",",Temp!J150,Temp!K150),"")</f>
        <v/>
      </c>
      <c r="E150" s="35"/>
      <c r="F150" s="39" t="str">
        <f t="shared" si="5"/>
        <v/>
      </c>
    </row>
    <row r="151" spans="1:6" x14ac:dyDescent="0.25">
      <c r="A151" s="25" t="str">
        <f>IF(AND($E151="",MAX($A$4:$A150)=0),"",IF(AND($E151&lt;&gt;"",MAX($A$4:$A150)=0),1,IF(AND($E151&lt;&gt;"",MAX($A$4:$A150)&gt;0),MAX($A$4:$A150)+1,"")))</f>
        <v/>
      </c>
      <c r="B151" s="25">
        <v>148</v>
      </c>
      <c r="C151" s="26" t="str">
        <f t="shared" si="4"/>
        <v>EMPTY</v>
      </c>
      <c r="D151" s="27" t="str">
        <f>IF(C151="SHOW",CONCATENATE(Temp!G151,Temp!H151,",",Temp!I151,",",Temp!J151,Temp!K151),"")</f>
        <v/>
      </c>
      <c r="E151" s="35"/>
      <c r="F151" s="39" t="str">
        <f t="shared" si="5"/>
        <v/>
      </c>
    </row>
    <row r="152" spans="1:6" x14ac:dyDescent="0.25">
      <c r="A152" s="25" t="str">
        <f>IF(AND($E152="",MAX($A$4:$A151)=0),"",IF(AND($E152&lt;&gt;"",MAX($A$4:$A151)=0),1,IF(AND($E152&lt;&gt;"",MAX($A$4:$A151)&gt;0),MAX($A$4:$A151)+1,"")))</f>
        <v/>
      </c>
      <c r="B152" s="25">
        <v>149</v>
      </c>
      <c r="C152" s="26" t="str">
        <f t="shared" si="4"/>
        <v>EMPTY</v>
      </c>
      <c r="D152" s="27" t="str">
        <f>IF(C152="SHOW",CONCATENATE(Temp!G152,Temp!H152,",",Temp!I152,",",Temp!J152,Temp!K152),"")</f>
        <v/>
      </c>
      <c r="E152" s="35"/>
      <c r="F152" s="39" t="str">
        <f t="shared" si="5"/>
        <v/>
      </c>
    </row>
    <row r="153" spans="1:6" x14ac:dyDescent="0.25">
      <c r="A153" s="25" t="str">
        <f>IF(AND($E153="",MAX($A$4:$A152)=0),"",IF(AND($E153&lt;&gt;"",MAX($A$4:$A152)=0),1,IF(AND($E153&lt;&gt;"",MAX($A$4:$A152)&gt;0),MAX($A$4:$A152)+1,"")))</f>
        <v/>
      </c>
      <c r="B153" s="25">
        <v>150</v>
      </c>
      <c r="C153" s="26" t="str">
        <f t="shared" si="4"/>
        <v>EMPTY</v>
      </c>
      <c r="D153" s="27" t="str">
        <f>IF(C153="SHOW",CONCATENATE(Temp!G153,Temp!H153,",",Temp!I153,",",Temp!J153,Temp!K153),"")</f>
        <v/>
      </c>
      <c r="E153" s="35"/>
      <c r="F153" s="39" t="str">
        <f t="shared" si="5"/>
        <v/>
      </c>
    </row>
    <row r="154" spans="1:6" x14ac:dyDescent="0.25">
      <c r="A154" s="25" t="str">
        <f>IF(AND($E154="",MAX($A$4:$A153)=0),"",IF(AND($E154&lt;&gt;"",MAX($A$4:$A153)=0),1,IF(AND($E154&lt;&gt;"",MAX($A$4:$A153)&gt;0),MAX($A$4:$A153)+1,"")))</f>
        <v/>
      </c>
      <c r="B154" s="25">
        <v>151</v>
      </c>
      <c r="C154" s="26" t="str">
        <f t="shared" si="4"/>
        <v>EMPTY</v>
      </c>
      <c r="D154" s="27" t="str">
        <f>IF(C154="SHOW",CONCATENATE(Temp!G154,Temp!H154,",",Temp!I154,",",Temp!J154,Temp!K154),"")</f>
        <v/>
      </c>
      <c r="E154" s="35"/>
      <c r="F154" s="39" t="str">
        <f t="shared" si="5"/>
        <v/>
      </c>
    </row>
    <row r="155" spans="1:6" x14ac:dyDescent="0.25">
      <c r="A155" s="25" t="str">
        <f>IF(AND($E155="",MAX($A$4:$A154)=0),"",IF(AND($E155&lt;&gt;"",MAX($A$4:$A154)=0),1,IF(AND($E155&lt;&gt;"",MAX($A$4:$A154)&gt;0),MAX($A$4:$A154)+1,"")))</f>
        <v/>
      </c>
      <c r="B155" s="25">
        <v>152</v>
      </c>
      <c r="C155" s="26" t="str">
        <f t="shared" si="4"/>
        <v>EMPTY</v>
      </c>
      <c r="D155" s="27" t="str">
        <f>IF(C155="SHOW",CONCATENATE(Temp!G155,Temp!H155,",",Temp!I155,",",Temp!J155,Temp!K155),"")</f>
        <v/>
      </c>
      <c r="E155" s="35"/>
      <c r="F155" s="39" t="str">
        <f t="shared" si="5"/>
        <v/>
      </c>
    </row>
    <row r="156" spans="1:6" x14ac:dyDescent="0.25">
      <c r="A156" s="25" t="str">
        <f>IF(AND($E156="",MAX($A$4:$A155)=0),"",IF(AND($E156&lt;&gt;"",MAX($A$4:$A155)=0),1,IF(AND($E156&lt;&gt;"",MAX($A$4:$A155)&gt;0),MAX($A$4:$A155)+1,"")))</f>
        <v/>
      </c>
      <c r="B156" s="25">
        <v>153</v>
      </c>
      <c r="C156" s="26" t="str">
        <f t="shared" si="4"/>
        <v>EMPTY</v>
      </c>
      <c r="D156" s="27" t="str">
        <f>IF(C156="SHOW",CONCATENATE(Temp!G156,Temp!H156,",",Temp!I156,",",Temp!J156,Temp!K156),"")</f>
        <v/>
      </c>
      <c r="E156" s="35"/>
      <c r="F156" s="39" t="str">
        <f t="shared" si="5"/>
        <v/>
      </c>
    </row>
    <row r="157" spans="1:6" x14ac:dyDescent="0.25">
      <c r="A157" s="25" t="str">
        <f>IF(AND($E157="",MAX($A$4:$A156)=0),"",IF(AND($E157&lt;&gt;"",MAX($A$4:$A156)=0),1,IF(AND($E157&lt;&gt;"",MAX($A$4:$A156)&gt;0),MAX($A$4:$A156)+1,"")))</f>
        <v/>
      </c>
      <c r="B157" s="25">
        <v>154</v>
      </c>
      <c r="C157" s="26" t="str">
        <f t="shared" si="4"/>
        <v>EMPTY</v>
      </c>
      <c r="D157" s="27" t="str">
        <f>IF(C157="SHOW",CONCATENATE(Temp!G157,Temp!H157,",",Temp!I157,",",Temp!J157,Temp!K157),"")</f>
        <v/>
      </c>
      <c r="E157" s="35"/>
      <c r="F157" s="39" t="str">
        <f t="shared" si="5"/>
        <v/>
      </c>
    </row>
    <row r="158" spans="1:6" x14ac:dyDescent="0.25">
      <c r="A158" s="25" t="str">
        <f>IF(AND($E158="",MAX($A$4:$A157)=0),"",IF(AND($E158&lt;&gt;"",MAX($A$4:$A157)=0),1,IF(AND($E158&lt;&gt;"",MAX($A$4:$A157)&gt;0),MAX($A$4:$A157)+1,"")))</f>
        <v/>
      </c>
      <c r="B158" s="25">
        <v>155</v>
      </c>
      <c r="C158" s="26" t="str">
        <f t="shared" si="4"/>
        <v>EMPTY</v>
      </c>
      <c r="D158" s="27" t="str">
        <f>IF(C158="SHOW",CONCATENATE(Temp!G158,Temp!H158,",",Temp!I158,",",Temp!J158,Temp!K158),"")</f>
        <v/>
      </c>
      <c r="E158" s="35"/>
      <c r="F158" s="39" t="str">
        <f t="shared" si="5"/>
        <v/>
      </c>
    </row>
    <row r="159" spans="1:6" x14ac:dyDescent="0.25">
      <c r="A159" s="25" t="str">
        <f>IF(AND($E159="",MAX($A$4:$A158)=0),"",IF(AND($E159&lt;&gt;"",MAX($A$4:$A158)=0),1,IF(AND($E159&lt;&gt;"",MAX($A$4:$A158)&gt;0),MAX($A$4:$A158)+1,"")))</f>
        <v/>
      </c>
      <c r="B159" s="25">
        <v>156</v>
      </c>
      <c r="C159" s="26" t="str">
        <f t="shared" si="4"/>
        <v>EMPTY</v>
      </c>
      <c r="D159" s="27" t="str">
        <f>IF(C159="SHOW",CONCATENATE(Temp!G159,Temp!H159,",",Temp!I159,",",Temp!J159,Temp!K159),"")</f>
        <v/>
      </c>
      <c r="E159" s="35"/>
      <c r="F159" s="39" t="str">
        <f t="shared" si="5"/>
        <v/>
      </c>
    </row>
    <row r="160" spans="1:6" x14ac:dyDescent="0.25">
      <c r="A160" s="25" t="str">
        <f>IF(AND($E160="",MAX($A$4:$A159)=0),"",IF(AND($E160&lt;&gt;"",MAX($A$4:$A159)=0),1,IF(AND($E160&lt;&gt;"",MAX($A$4:$A159)&gt;0),MAX($A$4:$A159)+1,"")))</f>
        <v/>
      </c>
      <c r="B160" s="25">
        <v>157</v>
      </c>
      <c r="C160" s="26" t="str">
        <f t="shared" si="4"/>
        <v>EMPTY</v>
      </c>
      <c r="D160" s="27" t="str">
        <f>IF(C160="SHOW",CONCATENATE(Temp!G160,Temp!H160,",",Temp!I160,",",Temp!J160,Temp!K160),"")</f>
        <v/>
      </c>
      <c r="E160" s="35"/>
      <c r="F160" s="39" t="str">
        <f t="shared" si="5"/>
        <v/>
      </c>
    </row>
    <row r="161" spans="1:6" x14ac:dyDescent="0.25">
      <c r="A161" s="25" t="str">
        <f>IF(AND($E161="",MAX($A$4:$A160)=0),"",IF(AND($E161&lt;&gt;"",MAX($A$4:$A160)=0),1,IF(AND($E161&lt;&gt;"",MAX($A$4:$A160)&gt;0),MAX($A$4:$A160)+1,"")))</f>
        <v/>
      </c>
      <c r="B161" s="25">
        <v>158</v>
      </c>
      <c r="C161" s="26" t="str">
        <f t="shared" si="4"/>
        <v>EMPTY</v>
      </c>
      <c r="D161" s="27" t="str">
        <f>IF(C161="SHOW",CONCATENATE(Temp!G161,Temp!H161,",",Temp!I161,",",Temp!J161,Temp!K161),"")</f>
        <v/>
      </c>
      <c r="E161" s="35"/>
      <c r="F161" s="39" t="str">
        <f t="shared" si="5"/>
        <v/>
      </c>
    </row>
    <row r="162" spans="1:6" x14ac:dyDescent="0.25">
      <c r="A162" s="25" t="str">
        <f>IF(AND($E162="",MAX($A$4:$A161)=0),"",IF(AND($E162&lt;&gt;"",MAX($A$4:$A161)=0),1,IF(AND($E162&lt;&gt;"",MAX($A$4:$A161)&gt;0),MAX($A$4:$A161)+1,"")))</f>
        <v/>
      </c>
      <c r="B162" s="25">
        <v>159</v>
      </c>
      <c r="C162" s="26" t="str">
        <f t="shared" si="4"/>
        <v>EMPTY</v>
      </c>
      <c r="D162" s="27" t="str">
        <f>IF(C162="SHOW",CONCATENATE(Temp!G162,Temp!H162,",",Temp!I162,",",Temp!J162,Temp!K162),"")</f>
        <v/>
      </c>
      <c r="E162" s="35"/>
      <c r="F162" s="39" t="str">
        <f t="shared" si="5"/>
        <v/>
      </c>
    </row>
    <row r="163" spans="1:6" x14ac:dyDescent="0.25">
      <c r="A163" s="25" t="str">
        <f>IF(AND($E163="",MAX($A$4:$A162)=0),"",IF(AND($E163&lt;&gt;"",MAX($A$4:$A162)=0),1,IF(AND($E163&lt;&gt;"",MAX($A$4:$A162)&gt;0),MAX($A$4:$A162)+1,"")))</f>
        <v/>
      </c>
      <c r="B163" s="25">
        <v>160</v>
      </c>
      <c r="C163" s="26" t="str">
        <f t="shared" si="4"/>
        <v>EMPTY</v>
      </c>
      <c r="D163" s="27" t="str">
        <f>IF(C163="SHOW",CONCATENATE(Temp!G163,Temp!H163,",",Temp!I163,",",Temp!J163,Temp!K163),"")</f>
        <v/>
      </c>
      <c r="E163" s="35"/>
      <c r="F163" s="39" t="str">
        <f t="shared" si="5"/>
        <v/>
      </c>
    </row>
    <row r="164" spans="1:6" x14ac:dyDescent="0.25">
      <c r="A164" s="25" t="str">
        <f>IF(AND($E164="",MAX($A$4:$A163)=0),"",IF(AND($E164&lt;&gt;"",MAX($A$4:$A163)=0),1,IF(AND($E164&lt;&gt;"",MAX($A$4:$A163)&gt;0),MAX($A$4:$A163)+1,"")))</f>
        <v/>
      </c>
      <c r="B164" s="25">
        <v>161</v>
      </c>
      <c r="C164" s="26" t="str">
        <f t="shared" si="4"/>
        <v>EMPTY</v>
      </c>
      <c r="D164" s="27" t="str">
        <f>IF(C164="SHOW",CONCATENATE(Temp!G164,Temp!H164,",",Temp!I164,",",Temp!J164,Temp!K164),"")</f>
        <v/>
      </c>
      <c r="E164" s="35"/>
      <c r="F164" s="39" t="str">
        <f t="shared" si="5"/>
        <v/>
      </c>
    </row>
    <row r="165" spans="1:6" x14ac:dyDescent="0.25">
      <c r="A165" s="25" t="str">
        <f>IF(AND($E165="",MAX($A$4:$A164)=0),"",IF(AND($E165&lt;&gt;"",MAX($A$4:$A164)=0),1,IF(AND($E165&lt;&gt;"",MAX($A$4:$A164)&gt;0),MAX($A$4:$A164)+1,"")))</f>
        <v/>
      </c>
      <c r="B165" s="25">
        <v>162</v>
      </c>
      <c r="C165" s="26" t="str">
        <f t="shared" si="4"/>
        <v>EMPTY</v>
      </c>
      <c r="D165" s="27" t="str">
        <f>IF(C165="SHOW",CONCATENATE(Temp!G165,Temp!H165,",",Temp!I165,",",Temp!J165,Temp!K165),"")</f>
        <v/>
      </c>
      <c r="E165" s="35"/>
      <c r="F165" s="39" t="str">
        <f t="shared" si="5"/>
        <v/>
      </c>
    </row>
    <row r="166" spans="1:6" x14ac:dyDescent="0.25">
      <c r="A166" s="25" t="str">
        <f>IF(AND($E166="",MAX($A$4:$A165)=0),"",IF(AND($E166&lt;&gt;"",MAX($A$4:$A165)=0),1,IF(AND($E166&lt;&gt;"",MAX($A$4:$A165)&gt;0),MAX($A$4:$A165)+1,"")))</f>
        <v/>
      </c>
      <c r="B166" s="25">
        <v>163</v>
      </c>
      <c r="C166" s="26" t="str">
        <f t="shared" si="4"/>
        <v>EMPTY</v>
      </c>
      <c r="D166" s="27" t="str">
        <f>IF(C166="SHOW",CONCATENATE(Temp!G166,Temp!H166,",",Temp!I166,",",Temp!J166,Temp!K166),"")</f>
        <v/>
      </c>
      <c r="E166" s="35"/>
      <c r="F166" s="39" t="str">
        <f t="shared" si="5"/>
        <v/>
      </c>
    </row>
    <row r="167" spans="1:6" x14ac:dyDescent="0.25">
      <c r="A167" s="25" t="str">
        <f>IF(AND($E167="",MAX($A$4:$A166)=0),"",IF(AND($E167&lt;&gt;"",MAX($A$4:$A166)=0),1,IF(AND($E167&lt;&gt;"",MAX($A$4:$A166)&gt;0),MAX($A$4:$A166)+1,"")))</f>
        <v/>
      </c>
      <c r="B167" s="25">
        <v>164</v>
      </c>
      <c r="C167" s="26" t="str">
        <f t="shared" si="4"/>
        <v>EMPTY</v>
      </c>
      <c r="D167" s="27" t="str">
        <f>IF(C167="SHOW",CONCATENATE(Temp!G167,Temp!H167,",",Temp!I167,",",Temp!J167,Temp!K167),"")</f>
        <v/>
      </c>
      <c r="E167" s="35"/>
      <c r="F167" s="39" t="str">
        <f t="shared" si="5"/>
        <v/>
      </c>
    </row>
    <row r="168" spans="1:6" x14ac:dyDescent="0.25">
      <c r="A168" s="25" t="str">
        <f>IF(AND($E168="",MAX($A$4:$A167)=0),"",IF(AND($E168&lt;&gt;"",MAX($A$4:$A167)=0),1,IF(AND($E168&lt;&gt;"",MAX($A$4:$A167)&gt;0),MAX($A$4:$A167)+1,"")))</f>
        <v/>
      </c>
      <c r="B168" s="25">
        <v>165</v>
      </c>
      <c r="C168" s="26" t="str">
        <f t="shared" si="4"/>
        <v>EMPTY</v>
      </c>
      <c r="D168" s="27" t="str">
        <f>IF(C168="SHOW",CONCATENATE(Temp!G168,Temp!H168,",",Temp!I168,",",Temp!J168,Temp!K168),"")</f>
        <v/>
      </c>
      <c r="E168" s="35"/>
      <c r="F168" s="39" t="str">
        <f t="shared" si="5"/>
        <v/>
      </c>
    </row>
    <row r="169" spans="1:6" x14ac:dyDescent="0.25">
      <c r="A169" s="25" t="str">
        <f>IF(AND($E169="",MAX($A$4:$A168)=0),"",IF(AND($E169&lt;&gt;"",MAX($A$4:$A168)=0),1,IF(AND($E169&lt;&gt;"",MAX($A$4:$A168)&gt;0),MAX($A$4:$A168)+1,"")))</f>
        <v/>
      </c>
      <c r="B169" s="25">
        <v>166</v>
      </c>
      <c r="C169" s="26" t="str">
        <f t="shared" si="4"/>
        <v>EMPTY</v>
      </c>
      <c r="D169" s="27" t="str">
        <f>IF(C169="SHOW",CONCATENATE(Temp!G169,Temp!H169,",",Temp!I169,",",Temp!J169,Temp!K169),"")</f>
        <v/>
      </c>
      <c r="E169" s="35"/>
      <c r="F169" s="39" t="str">
        <f t="shared" si="5"/>
        <v/>
      </c>
    </row>
    <row r="170" spans="1:6" x14ac:dyDescent="0.25">
      <c r="A170" s="25" t="str">
        <f>IF(AND($E170="",MAX($A$4:$A169)=0),"",IF(AND($E170&lt;&gt;"",MAX($A$4:$A169)=0),1,IF(AND($E170&lt;&gt;"",MAX($A$4:$A169)&gt;0),MAX($A$4:$A169)+1,"")))</f>
        <v/>
      </c>
      <c r="B170" s="25">
        <v>167</v>
      </c>
      <c r="C170" s="26" t="str">
        <f t="shared" si="4"/>
        <v>EMPTY</v>
      </c>
      <c r="D170" s="27" t="str">
        <f>IF(C170="SHOW",CONCATENATE(Temp!G170,Temp!H170,",",Temp!I170,",",Temp!J170,Temp!K170),"")</f>
        <v/>
      </c>
      <c r="E170" s="35"/>
      <c r="F170" s="39" t="str">
        <f t="shared" si="5"/>
        <v/>
      </c>
    </row>
    <row r="171" spans="1:6" x14ac:dyDescent="0.25">
      <c r="A171" s="25" t="str">
        <f>IF(AND($E171="",MAX($A$4:$A170)=0),"",IF(AND($E171&lt;&gt;"",MAX($A$4:$A170)=0),1,IF(AND($E171&lt;&gt;"",MAX($A$4:$A170)&gt;0),MAX($A$4:$A170)+1,"")))</f>
        <v/>
      </c>
      <c r="B171" s="25">
        <v>168</v>
      </c>
      <c r="C171" s="26" t="str">
        <f t="shared" si="4"/>
        <v>EMPTY</v>
      </c>
      <c r="D171" s="27" t="str">
        <f>IF(C171="SHOW",CONCATENATE(Temp!G171,Temp!H171,",",Temp!I171,",",Temp!J171,Temp!K171),"")</f>
        <v/>
      </c>
      <c r="E171" s="35"/>
      <c r="F171" s="39" t="str">
        <f t="shared" si="5"/>
        <v/>
      </c>
    </row>
    <row r="172" spans="1:6" x14ac:dyDescent="0.25">
      <c r="A172" s="25" t="str">
        <f>IF(AND($E172="",MAX($A$4:$A171)=0),"",IF(AND($E172&lt;&gt;"",MAX($A$4:$A171)=0),1,IF(AND($E172&lt;&gt;"",MAX($A$4:$A171)&gt;0),MAX($A$4:$A171)+1,"")))</f>
        <v/>
      </c>
      <c r="B172" s="25">
        <v>169</v>
      </c>
      <c r="C172" s="26" t="str">
        <f t="shared" si="4"/>
        <v>EMPTY</v>
      </c>
      <c r="D172" s="27" t="str">
        <f>IF(C172="SHOW",CONCATENATE(Temp!G172,Temp!H172,",",Temp!I172,",",Temp!J172,Temp!K172),"")</f>
        <v/>
      </c>
      <c r="E172" s="35"/>
      <c r="F172" s="39" t="str">
        <f t="shared" si="5"/>
        <v/>
      </c>
    </row>
    <row r="173" spans="1:6" x14ac:dyDescent="0.25">
      <c r="A173" s="25" t="str">
        <f>IF(AND($E173="",MAX($A$4:$A172)=0),"",IF(AND($E173&lt;&gt;"",MAX($A$4:$A172)=0),1,IF(AND($E173&lt;&gt;"",MAX($A$4:$A172)&gt;0),MAX($A$4:$A172)+1,"")))</f>
        <v/>
      </c>
      <c r="B173" s="25">
        <v>170</v>
      </c>
      <c r="C173" s="26" t="str">
        <f t="shared" si="4"/>
        <v>EMPTY</v>
      </c>
      <c r="D173" s="27" t="str">
        <f>IF(C173="SHOW",CONCATENATE(Temp!G173,Temp!H173,",",Temp!I173,",",Temp!J173,Temp!K173),"")</f>
        <v/>
      </c>
      <c r="E173" s="35"/>
      <c r="F173" s="39" t="str">
        <f t="shared" si="5"/>
        <v/>
      </c>
    </row>
    <row r="174" spans="1:6" x14ac:dyDescent="0.25">
      <c r="A174" s="25" t="str">
        <f>IF(AND($E174="",MAX($A$4:$A173)=0),"",IF(AND($E174&lt;&gt;"",MAX($A$4:$A173)=0),1,IF(AND($E174&lt;&gt;"",MAX($A$4:$A173)&gt;0),MAX($A$4:$A173)+1,"")))</f>
        <v/>
      </c>
      <c r="B174" s="25">
        <v>171</v>
      </c>
      <c r="C174" s="26" t="str">
        <f t="shared" si="4"/>
        <v>EMPTY</v>
      </c>
      <c r="D174" s="27" t="str">
        <f>IF(C174="SHOW",CONCATENATE(Temp!G174,Temp!H174,",",Temp!I174,",",Temp!J174,Temp!K174),"")</f>
        <v/>
      </c>
      <c r="E174" s="35"/>
      <c r="F174" s="39" t="str">
        <f t="shared" si="5"/>
        <v/>
      </c>
    </row>
    <row r="175" spans="1:6" x14ac:dyDescent="0.25">
      <c r="A175" s="25" t="str">
        <f>IF(AND($E175="",MAX($A$4:$A174)=0),"",IF(AND($E175&lt;&gt;"",MAX($A$4:$A174)=0),1,IF(AND($E175&lt;&gt;"",MAX($A$4:$A174)&gt;0),MAX($A$4:$A174)+1,"")))</f>
        <v/>
      </c>
      <c r="B175" s="25">
        <v>172</v>
      </c>
      <c r="C175" s="26" t="str">
        <f t="shared" si="4"/>
        <v>EMPTY</v>
      </c>
      <c r="D175" s="27" t="str">
        <f>IF(C175="SHOW",CONCATENATE(Temp!G175,Temp!H175,",",Temp!I175,",",Temp!J175,Temp!K175),"")</f>
        <v/>
      </c>
      <c r="E175" s="35"/>
      <c r="F175" s="39" t="str">
        <f t="shared" si="5"/>
        <v/>
      </c>
    </row>
    <row r="176" spans="1:6" x14ac:dyDescent="0.25">
      <c r="A176" s="25" t="str">
        <f>IF(AND($E176="",MAX($A$4:$A175)=0),"",IF(AND($E176&lt;&gt;"",MAX($A$4:$A175)=0),1,IF(AND($E176&lt;&gt;"",MAX($A$4:$A175)&gt;0),MAX($A$4:$A175)+1,"")))</f>
        <v/>
      </c>
      <c r="B176" s="25">
        <v>173</v>
      </c>
      <c r="C176" s="26" t="str">
        <f t="shared" si="4"/>
        <v>EMPTY</v>
      </c>
      <c r="D176" s="27" t="str">
        <f>IF(C176="SHOW",CONCATENATE(Temp!G176,Temp!H176,",",Temp!I176,",",Temp!J176,Temp!K176),"")</f>
        <v/>
      </c>
      <c r="E176" s="35"/>
      <c r="F176" s="39" t="str">
        <f t="shared" si="5"/>
        <v/>
      </c>
    </row>
    <row r="177" spans="1:6" x14ac:dyDescent="0.25">
      <c r="A177" s="25" t="str">
        <f>IF(AND($E177="",MAX($A$4:$A176)=0),"",IF(AND($E177&lt;&gt;"",MAX($A$4:$A176)=0),1,IF(AND($E177&lt;&gt;"",MAX($A$4:$A176)&gt;0),MAX($A$4:$A176)+1,"")))</f>
        <v/>
      </c>
      <c r="B177" s="25">
        <v>174</v>
      </c>
      <c r="C177" s="26" t="str">
        <f t="shared" si="4"/>
        <v>EMPTY</v>
      </c>
      <c r="D177" s="27" t="str">
        <f>IF(C177="SHOW",CONCATENATE(Temp!G177,Temp!H177,",",Temp!I177,",",Temp!J177,Temp!K177),"")</f>
        <v/>
      </c>
      <c r="E177" s="35"/>
      <c r="F177" s="39" t="str">
        <f t="shared" si="5"/>
        <v/>
      </c>
    </row>
    <row r="178" spans="1:6" x14ac:dyDescent="0.25">
      <c r="A178" s="25" t="str">
        <f>IF(AND($E178="",MAX($A$4:$A177)=0),"",IF(AND($E178&lt;&gt;"",MAX($A$4:$A177)=0),1,IF(AND($E178&lt;&gt;"",MAX($A$4:$A177)&gt;0),MAX($A$4:$A177)+1,"")))</f>
        <v/>
      </c>
      <c r="B178" s="25">
        <v>175</v>
      </c>
      <c r="C178" s="26" t="str">
        <f t="shared" si="4"/>
        <v>EMPTY</v>
      </c>
      <c r="D178" s="27" t="str">
        <f>IF(C178="SHOW",CONCATENATE(Temp!G178,Temp!H178,",",Temp!I178,",",Temp!J178,Temp!K178),"")</f>
        <v/>
      </c>
      <c r="E178" s="35"/>
      <c r="F178" s="39" t="str">
        <f t="shared" si="5"/>
        <v/>
      </c>
    </row>
    <row r="179" spans="1:6" x14ac:dyDescent="0.25">
      <c r="A179" s="25" t="str">
        <f>IF(AND($E179="",MAX($A$4:$A178)=0),"",IF(AND($E179&lt;&gt;"",MAX($A$4:$A178)=0),1,IF(AND($E179&lt;&gt;"",MAX($A$4:$A178)&gt;0),MAX($A$4:$A178)+1,"")))</f>
        <v/>
      </c>
      <c r="B179" s="25">
        <v>176</v>
      </c>
      <c r="C179" s="26" t="str">
        <f t="shared" si="4"/>
        <v>EMPTY</v>
      </c>
      <c r="D179" s="27" t="str">
        <f>IF(C179="SHOW",CONCATENATE(Temp!G179,Temp!H179,",",Temp!I179,",",Temp!J179,Temp!K179),"")</f>
        <v/>
      </c>
      <c r="E179" s="35"/>
      <c r="F179" s="39" t="str">
        <f t="shared" si="5"/>
        <v/>
      </c>
    </row>
    <row r="180" spans="1:6" x14ac:dyDescent="0.25">
      <c r="A180" s="25" t="str">
        <f>IF(AND($E180="",MAX($A$4:$A179)=0),"",IF(AND($E180&lt;&gt;"",MAX($A$4:$A179)=0),1,IF(AND($E180&lt;&gt;"",MAX($A$4:$A179)&gt;0),MAX($A$4:$A179)+1,"")))</f>
        <v/>
      </c>
      <c r="B180" s="25">
        <v>177</v>
      </c>
      <c r="C180" s="26" t="str">
        <f t="shared" si="4"/>
        <v>EMPTY</v>
      </c>
      <c r="D180" s="27" t="str">
        <f>IF(C180="SHOW",CONCATENATE(Temp!G180,Temp!H180,",",Temp!I180,",",Temp!J180,Temp!K180),"")</f>
        <v/>
      </c>
      <c r="E180" s="35"/>
      <c r="F180" s="39" t="str">
        <f t="shared" si="5"/>
        <v/>
      </c>
    </row>
    <row r="181" spans="1:6" x14ac:dyDescent="0.25">
      <c r="A181" s="25" t="str">
        <f>IF(AND($E181="",MAX($A$4:$A180)=0),"",IF(AND($E181&lt;&gt;"",MAX($A$4:$A180)=0),1,IF(AND($E181&lt;&gt;"",MAX($A$4:$A180)&gt;0),MAX($A$4:$A180)+1,"")))</f>
        <v/>
      </c>
      <c r="B181" s="25">
        <v>178</v>
      </c>
      <c r="C181" s="26" t="str">
        <f t="shared" si="4"/>
        <v>EMPTY</v>
      </c>
      <c r="D181" s="27" t="str">
        <f>IF(C181="SHOW",CONCATENATE(Temp!G181,Temp!H181,",",Temp!I181,",",Temp!J181,Temp!K181),"")</f>
        <v/>
      </c>
      <c r="E181" s="35"/>
      <c r="F181" s="39" t="str">
        <f t="shared" si="5"/>
        <v/>
      </c>
    </row>
    <row r="182" spans="1:6" x14ac:dyDescent="0.25">
      <c r="A182" s="25" t="str">
        <f>IF(AND($E182="",MAX($A$4:$A181)=0),"",IF(AND($E182&lt;&gt;"",MAX($A$4:$A181)=0),1,IF(AND($E182&lt;&gt;"",MAX($A$4:$A181)&gt;0),MAX($A$4:$A181)+1,"")))</f>
        <v/>
      </c>
      <c r="B182" s="25">
        <v>179</v>
      </c>
      <c r="C182" s="26" t="str">
        <f t="shared" si="4"/>
        <v>EMPTY</v>
      </c>
      <c r="D182" s="27" t="str">
        <f>IF(C182="SHOW",CONCATENATE(Temp!G182,Temp!H182,",",Temp!I182,",",Temp!J182,Temp!K182),"")</f>
        <v/>
      </c>
      <c r="E182" s="35"/>
      <c r="F182" s="39" t="str">
        <f t="shared" si="5"/>
        <v/>
      </c>
    </row>
    <row r="183" spans="1:6" x14ac:dyDescent="0.25">
      <c r="A183" s="25" t="str">
        <f>IF(AND($E183="",MAX($A$4:$A182)=0),"",IF(AND($E183&lt;&gt;"",MAX($A$4:$A182)=0),1,IF(AND($E183&lt;&gt;"",MAX($A$4:$A182)&gt;0),MAX($A$4:$A182)+1,"")))</f>
        <v/>
      </c>
      <c r="B183" s="25">
        <v>180</v>
      </c>
      <c r="C183" s="26" t="str">
        <f t="shared" si="4"/>
        <v>EMPTY</v>
      </c>
      <c r="D183" s="27" t="str">
        <f>IF(C183="SHOW",CONCATENATE(Temp!G183,Temp!H183,",",Temp!I183,",",Temp!J183,Temp!K183),"")</f>
        <v/>
      </c>
      <c r="E183" s="35"/>
      <c r="F183" s="39" t="str">
        <f t="shared" si="5"/>
        <v/>
      </c>
    </row>
    <row r="184" spans="1:6" x14ac:dyDescent="0.25">
      <c r="A184" s="25" t="str">
        <f>IF(AND($E184="",MAX($A$4:$A183)=0),"",IF(AND($E184&lt;&gt;"",MAX($A$4:$A183)=0),1,IF(AND($E184&lt;&gt;"",MAX($A$4:$A183)&gt;0),MAX($A$4:$A183)+1,"")))</f>
        <v/>
      </c>
      <c r="B184" s="25">
        <v>181</v>
      </c>
      <c r="C184" s="26" t="str">
        <f t="shared" si="4"/>
        <v>EMPTY</v>
      </c>
      <c r="D184" s="27" t="str">
        <f>IF(C184="SHOW",CONCATENATE(Temp!G184,Temp!H184,",",Temp!I184,",",Temp!J184,Temp!K184),"")</f>
        <v/>
      </c>
      <c r="E184" s="35"/>
      <c r="F184" s="39" t="str">
        <f t="shared" si="5"/>
        <v/>
      </c>
    </row>
    <row r="185" spans="1:6" x14ac:dyDescent="0.25">
      <c r="A185" s="25" t="str">
        <f>IF(AND($E185="",MAX($A$4:$A184)=0),"",IF(AND($E185&lt;&gt;"",MAX($A$4:$A184)=0),1,IF(AND($E185&lt;&gt;"",MAX($A$4:$A184)&gt;0),MAX($A$4:$A184)+1,"")))</f>
        <v/>
      </c>
      <c r="B185" s="25">
        <v>182</v>
      </c>
      <c r="C185" s="26" t="str">
        <f t="shared" si="4"/>
        <v>EMPTY</v>
      </c>
      <c r="D185" s="27" t="str">
        <f>IF(C185="SHOW",CONCATENATE(Temp!G185,Temp!H185,",",Temp!I185,",",Temp!J185,Temp!K185),"")</f>
        <v/>
      </c>
      <c r="E185" s="35"/>
      <c r="F185" s="39" t="str">
        <f t="shared" si="5"/>
        <v/>
      </c>
    </row>
    <row r="186" spans="1:6" x14ac:dyDescent="0.25">
      <c r="A186" s="25" t="str">
        <f>IF(AND($E186="",MAX($A$4:$A185)=0),"",IF(AND($E186&lt;&gt;"",MAX($A$4:$A185)=0),1,IF(AND($E186&lt;&gt;"",MAX($A$4:$A185)&gt;0),MAX($A$4:$A185)+1,"")))</f>
        <v/>
      </c>
      <c r="B186" s="25">
        <v>183</v>
      </c>
      <c r="C186" s="26" t="str">
        <f t="shared" si="4"/>
        <v>EMPTY</v>
      </c>
      <c r="D186" s="27" t="str">
        <f>IF(C186="SHOW",CONCATENATE(Temp!G186,Temp!H186,",",Temp!I186,",",Temp!J186,Temp!K186),"")</f>
        <v/>
      </c>
      <c r="E186" s="35"/>
      <c r="F186" s="39" t="str">
        <f t="shared" si="5"/>
        <v/>
      </c>
    </row>
    <row r="187" spans="1:6" x14ac:dyDescent="0.25">
      <c r="A187" s="25" t="str">
        <f>IF(AND($E187="",MAX($A$4:$A186)=0),"",IF(AND($E187&lt;&gt;"",MAX($A$4:$A186)=0),1,IF(AND($E187&lt;&gt;"",MAX($A$4:$A186)&gt;0),MAX($A$4:$A186)+1,"")))</f>
        <v/>
      </c>
      <c r="B187" s="25">
        <v>184</v>
      </c>
      <c r="C187" s="26" t="str">
        <f t="shared" si="4"/>
        <v>EMPTY</v>
      </c>
      <c r="D187" s="27" t="str">
        <f>IF(C187="SHOW",CONCATENATE(Temp!G187,Temp!H187,",",Temp!I187,",",Temp!J187,Temp!K187),"")</f>
        <v/>
      </c>
      <c r="E187" s="35"/>
      <c r="F187" s="39" t="str">
        <f t="shared" si="5"/>
        <v/>
      </c>
    </row>
    <row r="188" spans="1:6" x14ac:dyDescent="0.25">
      <c r="A188" s="25" t="str">
        <f>IF(AND($E188="",MAX($A$4:$A187)=0),"",IF(AND($E188&lt;&gt;"",MAX($A$4:$A187)=0),1,IF(AND($E188&lt;&gt;"",MAX($A$4:$A187)&gt;0),MAX($A$4:$A187)+1,"")))</f>
        <v/>
      </c>
      <c r="B188" s="25">
        <v>185</v>
      </c>
      <c r="C188" s="26" t="str">
        <f t="shared" si="4"/>
        <v>EMPTY</v>
      </c>
      <c r="D188" s="27" t="str">
        <f>IF(C188="SHOW",CONCATENATE(Temp!G188,Temp!H188,",",Temp!I188,",",Temp!J188,Temp!K188),"")</f>
        <v/>
      </c>
      <c r="E188" s="35"/>
      <c r="F188" s="39" t="str">
        <f t="shared" si="5"/>
        <v/>
      </c>
    </row>
    <row r="189" spans="1:6" x14ac:dyDescent="0.25">
      <c r="A189" s="25" t="str">
        <f>IF(AND($E189="",MAX($A$4:$A188)=0),"",IF(AND($E189&lt;&gt;"",MAX($A$4:$A188)=0),1,IF(AND($E189&lt;&gt;"",MAX($A$4:$A188)&gt;0),MAX($A$4:$A188)+1,"")))</f>
        <v/>
      </c>
      <c r="B189" s="25">
        <v>186</v>
      </c>
      <c r="C189" s="26" t="str">
        <f t="shared" si="4"/>
        <v>EMPTY</v>
      </c>
      <c r="D189" s="27" t="str">
        <f>IF(C189="SHOW",CONCATENATE(Temp!G189,Temp!H189,",",Temp!I189,",",Temp!J189,Temp!K189),"")</f>
        <v/>
      </c>
      <c r="E189" s="35"/>
      <c r="F189" s="39" t="str">
        <f t="shared" si="5"/>
        <v/>
      </c>
    </row>
    <row r="190" spans="1:6" x14ac:dyDescent="0.25">
      <c r="A190" s="25" t="str">
        <f>IF(AND($E190="",MAX($A$4:$A189)=0),"",IF(AND($E190&lt;&gt;"",MAX($A$4:$A189)=0),1,IF(AND($E190&lt;&gt;"",MAX($A$4:$A189)&gt;0),MAX($A$4:$A189)+1,"")))</f>
        <v/>
      </c>
      <c r="B190" s="25">
        <v>187</v>
      </c>
      <c r="C190" s="26" t="str">
        <f t="shared" si="4"/>
        <v>EMPTY</v>
      </c>
      <c r="D190" s="27" t="str">
        <f>IF(C190="SHOW",CONCATENATE(Temp!G190,Temp!H190,",",Temp!I190,",",Temp!J190,Temp!K190),"")</f>
        <v/>
      </c>
      <c r="E190" s="35"/>
      <c r="F190" s="39" t="str">
        <f t="shared" si="5"/>
        <v/>
      </c>
    </row>
    <row r="191" spans="1:6" x14ac:dyDescent="0.25">
      <c r="A191" s="25" t="str">
        <f>IF(AND($E191="",MAX($A$4:$A190)=0),"",IF(AND($E191&lt;&gt;"",MAX($A$4:$A190)=0),1,IF(AND($E191&lt;&gt;"",MAX($A$4:$A190)&gt;0),MAX($A$4:$A190)+1,"")))</f>
        <v/>
      </c>
      <c r="B191" s="25">
        <v>188</v>
      </c>
      <c r="C191" s="26" t="str">
        <f t="shared" si="4"/>
        <v>EMPTY</v>
      </c>
      <c r="D191" s="27" t="str">
        <f>IF(C191="SHOW",CONCATENATE(Temp!G191,Temp!H191,",",Temp!I191,",",Temp!J191,Temp!K191),"")</f>
        <v/>
      </c>
      <c r="E191" s="35"/>
      <c r="F191" s="39" t="str">
        <f t="shared" si="5"/>
        <v/>
      </c>
    </row>
    <row r="192" spans="1:6" x14ac:dyDescent="0.25">
      <c r="A192" s="25" t="str">
        <f>IF(AND($E192="",MAX($A$4:$A191)=0),"",IF(AND($E192&lt;&gt;"",MAX($A$4:$A191)=0),1,IF(AND($E192&lt;&gt;"",MAX($A$4:$A191)&gt;0),MAX($A$4:$A191)+1,"")))</f>
        <v/>
      </c>
      <c r="B192" s="25">
        <v>189</v>
      </c>
      <c r="C192" s="26" t="str">
        <f t="shared" si="4"/>
        <v>EMPTY</v>
      </c>
      <c r="D192" s="27" t="str">
        <f>IF(C192="SHOW",CONCATENATE(Temp!G192,Temp!H192,",",Temp!I192,",",Temp!J192,Temp!K192),"")</f>
        <v/>
      </c>
      <c r="E192" s="35"/>
      <c r="F192" s="39" t="str">
        <f t="shared" si="5"/>
        <v/>
      </c>
    </row>
    <row r="193" spans="1:6" x14ac:dyDescent="0.25">
      <c r="A193" s="25" t="str">
        <f>IF(AND($E193="",MAX($A$4:$A192)=0),"",IF(AND($E193&lt;&gt;"",MAX($A$4:$A192)=0),1,IF(AND($E193&lt;&gt;"",MAX($A$4:$A192)&gt;0),MAX($A$4:$A192)+1,"")))</f>
        <v/>
      </c>
      <c r="B193" s="25">
        <v>190</v>
      </c>
      <c r="C193" s="26" t="str">
        <f t="shared" si="4"/>
        <v>EMPTY</v>
      </c>
      <c r="D193" s="27" t="str">
        <f>IF(C193="SHOW",CONCATENATE(Temp!G193,Temp!H193,",",Temp!I193,",",Temp!J193,Temp!K193),"")</f>
        <v/>
      </c>
      <c r="E193" s="35"/>
      <c r="F193" s="39" t="str">
        <f t="shared" si="5"/>
        <v/>
      </c>
    </row>
    <row r="194" spans="1:6" x14ac:dyDescent="0.25">
      <c r="A194" s="25" t="str">
        <f>IF(AND($E194="",MAX($A$4:$A193)=0),"",IF(AND($E194&lt;&gt;"",MAX($A$4:$A193)=0),1,IF(AND($E194&lt;&gt;"",MAX($A$4:$A193)&gt;0),MAX($A$4:$A193)+1,"")))</f>
        <v/>
      </c>
      <c r="B194" s="25">
        <v>191</v>
      </c>
      <c r="C194" s="26" t="str">
        <f t="shared" si="4"/>
        <v>EMPTY</v>
      </c>
      <c r="D194" s="27" t="str">
        <f>IF(C194="SHOW",CONCATENATE(Temp!G194,Temp!H194,",",Temp!I194,",",Temp!J194,Temp!K194),"")</f>
        <v/>
      </c>
      <c r="E194" s="35"/>
      <c r="F194" s="39" t="str">
        <f t="shared" si="5"/>
        <v/>
      </c>
    </row>
    <row r="195" spans="1:6" x14ac:dyDescent="0.25">
      <c r="A195" s="25" t="str">
        <f>IF(AND($E195="",MAX($A$4:$A194)=0),"",IF(AND($E195&lt;&gt;"",MAX($A$4:$A194)=0),1,IF(AND($E195&lt;&gt;"",MAX($A$4:$A194)&gt;0),MAX($A$4:$A194)+1,"")))</f>
        <v/>
      </c>
      <c r="B195" s="25">
        <v>192</v>
      </c>
      <c r="C195" s="26" t="str">
        <f t="shared" si="4"/>
        <v>EMPTY</v>
      </c>
      <c r="D195" s="27" t="str">
        <f>IF(C195="SHOW",CONCATENATE(Temp!G195,Temp!H195,",",Temp!I195,",",Temp!J195,Temp!K195),"")</f>
        <v/>
      </c>
      <c r="E195" s="35"/>
      <c r="F195" s="39" t="str">
        <f t="shared" si="5"/>
        <v/>
      </c>
    </row>
    <row r="196" spans="1:6" x14ac:dyDescent="0.25">
      <c r="A196" s="25" t="str">
        <f>IF(AND($E196="",MAX($A$4:$A195)=0),"",IF(AND($E196&lt;&gt;"",MAX($A$4:$A195)=0),1,IF(AND($E196&lt;&gt;"",MAX($A$4:$A195)&gt;0),MAX($A$4:$A195)+1,"")))</f>
        <v/>
      </c>
      <c r="B196" s="25">
        <v>193</v>
      </c>
      <c r="C196" s="26" t="str">
        <f t="shared" si="4"/>
        <v>EMPTY</v>
      </c>
      <c r="D196" s="27" t="str">
        <f>IF(C196="SHOW",CONCATENATE(Temp!G196,Temp!H196,",",Temp!I196,",",Temp!J196,Temp!K196),"")</f>
        <v/>
      </c>
      <c r="E196" s="35"/>
      <c r="F196" s="39" t="str">
        <f t="shared" si="5"/>
        <v/>
      </c>
    </row>
    <row r="197" spans="1:6" x14ac:dyDescent="0.25">
      <c r="A197" s="25" t="str">
        <f>IF(AND($E197="",MAX($A$4:$A196)=0),"",IF(AND($E197&lt;&gt;"",MAX($A$4:$A196)=0),1,IF(AND($E197&lt;&gt;"",MAX($A$4:$A196)&gt;0),MAX($A$4:$A196)+1,"")))</f>
        <v/>
      </c>
      <c r="B197" s="25">
        <v>194</v>
      </c>
      <c r="C197" s="26" t="str">
        <f t="shared" ref="C197:C260" si="6">IF(E197="","EMPTY",IF(MID(E197,1,9)&lt;&gt;"Dialogue:","HIDE",IF(MID(E197,1,9)="Dialogue:","SHOW","")))</f>
        <v>EMPTY</v>
      </c>
      <c r="D197" s="27" t="str">
        <f>IF(C197="SHOW",CONCATENATE(Temp!G197,Temp!H197,",",Temp!I197,",",Temp!J197,Temp!K197),"")</f>
        <v/>
      </c>
      <c r="E197" s="35"/>
      <c r="F197" s="39" t="str">
        <f t="shared" ref="F197:F260" si="7">$D197</f>
        <v/>
      </c>
    </row>
    <row r="198" spans="1:6" x14ac:dyDescent="0.25">
      <c r="A198" s="25" t="str">
        <f>IF(AND($E198="",MAX($A$4:$A197)=0),"",IF(AND($E198&lt;&gt;"",MAX($A$4:$A197)=0),1,IF(AND($E198&lt;&gt;"",MAX($A$4:$A197)&gt;0),MAX($A$4:$A197)+1,"")))</f>
        <v/>
      </c>
      <c r="B198" s="25">
        <v>195</v>
      </c>
      <c r="C198" s="26" t="str">
        <f t="shared" si="6"/>
        <v>EMPTY</v>
      </c>
      <c r="D198" s="27" t="str">
        <f>IF(C198="SHOW",CONCATENATE(Temp!G198,Temp!H198,",",Temp!I198,",",Temp!J198,Temp!K198),"")</f>
        <v/>
      </c>
      <c r="E198" s="35"/>
      <c r="F198" s="39" t="str">
        <f t="shared" si="7"/>
        <v/>
      </c>
    </row>
    <row r="199" spans="1:6" x14ac:dyDescent="0.25">
      <c r="A199" s="25" t="str">
        <f>IF(AND($E199="",MAX($A$4:$A198)=0),"",IF(AND($E199&lt;&gt;"",MAX($A$4:$A198)=0),1,IF(AND($E199&lt;&gt;"",MAX($A$4:$A198)&gt;0),MAX($A$4:$A198)+1,"")))</f>
        <v/>
      </c>
      <c r="B199" s="25">
        <v>196</v>
      </c>
      <c r="C199" s="26" t="str">
        <f t="shared" si="6"/>
        <v>EMPTY</v>
      </c>
      <c r="D199" s="27" t="str">
        <f>IF(C199="SHOW",CONCATENATE(Temp!G199,Temp!H199,",",Temp!I199,",",Temp!J199,Temp!K199),"")</f>
        <v/>
      </c>
      <c r="E199" s="35"/>
      <c r="F199" s="39" t="str">
        <f t="shared" si="7"/>
        <v/>
      </c>
    </row>
    <row r="200" spans="1:6" x14ac:dyDescent="0.25">
      <c r="A200" s="25" t="str">
        <f>IF(AND($E200="",MAX($A$4:$A199)=0),"",IF(AND($E200&lt;&gt;"",MAX($A$4:$A199)=0),1,IF(AND($E200&lt;&gt;"",MAX($A$4:$A199)&gt;0),MAX($A$4:$A199)+1,"")))</f>
        <v/>
      </c>
      <c r="B200" s="25">
        <v>197</v>
      </c>
      <c r="C200" s="26" t="str">
        <f t="shared" si="6"/>
        <v>EMPTY</v>
      </c>
      <c r="D200" s="27" t="str">
        <f>IF(C200="SHOW",CONCATENATE(Temp!G200,Temp!H200,",",Temp!I200,",",Temp!J200,Temp!K200),"")</f>
        <v/>
      </c>
      <c r="E200" s="35"/>
      <c r="F200" s="39" t="str">
        <f t="shared" si="7"/>
        <v/>
      </c>
    </row>
    <row r="201" spans="1:6" x14ac:dyDescent="0.25">
      <c r="A201" s="25" t="str">
        <f>IF(AND($E201="",MAX($A$4:$A200)=0),"",IF(AND($E201&lt;&gt;"",MAX($A$4:$A200)=0),1,IF(AND($E201&lt;&gt;"",MAX($A$4:$A200)&gt;0),MAX($A$4:$A200)+1,"")))</f>
        <v/>
      </c>
      <c r="B201" s="25">
        <v>198</v>
      </c>
      <c r="C201" s="26" t="str">
        <f t="shared" si="6"/>
        <v>EMPTY</v>
      </c>
      <c r="D201" s="27" t="str">
        <f>IF(C201="SHOW",CONCATENATE(Temp!G201,Temp!H201,",",Temp!I201,",",Temp!J201,Temp!K201),"")</f>
        <v/>
      </c>
      <c r="E201" s="35"/>
      <c r="F201" s="39" t="str">
        <f t="shared" si="7"/>
        <v/>
      </c>
    </row>
    <row r="202" spans="1:6" x14ac:dyDescent="0.25">
      <c r="A202" s="25" t="str">
        <f>IF(AND($E202="",MAX($A$4:$A201)=0),"",IF(AND($E202&lt;&gt;"",MAX($A$4:$A201)=0),1,IF(AND($E202&lt;&gt;"",MAX($A$4:$A201)&gt;0),MAX($A$4:$A201)+1,"")))</f>
        <v/>
      </c>
      <c r="B202" s="25">
        <v>199</v>
      </c>
      <c r="C202" s="26" t="str">
        <f t="shared" si="6"/>
        <v>EMPTY</v>
      </c>
      <c r="D202" s="27" t="str">
        <f>IF(C202="SHOW",CONCATENATE(Temp!G202,Temp!H202,",",Temp!I202,",",Temp!J202,Temp!K202),"")</f>
        <v/>
      </c>
      <c r="E202" s="35"/>
      <c r="F202" s="39" t="str">
        <f t="shared" si="7"/>
        <v/>
      </c>
    </row>
    <row r="203" spans="1:6" x14ac:dyDescent="0.25">
      <c r="A203" s="25" t="str">
        <f>IF(AND($E203="",MAX($A$4:$A202)=0),"",IF(AND($E203&lt;&gt;"",MAX($A$4:$A202)=0),1,IF(AND($E203&lt;&gt;"",MAX($A$4:$A202)&gt;0),MAX($A$4:$A202)+1,"")))</f>
        <v/>
      </c>
      <c r="B203" s="25">
        <v>200</v>
      </c>
      <c r="C203" s="26" t="str">
        <f t="shared" si="6"/>
        <v>EMPTY</v>
      </c>
      <c r="D203" s="27" t="str">
        <f>IF(C203="SHOW",CONCATENATE(Temp!G203,Temp!H203,",",Temp!I203,",",Temp!J203,Temp!K203),"")</f>
        <v/>
      </c>
      <c r="E203" s="35"/>
      <c r="F203" s="39" t="str">
        <f t="shared" si="7"/>
        <v/>
      </c>
    </row>
    <row r="204" spans="1:6" x14ac:dyDescent="0.25">
      <c r="A204" s="25" t="str">
        <f>IF(AND($E204="",MAX($A$4:$A203)=0),"",IF(AND($E204&lt;&gt;"",MAX($A$4:$A203)=0),1,IF(AND($E204&lt;&gt;"",MAX($A$4:$A203)&gt;0),MAX($A$4:$A203)+1,"")))</f>
        <v/>
      </c>
      <c r="B204" s="25">
        <v>201</v>
      </c>
      <c r="C204" s="26" t="str">
        <f t="shared" si="6"/>
        <v>EMPTY</v>
      </c>
      <c r="D204" s="27" t="str">
        <f>IF(C204="SHOW",CONCATENATE(Temp!G204,Temp!H204,",",Temp!I204,",",Temp!J204,Temp!K204),"")</f>
        <v/>
      </c>
      <c r="E204" s="35"/>
      <c r="F204" s="39" t="str">
        <f t="shared" si="7"/>
        <v/>
      </c>
    </row>
    <row r="205" spans="1:6" x14ac:dyDescent="0.25">
      <c r="A205" s="25" t="str">
        <f>IF(AND($E205="",MAX($A$4:$A204)=0),"",IF(AND($E205&lt;&gt;"",MAX($A$4:$A204)=0),1,IF(AND($E205&lt;&gt;"",MAX($A$4:$A204)&gt;0),MAX($A$4:$A204)+1,"")))</f>
        <v/>
      </c>
      <c r="B205" s="25">
        <v>202</v>
      </c>
      <c r="C205" s="26" t="str">
        <f t="shared" si="6"/>
        <v>EMPTY</v>
      </c>
      <c r="D205" s="27" t="str">
        <f>IF(C205="SHOW",CONCATENATE(Temp!G205,Temp!H205,",",Temp!I205,",",Temp!J205,Temp!K205),"")</f>
        <v/>
      </c>
      <c r="E205" s="35"/>
      <c r="F205" s="39" t="str">
        <f t="shared" si="7"/>
        <v/>
      </c>
    </row>
    <row r="206" spans="1:6" x14ac:dyDescent="0.25">
      <c r="A206" s="25" t="str">
        <f>IF(AND($E206="",MAX($A$4:$A205)=0),"",IF(AND($E206&lt;&gt;"",MAX($A$4:$A205)=0),1,IF(AND($E206&lt;&gt;"",MAX($A$4:$A205)&gt;0),MAX($A$4:$A205)+1,"")))</f>
        <v/>
      </c>
      <c r="B206" s="25">
        <v>203</v>
      </c>
      <c r="C206" s="26" t="str">
        <f t="shared" si="6"/>
        <v>EMPTY</v>
      </c>
      <c r="D206" s="27" t="str">
        <f>IF(C206="SHOW",CONCATENATE(Temp!G206,Temp!H206,",",Temp!I206,",",Temp!J206,Temp!K206),"")</f>
        <v/>
      </c>
      <c r="E206" s="35"/>
      <c r="F206" s="39" t="str">
        <f t="shared" si="7"/>
        <v/>
      </c>
    </row>
    <row r="207" spans="1:6" x14ac:dyDescent="0.25">
      <c r="A207" s="25" t="str">
        <f>IF(AND($E207="",MAX($A$4:$A206)=0),"",IF(AND($E207&lt;&gt;"",MAX($A$4:$A206)=0),1,IF(AND($E207&lt;&gt;"",MAX($A$4:$A206)&gt;0),MAX($A$4:$A206)+1,"")))</f>
        <v/>
      </c>
      <c r="B207" s="25">
        <v>204</v>
      </c>
      <c r="C207" s="26" t="str">
        <f t="shared" si="6"/>
        <v>EMPTY</v>
      </c>
      <c r="D207" s="27" t="str">
        <f>IF(C207="SHOW",CONCATENATE(Temp!G207,Temp!H207,",",Temp!I207,",",Temp!J207,Temp!K207),"")</f>
        <v/>
      </c>
      <c r="E207" s="35"/>
      <c r="F207" s="39" t="str">
        <f t="shared" si="7"/>
        <v/>
      </c>
    </row>
    <row r="208" spans="1:6" x14ac:dyDescent="0.25">
      <c r="A208" s="25" t="str">
        <f>IF(AND($E208="",MAX($A$4:$A207)=0),"",IF(AND($E208&lt;&gt;"",MAX($A$4:$A207)=0),1,IF(AND($E208&lt;&gt;"",MAX($A$4:$A207)&gt;0),MAX($A$4:$A207)+1,"")))</f>
        <v/>
      </c>
      <c r="B208" s="25">
        <v>205</v>
      </c>
      <c r="C208" s="26" t="str">
        <f t="shared" si="6"/>
        <v>EMPTY</v>
      </c>
      <c r="D208" s="27" t="str">
        <f>IF(C208="SHOW",CONCATENATE(Temp!G208,Temp!H208,",",Temp!I208,",",Temp!J208,Temp!K208),"")</f>
        <v/>
      </c>
      <c r="E208" s="35"/>
      <c r="F208" s="39" t="str">
        <f t="shared" si="7"/>
        <v/>
      </c>
    </row>
    <row r="209" spans="1:6" x14ac:dyDescent="0.25">
      <c r="A209" s="25" t="str">
        <f>IF(AND($E209="",MAX($A$4:$A208)=0),"",IF(AND($E209&lt;&gt;"",MAX($A$4:$A208)=0),1,IF(AND($E209&lt;&gt;"",MAX($A$4:$A208)&gt;0),MAX($A$4:$A208)+1,"")))</f>
        <v/>
      </c>
      <c r="B209" s="25">
        <v>206</v>
      </c>
      <c r="C209" s="26" t="str">
        <f t="shared" si="6"/>
        <v>EMPTY</v>
      </c>
      <c r="D209" s="27" t="str">
        <f>IF(C209="SHOW",CONCATENATE(Temp!G209,Temp!H209,",",Temp!I209,",",Temp!J209,Temp!K209),"")</f>
        <v/>
      </c>
      <c r="E209" s="35"/>
      <c r="F209" s="39" t="str">
        <f t="shared" si="7"/>
        <v/>
      </c>
    </row>
    <row r="210" spans="1:6" x14ac:dyDescent="0.25">
      <c r="A210" s="25" t="str">
        <f>IF(AND($E210="",MAX($A$4:$A209)=0),"",IF(AND($E210&lt;&gt;"",MAX($A$4:$A209)=0),1,IF(AND($E210&lt;&gt;"",MAX($A$4:$A209)&gt;0),MAX($A$4:$A209)+1,"")))</f>
        <v/>
      </c>
      <c r="B210" s="25">
        <v>207</v>
      </c>
      <c r="C210" s="26" t="str">
        <f t="shared" si="6"/>
        <v>EMPTY</v>
      </c>
      <c r="D210" s="27" t="str">
        <f>IF(C210="SHOW",CONCATENATE(Temp!G210,Temp!H210,",",Temp!I210,",",Temp!J210,Temp!K210),"")</f>
        <v/>
      </c>
      <c r="E210" s="35"/>
      <c r="F210" s="39" t="str">
        <f t="shared" si="7"/>
        <v/>
      </c>
    </row>
    <row r="211" spans="1:6" x14ac:dyDescent="0.25">
      <c r="A211" s="25" t="str">
        <f>IF(AND($E211="",MAX($A$4:$A210)=0),"",IF(AND($E211&lt;&gt;"",MAX($A$4:$A210)=0),1,IF(AND($E211&lt;&gt;"",MAX($A$4:$A210)&gt;0),MAX($A$4:$A210)+1,"")))</f>
        <v/>
      </c>
      <c r="B211" s="25">
        <v>208</v>
      </c>
      <c r="C211" s="26" t="str">
        <f t="shared" si="6"/>
        <v>EMPTY</v>
      </c>
      <c r="D211" s="27" t="str">
        <f>IF(C211="SHOW",CONCATENATE(Temp!G211,Temp!H211,",",Temp!I211,",",Temp!J211,Temp!K211),"")</f>
        <v/>
      </c>
      <c r="E211" s="35"/>
      <c r="F211" s="39" t="str">
        <f t="shared" si="7"/>
        <v/>
      </c>
    </row>
    <row r="212" spans="1:6" x14ac:dyDescent="0.25">
      <c r="A212" s="25" t="str">
        <f>IF(AND($E212="",MAX($A$4:$A211)=0),"",IF(AND($E212&lt;&gt;"",MAX($A$4:$A211)=0),1,IF(AND($E212&lt;&gt;"",MAX($A$4:$A211)&gt;0),MAX($A$4:$A211)+1,"")))</f>
        <v/>
      </c>
      <c r="B212" s="25">
        <v>209</v>
      </c>
      <c r="C212" s="26" t="str">
        <f t="shared" si="6"/>
        <v>EMPTY</v>
      </c>
      <c r="D212" s="27" t="str">
        <f>IF(C212="SHOW",CONCATENATE(Temp!G212,Temp!H212,",",Temp!I212,",",Temp!J212,Temp!K212),"")</f>
        <v/>
      </c>
      <c r="E212" s="35"/>
      <c r="F212" s="39" t="str">
        <f t="shared" si="7"/>
        <v/>
      </c>
    </row>
    <row r="213" spans="1:6" x14ac:dyDescent="0.25">
      <c r="A213" s="25" t="str">
        <f>IF(AND($E213="",MAX($A$4:$A212)=0),"",IF(AND($E213&lt;&gt;"",MAX($A$4:$A212)=0),1,IF(AND($E213&lt;&gt;"",MAX($A$4:$A212)&gt;0),MAX($A$4:$A212)+1,"")))</f>
        <v/>
      </c>
      <c r="B213" s="25">
        <v>210</v>
      </c>
      <c r="C213" s="26" t="str">
        <f t="shared" si="6"/>
        <v>EMPTY</v>
      </c>
      <c r="D213" s="27" t="str">
        <f>IF(C213="SHOW",CONCATENATE(Temp!G213,Temp!H213,",",Temp!I213,",",Temp!J213,Temp!K213),"")</f>
        <v/>
      </c>
      <c r="E213" s="35"/>
      <c r="F213" s="39" t="str">
        <f t="shared" si="7"/>
        <v/>
      </c>
    </row>
    <row r="214" spans="1:6" x14ac:dyDescent="0.25">
      <c r="A214" s="25" t="str">
        <f>IF(AND($E214="",MAX($A$4:$A213)=0),"",IF(AND($E214&lt;&gt;"",MAX($A$4:$A213)=0),1,IF(AND($E214&lt;&gt;"",MAX($A$4:$A213)&gt;0),MAX($A$4:$A213)+1,"")))</f>
        <v/>
      </c>
      <c r="B214" s="25">
        <v>211</v>
      </c>
      <c r="C214" s="26" t="str">
        <f t="shared" si="6"/>
        <v>EMPTY</v>
      </c>
      <c r="D214" s="27" t="str">
        <f>IF(C214="SHOW",CONCATENATE(Temp!G214,Temp!H214,",",Temp!I214,",",Temp!J214,Temp!K214),"")</f>
        <v/>
      </c>
      <c r="E214" s="35"/>
      <c r="F214" s="39" t="str">
        <f t="shared" si="7"/>
        <v/>
      </c>
    </row>
    <row r="215" spans="1:6" x14ac:dyDescent="0.25">
      <c r="A215" s="25" t="str">
        <f>IF(AND($E215="",MAX($A$4:$A214)=0),"",IF(AND($E215&lt;&gt;"",MAX($A$4:$A214)=0),1,IF(AND($E215&lt;&gt;"",MAX($A$4:$A214)&gt;0),MAX($A$4:$A214)+1,"")))</f>
        <v/>
      </c>
      <c r="B215" s="25">
        <v>212</v>
      </c>
      <c r="C215" s="26" t="str">
        <f t="shared" si="6"/>
        <v>EMPTY</v>
      </c>
      <c r="D215" s="27" t="str">
        <f>IF(C215="SHOW",CONCATENATE(Temp!G215,Temp!H215,",",Temp!I215,",",Temp!J215,Temp!K215),"")</f>
        <v/>
      </c>
      <c r="E215" s="35"/>
      <c r="F215" s="39" t="str">
        <f t="shared" si="7"/>
        <v/>
      </c>
    </row>
    <row r="216" spans="1:6" x14ac:dyDescent="0.25">
      <c r="A216" s="25" t="str">
        <f>IF(AND($E216="",MAX($A$4:$A215)=0),"",IF(AND($E216&lt;&gt;"",MAX($A$4:$A215)=0),1,IF(AND($E216&lt;&gt;"",MAX($A$4:$A215)&gt;0),MAX($A$4:$A215)+1,"")))</f>
        <v/>
      </c>
      <c r="B216" s="25">
        <v>213</v>
      </c>
      <c r="C216" s="26" t="str">
        <f t="shared" si="6"/>
        <v>EMPTY</v>
      </c>
      <c r="D216" s="27" t="str">
        <f>IF(C216="SHOW",CONCATENATE(Temp!G216,Temp!H216,",",Temp!I216,",",Temp!J216,Temp!K216),"")</f>
        <v/>
      </c>
      <c r="E216" s="35"/>
      <c r="F216" s="39" t="str">
        <f t="shared" si="7"/>
        <v/>
      </c>
    </row>
    <row r="217" spans="1:6" x14ac:dyDescent="0.25">
      <c r="A217" s="25" t="str">
        <f>IF(AND($E217="",MAX($A$4:$A216)=0),"",IF(AND($E217&lt;&gt;"",MAX($A$4:$A216)=0),1,IF(AND($E217&lt;&gt;"",MAX($A$4:$A216)&gt;0),MAX($A$4:$A216)+1,"")))</f>
        <v/>
      </c>
      <c r="B217" s="25">
        <v>214</v>
      </c>
      <c r="C217" s="26" t="str">
        <f t="shared" si="6"/>
        <v>EMPTY</v>
      </c>
      <c r="D217" s="27" t="str">
        <f>IF(C217="SHOW",CONCATENATE(Temp!G217,Temp!H217,",",Temp!I217,",",Temp!J217,Temp!K217),"")</f>
        <v/>
      </c>
      <c r="E217" s="35"/>
      <c r="F217" s="39" t="str">
        <f t="shared" si="7"/>
        <v/>
      </c>
    </row>
    <row r="218" spans="1:6" x14ac:dyDescent="0.25">
      <c r="A218" s="25" t="str">
        <f>IF(AND($E218="",MAX($A$4:$A217)=0),"",IF(AND($E218&lt;&gt;"",MAX($A$4:$A217)=0),1,IF(AND($E218&lt;&gt;"",MAX($A$4:$A217)&gt;0),MAX($A$4:$A217)+1,"")))</f>
        <v/>
      </c>
      <c r="B218" s="25">
        <v>215</v>
      </c>
      <c r="C218" s="26" t="str">
        <f t="shared" si="6"/>
        <v>EMPTY</v>
      </c>
      <c r="D218" s="27" t="str">
        <f>IF(C218="SHOW",CONCATENATE(Temp!G218,Temp!H218,",",Temp!I218,",",Temp!J218,Temp!K218),"")</f>
        <v/>
      </c>
      <c r="E218" s="35"/>
      <c r="F218" s="39" t="str">
        <f t="shared" si="7"/>
        <v/>
      </c>
    </row>
    <row r="219" spans="1:6" x14ac:dyDescent="0.25">
      <c r="A219" s="25" t="str">
        <f>IF(AND($E219="",MAX($A$4:$A218)=0),"",IF(AND($E219&lt;&gt;"",MAX($A$4:$A218)=0),1,IF(AND($E219&lt;&gt;"",MAX($A$4:$A218)&gt;0),MAX($A$4:$A218)+1,"")))</f>
        <v/>
      </c>
      <c r="B219" s="25">
        <v>216</v>
      </c>
      <c r="C219" s="26" t="str">
        <f t="shared" si="6"/>
        <v>EMPTY</v>
      </c>
      <c r="D219" s="27" t="str">
        <f>IF(C219="SHOW",CONCATENATE(Temp!G219,Temp!H219,",",Temp!I219,",",Temp!J219,Temp!K219),"")</f>
        <v/>
      </c>
      <c r="E219" s="35"/>
      <c r="F219" s="39" t="str">
        <f t="shared" si="7"/>
        <v/>
      </c>
    </row>
    <row r="220" spans="1:6" x14ac:dyDescent="0.25">
      <c r="A220" s="25" t="str">
        <f>IF(AND($E220="",MAX($A$4:$A219)=0),"",IF(AND($E220&lt;&gt;"",MAX($A$4:$A219)=0),1,IF(AND($E220&lt;&gt;"",MAX($A$4:$A219)&gt;0),MAX($A$4:$A219)+1,"")))</f>
        <v/>
      </c>
      <c r="B220" s="25">
        <v>217</v>
      </c>
      <c r="C220" s="26" t="str">
        <f t="shared" si="6"/>
        <v>EMPTY</v>
      </c>
      <c r="D220" s="27" t="str">
        <f>IF(C220="SHOW",CONCATENATE(Temp!G220,Temp!H220,",",Temp!I220,",",Temp!J220,Temp!K220),"")</f>
        <v/>
      </c>
      <c r="E220" s="35"/>
      <c r="F220" s="39" t="str">
        <f t="shared" si="7"/>
        <v/>
      </c>
    </row>
    <row r="221" spans="1:6" x14ac:dyDescent="0.25">
      <c r="A221" s="25" t="str">
        <f>IF(AND($E221="",MAX($A$4:$A220)=0),"",IF(AND($E221&lt;&gt;"",MAX($A$4:$A220)=0),1,IF(AND($E221&lt;&gt;"",MAX($A$4:$A220)&gt;0),MAX($A$4:$A220)+1,"")))</f>
        <v/>
      </c>
      <c r="B221" s="25">
        <v>218</v>
      </c>
      <c r="C221" s="26" t="str">
        <f t="shared" si="6"/>
        <v>EMPTY</v>
      </c>
      <c r="D221" s="27" t="str">
        <f>IF(C221="SHOW",CONCATENATE(Temp!G221,Temp!H221,",",Temp!I221,",",Temp!J221,Temp!K221),"")</f>
        <v/>
      </c>
      <c r="E221" s="35"/>
      <c r="F221" s="39" t="str">
        <f t="shared" si="7"/>
        <v/>
      </c>
    </row>
    <row r="222" spans="1:6" x14ac:dyDescent="0.25">
      <c r="A222" s="25" t="str">
        <f>IF(AND($E222="",MAX($A$4:$A221)=0),"",IF(AND($E222&lt;&gt;"",MAX($A$4:$A221)=0),1,IF(AND($E222&lt;&gt;"",MAX($A$4:$A221)&gt;0),MAX($A$4:$A221)+1,"")))</f>
        <v/>
      </c>
      <c r="B222" s="25">
        <v>219</v>
      </c>
      <c r="C222" s="26" t="str">
        <f t="shared" si="6"/>
        <v>EMPTY</v>
      </c>
      <c r="D222" s="27" t="str">
        <f>IF(C222="SHOW",CONCATENATE(Temp!G222,Temp!H222,",",Temp!I222,",",Temp!J222,Temp!K222),"")</f>
        <v/>
      </c>
      <c r="E222" s="35"/>
      <c r="F222" s="39" t="str">
        <f t="shared" si="7"/>
        <v/>
      </c>
    </row>
    <row r="223" spans="1:6" x14ac:dyDescent="0.25">
      <c r="A223" s="25" t="str">
        <f>IF(AND($E223="",MAX($A$4:$A222)=0),"",IF(AND($E223&lt;&gt;"",MAX($A$4:$A222)=0),1,IF(AND($E223&lt;&gt;"",MAX($A$4:$A222)&gt;0),MAX($A$4:$A222)+1,"")))</f>
        <v/>
      </c>
      <c r="B223" s="25">
        <v>220</v>
      </c>
      <c r="C223" s="26" t="str">
        <f t="shared" si="6"/>
        <v>EMPTY</v>
      </c>
      <c r="D223" s="27" t="str">
        <f>IF(C223="SHOW",CONCATENATE(Temp!G223,Temp!H223,",",Temp!I223,",",Temp!J223,Temp!K223),"")</f>
        <v/>
      </c>
      <c r="E223" s="35"/>
      <c r="F223" s="39" t="str">
        <f t="shared" si="7"/>
        <v/>
      </c>
    </row>
    <row r="224" spans="1:6" x14ac:dyDescent="0.25">
      <c r="A224" s="25" t="str">
        <f>IF(AND($E224="",MAX($A$4:$A223)=0),"",IF(AND($E224&lt;&gt;"",MAX($A$4:$A223)=0),1,IF(AND($E224&lt;&gt;"",MAX($A$4:$A223)&gt;0),MAX($A$4:$A223)+1,"")))</f>
        <v/>
      </c>
      <c r="B224" s="25">
        <v>221</v>
      </c>
      <c r="C224" s="26" t="str">
        <f t="shared" si="6"/>
        <v>EMPTY</v>
      </c>
      <c r="D224" s="27" t="str">
        <f>IF(C224="SHOW",CONCATENATE(Temp!G224,Temp!H224,",",Temp!I224,",",Temp!J224,Temp!K224),"")</f>
        <v/>
      </c>
      <c r="E224" s="35"/>
      <c r="F224" s="39" t="str">
        <f t="shared" si="7"/>
        <v/>
      </c>
    </row>
    <row r="225" spans="1:6" x14ac:dyDescent="0.25">
      <c r="A225" s="25" t="str">
        <f>IF(AND($E225="",MAX($A$4:$A224)=0),"",IF(AND($E225&lt;&gt;"",MAX($A$4:$A224)=0),1,IF(AND($E225&lt;&gt;"",MAX($A$4:$A224)&gt;0),MAX($A$4:$A224)+1,"")))</f>
        <v/>
      </c>
      <c r="B225" s="25">
        <v>222</v>
      </c>
      <c r="C225" s="26" t="str">
        <f t="shared" si="6"/>
        <v>EMPTY</v>
      </c>
      <c r="D225" s="27" t="str">
        <f>IF(C225="SHOW",CONCATENATE(Temp!G225,Temp!H225,",",Temp!I225,",",Temp!J225,Temp!K225),"")</f>
        <v/>
      </c>
      <c r="E225" s="35"/>
      <c r="F225" s="39" t="str">
        <f t="shared" si="7"/>
        <v/>
      </c>
    </row>
    <row r="226" spans="1:6" x14ac:dyDescent="0.25">
      <c r="A226" s="25" t="str">
        <f>IF(AND($E226="",MAX($A$4:$A225)=0),"",IF(AND($E226&lt;&gt;"",MAX($A$4:$A225)=0),1,IF(AND($E226&lt;&gt;"",MAX($A$4:$A225)&gt;0),MAX($A$4:$A225)+1,"")))</f>
        <v/>
      </c>
      <c r="B226" s="25">
        <v>223</v>
      </c>
      <c r="C226" s="26" t="str">
        <f t="shared" si="6"/>
        <v>EMPTY</v>
      </c>
      <c r="D226" s="27" t="str">
        <f>IF(C226="SHOW",CONCATENATE(Temp!G226,Temp!H226,",",Temp!I226,",",Temp!J226,Temp!K226),"")</f>
        <v/>
      </c>
      <c r="E226" s="35"/>
      <c r="F226" s="39" t="str">
        <f t="shared" si="7"/>
        <v/>
      </c>
    </row>
    <row r="227" spans="1:6" x14ac:dyDescent="0.25">
      <c r="A227" s="25" t="str">
        <f>IF(AND($E227="",MAX($A$4:$A226)=0),"",IF(AND($E227&lt;&gt;"",MAX($A$4:$A226)=0),1,IF(AND($E227&lt;&gt;"",MAX($A$4:$A226)&gt;0),MAX($A$4:$A226)+1,"")))</f>
        <v/>
      </c>
      <c r="B227" s="25">
        <v>224</v>
      </c>
      <c r="C227" s="26" t="str">
        <f t="shared" si="6"/>
        <v>EMPTY</v>
      </c>
      <c r="D227" s="27" t="str">
        <f>IF(C227="SHOW",CONCATENATE(Temp!G227,Temp!H227,",",Temp!I227,",",Temp!J227,Temp!K227),"")</f>
        <v/>
      </c>
      <c r="E227" s="35"/>
      <c r="F227" s="39" t="str">
        <f t="shared" si="7"/>
        <v/>
      </c>
    </row>
    <row r="228" spans="1:6" x14ac:dyDescent="0.25">
      <c r="A228" s="25" t="str">
        <f>IF(AND($E228="",MAX($A$4:$A227)=0),"",IF(AND($E228&lt;&gt;"",MAX($A$4:$A227)=0),1,IF(AND($E228&lt;&gt;"",MAX($A$4:$A227)&gt;0),MAX($A$4:$A227)+1,"")))</f>
        <v/>
      </c>
      <c r="B228" s="25">
        <v>225</v>
      </c>
      <c r="C228" s="26" t="str">
        <f t="shared" si="6"/>
        <v>EMPTY</v>
      </c>
      <c r="D228" s="27" t="str">
        <f>IF(C228="SHOW",CONCATENATE(Temp!G228,Temp!H228,",",Temp!I228,",",Temp!J228,Temp!K228),"")</f>
        <v/>
      </c>
      <c r="E228" s="35"/>
      <c r="F228" s="39" t="str">
        <f t="shared" si="7"/>
        <v/>
      </c>
    </row>
    <row r="229" spans="1:6" x14ac:dyDescent="0.25">
      <c r="A229" s="25" t="str">
        <f>IF(AND($E229="",MAX($A$4:$A228)=0),"",IF(AND($E229&lt;&gt;"",MAX($A$4:$A228)=0),1,IF(AND($E229&lt;&gt;"",MAX($A$4:$A228)&gt;0),MAX($A$4:$A228)+1,"")))</f>
        <v/>
      </c>
      <c r="B229" s="25">
        <v>226</v>
      </c>
      <c r="C229" s="26" t="str">
        <f t="shared" si="6"/>
        <v>EMPTY</v>
      </c>
      <c r="D229" s="27" t="str">
        <f>IF(C229="SHOW",CONCATENATE(Temp!G229,Temp!H229,",",Temp!I229,",",Temp!J229,Temp!K229),"")</f>
        <v/>
      </c>
      <c r="E229" s="35"/>
      <c r="F229" s="39" t="str">
        <f t="shared" si="7"/>
        <v/>
      </c>
    </row>
    <row r="230" spans="1:6" x14ac:dyDescent="0.25">
      <c r="A230" s="25" t="str">
        <f>IF(AND($E230="",MAX($A$4:$A229)=0),"",IF(AND($E230&lt;&gt;"",MAX($A$4:$A229)=0),1,IF(AND($E230&lt;&gt;"",MAX($A$4:$A229)&gt;0),MAX($A$4:$A229)+1,"")))</f>
        <v/>
      </c>
      <c r="B230" s="25">
        <v>227</v>
      </c>
      <c r="C230" s="26" t="str">
        <f t="shared" si="6"/>
        <v>EMPTY</v>
      </c>
      <c r="D230" s="27" t="str">
        <f>IF(C230="SHOW",CONCATENATE(Temp!G230,Temp!H230,",",Temp!I230,",",Temp!J230,Temp!K230),"")</f>
        <v/>
      </c>
      <c r="E230" s="35"/>
      <c r="F230" s="39" t="str">
        <f t="shared" si="7"/>
        <v/>
      </c>
    </row>
    <row r="231" spans="1:6" x14ac:dyDescent="0.25">
      <c r="A231" s="25" t="str">
        <f>IF(AND($E231="",MAX($A$4:$A230)=0),"",IF(AND($E231&lt;&gt;"",MAX($A$4:$A230)=0),1,IF(AND($E231&lt;&gt;"",MAX($A$4:$A230)&gt;0),MAX($A$4:$A230)+1,"")))</f>
        <v/>
      </c>
      <c r="B231" s="25">
        <v>228</v>
      </c>
      <c r="C231" s="26" t="str">
        <f t="shared" si="6"/>
        <v>EMPTY</v>
      </c>
      <c r="D231" s="27" t="str">
        <f>IF(C231="SHOW",CONCATENATE(Temp!G231,Temp!H231,",",Temp!I231,",",Temp!J231,Temp!K231),"")</f>
        <v/>
      </c>
      <c r="E231" s="35"/>
      <c r="F231" s="39" t="str">
        <f t="shared" si="7"/>
        <v/>
      </c>
    </row>
    <row r="232" spans="1:6" x14ac:dyDescent="0.25">
      <c r="A232" s="25" t="str">
        <f>IF(AND($E232="",MAX($A$4:$A231)=0),"",IF(AND($E232&lt;&gt;"",MAX($A$4:$A231)=0),1,IF(AND($E232&lt;&gt;"",MAX($A$4:$A231)&gt;0),MAX($A$4:$A231)+1,"")))</f>
        <v/>
      </c>
      <c r="B232" s="25">
        <v>229</v>
      </c>
      <c r="C232" s="26" t="str">
        <f t="shared" si="6"/>
        <v>EMPTY</v>
      </c>
      <c r="D232" s="27" t="str">
        <f>IF(C232="SHOW",CONCATENATE(Temp!G232,Temp!H232,",",Temp!I232,",",Temp!J232,Temp!K232),"")</f>
        <v/>
      </c>
      <c r="E232" s="35"/>
      <c r="F232" s="39" t="str">
        <f t="shared" si="7"/>
        <v/>
      </c>
    </row>
    <row r="233" spans="1:6" x14ac:dyDescent="0.25">
      <c r="A233" s="25" t="str">
        <f>IF(AND($E233="",MAX($A$4:$A232)=0),"",IF(AND($E233&lt;&gt;"",MAX($A$4:$A232)=0),1,IF(AND($E233&lt;&gt;"",MAX($A$4:$A232)&gt;0),MAX($A$4:$A232)+1,"")))</f>
        <v/>
      </c>
      <c r="B233" s="25">
        <v>230</v>
      </c>
      <c r="C233" s="26" t="str">
        <f t="shared" si="6"/>
        <v>EMPTY</v>
      </c>
      <c r="D233" s="27" t="str">
        <f>IF(C233="SHOW",CONCATENATE(Temp!G233,Temp!H233,",",Temp!I233,",",Temp!J233,Temp!K233),"")</f>
        <v/>
      </c>
      <c r="E233" s="35"/>
      <c r="F233" s="39" t="str">
        <f t="shared" si="7"/>
        <v/>
      </c>
    </row>
    <row r="234" spans="1:6" x14ac:dyDescent="0.25">
      <c r="A234" s="25" t="str">
        <f>IF(AND($E234="",MAX($A$4:$A233)=0),"",IF(AND($E234&lt;&gt;"",MAX($A$4:$A233)=0),1,IF(AND($E234&lt;&gt;"",MAX($A$4:$A233)&gt;0),MAX($A$4:$A233)+1,"")))</f>
        <v/>
      </c>
      <c r="B234" s="25">
        <v>231</v>
      </c>
      <c r="C234" s="26" t="str">
        <f t="shared" si="6"/>
        <v>EMPTY</v>
      </c>
      <c r="D234" s="27" t="str">
        <f>IF(C234="SHOW",CONCATENATE(Temp!G234,Temp!H234,",",Temp!I234,",",Temp!J234,Temp!K234),"")</f>
        <v/>
      </c>
      <c r="E234" s="35"/>
      <c r="F234" s="39" t="str">
        <f t="shared" si="7"/>
        <v/>
      </c>
    </row>
    <row r="235" spans="1:6" x14ac:dyDescent="0.25">
      <c r="A235" s="25" t="str">
        <f>IF(AND($E235="",MAX($A$4:$A234)=0),"",IF(AND($E235&lt;&gt;"",MAX($A$4:$A234)=0),1,IF(AND($E235&lt;&gt;"",MAX($A$4:$A234)&gt;0),MAX($A$4:$A234)+1,"")))</f>
        <v/>
      </c>
      <c r="B235" s="25">
        <v>232</v>
      </c>
      <c r="C235" s="26" t="str">
        <f t="shared" si="6"/>
        <v>EMPTY</v>
      </c>
      <c r="D235" s="27" t="str">
        <f>IF(C235="SHOW",CONCATENATE(Temp!G235,Temp!H235,",",Temp!I235,",",Temp!J235,Temp!K235),"")</f>
        <v/>
      </c>
      <c r="E235" s="35"/>
      <c r="F235" s="39" t="str">
        <f t="shared" si="7"/>
        <v/>
      </c>
    </row>
    <row r="236" spans="1:6" x14ac:dyDescent="0.25">
      <c r="A236" s="25" t="str">
        <f>IF(AND($E236="",MAX($A$4:$A235)=0),"",IF(AND($E236&lt;&gt;"",MAX($A$4:$A235)=0),1,IF(AND($E236&lt;&gt;"",MAX($A$4:$A235)&gt;0),MAX($A$4:$A235)+1,"")))</f>
        <v/>
      </c>
      <c r="B236" s="25">
        <v>233</v>
      </c>
      <c r="C236" s="26" t="str">
        <f t="shared" si="6"/>
        <v>EMPTY</v>
      </c>
      <c r="D236" s="27" t="str">
        <f>IF(C236="SHOW",CONCATENATE(Temp!G236,Temp!H236,",",Temp!I236,",",Temp!J236,Temp!K236),"")</f>
        <v/>
      </c>
      <c r="E236" s="35"/>
      <c r="F236" s="39" t="str">
        <f t="shared" si="7"/>
        <v/>
      </c>
    </row>
    <row r="237" spans="1:6" x14ac:dyDescent="0.25">
      <c r="A237" s="25" t="str">
        <f>IF(AND($E237="",MAX($A$4:$A236)=0),"",IF(AND($E237&lt;&gt;"",MAX($A$4:$A236)=0),1,IF(AND($E237&lt;&gt;"",MAX($A$4:$A236)&gt;0),MAX($A$4:$A236)+1,"")))</f>
        <v/>
      </c>
      <c r="B237" s="25">
        <v>234</v>
      </c>
      <c r="C237" s="26" t="str">
        <f t="shared" si="6"/>
        <v>EMPTY</v>
      </c>
      <c r="D237" s="27" t="str">
        <f>IF(C237="SHOW",CONCATENATE(Temp!G237,Temp!H237,",",Temp!I237,",",Temp!J237,Temp!K237),"")</f>
        <v/>
      </c>
      <c r="E237" s="35"/>
      <c r="F237" s="39" t="str">
        <f t="shared" si="7"/>
        <v/>
      </c>
    </row>
    <row r="238" spans="1:6" x14ac:dyDescent="0.25">
      <c r="A238" s="25" t="str">
        <f>IF(AND($E238="",MAX($A$4:$A237)=0),"",IF(AND($E238&lt;&gt;"",MAX($A$4:$A237)=0),1,IF(AND($E238&lt;&gt;"",MAX($A$4:$A237)&gt;0),MAX($A$4:$A237)+1,"")))</f>
        <v/>
      </c>
      <c r="B238" s="25">
        <v>235</v>
      </c>
      <c r="C238" s="26" t="str">
        <f t="shared" si="6"/>
        <v>EMPTY</v>
      </c>
      <c r="D238" s="27" t="str">
        <f>IF(C238="SHOW",CONCATENATE(Temp!G238,Temp!H238,",",Temp!I238,",",Temp!J238,Temp!K238),"")</f>
        <v/>
      </c>
      <c r="E238" s="35"/>
      <c r="F238" s="39" t="str">
        <f t="shared" si="7"/>
        <v/>
      </c>
    </row>
    <row r="239" spans="1:6" x14ac:dyDescent="0.25">
      <c r="A239" s="25" t="str">
        <f>IF(AND($E239="",MAX($A$4:$A238)=0),"",IF(AND($E239&lt;&gt;"",MAX($A$4:$A238)=0),1,IF(AND($E239&lt;&gt;"",MAX($A$4:$A238)&gt;0),MAX($A$4:$A238)+1,"")))</f>
        <v/>
      </c>
      <c r="B239" s="25">
        <v>236</v>
      </c>
      <c r="C239" s="26" t="str">
        <f t="shared" si="6"/>
        <v>EMPTY</v>
      </c>
      <c r="D239" s="27" t="str">
        <f>IF(C239="SHOW",CONCATENATE(Temp!G239,Temp!H239,",",Temp!I239,",",Temp!J239,Temp!K239),"")</f>
        <v/>
      </c>
      <c r="E239" s="35"/>
      <c r="F239" s="39" t="str">
        <f t="shared" si="7"/>
        <v/>
      </c>
    </row>
    <row r="240" spans="1:6" x14ac:dyDescent="0.25">
      <c r="A240" s="25" t="str">
        <f>IF(AND($E240="",MAX($A$4:$A239)=0),"",IF(AND($E240&lt;&gt;"",MAX($A$4:$A239)=0),1,IF(AND($E240&lt;&gt;"",MAX($A$4:$A239)&gt;0),MAX($A$4:$A239)+1,"")))</f>
        <v/>
      </c>
      <c r="B240" s="25">
        <v>237</v>
      </c>
      <c r="C240" s="26" t="str">
        <f t="shared" si="6"/>
        <v>EMPTY</v>
      </c>
      <c r="D240" s="27" t="str">
        <f>IF(C240="SHOW",CONCATENATE(Temp!G240,Temp!H240,",",Temp!I240,",",Temp!J240,Temp!K240),"")</f>
        <v/>
      </c>
      <c r="E240" s="35"/>
      <c r="F240" s="39" t="str">
        <f t="shared" si="7"/>
        <v/>
      </c>
    </row>
    <row r="241" spans="1:6" x14ac:dyDescent="0.25">
      <c r="A241" s="25" t="str">
        <f>IF(AND($E241="",MAX($A$4:$A240)=0),"",IF(AND($E241&lt;&gt;"",MAX($A$4:$A240)=0),1,IF(AND($E241&lt;&gt;"",MAX($A$4:$A240)&gt;0),MAX($A$4:$A240)+1,"")))</f>
        <v/>
      </c>
      <c r="B241" s="25">
        <v>238</v>
      </c>
      <c r="C241" s="26" t="str">
        <f t="shared" si="6"/>
        <v>EMPTY</v>
      </c>
      <c r="D241" s="27" t="str">
        <f>IF(C241="SHOW",CONCATENATE(Temp!G241,Temp!H241,",",Temp!I241,",",Temp!J241,Temp!K241),"")</f>
        <v/>
      </c>
      <c r="E241" s="35"/>
      <c r="F241" s="39" t="str">
        <f t="shared" si="7"/>
        <v/>
      </c>
    </row>
    <row r="242" spans="1:6" x14ac:dyDescent="0.25">
      <c r="A242" s="25" t="str">
        <f>IF(AND($E242="",MAX($A$4:$A241)=0),"",IF(AND($E242&lt;&gt;"",MAX($A$4:$A241)=0),1,IF(AND($E242&lt;&gt;"",MAX($A$4:$A241)&gt;0),MAX($A$4:$A241)+1,"")))</f>
        <v/>
      </c>
      <c r="B242" s="25">
        <v>239</v>
      </c>
      <c r="C242" s="26" t="str">
        <f t="shared" si="6"/>
        <v>EMPTY</v>
      </c>
      <c r="D242" s="27" t="str">
        <f>IF(C242="SHOW",CONCATENATE(Temp!G242,Temp!H242,",",Temp!I242,",",Temp!J242,Temp!K242),"")</f>
        <v/>
      </c>
      <c r="E242" s="35"/>
      <c r="F242" s="39" t="str">
        <f t="shared" si="7"/>
        <v/>
      </c>
    </row>
    <row r="243" spans="1:6" x14ac:dyDescent="0.25">
      <c r="A243" s="25" t="str">
        <f>IF(AND($E243="",MAX($A$4:$A242)=0),"",IF(AND($E243&lt;&gt;"",MAX($A$4:$A242)=0),1,IF(AND($E243&lt;&gt;"",MAX($A$4:$A242)&gt;0),MAX($A$4:$A242)+1,"")))</f>
        <v/>
      </c>
      <c r="B243" s="25">
        <v>240</v>
      </c>
      <c r="C243" s="26" t="str">
        <f t="shared" si="6"/>
        <v>EMPTY</v>
      </c>
      <c r="D243" s="27" t="str">
        <f>IF(C243="SHOW",CONCATENATE(Temp!G243,Temp!H243,",",Temp!I243,",",Temp!J243,Temp!K243),"")</f>
        <v/>
      </c>
      <c r="E243" s="35"/>
      <c r="F243" s="39" t="str">
        <f t="shared" si="7"/>
        <v/>
      </c>
    </row>
    <row r="244" spans="1:6" x14ac:dyDescent="0.25">
      <c r="A244" s="25" t="str">
        <f>IF(AND($E244="",MAX($A$4:$A243)=0),"",IF(AND($E244&lt;&gt;"",MAX($A$4:$A243)=0),1,IF(AND($E244&lt;&gt;"",MAX($A$4:$A243)&gt;0),MAX($A$4:$A243)+1,"")))</f>
        <v/>
      </c>
      <c r="B244" s="25">
        <v>241</v>
      </c>
      <c r="C244" s="26" t="str">
        <f t="shared" si="6"/>
        <v>EMPTY</v>
      </c>
      <c r="D244" s="27" t="str">
        <f>IF(C244="SHOW",CONCATENATE(Temp!G244,Temp!H244,",",Temp!I244,",",Temp!J244,Temp!K244),"")</f>
        <v/>
      </c>
      <c r="E244" s="35"/>
      <c r="F244" s="39" t="str">
        <f t="shared" si="7"/>
        <v/>
      </c>
    </row>
    <row r="245" spans="1:6" x14ac:dyDescent="0.25">
      <c r="A245" s="25" t="str">
        <f>IF(AND($E245="",MAX($A$4:$A244)=0),"",IF(AND($E245&lt;&gt;"",MAX($A$4:$A244)=0),1,IF(AND($E245&lt;&gt;"",MAX($A$4:$A244)&gt;0),MAX($A$4:$A244)+1,"")))</f>
        <v/>
      </c>
      <c r="B245" s="25">
        <v>242</v>
      </c>
      <c r="C245" s="26" t="str">
        <f t="shared" si="6"/>
        <v>EMPTY</v>
      </c>
      <c r="D245" s="27" t="str">
        <f>IF(C245="SHOW",CONCATENATE(Temp!G245,Temp!H245,",",Temp!I245,",",Temp!J245,Temp!K245),"")</f>
        <v/>
      </c>
      <c r="E245" s="35"/>
      <c r="F245" s="39" t="str">
        <f t="shared" si="7"/>
        <v/>
      </c>
    </row>
    <row r="246" spans="1:6" x14ac:dyDescent="0.25">
      <c r="A246" s="25" t="str">
        <f>IF(AND($E246="",MAX($A$4:$A245)=0),"",IF(AND($E246&lt;&gt;"",MAX($A$4:$A245)=0),1,IF(AND($E246&lt;&gt;"",MAX($A$4:$A245)&gt;0),MAX($A$4:$A245)+1,"")))</f>
        <v/>
      </c>
      <c r="B246" s="25">
        <v>243</v>
      </c>
      <c r="C246" s="26" t="str">
        <f t="shared" si="6"/>
        <v>EMPTY</v>
      </c>
      <c r="D246" s="27" t="str">
        <f>IF(C246="SHOW",CONCATENATE(Temp!G246,Temp!H246,",",Temp!I246,",",Temp!J246,Temp!K246),"")</f>
        <v/>
      </c>
      <c r="E246" s="35"/>
      <c r="F246" s="39" t="str">
        <f t="shared" si="7"/>
        <v/>
      </c>
    </row>
    <row r="247" spans="1:6" x14ac:dyDescent="0.25">
      <c r="A247" s="25" t="str">
        <f>IF(AND($E247="",MAX($A$4:$A246)=0),"",IF(AND($E247&lt;&gt;"",MAX($A$4:$A246)=0),1,IF(AND($E247&lt;&gt;"",MAX($A$4:$A246)&gt;0),MAX($A$4:$A246)+1,"")))</f>
        <v/>
      </c>
      <c r="B247" s="25">
        <v>244</v>
      </c>
      <c r="C247" s="26" t="str">
        <f t="shared" si="6"/>
        <v>EMPTY</v>
      </c>
      <c r="D247" s="27" t="str">
        <f>IF(C247="SHOW",CONCATENATE(Temp!G247,Temp!H247,",",Temp!I247,",",Temp!J247,Temp!K247),"")</f>
        <v/>
      </c>
      <c r="E247" s="35"/>
      <c r="F247" s="39" t="str">
        <f t="shared" si="7"/>
        <v/>
      </c>
    </row>
    <row r="248" spans="1:6" x14ac:dyDescent="0.25">
      <c r="A248" s="25" t="str">
        <f>IF(AND($E248="",MAX($A$4:$A247)=0),"",IF(AND($E248&lt;&gt;"",MAX($A$4:$A247)=0),1,IF(AND($E248&lt;&gt;"",MAX($A$4:$A247)&gt;0),MAX($A$4:$A247)+1,"")))</f>
        <v/>
      </c>
      <c r="B248" s="25">
        <v>245</v>
      </c>
      <c r="C248" s="26" t="str">
        <f t="shared" si="6"/>
        <v>EMPTY</v>
      </c>
      <c r="D248" s="27" t="str">
        <f>IF(C248="SHOW",CONCATENATE(Temp!G248,Temp!H248,",",Temp!I248,",",Temp!J248,Temp!K248),"")</f>
        <v/>
      </c>
      <c r="E248" s="35"/>
      <c r="F248" s="39" t="str">
        <f t="shared" si="7"/>
        <v/>
      </c>
    </row>
    <row r="249" spans="1:6" x14ac:dyDescent="0.25">
      <c r="A249" s="25" t="str">
        <f>IF(AND($E249="",MAX($A$4:$A248)=0),"",IF(AND($E249&lt;&gt;"",MAX($A$4:$A248)=0),1,IF(AND($E249&lt;&gt;"",MAX($A$4:$A248)&gt;0),MAX($A$4:$A248)+1,"")))</f>
        <v/>
      </c>
      <c r="B249" s="25">
        <v>246</v>
      </c>
      <c r="C249" s="26" t="str">
        <f t="shared" si="6"/>
        <v>EMPTY</v>
      </c>
      <c r="D249" s="27" t="str">
        <f>IF(C249="SHOW",CONCATENATE(Temp!G249,Temp!H249,",",Temp!I249,",",Temp!J249,Temp!K249),"")</f>
        <v/>
      </c>
      <c r="E249" s="35"/>
      <c r="F249" s="39" t="str">
        <f t="shared" si="7"/>
        <v/>
      </c>
    </row>
    <row r="250" spans="1:6" x14ac:dyDescent="0.25">
      <c r="A250" s="25" t="str">
        <f>IF(AND($E250="",MAX($A$4:$A249)=0),"",IF(AND($E250&lt;&gt;"",MAX($A$4:$A249)=0),1,IF(AND($E250&lt;&gt;"",MAX($A$4:$A249)&gt;0),MAX($A$4:$A249)+1,"")))</f>
        <v/>
      </c>
      <c r="B250" s="25">
        <v>247</v>
      </c>
      <c r="C250" s="26" t="str">
        <f t="shared" si="6"/>
        <v>EMPTY</v>
      </c>
      <c r="D250" s="27" t="str">
        <f>IF(C250="SHOW",CONCATENATE(Temp!G250,Temp!H250,",",Temp!I250,",",Temp!J250,Temp!K250),"")</f>
        <v/>
      </c>
      <c r="E250" s="35"/>
      <c r="F250" s="39" t="str">
        <f t="shared" si="7"/>
        <v/>
      </c>
    </row>
    <row r="251" spans="1:6" x14ac:dyDescent="0.25">
      <c r="A251" s="25" t="str">
        <f>IF(AND($E251="",MAX($A$4:$A250)=0),"",IF(AND($E251&lt;&gt;"",MAX($A$4:$A250)=0),1,IF(AND($E251&lt;&gt;"",MAX($A$4:$A250)&gt;0),MAX($A$4:$A250)+1,"")))</f>
        <v/>
      </c>
      <c r="B251" s="25">
        <v>248</v>
      </c>
      <c r="C251" s="26" t="str">
        <f t="shared" si="6"/>
        <v>EMPTY</v>
      </c>
      <c r="D251" s="27" t="str">
        <f>IF(C251="SHOW",CONCATENATE(Temp!G251,Temp!H251,",",Temp!I251,",",Temp!J251,Temp!K251),"")</f>
        <v/>
      </c>
      <c r="E251" s="35"/>
      <c r="F251" s="39" t="str">
        <f t="shared" si="7"/>
        <v/>
      </c>
    </row>
    <row r="252" spans="1:6" x14ac:dyDescent="0.25">
      <c r="A252" s="25" t="str">
        <f>IF(AND($E252="",MAX($A$4:$A251)=0),"",IF(AND($E252&lt;&gt;"",MAX($A$4:$A251)=0),1,IF(AND($E252&lt;&gt;"",MAX($A$4:$A251)&gt;0),MAX($A$4:$A251)+1,"")))</f>
        <v/>
      </c>
      <c r="B252" s="25">
        <v>249</v>
      </c>
      <c r="C252" s="26" t="str">
        <f t="shared" si="6"/>
        <v>EMPTY</v>
      </c>
      <c r="D252" s="27" t="str">
        <f>IF(C252="SHOW",CONCATENATE(Temp!G252,Temp!H252,",",Temp!I252,",",Temp!J252,Temp!K252),"")</f>
        <v/>
      </c>
      <c r="E252" s="35"/>
      <c r="F252" s="39" t="str">
        <f t="shared" si="7"/>
        <v/>
      </c>
    </row>
    <row r="253" spans="1:6" x14ac:dyDescent="0.25">
      <c r="A253" s="25" t="str">
        <f>IF(AND($E253="",MAX($A$4:$A252)=0),"",IF(AND($E253&lt;&gt;"",MAX($A$4:$A252)=0),1,IF(AND($E253&lt;&gt;"",MAX($A$4:$A252)&gt;0),MAX($A$4:$A252)+1,"")))</f>
        <v/>
      </c>
      <c r="B253" s="25">
        <v>250</v>
      </c>
      <c r="C253" s="26" t="str">
        <f t="shared" si="6"/>
        <v>EMPTY</v>
      </c>
      <c r="D253" s="27" t="str">
        <f>IF(C253="SHOW",CONCATENATE(Temp!G253,Temp!H253,",",Temp!I253,",",Temp!J253,Temp!K253),"")</f>
        <v/>
      </c>
      <c r="E253" s="35"/>
      <c r="F253" s="39" t="str">
        <f t="shared" si="7"/>
        <v/>
      </c>
    </row>
    <row r="254" spans="1:6" x14ac:dyDescent="0.25">
      <c r="A254" s="25" t="str">
        <f>IF(AND($E254="",MAX($A$4:$A253)=0),"",IF(AND($E254&lt;&gt;"",MAX($A$4:$A253)=0),1,IF(AND($E254&lt;&gt;"",MAX($A$4:$A253)&gt;0),MAX($A$4:$A253)+1,"")))</f>
        <v/>
      </c>
      <c r="B254" s="25">
        <v>251</v>
      </c>
      <c r="C254" s="26" t="str">
        <f t="shared" si="6"/>
        <v>EMPTY</v>
      </c>
      <c r="D254" s="27" t="str">
        <f>IF(C254="SHOW",CONCATENATE(Temp!G254,Temp!H254,",",Temp!I254,",",Temp!J254,Temp!K254),"")</f>
        <v/>
      </c>
      <c r="E254" s="35"/>
      <c r="F254" s="39" t="str">
        <f t="shared" si="7"/>
        <v/>
      </c>
    </row>
    <row r="255" spans="1:6" x14ac:dyDescent="0.25">
      <c r="A255" s="25" t="str">
        <f>IF(AND($E255="",MAX($A$4:$A254)=0),"",IF(AND($E255&lt;&gt;"",MAX($A$4:$A254)=0),1,IF(AND($E255&lt;&gt;"",MAX($A$4:$A254)&gt;0),MAX($A$4:$A254)+1,"")))</f>
        <v/>
      </c>
      <c r="B255" s="25">
        <v>252</v>
      </c>
      <c r="C255" s="26" t="str">
        <f t="shared" si="6"/>
        <v>EMPTY</v>
      </c>
      <c r="D255" s="27" t="str">
        <f>IF(C255="SHOW",CONCATENATE(Temp!G255,Temp!H255,",",Temp!I255,",",Temp!J255,Temp!K255),"")</f>
        <v/>
      </c>
      <c r="E255" s="35"/>
      <c r="F255" s="39" t="str">
        <f t="shared" si="7"/>
        <v/>
      </c>
    </row>
    <row r="256" spans="1:6" x14ac:dyDescent="0.25">
      <c r="A256" s="25" t="str">
        <f>IF(AND($E256="",MAX($A$4:$A255)=0),"",IF(AND($E256&lt;&gt;"",MAX($A$4:$A255)=0),1,IF(AND($E256&lt;&gt;"",MAX($A$4:$A255)&gt;0),MAX($A$4:$A255)+1,"")))</f>
        <v/>
      </c>
      <c r="B256" s="25">
        <v>253</v>
      </c>
      <c r="C256" s="26" t="str">
        <f t="shared" si="6"/>
        <v>EMPTY</v>
      </c>
      <c r="D256" s="27" t="str">
        <f>IF(C256="SHOW",CONCATENATE(Temp!G256,Temp!H256,",",Temp!I256,",",Temp!J256,Temp!K256),"")</f>
        <v/>
      </c>
      <c r="E256" s="35"/>
      <c r="F256" s="39" t="str">
        <f t="shared" si="7"/>
        <v/>
      </c>
    </row>
    <row r="257" spans="1:6" x14ac:dyDescent="0.25">
      <c r="A257" s="25" t="str">
        <f>IF(AND($E257="",MAX($A$4:$A256)=0),"",IF(AND($E257&lt;&gt;"",MAX($A$4:$A256)=0),1,IF(AND($E257&lt;&gt;"",MAX($A$4:$A256)&gt;0),MAX($A$4:$A256)+1,"")))</f>
        <v/>
      </c>
      <c r="B257" s="25">
        <v>254</v>
      </c>
      <c r="C257" s="26" t="str">
        <f t="shared" si="6"/>
        <v>EMPTY</v>
      </c>
      <c r="D257" s="27" t="str">
        <f>IF(C257="SHOW",CONCATENATE(Temp!G257,Temp!H257,",",Temp!I257,",",Temp!J257,Temp!K257),"")</f>
        <v/>
      </c>
      <c r="E257" s="35"/>
      <c r="F257" s="39" t="str">
        <f t="shared" si="7"/>
        <v/>
      </c>
    </row>
    <row r="258" spans="1:6" x14ac:dyDescent="0.25">
      <c r="A258" s="25" t="str">
        <f>IF(AND($E258="",MAX($A$4:$A257)=0),"",IF(AND($E258&lt;&gt;"",MAX($A$4:$A257)=0),1,IF(AND($E258&lt;&gt;"",MAX($A$4:$A257)&gt;0),MAX($A$4:$A257)+1,"")))</f>
        <v/>
      </c>
      <c r="B258" s="25">
        <v>255</v>
      </c>
      <c r="C258" s="26" t="str">
        <f t="shared" si="6"/>
        <v>EMPTY</v>
      </c>
      <c r="D258" s="27" t="str">
        <f>IF(C258="SHOW",CONCATENATE(Temp!G258,Temp!H258,",",Temp!I258,",",Temp!J258,Temp!K258),"")</f>
        <v/>
      </c>
      <c r="E258" s="35"/>
      <c r="F258" s="39" t="str">
        <f t="shared" si="7"/>
        <v/>
      </c>
    </row>
    <row r="259" spans="1:6" x14ac:dyDescent="0.25">
      <c r="A259" s="25" t="str">
        <f>IF(AND($E259="",MAX($A$4:$A258)=0),"",IF(AND($E259&lt;&gt;"",MAX($A$4:$A258)=0),1,IF(AND($E259&lt;&gt;"",MAX($A$4:$A258)&gt;0),MAX($A$4:$A258)+1,"")))</f>
        <v/>
      </c>
      <c r="B259" s="25">
        <v>256</v>
      </c>
      <c r="C259" s="26" t="str">
        <f t="shared" si="6"/>
        <v>EMPTY</v>
      </c>
      <c r="D259" s="27" t="str">
        <f>IF(C259="SHOW",CONCATENATE(Temp!G259,Temp!H259,",",Temp!I259,",",Temp!J259,Temp!K259),"")</f>
        <v/>
      </c>
      <c r="E259" s="35"/>
      <c r="F259" s="39" t="str">
        <f t="shared" si="7"/>
        <v/>
      </c>
    </row>
    <row r="260" spans="1:6" x14ac:dyDescent="0.25">
      <c r="A260" s="25" t="str">
        <f>IF(AND($E260="",MAX($A$4:$A259)=0),"",IF(AND($E260&lt;&gt;"",MAX($A$4:$A259)=0),1,IF(AND($E260&lt;&gt;"",MAX($A$4:$A259)&gt;0),MAX($A$4:$A259)+1,"")))</f>
        <v/>
      </c>
      <c r="B260" s="25">
        <v>257</v>
      </c>
      <c r="C260" s="26" t="str">
        <f t="shared" si="6"/>
        <v>EMPTY</v>
      </c>
      <c r="D260" s="27" t="str">
        <f>IF(C260="SHOW",CONCATENATE(Temp!G260,Temp!H260,",",Temp!I260,",",Temp!J260,Temp!K260),"")</f>
        <v/>
      </c>
      <c r="E260" s="35"/>
      <c r="F260" s="39" t="str">
        <f t="shared" si="7"/>
        <v/>
      </c>
    </row>
    <row r="261" spans="1:6" x14ac:dyDescent="0.25">
      <c r="A261" s="25" t="str">
        <f>IF(AND($E261="",MAX($A$4:$A260)=0),"",IF(AND($E261&lt;&gt;"",MAX($A$4:$A260)=0),1,IF(AND($E261&lt;&gt;"",MAX($A$4:$A260)&gt;0),MAX($A$4:$A260)+1,"")))</f>
        <v/>
      </c>
      <c r="B261" s="25">
        <v>258</v>
      </c>
      <c r="C261" s="26" t="str">
        <f t="shared" ref="C261:C324" si="8">IF(E261="","EMPTY",IF(MID(E261,1,9)&lt;&gt;"Dialogue:","HIDE",IF(MID(E261,1,9)="Dialogue:","SHOW","")))</f>
        <v>EMPTY</v>
      </c>
      <c r="D261" s="27" t="str">
        <f>IF(C261="SHOW",CONCATENATE(Temp!G261,Temp!H261,",",Temp!I261,",",Temp!J261,Temp!K261),"")</f>
        <v/>
      </c>
      <c r="E261" s="35"/>
      <c r="F261" s="39" t="str">
        <f t="shared" ref="F261:F324" si="9">$D261</f>
        <v/>
      </c>
    </row>
    <row r="262" spans="1:6" x14ac:dyDescent="0.25">
      <c r="A262" s="25" t="str">
        <f>IF(AND($E262="",MAX($A$4:$A261)=0),"",IF(AND($E262&lt;&gt;"",MAX($A$4:$A261)=0),1,IF(AND($E262&lt;&gt;"",MAX($A$4:$A261)&gt;0),MAX($A$4:$A261)+1,"")))</f>
        <v/>
      </c>
      <c r="B262" s="25">
        <v>259</v>
      </c>
      <c r="C262" s="26" t="str">
        <f t="shared" si="8"/>
        <v>EMPTY</v>
      </c>
      <c r="D262" s="27" t="str">
        <f>IF(C262="SHOW",CONCATENATE(Temp!G262,Temp!H262,",",Temp!I262,",",Temp!J262,Temp!K262),"")</f>
        <v/>
      </c>
      <c r="E262" s="35"/>
      <c r="F262" s="39" t="str">
        <f t="shared" si="9"/>
        <v/>
      </c>
    </row>
    <row r="263" spans="1:6" x14ac:dyDescent="0.25">
      <c r="A263" s="25" t="str">
        <f>IF(AND($E263="",MAX($A$4:$A262)=0),"",IF(AND($E263&lt;&gt;"",MAX($A$4:$A262)=0),1,IF(AND($E263&lt;&gt;"",MAX($A$4:$A262)&gt;0),MAX($A$4:$A262)+1,"")))</f>
        <v/>
      </c>
      <c r="B263" s="25">
        <v>260</v>
      </c>
      <c r="C263" s="26" t="str">
        <f t="shared" si="8"/>
        <v>EMPTY</v>
      </c>
      <c r="D263" s="27" t="str">
        <f>IF(C263="SHOW",CONCATENATE(Temp!G263,Temp!H263,",",Temp!I263,",",Temp!J263,Temp!K263),"")</f>
        <v/>
      </c>
      <c r="E263" s="35"/>
      <c r="F263" s="39" t="str">
        <f t="shared" si="9"/>
        <v/>
      </c>
    </row>
    <row r="264" spans="1:6" x14ac:dyDescent="0.25">
      <c r="A264" s="25" t="str">
        <f>IF(AND($E264="",MAX($A$4:$A263)=0),"",IF(AND($E264&lt;&gt;"",MAX($A$4:$A263)=0),1,IF(AND($E264&lt;&gt;"",MAX($A$4:$A263)&gt;0),MAX($A$4:$A263)+1,"")))</f>
        <v/>
      </c>
      <c r="B264" s="25">
        <v>261</v>
      </c>
      <c r="C264" s="26" t="str">
        <f t="shared" si="8"/>
        <v>EMPTY</v>
      </c>
      <c r="D264" s="27" t="str">
        <f>IF(C264="SHOW",CONCATENATE(Temp!G264,Temp!H264,",",Temp!I264,",",Temp!J264,Temp!K264),"")</f>
        <v/>
      </c>
      <c r="E264" s="35"/>
      <c r="F264" s="39" t="str">
        <f t="shared" si="9"/>
        <v/>
      </c>
    </row>
    <row r="265" spans="1:6" x14ac:dyDescent="0.25">
      <c r="A265" s="25" t="str">
        <f>IF(AND($E265="",MAX($A$4:$A264)=0),"",IF(AND($E265&lt;&gt;"",MAX($A$4:$A264)=0),1,IF(AND($E265&lt;&gt;"",MAX($A$4:$A264)&gt;0),MAX($A$4:$A264)+1,"")))</f>
        <v/>
      </c>
      <c r="B265" s="25">
        <v>262</v>
      </c>
      <c r="C265" s="26" t="str">
        <f t="shared" si="8"/>
        <v>EMPTY</v>
      </c>
      <c r="D265" s="27" t="str">
        <f>IF(C265="SHOW",CONCATENATE(Temp!G265,Temp!H265,",",Temp!I265,",",Temp!J265,Temp!K265),"")</f>
        <v/>
      </c>
      <c r="E265" s="35"/>
      <c r="F265" s="39" t="str">
        <f t="shared" si="9"/>
        <v/>
      </c>
    </row>
    <row r="266" spans="1:6" x14ac:dyDescent="0.25">
      <c r="A266" s="25" t="str">
        <f>IF(AND($E266="",MAX($A$4:$A265)=0),"",IF(AND($E266&lt;&gt;"",MAX($A$4:$A265)=0),1,IF(AND($E266&lt;&gt;"",MAX($A$4:$A265)&gt;0),MAX($A$4:$A265)+1,"")))</f>
        <v/>
      </c>
      <c r="B266" s="25">
        <v>263</v>
      </c>
      <c r="C266" s="26" t="str">
        <f t="shared" si="8"/>
        <v>EMPTY</v>
      </c>
      <c r="D266" s="27" t="str">
        <f>IF(C266="SHOW",CONCATENATE(Temp!G266,Temp!H266,",",Temp!I266,",",Temp!J266,Temp!K266),"")</f>
        <v/>
      </c>
      <c r="E266" s="35"/>
      <c r="F266" s="39" t="str">
        <f t="shared" si="9"/>
        <v/>
      </c>
    </row>
    <row r="267" spans="1:6" x14ac:dyDescent="0.25">
      <c r="A267" s="25" t="str">
        <f>IF(AND($E267="",MAX($A$4:$A266)=0),"",IF(AND($E267&lt;&gt;"",MAX($A$4:$A266)=0),1,IF(AND($E267&lt;&gt;"",MAX($A$4:$A266)&gt;0),MAX($A$4:$A266)+1,"")))</f>
        <v/>
      </c>
      <c r="B267" s="25">
        <v>264</v>
      </c>
      <c r="C267" s="26" t="str">
        <f t="shared" si="8"/>
        <v>EMPTY</v>
      </c>
      <c r="D267" s="27" t="str">
        <f>IF(C267="SHOW",CONCATENATE(Temp!G267,Temp!H267,",",Temp!I267,",",Temp!J267,Temp!K267),"")</f>
        <v/>
      </c>
      <c r="E267" s="35"/>
      <c r="F267" s="39" t="str">
        <f t="shared" si="9"/>
        <v/>
      </c>
    </row>
    <row r="268" spans="1:6" x14ac:dyDescent="0.25">
      <c r="A268" s="25" t="str">
        <f>IF(AND($E268="",MAX($A$4:$A267)=0),"",IF(AND($E268&lt;&gt;"",MAX($A$4:$A267)=0),1,IF(AND($E268&lt;&gt;"",MAX($A$4:$A267)&gt;0),MAX($A$4:$A267)+1,"")))</f>
        <v/>
      </c>
      <c r="B268" s="25">
        <v>265</v>
      </c>
      <c r="C268" s="26" t="str">
        <f t="shared" si="8"/>
        <v>EMPTY</v>
      </c>
      <c r="D268" s="27" t="str">
        <f>IF(C268="SHOW",CONCATENATE(Temp!G268,Temp!H268,",",Temp!I268,",",Temp!J268,Temp!K268),"")</f>
        <v/>
      </c>
      <c r="E268" s="35"/>
      <c r="F268" s="39" t="str">
        <f t="shared" si="9"/>
        <v/>
      </c>
    </row>
    <row r="269" spans="1:6" x14ac:dyDescent="0.25">
      <c r="A269" s="25" t="str">
        <f>IF(AND($E269="",MAX($A$4:$A268)=0),"",IF(AND($E269&lt;&gt;"",MAX($A$4:$A268)=0),1,IF(AND($E269&lt;&gt;"",MAX($A$4:$A268)&gt;0),MAX($A$4:$A268)+1,"")))</f>
        <v/>
      </c>
      <c r="B269" s="25">
        <v>266</v>
      </c>
      <c r="C269" s="26" t="str">
        <f t="shared" si="8"/>
        <v>EMPTY</v>
      </c>
      <c r="D269" s="27" t="str">
        <f>IF(C269="SHOW",CONCATENATE(Temp!G269,Temp!H269,",",Temp!I269,",",Temp!J269,Temp!K269),"")</f>
        <v/>
      </c>
      <c r="E269" s="35"/>
      <c r="F269" s="39" t="str">
        <f t="shared" si="9"/>
        <v/>
      </c>
    </row>
    <row r="270" spans="1:6" x14ac:dyDescent="0.25">
      <c r="A270" s="25" t="str">
        <f>IF(AND($E270="",MAX($A$4:$A269)=0),"",IF(AND($E270&lt;&gt;"",MAX($A$4:$A269)=0),1,IF(AND($E270&lt;&gt;"",MAX($A$4:$A269)&gt;0),MAX($A$4:$A269)+1,"")))</f>
        <v/>
      </c>
      <c r="B270" s="25">
        <v>267</v>
      </c>
      <c r="C270" s="26" t="str">
        <f t="shared" si="8"/>
        <v>EMPTY</v>
      </c>
      <c r="D270" s="27" t="str">
        <f>IF(C270="SHOW",CONCATENATE(Temp!G270,Temp!H270,",",Temp!I270,",",Temp!J270,Temp!K270),"")</f>
        <v/>
      </c>
      <c r="E270" s="35"/>
      <c r="F270" s="39" t="str">
        <f t="shared" si="9"/>
        <v/>
      </c>
    </row>
    <row r="271" spans="1:6" x14ac:dyDescent="0.25">
      <c r="A271" s="25" t="str">
        <f>IF(AND($E271="",MAX($A$4:$A270)=0),"",IF(AND($E271&lt;&gt;"",MAX($A$4:$A270)=0),1,IF(AND($E271&lt;&gt;"",MAX($A$4:$A270)&gt;0),MAX($A$4:$A270)+1,"")))</f>
        <v/>
      </c>
      <c r="B271" s="25">
        <v>268</v>
      </c>
      <c r="C271" s="26" t="str">
        <f t="shared" si="8"/>
        <v>EMPTY</v>
      </c>
      <c r="D271" s="27" t="str">
        <f>IF(C271="SHOW",CONCATENATE(Temp!G271,Temp!H271,",",Temp!I271,",",Temp!J271,Temp!K271),"")</f>
        <v/>
      </c>
      <c r="E271" s="35"/>
      <c r="F271" s="39" t="str">
        <f t="shared" si="9"/>
        <v/>
      </c>
    </row>
    <row r="272" spans="1:6" x14ac:dyDescent="0.25">
      <c r="A272" s="25" t="str">
        <f>IF(AND($E272="",MAX($A$4:$A271)=0),"",IF(AND($E272&lt;&gt;"",MAX($A$4:$A271)=0),1,IF(AND($E272&lt;&gt;"",MAX($A$4:$A271)&gt;0),MAX($A$4:$A271)+1,"")))</f>
        <v/>
      </c>
      <c r="B272" s="25">
        <v>269</v>
      </c>
      <c r="C272" s="26" t="str">
        <f t="shared" si="8"/>
        <v>EMPTY</v>
      </c>
      <c r="D272" s="27" t="str">
        <f>IF(C272="SHOW",CONCATENATE(Temp!G272,Temp!H272,",",Temp!I272,",",Temp!J272,Temp!K272),"")</f>
        <v/>
      </c>
      <c r="E272" s="35"/>
      <c r="F272" s="39" t="str">
        <f t="shared" si="9"/>
        <v/>
      </c>
    </row>
    <row r="273" spans="1:6" x14ac:dyDescent="0.25">
      <c r="A273" s="25" t="str">
        <f>IF(AND($E273="",MAX($A$4:$A272)=0),"",IF(AND($E273&lt;&gt;"",MAX($A$4:$A272)=0),1,IF(AND($E273&lt;&gt;"",MAX($A$4:$A272)&gt;0),MAX($A$4:$A272)+1,"")))</f>
        <v/>
      </c>
      <c r="B273" s="25">
        <v>270</v>
      </c>
      <c r="C273" s="26" t="str">
        <f t="shared" si="8"/>
        <v>EMPTY</v>
      </c>
      <c r="D273" s="27" t="str">
        <f>IF(C273="SHOW",CONCATENATE(Temp!G273,Temp!H273,",",Temp!I273,",",Temp!J273,Temp!K273),"")</f>
        <v/>
      </c>
      <c r="E273" s="35"/>
      <c r="F273" s="39" t="str">
        <f t="shared" si="9"/>
        <v/>
      </c>
    </row>
    <row r="274" spans="1:6" x14ac:dyDescent="0.25">
      <c r="A274" s="25" t="str">
        <f>IF(AND($E274="",MAX($A$4:$A273)=0),"",IF(AND($E274&lt;&gt;"",MAX($A$4:$A273)=0),1,IF(AND($E274&lt;&gt;"",MAX($A$4:$A273)&gt;0),MAX($A$4:$A273)+1,"")))</f>
        <v/>
      </c>
      <c r="B274" s="25">
        <v>271</v>
      </c>
      <c r="C274" s="26" t="str">
        <f t="shared" si="8"/>
        <v>EMPTY</v>
      </c>
      <c r="D274" s="27" t="str">
        <f>IF(C274="SHOW",CONCATENATE(Temp!G274,Temp!H274,",",Temp!I274,",",Temp!J274,Temp!K274),"")</f>
        <v/>
      </c>
      <c r="E274" s="35"/>
      <c r="F274" s="39" t="str">
        <f t="shared" si="9"/>
        <v/>
      </c>
    </row>
    <row r="275" spans="1:6" x14ac:dyDescent="0.25">
      <c r="A275" s="25" t="str">
        <f>IF(AND($E275="",MAX($A$4:$A274)=0),"",IF(AND($E275&lt;&gt;"",MAX($A$4:$A274)=0),1,IF(AND($E275&lt;&gt;"",MAX($A$4:$A274)&gt;0),MAX($A$4:$A274)+1,"")))</f>
        <v/>
      </c>
      <c r="B275" s="25">
        <v>272</v>
      </c>
      <c r="C275" s="26" t="str">
        <f t="shared" si="8"/>
        <v>EMPTY</v>
      </c>
      <c r="D275" s="27" t="str">
        <f>IF(C275="SHOW",CONCATENATE(Temp!G275,Temp!H275,",",Temp!I275,",",Temp!J275,Temp!K275),"")</f>
        <v/>
      </c>
      <c r="E275" s="35"/>
      <c r="F275" s="39" t="str">
        <f t="shared" si="9"/>
        <v/>
      </c>
    </row>
    <row r="276" spans="1:6" x14ac:dyDescent="0.25">
      <c r="A276" s="25" t="str">
        <f>IF(AND($E276="",MAX($A$4:$A275)=0),"",IF(AND($E276&lt;&gt;"",MAX($A$4:$A275)=0),1,IF(AND($E276&lt;&gt;"",MAX($A$4:$A275)&gt;0),MAX($A$4:$A275)+1,"")))</f>
        <v/>
      </c>
      <c r="B276" s="25">
        <v>273</v>
      </c>
      <c r="C276" s="26" t="str">
        <f t="shared" si="8"/>
        <v>EMPTY</v>
      </c>
      <c r="D276" s="27" t="str">
        <f>IF(C276="SHOW",CONCATENATE(Temp!G276,Temp!H276,",",Temp!I276,",",Temp!J276,Temp!K276),"")</f>
        <v/>
      </c>
      <c r="E276" s="35"/>
      <c r="F276" s="39" t="str">
        <f t="shared" si="9"/>
        <v/>
      </c>
    </row>
    <row r="277" spans="1:6" x14ac:dyDescent="0.25">
      <c r="A277" s="25" t="str">
        <f>IF(AND($E277="",MAX($A$4:$A276)=0),"",IF(AND($E277&lt;&gt;"",MAX($A$4:$A276)=0),1,IF(AND($E277&lt;&gt;"",MAX($A$4:$A276)&gt;0),MAX($A$4:$A276)+1,"")))</f>
        <v/>
      </c>
      <c r="B277" s="25">
        <v>274</v>
      </c>
      <c r="C277" s="26" t="str">
        <f t="shared" si="8"/>
        <v>EMPTY</v>
      </c>
      <c r="D277" s="27" t="str">
        <f>IF(C277="SHOW",CONCATENATE(Temp!G277,Temp!H277,",",Temp!I277,",",Temp!J277,Temp!K277),"")</f>
        <v/>
      </c>
      <c r="E277" s="35"/>
      <c r="F277" s="39" t="str">
        <f t="shared" si="9"/>
        <v/>
      </c>
    </row>
    <row r="278" spans="1:6" x14ac:dyDescent="0.25">
      <c r="A278" s="25" t="str">
        <f>IF(AND($E278="",MAX($A$4:$A277)=0),"",IF(AND($E278&lt;&gt;"",MAX($A$4:$A277)=0),1,IF(AND($E278&lt;&gt;"",MAX($A$4:$A277)&gt;0),MAX($A$4:$A277)+1,"")))</f>
        <v/>
      </c>
      <c r="B278" s="25">
        <v>275</v>
      </c>
      <c r="C278" s="26" t="str">
        <f t="shared" si="8"/>
        <v>EMPTY</v>
      </c>
      <c r="D278" s="27" t="str">
        <f>IF(C278="SHOW",CONCATENATE(Temp!G278,Temp!H278,",",Temp!I278,",",Temp!J278,Temp!K278),"")</f>
        <v/>
      </c>
      <c r="E278" s="35"/>
      <c r="F278" s="39" t="str">
        <f t="shared" si="9"/>
        <v/>
      </c>
    </row>
    <row r="279" spans="1:6" x14ac:dyDescent="0.25">
      <c r="A279" s="25" t="str">
        <f>IF(AND($E279="",MAX($A$4:$A278)=0),"",IF(AND($E279&lt;&gt;"",MAX($A$4:$A278)=0),1,IF(AND($E279&lt;&gt;"",MAX($A$4:$A278)&gt;0),MAX($A$4:$A278)+1,"")))</f>
        <v/>
      </c>
      <c r="B279" s="25">
        <v>276</v>
      </c>
      <c r="C279" s="26" t="str">
        <f t="shared" si="8"/>
        <v>EMPTY</v>
      </c>
      <c r="D279" s="27" t="str">
        <f>IF(C279="SHOW",CONCATENATE(Temp!G279,Temp!H279,",",Temp!I279,",",Temp!J279,Temp!K279),"")</f>
        <v/>
      </c>
      <c r="E279" s="35"/>
      <c r="F279" s="39" t="str">
        <f t="shared" si="9"/>
        <v/>
      </c>
    </row>
    <row r="280" spans="1:6" x14ac:dyDescent="0.25">
      <c r="A280" s="25" t="str">
        <f>IF(AND($E280="",MAX($A$4:$A279)=0),"",IF(AND($E280&lt;&gt;"",MAX($A$4:$A279)=0),1,IF(AND($E280&lt;&gt;"",MAX($A$4:$A279)&gt;0),MAX($A$4:$A279)+1,"")))</f>
        <v/>
      </c>
      <c r="B280" s="25">
        <v>277</v>
      </c>
      <c r="C280" s="26" t="str">
        <f t="shared" si="8"/>
        <v>EMPTY</v>
      </c>
      <c r="D280" s="27" t="str">
        <f>IF(C280="SHOW",CONCATENATE(Temp!G280,Temp!H280,",",Temp!I280,",",Temp!J280,Temp!K280),"")</f>
        <v/>
      </c>
      <c r="E280" s="35"/>
      <c r="F280" s="39" t="str">
        <f t="shared" si="9"/>
        <v/>
      </c>
    </row>
    <row r="281" spans="1:6" x14ac:dyDescent="0.25">
      <c r="A281" s="25" t="str">
        <f>IF(AND($E281="",MAX($A$4:$A280)=0),"",IF(AND($E281&lt;&gt;"",MAX($A$4:$A280)=0),1,IF(AND($E281&lt;&gt;"",MAX($A$4:$A280)&gt;0),MAX($A$4:$A280)+1,"")))</f>
        <v/>
      </c>
      <c r="B281" s="25">
        <v>278</v>
      </c>
      <c r="C281" s="26" t="str">
        <f t="shared" si="8"/>
        <v>EMPTY</v>
      </c>
      <c r="D281" s="27" t="str">
        <f>IF(C281="SHOW",CONCATENATE(Temp!G281,Temp!H281,",",Temp!I281,",",Temp!J281,Temp!K281),"")</f>
        <v/>
      </c>
      <c r="E281" s="35"/>
      <c r="F281" s="39" t="str">
        <f t="shared" si="9"/>
        <v/>
      </c>
    </row>
    <row r="282" spans="1:6" x14ac:dyDescent="0.25">
      <c r="A282" s="25" t="str">
        <f>IF(AND($E282="",MAX($A$4:$A281)=0),"",IF(AND($E282&lt;&gt;"",MAX($A$4:$A281)=0),1,IF(AND($E282&lt;&gt;"",MAX($A$4:$A281)&gt;0),MAX($A$4:$A281)+1,"")))</f>
        <v/>
      </c>
      <c r="B282" s="25">
        <v>279</v>
      </c>
      <c r="C282" s="26" t="str">
        <f t="shared" si="8"/>
        <v>EMPTY</v>
      </c>
      <c r="D282" s="27" t="str">
        <f>IF(C282="SHOW",CONCATENATE(Temp!G282,Temp!H282,",",Temp!I282,",",Temp!J282,Temp!K282),"")</f>
        <v/>
      </c>
      <c r="E282" s="35"/>
      <c r="F282" s="39" t="str">
        <f t="shared" si="9"/>
        <v/>
      </c>
    </row>
    <row r="283" spans="1:6" x14ac:dyDescent="0.25">
      <c r="A283" s="25" t="str">
        <f>IF(AND($E283="",MAX($A$4:$A282)=0),"",IF(AND($E283&lt;&gt;"",MAX($A$4:$A282)=0),1,IF(AND($E283&lt;&gt;"",MAX($A$4:$A282)&gt;0),MAX($A$4:$A282)+1,"")))</f>
        <v/>
      </c>
      <c r="B283" s="25">
        <v>280</v>
      </c>
      <c r="C283" s="26" t="str">
        <f t="shared" si="8"/>
        <v>EMPTY</v>
      </c>
      <c r="D283" s="27" t="str">
        <f>IF(C283="SHOW",CONCATENATE(Temp!G283,Temp!H283,",",Temp!I283,",",Temp!J283,Temp!K283),"")</f>
        <v/>
      </c>
      <c r="E283" s="35"/>
      <c r="F283" s="39" t="str">
        <f t="shared" si="9"/>
        <v/>
      </c>
    </row>
    <row r="284" spans="1:6" x14ac:dyDescent="0.25">
      <c r="A284" s="25" t="str">
        <f>IF(AND($E284="",MAX($A$4:$A283)=0),"",IF(AND($E284&lt;&gt;"",MAX($A$4:$A283)=0),1,IF(AND($E284&lt;&gt;"",MAX($A$4:$A283)&gt;0),MAX($A$4:$A283)+1,"")))</f>
        <v/>
      </c>
      <c r="B284" s="25">
        <v>281</v>
      </c>
      <c r="C284" s="26" t="str">
        <f t="shared" si="8"/>
        <v>EMPTY</v>
      </c>
      <c r="D284" s="27" t="str">
        <f>IF(C284="SHOW",CONCATENATE(Temp!G284,Temp!H284,",",Temp!I284,",",Temp!J284,Temp!K284),"")</f>
        <v/>
      </c>
      <c r="E284" s="35"/>
      <c r="F284" s="39" t="str">
        <f t="shared" si="9"/>
        <v/>
      </c>
    </row>
    <row r="285" spans="1:6" x14ac:dyDescent="0.25">
      <c r="A285" s="25" t="str">
        <f>IF(AND($E285="",MAX($A$4:$A284)=0),"",IF(AND($E285&lt;&gt;"",MAX($A$4:$A284)=0),1,IF(AND($E285&lt;&gt;"",MAX($A$4:$A284)&gt;0),MAX($A$4:$A284)+1,"")))</f>
        <v/>
      </c>
      <c r="B285" s="25">
        <v>282</v>
      </c>
      <c r="C285" s="26" t="str">
        <f t="shared" si="8"/>
        <v>EMPTY</v>
      </c>
      <c r="D285" s="27" t="str">
        <f>IF(C285="SHOW",CONCATENATE(Temp!G285,Temp!H285,",",Temp!I285,",",Temp!J285,Temp!K285),"")</f>
        <v/>
      </c>
      <c r="E285" s="35"/>
      <c r="F285" s="39" t="str">
        <f t="shared" si="9"/>
        <v/>
      </c>
    </row>
    <row r="286" spans="1:6" x14ac:dyDescent="0.25">
      <c r="A286" s="25" t="str">
        <f>IF(AND($E286="",MAX($A$4:$A285)=0),"",IF(AND($E286&lt;&gt;"",MAX($A$4:$A285)=0),1,IF(AND($E286&lt;&gt;"",MAX($A$4:$A285)&gt;0),MAX($A$4:$A285)+1,"")))</f>
        <v/>
      </c>
      <c r="B286" s="25">
        <v>283</v>
      </c>
      <c r="C286" s="26" t="str">
        <f t="shared" si="8"/>
        <v>EMPTY</v>
      </c>
      <c r="D286" s="27" t="str">
        <f>IF(C286="SHOW",CONCATENATE(Temp!G286,Temp!H286,",",Temp!I286,",",Temp!J286,Temp!K286),"")</f>
        <v/>
      </c>
      <c r="E286" s="35"/>
      <c r="F286" s="39" t="str">
        <f t="shared" si="9"/>
        <v/>
      </c>
    </row>
    <row r="287" spans="1:6" x14ac:dyDescent="0.25">
      <c r="A287" s="25" t="str">
        <f>IF(AND($E287="",MAX($A$4:$A286)=0),"",IF(AND($E287&lt;&gt;"",MAX($A$4:$A286)=0),1,IF(AND($E287&lt;&gt;"",MAX($A$4:$A286)&gt;0),MAX($A$4:$A286)+1,"")))</f>
        <v/>
      </c>
      <c r="B287" s="25">
        <v>284</v>
      </c>
      <c r="C287" s="26" t="str">
        <f t="shared" si="8"/>
        <v>EMPTY</v>
      </c>
      <c r="D287" s="27" t="str">
        <f>IF(C287="SHOW",CONCATENATE(Temp!G287,Temp!H287,",",Temp!I287,",",Temp!J287,Temp!K287),"")</f>
        <v/>
      </c>
      <c r="E287" s="35"/>
      <c r="F287" s="39" t="str">
        <f t="shared" si="9"/>
        <v/>
      </c>
    </row>
    <row r="288" spans="1:6" x14ac:dyDescent="0.25">
      <c r="A288" s="25" t="str">
        <f>IF(AND($E288="",MAX($A$4:$A287)=0),"",IF(AND($E288&lt;&gt;"",MAX($A$4:$A287)=0),1,IF(AND($E288&lt;&gt;"",MAX($A$4:$A287)&gt;0),MAX($A$4:$A287)+1,"")))</f>
        <v/>
      </c>
      <c r="B288" s="25">
        <v>285</v>
      </c>
      <c r="C288" s="26" t="str">
        <f t="shared" si="8"/>
        <v>EMPTY</v>
      </c>
      <c r="D288" s="27" t="str">
        <f>IF(C288="SHOW",CONCATENATE(Temp!G288,Temp!H288,",",Temp!I288,",",Temp!J288,Temp!K288),"")</f>
        <v/>
      </c>
      <c r="E288" s="35"/>
      <c r="F288" s="39" t="str">
        <f t="shared" si="9"/>
        <v/>
      </c>
    </row>
    <row r="289" spans="1:6" x14ac:dyDescent="0.25">
      <c r="A289" s="25" t="str">
        <f>IF(AND($E289="",MAX($A$4:$A288)=0),"",IF(AND($E289&lt;&gt;"",MAX($A$4:$A288)=0),1,IF(AND($E289&lt;&gt;"",MAX($A$4:$A288)&gt;0),MAX($A$4:$A288)+1,"")))</f>
        <v/>
      </c>
      <c r="B289" s="25">
        <v>286</v>
      </c>
      <c r="C289" s="26" t="str">
        <f t="shared" si="8"/>
        <v>EMPTY</v>
      </c>
      <c r="D289" s="27" t="str">
        <f>IF(C289="SHOW",CONCATENATE(Temp!G289,Temp!H289,",",Temp!I289,",",Temp!J289,Temp!K289),"")</f>
        <v/>
      </c>
      <c r="E289" s="35"/>
      <c r="F289" s="39" t="str">
        <f t="shared" si="9"/>
        <v/>
      </c>
    </row>
    <row r="290" spans="1:6" x14ac:dyDescent="0.25">
      <c r="A290" s="25" t="str">
        <f>IF(AND($E290="",MAX($A$4:$A289)=0),"",IF(AND($E290&lt;&gt;"",MAX($A$4:$A289)=0),1,IF(AND($E290&lt;&gt;"",MAX($A$4:$A289)&gt;0),MAX($A$4:$A289)+1,"")))</f>
        <v/>
      </c>
      <c r="B290" s="25">
        <v>287</v>
      </c>
      <c r="C290" s="26" t="str">
        <f t="shared" si="8"/>
        <v>EMPTY</v>
      </c>
      <c r="D290" s="27" t="str">
        <f>IF(C290="SHOW",CONCATENATE(Temp!G290,Temp!H290,",",Temp!I290,",",Temp!J290,Temp!K290),"")</f>
        <v/>
      </c>
      <c r="E290" s="35"/>
      <c r="F290" s="39" t="str">
        <f t="shared" si="9"/>
        <v/>
      </c>
    </row>
    <row r="291" spans="1:6" x14ac:dyDescent="0.25">
      <c r="A291" s="25" t="str">
        <f>IF(AND($E291="",MAX($A$4:$A290)=0),"",IF(AND($E291&lt;&gt;"",MAX($A$4:$A290)=0),1,IF(AND($E291&lt;&gt;"",MAX($A$4:$A290)&gt;0),MAX($A$4:$A290)+1,"")))</f>
        <v/>
      </c>
      <c r="B291" s="25">
        <v>288</v>
      </c>
      <c r="C291" s="26" t="str">
        <f t="shared" si="8"/>
        <v>EMPTY</v>
      </c>
      <c r="D291" s="27" t="str">
        <f>IF(C291="SHOW",CONCATENATE(Temp!G291,Temp!H291,",",Temp!I291,",",Temp!J291,Temp!K291),"")</f>
        <v/>
      </c>
      <c r="E291" s="35"/>
      <c r="F291" s="39" t="str">
        <f t="shared" si="9"/>
        <v/>
      </c>
    </row>
    <row r="292" spans="1:6" x14ac:dyDescent="0.25">
      <c r="A292" s="25" t="str">
        <f>IF(AND($E292="",MAX($A$4:$A291)=0),"",IF(AND($E292&lt;&gt;"",MAX($A$4:$A291)=0),1,IF(AND($E292&lt;&gt;"",MAX($A$4:$A291)&gt;0),MAX($A$4:$A291)+1,"")))</f>
        <v/>
      </c>
      <c r="B292" s="25">
        <v>289</v>
      </c>
      <c r="C292" s="26" t="str">
        <f t="shared" si="8"/>
        <v>EMPTY</v>
      </c>
      <c r="D292" s="27" t="str">
        <f>IF(C292="SHOW",CONCATENATE(Temp!G292,Temp!H292,",",Temp!I292,",",Temp!J292,Temp!K292),"")</f>
        <v/>
      </c>
      <c r="E292" s="35"/>
      <c r="F292" s="39" t="str">
        <f t="shared" si="9"/>
        <v/>
      </c>
    </row>
    <row r="293" spans="1:6" x14ac:dyDescent="0.25">
      <c r="A293" s="25" t="str">
        <f>IF(AND($E293="",MAX($A$4:$A292)=0),"",IF(AND($E293&lt;&gt;"",MAX($A$4:$A292)=0),1,IF(AND($E293&lt;&gt;"",MAX($A$4:$A292)&gt;0),MAX($A$4:$A292)+1,"")))</f>
        <v/>
      </c>
      <c r="B293" s="25">
        <v>290</v>
      </c>
      <c r="C293" s="26" t="str">
        <f t="shared" si="8"/>
        <v>EMPTY</v>
      </c>
      <c r="D293" s="27" t="str">
        <f>IF(C293="SHOW",CONCATENATE(Temp!G293,Temp!H293,",",Temp!I293,",",Temp!J293,Temp!K293),"")</f>
        <v/>
      </c>
      <c r="E293" s="35"/>
      <c r="F293" s="39" t="str">
        <f t="shared" si="9"/>
        <v/>
      </c>
    </row>
    <row r="294" spans="1:6" x14ac:dyDescent="0.25">
      <c r="A294" s="25" t="str">
        <f>IF(AND($E294="",MAX($A$4:$A293)=0),"",IF(AND($E294&lt;&gt;"",MAX($A$4:$A293)=0),1,IF(AND($E294&lt;&gt;"",MAX($A$4:$A293)&gt;0),MAX($A$4:$A293)+1,"")))</f>
        <v/>
      </c>
      <c r="B294" s="25">
        <v>291</v>
      </c>
      <c r="C294" s="26" t="str">
        <f t="shared" si="8"/>
        <v>EMPTY</v>
      </c>
      <c r="D294" s="27" t="str">
        <f>IF(C294="SHOW",CONCATENATE(Temp!G294,Temp!H294,",",Temp!I294,",",Temp!J294,Temp!K294),"")</f>
        <v/>
      </c>
      <c r="E294" s="35"/>
      <c r="F294" s="39" t="str">
        <f t="shared" si="9"/>
        <v/>
      </c>
    </row>
    <row r="295" spans="1:6" x14ac:dyDescent="0.25">
      <c r="A295" s="25" t="str">
        <f>IF(AND($E295="",MAX($A$4:$A294)=0),"",IF(AND($E295&lt;&gt;"",MAX($A$4:$A294)=0),1,IF(AND($E295&lt;&gt;"",MAX($A$4:$A294)&gt;0),MAX($A$4:$A294)+1,"")))</f>
        <v/>
      </c>
      <c r="B295" s="25">
        <v>292</v>
      </c>
      <c r="C295" s="26" t="str">
        <f t="shared" si="8"/>
        <v>EMPTY</v>
      </c>
      <c r="D295" s="27" t="str">
        <f>IF(C295="SHOW",CONCATENATE(Temp!G295,Temp!H295,",",Temp!I295,",",Temp!J295,Temp!K295),"")</f>
        <v/>
      </c>
      <c r="E295" s="35"/>
      <c r="F295" s="39" t="str">
        <f t="shared" si="9"/>
        <v/>
      </c>
    </row>
    <row r="296" spans="1:6" x14ac:dyDescent="0.25">
      <c r="A296" s="25" t="str">
        <f>IF(AND($E296="",MAX($A$4:$A295)=0),"",IF(AND($E296&lt;&gt;"",MAX($A$4:$A295)=0),1,IF(AND($E296&lt;&gt;"",MAX($A$4:$A295)&gt;0),MAX($A$4:$A295)+1,"")))</f>
        <v/>
      </c>
      <c r="B296" s="25">
        <v>293</v>
      </c>
      <c r="C296" s="26" t="str">
        <f t="shared" si="8"/>
        <v>EMPTY</v>
      </c>
      <c r="D296" s="27" t="str">
        <f>IF(C296="SHOW",CONCATENATE(Temp!G296,Temp!H296,",",Temp!I296,",",Temp!J296,Temp!K296),"")</f>
        <v/>
      </c>
      <c r="E296" s="35"/>
      <c r="F296" s="39" t="str">
        <f t="shared" si="9"/>
        <v/>
      </c>
    </row>
    <row r="297" spans="1:6" x14ac:dyDescent="0.25">
      <c r="A297" s="25" t="str">
        <f>IF(AND($E297="",MAX($A$4:$A296)=0),"",IF(AND($E297&lt;&gt;"",MAX($A$4:$A296)=0),1,IF(AND($E297&lt;&gt;"",MAX($A$4:$A296)&gt;0),MAX($A$4:$A296)+1,"")))</f>
        <v/>
      </c>
      <c r="B297" s="25">
        <v>294</v>
      </c>
      <c r="C297" s="26" t="str">
        <f t="shared" si="8"/>
        <v>EMPTY</v>
      </c>
      <c r="D297" s="27" t="str">
        <f>IF(C297="SHOW",CONCATENATE(Temp!G297,Temp!H297,",",Temp!I297,",",Temp!J297,Temp!K297),"")</f>
        <v/>
      </c>
      <c r="E297" s="35"/>
      <c r="F297" s="39" t="str">
        <f t="shared" si="9"/>
        <v/>
      </c>
    </row>
    <row r="298" spans="1:6" x14ac:dyDescent="0.25">
      <c r="A298" s="25" t="str">
        <f>IF(AND($E298="",MAX($A$4:$A297)=0),"",IF(AND($E298&lt;&gt;"",MAX($A$4:$A297)=0),1,IF(AND($E298&lt;&gt;"",MAX($A$4:$A297)&gt;0),MAX($A$4:$A297)+1,"")))</f>
        <v/>
      </c>
      <c r="B298" s="25">
        <v>295</v>
      </c>
      <c r="C298" s="26" t="str">
        <f t="shared" si="8"/>
        <v>EMPTY</v>
      </c>
      <c r="D298" s="27" t="str">
        <f>IF(C298="SHOW",CONCATENATE(Temp!G298,Temp!H298,",",Temp!I298,",",Temp!J298,Temp!K298),"")</f>
        <v/>
      </c>
      <c r="E298" s="35"/>
      <c r="F298" s="39" t="str">
        <f t="shared" si="9"/>
        <v/>
      </c>
    </row>
    <row r="299" spans="1:6" x14ac:dyDescent="0.25">
      <c r="A299" s="25" t="str">
        <f>IF(AND($E299="",MAX($A$4:$A298)=0),"",IF(AND($E299&lt;&gt;"",MAX($A$4:$A298)=0),1,IF(AND($E299&lt;&gt;"",MAX($A$4:$A298)&gt;0),MAX($A$4:$A298)+1,"")))</f>
        <v/>
      </c>
      <c r="B299" s="25">
        <v>296</v>
      </c>
      <c r="C299" s="26" t="str">
        <f t="shared" si="8"/>
        <v>EMPTY</v>
      </c>
      <c r="D299" s="27" t="str">
        <f>IF(C299="SHOW",CONCATENATE(Temp!G299,Temp!H299,",",Temp!I299,",",Temp!J299,Temp!K299),"")</f>
        <v/>
      </c>
      <c r="E299" s="35"/>
      <c r="F299" s="39" t="str">
        <f t="shared" si="9"/>
        <v/>
      </c>
    </row>
    <row r="300" spans="1:6" x14ac:dyDescent="0.25">
      <c r="A300" s="25" t="str">
        <f>IF(AND($E300="",MAX($A$4:$A299)=0),"",IF(AND($E300&lt;&gt;"",MAX($A$4:$A299)=0),1,IF(AND($E300&lt;&gt;"",MAX($A$4:$A299)&gt;0),MAX($A$4:$A299)+1,"")))</f>
        <v/>
      </c>
      <c r="B300" s="25">
        <v>297</v>
      </c>
      <c r="C300" s="26" t="str">
        <f t="shared" si="8"/>
        <v>EMPTY</v>
      </c>
      <c r="D300" s="27" t="str">
        <f>IF(C300="SHOW",CONCATENATE(Temp!G300,Temp!H300,",",Temp!I300,",",Temp!J300,Temp!K300),"")</f>
        <v/>
      </c>
      <c r="E300" s="35"/>
      <c r="F300" s="39" t="str">
        <f t="shared" si="9"/>
        <v/>
      </c>
    </row>
    <row r="301" spans="1:6" x14ac:dyDescent="0.25">
      <c r="A301" s="25" t="str">
        <f>IF(AND($E301="",MAX($A$4:$A300)=0),"",IF(AND($E301&lt;&gt;"",MAX($A$4:$A300)=0),1,IF(AND($E301&lt;&gt;"",MAX($A$4:$A300)&gt;0),MAX($A$4:$A300)+1,"")))</f>
        <v/>
      </c>
      <c r="B301" s="25">
        <v>298</v>
      </c>
      <c r="C301" s="26" t="str">
        <f t="shared" si="8"/>
        <v>EMPTY</v>
      </c>
      <c r="D301" s="27" t="str">
        <f>IF(C301="SHOW",CONCATENATE(Temp!G301,Temp!H301,",",Temp!I301,",",Temp!J301,Temp!K301),"")</f>
        <v/>
      </c>
      <c r="E301" s="35"/>
      <c r="F301" s="39" t="str">
        <f t="shared" si="9"/>
        <v/>
      </c>
    </row>
    <row r="302" spans="1:6" x14ac:dyDescent="0.25">
      <c r="A302" s="25" t="str">
        <f>IF(AND($E302="",MAX($A$4:$A301)=0),"",IF(AND($E302&lt;&gt;"",MAX($A$4:$A301)=0),1,IF(AND($E302&lt;&gt;"",MAX($A$4:$A301)&gt;0),MAX($A$4:$A301)+1,"")))</f>
        <v/>
      </c>
      <c r="B302" s="25">
        <v>299</v>
      </c>
      <c r="C302" s="26" t="str">
        <f t="shared" si="8"/>
        <v>EMPTY</v>
      </c>
      <c r="D302" s="27" t="str">
        <f>IF(C302="SHOW",CONCATENATE(Temp!G302,Temp!H302,",",Temp!I302,",",Temp!J302,Temp!K302),"")</f>
        <v/>
      </c>
      <c r="E302" s="35"/>
      <c r="F302" s="39" t="str">
        <f t="shared" si="9"/>
        <v/>
      </c>
    </row>
    <row r="303" spans="1:6" x14ac:dyDescent="0.25">
      <c r="A303" s="25" t="str">
        <f>IF(AND($E303="",MAX($A$4:$A302)=0),"",IF(AND($E303&lt;&gt;"",MAX($A$4:$A302)=0),1,IF(AND($E303&lt;&gt;"",MAX($A$4:$A302)&gt;0),MAX($A$4:$A302)+1,"")))</f>
        <v/>
      </c>
      <c r="B303" s="25">
        <v>300</v>
      </c>
      <c r="C303" s="26" t="str">
        <f t="shared" si="8"/>
        <v>EMPTY</v>
      </c>
      <c r="D303" s="27" t="str">
        <f>IF(C303="SHOW",CONCATENATE(Temp!G303,Temp!H303,",",Temp!I303,",",Temp!J303,Temp!K303),"")</f>
        <v/>
      </c>
      <c r="E303" s="35"/>
      <c r="F303" s="39" t="str">
        <f t="shared" si="9"/>
        <v/>
      </c>
    </row>
    <row r="304" spans="1:6" x14ac:dyDescent="0.25">
      <c r="A304" s="25" t="str">
        <f>IF(AND($E304="",MAX($A$4:$A303)=0),"",IF(AND($E304&lt;&gt;"",MAX($A$4:$A303)=0),1,IF(AND($E304&lt;&gt;"",MAX($A$4:$A303)&gt;0),MAX($A$4:$A303)+1,"")))</f>
        <v/>
      </c>
      <c r="B304" s="25">
        <v>301</v>
      </c>
      <c r="C304" s="26" t="str">
        <f t="shared" si="8"/>
        <v>EMPTY</v>
      </c>
      <c r="D304" s="27" t="str">
        <f>IF(C304="SHOW",CONCATENATE(Temp!G304,Temp!H304,",",Temp!I304,",",Temp!J304,Temp!K304),"")</f>
        <v/>
      </c>
      <c r="E304" s="35"/>
      <c r="F304" s="39" t="str">
        <f t="shared" si="9"/>
        <v/>
      </c>
    </row>
    <row r="305" spans="1:6" x14ac:dyDescent="0.25">
      <c r="A305" s="25" t="str">
        <f>IF(AND($E305="",MAX($A$4:$A304)=0),"",IF(AND($E305&lt;&gt;"",MAX($A$4:$A304)=0),1,IF(AND($E305&lt;&gt;"",MAX($A$4:$A304)&gt;0),MAX($A$4:$A304)+1,"")))</f>
        <v/>
      </c>
      <c r="B305" s="25">
        <v>302</v>
      </c>
      <c r="C305" s="26" t="str">
        <f t="shared" si="8"/>
        <v>EMPTY</v>
      </c>
      <c r="D305" s="27" t="str">
        <f>IF(C305="SHOW",CONCATENATE(Temp!G305,Temp!H305,",",Temp!I305,",",Temp!J305,Temp!K305),"")</f>
        <v/>
      </c>
      <c r="E305" s="35"/>
      <c r="F305" s="39" t="str">
        <f t="shared" si="9"/>
        <v/>
      </c>
    </row>
    <row r="306" spans="1:6" x14ac:dyDescent="0.25">
      <c r="A306" s="25" t="str">
        <f>IF(AND($E306="",MAX($A$4:$A305)=0),"",IF(AND($E306&lt;&gt;"",MAX($A$4:$A305)=0),1,IF(AND($E306&lt;&gt;"",MAX($A$4:$A305)&gt;0),MAX($A$4:$A305)+1,"")))</f>
        <v/>
      </c>
      <c r="B306" s="25">
        <v>303</v>
      </c>
      <c r="C306" s="26" t="str">
        <f t="shared" si="8"/>
        <v>EMPTY</v>
      </c>
      <c r="D306" s="27" t="str">
        <f>IF(C306="SHOW",CONCATENATE(Temp!G306,Temp!H306,",",Temp!I306,",",Temp!J306,Temp!K306),"")</f>
        <v/>
      </c>
      <c r="E306" s="35"/>
      <c r="F306" s="39" t="str">
        <f t="shared" si="9"/>
        <v/>
      </c>
    </row>
    <row r="307" spans="1:6" x14ac:dyDescent="0.25">
      <c r="A307" s="25" t="str">
        <f>IF(AND($E307="",MAX($A$4:$A306)=0),"",IF(AND($E307&lt;&gt;"",MAX($A$4:$A306)=0),1,IF(AND($E307&lt;&gt;"",MAX($A$4:$A306)&gt;0),MAX($A$4:$A306)+1,"")))</f>
        <v/>
      </c>
      <c r="B307" s="25">
        <v>304</v>
      </c>
      <c r="C307" s="26" t="str">
        <f t="shared" si="8"/>
        <v>EMPTY</v>
      </c>
      <c r="D307" s="27" t="str">
        <f>IF(C307="SHOW",CONCATENATE(Temp!G307,Temp!H307,",",Temp!I307,",",Temp!J307,Temp!K307),"")</f>
        <v/>
      </c>
      <c r="E307" s="35"/>
      <c r="F307" s="39" t="str">
        <f t="shared" si="9"/>
        <v/>
      </c>
    </row>
    <row r="308" spans="1:6" x14ac:dyDescent="0.25">
      <c r="A308" s="25" t="str">
        <f>IF(AND($E308="",MAX($A$4:$A307)=0),"",IF(AND($E308&lt;&gt;"",MAX($A$4:$A307)=0),1,IF(AND($E308&lt;&gt;"",MAX($A$4:$A307)&gt;0),MAX($A$4:$A307)+1,"")))</f>
        <v/>
      </c>
      <c r="B308" s="25">
        <v>305</v>
      </c>
      <c r="C308" s="26" t="str">
        <f t="shared" si="8"/>
        <v>EMPTY</v>
      </c>
      <c r="D308" s="27" t="str">
        <f>IF(C308="SHOW",CONCATENATE(Temp!G308,Temp!H308,",",Temp!I308,",",Temp!J308,Temp!K308),"")</f>
        <v/>
      </c>
      <c r="E308" s="35"/>
      <c r="F308" s="39" t="str">
        <f t="shared" si="9"/>
        <v/>
      </c>
    </row>
    <row r="309" spans="1:6" x14ac:dyDescent="0.25">
      <c r="A309" s="25" t="str">
        <f>IF(AND($E309="",MAX($A$4:$A308)=0),"",IF(AND($E309&lt;&gt;"",MAX($A$4:$A308)=0),1,IF(AND($E309&lt;&gt;"",MAX($A$4:$A308)&gt;0),MAX($A$4:$A308)+1,"")))</f>
        <v/>
      </c>
      <c r="B309" s="25">
        <v>306</v>
      </c>
      <c r="C309" s="26" t="str">
        <f t="shared" si="8"/>
        <v>EMPTY</v>
      </c>
      <c r="D309" s="27" t="str">
        <f>IF(C309="SHOW",CONCATENATE(Temp!G309,Temp!H309,",",Temp!I309,",",Temp!J309,Temp!K309),"")</f>
        <v/>
      </c>
      <c r="E309" s="35"/>
      <c r="F309" s="39" t="str">
        <f t="shared" si="9"/>
        <v/>
      </c>
    </row>
    <row r="310" spans="1:6" x14ac:dyDescent="0.25">
      <c r="A310" s="25" t="str">
        <f>IF(AND($E310="",MAX($A$4:$A309)=0),"",IF(AND($E310&lt;&gt;"",MAX($A$4:$A309)=0),1,IF(AND($E310&lt;&gt;"",MAX($A$4:$A309)&gt;0),MAX($A$4:$A309)+1,"")))</f>
        <v/>
      </c>
      <c r="B310" s="25">
        <v>307</v>
      </c>
      <c r="C310" s="26" t="str">
        <f t="shared" si="8"/>
        <v>EMPTY</v>
      </c>
      <c r="D310" s="27" t="str">
        <f>IF(C310="SHOW",CONCATENATE(Temp!G310,Temp!H310,",",Temp!I310,",",Temp!J310,Temp!K310),"")</f>
        <v/>
      </c>
      <c r="E310" s="35"/>
      <c r="F310" s="39" t="str">
        <f t="shared" si="9"/>
        <v/>
      </c>
    </row>
    <row r="311" spans="1:6" x14ac:dyDescent="0.25">
      <c r="A311" s="25" t="str">
        <f>IF(AND($E311="",MAX($A$4:$A310)=0),"",IF(AND($E311&lt;&gt;"",MAX($A$4:$A310)=0),1,IF(AND($E311&lt;&gt;"",MAX($A$4:$A310)&gt;0),MAX($A$4:$A310)+1,"")))</f>
        <v/>
      </c>
      <c r="B311" s="25">
        <v>308</v>
      </c>
      <c r="C311" s="26" t="str">
        <f t="shared" si="8"/>
        <v>EMPTY</v>
      </c>
      <c r="D311" s="27" t="str">
        <f>IF(C311="SHOW",CONCATENATE(Temp!G311,Temp!H311,",",Temp!I311,",",Temp!J311,Temp!K311),"")</f>
        <v/>
      </c>
      <c r="E311" s="35"/>
      <c r="F311" s="39" t="str">
        <f t="shared" si="9"/>
        <v/>
      </c>
    </row>
    <row r="312" spans="1:6" x14ac:dyDescent="0.25">
      <c r="A312" s="25" t="str">
        <f>IF(AND($E312="",MAX($A$4:$A311)=0),"",IF(AND($E312&lt;&gt;"",MAX($A$4:$A311)=0),1,IF(AND($E312&lt;&gt;"",MAX($A$4:$A311)&gt;0),MAX($A$4:$A311)+1,"")))</f>
        <v/>
      </c>
      <c r="B312" s="25">
        <v>309</v>
      </c>
      <c r="C312" s="26" t="str">
        <f t="shared" si="8"/>
        <v>EMPTY</v>
      </c>
      <c r="D312" s="27" t="str">
        <f>IF(C312="SHOW",CONCATENATE(Temp!G312,Temp!H312,",",Temp!I312,",",Temp!J312,Temp!K312),"")</f>
        <v/>
      </c>
      <c r="E312" s="35"/>
      <c r="F312" s="39" t="str">
        <f t="shared" si="9"/>
        <v/>
      </c>
    </row>
    <row r="313" spans="1:6" x14ac:dyDescent="0.25">
      <c r="A313" s="25" t="str">
        <f>IF(AND($E313="",MAX($A$4:$A312)=0),"",IF(AND($E313&lt;&gt;"",MAX($A$4:$A312)=0),1,IF(AND($E313&lt;&gt;"",MAX($A$4:$A312)&gt;0),MAX($A$4:$A312)+1,"")))</f>
        <v/>
      </c>
      <c r="B313" s="25">
        <v>310</v>
      </c>
      <c r="C313" s="26" t="str">
        <f t="shared" si="8"/>
        <v>EMPTY</v>
      </c>
      <c r="D313" s="27" t="str">
        <f>IF(C313="SHOW",CONCATENATE(Temp!G313,Temp!H313,",",Temp!I313,",",Temp!J313,Temp!K313),"")</f>
        <v/>
      </c>
      <c r="E313" s="35"/>
      <c r="F313" s="39" t="str">
        <f t="shared" si="9"/>
        <v/>
      </c>
    </row>
    <row r="314" spans="1:6" x14ac:dyDescent="0.25">
      <c r="A314" s="25" t="str">
        <f>IF(AND($E314="",MAX($A$4:$A313)=0),"",IF(AND($E314&lt;&gt;"",MAX($A$4:$A313)=0),1,IF(AND($E314&lt;&gt;"",MAX($A$4:$A313)&gt;0),MAX($A$4:$A313)+1,"")))</f>
        <v/>
      </c>
      <c r="B314" s="25">
        <v>311</v>
      </c>
      <c r="C314" s="26" t="str">
        <f t="shared" si="8"/>
        <v>EMPTY</v>
      </c>
      <c r="D314" s="27" t="str">
        <f>IF(C314="SHOW",CONCATENATE(Temp!G314,Temp!H314,",",Temp!I314,",",Temp!J314,Temp!K314),"")</f>
        <v/>
      </c>
      <c r="E314" s="35"/>
      <c r="F314" s="39" t="str">
        <f t="shared" si="9"/>
        <v/>
      </c>
    </row>
    <row r="315" spans="1:6" x14ac:dyDescent="0.25">
      <c r="A315" s="25" t="str">
        <f>IF(AND($E315="",MAX($A$4:$A314)=0),"",IF(AND($E315&lt;&gt;"",MAX($A$4:$A314)=0),1,IF(AND($E315&lt;&gt;"",MAX($A$4:$A314)&gt;0),MAX($A$4:$A314)+1,"")))</f>
        <v/>
      </c>
      <c r="B315" s="25">
        <v>312</v>
      </c>
      <c r="C315" s="26" t="str">
        <f t="shared" si="8"/>
        <v>EMPTY</v>
      </c>
      <c r="D315" s="27" t="str">
        <f>IF(C315="SHOW",CONCATENATE(Temp!G315,Temp!H315,",",Temp!I315,",",Temp!J315,Temp!K315),"")</f>
        <v/>
      </c>
      <c r="E315" s="35"/>
      <c r="F315" s="39" t="str">
        <f t="shared" si="9"/>
        <v/>
      </c>
    </row>
    <row r="316" spans="1:6" x14ac:dyDescent="0.25">
      <c r="A316" s="25" t="str">
        <f>IF(AND($E316="",MAX($A$4:$A315)=0),"",IF(AND($E316&lt;&gt;"",MAX($A$4:$A315)=0),1,IF(AND($E316&lt;&gt;"",MAX($A$4:$A315)&gt;0),MAX($A$4:$A315)+1,"")))</f>
        <v/>
      </c>
      <c r="B316" s="25">
        <v>313</v>
      </c>
      <c r="C316" s="26" t="str">
        <f t="shared" si="8"/>
        <v>EMPTY</v>
      </c>
      <c r="D316" s="27" t="str">
        <f>IF(C316="SHOW",CONCATENATE(Temp!G316,Temp!H316,",",Temp!I316,",",Temp!J316,Temp!K316),"")</f>
        <v/>
      </c>
      <c r="E316" s="35"/>
      <c r="F316" s="39" t="str">
        <f t="shared" si="9"/>
        <v/>
      </c>
    </row>
    <row r="317" spans="1:6" x14ac:dyDescent="0.25">
      <c r="A317" s="25" t="str">
        <f>IF(AND($E317="",MAX($A$4:$A316)=0),"",IF(AND($E317&lt;&gt;"",MAX($A$4:$A316)=0),1,IF(AND($E317&lt;&gt;"",MAX($A$4:$A316)&gt;0),MAX($A$4:$A316)+1,"")))</f>
        <v/>
      </c>
      <c r="B317" s="25">
        <v>314</v>
      </c>
      <c r="C317" s="26" t="str">
        <f t="shared" si="8"/>
        <v>EMPTY</v>
      </c>
      <c r="D317" s="27" t="str">
        <f>IF(C317="SHOW",CONCATENATE(Temp!G317,Temp!H317,",",Temp!I317,",",Temp!J317,Temp!K317),"")</f>
        <v/>
      </c>
      <c r="E317" s="35"/>
      <c r="F317" s="39" t="str">
        <f t="shared" si="9"/>
        <v/>
      </c>
    </row>
    <row r="318" spans="1:6" x14ac:dyDescent="0.25">
      <c r="A318" s="25" t="str">
        <f>IF(AND($E318="",MAX($A$4:$A317)=0),"",IF(AND($E318&lt;&gt;"",MAX($A$4:$A317)=0),1,IF(AND($E318&lt;&gt;"",MAX($A$4:$A317)&gt;0),MAX($A$4:$A317)+1,"")))</f>
        <v/>
      </c>
      <c r="B318" s="25">
        <v>315</v>
      </c>
      <c r="C318" s="26" t="str">
        <f t="shared" si="8"/>
        <v>EMPTY</v>
      </c>
      <c r="D318" s="27" t="str">
        <f>IF(C318="SHOW",CONCATENATE(Temp!G318,Temp!H318,",",Temp!I318,",",Temp!J318,Temp!K318),"")</f>
        <v/>
      </c>
      <c r="E318" s="35"/>
      <c r="F318" s="39" t="str">
        <f t="shared" si="9"/>
        <v/>
      </c>
    </row>
    <row r="319" spans="1:6" x14ac:dyDescent="0.25">
      <c r="A319" s="25" t="str">
        <f>IF(AND($E319="",MAX($A$4:$A318)=0),"",IF(AND($E319&lt;&gt;"",MAX($A$4:$A318)=0),1,IF(AND($E319&lt;&gt;"",MAX($A$4:$A318)&gt;0),MAX($A$4:$A318)+1,"")))</f>
        <v/>
      </c>
      <c r="B319" s="25">
        <v>316</v>
      </c>
      <c r="C319" s="26" t="str">
        <f t="shared" si="8"/>
        <v>EMPTY</v>
      </c>
      <c r="D319" s="27" t="str">
        <f>IF(C319="SHOW",CONCATENATE(Temp!G319,Temp!H319,",",Temp!I319,",",Temp!J319,Temp!K319),"")</f>
        <v/>
      </c>
      <c r="E319" s="35"/>
      <c r="F319" s="39" t="str">
        <f t="shared" si="9"/>
        <v/>
      </c>
    </row>
    <row r="320" spans="1:6" x14ac:dyDescent="0.25">
      <c r="A320" s="25" t="str">
        <f>IF(AND($E320="",MAX($A$4:$A319)=0),"",IF(AND($E320&lt;&gt;"",MAX($A$4:$A319)=0),1,IF(AND($E320&lt;&gt;"",MAX($A$4:$A319)&gt;0),MAX($A$4:$A319)+1,"")))</f>
        <v/>
      </c>
      <c r="B320" s="25">
        <v>317</v>
      </c>
      <c r="C320" s="26" t="str">
        <f t="shared" si="8"/>
        <v>EMPTY</v>
      </c>
      <c r="D320" s="27" t="str">
        <f>IF(C320="SHOW",CONCATENATE(Temp!G320,Temp!H320,",",Temp!I320,",",Temp!J320,Temp!K320),"")</f>
        <v/>
      </c>
      <c r="E320" s="35"/>
      <c r="F320" s="39" t="str">
        <f t="shared" si="9"/>
        <v/>
      </c>
    </row>
    <row r="321" spans="1:6" x14ac:dyDescent="0.25">
      <c r="A321" s="25" t="str">
        <f>IF(AND($E321="",MAX($A$4:$A320)=0),"",IF(AND($E321&lt;&gt;"",MAX($A$4:$A320)=0),1,IF(AND($E321&lt;&gt;"",MAX($A$4:$A320)&gt;0),MAX($A$4:$A320)+1,"")))</f>
        <v/>
      </c>
      <c r="B321" s="25">
        <v>318</v>
      </c>
      <c r="C321" s="26" t="str">
        <f t="shared" si="8"/>
        <v>EMPTY</v>
      </c>
      <c r="D321" s="27" t="str">
        <f>IF(C321="SHOW",CONCATENATE(Temp!G321,Temp!H321,",",Temp!I321,",",Temp!J321,Temp!K321),"")</f>
        <v/>
      </c>
      <c r="E321" s="35"/>
      <c r="F321" s="39" t="str">
        <f t="shared" si="9"/>
        <v/>
      </c>
    </row>
    <row r="322" spans="1:6" x14ac:dyDescent="0.25">
      <c r="A322" s="25" t="str">
        <f>IF(AND($E322="",MAX($A$4:$A321)=0),"",IF(AND($E322&lt;&gt;"",MAX($A$4:$A321)=0),1,IF(AND($E322&lt;&gt;"",MAX($A$4:$A321)&gt;0),MAX($A$4:$A321)+1,"")))</f>
        <v/>
      </c>
      <c r="B322" s="25">
        <v>319</v>
      </c>
      <c r="C322" s="26" t="str">
        <f t="shared" si="8"/>
        <v>EMPTY</v>
      </c>
      <c r="D322" s="27" t="str">
        <f>IF(C322="SHOW",CONCATENATE(Temp!G322,Temp!H322,",",Temp!I322,",",Temp!J322,Temp!K322),"")</f>
        <v/>
      </c>
      <c r="E322" s="35"/>
      <c r="F322" s="39" t="str">
        <f t="shared" si="9"/>
        <v/>
      </c>
    </row>
    <row r="323" spans="1:6" x14ac:dyDescent="0.25">
      <c r="A323" s="25" t="str">
        <f>IF(AND($E323="",MAX($A$4:$A322)=0),"",IF(AND($E323&lt;&gt;"",MAX($A$4:$A322)=0),1,IF(AND($E323&lt;&gt;"",MAX($A$4:$A322)&gt;0),MAX($A$4:$A322)+1,"")))</f>
        <v/>
      </c>
      <c r="B323" s="25">
        <v>320</v>
      </c>
      <c r="C323" s="26" t="str">
        <f t="shared" si="8"/>
        <v>EMPTY</v>
      </c>
      <c r="D323" s="27" t="str">
        <f>IF(C323="SHOW",CONCATENATE(Temp!G323,Temp!H323,",",Temp!I323,",",Temp!J323,Temp!K323),"")</f>
        <v/>
      </c>
      <c r="E323" s="35"/>
      <c r="F323" s="39" t="str">
        <f t="shared" si="9"/>
        <v/>
      </c>
    </row>
    <row r="324" spans="1:6" x14ac:dyDescent="0.25">
      <c r="A324" s="25" t="str">
        <f>IF(AND($E324="",MAX($A$4:$A323)=0),"",IF(AND($E324&lt;&gt;"",MAX($A$4:$A323)=0),1,IF(AND($E324&lt;&gt;"",MAX($A$4:$A323)&gt;0),MAX($A$4:$A323)+1,"")))</f>
        <v/>
      </c>
      <c r="B324" s="25">
        <v>321</v>
      </c>
      <c r="C324" s="26" t="str">
        <f t="shared" si="8"/>
        <v>EMPTY</v>
      </c>
      <c r="D324" s="27" t="str">
        <f>IF(C324="SHOW",CONCATENATE(Temp!G324,Temp!H324,",",Temp!I324,",",Temp!J324,Temp!K324),"")</f>
        <v/>
      </c>
      <c r="E324" s="35"/>
      <c r="F324" s="39" t="str">
        <f t="shared" si="9"/>
        <v/>
      </c>
    </row>
    <row r="325" spans="1:6" x14ac:dyDescent="0.25">
      <c r="A325" s="25" t="str">
        <f>IF(AND($E325="",MAX($A$4:$A324)=0),"",IF(AND($E325&lt;&gt;"",MAX($A$4:$A324)=0),1,IF(AND($E325&lt;&gt;"",MAX($A$4:$A324)&gt;0),MAX($A$4:$A324)+1,"")))</f>
        <v/>
      </c>
      <c r="B325" s="25">
        <v>322</v>
      </c>
      <c r="C325" s="26" t="str">
        <f t="shared" ref="C325:C388" si="10">IF(E325="","EMPTY",IF(MID(E325,1,9)&lt;&gt;"Dialogue:","HIDE",IF(MID(E325,1,9)="Dialogue:","SHOW","")))</f>
        <v>EMPTY</v>
      </c>
      <c r="D325" s="27" t="str">
        <f>IF(C325="SHOW",CONCATENATE(Temp!G325,Temp!H325,",",Temp!I325,",",Temp!J325,Temp!K325),"")</f>
        <v/>
      </c>
      <c r="E325" s="35"/>
      <c r="F325" s="39" t="str">
        <f t="shared" ref="F325:F388" si="11">$D325</f>
        <v/>
      </c>
    </row>
    <row r="326" spans="1:6" x14ac:dyDescent="0.25">
      <c r="A326" s="25" t="str">
        <f>IF(AND($E326="",MAX($A$4:$A325)=0),"",IF(AND($E326&lt;&gt;"",MAX($A$4:$A325)=0),1,IF(AND($E326&lt;&gt;"",MAX($A$4:$A325)&gt;0),MAX($A$4:$A325)+1,"")))</f>
        <v/>
      </c>
      <c r="B326" s="25">
        <v>323</v>
      </c>
      <c r="C326" s="26" t="str">
        <f t="shared" si="10"/>
        <v>EMPTY</v>
      </c>
      <c r="D326" s="27" t="str">
        <f>IF(C326="SHOW",CONCATENATE(Temp!G326,Temp!H326,",",Temp!I326,",",Temp!J326,Temp!K326),"")</f>
        <v/>
      </c>
      <c r="E326" s="35"/>
      <c r="F326" s="39" t="str">
        <f t="shared" si="11"/>
        <v/>
      </c>
    </row>
    <row r="327" spans="1:6" x14ac:dyDescent="0.25">
      <c r="A327" s="25" t="str">
        <f>IF(AND($E327="",MAX($A$4:$A326)=0),"",IF(AND($E327&lt;&gt;"",MAX($A$4:$A326)=0),1,IF(AND($E327&lt;&gt;"",MAX($A$4:$A326)&gt;0),MAX($A$4:$A326)+1,"")))</f>
        <v/>
      </c>
      <c r="B327" s="25">
        <v>324</v>
      </c>
      <c r="C327" s="26" t="str">
        <f t="shared" si="10"/>
        <v>EMPTY</v>
      </c>
      <c r="D327" s="27" t="str">
        <f>IF(C327="SHOW",CONCATENATE(Temp!G327,Temp!H327,",",Temp!I327,",",Temp!J327,Temp!K327),"")</f>
        <v/>
      </c>
      <c r="E327" s="35"/>
      <c r="F327" s="39" t="str">
        <f t="shared" si="11"/>
        <v/>
      </c>
    </row>
    <row r="328" spans="1:6" x14ac:dyDescent="0.25">
      <c r="A328" s="25" t="str">
        <f>IF(AND($E328="",MAX($A$4:$A327)=0),"",IF(AND($E328&lt;&gt;"",MAX($A$4:$A327)=0),1,IF(AND($E328&lt;&gt;"",MAX($A$4:$A327)&gt;0),MAX($A$4:$A327)+1,"")))</f>
        <v/>
      </c>
      <c r="B328" s="25">
        <v>325</v>
      </c>
      <c r="C328" s="26" t="str">
        <f t="shared" si="10"/>
        <v>EMPTY</v>
      </c>
      <c r="D328" s="27" t="str">
        <f>IF(C328="SHOW",CONCATENATE(Temp!G328,Temp!H328,",",Temp!I328,",",Temp!J328,Temp!K328),"")</f>
        <v/>
      </c>
      <c r="E328" s="35"/>
      <c r="F328" s="39" t="str">
        <f t="shared" si="11"/>
        <v/>
      </c>
    </row>
    <row r="329" spans="1:6" x14ac:dyDescent="0.25">
      <c r="A329" s="25" t="str">
        <f>IF(AND($E329="",MAX($A$4:$A328)=0),"",IF(AND($E329&lt;&gt;"",MAX($A$4:$A328)=0),1,IF(AND($E329&lt;&gt;"",MAX($A$4:$A328)&gt;0),MAX($A$4:$A328)+1,"")))</f>
        <v/>
      </c>
      <c r="B329" s="25">
        <v>326</v>
      </c>
      <c r="C329" s="26" t="str">
        <f t="shared" si="10"/>
        <v>EMPTY</v>
      </c>
      <c r="D329" s="27" t="str">
        <f>IF(C329="SHOW",CONCATENATE(Temp!G329,Temp!H329,",",Temp!I329,",",Temp!J329,Temp!K329),"")</f>
        <v/>
      </c>
      <c r="E329" s="35"/>
      <c r="F329" s="39" t="str">
        <f t="shared" si="11"/>
        <v/>
      </c>
    </row>
    <row r="330" spans="1:6" x14ac:dyDescent="0.25">
      <c r="A330" s="25" t="str">
        <f>IF(AND($E330="",MAX($A$4:$A329)=0),"",IF(AND($E330&lt;&gt;"",MAX($A$4:$A329)=0),1,IF(AND($E330&lt;&gt;"",MAX($A$4:$A329)&gt;0),MAX($A$4:$A329)+1,"")))</f>
        <v/>
      </c>
      <c r="B330" s="25">
        <v>327</v>
      </c>
      <c r="C330" s="26" t="str">
        <f t="shared" si="10"/>
        <v>EMPTY</v>
      </c>
      <c r="D330" s="27" t="str">
        <f>IF(C330="SHOW",CONCATENATE(Temp!G330,Temp!H330,",",Temp!I330,",",Temp!J330,Temp!K330),"")</f>
        <v/>
      </c>
      <c r="E330" s="35"/>
      <c r="F330" s="39" t="str">
        <f t="shared" si="11"/>
        <v/>
      </c>
    </row>
    <row r="331" spans="1:6" x14ac:dyDescent="0.25">
      <c r="A331" s="25" t="str">
        <f>IF(AND($E331="",MAX($A$4:$A330)=0),"",IF(AND($E331&lt;&gt;"",MAX($A$4:$A330)=0),1,IF(AND($E331&lt;&gt;"",MAX($A$4:$A330)&gt;0),MAX($A$4:$A330)+1,"")))</f>
        <v/>
      </c>
      <c r="B331" s="25">
        <v>328</v>
      </c>
      <c r="C331" s="26" t="str">
        <f t="shared" si="10"/>
        <v>EMPTY</v>
      </c>
      <c r="D331" s="27" t="str">
        <f>IF(C331="SHOW",CONCATENATE(Temp!G331,Temp!H331,",",Temp!I331,",",Temp!J331,Temp!K331),"")</f>
        <v/>
      </c>
      <c r="E331" s="35"/>
      <c r="F331" s="39" t="str">
        <f t="shared" si="11"/>
        <v/>
      </c>
    </row>
    <row r="332" spans="1:6" x14ac:dyDescent="0.25">
      <c r="A332" s="25" t="str">
        <f>IF(AND($E332="",MAX($A$4:$A331)=0),"",IF(AND($E332&lt;&gt;"",MAX($A$4:$A331)=0),1,IF(AND($E332&lt;&gt;"",MAX($A$4:$A331)&gt;0),MAX($A$4:$A331)+1,"")))</f>
        <v/>
      </c>
      <c r="B332" s="25">
        <v>329</v>
      </c>
      <c r="C332" s="26" t="str">
        <f t="shared" si="10"/>
        <v>EMPTY</v>
      </c>
      <c r="D332" s="27" t="str">
        <f>IF(C332="SHOW",CONCATENATE(Temp!G332,Temp!H332,",",Temp!I332,",",Temp!J332,Temp!K332),"")</f>
        <v/>
      </c>
      <c r="E332" s="35"/>
      <c r="F332" s="39" t="str">
        <f t="shared" si="11"/>
        <v/>
      </c>
    </row>
    <row r="333" spans="1:6" x14ac:dyDescent="0.25">
      <c r="A333" s="25" t="str">
        <f>IF(AND($E333="",MAX($A$4:$A332)=0),"",IF(AND($E333&lt;&gt;"",MAX($A$4:$A332)=0),1,IF(AND($E333&lt;&gt;"",MAX($A$4:$A332)&gt;0),MAX($A$4:$A332)+1,"")))</f>
        <v/>
      </c>
      <c r="B333" s="25">
        <v>330</v>
      </c>
      <c r="C333" s="26" t="str">
        <f t="shared" si="10"/>
        <v>EMPTY</v>
      </c>
      <c r="D333" s="27" t="str">
        <f>IF(C333="SHOW",CONCATENATE(Temp!G333,Temp!H333,",",Temp!I333,",",Temp!J333,Temp!K333),"")</f>
        <v/>
      </c>
      <c r="E333" s="35"/>
      <c r="F333" s="39" t="str">
        <f t="shared" si="11"/>
        <v/>
      </c>
    </row>
    <row r="334" spans="1:6" x14ac:dyDescent="0.25">
      <c r="A334" s="25" t="str">
        <f>IF(AND($E334="",MAX($A$4:$A333)=0),"",IF(AND($E334&lt;&gt;"",MAX($A$4:$A333)=0),1,IF(AND($E334&lt;&gt;"",MAX($A$4:$A333)&gt;0),MAX($A$4:$A333)+1,"")))</f>
        <v/>
      </c>
      <c r="B334" s="25">
        <v>331</v>
      </c>
      <c r="C334" s="26" t="str">
        <f t="shared" si="10"/>
        <v>EMPTY</v>
      </c>
      <c r="D334" s="27" t="str">
        <f>IF(C334="SHOW",CONCATENATE(Temp!G334,Temp!H334,",",Temp!I334,",",Temp!J334,Temp!K334),"")</f>
        <v/>
      </c>
      <c r="E334" s="35"/>
      <c r="F334" s="39" t="str">
        <f t="shared" si="11"/>
        <v/>
      </c>
    </row>
    <row r="335" spans="1:6" x14ac:dyDescent="0.25">
      <c r="A335" s="25" t="str">
        <f>IF(AND($E335="",MAX($A$4:$A334)=0),"",IF(AND($E335&lt;&gt;"",MAX($A$4:$A334)=0),1,IF(AND($E335&lt;&gt;"",MAX($A$4:$A334)&gt;0),MAX($A$4:$A334)+1,"")))</f>
        <v/>
      </c>
      <c r="B335" s="25">
        <v>332</v>
      </c>
      <c r="C335" s="26" t="str">
        <f t="shared" si="10"/>
        <v>EMPTY</v>
      </c>
      <c r="D335" s="27" t="str">
        <f>IF(C335="SHOW",CONCATENATE(Temp!G335,Temp!H335,",",Temp!I335,",",Temp!J335,Temp!K335),"")</f>
        <v/>
      </c>
      <c r="E335" s="35"/>
      <c r="F335" s="39" t="str">
        <f t="shared" si="11"/>
        <v/>
      </c>
    </row>
    <row r="336" spans="1:6" x14ac:dyDescent="0.25">
      <c r="A336" s="25" t="str">
        <f>IF(AND($E336="",MAX($A$4:$A335)=0),"",IF(AND($E336&lt;&gt;"",MAX($A$4:$A335)=0),1,IF(AND($E336&lt;&gt;"",MAX($A$4:$A335)&gt;0),MAX($A$4:$A335)+1,"")))</f>
        <v/>
      </c>
      <c r="B336" s="25">
        <v>333</v>
      </c>
      <c r="C336" s="26" t="str">
        <f t="shared" si="10"/>
        <v>EMPTY</v>
      </c>
      <c r="D336" s="27" t="str">
        <f>IF(C336="SHOW",CONCATENATE(Temp!G336,Temp!H336,",",Temp!I336,",",Temp!J336,Temp!K336),"")</f>
        <v/>
      </c>
      <c r="E336" s="35"/>
      <c r="F336" s="39" t="str">
        <f t="shared" si="11"/>
        <v/>
      </c>
    </row>
    <row r="337" spans="1:6" x14ac:dyDescent="0.25">
      <c r="A337" s="25" t="str">
        <f>IF(AND($E337="",MAX($A$4:$A336)=0),"",IF(AND($E337&lt;&gt;"",MAX($A$4:$A336)=0),1,IF(AND($E337&lt;&gt;"",MAX($A$4:$A336)&gt;0),MAX($A$4:$A336)+1,"")))</f>
        <v/>
      </c>
      <c r="B337" s="25">
        <v>334</v>
      </c>
      <c r="C337" s="26" t="str">
        <f t="shared" si="10"/>
        <v>EMPTY</v>
      </c>
      <c r="D337" s="27" t="str">
        <f>IF(C337="SHOW",CONCATENATE(Temp!G337,Temp!H337,",",Temp!I337,",",Temp!J337,Temp!K337),"")</f>
        <v/>
      </c>
      <c r="E337" s="35"/>
      <c r="F337" s="39" t="str">
        <f t="shared" si="11"/>
        <v/>
      </c>
    </row>
    <row r="338" spans="1:6" x14ac:dyDescent="0.25">
      <c r="A338" s="25" t="str">
        <f>IF(AND($E338="",MAX($A$4:$A337)=0),"",IF(AND($E338&lt;&gt;"",MAX($A$4:$A337)=0),1,IF(AND($E338&lt;&gt;"",MAX($A$4:$A337)&gt;0),MAX($A$4:$A337)+1,"")))</f>
        <v/>
      </c>
      <c r="B338" s="25">
        <v>335</v>
      </c>
      <c r="C338" s="26" t="str">
        <f t="shared" si="10"/>
        <v>EMPTY</v>
      </c>
      <c r="D338" s="27" t="str">
        <f>IF(C338="SHOW",CONCATENATE(Temp!G338,Temp!H338,",",Temp!I338,",",Temp!J338,Temp!K338),"")</f>
        <v/>
      </c>
      <c r="E338" s="35"/>
      <c r="F338" s="39" t="str">
        <f t="shared" si="11"/>
        <v/>
      </c>
    </row>
    <row r="339" spans="1:6" x14ac:dyDescent="0.25">
      <c r="A339" s="25" t="str">
        <f>IF(AND($E339="",MAX($A$4:$A338)=0),"",IF(AND($E339&lt;&gt;"",MAX($A$4:$A338)=0),1,IF(AND($E339&lt;&gt;"",MAX($A$4:$A338)&gt;0),MAX($A$4:$A338)+1,"")))</f>
        <v/>
      </c>
      <c r="B339" s="25">
        <v>336</v>
      </c>
      <c r="C339" s="26" t="str">
        <f t="shared" si="10"/>
        <v>EMPTY</v>
      </c>
      <c r="D339" s="27" t="str">
        <f>IF(C339="SHOW",CONCATENATE(Temp!G339,Temp!H339,",",Temp!I339,",",Temp!J339,Temp!K339),"")</f>
        <v/>
      </c>
      <c r="E339" s="35"/>
      <c r="F339" s="39" t="str">
        <f t="shared" si="11"/>
        <v/>
      </c>
    </row>
    <row r="340" spans="1:6" x14ac:dyDescent="0.25">
      <c r="A340" s="25" t="str">
        <f>IF(AND($E340="",MAX($A$4:$A339)=0),"",IF(AND($E340&lt;&gt;"",MAX($A$4:$A339)=0),1,IF(AND($E340&lt;&gt;"",MAX($A$4:$A339)&gt;0),MAX($A$4:$A339)+1,"")))</f>
        <v/>
      </c>
      <c r="B340" s="25">
        <v>337</v>
      </c>
      <c r="C340" s="26" t="str">
        <f t="shared" si="10"/>
        <v>EMPTY</v>
      </c>
      <c r="D340" s="27" t="str">
        <f>IF(C340="SHOW",CONCATENATE(Temp!G340,Temp!H340,",",Temp!I340,",",Temp!J340,Temp!K340),"")</f>
        <v/>
      </c>
      <c r="E340" s="35"/>
      <c r="F340" s="39" t="str">
        <f t="shared" si="11"/>
        <v/>
      </c>
    </row>
    <row r="341" spans="1:6" x14ac:dyDescent="0.25">
      <c r="A341" s="25" t="str">
        <f>IF(AND($E341="",MAX($A$4:$A340)=0),"",IF(AND($E341&lt;&gt;"",MAX($A$4:$A340)=0),1,IF(AND($E341&lt;&gt;"",MAX($A$4:$A340)&gt;0),MAX($A$4:$A340)+1,"")))</f>
        <v/>
      </c>
      <c r="B341" s="25">
        <v>338</v>
      </c>
      <c r="C341" s="26" t="str">
        <f t="shared" si="10"/>
        <v>EMPTY</v>
      </c>
      <c r="D341" s="27" t="str">
        <f>IF(C341="SHOW",CONCATENATE(Temp!G341,Temp!H341,",",Temp!I341,",",Temp!J341,Temp!K341),"")</f>
        <v/>
      </c>
      <c r="E341" s="35"/>
      <c r="F341" s="39" t="str">
        <f t="shared" si="11"/>
        <v/>
      </c>
    </row>
    <row r="342" spans="1:6" x14ac:dyDescent="0.25">
      <c r="A342" s="25" t="str">
        <f>IF(AND($E342="",MAX($A$4:$A341)=0),"",IF(AND($E342&lt;&gt;"",MAX($A$4:$A341)=0),1,IF(AND($E342&lt;&gt;"",MAX($A$4:$A341)&gt;0),MAX($A$4:$A341)+1,"")))</f>
        <v/>
      </c>
      <c r="B342" s="25">
        <v>339</v>
      </c>
      <c r="C342" s="26" t="str">
        <f t="shared" si="10"/>
        <v>EMPTY</v>
      </c>
      <c r="D342" s="27" t="str">
        <f>IF(C342="SHOW",CONCATENATE(Temp!G342,Temp!H342,",",Temp!I342,",",Temp!J342,Temp!K342),"")</f>
        <v/>
      </c>
      <c r="E342" s="35"/>
      <c r="F342" s="39" t="str">
        <f t="shared" si="11"/>
        <v/>
      </c>
    </row>
    <row r="343" spans="1:6" x14ac:dyDescent="0.25">
      <c r="A343" s="25" t="str">
        <f>IF(AND($E343="",MAX($A$4:$A342)=0),"",IF(AND($E343&lt;&gt;"",MAX($A$4:$A342)=0),1,IF(AND($E343&lt;&gt;"",MAX($A$4:$A342)&gt;0),MAX($A$4:$A342)+1,"")))</f>
        <v/>
      </c>
      <c r="B343" s="25">
        <v>340</v>
      </c>
      <c r="C343" s="26" t="str">
        <f t="shared" si="10"/>
        <v>EMPTY</v>
      </c>
      <c r="D343" s="27" t="str">
        <f>IF(C343="SHOW",CONCATENATE(Temp!G343,Temp!H343,",",Temp!I343,",",Temp!J343,Temp!K343),"")</f>
        <v/>
      </c>
      <c r="E343" s="35"/>
      <c r="F343" s="39" t="str">
        <f t="shared" si="11"/>
        <v/>
      </c>
    </row>
    <row r="344" spans="1:6" x14ac:dyDescent="0.25">
      <c r="A344" s="25" t="str">
        <f>IF(AND($E344="",MAX($A$4:$A343)=0),"",IF(AND($E344&lt;&gt;"",MAX($A$4:$A343)=0),1,IF(AND($E344&lt;&gt;"",MAX($A$4:$A343)&gt;0),MAX($A$4:$A343)+1,"")))</f>
        <v/>
      </c>
      <c r="B344" s="25">
        <v>341</v>
      </c>
      <c r="C344" s="26" t="str">
        <f t="shared" si="10"/>
        <v>EMPTY</v>
      </c>
      <c r="D344" s="27" t="str">
        <f>IF(C344="SHOW",CONCATENATE(Temp!G344,Temp!H344,",",Temp!I344,",",Temp!J344,Temp!K344),"")</f>
        <v/>
      </c>
      <c r="E344" s="35"/>
      <c r="F344" s="39" t="str">
        <f t="shared" si="11"/>
        <v/>
      </c>
    </row>
    <row r="345" spans="1:6" x14ac:dyDescent="0.25">
      <c r="A345" s="25" t="str">
        <f>IF(AND($E345="",MAX($A$4:$A344)=0),"",IF(AND($E345&lt;&gt;"",MAX($A$4:$A344)=0),1,IF(AND($E345&lt;&gt;"",MAX($A$4:$A344)&gt;0),MAX($A$4:$A344)+1,"")))</f>
        <v/>
      </c>
      <c r="B345" s="25">
        <v>342</v>
      </c>
      <c r="C345" s="26" t="str">
        <f t="shared" si="10"/>
        <v>EMPTY</v>
      </c>
      <c r="D345" s="27" t="str">
        <f>IF(C345="SHOW",CONCATENATE(Temp!G345,Temp!H345,",",Temp!I345,",",Temp!J345,Temp!K345),"")</f>
        <v/>
      </c>
      <c r="E345" s="35"/>
      <c r="F345" s="39" t="str">
        <f t="shared" si="11"/>
        <v/>
      </c>
    </row>
    <row r="346" spans="1:6" x14ac:dyDescent="0.25">
      <c r="A346" s="25" t="str">
        <f>IF(AND($E346="",MAX($A$4:$A345)=0),"",IF(AND($E346&lt;&gt;"",MAX($A$4:$A345)=0),1,IF(AND($E346&lt;&gt;"",MAX($A$4:$A345)&gt;0),MAX($A$4:$A345)+1,"")))</f>
        <v/>
      </c>
      <c r="B346" s="25">
        <v>343</v>
      </c>
      <c r="C346" s="26" t="str">
        <f t="shared" si="10"/>
        <v>EMPTY</v>
      </c>
      <c r="D346" s="27" t="str">
        <f>IF(C346="SHOW",CONCATENATE(Temp!G346,Temp!H346,",",Temp!I346,",",Temp!J346,Temp!K346),"")</f>
        <v/>
      </c>
      <c r="E346" s="35"/>
      <c r="F346" s="39" t="str">
        <f t="shared" si="11"/>
        <v/>
      </c>
    </row>
    <row r="347" spans="1:6" x14ac:dyDescent="0.25">
      <c r="A347" s="25" t="str">
        <f>IF(AND($E347="",MAX($A$4:$A346)=0),"",IF(AND($E347&lt;&gt;"",MAX($A$4:$A346)=0),1,IF(AND($E347&lt;&gt;"",MAX($A$4:$A346)&gt;0),MAX($A$4:$A346)+1,"")))</f>
        <v/>
      </c>
      <c r="B347" s="25">
        <v>344</v>
      </c>
      <c r="C347" s="26" t="str">
        <f t="shared" si="10"/>
        <v>EMPTY</v>
      </c>
      <c r="D347" s="27" t="str">
        <f>IF(C347="SHOW",CONCATENATE(Temp!G347,Temp!H347,",",Temp!I347,",",Temp!J347,Temp!K347),"")</f>
        <v/>
      </c>
      <c r="E347" s="35"/>
      <c r="F347" s="39" t="str">
        <f t="shared" si="11"/>
        <v/>
      </c>
    </row>
    <row r="348" spans="1:6" x14ac:dyDescent="0.25">
      <c r="A348" s="25" t="str">
        <f>IF(AND($E348="",MAX($A$4:$A347)=0),"",IF(AND($E348&lt;&gt;"",MAX($A$4:$A347)=0),1,IF(AND($E348&lt;&gt;"",MAX($A$4:$A347)&gt;0),MAX($A$4:$A347)+1,"")))</f>
        <v/>
      </c>
      <c r="B348" s="25">
        <v>345</v>
      </c>
      <c r="C348" s="26" t="str">
        <f t="shared" si="10"/>
        <v>EMPTY</v>
      </c>
      <c r="D348" s="27" t="str">
        <f>IF(C348="SHOW",CONCATENATE(Temp!G348,Temp!H348,",",Temp!I348,",",Temp!J348,Temp!K348),"")</f>
        <v/>
      </c>
      <c r="E348" s="35"/>
      <c r="F348" s="39" t="str">
        <f t="shared" si="11"/>
        <v/>
      </c>
    </row>
    <row r="349" spans="1:6" x14ac:dyDescent="0.25">
      <c r="A349" s="25" t="str">
        <f>IF(AND($E349="",MAX($A$4:$A348)=0),"",IF(AND($E349&lt;&gt;"",MAX($A$4:$A348)=0),1,IF(AND($E349&lt;&gt;"",MAX($A$4:$A348)&gt;0),MAX($A$4:$A348)+1,"")))</f>
        <v/>
      </c>
      <c r="B349" s="25">
        <v>346</v>
      </c>
      <c r="C349" s="26" t="str">
        <f t="shared" si="10"/>
        <v>EMPTY</v>
      </c>
      <c r="D349" s="27" t="str">
        <f>IF(C349="SHOW",CONCATENATE(Temp!G349,Temp!H349,",",Temp!I349,",",Temp!J349,Temp!K349),"")</f>
        <v/>
      </c>
      <c r="E349" s="35"/>
      <c r="F349" s="39" t="str">
        <f t="shared" si="11"/>
        <v/>
      </c>
    </row>
    <row r="350" spans="1:6" x14ac:dyDescent="0.25">
      <c r="A350" s="25" t="str">
        <f>IF(AND($E350="",MAX($A$4:$A349)=0),"",IF(AND($E350&lt;&gt;"",MAX($A$4:$A349)=0),1,IF(AND($E350&lt;&gt;"",MAX($A$4:$A349)&gt;0),MAX($A$4:$A349)+1,"")))</f>
        <v/>
      </c>
      <c r="B350" s="25">
        <v>347</v>
      </c>
      <c r="C350" s="26" t="str">
        <f t="shared" si="10"/>
        <v>EMPTY</v>
      </c>
      <c r="D350" s="27" t="str">
        <f>IF(C350="SHOW",CONCATENATE(Temp!G350,Temp!H350,",",Temp!I350,",",Temp!J350,Temp!K350),"")</f>
        <v/>
      </c>
      <c r="E350" s="35"/>
      <c r="F350" s="39" t="str">
        <f t="shared" si="11"/>
        <v/>
      </c>
    </row>
    <row r="351" spans="1:6" x14ac:dyDescent="0.25">
      <c r="A351" s="25" t="str">
        <f>IF(AND($E351="",MAX($A$4:$A350)=0),"",IF(AND($E351&lt;&gt;"",MAX($A$4:$A350)=0),1,IF(AND($E351&lt;&gt;"",MAX($A$4:$A350)&gt;0),MAX($A$4:$A350)+1,"")))</f>
        <v/>
      </c>
      <c r="B351" s="25">
        <v>348</v>
      </c>
      <c r="C351" s="26" t="str">
        <f t="shared" si="10"/>
        <v>EMPTY</v>
      </c>
      <c r="D351" s="27" t="str">
        <f>IF(C351="SHOW",CONCATENATE(Temp!G351,Temp!H351,",",Temp!I351,",",Temp!J351,Temp!K351),"")</f>
        <v/>
      </c>
      <c r="E351" s="35"/>
      <c r="F351" s="39" t="str">
        <f t="shared" si="11"/>
        <v/>
      </c>
    </row>
    <row r="352" spans="1:6" x14ac:dyDescent="0.25">
      <c r="A352" s="25" t="str">
        <f>IF(AND($E352="",MAX($A$4:$A351)=0),"",IF(AND($E352&lt;&gt;"",MAX($A$4:$A351)=0),1,IF(AND($E352&lt;&gt;"",MAX($A$4:$A351)&gt;0),MAX($A$4:$A351)+1,"")))</f>
        <v/>
      </c>
      <c r="B352" s="25">
        <v>349</v>
      </c>
      <c r="C352" s="26" t="str">
        <f t="shared" si="10"/>
        <v>EMPTY</v>
      </c>
      <c r="D352" s="27" t="str">
        <f>IF(C352="SHOW",CONCATENATE(Temp!G352,Temp!H352,",",Temp!I352,",",Temp!J352,Temp!K352),"")</f>
        <v/>
      </c>
      <c r="E352" s="35"/>
      <c r="F352" s="39" t="str">
        <f t="shared" si="11"/>
        <v/>
      </c>
    </row>
    <row r="353" spans="1:6" x14ac:dyDescent="0.25">
      <c r="A353" s="25" t="str">
        <f>IF(AND($E353="",MAX($A$4:$A352)=0),"",IF(AND($E353&lt;&gt;"",MAX($A$4:$A352)=0),1,IF(AND($E353&lt;&gt;"",MAX($A$4:$A352)&gt;0),MAX($A$4:$A352)+1,"")))</f>
        <v/>
      </c>
      <c r="B353" s="25">
        <v>350</v>
      </c>
      <c r="C353" s="26" t="str">
        <f t="shared" si="10"/>
        <v>EMPTY</v>
      </c>
      <c r="D353" s="27" t="str">
        <f>IF(C353="SHOW",CONCATENATE(Temp!G353,Temp!H353,",",Temp!I353,",",Temp!J353,Temp!K353),"")</f>
        <v/>
      </c>
      <c r="E353" s="35"/>
      <c r="F353" s="39" t="str">
        <f t="shared" si="11"/>
        <v/>
      </c>
    </row>
    <row r="354" spans="1:6" x14ac:dyDescent="0.25">
      <c r="A354" s="25" t="str">
        <f>IF(AND($E354="",MAX($A$4:$A353)=0),"",IF(AND($E354&lt;&gt;"",MAX($A$4:$A353)=0),1,IF(AND($E354&lt;&gt;"",MAX($A$4:$A353)&gt;0),MAX($A$4:$A353)+1,"")))</f>
        <v/>
      </c>
      <c r="B354" s="25">
        <v>351</v>
      </c>
      <c r="C354" s="26" t="str">
        <f t="shared" si="10"/>
        <v>EMPTY</v>
      </c>
      <c r="D354" s="27" t="str">
        <f>IF(C354="SHOW",CONCATENATE(Temp!G354,Temp!H354,",",Temp!I354,",",Temp!J354,Temp!K354),"")</f>
        <v/>
      </c>
      <c r="E354" s="35"/>
      <c r="F354" s="39" t="str">
        <f t="shared" si="11"/>
        <v/>
      </c>
    </row>
    <row r="355" spans="1:6" x14ac:dyDescent="0.25">
      <c r="A355" s="25" t="str">
        <f>IF(AND($E355="",MAX($A$4:$A354)=0),"",IF(AND($E355&lt;&gt;"",MAX($A$4:$A354)=0),1,IF(AND($E355&lt;&gt;"",MAX($A$4:$A354)&gt;0),MAX($A$4:$A354)+1,"")))</f>
        <v/>
      </c>
      <c r="B355" s="25">
        <v>352</v>
      </c>
      <c r="C355" s="26" t="str">
        <f t="shared" si="10"/>
        <v>EMPTY</v>
      </c>
      <c r="D355" s="27" t="str">
        <f>IF(C355="SHOW",CONCATENATE(Temp!G355,Temp!H355,",",Temp!I355,",",Temp!J355,Temp!K355),"")</f>
        <v/>
      </c>
      <c r="E355" s="35"/>
      <c r="F355" s="39" t="str">
        <f t="shared" si="11"/>
        <v/>
      </c>
    </row>
    <row r="356" spans="1:6" x14ac:dyDescent="0.25">
      <c r="A356" s="25" t="str">
        <f>IF(AND($E356="",MAX($A$4:$A355)=0),"",IF(AND($E356&lt;&gt;"",MAX($A$4:$A355)=0),1,IF(AND($E356&lt;&gt;"",MAX($A$4:$A355)&gt;0),MAX($A$4:$A355)+1,"")))</f>
        <v/>
      </c>
      <c r="B356" s="25">
        <v>353</v>
      </c>
      <c r="C356" s="26" t="str">
        <f t="shared" si="10"/>
        <v>EMPTY</v>
      </c>
      <c r="D356" s="27" t="str">
        <f>IF(C356="SHOW",CONCATENATE(Temp!G356,Temp!H356,",",Temp!I356,",",Temp!J356,Temp!K356),"")</f>
        <v/>
      </c>
      <c r="E356" s="35"/>
      <c r="F356" s="39" t="str">
        <f t="shared" si="11"/>
        <v/>
      </c>
    </row>
    <row r="357" spans="1:6" x14ac:dyDescent="0.25">
      <c r="A357" s="25" t="str">
        <f>IF(AND($E357="",MAX($A$4:$A356)=0),"",IF(AND($E357&lt;&gt;"",MAX($A$4:$A356)=0),1,IF(AND($E357&lt;&gt;"",MAX($A$4:$A356)&gt;0),MAX($A$4:$A356)+1,"")))</f>
        <v/>
      </c>
      <c r="B357" s="25">
        <v>354</v>
      </c>
      <c r="C357" s="26" t="str">
        <f t="shared" si="10"/>
        <v>EMPTY</v>
      </c>
      <c r="D357" s="27" t="str">
        <f>IF(C357="SHOW",CONCATENATE(Temp!G357,Temp!H357,",",Temp!I357,",",Temp!J357,Temp!K357),"")</f>
        <v/>
      </c>
      <c r="E357" s="35"/>
      <c r="F357" s="39" t="str">
        <f t="shared" si="11"/>
        <v/>
      </c>
    </row>
    <row r="358" spans="1:6" x14ac:dyDescent="0.25">
      <c r="A358" s="25" t="str">
        <f>IF(AND($E358="",MAX($A$4:$A357)=0),"",IF(AND($E358&lt;&gt;"",MAX($A$4:$A357)=0),1,IF(AND($E358&lt;&gt;"",MAX($A$4:$A357)&gt;0),MAX($A$4:$A357)+1,"")))</f>
        <v/>
      </c>
      <c r="B358" s="25">
        <v>355</v>
      </c>
      <c r="C358" s="26" t="str">
        <f t="shared" si="10"/>
        <v>EMPTY</v>
      </c>
      <c r="D358" s="27" t="str">
        <f>IF(C358="SHOW",CONCATENATE(Temp!G358,Temp!H358,",",Temp!I358,",",Temp!J358,Temp!K358),"")</f>
        <v/>
      </c>
      <c r="E358" s="35"/>
      <c r="F358" s="39" t="str">
        <f t="shared" si="11"/>
        <v/>
      </c>
    </row>
    <row r="359" spans="1:6" x14ac:dyDescent="0.25">
      <c r="A359" s="25" t="str">
        <f>IF(AND($E359="",MAX($A$4:$A358)=0),"",IF(AND($E359&lt;&gt;"",MAX($A$4:$A358)=0),1,IF(AND($E359&lt;&gt;"",MAX($A$4:$A358)&gt;0),MAX($A$4:$A358)+1,"")))</f>
        <v/>
      </c>
      <c r="B359" s="25">
        <v>356</v>
      </c>
      <c r="C359" s="26" t="str">
        <f t="shared" si="10"/>
        <v>EMPTY</v>
      </c>
      <c r="D359" s="27" t="str">
        <f>IF(C359="SHOW",CONCATENATE(Temp!G359,Temp!H359,",",Temp!I359,",",Temp!J359,Temp!K359),"")</f>
        <v/>
      </c>
      <c r="E359" s="35"/>
      <c r="F359" s="39" t="str">
        <f t="shared" si="11"/>
        <v/>
      </c>
    </row>
    <row r="360" spans="1:6" x14ac:dyDescent="0.25">
      <c r="A360" s="25" t="str">
        <f>IF(AND($E360="",MAX($A$4:$A359)=0),"",IF(AND($E360&lt;&gt;"",MAX($A$4:$A359)=0),1,IF(AND($E360&lt;&gt;"",MAX($A$4:$A359)&gt;0),MAX($A$4:$A359)+1,"")))</f>
        <v/>
      </c>
      <c r="B360" s="25">
        <v>357</v>
      </c>
      <c r="C360" s="26" t="str">
        <f t="shared" si="10"/>
        <v>EMPTY</v>
      </c>
      <c r="D360" s="27" t="str">
        <f>IF(C360="SHOW",CONCATENATE(Temp!G360,Temp!H360,",",Temp!I360,",",Temp!J360,Temp!K360),"")</f>
        <v/>
      </c>
      <c r="E360" s="35"/>
      <c r="F360" s="39" t="str">
        <f t="shared" si="11"/>
        <v/>
      </c>
    </row>
    <row r="361" spans="1:6" x14ac:dyDescent="0.25">
      <c r="A361" s="25" t="str">
        <f>IF(AND($E361="",MAX($A$4:$A360)=0),"",IF(AND($E361&lt;&gt;"",MAX($A$4:$A360)=0),1,IF(AND($E361&lt;&gt;"",MAX($A$4:$A360)&gt;0),MAX($A$4:$A360)+1,"")))</f>
        <v/>
      </c>
      <c r="B361" s="25">
        <v>358</v>
      </c>
      <c r="C361" s="26" t="str">
        <f t="shared" si="10"/>
        <v>EMPTY</v>
      </c>
      <c r="D361" s="27" t="str">
        <f>IF(C361="SHOW",CONCATENATE(Temp!G361,Temp!H361,",",Temp!I361,",",Temp!J361,Temp!K361),"")</f>
        <v/>
      </c>
      <c r="E361" s="35"/>
      <c r="F361" s="39" t="str">
        <f t="shared" si="11"/>
        <v/>
      </c>
    </row>
    <row r="362" spans="1:6" x14ac:dyDescent="0.25">
      <c r="A362" s="25" t="str">
        <f>IF(AND($E362="",MAX($A$4:$A361)=0),"",IF(AND($E362&lt;&gt;"",MAX($A$4:$A361)=0),1,IF(AND($E362&lt;&gt;"",MAX($A$4:$A361)&gt;0),MAX($A$4:$A361)+1,"")))</f>
        <v/>
      </c>
      <c r="B362" s="25">
        <v>359</v>
      </c>
      <c r="C362" s="26" t="str">
        <f t="shared" si="10"/>
        <v>EMPTY</v>
      </c>
      <c r="D362" s="27" t="str">
        <f>IF(C362="SHOW",CONCATENATE(Temp!G362,Temp!H362,",",Temp!I362,",",Temp!J362,Temp!K362),"")</f>
        <v/>
      </c>
      <c r="E362" s="35"/>
      <c r="F362" s="39" t="str">
        <f t="shared" si="11"/>
        <v/>
      </c>
    </row>
    <row r="363" spans="1:6" x14ac:dyDescent="0.25">
      <c r="A363" s="25" t="str">
        <f>IF(AND($E363="",MAX($A$4:$A362)=0),"",IF(AND($E363&lt;&gt;"",MAX($A$4:$A362)=0),1,IF(AND($E363&lt;&gt;"",MAX($A$4:$A362)&gt;0),MAX($A$4:$A362)+1,"")))</f>
        <v/>
      </c>
      <c r="B363" s="25">
        <v>360</v>
      </c>
      <c r="C363" s="26" t="str">
        <f t="shared" si="10"/>
        <v>EMPTY</v>
      </c>
      <c r="D363" s="27" t="str">
        <f>IF(C363="SHOW",CONCATENATE(Temp!G363,Temp!H363,",",Temp!I363,",",Temp!J363,Temp!K363),"")</f>
        <v/>
      </c>
      <c r="E363" s="35"/>
      <c r="F363" s="39" t="str">
        <f t="shared" si="11"/>
        <v/>
      </c>
    </row>
    <row r="364" spans="1:6" x14ac:dyDescent="0.25">
      <c r="A364" s="25" t="str">
        <f>IF(AND($E364="",MAX($A$4:$A363)=0),"",IF(AND($E364&lt;&gt;"",MAX($A$4:$A363)=0),1,IF(AND($E364&lt;&gt;"",MAX($A$4:$A363)&gt;0),MAX($A$4:$A363)+1,"")))</f>
        <v/>
      </c>
      <c r="B364" s="25">
        <v>361</v>
      </c>
      <c r="C364" s="26" t="str">
        <f t="shared" si="10"/>
        <v>EMPTY</v>
      </c>
      <c r="D364" s="27" t="str">
        <f>IF(C364="SHOW",CONCATENATE(Temp!G364,Temp!H364,",",Temp!I364,",",Temp!J364,Temp!K364),"")</f>
        <v/>
      </c>
      <c r="E364" s="35"/>
      <c r="F364" s="39" t="str">
        <f t="shared" si="11"/>
        <v/>
      </c>
    </row>
    <row r="365" spans="1:6" x14ac:dyDescent="0.25">
      <c r="A365" s="25" t="str">
        <f>IF(AND($E365="",MAX($A$4:$A364)=0),"",IF(AND($E365&lt;&gt;"",MAX($A$4:$A364)=0),1,IF(AND($E365&lt;&gt;"",MAX($A$4:$A364)&gt;0),MAX($A$4:$A364)+1,"")))</f>
        <v/>
      </c>
      <c r="B365" s="25">
        <v>362</v>
      </c>
      <c r="C365" s="26" t="str">
        <f t="shared" si="10"/>
        <v>EMPTY</v>
      </c>
      <c r="D365" s="27" t="str">
        <f>IF(C365="SHOW",CONCATENATE(Temp!G365,Temp!H365,",",Temp!I365,",",Temp!J365,Temp!K365),"")</f>
        <v/>
      </c>
      <c r="E365" s="35"/>
      <c r="F365" s="39" t="str">
        <f t="shared" si="11"/>
        <v/>
      </c>
    </row>
    <row r="366" spans="1:6" x14ac:dyDescent="0.25">
      <c r="A366" s="25" t="str">
        <f>IF(AND($E366="",MAX($A$4:$A365)=0),"",IF(AND($E366&lt;&gt;"",MAX($A$4:$A365)=0),1,IF(AND($E366&lt;&gt;"",MAX($A$4:$A365)&gt;0),MAX($A$4:$A365)+1,"")))</f>
        <v/>
      </c>
      <c r="B366" s="25">
        <v>363</v>
      </c>
      <c r="C366" s="26" t="str">
        <f t="shared" si="10"/>
        <v>EMPTY</v>
      </c>
      <c r="D366" s="27" t="str">
        <f>IF(C366="SHOW",CONCATENATE(Temp!G366,Temp!H366,",",Temp!I366,",",Temp!J366,Temp!K366),"")</f>
        <v/>
      </c>
      <c r="E366" s="35"/>
      <c r="F366" s="39" t="str">
        <f t="shared" si="11"/>
        <v/>
      </c>
    </row>
    <row r="367" spans="1:6" x14ac:dyDescent="0.25">
      <c r="A367" s="25" t="str">
        <f>IF(AND($E367="",MAX($A$4:$A366)=0),"",IF(AND($E367&lt;&gt;"",MAX($A$4:$A366)=0),1,IF(AND($E367&lt;&gt;"",MAX($A$4:$A366)&gt;0),MAX($A$4:$A366)+1,"")))</f>
        <v/>
      </c>
      <c r="B367" s="25">
        <v>364</v>
      </c>
      <c r="C367" s="26" t="str">
        <f t="shared" si="10"/>
        <v>EMPTY</v>
      </c>
      <c r="D367" s="27" t="str">
        <f>IF(C367="SHOW",CONCATENATE(Temp!G367,Temp!H367,",",Temp!I367,",",Temp!J367,Temp!K367),"")</f>
        <v/>
      </c>
      <c r="E367" s="35"/>
      <c r="F367" s="39" t="str">
        <f t="shared" si="11"/>
        <v/>
      </c>
    </row>
    <row r="368" spans="1:6" x14ac:dyDescent="0.25">
      <c r="A368" s="25" t="str">
        <f>IF(AND($E368="",MAX($A$4:$A367)=0),"",IF(AND($E368&lt;&gt;"",MAX($A$4:$A367)=0),1,IF(AND($E368&lt;&gt;"",MAX($A$4:$A367)&gt;0),MAX($A$4:$A367)+1,"")))</f>
        <v/>
      </c>
      <c r="B368" s="25">
        <v>365</v>
      </c>
      <c r="C368" s="26" t="str">
        <f t="shared" si="10"/>
        <v>EMPTY</v>
      </c>
      <c r="D368" s="27" t="str">
        <f>IF(C368="SHOW",CONCATENATE(Temp!G368,Temp!H368,",",Temp!I368,",",Temp!J368,Temp!K368),"")</f>
        <v/>
      </c>
      <c r="E368" s="35"/>
      <c r="F368" s="39" t="str">
        <f t="shared" si="11"/>
        <v/>
      </c>
    </row>
    <row r="369" spans="1:6" x14ac:dyDescent="0.25">
      <c r="A369" s="25" t="str">
        <f>IF(AND($E369="",MAX($A$4:$A368)=0),"",IF(AND($E369&lt;&gt;"",MAX($A$4:$A368)=0),1,IF(AND($E369&lt;&gt;"",MAX($A$4:$A368)&gt;0),MAX($A$4:$A368)+1,"")))</f>
        <v/>
      </c>
      <c r="B369" s="25">
        <v>366</v>
      </c>
      <c r="C369" s="26" t="str">
        <f t="shared" si="10"/>
        <v>EMPTY</v>
      </c>
      <c r="D369" s="27" t="str">
        <f>IF(C369="SHOW",CONCATENATE(Temp!G369,Temp!H369,",",Temp!I369,",",Temp!J369,Temp!K369),"")</f>
        <v/>
      </c>
      <c r="E369" s="35"/>
      <c r="F369" s="39" t="str">
        <f t="shared" si="11"/>
        <v/>
      </c>
    </row>
    <row r="370" spans="1:6" x14ac:dyDescent="0.25">
      <c r="A370" s="25" t="str">
        <f>IF(AND($E370="",MAX($A$4:$A369)=0),"",IF(AND($E370&lt;&gt;"",MAX($A$4:$A369)=0),1,IF(AND($E370&lt;&gt;"",MAX($A$4:$A369)&gt;0),MAX($A$4:$A369)+1,"")))</f>
        <v/>
      </c>
      <c r="B370" s="25">
        <v>367</v>
      </c>
      <c r="C370" s="26" t="str">
        <f t="shared" si="10"/>
        <v>EMPTY</v>
      </c>
      <c r="D370" s="27" t="str">
        <f>IF(C370="SHOW",CONCATENATE(Temp!G370,Temp!H370,",",Temp!I370,",",Temp!J370,Temp!K370),"")</f>
        <v/>
      </c>
      <c r="E370" s="35"/>
      <c r="F370" s="39" t="str">
        <f t="shared" si="11"/>
        <v/>
      </c>
    </row>
    <row r="371" spans="1:6" x14ac:dyDescent="0.25">
      <c r="A371" s="25" t="str">
        <f>IF(AND($E371="",MAX($A$4:$A370)=0),"",IF(AND($E371&lt;&gt;"",MAX($A$4:$A370)=0),1,IF(AND($E371&lt;&gt;"",MAX($A$4:$A370)&gt;0),MAX($A$4:$A370)+1,"")))</f>
        <v/>
      </c>
      <c r="B371" s="25">
        <v>368</v>
      </c>
      <c r="C371" s="26" t="str">
        <f t="shared" si="10"/>
        <v>EMPTY</v>
      </c>
      <c r="D371" s="27" t="str">
        <f>IF(C371="SHOW",CONCATENATE(Temp!G371,Temp!H371,",",Temp!I371,",",Temp!J371,Temp!K371),"")</f>
        <v/>
      </c>
      <c r="E371" s="35"/>
      <c r="F371" s="39" t="str">
        <f t="shared" si="11"/>
        <v/>
      </c>
    </row>
    <row r="372" spans="1:6" x14ac:dyDescent="0.25">
      <c r="A372" s="25" t="str">
        <f>IF(AND($E372="",MAX($A$4:$A371)=0),"",IF(AND($E372&lt;&gt;"",MAX($A$4:$A371)=0),1,IF(AND($E372&lt;&gt;"",MAX($A$4:$A371)&gt;0),MAX($A$4:$A371)+1,"")))</f>
        <v/>
      </c>
      <c r="B372" s="25">
        <v>369</v>
      </c>
      <c r="C372" s="26" t="str">
        <f t="shared" si="10"/>
        <v>EMPTY</v>
      </c>
      <c r="D372" s="27" t="str">
        <f>IF(C372="SHOW",CONCATENATE(Temp!G372,Temp!H372,",",Temp!I372,",",Temp!J372,Temp!K372),"")</f>
        <v/>
      </c>
      <c r="E372" s="35"/>
      <c r="F372" s="39" t="str">
        <f t="shared" si="11"/>
        <v/>
      </c>
    </row>
    <row r="373" spans="1:6" x14ac:dyDescent="0.25">
      <c r="A373" s="25" t="str">
        <f>IF(AND($E373="",MAX($A$4:$A372)=0),"",IF(AND($E373&lt;&gt;"",MAX($A$4:$A372)=0),1,IF(AND($E373&lt;&gt;"",MAX($A$4:$A372)&gt;0),MAX($A$4:$A372)+1,"")))</f>
        <v/>
      </c>
      <c r="B373" s="25">
        <v>370</v>
      </c>
      <c r="C373" s="26" t="str">
        <f t="shared" si="10"/>
        <v>EMPTY</v>
      </c>
      <c r="D373" s="27" t="str">
        <f>IF(C373="SHOW",CONCATENATE(Temp!G373,Temp!H373,",",Temp!I373,",",Temp!J373,Temp!K373),"")</f>
        <v/>
      </c>
      <c r="E373" s="35"/>
      <c r="F373" s="39" t="str">
        <f t="shared" si="11"/>
        <v/>
      </c>
    </row>
    <row r="374" spans="1:6" x14ac:dyDescent="0.25">
      <c r="A374" s="25" t="str">
        <f>IF(AND($E374="",MAX($A$4:$A373)=0),"",IF(AND($E374&lt;&gt;"",MAX($A$4:$A373)=0),1,IF(AND($E374&lt;&gt;"",MAX($A$4:$A373)&gt;0),MAX($A$4:$A373)+1,"")))</f>
        <v/>
      </c>
      <c r="B374" s="25">
        <v>371</v>
      </c>
      <c r="C374" s="26" t="str">
        <f t="shared" si="10"/>
        <v>EMPTY</v>
      </c>
      <c r="D374" s="27" t="str">
        <f>IF(C374="SHOW",CONCATENATE(Temp!G374,Temp!H374,",",Temp!I374,",",Temp!J374,Temp!K374),"")</f>
        <v/>
      </c>
      <c r="E374" s="35"/>
      <c r="F374" s="39" t="str">
        <f t="shared" si="11"/>
        <v/>
      </c>
    </row>
    <row r="375" spans="1:6" x14ac:dyDescent="0.25">
      <c r="A375" s="25" t="str">
        <f>IF(AND($E375="",MAX($A$4:$A374)=0),"",IF(AND($E375&lt;&gt;"",MAX($A$4:$A374)=0),1,IF(AND($E375&lt;&gt;"",MAX($A$4:$A374)&gt;0),MAX($A$4:$A374)+1,"")))</f>
        <v/>
      </c>
      <c r="B375" s="25">
        <v>372</v>
      </c>
      <c r="C375" s="26" t="str">
        <f t="shared" si="10"/>
        <v>EMPTY</v>
      </c>
      <c r="D375" s="27" t="str">
        <f>IF(C375="SHOW",CONCATENATE(Temp!G375,Temp!H375,",",Temp!I375,",",Temp!J375,Temp!K375),"")</f>
        <v/>
      </c>
      <c r="E375" s="35"/>
      <c r="F375" s="39" t="str">
        <f t="shared" si="11"/>
        <v/>
      </c>
    </row>
    <row r="376" spans="1:6" x14ac:dyDescent="0.25">
      <c r="A376" s="25" t="str">
        <f>IF(AND($E376="",MAX($A$4:$A375)=0),"",IF(AND($E376&lt;&gt;"",MAX($A$4:$A375)=0),1,IF(AND($E376&lt;&gt;"",MAX($A$4:$A375)&gt;0),MAX($A$4:$A375)+1,"")))</f>
        <v/>
      </c>
      <c r="B376" s="25">
        <v>373</v>
      </c>
      <c r="C376" s="26" t="str">
        <f t="shared" si="10"/>
        <v>EMPTY</v>
      </c>
      <c r="D376" s="27" t="str">
        <f>IF(C376="SHOW",CONCATENATE(Temp!G376,Temp!H376,",",Temp!I376,",",Temp!J376,Temp!K376),"")</f>
        <v/>
      </c>
      <c r="E376" s="35"/>
      <c r="F376" s="39" t="str">
        <f t="shared" si="11"/>
        <v/>
      </c>
    </row>
    <row r="377" spans="1:6" x14ac:dyDescent="0.25">
      <c r="A377" s="25" t="str">
        <f>IF(AND($E377="",MAX($A$4:$A376)=0),"",IF(AND($E377&lt;&gt;"",MAX($A$4:$A376)=0),1,IF(AND($E377&lt;&gt;"",MAX($A$4:$A376)&gt;0),MAX($A$4:$A376)+1,"")))</f>
        <v/>
      </c>
      <c r="B377" s="25">
        <v>374</v>
      </c>
      <c r="C377" s="26" t="str">
        <f t="shared" si="10"/>
        <v>EMPTY</v>
      </c>
      <c r="D377" s="27" t="str">
        <f>IF(C377="SHOW",CONCATENATE(Temp!G377,Temp!H377,",",Temp!I377,",",Temp!J377,Temp!K377),"")</f>
        <v/>
      </c>
      <c r="E377" s="35"/>
      <c r="F377" s="39" t="str">
        <f t="shared" si="11"/>
        <v/>
      </c>
    </row>
    <row r="378" spans="1:6" x14ac:dyDescent="0.25">
      <c r="A378" s="25" t="str">
        <f>IF(AND($E378="",MAX($A$4:$A377)=0),"",IF(AND($E378&lt;&gt;"",MAX($A$4:$A377)=0),1,IF(AND($E378&lt;&gt;"",MAX($A$4:$A377)&gt;0),MAX($A$4:$A377)+1,"")))</f>
        <v/>
      </c>
      <c r="B378" s="25">
        <v>375</v>
      </c>
      <c r="C378" s="26" t="str">
        <f t="shared" si="10"/>
        <v>EMPTY</v>
      </c>
      <c r="D378" s="27" t="str">
        <f>IF(C378="SHOW",CONCATENATE(Temp!G378,Temp!H378,",",Temp!I378,",",Temp!J378,Temp!K378),"")</f>
        <v/>
      </c>
      <c r="E378" s="35"/>
      <c r="F378" s="39" t="str">
        <f t="shared" si="11"/>
        <v/>
      </c>
    </row>
    <row r="379" spans="1:6" x14ac:dyDescent="0.25">
      <c r="A379" s="25" t="str">
        <f>IF(AND($E379="",MAX($A$4:$A378)=0),"",IF(AND($E379&lt;&gt;"",MAX($A$4:$A378)=0),1,IF(AND($E379&lt;&gt;"",MAX($A$4:$A378)&gt;0),MAX($A$4:$A378)+1,"")))</f>
        <v/>
      </c>
      <c r="B379" s="25">
        <v>376</v>
      </c>
      <c r="C379" s="26" t="str">
        <f t="shared" si="10"/>
        <v>EMPTY</v>
      </c>
      <c r="D379" s="27" t="str">
        <f>IF(C379="SHOW",CONCATENATE(Temp!G379,Temp!H379,",",Temp!I379,",",Temp!J379,Temp!K379),"")</f>
        <v/>
      </c>
      <c r="E379" s="35"/>
      <c r="F379" s="39" t="str">
        <f t="shared" si="11"/>
        <v/>
      </c>
    </row>
    <row r="380" spans="1:6" x14ac:dyDescent="0.25">
      <c r="A380" s="25" t="str">
        <f>IF(AND($E380="",MAX($A$4:$A379)=0),"",IF(AND($E380&lt;&gt;"",MAX($A$4:$A379)=0),1,IF(AND($E380&lt;&gt;"",MAX($A$4:$A379)&gt;0),MAX($A$4:$A379)+1,"")))</f>
        <v/>
      </c>
      <c r="B380" s="25">
        <v>377</v>
      </c>
      <c r="C380" s="26" t="str">
        <f t="shared" si="10"/>
        <v>EMPTY</v>
      </c>
      <c r="D380" s="27" t="str">
        <f>IF(C380="SHOW",CONCATENATE(Temp!G380,Temp!H380,",",Temp!I380,",",Temp!J380,Temp!K380),"")</f>
        <v/>
      </c>
      <c r="E380" s="35"/>
      <c r="F380" s="39" t="str">
        <f t="shared" si="11"/>
        <v/>
      </c>
    </row>
    <row r="381" spans="1:6" x14ac:dyDescent="0.25">
      <c r="A381" s="25" t="str">
        <f>IF(AND($E381="",MAX($A$4:$A380)=0),"",IF(AND($E381&lt;&gt;"",MAX($A$4:$A380)=0),1,IF(AND($E381&lt;&gt;"",MAX($A$4:$A380)&gt;0),MAX($A$4:$A380)+1,"")))</f>
        <v/>
      </c>
      <c r="B381" s="25">
        <v>378</v>
      </c>
      <c r="C381" s="26" t="str">
        <f t="shared" si="10"/>
        <v>EMPTY</v>
      </c>
      <c r="D381" s="27" t="str">
        <f>IF(C381="SHOW",CONCATENATE(Temp!G381,Temp!H381,",",Temp!I381,",",Temp!J381,Temp!K381),"")</f>
        <v/>
      </c>
      <c r="E381" s="35"/>
      <c r="F381" s="39" t="str">
        <f t="shared" si="11"/>
        <v/>
      </c>
    </row>
    <row r="382" spans="1:6" x14ac:dyDescent="0.25">
      <c r="A382" s="25" t="str">
        <f>IF(AND($E382="",MAX($A$4:$A381)=0),"",IF(AND($E382&lt;&gt;"",MAX($A$4:$A381)=0),1,IF(AND($E382&lt;&gt;"",MAX($A$4:$A381)&gt;0),MAX($A$4:$A381)+1,"")))</f>
        <v/>
      </c>
      <c r="B382" s="25">
        <v>379</v>
      </c>
      <c r="C382" s="26" t="str">
        <f t="shared" si="10"/>
        <v>EMPTY</v>
      </c>
      <c r="D382" s="27" t="str">
        <f>IF(C382="SHOW",CONCATENATE(Temp!G382,Temp!H382,",",Temp!I382,",",Temp!J382,Temp!K382),"")</f>
        <v/>
      </c>
      <c r="E382" s="35"/>
      <c r="F382" s="39" t="str">
        <f t="shared" si="11"/>
        <v/>
      </c>
    </row>
    <row r="383" spans="1:6" x14ac:dyDescent="0.25">
      <c r="A383" s="25" t="str">
        <f>IF(AND($E383="",MAX($A$4:$A382)=0),"",IF(AND($E383&lt;&gt;"",MAX($A$4:$A382)=0),1,IF(AND($E383&lt;&gt;"",MAX($A$4:$A382)&gt;0),MAX($A$4:$A382)+1,"")))</f>
        <v/>
      </c>
      <c r="B383" s="25">
        <v>380</v>
      </c>
      <c r="C383" s="26" t="str">
        <f t="shared" si="10"/>
        <v>EMPTY</v>
      </c>
      <c r="D383" s="27" t="str">
        <f>IF(C383="SHOW",CONCATENATE(Temp!G383,Temp!H383,",",Temp!I383,",",Temp!J383,Temp!K383),"")</f>
        <v/>
      </c>
      <c r="E383" s="35"/>
      <c r="F383" s="39" t="str">
        <f t="shared" si="11"/>
        <v/>
      </c>
    </row>
    <row r="384" spans="1:6" x14ac:dyDescent="0.25">
      <c r="A384" s="25" t="str">
        <f>IF(AND($E384="",MAX($A$4:$A383)=0),"",IF(AND($E384&lt;&gt;"",MAX($A$4:$A383)=0),1,IF(AND($E384&lt;&gt;"",MAX($A$4:$A383)&gt;0),MAX($A$4:$A383)+1,"")))</f>
        <v/>
      </c>
      <c r="B384" s="25">
        <v>381</v>
      </c>
      <c r="C384" s="26" t="str">
        <f t="shared" si="10"/>
        <v>EMPTY</v>
      </c>
      <c r="D384" s="27" t="str">
        <f>IF(C384="SHOW",CONCATENATE(Temp!G384,Temp!H384,",",Temp!I384,",",Temp!J384,Temp!K384),"")</f>
        <v/>
      </c>
      <c r="E384" s="35"/>
      <c r="F384" s="39" t="str">
        <f t="shared" si="11"/>
        <v/>
      </c>
    </row>
    <row r="385" spans="1:6" x14ac:dyDescent="0.25">
      <c r="A385" s="25" t="str">
        <f>IF(AND($E385="",MAX($A$4:$A384)=0),"",IF(AND($E385&lt;&gt;"",MAX($A$4:$A384)=0),1,IF(AND($E385&lt;&gt;"",MAX($A$4:$A384)&gt;0),MAX($A$4:$A384)+1,"")))</f>
        <v/>
      </c>
      <c r="B385" s="25">
        <v>382</v>
      </c>
      <c r="C385" s="26" t="str">
        <f t="shared" si="10"/>
        <v>EMPTY</v>
      </c>
      <c r="D385" s="27" t="str">
        <f>IF(C385="SHOW",CONCATENATE(Temp!G385,Temp!H385,",",Temp!I385,",",Temp!J385,Temp!K385),"")</f>
        <v/>
      </c>
      <c r="E385" s="35"/>
      <c r="F385" s="39" t="str">
        <f t="shared" si="11"/>
        <v/>
      </c>
    </row>
    <row r="386" spans="1:6" x14ac:dyDescent="0.25">
      <c r="A386" s="25" t="str">
        <f>IF(AND($E386="",MAX($A$4:$A385)=0),"",IF(AND($E386&lt;&gt;"",MAX($A$4:$A385)=0),1,IF(AND($E386&lt;&gt;"",MAX($A$4:$A385)&gt;0),MAX($A$4:$A385)+1,"")))</f>
        <v/>
      </c>
      <c r="B386" s="25">
        <v>383</v>
      </c>
      <c r="C386" s="26" t="str">
        <f t="shared" si="10"/>
        <v>EMPTY</v>
      </c>
      <c r="D386" s="27" t="str">
        <f>IF(C386="SHOW",CONCATENATE(Temp!G386,Temp!H386,",",Temp!I386,",",Temp!J386,Temp!K386),"")</f>
        <v/>
      </c>
      <c r="E386" s="35"/>
      <c r="F386" s="39" t="str">
        <f t="shared" si="11"/>
        <v/>
      </c>
    </row>
    <row r="387" spans="1:6" x14ac:dyDescent="0.25">
      <c r="A387" s="25" t="str">
        <f>IF(AND($E387="",MAX($A$4:$A386)=0),"",IF(AND($E387&lt;&gt;"",MAX($A$4:$A386)=0),1,IF(AND($E387&lt;&gt;"",MAX($A$4:$A386)&gt;0),MAX($A$4:$A386)+1,"")))</f>
        <v/>
      </c>
      <c r="B387" s="25">
        <v>384</v>
      </c>
      <c r="C387" s="26" t="str">
        <f t="shared" si="10"/>
        <v>EMPTY</v>
      </c>
      <c r="D387" s="27" t="str">
        <f>IF(C387="SHOW",CONCATENATE(Temp!G387,Temp!H387,",",Temp!I387,",",Temp!J387,Temp!K387),"")</f>
        <v/>
      </c>
      <c r="E387" s="35"/>
      <c r="F387" s="39" t="str">
        <f t="shared" si="11"/>
        <v/>
      </c>
    </row>
    <row r="388" spans="1:6" x14ac:dyDescent="0.25">
      <c r="A388" s="25" t="str">
        <f>IF(AND($E388="",MAX($A$4:$A387)=0),"",IF(AND($E388&lt;&gt;"",MAX($A$4:$A387)=0),1,IF(AND($E388&lt;&gt;"",MAX($A$4:$A387)&gt;0),MAX($A$4:$A387)+1,"")))</f>
        <v/>
      </c>
      <c r="B388" s="25">
        <v>385</v>
      </c>
      <c r="C388" s="26" t="str">
        <f t="shared" si="10"/>
        <v>EMPTY</v>
      </c>
      <c r="D388" s="27" t="str">
        <f>IF(C388="SHOW",CONCATENATE(Temp!G388,Temp!H388,",",Temp!I388,",",Temp!J388,Temp!K388),"")</f>
        <v/>
      </c>
      <c r="E388" s="35"/>
      <c r="F388" s="39" t="str">
        <f t="shared" si="11"/>
        <v/>
      </c>
    </row>
    <row r="389" spans="1:6" x14ac:dyDescent="0.25">
      <c r="A389" s="25" t="str">
        <f>IF(AND($E389="",MAX($A$4:$A388)=0),"",IF(AND($E389&lt;&gt;"",MAX($A$4:$A388)=0),1,IF(AND($E389&lt;&gt;"",MAX($A$4:$A388)&gt;0),MAX($A$4:$A388)+1,"")))</f>
        <v/>
      </c>
      <c r="B389" s="25">
        <v>386</v>
      </c>
      <c r="C389" s="26" t="str">
        <f t="shared" ref="C389:C452" si="12">IF(E389="","EMPTY",IF(MID(E389,1,9)&lt;&gt;"Dialogue:","HIDE",IF(MID(E389,1,9)="Dialogue:","SHOW","")))</f>
        <v>EMPTY</v>
      </c>
      <c r="D389" s="27" t="str">
        <f>IF(C389="SHOW",CONCATENATE(Temp!G389,Temp!H389,",",Temp!I389,",",Temp!J389,Temp!K389),"")</f>
        <v/>
      </c>
      <c r="E389" s="35"/>
      <c r="F389" s="39" t="str">
        <f t="shared" ref="F389:F452" si="13">$D389</f>
        <v/>
      </c>
    </row>
    <row r="390" spans="1:6" x14ac:dyDescent="0.25">
      <c r="A390" s="25" t="str">
        <f>IF(AND($E390="",MAX($A$4:$A389)=0),"",IF(AND($E390&lt;&gt;"",MAX($A$4:$A389)=0),1,IF(AND($E390&lt;&gt;"",MAX($A$4:$A389)&gt;0),MAX($A$4:$A389)+1,"")))</f>
        <v/>
      </c>
      <c r="B390" s="25">
        <v>387</v>
      </c>
      <c r="C390" s="26" t="str">
        <f t="shared" si="12"/>
        <v>EMPTY</v>
      </c>
      <c r="D390" s="27" t="str">
        <f>IF(C390="SHOW",CONCATENATE(Temp!G390,Temp!H390,",",Temp!I390,",",Temp!J390,Temp!K390),"")</f>
        <v/>
      </c>
      <c r="E390" s="35"/>
      <c r="F390" s="39" t="str">
        <f t="shared" si="13"/>
        <v/>
      </c>
    </row>
    <row r="391" spans="1:6" x14ac:dyDescent="0.25">
      <c r="A391" s="25" t="str">
        <f>IF(AND($E391="",MAX($A$4:$A390)=0),"",IF(AND($E391&lt;&gt;"",MAX($A$4:$A390)=0),1,IF(AND($E391&lt;&gt;"",MAX($A$4:$A390)&gt;0),MAX($A$4:$A390)+1,"")))</f>
        <v/>
      </c>
      <c r="B391" s="25">
        <v>388</v>
      </c>
      <c r="C391" s="26" t="str">
        <f t="shared" si="12"/>
        <v>EMPTY</v>
      </c>
      <c r="D391" s="27" t="str">
        <f>IF(C391="SHOW",CONCATENATE(Temp!G391,Temp!H391,",",Temp!I391,",",Temp!J391,Temp!K391),"")</f>
        <v/>
      </c>
      <c r="E391" s="35"/>
      <c r="F391" s="39" t="str">
        <f t="shared" si="13"/>
        <v/>
      </c>
    </row>
    <row r="392" spans="1:6" x14ac:dyDescent="0.25">
      <c r="A392" s="25" t="str">
        <f>IF(AND($E392="",MAX($A$4:$A391)=0),"",IF(AND($E392&lt;&gt;"",MAX($A$4:$A391)=0),1,IF(AND($E392&lt;&gt;"",MAX($A$4:$A391)&gt;0),MAX($A$4:$A391)+1,"")))</f>
        <v/>
      </c>
      <c r="B392" s="25">
        <v>389</v>
      </c>
      <c r="C392" s="26" t="str">
        <f t="shared" si="12"/>
        <v>EMPTY</v>
      </c>
      <c r="D392" s="27" t="str">
        <f>IF(C392="SHOW",CONCATENATE(Temp!G392,Temp!H392,",",Temp!I392,",",Temp!J392,Temp!K392),"")</f>
        <v/>
      </c>
      <c r="E392" s="35"/>
      <c r="F392" s="39" t="str">
        <f t="shared" si="13"/>
        <v/>
      </c>
    </row>
    <row r="393" spans="1:6" x14ac:dyDescent="0.25">
      <c r="A393" s="25" t="str">
        <f>IF(AND($E393="",MAX($A$4:$A392)=0),"",IF(AND($E393&lt;&gt;"",MAX($A$4:$A392)=0),1,IF(AND($E393&lt;&gt;"",MAX($A$4:$A392)&gt;0),MAX($A$4:$A392)+1,"")))</f>
        <v/>
      </c>
      <c r="B393" s="25">
        <v>390</v>
      </c>
      <c r="C393" s="26" t="str">
        <f t="shared" si="12"/>
        <v>EMPTY</v>
      </c>
      <c r="D393" s="27" t="str">
        <f>IF(C393="SHOW",CONCATENATE(Temp!G393,Temp!H393,",",Temp!I393,",",Temp!J393,Temp!K393),"")</f>
        <v/>
      </c>
      <c r="E393" s="35"/>
      <c r="F393" s="39" t="str">
        <f t="shared" si="13"/>
        <v/>
      </c>
    </row>
    <row r="394" spans="1:6" x14ac:dyDescent="0.25">
      <c r="A394" s="25" t="str">
        <f>IF(AND($E394="",MAX($A$4:$A393)=0),"",IF(AND($E394&lt;&gt;"",MAX($A$4:$A393)=0),1,IF(AND($E394&lt;&gt;"",MAX($A$4:$A393)&gt;0),MAX($A$4:$A393)+1,"")))</f>
        <v/>
      </c>
      <c r="B394" s="25">
        <v>391</v>
      </c>
      <c r="C394" s="26" t="str">
        <f t="shared" si="12"/>
        <v>EMPTY</v>
      </c>
      <c r="D394" s="27" t="str">
        <f>IF(C394="SHOW",CONCATENATE(Temp!G394,Temp!H394,",",Temp!I394,",",Temp!J394,Temp!K394),"")</f>
        <v/>
      </c>
      <c r="E394" s="35"/>
      <c r="F394" s="39" t="str">
        <f t="shared" si="13"/>
        <v/>
      </c>
    </row>
    <row r="395" spans="1:6" x14ac:dyDescent="0.25">
      <c r="A395" s="25" t="str">
        <f>IF(AND($E395="",MAX($A$4:$A394)=0),"",IF(AND($E395&lt;&gt;"",MAX($A$4:$A394)=0),1,IF(AND($E395&lt;&gt;"",MAX($A$4:$A394)&gt;0),MAX($A$4:$A394)+1,"")))</f>
        <v/>
      </c>
      <c r="B395" s="25">
        <v>392</v>
      </c>
      <c r="C395" s="26" t="str">
        <f t="shared" si="12"/>
        <v>EMPTY</v>
      </c>
      <c r="D395" s="27" t="str">
        <f>IF(C395="SHOW",CONCATENATE(Temp!G395,Temp!H395,",",Temp!I395,",",Temp!J395,Temp!K395),"")</f>
        <v/>
      </c>
      <c r="E395" s="35"/>
      <c r="F395" s="39" t="str">
        <f t="shared" si="13"/>
        <v/>
      </c>
    </row>
    <row r="396" spans="1:6" x14ac:dyDescent="0.25">
      <c r="A396" s="25" t="str">
        <f>IF(AND($E396="",MAX($A$4:$A395)=0),"",IF(AND($E396&lt;&gt;"",MAX($A$4:$A395)=0),1,IF(AND($E396&lt;&gt;"",MAX($A$4:$A395)&gt;0),MAX($A$4:$A395)+1,"")))</f>
        <v/>
      </c>
      <c r="B396" s="25">
        <v>393</v>
      </c>
      <c r="C396" s="26" t="str">
        <f t="shared" si="12"/>
        <v>EMPTY</v>
      </c>
      <c r="D396" s="27" t="str">
        <f>IF(C396="SHOW",CONCATENATE(Temp!G396,Temp!H396,",",Temp!I396,",",Temp!J396,Temp!K396),"")</f>
        <v/>
      </c>
      <c r="E396" s="35"/>
      <c r="F396" s="39" t="str">
        <f t="shared" si="13"/>
        <v/>
      </c>
    </row>
    <row r="397" spans="1:6" x14ac:dyDescent="0.25">
      <c r="A397" s="25" t="str">
        <f>IF(AND($E397="",MAX($A$4:$A396)=0),"",IF(AND($E397&lt;&gt;"",MAX($A$4:$A396)=0),1,IF(AND($E397&lt;&gt;"",MAX($A$4:$A396)&gt;0),MAX($A$4:$A396)+1,"")))</f>
        <v/>
      </c>
      <c r="B397" s="25">
        <v>394</v>
      </c>
      <c r="C397" s="26" t="str">
        <f t="shared" si="12"/>
        <v>EMPTY</v>
      </c>
      <c r="D397" s="27" t="str">
        <f>IF(C397="SHOW",CONCATENATE(Temp!G397,Temp!H397,",",Temp!I397,",",Temp!J397,Temp!K397),"")</f>
        <v/>
      </c>
      <c r="E397" s="35"/>
      <c r="F397" s="39" t="str">
        <f t="shared" si="13"/>
        <v/>
      </c>
    </row>
    <row r="398" spans="1:6" x14ac:dyDescent="0.25">
      <c r="A398" s="25" t="str">
        <f>IF(AND($E398="",MAX($A$4:$A397)=0),"",IF(AND($E398&lt;&gt;"",MAX($A$4:$A397)=0),1,IF(AND($E398&lt;&gt;"",MAX($A$4:$A397)&gt;0),MAX($A$4:$A397)+1,"")))</f>
        <v/>
      </c>
      <c r="B398" s="25">
        <v>395</v>
      </c>
      <c r="C398" s="26" t="str">
        <f t="shared" si="12"/>
        <v>EMPTY</v>
      </c>
      <c r="D398" s="27" t="str">
        <f>IF(C398="SHOW",CONCATENATE(Temp!G398,Temp!H398,",",Temp!I398,",",Temp!J398,Temp!K398),"")</f>
        <v/>
      </c>
      <c r="E398" s="35"/>
      <c r="F398" s="39" t="str">
        <f t="shared" si="13"/>
        <v/>
      </c>
    </row>
    <row r="399" spans="1:6" x14ac:dyDescent="0.25">
      <c r="A399" s="25" t="str">
        <f>IF(AND($E399="",MAX($A$4:$A398)=0),"",IF(AND($E399&lt;&gt;"",MAX($A$4:$A398)=0),1,IF(AND($E399&lt;&gt;"",MAX($A$4:$A398)&gt;0),MAX($A$4:$A398)+1,"")))</f>
        <v/>
      </c>
      <c r="B399" s="25">
        <v>396</v>
      </c>
      <c r="C399" s="26" t="str">
        <f t="shared" si="12"/>
        <v>EMPTY</v>
      </c>
      <c r="D399" s="27" t="str">
        <f>IF(C399="SHOW",CONCATENATE(Temp!G399,Temp!H399,",",Temp!I399,",",Temp!J399,Temp!K399),"")</f>
        <v/>
      </c>
      <c r="E399" s="35"/>
      <c r="F399" s="39" t="str">
        <f t="shared" si="13"/>
        <v/>
      </c>
    </row>
    <row r="400" spans="1:6" x14ac:dyDescent="0.25">
      <c r="A400" s="25" t="str">
        <f>IF(AND($E400="",MAX($A$4:$A399)=0),"",IF(AND($E400&lt;&gt;"",MAX($A$4:$A399)=0),1,IF(AND($E400&lt;&gt;"",MAX($A$4:$A399)&gt;0),MAX($A$4:$A399)+1,"")))</f>
        <v/>
      </c>
      <c r="B400" s="25">
        <v>397</v>
      </c>
      <c r="C400" s="26" t="str">
        <f t="shared" si="12"/>
        <v>EMPTY</v>
      </c>
      <c r="D400" s="27" t="str">
        <f>IF(C400="SHOW",CONCATENATE(Temp!G400,Temp!H400,",",Temp!I400,",",Temp!J400,Temp!K400),"")</f>
        <v/>
      </c>
      <c r="E400" s="35"/>
      <c r="F400" s="39" t="str">
        <f t="shared" si="13"/>
        <v/>
      </c>
    </row>
    <row r="401" spans="1:6" x14ac:dyDescent="0.25">
      <c r="A401" s="25" t="str">
        <f>IF(AND($E401="",MAX($A$4:$A400)=0),"",IF(AND($E401&lt;&gt;"",MAX($A$4:$A400)=0),1,IF(AND($E401&lt;&gt;"",MAX($A$4:$A400)&gt;0),MAX($A$4:$A400)+1,"")))</f>
        <v/>
      </c>
      <c r="B401" s="25">
        <v>398</v>
      </c>
      <c r="C401" s="26" t="str">
        <f t="shared" si="12"/>
        <v>EMPTY</v>
      </c>
      <c r="D401" s="27" t="str">
        <f>IF(C401="SHOW",CONCATENATE(Temp!G401,Temp!H401,",",Temp!I401,",",Temp!J401,Temp!K401),"")</f>
        <v/>
      </c>
      <c r="E401" s="35"/>
      <c r="F401" s="39" t="str">
        <f t="shared" si="13"/>
        <v/>
      </c>
    </row>
    <row r="402" spans="1:6" x14ac:dyDescent="0.25">
      <c r="A402" s="25" t="str">
        <f>IF(AND($E402="",MAX($A$4:$A401)=0),"",IF(AND($E402&lt;&gt;"",MAX($A$4:$A401)=0),1,IF(AND($E402&lt;&gt;"",MAX($A$4:$A401)&gt;0),MAX($A$4:$A401)+1,"")))</f>
        <v/>
      </c>
      <c r="B402" s="25">
        <v>399</v>
      </c>
      <c r="C402" s="26" t="str">
        <f t="shared" si="12"/>
        <v>EMPTY</v>
      </c>
      <c r="D402" s="27" t="str">
        <f>IF(C402="SHOW",CONCATENATE(Temp!G402,Temp!H402,",",Temp!I402,",",Temp!J402,Temp!K402),"")</f>
        <v/>
      </c>
      <c r="E402" s="35"/>
      <c r="F402" s="39" t="str">
        <f t="shared" si="13"/>
        <v/>
      </c>
    </row>
    <row r="403" spans="1:6" x14ac:dyDescent="0.25">
      <c r="A403" s="25" t="str">
        <f>IF(AND($E403="",MAX($A$4:$A402)=0),"",IF(AND($E403&lt;&gt;"",MAX($A$4:$A402)=0),1,IF(AND($E403&lt;&gt;"",MAX($A$4:$A402)&gt;0),MAX($A$4:$A402)+1,"")))</f>
        <v/>
      </c>
      <c r="B403" s="25">
        <v>400</v>
      </c>
      <c r="C403" s="26" t="str">
        <f t="shared" si="12"/>
        <v>EMPTY</v>
      </c>
      <c r="D403" s="27" t="str">
        <f>IF(C403="SHOW",CONCATENATE(Temp!G403,Temp!H403,",",Temp!I403,",",Temp!J403,Temp!K403),"")</f>
        <v/>
      </c>
      <c r="E403" s="35"/>
      <c r="F403" s="39" t="str">
        <f t="shared" si="13"/>
        <v/>
      </c>
    </row>
    <row r="404" spans="1:6" x14ac:dyDescent="0.25">
      <c r="A404" s="25" t="str">
        <f>IF(AND($E404="",MAX($A$4:$A403)=0),"",IF(AND($E404&lt;&gt;"",MAX($A$4:$A403)=0),1,IF(AND($E404&lt;&gt;"",MAX($A$4:$A403)&gt;0),MAX($A$4:$A403)+1,"")))</f>
        <v/>
      </c>
      <c r="B404" s="25">
        <v>401</v>
      </c>
      <c r="C404" s="26" t="str">
        <f t="shared" si="12"/>
        <v>EMPTY</v>
      </c>
      <c r="D404" s="27" t="str">
        <f>IF(C404="SHOW",CONCATENATE(Temp!G404,Temp!H404,",",Temp!I404,",",Temp!J404,Temp!K404),"")</f>
        <v/>
      </c>
      <c r="E404" s="35"/>
      <c r="F404" s="39" t="str">
        <f t="shared" si="13"/>
        <v/>
      </c>
    </row>
    <row r="405" spans="1:6" x14ac:dyDescent="0.25">
      <c r="A405" s="25" t="str">
        <f>IF(AND($E405="",MAX($A$4:$A404)=0),"",IF(AND($E405&lt;&gt;"",MAX($A$4:$A404)=0),1,IF(AND($E405&lt;&gt;"",MAX($A$4:$A404)&gt;0),MAX($A$4:$A404)+1,"")))</f>
        <v/>
      </c>
      <c r="B405" s="25">
        <v>402</v>
      </c>
      <c r="C405" s="26" t="str">
        <f t="shared" si="12"/>
        <v>EMPTY</v>
      </c>
      <c r="D405" s="27" t="str">
        <f>IF(C405="SHOW",CONCATENATE(Temp!G405,Temp!H405,",",Temp!I405,",",Temp!J405,Temp!K405),"")</f>
        <v/>
      </c>
      <c r="E405" s="35"/>
      <c r="F405" s="39" t="str">
        <f t="shared" si="13"/>
        <v/>
      </c>
    </row>
    <row r="406" spans="1:6" x14ac:dyDescent="0.25">
      <c r="A406" s="25" t="str">
        <f>IF(AND($E406="",MAX($A$4:$A405)=0),"",IF(AND($E406&lt;&gt;"",MAX($A$4:$A405)=0),1,IF(AND($E406&lt;&gt;"",MAX($A$4:$A405)&gt;0),MAX($A$4:$A405)+1,"")))</f>
        <v/>
      </c>
      <c r="B406" s="25">
        <v>403</v>
      </c>
      <c r="C406" s="26" t="str">
        <f t="shared" si="12"/>
        <v>EMPTY</v>
      </c>
      <c r="D406" s="27" t="str">
        <f>IF(C406="SHOW",CONCATENATE(Temp!G406,Temp!H406,",",Temp!I406,",",Temp!J406,Temp!K406),"")</f>
        <v/>
      </c>
      <c r="E406" s="35"/>
      <c r="F406" s="39" t="str">
        <f t="shared" si="13"/>
        <v/>
      </c>
    </row>
    <row r="407" spans="1:6" x14ac:dyDescent="0.25">
      <c r="A407" s="25" t="str">
        <f>IF(AND($E407="",MAX($A$4:$A406)=0),"",IF(AND($E407&lt;&gt;"",MAX($A$4:$A406)=0),1,IF(AND($E407&lt;&gt;"",MAX($A$4:$A406)&gt;0),MAX($A$4:$A406)+1,"")))</f>
        <v/>
      </c>
      <c r="B407" s="25">
        <v>404</v>
      </c>
      <c r="C407" s="26" t="str">
        <f t="shared" si="12"/>
        <v>EMPTY</v>
      </c>
      <c r="D407" s="27" t="str">
        <f>IF(C407="SHOW",CONCATENATE(Temp!G407,Temp!H407,",",Temp!I407,",",Temp!J407,Temp!K407),"")</f>
        <v/>
      </c>
      <c r="E407" s="35"/>
      <c r="F407" s="39" t="str">
        <f t="shared" si="13"/>
        <v/>
      </c>
    </row>
    <row r="408" spans="1:6" x14ac:dyDescent="0.25">
      <c r="A408" s="25" t="str">
        <f>IF(AND($E408="",MAX($A$4:$A407)=0),"",IF(AND($E408&lt;&gt;"",MAX($A$4:$A407)=0),1,IF(AND($E408&lt;&gt;"",MAX($A$4:$A407)&gt;0),MAX($A$4:$A407)+1,"")))</f>
        <v/>
      </c>
      <c r="B408" s="25">
        <v>405</v>
      </c>
      <c r="C408" s="26" t="str">
        <f t="shared" si="12"/>
        <v>EMPTY</v>
      </c>
      <c r="D408" s="27" t="str">
        <f>IF(C408="SHOW",CONCATENATE(Temp!G408,Temp!H408,",",Temp!I408,",",Temp!J408,Temp!K408),"")</f>
        <v/>
      </c>
      <c r="E408" s="35"/>
      <c r="F408" s="39" t="str">
        <f t="shared" si="13"/>
        <v/>
      </c>
    </row>
    <row r="409" spans="1:6" x14ac:dyDescent="0.25">
      <c r="A409" s="25" t="str">
        <f>IF(AND($E409="",MAX($A$4:$A408)=0),"",IF(AND($E409&lt;&gt;"",MAX($A$4:$A408)=0),1,IF(AND($E409&lt;&gt;"",MAX($A$4:$A408)&gt;0),MAX($A$4:$A408)+1,"")))</f>
        <v/>
      </c>
      <c r="B409" s="25">
        <v>406</v>
      </c>
      <c r="C409" s="26" t="str">
        <f t="shared" si="12"/>
        <v>EMPTY</v>
      </c>
      <c r="D409" s="27" t="str">
        <f>IF(C409="SHOW",CONCATENATE(Temp!G409,Temp!H409,",",Temp!I409,",",Temp!J409,Temp!K409),"")</f>
        <v/>
      </c>
      <c r="E409" s="35"/>
      <c r="F409" s="39" t="str">
        <f t="shared" si="13"/>
        <v/>
      </c>
    </row>
    <row r="410" spans="1:6" x14ac:dyDescent="0.25">
      <c r="A410" s="25" t="str">
        <f>IF(AND($E410="",MAX($A$4:$A409)=0),"",IF(AND($E410&lt;&gt;"",MAX($A$4:$A409)=0),1,IF(AND($E410&lt;&gt;"",MAX($A$4:$A409)&gt;0),MAX($A$4:$A409)+1,"")))</f>
        <v/>
      </c>
      <c r="B410" s="25">
        <v>407</v>
      </c>
      <c r="C410" s="26" t="str">
        <f t="shared" si="12"/>
        <v>EMPTY</v>
      </c>
      <c r="D410" s="27" t="str">
        <f>IF(C410="SHOW",CONCATENATE(Temp!G410,Temp!H410,",",Temp!I410,",",Temp!J410,Temp!K410),"")</f>
        <v/>
      </c>
      <c r="E410" s="35"/>
      <c r="F410" s="39" t="str">
        <f t="shared" si="13"/>
        <v/>
      </c>
    </row>
    <row r="411" spans="1:6" x14ac:dyDescent="0.25">
      <c r="A411" s="25" t="str">
        <f>IF(AND($E411="",MAX($A$4:$A410)=0),"",IF(AND($E411&lt;&gt;"",MAX($A$4:$A410)=0),1,IF(AND($E411&lt;&gt;"",MAX($A$4:$A410)&gt;0),MAX($A$4:$A410)+1,"")))</f>
        <v/>
      </c>
      <c r="B411" s="25">
        <v>408</v>
      </c>
      <c r="C411" s="26" t="str">
        <f t="shared" si="12"/>
        <v>EMPTY</v>
      </c>
      <c r="D411" s="27" t="str">
        <f>IF(C411="SHOW",CONCATENATE(Temp!G411,Temp!H411,",",Temp!I411,",",Temp!J411,Temp!K411),"")</f>
        <v/>
      </c>
      <c r="E411" s="35"/>
      <c r="F411" s="39" t="str">
        <f t="shared" si="13"/>
        <v/>
      </c>
    </row>
    <row r="412" spans="1:6" x14ac:dyDescent="0.25">
      <c r="A412" s="25" t="str">
        <f>IF(AND($E412="",MAX($A$4:$A411)=0),"",IF(AND($E412&lt;&gt;"",MAX($A$4:$A411)=0),1,IF(AND($E412&lt;&gt;"",MAX($A$4:$A411)&gt;0),MAX($A$4:$A411)+1,"")))</f>
        <v/>
      </c>
      <c r="B412" s="25">
        <v>409</v>
      </c>
      <c r="C412" s="26" t="str">
        <f t="shared" si="12"/>
        <v>EMPTY</v>
      </c>
      <c r="D412" s="27" t="str">
        <f>IF(C412="SHOW",CONCATENATE(Temp!G412,Temp!H412,",",Temp!I412,",",Temp!J412,Temp!K412),"")</f>
        <v/>
      </c>
      <c r="E412" s="35"/>
      <c r="F412" s="39" t="str">
        <f t="shared" si="13"/>
        <v/>
      </c>
    </row>
    <row r="413" spans="1:6" x14ac:dyDescent="0.25">
      <c r="A413" s="25" t="str">
        <f>IF(AND($E413="",MAX($A$4:$A412)=0),"",IF(AND($E413&lt;&gt;"",MAX($A$4:$A412)=0),1,IF(AND($E413&lt;&gt;"",MAX($A$4:$A412)&gt;0),MAX($A$4:$A412)+1,"")))</f>
        <v/>
      </c>
      <c r="B413" s="25">
        <v>410</v>
      </c>
      <c r="C413" s="26" t="str">
        <f t="shared" si="12"/>
        <v>EMPTY</v>
      </c>
      <c r="D413" s="27" t="str">
        <f>IF(C413="SHOW",CONCATENATE(Temp!G413,Temp!H413,",",Temp!I413,",",Temp!J413,Temp!K413),"")</f>
        <v/>
      </c>
      <c r="E413" s="35"/>
      <c r="F413" s="39" t="str">
        <f t="shared" si="13"/>
        <v/>
      </c>
    </row>
    <row r="414" spans="1:6" x14ac:dyDescent="0.25">
      <c r="A414" s="25" t="str">
        <f>IF(AND($E414="",MAX($A$4:$A413)=0),"",IF(AND($E414&lt;&gt;"",MAX($A$4:$A413)=0),1,IF(AND($E414&lt;&gt;"",MAX($A$4:$A413)&gt;0),MAX($A$4:$A413)+1,"")))</f>
        <v/>
      </c>
      <c r="B414" s="25">
        <v>411</v>
      </c>
      <c r="C414" s="26" t="str">
        <f t="shared" si="12"/>
        <v>EMPTY</v>
      </c>
      <c r="D414" s="27" t="str">
        <f>IF(C414="SHOW",CONCATENATE(Temp!G414,Temp!H414,",",Temp!I414,",",Temp!J414,Temp!K414),"")</f>
        <v/>
      </c>
      <c r="E414" s="35"/>
      <c r="F414" s="39" t="str">
        <f t="shared" si="13"/>
        <v/>
      </c>
    </row>
    <row r="415" spans="1:6" x14ac:dyDescent="0.25">
      <c r="A415" s="25" t="str">
        <f>IF(AND($E415="",MAX($A$4:$A414)=0),"",IF(AND($E415&lt;&gt;"",MAX($A$4:$A414)=0),1,IF(AND($E415&lt;&gt;"",MAX($A$4:$A414)&gt;0),MAX($A$4:$A414)+1,"")))</f>
        <v/>
      </c>
      <c r="B415" s="25">
        <v>412</v>
      </c>
      <c r="C415" s="26" t="str">
        <f t="shared" si="12"/>
        <v>EMPTY</v>
      </c>
      <c r="D415" s="27" t="str">
        <f>IF(C415="SHOW",CONCATENATE(Temp!G415,Temp!H415,",",Temp!I415,",",Temp!J415,Temp!K415),"")</f>
        <v/>
      </c>
      <c r="E415" s="35"/>
      <c r="F415" s="39" t="str">
        <f t="shared" si="13"/>
        <v/>
      </c>
    </row>
    <row r="416" spans="1:6" x14ac:dyDescent="0.25">
      <c r="A416" s="25" t="str">
        <f>IF(AND($E416="",MAX($A$4:$A415)=0),"",IF(AND($E416&lt;&gt;"",MAX($A$4:$A415)=0),1,IF(AND($E416&lt;&gt;"",MAX($A$4:$A415)&gt;0),MAX($A$4:$A415)+1,"")))</f>
        <v/>
      </c>
      <c r="B416" s="25">
        <v>413</v>
      </c>
      <c r="C416" s="26" t="str">
        <f t="shared" si="12"/>
        <v>EMPTY</v>
      </c>
      <c r="D416" s="27" t="str">
        <f>IF(C416="SHOW",CONCATENATE(Temp!G416,Temp!H416,",",Temp!I416,",",Temp!J416,Temp!K416),"")</f>
        <v/>
      </c>
      <c r="E416" s="35"/>
      <c r="F416" s="39" t="str">
        <f t="shared" si="13"/>
        <v/>
      </c>
    </row>
    <row r="417" spans="1:6" x14ac:dyDescent="0.25">
      <c r="A417" s="25" t="str">
        <f>IF(AND($E417="",MAX($A$4:$A416)=0),"",IF(AND($E417&lt;&gt;"",MAX($A$4:$A416)=0),1,IF(AND($E417&lt;&gt;"",MAX($A$4:$A416)&gt;0),MAX($A$4:$A416)+1,"")))</f>
        <v/>
      </c>
      <c r="B417" s="25">
        <v>414</v>
      </c>
      <c r="C417" s="26" t="str">
        <f t="shared" si="12"/>
        <v>EMPTY</v>
      </c>
      <c r="D417" s="27" t="str">
        <f>IF(C417="SHOW",CONCATENATE(Temp!G417,Temp!H417,",",Temp!I417,",",Temp!J417,Temp!K417),"")</f>
        <v/>
      </c>
      <c r="E417" s="35"/>
      <c r="F417" s="39" t="str">
        <f t="shared" si="13"/>
        <v/>
      </c>
    </row>
    <row r="418" spans="1:6" x14ac:dyDescent="0.25">
      <c r="A418" s="25" t="str">
        <f>IF(AND($E418="",MAX($A$4:$A417)=0),"",IF(AND($E418&lt;&gt;"",MAX($A$4:$A417)=0),1,IF(AND($E418&lt;&gt;"",MAX($A$4:$A417)&gt;0),MAX($A$4:$A417)+1,"")))</f>
        <v/>
      </c>
      <c r="B418" s="25">
        <v>415</v>
      </c>
      <c r="C418" s="26" t="str">
        <f t="shared" si="12"/>
        <v>EMPTY</v>
      </c>
      <c r="D418" s="27" t="str">
        <f>IF(C418="SHOW",CONCATENATE(Temp!G418,Temp!H418,",",Temp!I418,",",Temp!J418,Temp!K418),"")</f>
        <v/>
      </c>
      <c r="E418" s="35"/>
      <c r="F418" s="39" t="str">
        <f t="shared" si="13"/>
        <v/>
      </c>
    </row>
    <row r="419" spans="1:6" x14ac:dyDescent="0.25">
      <c r="A419" s="25" t="str">
        <f>IF(AND($E419="",MAX($A$4:$A418)=0),"",IF(AND($E419&lt;&gt;"",MAX($A$4:$A418)=0),1,IF(AND($E419&lt;&gt;"",MAX($A$4:$A418)&gt;0),MAX($A$4:$A418)+1,"")))</f>
        <v/>
      </c>
      <c r="B419" s="25">
        <v>416</v>
      </c>
      <c r="C419" s="26" t="str">
        <f t="shared" si="12"/>
        <v>EMPTY</v>
      </c>
      <c r="D419" s="27" t="str">
        <f>IF(C419="SHOW",CONCATENATE(Temp!G419,Temp!H419,",",Temp!I419,",",Temp!J419,Temp!K419),"")</f>
        <v/>
      </c>
      <c r="E419" s="35"/>
      <c r="F419" s="39" t="str">
        <f t="shared" si="13"/>
        <v/>
      </c>
    </row>
    <row r="420" spans="1:6" x14ac:dyDescent="0.25">
      <c r="A420" s="25" t="str">
        <f>IF(AND($E420="",MAX($A$4:$A419)=0),"",IF(AND($E420&lt;&gt;"",MAX($A$4:$A419)=0),1,IF(AND($E420&lt;&gt;"",MAX($A$4:$A419)&gt;0),MAX($A$4:$A419)+1,"")))</f>
        <v/>
      </c>
      <c r="B420" s="25">
        <v>417</v>
      </c>
      <c r="C420" s="26" t="str">
        <f t="shared" si="12"/>
        <v>EMPTY</v>
      </c>
      <c r="D420" s="27" t="str">
        <f>IF(C420="SHOW",CONCATENATE(Temp!G420,Temp!H420,",",Temp!I420,",",Temp!J420,Temp!K420),"")</f>
        <v/>
      </c>
      <c r="E420" s="35"/>
      <c r="F420" s="39" t="str">
        <f t="shared" si="13"/>
        <v/>
      </c>
    </row>
    <row r="421" spans="1:6" x14ac:dyDescent="0.25">
      <c r="A421" s="25" t="str">
        <f>IF(AND($E421="",MAX($A$4:$A420)=0),"",IF(AND($E421&lt;&gt;"",MAX($A$4:$A420)=0),1,IF(AND($E421&lt;&gt;"",MAX($A$4:$A420)&gt;0),MAX($A$4:$A420)+1,"")))</f>
        <v/>
      </c>
      <c r="B421" s="25">
        <v>418</v>
      </c>
      <c r="C421" s="26" t="str">
        <f t="shared" si="12"/>
        <v>EMPTY</v>
      </c>
      <c r="D421" s="27" t="str">
        <f>IF(C421="SHOW",CONCATENATE(Temp!G421,Temp!H421,",",Temp!I421,",",Temp!J421,Temp!K421),"")</f>
        <v/>
      </c>
      <c r="E421" s="35"/>
      <c r="F421" s="39" t="str">
        <f t="shared" si="13"/>
        <v/>
      </c>
    </row>
    <row r="422" spans="1:6" x14ac:dyDescent="0.25">
      <c r="A422" s="25" t="str">
        <f>IF(AND($E422="",MAX($A$4:$A421)=0),"",IF(AND($E422&lt;&gt;"",MAX($A$4:$A421)=0),1,IF(AND($E422&lt;&gt;"",MAX($A$4:$A421)&gt;0),MAX($A$4:$A421)+1,"")))</f>
        <v/>
      </c>
      <c r="B422" s="25">
        <v>419</v>
      </c>
      <c r="C422" s="26" t="str">
        <f t="shared" si="12"/>
        <v>EMPTY</v>
      </c>
      <c r="D422" s="27" t="str">
        <f>IF(C422="SHOW",CONCATENATE(Temp!G422,Temp!H422,",",Temp!I422,",",Temp!J422,Temp!K422),"")</f>
        <v/>
      </c>
      <c r="E422" s="35"/>
      <c r="F422" s="39" t="str">
        <f t="shared" si="13"/>
        <v/>
      </c>
    </row>
    <row r="423" spans="1:6" x14ac:dyDescent="0.25">
      <c r="A423" s="25" t="str">
        <f>IF(AND($E423="",MAX($A$4:$A422)=0),"",IF(AND($E423&lt;&gt;"",MAX($A$4:$A422)=0),1,IF(AND($E423&lt;&gt;"",MAX($A$4:$A422)&gt;0),MAX($A$4:$A422)+1,"")))</f>
        <v/>
      </c>
      <c r="B423" s="25">
        <v>420</v>
      </c>
      <c r="C423" s="26" t="str">
        <f t="shared" si="12"/>
        <v>EMPTY</v>
      </c>
      <c r="D423" s="27" t="str">
        <f>IF(C423="SHOW",CONCATENATE(Temp!G423,Temp!H423,",",Temp!I423,",",Temp!J423,Temp!K423),"")</f>
        <v/>
      </c>
      <c r="E423" s="35"/>
      <c r="F423" s="39" t="str">
        <f t="shared" si="13"/>
        <v/>
      </c>
    </row>
    <row r="424" spans="1:6" x14ac:dyDescent="0.25">
      <c r="A424" s="25" t="str">
        <f>IF(AND($E424="",MAX($A$4:$A423)=0),"",IF(AND($E424&lt;&gt;"",MAX($A$4:$A423)=0),1,IF(AND($E424&lt;&gt;"",MAX($A$4:$A423)&gt;0),MAX($A$4:$A423)+1,"")))</f>
        <v/>
      </c>
      <c r="B424" s="25">
        <v>421</v>
      </c>
      <c r="C424" s="26" t="str">
        <f t="shared" si="12"/>
        <v>EMPTY</v>
      </c>
      <c r="D424" s="27" t="str">
        <f>IF(C424="SHOW",CONCATENATE(Temp!G424,Temp!H424,",",Temp!I424,",",Temp!J424,Temp!K424),"")</f>
        <v/>
      </c>
      <c r="E424" s="35"/>
      <c r="F424" s="39" t="str">
        <f t="shared" si="13"/>
        <v/>
      </c>
    </row>
    <row r="425" spans="1:6" x14ac:dyDescent="0.25">
      <c r="A425" s="25" t="str">
        <f>IF(AND($E425="",MAX($A$4:$A424)=0),"",IF(AND($E425&lt;&gt;"",MAX($A$4:$A424)=0),1,IF(AND($E425&lt;&gt;"",MAX($A$4:$A424)&gt;0),MAX($A$4:$A424)+1,"")))</f>
        <v/>
      </c>
      <c r="B425" s="25">
        <v>422</v>
      </c>
      <c r="C425" s="26" t="str">
        <f t="shared" si="12"/>
        <v>EMPTY</v>
      </c>
      <c r="D425" s="27" t="str">
        <f>IF(C425="SHOW",CONCATENATE(Temp!G425,Temp!H425,",",Temp!I425,",",Temp!J425,Temp!K425),"")</f>
        <v/>
      </c>
      <c r="E425" s="35"/>
      <c r="F425" s="39" t="str">
        <f t="shared" si="13"/>
        <v/>
      </c>
    </row>
    <row r="426" spans="1:6" x14ac:dyDescent="0.25">
      <c r="A426" s="25" t="str">
        <f>IF(AND($E426="",MAX($A$4:$A425)=0),"",IF(AND($E426&lt;&gt;"",MAX($A$4:$A425)=0),1,IF(AND($E426&lt;&gt;"",MAX($A$4:$A425)&gt;0),MAX($A$4:$A425)+1,"")))</f>
        <v/>
      </c>
      <c r="B426" s="25">
        <v>423</v>
      </c>
      <c r="C426" s="26" t="str">
        <f t="shared" si="12"/>
        <v>EMPTY</v>
      </c>
      <c r="D426" s="27" t="str">
        <f>IF(C426="SHOW",CONCATENATE(Temp!G426,Temp!H426,",",Temp!I426,",",Temp!J426,Temp!K426),"")</f>
        <v/>
      </c>
      <c r="E426" s="35"/>
      <c r="F426" s="39" t="str">
        <f t="shared" si="13"/>
        <v/>
      </c>
    </row>
    <row r="427" spans="1:6" x14ac:dyDescent="0.25">
      <c r="A427" s="25" t="str">
        <f>IF(AND($E427="",MAX($A$4:$A426)=0),"",IF(AND($E427&lt;&gt;"",MAX($A$4:$A426)=0),1,IF(AND($E427&lt;&gt;"",MAX($A$4:$A426)&gt;0),MAX($A$4:$A426)+1,"")))</f>
        <v/>
      </c>
      <c r="B427" s="25">
        <v>424</v>
      </c>
      <c r="C427" s="26" t="str">
        <f t="shared" si="12"/>
        <v>EMPTY</v>
      </c>
      <c r="D427" s="27" t="str">
        <f>IF(C427="SHOW",CONCATENATE(Temp!G427,Temp!H427,",",Temp!I427,",",Temp!J427,Temp!K427),"")</f>
        <v/>
      </c>
      <c r="E427" s="35"/>
      <c r="F427" s="39" t="str">
        <f t="shared" si="13"/>
        <v/>
      </c>
    </row>
    <row r="428" spans="1:6" x14ac:dyDescent="0.25">
      <c r="A428" s="25" t="str">
        <f>IF(AND($E428="",MAX($A$4:$A427)=0),"",IF(AND($E428&lt;&gt;"",MAX($A$4:$A427)=0),1,IF(AND($E428&lt;&gt;"",MAX($A$4:$A427)&gt;0),MAX($A$4:$A427)+1,"")))</f>
        <v/>
      </c>
      <c r="B428" s="25">
        <v>425</v>
      </c>
      <c r="C428" s="26" t="str">
        <f t="shared" si="12"/>
        <v>EMPTY</v>
      </c>
      <c r="D428" s="27" t="str">
        <f>IF(C428="SHOW",CONCATENATE(Temp!G428,Temp!H428,",",Temp!I428,",",Temp!J428,Temp!K428),"")</f>
        <v/>
      </c>
      <c r="E428" s="35"/>
      <c r="F428" s="39" t="str">
        <f t="shared" si="13"/>
        <v/>
      </c>
    </row>
    <row r="429" spans="1:6" x14ac:dyDescent="0.25">
      <c r="A429" s="25" t="str">
        <f>IF(AND($E429="",MAX($A$4:$A428)=0),"",IF(AND($E429&lt;&gt;"",MAX($A$4:$A428)=0),1,IF(AND($E429&lt;&gt;"",MAX($A$4:$A428)&gt;0),MAX($A$4:$A428)+1,"")))</f>
        <v/>
      </c>
      <c r="B429" s="25">
        <v>426</v>
      </c>
      <c r="C429" s="26" t="str">
        <f t="shared" si="12"/>
        <v>EMPTY</v>
      </c>
      <c r="D429" s="27" t="str">
        <f>IF(C429="SHOW",CONCATENATE(Temp!G429,Temp!H429,",",Temp!I429,",",Temp!J429,Temp!K429),"")</f>
        <v/>
      </c>
      <c r="E429" s="35"/>
      <c r="F429" s="39" t="str">
        <f t="shared" si="13"/>
        <v/>
      </c>
    </row>
    <row r="430" spans="1:6" x14ac:dyDescent="0.25">
      <c r="A430" s="25" t="str">
        <f>IF(AND($E430="",MAX($A$4:$A429)=0),"",IF(AND($E430&lt;&gt;"",MAX($A$4:$A429)=0),1,IF(AND($E430&lt;&gt;"",MAX($A$4:$A429)&gt;0),MAX($A$4:$A429)+1,"")))</f>
        <v/>
      </c>
      <c r="B430" s="25">
        <v>427</v>
      </c>
      <c r="C430" s="26" t="str">
        <f t="shared" si="12"/>
        <v>EMPTY</v>
      </c>
      <c r="D430" s="27" t="str">
        <f>IF(C430="SHOW",CONCATENATE(Temp!G430,Temp!H430,",",Temp!I430,",",Temp!J430,Temp!K430),"")</f>
        <v/>
      </c>
      <c r="E430" s="35"/>
      <c r="F430" s="39" t="str">
        <f t="shared" si="13"/>
        <v/>
      </c>
    </row>
    <row r="431" spans="1:6" x14ac:dyDescent="0.25">
      <c r="A431" s="25" t="str">
        <f>IF(AND($E431="",MAX($A$4:$A430)=0),"",IF(AND($E431&lt;&gt;"",MAX($A$4:$A430)=0),1,IF(AND($E431&lt;&gt;"",MAX($A$4:$A430)&gt;0),MAX($A$4:$A430)+1,"")))</f>
        <v/>
      </c>
      <c r="B431" s="25">
        <v>428</v>
      </c>
      <c r="C431" s="26" t="str">
        <f t="shared" si="12"/>
        <v>EMPTY</v>
      </c>
      <c r="D431" s="27" t="str">
        <f>IF(C431="SHOW",CONCATENATE(Temp!G431,Temp!H431,",",Temp!I431,",",Temp!J431,Temp!K431),"")</f>
        <v/>
      </c>
      <c r="E431" s="35"/>
      <c r="F431" s="39" t="str">
        <f t="shared" si="13"/>
        <v/>
      </c>
    </row>
    <row r="432" spans="1:6" x14ac:dyDescent="0.25">
      <c r="A432" s="25" t="str">
        <f>IF(AND($E432="",MAX($A$4:$A431)=0),"",IF(AND($E432&lt;&gt;"",MAX($A$4:$A431)=0),1,IF(AND($E432&lt;&gt;"",MAX($A$4:$A431)&gt;0),MAX($A$4:$A431)+1,"")))</f>
        <v/>
      </c>
      <c r="B432" s="25">
        <v>429</v>
      </c>
      <c r="C432" s="26" t="str">
        <f t="shared" si="12"/>
        <v>EMPTY</v>
      </c>
      <c r="D432" s="27" t="str">
        <f>IF(C432="SHOW",CONCATENATE(Temp!G432,Temp!H432,",",Temp!I432,",",Temp!J432,Temp!K432),"")</f>
        <v/>
      </c>
      <c r="E432" s="35"/>
      <c r="F432" s="39" t="str">
        <f t="shared" si="13"/>
        <v/>
      </c>
    </row>
    <row r="433" spans="1:6" x14ac:dyDescent="0.25">
      <c r="A433" s="25" t="str">
        <f>IF(AND($E433="",MAX($A$4:$A432)=0),"",IF(AND($E433&lt;&gt;"",MAX($A$4:$A432)=0),1,IF(AND($E433&lt;&gt;"",MAX($A$4:$A432)&gt;0),MAX($A$4:$A432)+1,"")))</f>
        <v/>
      </c>
      <c r="B433" s="25">
        <v>430</v>
      </c>
      <c r="C433" s="26" t="str">
        <f t="shared" si="12"/>
        <v>EMPTY</v>
      </c>
      <c r="D433" s="27" t="str">
        <f>IF(C433="SHOW",CONCATENATE(Temp!G433,Temp!H433,",",Temp!I433,",",Temp!J433,Temp!K433),"")</f>
        <v/>
      </c>
      <c r="E433" s="35"/>
      <c r="F433" s="39" t="str">
        <f t="shared" si="13"/>
        <v/>
      </c>
    </row>
    <row r="434" spans="1:6" x14ac:dyDescent="0.25">
      <c r="A434" s="25" t="str">
        <f>IF(AND($E434="",MAX($A$4:$A433)=0),"",IF(AND($E434&lt;&gt;"",MAX($A$4:$A433)=0),1,IF(AND($E434&lt;&gt;"",MAX($A$4:$A433)&gt;0),MAX($A$4:$A433)+1,"")))</f>
        <v/>
      </c>
      <c r="B434" s="25">
        <v>431</v>
      </c>
      <c r="C434" s="26" t="str">
        <f t="shared" si="12"/>
        <v>EMPTY</v>
      </c>
      <c r="D434" s="27" t="str">
        <f>IF(C434="SHOW",CONCATENATE(Temp!G434,Temp!H434,",",Temp!I434,",",Temp!J434,Temp!K434),"")</f>
        <v/>
      </c>
      <c r="E434" s="35"/>
      <c r="F434" s="39" t="str">
        <f t="shared" si="13"/>
        <v/>
      </c>
    </row>
    <row r="435" spans="1:6" x14ac:dyDescent="0.25">
      <c r="A435" s="25" t="str">
        <f>IF(AND($E435="",MAX($A$4:$A434)=0),"",IF(AND($E435&lt;&gt;"",MAX($A$4:$A434)=0),1,IF(AND($E435&lt;&gt;"",MAX($A$4:$A434)&gt;0),MAX($A$4:$A434)+1,"")))</f>
        <v/>
      </c>
      <c r="B435" s="25">
        <v>432</v>
      </c>
      <c r="C435" s="26" t="str">
        <f t="shared" si="12"/>
        <v>EMPTY</v>
      </c>
      <c r="D435" s="27" t="str">
        <f>IF(C435="SHOW",CONCATENATE(Temp!G435,Temp!H435,",",Temp!I435,",",Temp!J435,Temp!K435),"")</f>
        <v/>
      </c>
      <c r="E435" s="35"/>
      <c r="F435" s="39" t="str">
        <f t="shared" si="13"/>
        <v/>
      </c>
    </row>
    <row r="436" spans="1:6" x14ac:dyDescent="0.25">
      <c r="A436" s="25" t="str">
        <f>IF(AND($E436="",MAX($A$4:$A435)=0),"",IF(AND($E436&lt;&gt;"",MAX($A$4:$A435)=0),1,IF(AND($E436&lt;&gt;"",MAX($A$4:$A435)&gt;0),MAX($A$4:$A435)+1,"")))</f>
        <v/>
      </c>
      <c r="B436" s="25">
        <v>433</v>
      </c>
      <c r="C436" s="26" t="str">
        <f t="shared" si="12"/>
        <v>EMPTY</v>
      </c>
      <c r="D436" s="27" t="str">
        <f>IF(C436="SHOW",CONCATENATE(Temp!G436,Temp!H436,",",Temp!I436,",",Temp!J436,Temp!K436),"")</f>
        <v/>
      </c>
      <c r="E436" s="35"/>
      <c r="F436" s="39" t="str">
        <f t="shared" si="13"/>
        <v/>
      </c>
    </row>
    <row r="437" spans="1:6" x14ac:dyDescent="0.25">
      <c r="A437" s="25" t="str">
        <f>IF(AND($E437="",MAX($A$4:$A436)=0),"",IF(AND($E437&lt;&gt;"",MAX($A$4:$A436)=0),1,IF(AND($E437&lt;&gt;"",MAX($A$4:$A436)&gt;0),MAX($A$4:$A436)+1,"")))</f>
        <v/>
      </c>
      <c r="B437" s="25">
        <v>434</v>
      </c>
      <c r="C437" s="26" t="str">
        <f t="shared" si="12"/>
        <v>EMPTY</v>
      </c>
      <c r="D437" s="27" t="str">
        <f>IF(C437="SHOW",CONCATENATE(Temp!G437,Temp!H437,",",Temp!I437,",",Temp!J437,Temp!K437),"")</f>
        <v/>
      </c>
      <c r="E437" s="35"/>
      <c r="F437" s="39" t="str">
        <f t="shared" si="13"/>
        <v/>
      </c>
    </row>
    <row r="438" spans="1:6" x14ac:dyDescent="0.25">
      <c r="A438" s="25" t="str">
        <f>IF(AND($E438="",MAX($A$4:$A437)=0),"",IF(AND($E438&lt;&gt;"",MAX($A$4:$A437)=0),1,IF(AND($E438&lt;&gt;"",MAX($A$4:$A437)&gt;0),MAX($A$4:$A437)+1,"")))</f>
        <v/>
      </c>
      <c r="B438" s="25">
        <v>435</v>
      </c>
      <c r="C438" s="26" t="str">
        <f t="shared" si="12"/>
        <v>EMPTY</v>
      </c>
      <c r="D438" s="27" t="str">
        <f>IF(C438="SHOW",CONCATENATE(Temp!G438,Temp!H438,",",Temp!I438,",",Temp!J438,Temp!K438),"")</f>
        <v/>
      </c>
      <c r="E438" s="35"/>
      <c r="F438" s="39" t="str">
        <f t="shared" si="13"/>
        <v/>
      </c>
    </row>
    <row r="439" spans="1:6" x14ac:dyDescent="0.25">
      <c r="A439" s="25" t="str">
        <f>IF(AND($E439="",MAX($A$4:$A438)=0),"",IF(AND($E439&lt;&gt;"",MAX($A$4:$A438)=0),1,IF(AND($E439&lt;&gt;"",MAX($A$4:$A438)&gt;0),MAX($A$4:$A438)+1,"")))</f>
        <v/>
      </c>
      <c r="B439" s="25">
        <v>436</v>
      </c>
      <c r="C439" s="26" t="str">
        <f t="shared" si="12"/>
        <v>EMPTY</v>
      </c>
      <c r="D439" s="27" t="str">
        <f>IF(C439="SHOW",CONCATENATE(Temp!G439,Temp!H439,",",Temp!I439,",",Temp!J439,Temp!K439),"")</f>
        <v/>
      </c>
      <c r="E439" s="35"/>
      <c r="F439" s="39" t="str">
        <f t="shared" si="13"/>
        <v/>
      </c>
    </row>
    <row r="440" spans="1:6" x14ac:dyDescent="0.25">
      <c r="A440" s="25" t="str">
        <f>IF(AND($E440="",MAX($A$4:$A439)=0),"",IF(AND($E440&lt;&gt;"",MAX($A$4:$A439)=0),1,IF(AND($E440&lt;&gt;"",MAX($A$4:$A439)&gt;0),MAX($A$4:$A439)+1,"")))</f>
        <v/>
      </c>
      <c r="B440" s="25">
        <v>437</v>
      </c>
      <c r="C440" s="26" t="str">
        <f t="shared" si="12"/>
        <v>EMPTY</v>
      </c>
      <c r="D440" s="27" t="str">
        <f>IF(C440="SHOW",CONCATENATE(Temp!G440,Temp!H440,",",Temp!I440,",",Temp!J440,Temp!K440),"")</f>
        <v/>
      </c>
      <c r="E440" s="35"/>
      <c r="F440" s="39" t="str">
        <f t="shared" si="13"/>
        <v/>
      </c>
    </row>
    <row r="441" spans="1:6" x14ac:dyDescent="0.25">
      <c r="A441" s="25" t="str">
        <f>IF(AND($E441="",MAX($A$4:$A440)=0),"",IF(AND($E441&lt;&gt;"",MAX($A$4:$A440)=0),1,IF(AND($E441&lt;&gt;"",MAX($A$4:$A440)&gt;0),MAX($A$4:$A440)+1,"")))</f>
        <v/>
      </c>
      <c r="B441" s="25">
        <v>438</v>
      </c>
      <c r="C441" s="26" t="str">
        <f t="shared" si="12"/>
        <v>EMPTY</v>
      </c>
      <c r="D441" s="27" t="str">
        <f>IF(C441="SHOW",CONCATENATE(Temp!G441,Temp!H441,",",Temp!I441,",",Temp!J441,Temp!K441),"")</f>
        <v/>
      </c>
      <c r="E441" s="35"/>
      <c r="F441" s="39" t="str">
        <f t="shared" si="13"/>
        <v/>
      </c>
    </row>
    <row r="442" spans="1:6" x14ac:dyDescent="0.25">
      <c r="A442" s="25" t="str">
        <f>IF(AND($E442="",MAX($A$4:$A441)=0),"",IF(AND($E442&lt;&gt;"",MAX($A$4:$A441)=0),1,IF(AND($E442&lt;&gt;"",MAX($A$4:$A441)&gt;0),MAX($A$4:$A441)+1,"")))</f>
        <v/>
      </c>
      <c r="B442" s="25">
        <v>439</v>
      </c>
      <c r="C442" s="26" t="str">
        <f t="shared" si="12"/>
        <v>EMPTY</v>
      </c>
      <c r="D442" s="27" t="str">
        <f>IF(C442="SHOW",CONCATENATE(Temp!G442,Temp!H442,",",Temp!I442,",",Temp!J442,Temp!K442),"")</f>
        <v/>
      </c>
      <c r="E442" s="35"/>
      <c r="F442" s="39" t="str">
        <f t="shared" si="13"/>
        <v/>
      </c>
    </row>
    <row r="443" spans="1:6" x14ac:dyDescent="0.25">
      <c r="A443" s="25" t="str">
        <f>IF(AND($E443="",MAX($A$4:$A442)=0),"",IF(AND($E443&lt;&gt;"",MAX($A$4:$A442)=0),1,IF(AND($E443&lt;&gt;"",MAX($A$4:$A442)&gt;0),MAX($A$4:$A442)+1,"")))</f>
        <v/>
      </c>
      <c r="B443" s="25">
        <v>440</v>
      </c>
      <c r="C443" s="26" t="str">
        <f t="shared" si="12"/>
        <v>EMPTY</v>
      </c>
      <c r="D443" s="27" t="str">
        <f>IF(C443="SHOW",CONCATENATE(Temp!G443,Temp!H443,",",Temp!I443,",",Temp!J443,Temp!K443),"")</f>
        <v/>
      </c>
      <c r="E443" s="35"/>
      <c r="F443" s="39" t="str">
        <f t="shared" si="13"/>
        <v/>
      </c>
    </row>
    <row r="444" spans="1:6" x14ac:dyDescent="0.25">
      <c r="A444" s="25" t="str">
        <f>IF(AND($E444="",MAX($A$4:$A443)=0),"",IF(AND($E444&lt;&gt;"",MAX($A$4:$A443)=0),1,IF(AND($E444&lt;&gt;"",MAX($A$4:$A443)&gt;0),MAX($A$4:$A443)+1,"")))</f>
        <v/>
      </c>
      <c r="B444" s="25">
        <v>441</v>
      </c>
      <c r="C444" s="26" t="str">
        <f t="shared" si="12"/>
        <v>EMPTY</v>
      </c>
      <c r="D444" s="27" t="str">
        <f>IF(C444="SHOW",CONCATENATE(Temp!G444,Temp!H444,",",Temp!I444,",",Temp!J444,Temp!K444),"")</f>
        <v/>
      </c>
      <c r="E444" s="35"/>
      <c r="F444" s="39" t="str">
        <f t="shared" si="13"/>
        <v/>
      </c>
    </row>
    <row r="445" spans="1:6" x14ac:dyDescent="0.25">
      <c r="A445" s="25" t="str">
        <f>IF(AND($E445="",MAX($A$4:$A444)=0),"",IF(AND($E445&lt;&gt;"",MAX($A$4:$A444)=0),1,IF(AND($E445&lt;&gt;"",MAX($A$4:$A444)&gt;0),MAX($A$4:$A444)+1,"")))</f>
        <v/>
      </c>
      <c r="B445" s="25">
        <v>442</v>
      </c>
      <c r="C445" s="26" t="str">
        <f t="shared" si="12"/>
        <v>EMPTY</v>
      </c>
      <c r="D445" s="27" t="str">
        <f>IF(C445="SHOW",CONCATENATE(Temp!G445,Temp!H445,",",Temp!I445,",",Temp!J445,Temp!K445),"")</f>
        <v/>
      </c>
      <c r="E445" s="35"/>
      <c r="F445" s="39" t="str">
        <f t="shared" si="13"/>
        <v/>
      </c>
    </row>
    <row r="446" spans="1:6" x14ac:dyDescent="0.25">
      <c r="A446" s="25" t="str">
        <f>IF(AND($E446="",MAX($A$4:$A445)=0),"",IF(AND($E446&lt;&gt;"",MAX($A$4:$A445)=0),1,IF(AND($E446&lt;&gt;"",MAX($A$4:$A445)&gt;0),MAX($A$4:$A445)+1,"")))</f>
        <v/>
      </c>
      <c r="B446" s="25">
        <v>443</v>
      </c>
      <c r="C446" s="26" t="str">
        <f t="shared" si="12"/>
        <v>EMPTY</v>
      </c>
      <c r="D446" s="27" t="str">
        <f>IF(C446="SHOW",CONCATENATE(Temp!G446,Temp!H446,",",Temp!I446,",",Temp!J446,Temp!K446),"")</f>
        <v/>
      </c>
      <c r="E446" s="35"/>
      <c r="F446" s="39" t="str">
        <f t="shared" si="13"/>
        <v/>
      </c>
    </row>
    <row r="447" spans="1:6" x14ac:dyDescent="0.25">
      <c r="A447" s="25" t="str">
        <f>IF(AND($E447="",MAX($A$4:$A446)=0),"",IF(AND($E447&lt;&gt;"",MAX($A$4:$A446)=0),1,IF(AND($E447&lt;&gt;"",MAX($A$4:$A446)&gt;0),MAX($A$4:$A446)+1,"")))</f>
        <v/>
      </c>
      <c r="B447" s="25">
        <v>444</v>
      </c>
      <c r="C447" s="26" t="str">
        <f t="shared" si="12"/>
        <v>EMPTY</v>
      </c>
      <c r="D447" s="27" t="str">
        <f>IF(C447="SHOW",CONCATENATE(Temp!G447,Temp!H447,",",Temp!I447,",",Temp!J447,Temp!K447),"")</f>
        <v/>
      </c>
      <c r="E447" s="35"/>
      <c r="F447" s="39" t="str">
        <f t="shared" si="13"/>
        <v/>
      </c>
    </row>
    <row r="448" spans="1:6" x14ac:dyDescent="0.25">
      <c r="A448" s="25" t="str">
        <f>IF(AND($E448="",MAX($A$4:$A447)=0),"",IF(AND($E448&lt;&gt;"",MAX($A$4:$A447)=0),1,IF(AND($E448&lt;&gt;"",MAX($A$4:$A447)&gt;0),MAX($A$4:$A447)+1,"")))</f>
        <v/>
      </c>
      <c r="B448" s="25">
        <v>445</v>
      </c>
      <c r="C448" s="26" t="str">
        <f t="shared" si="12"/>
        <v>EMPTY</v>
      </c>
      <c r="D448" s="27" t="str">
        <f>IF(C448="SHOW",CONCATENATE(Temp!G448,Temp!H448,",",Temp!I448,",",Temp!J448,Temp!K448),"")</f>
        <v/>
      </c>
      <c r="E448" s="35"/>
      <c r="F448" s="39" t="str">
        <f t="shared" si="13"/>
        <v/>
      </c>
    </row>
    <row r="449" spans="1:6" x14ac:dyDescent="0.25">
      <c r="A449" s="25" t="str">
        <f>IF(AND($E449="",MAX($A$4:$A448)=0),"",IF(AND($E449&lt;&gt;"",MAX($A$4:$A448)=0),1,IF(AND($E449&lt;&gt;"",MAX($A$4:$A448)&gt;0),MAX($A$4:$A448)+1,"")))</f>
        <v/>
      </c>
      <c r="B449" s="25">
        <v>446</v>
      </c>
      <c r="C449" s="26" t="str">
        <f t="shared" si="12"/>
        <v>EMPTY</v>
      </c>
      <c r="D449" s="27" t="str">
        <f>IF(C449="SHOW",CONCATENATE(Temp!G449,Temp!H449,",",Temp!I449,",",Temp!J449,Temp!K449),"")</f>
        <v/>
      </c>
      <c r="E449" s="35"/>
      <c r="F449" s="39" t="str">
        <f t="shared" si="13"/>
        <v/>
      </c>
    </row>
    <row r="450" spans="1:6" x14ac:dyDescent="0.25">
      <c r="A450" s="25" t="str">
        <f>IF(AND($E450="",MAX($A$4:$A449)=0),"",IF(AND($E450&lt;&gt;"",MAX($A$4:$A449)=0),1,IF(AND($E450&lt;&gt;"",MAX($A$4:$A449)&gt;0),MAX($A$4:$A449)+1,"")))</f>
        <v/>
      </c>
      <c r="B450" s="25">
        <v>447</v>
      </c>
      <c r="C450" s="26" t="str">
        <f t="shared" si="12"/>
        <v>EMPTY</v>
      </c>
      <c r="D450" s="27" t="str">
        <f>IF(C450="SHOW",CONCATENATE(Temp!G450,Temp!H450,",",Temp!I450,",",Temp!J450,Temp!K450),"")</f>
        <v/>
      </c>
      <c r="E450" s="35"/>
      <c r="F450" s="39" t="str">
        <f t="shared" si="13"/>
        <v/>
      </c>
    </row>
    <row r="451" spans="1:6" x14ac:dyDescent="0.25">
      <c r="A451" s="25" t="str">
        <f>IF(AND($E451="",MAX($A$4:$A450)=0),"",IF(AND($E451&lt;&gt;"",MAX($A$4:$A450)=0),1,IF(AND($E451&lt;&gt;"",MAX($A$4:$A450)&gt;0),MAX($A$4:$A450)+1,"")))</f>
        <v/>
      </c>
      <c r="B451" s="25">
        <v>448</v>
      </c>
      <c r="C451" s="26" t="str">
        <f t="shared" si="12"/>
        <v>EMPTY</v>
      </c>
      <c r="D451" s="27" t="str">
        <f>IF(C451="SHOW",CONCATENATE(Temp!G451,Temp!H451,",",Temp!I451,",",Temp!J451,Temp!K451),"")</f>
        <v/>
      </c>
      <c r="E451" s="35"/>
      <c r="F451" s="39" t="str">
        <f t="shared" si="13"/>
        <v/>
      </c>
    </row>
    <row r="452" spans="1:6" x14ac:dyDescent="0.25">
      <c r="A452" s="25" t="str">
        <f>IF(AND($E452="",MAX($A$4:$A451)=0),"",IF(AND($E452&lt;&gt;"",MAX($A$4:$A451)=0),1,IF(AND($E452&lt;&gt;"",MAX($A$4:$A451)&gt;0),MAX($A$4:$A451)+1,"")))</f>
        <v/>
      </c>
      <c r="B452" s="25">
        <v>449</v>
      </c>
      <c r="C452" s="26" t="str">
        <f t="shared" si="12"/>
        <v>EMPTY</v>
      </c>
      <c r="D452" s="27" t="str">
        <f>IF(C452="SHOW",CONCATENATE(Temp!G452,Temp!H452,",",Temp!I452,",",Temp!J452,Temp!K452),"")</f>
        <v/>
      </c>
      <c r="E452" s="35"/>
      <c r="F452" s="39" t="str">
        <f t="shared" si="13"/>
        <v/>
      </c>
    </row>
    <row r="453" spans="1:6" x14ac:dyDescent="0.25">
      <c r="A453" s="25" t="str">
        <f>IF(AND($E453="",MAX($A$4:$A452)=0),"",IF(AND($E453&lt;&gt;"",MAX($A$4:$A452)=0),1,IF(AND($E453&lt;&gt;"",MAX($A$4:$A452)&gt;0),MAX($A$4:$A452)+1,"")))</f>
        <v/>
      </c>
      <c r="B453" s="25">
        <v>450</v>
      </c>
      <c r="C453" s="26" t="str">
        <f t="shared" ref="C453:C516" si="14">IF(E453="","EMPTY",IF(MID(E453,1,9)&lt;&gt;"Dialogue:","HIDE",IF(MID(E453,1,9)="Dialogue:","SHOW","")))</f>
        <v>EMPTY</v>
      </c>
      <c r="D453" s="27" t="str">
        <f>IF(C453="SHOW",CONCATENATE(Temp!G453,Temp!H453,",",Temp!I453,",",Temp!J453,Temp!K453),"")</f>
        <v/>
      </c>
      <c r="E453" s="35"/>
      <c r="F453" s="39" t="str">
        <f t="shared" ref="F453:F516" si="15">$D453</f>
        <v/>
      </c>
    </row>
    <row r="454" spans="1:6" x14ac:dyDescent="0.25">
      <c r="A454" s="25" t="str">
        <f>IF(AND($E454="",MAX($A$4:$A453)=0),"",IF(AND($E454&lt;&gt;"",MAX($A$4:$A453)=0),1,IF(AND($E454&lt;&gt;"",MAX($A$4:$A453)&gt;0),MAX($A$4:$A453)+1,"")))</f>
        <v/>
      </c>
      <c r="B454" s="25">
        <v>451</v>
      </c>
      <c r="C454" s="26" t="str">
        <f t="shared" si="14"/>
        <v>EMPTY</v>
      </c>
      <c r="D454" s="27" t="str">
        <f>IF(C454="SHOW",CONCATENATE(Temp!G454,Temp!H454,",",Temp!I454,",",Temp!J454,Temp!K454),"")</f>
        <v/>
      </c>
      <c r="E454" s="35"/>
      <c r="F454" s="39" t="str">
        <f t="shared" si="15"/>
        <v/>
      </c>
    </row>
    <row r="455" spans="1:6" x14ac:dyDescent="0.25">
      <c r="A455" s="25" t="str">
        <f>IF(AND($E455="",MAX($A$4:$A454)=0),"",IF(AND($E455&lt;&gt;"",MAX($A$4:$A454)=0),1,IF(AND($E455&lt;&gt;"",MAX($A$4:$A454)&gt;0),MAX($A$4:$A454)+1,"")))</f>
        <v/>
      </c>
      <c r="B455" s="25">
        <v>452</v>
      </c>
      <c r="C455" s="26" t="str">
        <f t="shared" si="14"/>
        <v>EMPTY</v>
      </c>
      <c r="D455" s="27" t="str">
        <f>IF(C455="SHOW",CONCATENATE(Temp!G455,Temp!H455,",",Temp!I455,",",Temp!J455,Temp!K455),"")</f>
        <v/>
      </c>
      <c r="E455" s="35"/>
      <c r="F455" s="39" t="str">
        <f t="shared" si="15"/>
        <v/>
      </c>
    </row>
    <row r="456" spans="1:6" x14ac:dyDescent="0.25">
      <c r="A456" s="25" t="str">
        <f>IF(AND($E456="",MAX($A$4:$A455)=0),"",IF(AND($E456&lt;&gt;"",MAX($A$4:$A455)=0),1,IF(AND($E456&lt;&gt;"",MAX($A$4:$A455)&gt;0),MAX($A$4:$A455)+1,"")))</f>
        <v/>
      </c>
      <c r="B456" s="25">
        <v>453</v>
      </c>
      <c r="C456" s="26" t="str">
        <f t="shared" si="14"/>
        <v>EMPTY</v>
      </c>
      <c r="D456" s="27" t="str">
        <f>IF(C456="SHOW",CONCATENATE(Temp!G456,Temp!H456,",",Temp!I456,",",Temp!J456,Temp!K456),"")</f>
        <v/>
      </c>
      <c r="E456" s="35"/>
      <c r="F456" s="39" t="str">
        <f t="shared" si="15"/>
        <v/>
      </c>
    </row>
    <row r="457" spans="1:6" x14ac:dyDescent="0.25">
      <c r="A457" s="25" t="str">
        <f>IF(AND($E457="",MAX($A$4:$A456)=0),"",IF(AND($E457&lt;&gt;"",MAX($A$4:$A456)=0),1,IF(AND($E457&lt;&gt;"",MAX($A$4:$A456)&gt;0),MAX($A$4:$A456)+1,"")))</f>
        <v/>
      </c>
      <c r="B457" s="25">
        <v>454</v>
      </c>
      <c r="C457" s="26" t="str">
        <f t="shared" si="14"/>
        <v>EMPTY</v>
      </c>
      <c r="D457" s="27" t="str">
        <f>IF(C457="SHOW",CONCATENATE(Temp!G457,Temp!H457,",",Temp!I457,",",Temp!J457,Temp!K457),"")</f>
        <v/>
      </c>
      <c r="E457" s="35"/>
      <c r="F457" s="39" t="str">
        <f t="shared" si="15"/>
        <v/>
      </c>
    </row>
    <row r="458" spans="1:6" x14ac:dyDescent="0.25">
      <c r="A458" s="25" t="str">
        <f>IF(AND($E458="",MAX($A$4:$A457)=0),"",IF(AND($E458&lt;&gt;"",MAX($A$4:$A457)=0),1,IF(AND($E458&lt;&gt;"",MAX($A$4:$A457)&gt;0),MAX($A$4:$A457)+1,"")))</f>
        <v/>
      </c>
      <c r="B458" s="25">
        <v>455</v>
      </c>
      <c r="C458" s="26" t="str">
        <f t="shared" si="14"/>
        <v>EMPTY</v>
      </c>
      <c r="D458" s="27" t="str">
        <f>IF(C458="SHOW",CONCATENATE(Temp!G458,Temp!H458,",",Temp!I458,",",Temp!J458,Temp!K458),"")</f>
        <v/>
      </c>
      <c r="E458" s="35"/>
      <c r="F458" s="39" t="str">
        <f t="shared" si="15"/>
        <v/>
      </c>
    </row>
    <row r="459" spans="1:6" x14ac:dyDescent="0.25">
      <c r="A459" s="25" t="str">
        <f>IF(AND($E459="",MAX($A$4:$A458)=0),"",IF(AND($E459&lt;&gt;"",MAX($A$4:$A458)=0),1,IF(AND($E459&lt;&gt;"",MAX($A$4:$A458)&gt;0),MAX($A$4:$A458)+1,"")))</f>
        <v/>
      </c>
      <c r="B459" s="25">
        <v>456</v>
      </c>
      <c r="C459" s="26" t="str">
        <f t="shared" si="14"/>
        <v>EMPTY</v>
      </c>
      <c r="D459" s="27" t="str">
        <f>IF(C459="SHOW",CONCATENATE(Temp!G459,Temp!H459,",",Temp!I459,",",Temp!J459,Temp!K459),"")</f>
        <v/>
      </c>
      <c r="E459" s="35"/>
      <c r="F459" s="39" t="str">
        <f t="shared" si="15"/>
        <v/>
      </c>
    </row>
    <row r="460" spans="1:6" x14ac:dyDescent="0.25">
      <c r="A460" s="25" t="str">
        <f>IF(AND($E460="",MAX($A$4:$A459)=0),"",IF(AND($E460&lt;&gt;"",MAX($A$4:$A459)=0),1,IF(AND($E460&lt;&gt;"",MAX($A$4:$A459)&gt;0),MAX($A$4:$A459)+1,"")))</f>
        <v/>
      </c>
      <c r="B460" s="25">
        <v>457</v>
      </c>
      <c r="C460" s="26" t="str">
        <f t="shared" si="14"/>
        <v>EMPTY</v>
      </c>
      <c r="D460" s="27" t="str">
        <f>IF(C460="SHOW",CONCATENATE(Temp!G460,Temp!H460,",",Temp!I460,",",Temp!J460,Temp!K460),"")</f>
        <v/>
      </c>
      <c r="E460" s="35"/>
      <c r="F460" s="39" t="str">
        <f t="shared" si="15"/>
        <v/>
      </c>
    </row>
    <row r="461" spans="1:6" x14ac:dyDescent="0.25">
      <c r="A461" s="25" t="str">
        <f>IF(AND($E461="",MAX($A$4:$A460)=0),"",IF(AND($E461&lt;&gt;"",MAX($A$4:$A460)=0),1,IF(AND($E461&lt;&gt;"",MAX($A$4:$A460)&gt;0),MAX($A$4:$A460)+1,"")))</f>
        <v/>
      </c>
      <c r="B461" s="25">
        <v>458</v>
      </c>
      <c r="C461" s="26" t="str">
        <f t="shared" si="14"/>
        <v>EMPTY</v>
      </c>
      <c r="D461" s="27" t="str">
        <f>IF(C461="SHOW",CONCATENATE(Temp!G461,Temp!H461,",",Temp!I461,",",Temp!J461,Temp!K461),"")</f>
        <v/>
      </c>
      <c r="E461" s="35"/>
      <c r="F461" s="39" t="str">
        <f t="shared" si="15"/>
        <v/>
      </c>
    </row>
    <row r="462" spans="1:6" x14ac:dyDescent="0.25">
      <c r="A462" s="25" t="str">
        <f>IF(AND($E462="",MAX($A$4:$A461)=0),"",IF(AND($E462&lt;&gt;"",MAX($A$4:$A461)=0),1,IF(AND($E462&lt;&gt;"",MAX($A$4:$A461)&gt;0),MAX($A$4:$A461)+1,"")))</f>
        <v/>
      </c>
      <c r="B462" s="25">
        <v>459</v>
      </c>
      <c r="C462" s="26" t="str">
        <f t="shared" si="14"/>
        <v>EMPTY</v>
      </c>
      <c r="D462" s="27" t="str">
        <f>IF(C462="SHOW",CONCATENATE(Temp!G462,Temp!H462,",",Temp!I462,",",Temp!J462,Temp!K462),"")</f>
        <v/>
      </c>
      <c r="E462" s="35"/>
      <c r="F462" s="39" t="str">
        <f t="shared" si="15"/>
        <v/>
      </c>
    </row>
    <row r="463" spans="1:6" x14ac:dyDescent="0.25">
      <c r="A463" s="25" t="str">
        <f>IF(AND($E463="",MAX($A$4:$A462)=0),"",IF(AND($E463&lt;&gt;"",MAX($A$4:$A462)=0),1,IF(AND($E463&lt;&gt;"",MAX($A$4:$A462)&gt;0),MAX($A$4:$A462)+1,"")))</f>
        <v/>
      </c>
      <c r="B463" s="25">
        <v>460</v>
      </c>
      <c r="C463" s="26" t="str">
        <f t="shared" si="14"/>
        <v>EMPTY</v>
      </c>
      <c r="D463" s="27" t="str">
        <f>IF(C463="SHOW",CONCATENATE(Temp!G463,Temp!H463,",",Temp!I463,",",Temp!J463,Temp!K463),"")</f>
        <v/>
      </c>
      <c r="E463" s="35"/>
      <c r="F463" s="39" t="str">
        <f t="shared" si="15"/>
        <v/>
      </c>
    </row>
    <row r="464" spans="1:6" x14ac:dyDescent="0.25">
      <c r="A464" s="25" t="str">
        <f>IF(AND($E464="",MAX($A$4:$A463)=0),"",IF(AND($E464&lt;&gt;"",MAX($A$4:$A463)=0),1,IF(AND($E464&lt;&gt;"",MAX($A$4:$A463)&gt;0),MAX($A$4:$A463)+1,"")))</f>
        <v/>
      </c>
      <c r="B464" s="25">
        <v>461</v>
      </c>
      <c r="C464" s="26" t="str">
        <f t="shared" si="14"/>
        <v>EMPTY</v>
      </c>
      <c r="D464" s="27" t="str">
        <f>IF(C464="SHOW",CONCATENATE(Temp!G464,Temp!H464,",",Temp!I464,",",Temp!J464,Temp!K464),"")</f>
        <v/>
      </c>
      <c r="E464" s="35"/>
      <c r="F464" s="39" t="str">
        <f t="shared" si="15"/>
        <v/>
      </c>
    </row>
    <row r="465" spans="1:6" x14ac:dyDescent="0.25">
      <c r="A465" s="25" t="str">
        <f>IF(AND($E465="",MAX($A$4:$A464)=0),"",IF(AND($E465&lt;&gt;"",MAX($A$4:$A464)=0),1,IF(AND($E465&lt;&gt;"",MAX($A$4:$A464)&gt;0),MAX($A$4:$A464)+1,"")))</f>
        <v/>
      </c>
      <c r="B465" s="25">
        <v>462</v>
      </c>
      <c r="C465" s="26" t="str">
        <f t="shared" si="14"/>
        <v>EMPTY</v>
      </c>
      <c r="D465" s="27" t="str">
        <f>IF(C465="SHOW",CONCATENATE(Temp!G465,Temp!H465,",",Temp!I465,",",Temp!J465,Temp!K465),"")</f>
        <v/>
      </c>
      <c r="E465" s="35"/>
      <c r="F465" s="39" t="str">
        <f t="shared" si="15"/>
        <v/>
      </c>
    </row>
    <row r="466" spans="1:6" x14ac:dyDescent="0.25">
      <c r="A466" s="25" t="str">
        <f>IF(AND($E466="",MAX($A$4:$A465)=0),"",IF(AND($E466&lt;&gt;"",MAX($A$4:$A465)=0),1,IF(AND($E466&lt;&gt;"",MAX($A$4:$A465)&gt;0),MAX($A$4:$A465)+1,"")))</f>
        <v/>
      </c>
      <c r="B466" s="25">
        <v>463</v>
      </c>
      <c r="C466" s="26" t="str">
        <f t="shared" si="14"/>
        <v>EMPTY</v>
      </c>
      <c r="D466" s="27" t="str">
        <f>IF(C466="SHOW",CONCATENATE(Temp!G466,Temp!H466,",",Temp!I466,",",Temp!J466,Temp!K466),"")</f>
        <v/>
      </c>
      <c r="E466" s="35"/>
      <c r="F466" s="39" t="str">
        <f t="shared" si="15"/>
        <v/>
      </c>
    </row>
    <row r="467" spans="1:6" x14ac:dyDescent="0.25">
      <c r="A467" s="25" t="str">
        <f>IF(AND($E467="",MAX($A$4:$A466)=0),"",IF(AND($E467&lt;&gt;"",MAX($A$4:$A466)=0),1,IF(AND($E467&lt;&gt;"",MAX($A$4:$A466)&gt;0),MAX($A$4:$A466)+1,"")))</f>
        <v/>
      </c>
      <c r="B467" s="25">
        <v>464</v>
      </c>
      <c r="C467" s="26" t="str">
        <f t="shared" si="14"/>
        <v>EMPTY</v>
      </c>
      <c r="D467" s="27" t="str">
        <f>IF(C467="SHOW",CONCATENATE(Temp!G467,Temp!H467,",",Temp!I467,",",Temp!J467,Temp!K467),"")</f>
        <v/>
      </c>
      <c r="E467" s="35"/>
      <c r="F467" s="39" t="str">
        <f t="shared" si="15"/>
        <v/>
      </c>
    </row>
    <row r="468" spans="1:6" x14ac:dyDescent="0.25">
      <c r="A468" s="25" t="str">
        <f>IF(AND($E468="",MAX($A$4:$A467)=0),"",IF(AND($E468&lt;&gt;"",MAX($A$4:$A467)=0),1,IF(AND($E468&lt;&gt;"",MAX($A$4:$A467)&gt;0),MAX($A$4:$A467)+1,"")))</f>
        <v/>
      </c>
      <c r="B468" s="25">
        <v>465</v>
      </c>
      <c r="C468" s="26" t="str">
        <f t="shared" si="14"/>
        <v>EMPTY</v>
      </c>
      <c r="D468" s="27" t="str">
        <f>IF(C468="SHOW",CONCATENATE(Temp!G468,Temp!H468,",",Temp!I468,",",Temp!J468,Temp!K468),"")</f>
        <v/>
      </c>
      <c r="E468" s="35"/>
      <c r="F468" s="39" t="str">
        <f t="shared" si="15"/>
        <v/>
      </c>
    </row>
    <row r="469" spans="1:6" x14ac:dyDescent="0.25">
      <c r="A469" s="25" t="str">
        <f>IF(AND($E469="",MAX($A$4:$A468)=0),"",IF(AND($E469&lt;&gt;"",MAX($A$4:$A468)=0),1,IF(AND($E469&lt;&gt;"",MAX($A$4:$A468)&gt;0),MAX($A$4:$A468)+1,"")))</f>
        <v/>
      </c>
      <c r="B469" s="25">
        <v>466</v>
      </c>
      <c r="C469" s="26" t="str">
        <f t="shared" si="14"/>
        <v>EMPTY</v>
      </c>
      <c r="D469" s="27" t="str">
        <f>IF(C469="SHOW",CONCATENATE(Temp!G469,Temp!H469,",",Temp!I469,",",Temp!J469,Temp!K469),"")</f>
        <v/>
      </c>
      <c r="E469" s="35"/>
      <c r="F469" s="39" t="str">
        <f t="shared" si="15"/>
        <v/>
      </c>
    </row>
    <row r="470" spans="1:6" x14ac:dyDescent="0.25">
      <c r="A470" s="25" t="str">
        <f>IF(AND($E470="",MAX($A$4:$A469)=0),"",IF(AND($E470&lt;&gt;"",MAX($A$4:$A469)=0),1,IF(AND($E470&lt;&gt;"",MAX($A$4:$A469)&gt;0),MAX($A$4:$A469)+1,"")))</f>
        <v/>
      </c>
      <c r="B470" s="25">
        <v>467</v>
      </c>
      <c r="C470" s="26" t="str">
        <f t="shared" si="14"/>
        <v>EMPTY</v>
      </c>
      <c r="D470" s="27" t="str">
        <f>IF(C470="SHOW",CONCATENATE(Temp!G470,Temp!H470,",",Temp!I470,",",Temp!J470,Temp!K470),"")</f>
        <v/>
      </c>
      <c r="E470" s="35"/>
      <c r="F470" s="39" t="str">
        <f t="shared" si="15"/>
        <v/>
      </c>
    </row>
    <row r="471" spans="1:6" x14ac:dyDescent="0.25">
      <c r="A471" s="25" t="str">
        <f>IF(AND($E471="",MAX($A$4:$A470)=0),"",IF(AND($E471&lt;&gt;"",MAX($A$4:$A470)=0),1,IF(AND($E471&lt;&gt;"",MAX($A$4:$A470)&gt;0),MAX($A$4:$A470)+1,"")))</f>
        <v/>
      </c>
      <c r="B471" s="25">
        <v>468</v>
      </c>
      <c r="C471" s="26" t="str">
        <f t="shared" si="14"/>
        <v>EMPTY</v>
      </c>
      <c r="D471" s="27" t="str">
        <f>IF(C471="SHOW",CONCATENATE(Temp!G471,Temp!H471,",",Temp!I471,",",Temp!J471,Temp!K471),"")</f>
        <v/>
      </c>
      <c r="E471" s="35"/>
      <c r="F471" s="39" t="str">
        <f t="shared" si="15"/>
        <v/>
      </c>
    </row>
    <row r="472" spans="1:6" x14ac:dyDescent="0.25">
      <c r="A472" s="25" t="str">
        <f>IF(AND($E472="",MAX($A$4:$A471)=0),"",IF(AND($E472&lt;&gt;"",MAX($A$4:$A471)=0),1,IF(AND($E472&lt;&gt;"",MAX($A$4:$A471)&gt;0),MAX($A$4:$A471)+1,"")))</f>
        <v/>
      </c>
      <c r="B472" s="25">
        <v>469</v>
      </c>
      <c r="C472" s="26" t="str">
        <f t="shared" si="14"/>
        <v>EMPTY</v>
      </c>
      <c r="D472" s="27" t="str">
        <f>IF(C472="SHOW",CONCATENATE(Temp!G472,Temp!H472,",",Temp!I472,",",Temp!J472,Temp!K472),"")</f>
        <v/>
      </c>
      <c r="E472" s="35"/>
      <c r="F472" s="39" t="str">
        <f t="shared" si="15"/>
        <v/>
      </c>
    </row>
    <row r="473" spans="1:6" x14ac:dyDescent="0.25">
      <c r="A473" s="25" t="str">
        <f>IF(AND($E473="",MAX($A$4:$A472)=0),"",IF(AND($E473&lt;&gt;"",MAX($A$4:$A472)=0),1,IF(AND($E473&lt;&gt;"",MAX($A$4:$A472)&gt;0),MAX($A$4:$A472)+1,"")))</f>
        <v/>
      </c>
      <c r="B473" s="25">
        <v>470</v>
      </c>
      <c r="C473" s="26" t="str">
        <f t="shared" si="14"/>
        <v>EMPTY</v>
      </c>
      <c r="D473" s="27" t="str">
        <f>IF(C473="SHOW",CONCATENATE(Temp!G473,Temp!H473,",",Temp!I473,",",Temp!J473,Temp!K473),"")</f>
        <v/>
      </c>
      <c r="E473" s="35"/>
      <c r="F473" s="39" t="str">
        <f t="shared" si="15"/>
        <v/>
      </c>
    </row>
    <row r="474" spans="1:6" x14ac:dyDescent="0.25">
      <c r="A474" s="25" t="str">
        <f>IF(AND($E474="",MAX($A$4:$A473)=0),"",IF(AND($E474&lt;&gt;"",MAX($A$4:$A473)=0),1,IF(AND($E474&lt;&gt;"",MAX($A$4:$A473)&gt;0),MAX($A$4:$A473)+1,"")))</f>
        <v/>
      </c>
      <c r="B474" s="25">
        <v>471</v>
      </c>
      <c r="C474" s="26" t="str">
        <f t="shared" si="14"/>
        <v>EMPTY</v>
      </c>
      <c r="D474" s="27" t="str">
        <f>IF(C474="SHOW",CONCATENATE(Temp!G474,Temp!H474,",",Temp!I474,",",Temp!J474,Temp!K474),"")</f>
        <v/>
      </c>
      <c r="E474" s="35"/>
      <c r="F474" s="39" t="str">
        <f t="shared" si="15"/>
        <v/>
      </c>
    </row>
    <row r="475" spans="1:6" x14ac:dyDescent="0.25">
      <c r="A475" s="25" t="str">
        <f>IF(AND($E475="",MAX($A$4:$A474)=0),"",IF(AND($E475&lt;&gt;"",MAX($A$4:$A474)=0),1,IF(AND($E475&lt;&gt;"",MAX($A$4:$A474)&gt;0),MAX($A$4:$A474)+1,"")))</f>
        <v/>
      </c>
      <c r="B475" s="25">
        <v>472</v>
      </c>
      <c r="C475" s="26" t="str">
        <f t="shared" si="14"/>
        <v>EMPTY</v>
      </c>
      <c r="D475" s="27" t="str">
        <f>IF(C475="SHOW",CONCATENATE(Temp!G475,Temp!H475,",",Temp!I475,",",Temp!J475,Temp!K475),"")</f>
        <v/>
      </c>
      <c r="E475" s="35"/>
      <c r="F475" s="39" t="str">
        <f t="shared" si="15"/>
        <v/>
      </c>
    </row>
    <row r="476" spans="1:6" x14ac:dyDescent="0.25">
      <c r="A476" s="25" t="str">
        <f>IF(AND($E476="",MAX($A$4:$A475)=0),"",IF(AND($E476&lt;&gt;"",MAX($A$4:$A475)=0),1,IF(AND($E476&lt;&gt;"",MAX($A$4:$A475)&gt;0),MAX($A$4:$A475)+1,"")))</f>
        <v/>
      </c>
      <c r="B476" s="25">
        <v>473</v>
      </c>
      <c r="C476" s="26" t="str">
        <f t="shared" si="14"/>
        <v>EMPTY</v>
      </c>
      <c r="D476" s="27" t="str">
        <f>IF(C476="SHOW",CONCATENATE(Temp!G476,Temp!H476,",",Temp!I476,",",Temp!J476,Temp!K476),"")</f>
        <v/>
      </c>
      <c r="E476" s="35"/>
      <c r="F476" s="39" t="str">
        <f t="shared" si="15"/>
        <v/>
      </c>
    </row>
    <row r="477" spans="1:6" x14ac:dyDescent="0.25">
      <c r="A477" s="25" t="str">
        <f>IF(AND($E477="",MAX($A$4:$A476)=0),"",IF(AND($E477&lt;&gt;"",MAX($A$4:$A476)=0),1,IF(AND($E477&lt;&gt;"",MAX($A$4:$A476)&gt;0),MAX($A$4:$A476)+1,"")))</f>
        <v/>
      </c>
      <c r="B477" s="25">
        <v>474</v>
      </c>
      <c r="C477" s="26" t="str">
        <f t="shared" si="14"/>
        <v>EMPTY</v>
      </c>
      <c r="D477" s="27" t="str">
        <f>IF(C477="SHOW",CONCATENATE(Temp!G477,Temp!H477,",",Temp!I477,",",Temp!J477,Temp!K477),"")</f>
        <v/>
      </c>
      <c r="E477" s="35"/>
      <c r="F477" s="39" t="str">
        <f t="shared" si="15"/>
        <v/>
      </c>
    </row>
    <row r="478" spans="1:6" x14ac:dyDescent="0.25">
      <c r="A478" s="25" t="str">
        <f>IF(AND($E478="",MAX($A$4:$A477)=0),"",IF(AND($E478&lt;&gt;"",MAX($A$4:$A477)=0),1,IF(AND($E478&lt;&gt;"",MAX($A$4:$A477)&gt;0),MAX($A$4:$A477)+1,"")))</f>
        <v/>
      </c>
      <c r="B478" s="25">
        <v>475</v>
      </c>
      <c r="C478" s="26" t="str">
        <f t="shared" si="14"/>
        <v>EMPTY</v>
      </c>
      <c r="D478" s="27" t="str">
        <f>IF(C478="SHOW",CONCATENATE(Temp!G478,Temp!H478,",",Temp!I478,",",Temp!J478,Temp!K478),"")</f>
        <v/>
      </c>
      <c r="E478" s="35"/>
      <c r="F478" s="39" t="str">
        <f t="shared" si="15"/>
        <v/>
      </c>
    </row>
    <row r="479" spans="1:6" x14ac:dyDescent="0.25">
      <c r="A479" s="25" t="str">
        <f>IF(AND($E479="",MAX($A$4:$A478)=0),"",IF(AND($E479&lt;&gt;"",MAX($A$4:$A478)=0),1,IF(AND($E479&lt;&gt;"",MAX($A$4:$A478)&gt;0),MAX($A$4:$A478)+1,"")))</f>
        <v/>
      </c>
      <c r="B479" s="25">
        <v>476</v>
      </c>
      <c r="C479" s="26" t="str">
        <f t="shared" si="14"/>
        <v>EMPTY</v>
      </c>
      <c r="D479" s="27" t="str">
        <f>IF(C479="SHOW",CONCATENATE(Temp!G479,Temp!H479,",",Temp!I479,",",Temp!J479,Temp!K479),"")</f>
        <v/>
      </c>
      <c r="E479" s="35"/>
      <c r="F479" s="39" t="str">
        <f t="shared" si="15"/>
        <v/>
      </c>
    </row>
    <row r="480" spans="1:6" x14ac:dyDescent="0.25">
      <c r="A480" s="25" t="str">
        <f>IF(AND($E480="",MAX($A$4:$A479)=0),"",IF(AND($E480&lt;&gt;"",MAX($A$4:$A479)=0),1,IF(AND($E480&lt;&gt;"",MAX($A$4:$A479)&gt;0),MAX($A$4:$A479)+1,"")))</f>
        <v/>
      </c>
      <c r="B480" s="25">
        <v>477</v>
      </c>
      <c r="C480" s="26" t="str">
        <f t="shared" si="14"/>
        <v>EMPTY</v>
      </c>
      <c r="D480" s="27" t="str">
        <f>IF(C480="SHOW",CONCATENATE(Temp!G480,Temp!H480,",",Temp!I480,",",Temp!J480,Temp!K480),"")</f>
        <v/>
      </c>
      <c r="E480" s="35"/>
      <c r="F480" s="39" t="str">
        <f t="shared" si="15"/>
        <v/>
      </c>
    </row>
    <row r="481" spans="1:6" x14ac:dyDescent="0.25">
      <c r="A481" s="25" t="str">
        <f>IF(AND($E481="",MAX($A$4:$A480)=0),"",IF(AND($E481&lt;&gt;"",MAX($A$4:$A480)=0),1,IF(AND($E481&lt;&gt;"",MAX($A$4:$A480)&gt;0),MAX($A$4:$A480)+1,"")))</f>
        <v/>
      </c>
      <c r="B481" s="25">
        <v>478</v>
      </c>
      <c r="C481" s="26" t="str">
        <f t="shared" si="14"/>
        <v>EMPTY</v>
      </c>
      <c r="D481" s="27" t="str">
        <f>IF(C481="SHOW",CONCATENATE(Temp!G481,Temp!H481,",",Temp!I481,",",Temp!J481,Temp!K481),"")</f>
        <v/>
      </c>
      <c r="E481" s="35"/>
      <c r="F481" s="39" t="str">
        <f t="shared" si="15"/>
        <v/>
      </c>
    </row>
    <row r="482" spans="1:6" x14ac:dyDescent="0.25">
      <c r="A482" s="25" t="str">
        <f>IF(AND($E482="",MAX($A$4:$A481)=0),"",IF(AND($E482&lt;&gt;"",MAX($A$4:$A481)=0),1,IF(AND($E482&lt;&gt;"",MAX($A$4:$A481)&gt;0),MAX($A$4:$A481)+1,"")))</f>
        <v/>
      </c>
      <c r="B482" s="25">
        <v>479</v>
      </c>
      <c r="C482" s="26" t="str">
        <f t="shared" si="14"/>
        <v>EMPTY</v>
      </c>
      <c r="D482" s="27" t="str">
        <f>IF(C482="SHOW",CONCATENATE(Temp!G482,Temp!H482,",",Temp!I482,",",Temp!J482,Temp!K482),"")</f>
        <v/>
      </c>
      <c r="E482" s="35"/>
      <c r="F482" s="39" t="str">
        <f t="shared" si="15"/>
        <v/>
      </c>
    </row>
    <row r="483" spans="1:6" x14ac:dyDescent="0.25">
      <c r="A483" s="25" t="str">
        <f>IF(AND($E483="",MAX($A$4:$A482)=0),"",IF(AND($E483&lt;&gt;"",MAX($A$4:$A482)=0),1,IF(AND($E483&lt;&gt;"",MAX($A$4:$A482)&gt;0),MAX($A$4:$A482)+1,"")))</f>
        <v/>
      </c>
      <c r="B483" s="25">
        <v>480</v>
      </c>
      <c r="C483" s="26" t="str">
        <f t="shared" si="14"/>
        <v>EMPTY</v>
      </c>
      <c r="D483" s="27" t="str">
        <f>IF(C483="SHOW",CONCATENATE(Temp!G483,Temp!H483,",",Temp!I483,",",Temp!J483,Temp!K483),"")</f>
        <v/>
      </c>
      <c r="E483" s="35"/>
      <c r="F483" s="39" t="str">
        <f t="shared" si="15"/>
        <v/>
      </c>
    </row>
    <row r="484" spans="1:6" x14ac:dyDescent="0.25">
      <c r="A484" s="25" t="str">
        <f>IF(AND($E484="",MAX($A$4:$A483)=0),"",IF(AND($E484&lt;&gt;"",MAX($A$4:$A483)=0),1,IF(AND($E484&lt;&gt;"",MAX($A$4:$A483)&gt;0),MAX($A$4:$A483)+1,"")))</f>
        <v/>
      </c>
      <c r="B484" s="25">
        <v>481</v>
      </c>
      <c r="C484" s="26" t="str">
        <f t="shared" si="14"/>
        <v>EMPTY</v>
      </c>
      <c r="D484" s="27" t="str">
        <f>IF(C484="SHOW",CONCATENATE(Temp!G484,Temp!H484,",",Temp!I484,",",Temp!J484,Temp!K484),"")</f>
        <v/>
      </c>
      <c r="E484" s="35"/>
      <c r="F484" s="39" t="str">
        <f t="shared" si="15"/>
        <v/>
      </c>
    </row>
    <row r="485" spans="1:6" x14ac:dyDescent="0.25">
      <c r="A485" s="25" t="str">
        <f>IF(AND($E485="",MAX($A$4:$A484)=0),"",IF(AND($E485&lt;&gt;"",MAX($A$4:$A484)=0),1,IF(AND($E485&lt;&gt;"",MAX($A$4:$A484)&gt;0),MAX($A$4:$A484)+1,"")))</f>
        <v/>
      </c>
      <c r="B485" s="25">
        <v>482</v>
      </c>
      <c r="C485" s="26" t="str">
        <f t="shared" si="14"/>
        <v>EMPTY</v>
      </c>
      <c r="D485" s="27" t="str">
        <f>IF(C485="SHOW",CONCATENATE(Temp!G485,Temp!H485,",",Temp!I485,",",Temp!J485,Temp!K485),"")</f>
        <v/>
      </c>
      <c r="E485" s="35"/>
      <c r="F485" s="39" t="str">
        <f t="shared" si="15"/>
        <v/>
      </c>
    </row>
    <row r="486" spans="1:6" x14ac:dyDescent="0.25">
      <c r="A486" s="25" t="str">
        <f>IF(AND($E486="",MAX($A$4:$A485)=0),"",IF(AND($E486&lt;&gt;"",MAX($A$4:$A485)=0),1,IF(AND($E486&lt;&gt;"",MAX($A$4:$A485)&gt;0),MAX($A$4:$A485)+1,"")))</f>
        <v/>
      </c>
      <c r="B486" s="25">
        <v>483</v>
      </c>
      <c r="C486" s="26" t="str">
        <f t="shared" si="14"/>
        <v>EMPTY</v>
      </c>
      <c r="D486" s="27" t="str">
        <f>IF(C486="SHOW",CONCATENATE(Temp!G486,Temp!H486,",",Temp!I486,",",Temp!J486,Temp!K486),"")</f>
        <v/>
      </c>
      <c r="E486" s="35"/>
      <c r="F486" s="39" t="str">
        <f t="shared" si="15"/>
        <v/>
      </c>
    </row>
    <row r="487" spans="1:6" x14ac:dyDescent="0.25">
      <c r="A487" s="25" t="str">
        <f>IF(AND($E487="",MAX($A$4:$A486)=0),"",IF(AND($E487&lt;&gt;"",MAX($A$4:$A486)=0),1,IF(AND($E487&lt;&gt;"",MAX($A$4:$A486)&gt;0),MAX($A$4:$A486)+1,"")))</f>
        <v/>
      </c>
      <c r="B487" s="25">
        <v>484</v>
      </c>
      <c r="C487" s="26" t="str">
        <f t="shared" si="14"/>
        <v>EMPTY</v>
      </c>
      <c r="D487" s="27" t="str">
        <f>IF(C487="SHOW",CONCATENATE(Temp!G487,Temp!H487,",",Temp!I487,",",Temp!J487,Temp!K487),"")</f>
        <v/>
      </c>
      <c r="E487" s="35"/>
      <c r="F487" s="39" t="str">
        <f t="shared" si="15"/>
        <v/>
      </c>
    </row>
    <row r="488" spans="1:6" x14ac:dyDescent="0.25">
      <c r="A488" s="25" t="str">
        <f>IF(AND($E488="",MAX($A$4:$A487)=0),"",IF(AND($E488&lt;&gt;"",MAX($A$4:$A487)=0),1,IF(AND($E488&lt;&gt;"",MAX($A$4:$A487)&gt;0),MAX($A$4:$A487)+1,"")))</f>
        <v/>
      </c>
      <c r="B488" s="25">
        <v>485</v>
      </c>
      <c r="C488" s="26" t="str">
        <f t="shared" si="14"/>
        <v>EMPTY</v>
      </c>
      <c r="D488" s="27" t="str">
        <f>IF(C488="SHOW",CONCATENATE(Temp!G488,Temp!H488,",",Temp!I488,",",Temp!J488,Temp!K488),"")</f>
        <v/>
      </c>
      <c r="E488" s="35"/>
      <c r="F488" s="39" t="str">
        <f t="shared" si="15"/>
        <v/>
      </c>
    </row>
    <row r="489" spans="1:6" x14ac:dyDescent="0.25">
      <c r="A489" s="25" t="str">
        <f>IF(AND($E489="",MAX($A$4:$A488)=0),"",IF(AND($E489&lt;&gt;"",MAX($A$4:$A488)=0),1,IF(AND($E489&lt;&gt;"",MAX($A$4:$A488)&gt;0),MAX($A$4:$A488)+1,"")))</f>
        <v/>
      </c>
      <c r="B489" s="25">
        <v>486</v>
      </c>
      <c r="C489" s="26" t="str">
        <f t="shared" si="14"/>
        <v>EMPTY</v>
      </c>
      <c r="D489" s="27" t="str">
        <f>IF(C489="SHOW",CONCATENATE(Temp!G489,Temp!H489,",",Temp!I489,",",Temp!J489,Temp!K489),"")</f>
        <v/>
      </c>
      <c r="E489" s="35"/>
      <c r="F489" s="39" t="str">
        <f t="shared" si="15"/>
        <v/>
      </c>
    </row>
    <row r="490" spans="1:6" x14ac:dyDescent="0.25">
      <c r="A490" s="25" t="str">
        <f>IF(AND($E490="",MAX($A$4:$A489)=0),"",IF(AND($E490&lt;&gt;"",MAX($A$4:$A489)=0),1,IF(AND($E490&lt;&gt;"",MAX($A$4:$A489)&gt;0),MAX($A$4:$A489)+1,"")))</f>
        <v/>
      </c>
      <c r="B490" s="25">
        <v>487</v>
      </c>
      <c r="C490" s="26" t="str">
        <f t="shared" si="14"/>
        <v>EMPTY</v>
      </c>
      <c r="D490" s="27" t="str">
        <f>IF(C490="SHOW",CONCATENATE(Temp!G490,Temp!H490,",",Temp!I490,",",Temp!J490,Temp!K490),"")</f>
        <v/>
      </c>
      <c r="E490" s="35"/>
      <c r="F490" s="39" t="str">
        <f t="shared" si="15"/>
        <v/>
      </c>
    </row>
    <row r="491" spans="1:6" x14ac:dyDescent="0.25">
      <c r="A491" s="25" t="str">
        <f>IF(AND($E491="",MAX($A$4:$A490)=0),"",IF(AND($E491&lt;&gt;"",MAX($A$4:$A490)=0),1,IF(AND($E491&lt;&gt;"",MAX($A$4:$A490)&gt;0),MAX($A$4:$A490)+1,"")))</f>
        <v/>
      </c>
      <c r="B491" s="25">
        <v>488</v>
      </c>
      <c r="C491" s="26" t="str">
        <f t="shared" si="14"/>
        <v>EMPTY</v>
      </c>
      <c r="D491" s="27" t="str">
        <f>IF(C491="SHOW",CONCATENATE(Temp!G491,Temp!H491,",",Temp!I491,",",Temp!J491,Temp!K491),"")</f>
        <v/>
      </c>
      <c r="E491" s="35"/>
      <c r="F491" s="39" t="str">
        <f t="shared" si="15"/>
        <v/>
      </c>
    </row>
    <row r="492" spans="1:6" x14ac:dyDescent="0.25">
      <c r="A492" s="25" t="str">
        <f>IF(AND($E492="",MAX($A$4:$A491)=0),"",IF(AND($E492&lt;&gt;"",MAX($A$4:$A491)=0),1,IF(AND($E492&lt;&gt;"",MAX($A$4:$A491)&gt;0),MAX($A$4:$A491)+1,"")))</f>
        <v/>
      </c>
      <c r="B492" s="25">
        <v>489</v>
      </c>
      <c r="C492" s="26" t="str">
        <f t="shared" si="14"/>
        <v>EMPTY</v>
      </c>
      <c r="D492" s="27" t="str">
        <f>IF(C492="SHOW",CONCATENATE(Temp!G492,Temp!H492,",",Temp!I492,",",Temp!J492,Temp!K492),"")</f>
        <v/>
      </c>
      <c r="E492" s="35"/>
      <c r="F492" s="39" t="str">
        <f t="shared" si="15"/>
        <v/>
      </c>
    </row>
    <row r="493" spans="1:6" x14ac:dyDescent="0.25">
      <c r="A493" s="25" t="str">
        <f>IF(AND($E493="",MAX($A$4:$A492)=0),"",IF(AND($E493&lt;&gt;"",MAX($A$4:$A492)=0),1,IF(AND($E493&lt;&gt;"",MAX($A$4:$A492)&gt;0),MAX($A$4:$A492)+1,"")))</f>
        <v/>
      </c>
      <c r="B493" s="25">
        <v>490</v>
      </c>
      <c r="C493" s="26" t="str">
        <f t="shared" si="14"/>
        <v>EMPTY</v>
      </c>
      <c r="D493" s="27" t="str">
        <f>IF(C493="SHOW",CONCATENATE(Temp!G493,Temp!H493,",",Temp!I493,",",Temp!J493,Temp!K493),"")</f>
        <v/>
      </c>
      <c r="E493" s="35"/>
      <c r="F493" s="39" t="str">
        <f t="shared" si="15"/>
        <v/>
      </c>
    </row>
    <row r="494" spans="1:6" x14ac:dyDescent="0.25">
      <c r="A494" s="25" t="str">
        <f>IF(AND($E494="",MAX($A$4:$A493)=0),"",IF(AND($E494&lt;&gt;"",MAX($A$4:$A493)=0),1,IF(AND($E494&lt;&gt;"",MAX($A$4:$A493)&gt;0),MAX($A$4:$A493)+1,"")))</f>
        <v/>
      </c>
      <c r="B494" s="25">
        <v>491</v>
      </c>
      <c r="C494" s="26" t="str">
        <f t="shared" si="14"/>
        <v>EMPTY</v>
      </c>
      <c r="D494" s="27" t="str">
        <f>IF(C494="SHOW",CONCATENATE(Temp!G494,Temp!H494,",",Temp!I494,",",Temp!J494,Temp!K494),"")</f>
        <v/>
      </c>
      <c r="E494" s="35"/>
      <c r="F494" s="39" t="str">
        <f t="shared" si="15"/>
        <v/>
      </c>
    </row>
    <row r="495" spans="1:6" x14ac:dyDescent="0.25">
      <c r="A495" s="25" t="str">
        <f>IF(AND($E495="",MAX($A$4:$A494)=0),"",IF(AND($E495&lt;&gt;"",MAX($A$4:$A494)=0),1,IF(AND($E495&lt;&gt;"",MAX($A$4:$A494)&gt;0),MAX($A$4:$A494)+1,"")))</f>
        <v/>
      </c>
      <c r="B495" s="25">
        <v>492</v>
      </c>
      <c r="C495" s="26" t="str">
        <f t="shared" si="14"/>
        <v>EMPTY</v>
      </c>
      <c r="D495" s="27" t="str">
        <f>IF(C495="SHOW",CONCATENATE(Temp!G495,Temp!H495,",",Temp!I495,",",Temp!J495,Temp!K495),"")</f>
        <v/>
      </c>
      <c r="E495" s="35"/>
      <c r="F495" s="39" t="str">
        <f t="shared" si="15"/>
        <v/>
      </c>
    </row>
    <row r="496" spans="1:6" x14ac:dyDescent="0.25">
      <c r="A496" s="25" t="str">
        <f>IF(AND($E496="",MAX($A$4:$A495)=0),"",IF(AND($E496&lt;&gt;"",MAX($A$4:$A495)=0),1,IF(AND($E496&lt;&gt;"",MAX($A$4:$A495)&gt;0),MAX($A$4:$A495)+1,"")))</f>
        <v/>
      </c>
      <c r="B496" s="25">
        <v>493</v>
      </c>
      <c r="C496" s="26" t="str">
        <f t="shared" si="14"/>
        <v>EMPTY</v>
      </c>
      <c r="D496" s="27" t="str">
        <f>IF(C496="SHOW",CONCATENATE(Temp!G496,Temp!H496,",",Temp!I496,",",Temp!J496,Temp!K496),"")</f>
        <v/>
      </c>
      <c r="E496" s="35"/>
      <c r="F496" s="39" t="str">
        <f t="shared" si="15"/>
        <v/>
      </c>
    </row>
    <row r="497" spans="1:6" x14ac:dyDescent="0.25">
      <c r="A497" s="25" t="str">
        <f>IF(AND($E497="",MAX($A$4:$A496)=0),"",IF(AND($E497&lt;&gt;"",MAX($A$4:$A496)=0),1,IF(AND($E497&lt;&gt;"",MAX($A$4:$A496)&gt;0),MAX($A$4:$A496)+1,"")))</f>
        <v/>
      </c>
      <c r="B497" s="25">
        <v>494</v>
      </c>
      <c r="C497" s="26" t="str">
        <f t="shared" si="14"/>
        <v>EMPTY</v>
      </c>
      <c r="D497" s="27" t="str">
        <f>IF(C497="SHOW",CONCATENATE(Temp!G497,Temp!H497,",",Temp!I497,",",Temp!J497,Temp!K497),"")</f>
        <v/>
      </c>
      <c r="E497" s="35"/>
      <c r="F497" s="39" t="str">
        <f t="shared" si="15"/>
        <v/>
      </c>
    </row>
    <row r="498" spans="1:6" x14ac:dyDescent="0.25">
      <c r="A498" s="25" t="str">
        <f>IF(AND($E498="",MAX($A$4:$A497)=0),"",IF(AND($E498&lt;&gt;"",MAX($A$4:$A497)=0),1,IF(AND($E498&lt;&gt;"",MAX($A$4:$A497)&gt;0),MAX($A$4:$A497)+1,"")))</f>
        <v/>
      </c>
      <c r="B498" s="25">
        <v>495</v>
      </c>
      <c r="C498" s="26" t="str">
        <f t="shared" si="14"/>
        <v>EMPTY</v>
      </c>
      <c r="D498" s="27" t="str">
        <f>IF(C498="SHOW",CONCATENATE(Temp!G498,Temp!H498,",",Temp!I498,",",Temp!J498,Temp!K498),"")</f>
        <v/>
      </c>
      <c r="E498" s="35"/>
      <c r="F498" s="39" t="str">
        <f t="shared" si="15"/>
        <v/>
      </c>
    </row>
    <row r="499" spans="1:6" x14ac:dyDescent="0.25">
      <c r="A499" s="25" t="str">
        <f>IF(AND($E499="",MAX($A$4:$A498)=0),"",IF(AND($E499&lt;&gt;"",MAX($A$4:$A498)=0),1,IF(AND($E499&lt;&gt;"",MAX($A$4:$A498)&gt;0),MAX($A$4:$A498)+1,"")))</f>
        <v/>
      </c>
      <c r="B499" s="25">
        <v>496</v>
      </c>
      <c r="C499" s="26" t="str">
        <f t="shared" si="14"/>
        <v>EMPTY</v>
      </c>
      <c r="D499" s="27" t="str">
        <f>IF(C499="SHOW",CONCATENATE(Temp!G499,Temp!H499,",",Temp!I499,",",Temp!J499,Temp!K499),"")</f>
        <v/>
      </c>
      <c r="E499" s="35"/>
      <c r="F499" s="39" t="str">
        <f t="shared" si="15"/>
        <v/>
      </c>
    </row>
    <row r="500" spans="1:6" x14ac:dyDescent="0.25">
      <c r="A500" s="25" t="str">
        <f>IF(AND($E500="",MAX($A$4:$A499)=0),"",IF(AND($E500&lt;&gt;"",MAX($A$4:$A499)=0),1,IF(AND($E500&lt;&gt;"",MAX($A$4:$A499)&gt;0),MAX($A$4:$A499)+1,"")))</f>
        <v/>
      </c>
      <c r="B500" s="25">
        <v>497</v>
      </c>
      <c r="C500" s="26" t="str">
        <f t="shared" si="14"/>
        <v>EMPTY</v>
      </c>
      <c r="D500" s="27" t="str">
        <f>IF(C500="SHOW",CONCATENATE(Temp!G500,Temp!H500,",",Temp!I500,",",Temp!J500,Temp!K500),"")</f>
        <v/>
      </c>
      <c r="E500" s="35"/>
      <c r="F500" s="39" t="str">
        <f t="shared" si="15"/>
        <v/>
      </c>
    </row>
    <row r="501" spans="1:6" x14ac:dyDescent="0.25">
      <c r="A501" s="25" t="str">
        <f>IF(AND($E501="",MAX($A$4:$A500)=0),"",IF(AND($E501&lt;&gt;"",MAX($A$4:$A500)=0),1,IF(AND($E501&lt;&gt;"",MAX($A$4:$A500)&gt;0),MAX($A$4:$A500)+1,"")))</f>
        <v/>
      </c>
      <c r="B501" s="25">
        <v>498</v>
      </c>
      <c r="C501" s="26" t="str">
        <f t="shared" si="14"/>
        <v>EMPTY</v>
      </c>
      <c r="D501" s="27" t="str">
        <f>IF(C501="SHOW",CONCATENATE(Temp!G501,Temp!H501,",",Temp!I501,",",Temp!J501,Temp!K501),"")</f>
        <v/>
      </c>
      <c r="E501" s="35"/>
      <c r="F501" s="39" t="str">
        <f t="shared" si="15"/>
        <v/>
      </c>
    </row>
    <row r="502" spans="1:6" x14ac:dyDescent="0.25">
      <c r="A502" s="25" t="str">
        <f>IF(AND($E502="",MAX($A$4:$A501)=0),"",IF(AND($E502&lt;&gt;"",MAX($A$4:$A501)=0),1,IF(AND($E502&lt;&gt;"",MAX($A$4:$A501)&gt;0),MAX($A$4:$A501)+1,"")))</f>
        <v/>
      </c>
      <c r="B502" s="25">
        <v>499</v>
      </c>
      <c r="C502" s="26" t="str">
        <f t="shared" si="14"/>
        <v>EMPTY</v>
      </c>
      <c r="D502" s="27" t="str">
        <f>IF(C502="SHOW",CONCATENATE(Temp!G502,Temp!H502,",",Temp!I502,",",Temp!J502,Temp!K502),"")</f>
        <v/>
      </c>
      <c r="E502" s="35"/>
      <c r="F502" s="39" t="str">
        <f t="shared" si="15"/>
        <v/>
      </c>
    </row>
    <row r="503" spans="1:6" x14ac:dyDescent="0.25">
      <c r="A503" s="25" t="str">
        <f>IF(AND($E503="",MAX($A$4:$A502)=0),"",IF(AND($E503&lt;&gt;"",MAX($A$4:$A502)=0),1,IF(AND($E503&lt;&gt;"",MAX($A$4:$A502)&gt;0),MAX($A$4:$A502)+1,"")))</f>
        <v/>
      </c>
      <c r="B503" s="25">
        <v>500</v>
      </c>
      <c r="C503" s="26" t="str">
        <f t="shared" si="14"/>
        <v>EMPTY</v>
      </c>
      <c r="D503" s="27" t="str">
        <f>IF(C503="SHOW",CONCATENATE(Temp!G503,Temp!H503,",",Temp!I503,",",Temp!J503,Temp!K503),"")</f>
        <v/>
      </c>
      <c r="E503" s="35"/>
      <c r="F503" s="39" t="str">
        <f t="shared" si="15"/>
        <v/>
      </c>
    </row>
    <row r="504" spans="1:6" x14ac:dyDescent="0.25">
      <c r="A504" s="25" t="str">
        <f>IF(AND($E504="",MAX($A$4:$A503)=0),"",IF(AND($E504&lt;&gt;"",MAX($A$4:$A503)=0),1,IF(AND($E504&lt;&gt;"",MAX($A$4:$A503)&gt;0),MAX($A$4:$A503)+1,"")))</f>
        <v/>
      </c>
      <c r="B504" s="25">
        <v>501</v>
      </c>
      <c r="C504" s="26" t="str">
        <f t="shared" si="14"/>
        <v>EMPTY</v>
      </c>
      <c r="D504" s="27" t="str">
        <f>IF(C504="SHOW",CONCATENATE(Temp!G504,Temp!H504,",",Temp!I504,",",Temp!J504,Temp!K504),"")</f>
        <v/>
      </c>
      <c r="E504" s="35"/>
      <c r="F504" s="39" t="str">
        <f t="shared" si="15"/>
        <v/>
      </c>
    </row>
    <row r="505" spans="1:6" x14ac:dyDescent="0.25">
      <c r="A505" s="25" t="str">
        <f>IF(AND($E505="",MAX($A$4:$A504)=0),"",IF(AND($E505&lt;&gt;"",MAX($A$4:$A504)=0),1,IF(AND($E505&lt;&gt;"",MAX($A$4:$A504)&gt;0),MAX($A$4:$A504)+1,"")))</f>
        <v/>
      </c>
      <c r="B505" s="25">
        <v>502</v>
      </c>
      <c r="C505" s="26" t="str">
        <f t="shared" si="14"/>
        <v>EMPTY</v>
      </c>
      <c r="D505" s="27" t="str">
        <f>IF(C505="SHOW",CONCATENATE(Temp!G505,Temp!H505,",",Temp!I505,",",Temp!J505,Temp!K505),"")</f>
        <v/>
      </c>
      <c r="E505" s="35"/>
      <c r="F505" s="39" t="str">
        <f t="shared" si="15"/>
        <v/>
      </c>
    </row>
    <row r="506" spans="1:6" x14ac:dyDescent="0.25">
      <c r="A506" s="25" t="str">
        <f>IF(AND($E506="",MAX($A$4:$A505)=0),"",IF(AND($E506&lt;&gt;"",MAX($A$4:$A505)=0),1,IF(AND($E506&lt;&gt;"",MAX($A$4:$A505)&gt;0),MAX($A$4:$A505)+1,"")))</f>
        <v/>
      </c>
      <c r="B506" s="25">
        <v>503</v>
      </c>
      <c r="C506" s="26" t="str">
        <f t="shared" si="14"/>
        <v>EMPTY</v>
      </c>
      <c r="D506" s="27" t="str">
        <f>IF(C506="SHOW",CONCATENATE(Temp!G506,Temp!H506,",",Temp!I506,",",Temp!J506,Temp!K506),"")</f>
        <v/>
      </c>
      <c r="E506" s="35"/>
      <c r="F506" s="39" t="str">
        <f t="shared" si="15"/>
        <v/>
      </c>
    </row>
    <row r="507" spans="1:6" x14ac:dyDescent="0.25">
      <c r="A507" s="25" t="str">
        <f>IF(AND($E507="",MAX($A$4:$A506)=0),"",IF(AND($E507&lt;&gt;"",MAX($A$4:$A506)=0),1,IF(AND($E507&lt;&gt;"",MAX($A$4:$A506)&gt;0),MAX($A$4:$A506)+1,"")))</f>
        <v/>
      </c>
      <c r="B507" s="25">
        <v>504</v>
      </c>
      <c r="C507" s="26" t="str">
        <f t="shared" si="14"/>
        <v>EMPTY</v>
      </c>
      <c r="D507" s="27" t="str">
        <f>IF(C507="SHOW",CONCATENATE(Temp!G507,Temp!H507,",",Temp!I507,",",Temp!J507,Temp!K507),"")</f>
        <v/>
      </c>
      <c r="E507" s="35"/>
      <c r="F507" s="39" t="str">
        <f t="shared" si="15"/>
        <v/>
      </c>
    </row>
    <row r="508" spans="1:6" x14ac:dyDescent="0.25">
      <c r="A508" s="25" t="str">
        <f>IF(AND($E508="",MAX($A$4:$A507)=0),"",IF(AND($E508&lt;&gt;"",MAX($A$4:$A507)=0),1,IF(AND($E508&lt;&gt;"",MAX($A$4:$A507)&gt;0),MAX($A$4:$A507)+1,"")))</f>
        <v/>
      </c>
      <c r="B508" s="25">
        <v>505</v>
      </c>
      <c r="C508" s="26" t="str">
        <f t="shared" si="14"/>
        <v>EMPTY</v>
      </c>
      <c r="D508" s="27" t="str">
        <f>IF(C508="SHOW",CONCATENATE(Temp!G508,Temp!H508,",",Temp!I508,",",Temp!J508,Temp!K508),"")</f>
        <v/>
      </c>
      <c r="E508" s="35"/>
      <c r="F508" s="39" t="str">
        <f t="shared" si="15"/>
        <v/>
      </c>
    </row>
    <row r="509" spans="1:6" x14ac:dyDescent="0.25">
      <c r="A509" s="25" t="str">
        <f>IF(AND($E509="",MAX($A$4:$A508)=0),"",IF(AND($E509&lt;&gt;"",MAX($A$4:$A508)=0),1,IF(AND($E509&lt;&gt;"",MAX($A$4:$A508)&gt;0),MAX($A$4:$A508)+1,"")))</f>
        <v/>
      </c>
      <c r="B509" s="25">
        <v>506</v>
      </c>
      <c r="C509" s="26" t="str">
        <f t="shared" si="14"/>
        <v>EMPTY</v>
      </c>
      <c r="D509" s="27" t="str">
        <f>IF(C509="SHOW",CONCATENATE(Temp!G509,Temp!H509,",",Temp!I509,",",Temp!J509,Temp!K509),"")</f>
        <v/>
      </c>
      <c r="E509" s="35"/>
      <c r="F509" s="39" t="str">
        <f t="shared" si="15"/>
        <v/>
      </c>
    </row>
    <row r="510" spans="1:6" x14ac:dyDescent="0.25">
      <c r="A510" s="25" t="str">
        <f>IF(AND($E510="",MAX($A$4:$A509)=0),"",IF(AND($E510&lt;&gt;"",MAX($A$4:$A509)=0),1,IF(AND($E510&lt;&gt;"",MAX($A$4:$A509)&gt;0),MAX($A$4:$A509)+1,"")))</f>
        <v/>
      </c>
      <c r="B510" s="25">
        <v>507</v>
      </c>
      <c r="C510" s="26" t="str">
        <f t="shared" si="14"/>
        <v>EMPTY</v>
      </c>
      <c r="D510" s="27" t="str">
        <f>IF(C510="SHOW",CONCATENATE(Temp!G510,Temp!H510,",",Temp!I510,",",Temp!J510,Temp!K510),"")</f>
        <v/>
      </c>
      <c r="E510" s="35"/>
      <c r="F510" s="39" t="str">
        <f t="shared" si="15"/>
        <v/>
      </c>
    </row>
    <row r="511" spans="1:6" x14ac:dyDescent="0.25">
      <c r="A511" s="25" t="str">
        <f>IF(AND($E511="",MAX($A$4:$A510)=0),"",IF(AND($E511&lt;&gt;"",MAX($A$4:$A510)=0),1,IF(AND($E511&lt;&gt;"",MAX($A$4:$A510)&gt;0),MAX($A$4:$A510)+1,"")))</f>
        <v/>
      </c>
      <c r="B511" s="25">
        <v>508</v>
      </c>
      <c r="C511" s="26" t="str">
        <f t="shared" si="14"/>
        <v>EMPTY</v>
      </c>
      <c r="D511" s="27" t="str">
        <f>IF(C511="SHOW",CONCATENATE(Temp!G511,Temp!H511,",",Temp!I511,",",Temp!J511,Temp!K511),"")</f>
        <v/>
      </c>
      <c r="E511" s="35"/>
      <c r="F511" s="39" t="str">
        <f t="shared" si="15"/>
        <v/>
      </c>
    </row>
    <row r="512" spans="1:6" x14ac:dyDescent="0.25">
      <c r="A512" s="25" t="str">
        <f>IF(AND($E512="",MAX($A$4:$A511)=0),"",IF(AND($E512&lt;&gt;"",MAX($A$4:$A511)=0),1,IF(AND($E512&lt;&gt;"",MAX($A$4:$A511)&gt;0),MAX($A$4:$A511)+1,"")))</f>
        <v/>
      </c>
      <c r="B512" s="25">
        <v>509</v>
      </c>
      <c r="C512" s="26" t="str">
        <f t="shared" si="14"/>
        <v>EMPTY</v>
      </c>
      <c r="D512" s="27" t="str">
        <f>IF(C512="SHOW",CONCATENATE(Temp!G512,Temp!H512,",",Temp!I512,",",Temp!J512,Temp!K512),"")</f>
        <v/>
      </c>
      <c r="E512" s="35"/>
      <c r="F512" s="39" t="str">
        <f t="shared" si="15"/>
        <v/>
      </c>
    </row>
    <row r="513" spans="1:6" x14ac:dyDescent="0.25">
      <c r="A513" s="25" t="str">
        <f>IF(AND($E513="",MAX($A$4:$A512)=0),"",IF(AND($E513&lt;&gt;"",MAX($A$4:$A512)=0),1,IF(AND($E513&lt;&gt;"",MAX($A$4:$A512)&gt;0),MAX($A$4:$A512)+1,"")))</f>
        <v/>
      </c>
      <c r="B513" s="25">
        <v>510</v>
      </c>
      <c r="C513" s="26" t="str">
        <f t="shared" si="14"/>
        <v>EMPTY</v>
      </c>
      <c r="D513" s="27" t="str">
        <f>IF(C513="SHOW",CONCATENATE(Temp!G513,Temp!H513,",",Temp!I513,",",Temp!J513,Temp!K513),"")</f>
        <v/>
      </c>
      <c r="E513" s="35"/>
      <c r="F513" s="39" t="str">
        <f t="shared" si="15"/>
        <v/>
      </c>
    </row>
    <row r="514" spans="1:6" x14ac:dyDescent="0.25">
      <c r="A514" s="25" t="str">
        <f>IF(AND($E514="",MAX($A$4:$A513)=0),"",IF(AND($E514&lt;&gt;"",MAX($A$4:$A513)=0),1,IF(AND($E514&lt;&gt;"",MAX($A$4:$A513)&gt;0),MAX($A$4:$A513)+1,"")))</f>
        <v/>
      </c>
      <c r="B514" s="25">
        <v>511</v>
      </c>
      <c r="C514" s="26" t="str">
        <f t="shared" si="14"/>
        <v>EMPTY</v>
      </c>
      <c r="D514" s="27" t="str">
        <f>IF(C514="SHOW",CONCATENATE(Temp!G514,Temp!H514,",",Temp!I514,",",Temp!J514,Temp!K514),"")</f>
        <v/>
      </c>
      <c r="E514" s="35"/>
      <c r="F514" s="39" t="str">
        <f t="shared" si="15"/>
        <v/>
      </c>
    </row>
    <row r="515" spans="1:6" x14ac:dyDescent="0.25">
      <c r="A515" s="25" t="str">
        <f>IF(AND($E515="",MAX($A$4:$A514)=0),"",IF(AND($E515&lt;&gt;"",MAX($A$4:$A514)=0),1,IF(AND($E515&lt;&gt;"",MAX($A$4:$A514)&gt;0),MAX($A$4:$A514)+1,"")))</f>
        <v/>
      </c>
      <c r="B515" s="25">
        <v>512</v>
      </c>
      <c r="C515" s="26" t="str">
        <f t="shared" si="14"/>
        <v>EMPTY</v>
      </c>
      <c r="D515" s="27" t="str">
        <f>IF(C515="SHOW",CONCATENATE(Temp!G515,Temp!H515,",",Temp!I515,",",Temp!J515,Temp!K515),"")</f>
        <v/>
      </c>
      <c r="E515" s="35"/>
      <c r="F515" s="39" t="str">
        <f t="shared" si="15"/>
        <v/>
      </c>
    </row>
    <row r="516" spans="1:6" x14ac:dyDescent="0.25">
      <c r="A516" s="25" t="str">
        <f>IF(AND($E516="",MAX($A$4:$A515)=0),"",IF(AND($E516&lt;&gt;"",MAX($A$4:$A515)=0),1,IF(AND($E516&lt;&gt;"",MAX($A$4:$A515)&gt;0),MAX($A$4:$A515)+1,"")))</f>
        <v/>
      </c>
      <c r="B516" s="25">
        <v>513</v>
      </c>
      <c r="C516" s="26" t="str">
        <f t="shared" si="14"/>
        <v>EMPTY</v>
      </c>
      <c r="D516" s="27" t="str">
        <f>IF(C516="SHOW",CONCATENATE(Temp!G516,Temp!H516,",",Temp!I516,",",Temp!J516,Temp!K516),"")</f>
        <v/>
      </c>
      <c r="E516" s="35"/>
      <c r="F516" s="39" t="str">
        <f t="shared" si="15"/>
        <v/>
      </c>
    </row>
    <row r="517" spans="1:6" x14ac:dyDescent="0.25">
      <c r="A517" s="25" t="str">
        <f>IF(AND($E517="",MAX($A$4:$A516)=0),"",IF(AND($E517&lt;&gt;"",MAX($A$4:$A516)=0),1,IF(AND($E517&lt;&gt;"",MAX($A$4:$A516)&gt;0),MAX($A$4:$A516)+1,"")))</f>
        <v/>
      </c>
      <c r="B517" s="25">
        <v>514</v>
      </c>
      <c r="C517" s="26" t="str">
        <f t="shared" ref="C517:C580" si="16">IF(E517="","EMPTY",IF(MID(E517,1,9)&lt;&gt;"Dialogue:","HIDE",IF(MID(E517,1,9)="Dialogue:","SHOW","")))</f>
        <v>EMPTY</v>
      </c>
      <c r="D517" s="27" t="str">
        <f>IF(C517="SHOW",CONCATENATE(Temp!G517,Temp!H517,",",Temp!I517,",",Temp!J517,Temp!K517),"")</f>
        <v/>
      </c>
      <c r="E517" s="35"/>
      <c r="F517" s="39" t="str">
        <f t="shared" ref="F517:F580" si="17">$D517</f>
        <v/>
      </c>
    </row>
    <row r="518" spans="1:6" x14ac:dyDescent="0.25">
      <c r="A518" s="25" t="str">
        <f>IF(AND($E518="",MAX($A$4:$A517)=0),"",IF(AND($E518&lt;&gt;"",MAX($A$4:$A517)=0),1,IF(AND($E518&lt;&gt;"",MAX($A$4:$A517)&gt;0),MAX($A$4:$A517)+1,"")))</f>
        <v/>
      </c>
      <c r="B518" s="25">
        <v>515</v>
      </c>
      <c r="C518" s="26" t="str">
        <f t="shared" si="16"/>
        <v>EMPTY</v>
      </c>
      <c r="D518" s="27" t="str">
        <f>IF(C518="SHOW",CONCATENATE(Temp!G518,Temp!H518,",",Temp!I518,",",Temp!J518,Temp!K518),"")</f>
        <v/>
      </c>
      <c r="E518" s="35"/>
      <c r="F518" s="39" t="str">
        <f t="shared" si="17"/>
        <v/>
      </c>
    </row>
    <row r="519" spans="1:6" x14ac:dyDescent="0.25">
      <c r="A519" s="25" t="str">
        <f>IF(AND($E519="",MAX($A$4:$A518)=0),"",IF(AND($E519&lt;&gt;"",MAX($A$4:$A518)=0),1,IF(AND($E519&lt;&gt;"",MAX($A$4:$A518)&gt;0),MAX($A$4:$A518)+1,"")))</f>
        <v/>
      </c>
      <c r="B519" s="25">
        <v>516</v>
      </c>
      <c r="C519" s="26" t="str">
        <f t="shared" si="16"/>
        <v>EMPTY</v>
      </c>
      <c r="D519" s="27" t="str">
        <f>IF(C519="SHOW",CONCATENATE(Temp!G519,Temp!H519,",",Temp!I519,",",Temp!J519,Temp!K519),"")</f>
        <v/>
      </c>
      <c r="E519" s="35"/>
      <c r="F519" s="39" t="str">
        <f t="shared" si="17"/>
        <v/>
      </c>
    </row>
    <row r="520" spans="1:6" x14ac:dyDescent="0.25">
      <c r="A520" s="25" t="str">
        <f>IF(AND($E520="",MAX($A$4:$A519)=0),"",IF(AND($E520&lt;&gt;"",MAX($A$4:$A519)=0),1,IF(AND($E520&lt;&gt;"",MAX($A$4:$A519)&gt;0),MAX($A$4:$A519)+1,"")))</f>
        <v/>
      </c>
      <c r="B520" s="25">
        <v>517</v>
      </c>
      <c r="C520" s="26" t="str">
        <f t="shared" si="16"/>
        <v>EMPTY</v>
      </c>
      <c r="D520" s="27" t="str">
        <f>IF(C520="SHOW",CONCATENATE(Temp!G520,Temp!H520,",",Temp!I520,",",Temp!J520,Temp!K520),"")</f>
        <v/>
      </c>
      <c r="E520" s="35"/>
      <c r="F520" s="39" t="str">
        <f t="shared" si="17"/>
        <v/>
      </c>
    </row>
    <row r="521" spans="1:6" x14ac:dyDescent="0.25">
      <c r="A521" s="25" t="str">
        <f>IF(AND($E521="",MAX($A$4:$A520)=0),"",IF(AND($E521&lt;&gt;"",MAX($A$4:$A520)=0),1,IF(AND($E521&lt;&gt;"",MAX($A$4:$A520)&gt;0),MAX($A$4:$A520)+1,"")))</f>
        <v/>
      </c>
      <c r="B521" s="25">
        <v>518</v>
      </c>
      <c r="C521" s="26" t="str">
        <f t="shared" si="16"/>
        <v>EMPTY</v>
      </c>
      <c r="D521" s="27" t="str">
        <f>IF(C521="SHOW",CONCATENATE(Temp!G521,Temp!H521,",",Temp!I521,",",Temp!J521,Temp!K521),"")</f>
        <v/>
      </c>
      <c r="E521" s="35"/>
      <c r="F521" s="39" t="str">
        <f t="shared" si="17"/>
        <v/>
      </c>
    </row>
    <row r="522" spans="1:6" x14ac:dyDescent="0.25">
      <c r="A522" s="25" t="str">
        <f>IF(AND($E522="",MAX($A$4:$A521)=0),"",IF(AND($E522&lt;&gt;"",MAX($A$4:$A521)=0),1,IF(AND($E522&lt;&gt;"",MAX($A$4:$A521)&gt;0),MAX($A$4:$A521)+1,"")))</f>
        <v/>
      </c>
      <c r="B522" s="25">
        <v>519</v>
      </c>
      <c r="C522" s="26" t="str">
        <f t="shared" si="16"/>
        <v>EMPTY</v>
      </c>
      <c r="D522" s="27" t="str">
        <f>IF(C522="SHOW",CONCATENATE(Temp!G522,Temp!H522,",",Temp!I522,",",Temp!J522,Temp!K522),"")</f>
        <v/>
      </c>
      <c r="E522" s="35"/>
      <c r="F522" s="39" t="str">
        <f t="shared" si="17"/>
        <v/>
      </c>
    </row>
    <row r="523" spans="1:6" x14ac:dyDescent="0.25">
      <c r="A523" s="25" t="str">
        <f>IF(AND($E523="",MAX($A$4:$A522)=0),"",IF(AND($E523&lt;&gt;"",MAX($A$4:$A522)=0),1,IF(AND($E523&lt;&gt;"",MAX($A$4:$A522)&gt;0),MAX($A$4:$A522)+1,"")))</f>
        <v/>
      </c>
      <c r="B523" s="25">
        <v>520</v>
      </c>
      <c r="C523" s="26" t="str">
        <f t="shared" si="16"/>
        <v>EMPTY</v>
      </c>
      <c r="D523" s="27" t="str">
        <f>IF(C523="SHOW",CONCATENATE(Temp!G523,Temp!H523,",",Temp!I523,",",Temp!J523,Temp!K523),"")</f>
        <v/>
      </c>
      <c r="E523" s="35"/>
      <c r="F523" s="39" t="str">
        <f t="shared" si="17"/>
        <v/>
      </c>
    </row>
    <row r="524" spans="1:6" x14ac:dyDescent="0.25">
      <c r="A524" s="25" t="str">
        <f>IF(AND($E524="",MAX($A$4:$A523)=0),"",IF(AND($E524&lt;&gt;"",MAX($A$4:$A523)=0),1,IF(AND($E524&lt;&gt;"",MAX($A$4:$A523)&gt;0),MAX($A$4:$A523)+1,"")))</f>
        <v/>
      </c>
      <c r="B524" s="25">
        <v>521</v>
      </c>
      <c r="C524" s="26" t="str">
        <f t="shared" si="16"/>
        <v>EMPTY</v>
      </c>
      <c r="D524" s="27" t="str">
        <f>IF(C524="SHOW",CONCATENATE(Temp!G524,Temp!H524,",",Temp!I524,",",Temp!J524,Temp!K524),"")</f>
        <v/>
      </c>
      <c r="E524" s="35"/>
      <c r="F524" s="39" t="str">
        <f t="shared" si="17"/>
        <v/>
      </c>
    </row>
    <row r="525" spans="1:6" x14ac:dyDescent="0.25">
      <c r="A525" s="25" t="str">
        <f>IF(AND($E525="",MAX($A$4:$A524)=0),"",IF(AND($E525&lt;&gt;"",MAX($A$4:$A524)=0),1,IF(AND($E525&lt;&gt;"",MAX($A$4:$A524)&gt;0),MAX($A$4:$A524)+1,"")))</f>
        <v/>
      </c>
      <c r="B525" s="25">
        <v>522</v>
      </c>
      <c r="C525" s="26" t="str">
        <f t="shared" si="16"/>
        <v>EMPTY</v>
      </c>
      <c r="D525" s="27" t="str">
        <f>IF(C525="SHOW",CONCATENATE(Temp!G525,Temp!H525,",",Temp!I525,",",Temp!J525,Temp!K525),"")</f>
        <v/>
      </c>
      <c r="E525" s="35"/>
      <c r="F525" s="39" t="str">
        <f t="shared" si="17"/>
        <v/>
      </c>
    </row>
    <row r="526" spans="1:6" x14ac:dyDescent="0.25">
      <c r="A526" s="25" t="str">
        <f>IF(AND($E526="",MAX($A$4:$A525)=0),"",IF(AND($E526&lt;&gt;"",MAX($A$4:$A525)=0),1,IF(AND($E526&lt;&gt;"",MAX($A$4:$A525)&gt;0),MAX($A$4:$A525)+1,"")))</f>
        <v/>
      </c>
      <c r="B526" s="25">
        <v>523</v>
      </c>
      <c r="C526" s="26" t="str">
        <f t="shared" si="16"/>
        <v>EMPTY</v>
      </c>
      <c r="D526" s="27" t="str">
        <f>IF(C526="SHOW",CONCATENATE(Temp!G526,Temp!H526,",",Temp!I526,",",Temp!J526,Temp!K526),"")</f>
        <v/>
      </c>
      <c r="E526" s="35"/>
      <c r="F526" s="39" t="str">
        <f t="shared" si="17"/>
        <v/>
      </c>
    </row>
    <row r="527" spans="1:6" x14ac:dyDescent="0.25">
      <c r="A527" s="25" t="str">
        <f>IF(AND($E527="",MAX($A$4:$A526)=0),"",IF(AND($E527&lt;&gt;"",MAX($A$4:$A526)=0),1,IF(AND($E527&lt;&gt;"",MAX($A$4:$A526)&gt;0),MAX($A$4:$A526)+1,"")))</f>
        <v/>
      </c>
      <c r="B527" s="25">
        <v>524</v>
      </c>
      <c r="C527" s="26" t="str">
        <f t="shared" si="16"/>
        <v>EMPTY</v>
      </c>
      <c r="D527" s="27" t="str">
        <f>IF(C527="SHOW",CONCATENATE(Temp!G527,Temp!H527,",",Temp!I527,",",Temp!J527,Temp!K527),"")</f>
        <v/>
      </c>
      <c r="E527" s="35"/>
      <c r="F527" s="39" t="str">
        <f t="shared" si="17"/>
        <v/>
      </c>
    </row>
    <row r="528" spans="1:6" x14ac:dyDescent="0.25">
      <c r="A528" s="25" t="str">
        <f>IF(AND($E528="",MAX($A$4:$A527)=0),"",IF(AND($E528&lt;&gt;"",MAX($A$4:$A527)=0),1,IF(AND($E528&lt;&gt;"",MAX($A$4:$A527)&gt;0),MAX($A$4:$A527)+1,"")))</f>
        <v/>
      </c>
      <c r="B528" s="25">
        <v>525</v>
      </c>
      <c r="C528" s="26" t="str">
        <f t="shared" si="16"/>
        <v>EMPTY</v>
      </c>
      <c r="D528" s="27" t="str">
        <f>IF(C528="SHOW",CONCATENATE(Temp!G528,Temp!H528,",",Temp!I528,",",Temp!J528,Temp!K528),"")</f>
        <v/>
      </c>
      <c r="E528" s="35"/>
      <c r="F528" s="39" t="str">
        <f t="shared" si="17"/>
        <v/>
      </c>
    </row>
    <row r="529" spans="1:6" x14ac:dyDescent="0.25">
      <c r="A529" s="25" t="str">
        <f>IF(AND($E529="",MAX($A$4:$A528)=0),"",IF(AND($E529&lt;&gt;"",MAX($A$4:$A528)=0),1,IF(AND($E529&lt;&gt;"",MAX($A$4:$A528)&gt;0),MAX($A$4:$A528)+1,"")))</f>
        <v/>
      </c>
      <c r="B529" s="25">
        <v>526</v>
      </c>
      <c r="C529" s="26" t="str">
        <f t="shared" si="16"/>
        <v>EMPTY</v>
      </c>
      <c r="D529" s="27" t="str">
        <f>IF(C529="SHOW",CONCATENATE(Temp!G529,Temp!H529,",",Temp!I529,",",Temp!J529,Temp!K529),"")</f>
        <v/>
      </c>
      <c r="E529" s="35"/>
      <c r="F529" s="39" t="str">
        <f t="shared" si="17"/>
        <v/>
      </c>
    </row>
    <row r="530" spans="1:6" x14ac:dyDescent="0.25">
      <c r="A530" s="25" t="str">
        <f>IF(AND($E530="",MAX($A$4:$A529)=0),"",IF(AND($E530&lt;&gt;"",MAX($A$4:$A529)=0),1,IF(AND($E530&lt;&gt;"",MAX($A$4:$A529)&gt;0),MAX($A$4:$A529)+1,"")))</f>
        <v/>
      </c>
      <c r="B530" s="25">
        <v>527</v>
      </c>
      <c r="C530" s="26" t="str">
        <f t="shared" si="16"/>
        <v>EMPTY</v>
      </c>
      <c r="D530" s="27" t="str">
        <f>IF(C530="SHOW",CONCATENATE(Temp!G530,Temp!H530,",",Temp!I530,",",Temp!J530,Temp!K530),"")</f>
        <v/>
      </c>
      <c r="E530" s="35"/>
      <c r="F530" s="39" t="str">
        <f t="shared" si="17"/>
        <v/>
      </c>
    </row>
    <row r="531" spans="1:6" x14ac:dyDescent="0.25">
      <c r="A531" s="25" t="str">
        <f>IF(AND($E531="",MAX($A$4:$A530)=0),"",IF(AND($E531&lt;&gt;"",MAX($A$4:$A530)=0),1,IF(AND($E531&lt;&gt;"",MAX($A$4:$A530)&gt;0),MAX($A$4:$A530)+1,"")))</f>
        <v/>
      </c>
      <c r="B531" s="25">
        <v>528</v>
      </c>
      <c r="C531" s="26" t="str">
        <f t="shared" si="16"/>
        <v>EMPTY</v>
      </c>
      <c r="D531" s="27" t="str">
        <f>IF(C531="SHOW",CONCATENATE(Temp!G531,Temp!H531,",",Temp!I531,",",Temp!J531,Temp!K531),"")</f>
        <v/>
      </c>
      <c r="E531" s="35"/>
      <c r="F531" s="39" t="str">
        <f t="shared" si="17"/>
        <v/>
      </c>
    </row>
    <row r="532" spans="1:6" x14ac:dyDescent="0.25">
      <c r="A532" s="25" t="str">
        <f>IF(AND($E532="",MAX($A$4:$A531)=0),"",IF(AND($E532&lt;&gt;"",MAX($A$4:$A531)=0),1,IF(AND($E532&lt;&gt;"",MAX($A$4:$A531)&gt;0),MAX($A$4:$A531)+1,"")))</f>
        <v/>
      </c>
      <c r="B532" s="25">
        <v>529</v>
      </c>
      <c r="C532" s="26" t="str">
        <f t="shared" si="16"/>
        <v>EMPTY</v>
      </c>
      <c r="D532" s="27" t="str">
        <f>IF(C532="SHOW",CONCATENATE(Temp!G532,Temp!H532,",",Temp!I532,",",Temp!J532,Temp!K532),"")</f>
        <v/>
      </c>
      <c r="E532" s="35"/>
      <c r="F532" s="39" t="str">
        <f t="shared" si="17"/>
        <v/>
      </c>
    </row>
    <row r="533" spans="1:6" x14ac:dyDescent="0.25">
      <c r="A533" s="25" t="str">
        <f>IF(AND($E533="",MAX($A$4:$A532)=0),"",IF(AND($E533&lt;&gt;"",MAX($A$4:$A532)=0),1,IF(AND($E533&lt;&gt;"",MAX($A$4:$A532)&gt;0),MAX($A$4:$A532)+1,"")))</f>
        <v/>
      </c>
      <c r="B533" s="25">
        <v>530</v>
      </c>
      <c r="C533" s="26" t="str">
        <f t="shared" si="16"/>
        <v>EMPTY</v>
      </c>
      <c r="D533" s="27" t="str">
        <f>IF(C533="SHOW",CONCATENATE(Temp!G533,Temp!H533,",",Temp!I533,",",Temp!J533,Temp!K533),"")</f>
        <v/>
      </c>
      <c r="E533" s="35"/>
      <c r="F533" s="39" t="str">
        <f t="shared" si="17"/>
        <v/>
      </c>
    </row>
    <row r="534" spans="1:6" x14ac:dyDescent="0.25">
      <c r="A534" s="25" t="str">
        <f>IF(AND($E534="",MAX($A$4:$A533)=0),"",IF(AND($E534&lt;&gt;"",MAX($A$4:$A533)=0),1,IF(AND($E534&lt;&gt;"",MAX($A$4:$A533)&gt;0),MAX($A$4:$A533)+1,"")))</f>
        <v/>
      </c>
      <c r="B534" s="25">
        <v>531</v>
      </c>
      <c r="C534" s="26" t="str">
        <f t="shared" si="16"/>
        <v>EMPTY</v>
      </c>
      <c r="D534" s="27" t="str">
        <f>IF(C534="SHOW",CONCATENATE(Temp!G534,Temp!H534,",",Temp!I534,",",Temp!J534,Temp!K534),"")</f>
        <v/>
      </c>
      <c r="E534" s="35"/>
      <c r="F534" s="39" t="str">
        <f t="shared" si="17"/>
        <v/>
      </c>
    </row>
    <row r="535" spans="1:6" x14ac:dyDescent="0.25">
      <c r="A535" s="25" t="str">
        <f>IF(AND($E535="",MAX($A$4:$A534)=0),"",IF(AND($E535&lt;&gt;"",MAX($A$4:$A534)=0),1,IF(AND($E535&lt;&gt;"",MAX($A$4:$A534)&gt;0),MAX($A$4:$A534)+1,"")))</f>
        <v/>
      </c>
      <c r="B535" s="25">
        <v>532</v>
      </c>
      <c r="C535" s="26" t="str">
        <f t="shared" si="16"/>
        <v>EMPTY</v>
      </c>
      <c r="D535" s="27" t="str">
        <f>IF(C535="SHOW",CONCATENATE(Temp!G535,Temp!H535,",",Temp!I535,",",Temp!J535,Temp!K535),"")</f>
        <v/>
      </c>
      <c r="E535" s="35"/>
      <c r="F535" s="39" t="str">
        <f t="shared" si="17"/>
        <v/>
      </c>
    </row>
    <row r="536" spans="1:6" x14ac:dyDescent="0.25">
      <c r="A536" s="25" t="str">
        <f>IF(AND($E536="",MAX($A$4:$A535)=0),"",IF(AND($E536&lt;&gt;"",MAX($A$4:$A535)=0),1,IF(AND($E536&lt;&gt;"",MAX($A$4:$A535)&gt;0),MAX($A$4:$A535)+1,"")))</f>
        <v/>
      </c>
      <c r="B536" s="25">
        <v>533</v>
      </c>
      <c r="C536" s="26" t="str">
        <f t="shared" si="16"/>
        <v>EMPTY</v>
      </c>
      <c r="D536" s="27" t="str">
        <f>IF(C536="SHOW",CONCATENATE(Temp!G536,Temp!H536,",",Temp!I536,",",Temp!J536,Temp!K536),"")</f>
        <v/>
      </c>
      <c r="E536" s="35"/>
      <c r="F536" s="39" t="str">
        <f t="shared" si="17"/>
        <v/>
      </c>
    </row>
    <row r="537" spans="1:6" x14ac:dyDescent="0.25">
      <c r="A537" s="25" t="str">
        <f>IF(AND($E537="",MAX($A$4:$A536)=0),"",IF(AND($E537&lt;&gt;"",MAX($A$4:$A536)=0),1,IF(AND($E537&lt;&gt;"",MAX($A$4:$A536)&gt;0),MAX($A$4:$A536)+1,"")))</f>
        <v/>
      </c>
      <c r="B537" s="25">
        <v>534</v>
      </c>
      <c r="C537" s="26" t="str">
        <f t="shared" si="16"/>
        <v>EMPTY</v>
      </c>
      <c r="D537" s="27" t="str">
        <f>IF(C537="SHOW",CONCATENATE(Temp!G537,Temp!H537,",",Temp!I537,",",Temp!J537,Temp!K537),"")</f>
        <v/>
      </c>
      <c r="E537" s="35"/>
      <c r="F537" s="39" t="str">
        <f t="shared" si="17"/>
        <v/>
      </c>
    </row>
    <row r="538" spans="1:6" x14ac:dyDescent="0.25">
      <c r="A538" s="25" t="str">
        <f>IF(AND($E538="",MAX($A$4:$A537)=0),"",IF(AND($E538&lt;&gt;"",MAX($A$4:$A537)=0),1,IF(AND($E538&lt;&gt;"",MAX($A$4:$A537)&gt;0),MAX($A$4:$A537)+1,"")))</f>
        <v/>
      </c>
      <c r="B538" s="25">
        <v>535</v>
      </c>
      <c r="C538" s="26" t="str">
        <f t="shared" si="16"/>
        <v>EMPTY</v>
      </c>
      <c r="D538" s="27" t="str">
        <f>IF(C538="SHOW",CONCATENATE(Temp!G538,Temp!H538,",",Temp!I538,",",Temp!J538,Temp!K538),"")</f>
        <v/>
      </c>
      <c r="E538" s="35"/>
      <c r="F538" s="39" t="str">
        <f t="shared" si="17"/>
        <v/>
      </c>
    </row>
    <row r="539" spans="1:6" x14ac:dyDescent="0.25">
      <c r="A539" s="25" t="str">
        <f>IF(AND($E539="",MAX($A$4:$A538)=0),"",IF(AND($E539&lt;&gt;"",MAX($A$4:$A538)=0),1,IF(AND($E539&lt;&gt;"",MAX($A$4:$A538)&gt;0),MAX($A$4:$A538)+1,"")))</f>
        <v/>
      </c>
      <c r="B539" s="25">
        <v>536</v>
      </c>
      <c r="C539" s="26" t="str">
        <f t="shared" si="16"/>
        <v>EMPTY</v>
      </c>
      <c r="D539" s="27" t="str">
        <f>IF(C539="SHOW",CONCATENATE(Temp!G539,Temp!H539,",",Temp!I539,",",Temp!J539,Temp!K539),"")</f>
        <v/>
      </c>
      <c r="E539" s="35"/>
      <c r="F539" s="39" t="str">
        <f t="shared" si="17"/>
        <v/>
      </c>
    </row>
    <row r="540" spans="1:6" x14ac:dyDescent="0.25">
      <c r="A540" s="25" t="str">
        <f>IF(AND($E540="",MAX($A$4:$A539)=0),"",IF(AND($E540&lt;&gt;"",MAX($A$4:$A539)=0),1,IF(AND($E540&lt;&gt;"",MAX($A$4:$A539)&gt;0),MAX($A$4:$A539)+1,"")))</f>
        <v/>
      </c>
      <c r="B540" s="25">
        <v>537</v>
      </c>
      <c r="C540" s="26" t="str">
        <f t="shared" si="16"/>
        <v>EMPTY</v>
      </c>
      <c r="D540" s="27" t="str">
        <f>IF(C540="SHOW",CONCATENATE(Temp!G540,Temp!H540,",",Temp!I540,",",Temp!J540,Temp!K540),"")</f>
        <v/>
      </c>
      <c r="E540" s="35"/>
      <c r="F540" s="39" t="str">
        <f t="shared" si="17"/>
        <v/>
      </c>
    </row>
    <row r="541" spans="1:6" x14ac:dyDescent="0.25">
      <c r="A541" s="25" t="str">
        <f>IF(AND($E541="",MAX($A$4:$A540)=0),"",IF(AND($E541&lt;&gt;"",MAX($A$4:$A540)=0),1,IF(AND($E541&lt;&gt;"",MAX($A$4:$A540)&gt;0),MAX($A$4:$A540)+1,"")))</f>
        <v/>
      </c>
      <c r="B541" s="25">
        <v>538</v>
      </c>
      <c r="C541" s="26" t="str">
        <f t="shared" si="16"/>
        <v>EMPTY</v>
      </c>
      <c r="D541" s="27" t="str">
        <f>IF(C541="SHOW",CONCATENATE(Temp!G541,Temp!H541,",",Temp!I541,",",Temp!J541,Temp!K541),"")</f>
        <v/>
      </c>
      <c r="E541" s="35"/>
      <c r="F541" s="39" t="str">
        <f t="shared" si="17"/>
        <v/>
      </c>
    </row>
    <row r="542" spans="1:6" x14ac:dyDescent="0.25">
      <c r="A542" s="25" t="str">
        <f>IF(AND($E542="",MAX($A$4:$A541)=0),"",IF(AND($E542&lt;&gt;"",MAX($A$4:$A541)=0),1,IF(AND($E542&lt;&gt;"",MAX($A$4:$A541)&gt;0),MAX($A$4:$A541)+1,"")))</f>
        <v/>
      </c>
      <c r="B542" s="25">
        <v>539</v>
      </c>
      <c r="C542" s="26" t="str">
        <f t="shared" si="16"/>
        <v>EMPTY</v>
      </c>
      <c r="D542" s="27" t="str">
        <f>IF(C542="SHOW",CONCATENATE(Temp!G542,Temp!H542,",",Temp!I542,",",Temp!J542,Temp!K542),"")</f>
        <v/>
      </c>
      <c r="E542" s="35"/>
      <c r="F542" s="39" t="str">
        <f t="shared" si="17"/>
        <v/>
      </c>
    </row>
    <row r="543" spans="1:6" x14ac:dyDescent="0.25">
      <c r="A543" s="25" t="str">
        <f>IF(AND($E543="",MAX($A$4:$A542)=0),"",IF(AND($E543&lt;&gt;"",MAX($A$4:$A542)=0),1,IF(AND($E543&lt;&gt;"",MAX($A$4:$A542)&gt;0),MAX($A$4:$A542)+1,"")))</f>
        <v/>
      </c>
      <c r="B543" s="25">
        <v>540</v>
      </c>
      <c r="C543" s="26" t="str">
        <f t="shared" si="16"/>
        <v>EMPTY</v>
      </c>
      <c r="D543" s="27" t="str">
        <f>IF(C543="SHOW",CONCATENATE(Temp!G543,Temp!H543,",",Temp!I543,",",Temp!J543,Temp!K543),"")</f>
        <v/>
      </c>
      <c r="E543" s="35"/>
      <c r="F543" s="39" t="str">
        <f t="shared" si="17"/>
        <v/>
      </c>
    </row>
    <row r="544" spans="1:6" x14ac:dyDescent="0.25">
      <c r="A544" s="25" t="str">
        <f>IF(AND($E544="",MAX($A$4:$A543)=0),"",IF(AND($E544&lt;&gt;"",MAX($A$4:$A543)=0),1,IF(AND($E544&lt;&gt;"",MAX($A$4:$A543)&gt;0),MAX($A$4:$A543)+1,"")))</f>
        <v/>
      </c>
      <c r="B544" s="25">
        <v>541</v>
      </c>
      <c r="C544" s="26" t="str">
        <f t="shared" si="16"/>
        <v>EMPTY</v>
      </c>
      <c r="D544" s="27" t="str">
        <f>IF(C544="SHOW",CONCATENATE(Temp!G544,Temp!H544,",",Temp!I544,",",Temp!J544,Temp!K544),"")</f>
        <v/>
      </c>
      <c r="E544" s="35"/>
      <c r="F544" s="39" t="str">
        <f t="shared" si="17"/>
        <v/>
      </c>
    </row>
    <row r="545" spans="1:6" x14ac:dyDescent="0.25">
      <c r="A545" s="25" t="str">
        <f>IF(AND($E545="",MAX($A$4:$A544)=0),"",IF(AND($E545&lt;&gt;"",MAX($A$4:$A544)=0),1,IF(AND($E545&lt;&gt;"",MAX($A$4:$A544)&gt;0),MAX($A$4:$A544)+1,"")))</f>
        <v/>
      </c>
      <c r="B545" s="25">
        <v>542</v>
      </c>
      <c r="C545" s="26" t="str">
        <f t="shared" si="16"/>
        <v>EMPTY</v>
      </c>
      <c r="D545" s="27" t="str">
        <f>IF(C545="SHOW",CONCATENATE(Temp!G545,Temp!H545,",",Temp!I545,",",Temp!J545,Temp!K545),"")</f>
        <v/>
      </c>
      <c r="E545" s="35"/>
      <c r="F545" s="39" t="str">
        <f t="shared" si="17"/>
        <v/>
      </c>
    </row>
    <row r="546" spans="1:6" x14ac:dyDescent="0.25">
      <c r="A546" s="25" t="str">
        <f>IF(AND($E546="",MAX($A$4:$A545)=0),"",IF(AND($E546&lt;&gt;"",MAX($A$4:$A545)=0),1,IF(AND($E546&lt;&gt;"",MAX($A$4:$A545)&gt;0),MAX($A$4:$A545)+1,"")))</f>
        <v/>
      </c>
      <c r="B546" s="25">
        <v>543</v>
      </c>
      <c r="C546" s="26" t="str">
        <f t="shared" si="16"/>
        <v>EMPTY</v>
      </c>
      <c r="D546" s="27" t="str">
        <f>IF(C546="SHOW",CONCATENATE(Temp!G546,Temp!H546,",",Temp!I546,",",Temp!J546,Temp!K546),"")</f>
        <v/>
      </c>
      <c r="E546" s="35"/>
      <c r="F546" s="39" t="str">
        <f t="shared" si="17"/>
        <v/>
      </c>
    </row>
    <row r="547" spans="1:6" x14ac:dyDescent="0.25">
      <c r="A547" s="25" t="str">
        <f>IF(AND($E547="",MAX($A$4:$A546)=0),"",IF(AND($E547&lt;&gt;"",MAX($A$4:$A546)=0),1,IF(AND($E547&lt;&gt;"",MAX($A$4:$A546)&gt;0),MAX($A$4:$A546)+1,"")))</f>
        <v/>
      </c>
      <c r="B547" s="25">
        <v>544</v>
      </c>
      <c r="C547" s="26" t="str">
        <f t="shared" si="16"/>
        <v>EMPTY</v>
      </c>
      <c r="D547" s="27" t="str">
        <f>IF(C547="SHOW",CONCATENATE(Temp!G547,Temp!H547,",",Temp!I547,",",Temp!J547,Temp!K547),"")</f>
        <v/>
      </c>
      <c r="E547" s="35"/>
      <c r="F547" s="39" t="str">
        <f t="shared" si="17"/>
        <v/>
      </c>
    </row>
    <row r="548" spans="1:6" x14ac:dyDescent="0.25">
      <c r="A548" s="25" t="str">
        <f>IF(AND($E548="",MAX($A$4:$A547)=0),"",IF(AND($E548&lt;&gt;"",MAX($A$4:$A547)=0),1,IF(AND($E548&lt;&gt;"",MAX($A$4:$A547)&gt;0),MAX($A$4:$A547)+1,"")))</f>
        <v/>
      </c>
      <c r="B548" s="25">
        <v>545</v>
      </c>
      <c r="C548" s="26" t="str">
        <f t="shared" si="16"/>
        <v>EMPTY</v>
      </c>
      <c r="D548" s="27" t="str">
        <f>IF(C548="SHOW",CONCATENATE(Temp!G548,Temp!H548,",",Temp!I548,",",Temp!J548,Temp!K548),"")</f>
        <v/>
      </c>
      <c r="E548" s="35"/>
      <c r="F548" s="39" t="str">
        <f t="shared" si="17"/>
        <v/>
      </c>
    </row>
    <row r="549" spans="1:6" x14ac:dyDescent="0.25">
      <c r="A549" s="25" t="str">
        <f>IF(AND($E549="",MAX($A$4:$A548)=0),"",IF(AND($E549&lt;&gt;"",MAX($A$4:$A548)=0),1,IF(AND($E549&lt;&gt;"",MAX($A$4:$A548)&gt;0),MAX($A$4:$A548)+1,"")))</f>
        <v/>
      </c>
      <c r="B549" s="25">
        <v>546</v>
      </c>
      <c r="C549" s="26" t="str">
        <f t="shared" si="16"/>
        <v>EMPTY</v>
      </c>
      <c r="D549" s="27" t="str">
        <f>IF(C549="SHOW",CONCATENATE(Temp!G549,Temp!H549,",",Temp!I549,",",Temp!J549,Temp!K549),"")</f>
        <v/>
      </c>
      <c r="E549" s="35"/>
      <c r="F549" s="39" t="str">
        <f t="shared" si="17"/>
        <v/>
      </c>
    </row>
    <row r="550" spans="1:6" x14ac:dyDescent="0.25">
      <c r="A550" s="25" t="str">
        <f>IF(AND($E550="",MAX($A$4:$A549)=0),"",IF(AND($E550&lt;&gt;"",MAX($A$4:$A549)=0),1,IF(AND($E550&lt;&gt;"",MAX($A$4:$A549)&gt;0),MAX($A$4:$A549)+1,"")))</f>
        <v/>
      </c>
      <c r="B550" s="25">
        <v>547</v>
      </c>
      <c r="C550" s="26" t="str">
        <f t="shared" si="16"/>
        <v>EMPTY</v>
      </c>
      <c r="D550" s="27" t="str">
        <f>IF(C550="SHOW",CONCATENATE(Temp!G550,Temp!H550,",",Temp!I550,",",Temp!J550,Temp!K550),"")</f>
        <v/>
      </c>
      <c r="E550" s="35"/>
      <c r="F550" s="39" t="str">
        <f t="shared" si="17"/>
        <v/>
      </c>
    </row>
    <row r="551" spans="1:6" x14ac:dyDescent="0.25">
      <c r="A551" s="25" t="str">
        <f>IF(AND($E551="",MAX($A$4:$A550)=0),"",IF(AND($E551&lt;&gt;"",MAX($A$4:$A550)=0),1,IF(AND($E551&lt;&gt;"",MAX($A$4:$A550)&gt;0),MAX($A$4:$A550)+1,"")))</f>
        <v/>
      </c>
      <c r="B551" s="25">
        <v>548</v>
      </c>
      <c r="C551" s="26" t="str">
        <f t="shared" si="16"/>
        <v>EMPTY</v>
      </c>
      <c r="D551" s="27" t="str">
        <f>IF(C551="SHOW",CONCATENATE(Temp!G551,Temp!H551,",",Temp!I551,",",Temp!J551,Temp!K551),"")</f>
        <v/>
      </c>
      <c r="E551" s="35"/>
      <c r="F551" s="39" t="str">
        <f t="shared" si="17"/>
        <v/>
      </c>
    </row>
    <row r="552" spans="1:6" x14ac:dyDescent="0.25">
      <c r="A552" s="25" t="str">
        <f>IF(AND($E552="",MAX($A$4:$A551)=0),"",IF(AND($E552&lt;&gt;"",MAX($A$4:$A551)=0),1,IF(AND($E552&lt;&gt;"",MAX($A$4:$A551)&gt;0),MAX($A$4:$A551)+1,"")))</f>
        <v/>
      </c>
      <c r="B552" s="25">
        <v>549</v>
      </c>
      <c r="C552" s="26" t="str">
        <f t="shared" si="16"/>
        <v>EMPTY</v>
      </c>
      <c r="D552" s="27" t="str">
        <f>IF(C552="SHOW",CONCATENATE(Temp!G552,Temp!H552,",",Temp!I552,",",Temp!J552,Temp!K552),"")</f>
        <v/>
      </c>
      <c r="E552" s="35"/>
      <c r="F552" s="39" t="str">
        <f t="shared" si="17"/>
        <v/>
      </c>
    </row>
    <row r="553" spans="1:6" x14ac:dyDescent="0.25">
      <c r="A553" s="25" t="str">
        <f>IF(AND($E553="",MAX($A$4:$A552)=0),"",IF(AND($E553&lt;&gt;"",MAX($A$4:$A552)=0),1,IF(AND($E553&lt;&gt;"",MAX($A$4:$A552)&gt;0),MAX($A$4:$A552)+1,"")))</f>
        <v/>
      </c>
      <c r="B553" s="25">
        <v>550</v>
      </c>
      <c r="C553" s="26" t="str">
        <f t="shared" si="16"/>
        <v>EMPTY</v>
      </c>
      <c r="D553" s="27" t="str">
        <f>IF(C553="SHOW",CONCATENATE(Temp!G553,Temp!H553,",",Temp!I553,",",Temp!J553,Temp!K553),"")</f>
        <v/>
      </c>
      <c r="E553" s="35"/>
      <c r="F553" s="39" t="str">
        <f t="shared" si="17"/>
        <v/>
      </c>
    </row>
    <row r="554" spans="1:6" x14ac:dyDescent="0.25">
      <c r="A554" s="25" t="str">
        <f>IF(AND($E554="",MAX($A$4:$A553)=0),"",IF(AND($E554&lt;&gt;"",MAX($A$4:$A553)=0),1,IF(AND($E554&lt;&gt;"",MAX($A$4:$A553)&gt;0),MAX($A$4:$A553)+1,"")))</f>
        <v/>
      </c>
      <c r="B554" s="25">
        <v>551</v>
      </c>
      <c r="C554" s="26" t="str">
        <f t="shared" si="16"/>
        <v>EMPTY</v>
      </c>
      <c r="D554" s="27" t="str">
        <f>IF(C554="SHOW",CONCATENATE(Temp!G554,Temp!H554,",",Temp!I554,",",Temp!J554,Temp!K554),"")</f>
        <v/>
      </c>
      <c r="E554" s="35"/>
      <c r="F554" s="39" t="str">
        <f t="shared" si="17"/>
        <v/>
      </c>
    </row>
    <row r="555" spans="1:6" x14ac:dyDescent="0.25">
      <c r="A555" s="25" t="str">
        <f>IF(AND($E555="",MAX($A$4:$A554)=0),"",IF(AND($E555&lt;&gt;"",MAX($A$4:$A554)=0),1,IF(AND($E555&lt;&gt;"",MAX($A$4:$A554)&gt;0),MAX($A$4:$A554)+1,"")))</f>
        <v/>
      </c>
      <c r="B555" s="25">
        <v>552</v>
      </c>
      <c r="C555" s="26" t="str">
        <f t="shared" si="16"/>
        <v>EMPTY</v>
      </c>
      <c r="D555" s="27" t="str">
        <f>IF(C555="SHOW",CONCATENATE(Temp!G555,Temp!H555,",",Temp!I555,",",Temp!J555,Temp!K555),"")</f>
        <v/>
      </c>
      <c r="E555" s="35"/>
      <c r="F555" s="39" t="str">
        <f t="shared" si="17"/>
        <v/>
      </c>
    </row>
    <row r="556" spans="1:6" x14ac:dyDescent="0.25">
      <c r="A556" s="25" t="str">
        <f>IF(AND($E556="",MAX($A$4:$A555)=0),"",IF(AND($E556&lt;&gt;"",MAX($A$4:$A555)=0),1,IF(AND($E556&lt;&gt;"",MAX($A$4:$A555)&gt;0),MAX($A$4:$A555)+1,"")))</f>
        <v/>
      </c>
      <c r="B556" s="25">
        <v>553</v>
      </c>
      <c r="C556" s="26" t="str">
        <f t="shared" si="16"/>
        <v>EMPTY</v>
      </c>
      <c r="D556" s="27" t="str">
        <f>IF(C556="SHOW",CONCATENATE(Temp!G556,Temp!H556,",",Temp!I556,",",Temp!J556,Temp!K556),"")</f>
        <v/>
      </c>
      <c r="E556" s="35"/>
      <c r="F556" s="39" t="str">
        <f t="shared" si="17"/>
        <v/>
      </c>
    </row>
    <row r="557" spans="1:6" x14ac:dyDescent="0.25">
      <c r="A557" s="25" t="str">
        <f>IF(AND($E557="",MAX($A$4:$A556)=0),"",IF(AND($E557&lt;&gt;"",MAX($A$4:$A556)=0),1,IF(AND($E557&lt;&gt;"",MAX($A$4:$A556)&gt;0),MAX($A$4:$A556)+1,"")))</f>
        <v/>
      </c>
      <c r="B557" s="25">
        <v>554</v>
      </c>
      <c r="C557" s="26" t="str">
        <f t="shared" si="16"/>
        <v>EMPTY</v>
      </c>
      <c r="D557" s="27" t="str">
        <f>IF(C557="SHOW",CONCATENATE(Temp!G557,Temp!H557,",",Temp!I557,",",Temp!J557,Temp!K557),"")</f>
        <v/>
      </c>
      <c r="E557" s="35"/>
      <c r="F557" s="39" t="str">
        <f t="shared" si="17"/>
        <v/>
      </c>
    </row>
    <row r="558" spans="1:6" x14ac:dyDescent="0.25">
      <c r="A558" s="25" t="str">
        <f>IF(AND($E558="",MAX($A$4:$A557)=0),"",IF(AND($E558&lt;&gt;"",MAX($A$4:$A557)=0),1,IF(AND($E558&lt;&gt;"",MAX($A$4:$A557)&gt;0),MAX($A$4:$A557)+1,"")))</f>
        <v/>
      </c>
      <c r="B558" s="25">
        <v>555</v>
      </c>
      <c r="C558" s="26" t="str">
        <f t="shared" si="16"/>
        <v>EMPTY</v>
      </c>
      <c r="D558" s="27" t="str">
        <f>IF(C558="SHOW",CONCATENATE(Temp!G558,Temp!H558,",",Temp!I558,",",Temp!J558,Temp!K558),"")</f>
        <v/>
      </c>
      <c r="E558" s="35"/>
      <c r="F558" s="39" t="str">
        <f t="shared" si="17"/>
        <v/>
      </c>
    </row>
    <row r="559" spans="1:6" x14ac:dyDescent="0.25">
      <c r="A559" s="25" t="str">
        <f>IF(AND($E559="",MAX($A$4:$A558)=0),"",IF(AND($E559&lt;&gt;"",MAX($A$4:$A558)=0),1,IF(AND($E559&lt;&gt;"",MAX($A$4:$A558)&gt;0),MAX($A$4:$A558)+1,"")))</f>
        <v/>
      </c>
      <c r="B559" s="25">
        <v>556</v>
      </c>
      <c r="C559" s="26" t="str">
        <f t="shared" si="16"/>
        <v>EMPTY</v>
      </c>
      <c r="D559" s="27" t="str">
        <f>IF(C559="SHOW",CONCATENATE(Temp!G559,Temp!H559,",",Temp!I559,",",Temp!J559,Temp!K559),"")</f>
        <v/>
      </c>
      <c r="E559" s="35"/>
      <c r="F559" s="39" t="str">
        <f t="shared" si="17"/>
        <v/>
      </c>
    </row>
    <row r="560" spans="1:6" x14ac:dyDescent="0.25">
      <c r="A560" s="25" t="str">
        <f>IF(AND($E560="",MAX($A$4:$A559)=0),"",IF(AND($E560&lt;&gt;"",MAX($A$4:$A559)=0),1,IF(AND($E560&lt;&gt;"",MAX($A$4:$A559)&gt;0),MAX($A$4:$A559)+1,"")))</f>
        <v/>
      </c>
      <c r="B560" s="25">
        <v>557</v>
      </c>
      <c r="C560" s="26" t="str">
        <f t="shared" si="16"/>
        <v>EMPTY</v>
      </c>
      <c r="D560" s="27" t="str">
        <f>IF(C560="SHOW",CONCATENATE(Temp!G560,Temp!H560,",",Temp!I560,",",Temp!J560,Temp!K560),"")</f>
        <v/>
      </c>
      <c r="E560" s="35"/>
      <c r="F560" s="39" t="str">
        <f t="shared" si="17"/>
        <v/>
      </c>
    </row>
    <row r="561" spans="1:6" x14ac:dyDescent="0.25">
      <c r="A561" s="25" t="str">
        <f>IF(AND($E561="",MAX($A$4:$A560)=0),"",IF(AND($E561&lt;&gt;"",MAX($A$4:$A560)=0),1,IF(AND($E561&lt;&gt;"",MAX($A$4:$A560)&gt;0),MAX($A$4:$A560)+1,"")))</f>
        <v/>
      </c>
      <c r="B561" s="25">
        <v>558</v>
      </c>
      <c r="C561" s="26" t="str">
        <f t="shared" si="16"/>
        <v>EMPTY</v>
      </c>
      <c r="D561" s="27" t="str">
        <f>IF(C561="SHOW",CONCATENATE(Temp!G561,Temp!H561,",",Temp!I561,",",Temp!J561,Temp!K561),"")</f>
        <v/>
      </c>
      <c r="E561" s="35"/>
      <c r="F561" s="39" t="str">
        <f t="shared" si="17"/>
        <v/>
      </c>
    </row>
    <row r="562" spans="1:6" x14ac:dyDescent="0.25">
      <c r="A562" s="25" t="str">
        <f>IF(AND($E562="",MAX($A$4:$A561)=0),"",IF(AND($E562&lt;&gt;"",MAX($A$4:$A561)=0),1,IF(AND($E562&lt;&gt;"",MAX($A$4:$A561)&gt;0),MAX($A$4:$A561)+1,"")))</f>
        <v/>
      </c>
      <c r="B562" s="25">
        <v>559</v>
      </c>
      <c r="C562" s="26" t="str">
        <f t="shared" si="16"/>
        <v>EMPTY</v>
      </c>
      <c r="D562" s="27" t="str">
        <f>IF(C562="SHOW",CONCATENATE(Temp!G562,Temp!H562,",",Temp!I562,",",Temp!J562,Temp!K562),"")</f>
        <v/>
      </c>
      <c r="E562" s="35"/>
      <c r="F562" s="39" t="str">
        <f t="shared" si="17"/>
        <v/>
      </c>
    </row>
    <row r="563" spans="1:6" x14ac:dyDescent="0.25">
      <c r="A563" s="25" t="str">
        <f>IF(AND($E563="",MAX($A$4:$A562)=0),"",IF(AND($E563&lt;&gt;"",MAX($A$4:$A562)=0),1,IF(AND($E563&lt;&gt;"",MAX($A$4:$A562)&gt;0),MAX($A$4:$A562)+1,"")))</f>
        <v/>
      </c>
      <c r="B563" s="25">
        <v>560</v>
      </c>
      <c r="C563" s="26" t="str">
        <f t="shared" si="16"/>
        <v>EMPTY</v>
      </c>
      <c r="D563" s="27" t="str">
        <f>IF(C563="SHOW",CONCATENATE(Temp!G563,Temp!H563,",",Temp!I563,",",Temp!J563,Temp!K563),"")</f>
        <v/>
      </c>
      <c r="E563" s="35"/>
      <c r="F563" s="39" t="str">
        <f t="shared" si="17"/>
        <v/>
      </c>
    </row>
    <row r="564" spans="1:6" x14ac:dyDescent="0.25">
      <c r="A564" s="25" t="str">
        <f>IF(AND($E564="",MAX($A$4:$A563)=0),"",IF(AND($E564&lt;&gt;"",MAX($A$4:$A563)=0),1,IF(AND($E564&lt;&gt;"",MAX($A$4:$A563)&gt;0),MAX($A$4:$A563)+1,"")))</f>
        <v/>
      </c>
      <c r="B564" s="25">
        <v>561</v>
      </c>
      <c r="C564" s="26" t="str">
        <f t="shared" si="16"/>
        <v>EMPTY</v>
      </c>
      <c r="D564" s="27" t="str">
        <f>IF(C564="SHOW",CONCATENATE(Temp!G564,Temp!H564,",",Temp!I564,",",Temp!J564,Temp!K564),"")</f>
        <v/>
      </c>
      <c r="E564" s="35"/>
      <c r="F564" s="39" t="str">
        <f t="shared" si="17"/>
        <v/>
      </c>
    </row>
    <row r="565" spans="1:6" x14ac:dyDescent="0.25">
      <c r="A565" s="25" t="str">
        <f>IF(AND($E565="",MAX($A$4:$A564)=0),"",IF(AND($E565&lt;&gt;"",MAX($A$4:$A564)=0),1,IF(AND($E565&lt;&gt;"",MAX($A$4:$A564)&gt;0),MAX($A$4:$A564)+1,"")))</f>
        <v/>
      </c>
      <c r="B565" s="25">
        <v>562</v>
      </c>
      <c r="C565" s="26" t="str">
        <f t="shared" si="16"/>
        <v>EMPTY</v>
      </c>
      <c r="D565" s="27" t="str">
        <f>IF(C565="SHOW",CONCATENATE(Temp!G565,Temp!H565,",",Temp!I565,",",Temp!J565,Temp!K565),"")</f>
        <v/>
      </c>
      <c r="E565" s="35"/>
      <c r="F565" s="39" t="str">
        <f t="shared" si="17"/>
        <v/>
      </c>
    </row>
    <row r="566" spans="1:6" x14ac:dyDescent="0.25">
      <c r="A566" s="25" t="str">
        <f>IF(AND($E566="",MAX($A$4:$A565)=0),"",IF(AND($E566&lt;&gt;"",MAX($A$4:$A565)=0),1,IF(AND($E566&lt;&gt;"",MAX($A$4:$A565)&gt;0),MAX($A$4:$A565)+1,"")))</f>
        <v/>
      </c>
      <c r="B566" s="25">
        <v>563</v>
      </c>
      <c r="C566" s="26" t="str">
        <f t="shared" si="16"/>
        <v>EMPTY</v>
      </c>
      <c r="D566" s="27" t="str">
        <f>IF(C566="SHOW",CONCATENATE(Temp!G566,Temp!H566,",",Temp!I566,",",Temp!J566,Temp!K566),"")</f>
        <v/>
      </c>
      <c r="E566" s="35"/>
      <c r="F566" s="39" t="str">
        <f t="shared" si="17"/>
        <v/>
      </c>
    </row>
    <row r="567" spans="1:6" x14ac:dyDescent="0.25">
      <c r="A567" s="25" t="str">
        <f>IF(AND($E567="",MAX($A$4:$A566)=0),"",IF(AND($E567&lt;&gt;"",MAX($A$4:$A566)=0),1,IF(AND($E567&lt;&gt;"",MAX($A$4:$A566)&gt;0),MAX($A$4:$A566)+1,"")))</f>
        <v/>
      </c>
      <c r="B567" s="25">
        <v>564</v>
      </c>
      <c r="C567" s="26" t="str">
        <f t="shared" si="16"/>
        <v>EMPTY</v>
      </c>
      <c r="D567" s="27" t="str">
        <f>IF(C567="SHOW",CONCATENATE(Temp!G567,Temp!H567,",",Temp!I567,",",Temp!J567,Temp!K567),"")</f>
        <v/>
      </c>
      <c r="E567" s="35"/>
      <c r="F567" s="39" t="str">
        <f t="shared" si="17"/>
        <v/>
      </c>
    </row>
    <row r="568" spans="1:6" x14ac:dyDescent="0.25">
      <c r="A568" s="25" t="str">
        <f>IF(AND($E568="",MAX($A$4:$A567)=0),"",IF(AND($E568&lt;&gt;"",MAX($A$4:$A567)=0),1,IF(AND($E568&lt;&gt;"",MAX($A$4:$A567)&gt;0),MAX($A$4:$A567)+1,"")))</f>
        <v/>
      </c>
      <c r="B568" s="25">
        <v>565</v>
      </c>
      <c r="C568" s="26" t="str">
        <f t="shared" si="16"/>
        <v>EMPTY</v>
      </c>
      <c r="D568" s="27" t="str">
        <f>IF(C568="SHOW",CONCATENATE(Temp!G568,Temp!H568,",",Temp!I568,",",Temp!J568,Temp!K568),"")</f>
        <v/>
      </c>
      <c r="E568" s="35"/>
      <c r="F568" s="39" t="str">
        <f t="shared" si="17"/>
        <v/>
      </c>
    </row>
    <row r="569" spans="1:6" x14ac:dyDescent="0.25">
      <c r="A569" s="25" t="str">
        <f>IF(AND($E569="",MAX($A$4:$A568)=0),"",IF(AND($E569&lt;&gt;"",MAX($A$4:$A568)=0),1,IF(AND($E569&lt;&gt;"",MAX($A$4:$A568)&gt;0),MAX($A$4:$A568)+1,"")))</f>
        <v/>
      </c>
      <c r="B569" s="25">
        <v>566</v>
      </c>
      <c r="C569" s="26" t="str">
        <f t="shared" si="16"/>
        <v>EMPTY</v>
      </c>
      <c r="D569" s="27" t="str">
        <f>IF(C569="SHOW",CONCATENATE(Temp!G569,Temp!H569,",",Temp!I569,",",Temp!J569,Temp!K569),"")</f>
        <v/>
      </c>
      <c r="E569" s="35"/>
      <c r="F569" s="39" t="str">
        <f t="shared" si="17"/>
        <v/>
      </c>
    </row>
    <row r="570" spans="1:6" x14ac:dyDescent="0.25">
      <c r="A570" s="25" t="str">
        <f>IF(AND($E570="",MAX($A$4:$A569)=0),"",IF(AND($E570&lt;&gt;"",MAX($A$4:$A569)=0),1,IF(AND($E570&lt;&gt;"",MAX($A$4:$A569)&gt;0),MAX($A$4:$A569)+1,"")))</f>
        <v/>
      </c>
      <c r="B570" s="25">
        <v>567</v>
      </c>
      <c r="C570" s="26" t="str">
        <f t="shared" si="16"/>
        <v>EMPTY</v>
      </c>
      <c r="D570" s="27" t="str">
        <f>IF(C570="SHOW",CONCATENATE(Temp!G570,Temp!H570,",",Temp!I570,",",Temp!J570,Temp!K570),"")</f>
        <v/>
      </c>
      <c r="E570" s="35"/>
      <c r="F570" s="39" t="str">
        <f t="shared" si="17"/>
        <v/>
      </c>
    </row>
    <row r="571" spans="1:6" x14ac:dyDescent="0.25">
      <c r="A571" s="25" t="str">
        <f>IF(AND($E571="",MAX($A$4:$A570)=0),"",IF(AND($E571&lt;&gt;"",MAX($A$4:$A570)=0),1,IF(AND($E571&lt;&gt;"",MAX($A$4:$A570)&gt;0),MAX($A$4:$A570)+1,"")))</f>
        <v/>
      </c>
      <c r="B571" s="25">
        <v>568</v>
      </c>
      <c r="C571" s="26" t="str">
        <f t="shared" si="16"/>
        <v>EMPTY</v>
      </c>
      <c r="D571" s="27" t="str">
        <f>IF(C571="SHOW",CONCATENATE(Temp!G571,Temp!H571,",",Temp!I571,",",Temp!J571,Temp!K571),"")</f>
        <v/>
      </c>
      <c r="E571" s="35"/>
      <c r="F571" s="39" t="str">
        <f t="shared" si="17"/>
        <v/>
      </c>
    </row>
    <row r="572" spans="1:6" x14ac:dyDescent="0.25">
      <c r="A572" s="25" t="str">
        <f>IF(AND($E572="",MAX($A$4:$A571)=0),"",IF(AND($E572&lt;&gt;"",MAX($A$4:$A571)=0),1,IF(AND($E572&lt;&gt;"",MAX($A$4:$A571)&gt;0),MAX($A$4:$A571)+1,"")))</f>
        <v/>
      </c>
      <c r="B572" s="25">
        <v>569</v>
      </c>
      <c r="C572" s="26" t="str">
        <f t="shared" si="16"/>
        <v>EMPTY</v>
      </c>
      <c r="D572" s="27" t="str">
        <f>IF(C572="SHOW",CONCATENATE(Temp!G572,Temp!H572,",",Temp!I572,",",Temp!J572,Temp!K572),"")</f>
        <v/>
      </c>
      <c r="E572" s="35"/>
      <c r="F572" s="39" t="str">
        <f t="shared" si="17"/>
        <v/>
      </c>
    </row>
    <row r="573" spans="1:6" x14ac:dyDescent="0.25">
      <c r="A573" s="25" t="str">
        <f>IF(AND($E573="",MAX($A$4:$A572)=0),"",IF(AND($E573&lt;&gt;"",MAX($A$4:$A572)=0),1,IF(AND($E573&lt;&gt;"",MAX($A$4:$A572)&gt;0),MAX($A$4:$A572)+1,"")))</f>
        <v/>
      </c>
      <c r="B573" s="25">
        <v>570</v>
      </c>
      <c r="C573" s="26" t="str">
        <f t="shared" si="16"/>
        <v>EMPTY</v>
      </c>
      <c r="D573" s="27" t="str">
        <f>IF(C573="SHOW",CONCATENATE(Temp!G573,Temp!H573,",",Temp!I573,",",Temp!J573,Temp!K573),"")</f>
        <v/>
      </c>
      <c r="E573" s="35"/>
      <c r="F573" s="39" t="str">
        <f t="shared" si="17"/>
        <v/>
      </c>
    </row>
    <row r="574" spans="1:6" x14ac:dyDescent="0.25">
      <c r="A574" s="25" t="str">
        <f>IF(AND($E574="",MAX($A$4:$A573)=0),"",IF(AND($E574&lt;&gt;"",MAX($A$4:$A573)=0),1,IF(AND($E574&lt;&gt;"",MAX($A$4:$A573)&gt;0),MAX($A$4:$A573)+1,"")))</f>
        <v/>
      </c>
      <c r="B574" s="25">
        <v>571</v>
      </c>
      <c r="C574" s="26" t="str">
        <f t="shared" si="16"/>
        <v>EMPTY</v>
      </c>
      <c r="D574" s="27" t="str">
        <f>IF(C574="SHOW",CONCATENATE(Temp!G574,Temp!H574,",",Temp!I574,",",Temp!J574,Temp!K574),"")</f>
        <v/>
      </c>
      <c r="E574" s="35"/>
      <c r="F574" s="39" t="str">
        <f t="shared" si="17"/>
        <v/>
      </c>
    </row>
    <row r="575" spans="1:6" x14ac:dyDescent="0.25">
      <c r="A575" s="25" t="str">
        <f>IF(AND($E575="",MAX($A$4:$A574)=0),"",IF(AND($E575&lt;&gt;"",MAX($A$4:$A574)=0),1,IF(AND($E575&lt;&gt;"",MAX($A$4:$A574)&gt;0),MAX($A$4:$A574)+1,"")))</f>
        <v/>
      </c>
      <c r="B575" s="25">
        <v>572</v>
      </c>
      <c r="C575" s="26" t="str">
        <f t="shared" si="16"/>
        <v>EMPTY</v>
      </c>
      <c r="D575" s="27" t="str">
        <f>IF(C575="SHOW",CONCATENATE(Temp!G575,Temp!H575,",",Temp!I575,",",Temp!J575,Temp!K575),"")</f>
        <v/>
      </c>
      <c r="E575" s="35"/>
      <c r="F575" s="39" t="str">
        <f t="shared" si="17"/>
        <v/>
      </c>
    </row>
    <row r="576" spans="1:6" x14ac:dyDescent="0.25">
      <c r="A576" s="25" t="str">
        <f>IF(AND($E576="",MAX($A$4:$A575)=0),"",IF(AND($E576&lt;&gt;"",MAX($A$4:$A575)=0),1,IF(AND($E576&lt;&gt;"",MAX($A$4:$A575)&gt;0),MAX($A$4:$A575)+1,"")))</f>
        <v/>
      </c>
      <c r="B576" s="25">
        <v>573</v>
      </c>
      <c r="C576" s="26" t="str">
        <f t="shared" si="16"/>
        <v>EMPTY</v>
      </c>
      <c r="D576" s="27" t="str">
        <f>IF(C576="SHOW",CONCATENATE(Temp!G576,Temp!H576,",",Temp!I576,",",Temp!J576,Temp!K576),"")</f>
        <v/>
      </c>
      <c r="E576" s="35"/>
      <c r="F576" s="39" t="str">
        <f t="shared" si="17"/>
        <v/>
      </c>
    </row>
    <row r="577" spans="1:6" x14ac:dyDescent="0.25">
      <c r="A577" s="25" t="str">
        <f>IF(AND($E577="",MAX($A$4:$A576)=0),"",IF(AND($E577&lt;&gt;"",MAX($A$4:$A576)=0),1,IF(AND($E577&lt;&gt;"",MAX($A$4:$A576)&gt;0),MAX($A$4:$A576)+1,"")))</f>
        <v/>
      </c>
      <c r="B577" s="25">
        <v>574</v>
      </c>
      <c r="C577" s="26" t="str">
        <f t="shared" si="16"/>
        <v>EMPTY</v>
      </c>
      <c r="D577" s="27" t="str">
        <f>IF(C577="SHOW",CONCATENATE(Temp!G577,Temp!H577,",",Temp!I577,",",Temp!J577,Temp!K577),"")</f>
        <v/>
      </c>
      <c r="E577" s="35"/>
      <c r="F577" s="39" t="str">
        <f t="shared" si="17"/>
        <v/>
      </c>
    </row>
    <row r="578" spans="1:6" x14ac:dyDescent="0.25">
      <c r="A578" s="25" t="str">
        <f>IF(AND($E578="",MAX($A$4:$A577)=0),"",IF(AND($E578&lt;&gt;"",MAX($A$4:$A577)=0),1,IF(AND($E578&lt;&gt;"",MAX($A$4:$A577)&gt;0),MAX($A$4:$A577)+1,"")))</f>
        <v/>
      </c>
      <c r="B578" s="25">
        <v>575</v>
      </c>
      <c r="C578" s="26" t="str">
        <f t="shared" si="16"/>
        <v>EMPTY</v>
      </c>
      <c r="D578" s="27" t="str">
        <f>IF(C578="SHOW",CONCATENATE(Temp!G578,Temp!H578,",",Temp!I578,",",Temp!J578,Temp!K578),"")</f>
        <v/>
      </c>
      <c r="E578" s="35"/>
      <c r="F578" s="39" t="str">
        <f t="shared" si="17"/>
        <v/>
      </c>
    </row>
    <row r="579" spans="1:6" x14ac:dyDescent="0.25">
      <c r="A579" s="25" t="str">
        <f>IF(AND($E579="",MAX($A$4:$A578)=0),"",IF(AND($E579&lt;&gt;"",MAX($A$4:$A578)=0),1,IF(AND($E579&lt;&gt;"",MAX($A$4:$A578)&gt;0),MAX($A$4:$A578)+1,"")))</f>
        <v/>
      </c>
      <c r="B579" s="25">
        <v>576</v>
      </c>
      <c r="C579" s="26" t="str">
        <f t="shared" si="16"/>
        <v>EMPTY</v>
      </c>
      <c r="D579" s="27" t="str">
        <f>IF(C579="SHOW",CONCATENATE(Temp!G579,Temp!H579,",",Temp!I579,",",Temp!J579,Temp!K579),"")</f>
        <v/>
      </c>
      <c r="E579" s="35"/>
      <c r="F579" s="39" t="str">
        <f t="shared" si="17"/>
        <v/>
      </c>
    </row>
    <row r="580" spans="1:6" x14ac:dyDescent="0.25">
      <c r="A580" s="25" t="str">
        <f>IF(AND($E580="",MAX($A$4:$A579)=0),"",IF(AND($E580&lt;&gt;"",MAX($A$4:$A579)=0),1,IF(AND($E580&lt;&gt;"",MAX($A$4:$A579)&gt;0),MAX($A$4:$A579)+1,"")))</f>
        <v/>
      </c>
      <c r="B580" s="25">
        <v>577</v>
      </c>
      <c r="C580" s="26" t="str">
        <f t="shared" si="16"/>
        <v>EMPTY</v>
      </c>
      <c r="D580" s="27" t="str">
        <f>IF(C580="SHOW",CONCATENATE(Temp!G580,Temp!H580,",",Temp!I580,",",Temp!J580,Temp!K580),"")</f>
        <v/>
      </c>
      <c r="E580" s="35"/>
      <c r="F580" s="39" t="str">
        <f t="shared" si="17"/>
        <v/>
      </c>
    </row>
    <row r="581" spans="1:6" x14ac:dyDescent="0.25">
      <c r="A581" s="25" t="str">
        <f>IF(AND($E581="",MAX($A$4:$A580)=0),"",IF(AND($E581&lt;&gt;"",MAX($A$4:$A580)=0),1,IF(AND($E581&lt;&gt;"",MAX($A$4:$A580)&gt;0),MAX($A$4:$A580)+1,"")))</f>
        <v/>
      </c>
      <c r="B581" s="25">
        <v>578</v>
      </c>
      <c r="C581" s="26" t="str">
        <f t="shared" ref="C581:C644" si="18">IF(E581="","EMPTY",IF(MID(E581,1,9)&lt;&gt;"Dialogue:","HIDE",IF(MID(E581,1,9)="Dialogue:","SHOW","")))</f>
        <v>EMPTY</v>
      </c>
      <c r="D581" s="27" t="str">
        <f>IF(C581="SHOW",CONCATENATE(Temp!G581,Temp!H581,",",Temp!I581,",",Temp!J581,Temp!K581),"")</f>
        <v/>
      </c>
      <c r="E581" s="35"/>
      <c r="F581" s="39" t="str">
        <f t="shared" ref="F581:F644" si="19">$D581</f>
        <v/>
      </c>
    </row>
    <row r="582" spans="1:6" x14ac:dyDescent="0.25">
      <c r="A582" s="25" t="str">
        <f>IF(AND($E582="",MAX($A$4:$A581)=0),"",IF(AND($E582&lt;&gt;"",MAX($A$4:$A581)=0),1,IF(AND($E582&lt;&gt;"",MAX($A$4:$A581)&gt;0),MAX($A$4:$A581)+1,"")))</f>
        <v/>
      </c>
      <c r="B582" s="25">
        <v>579</v>
      </c>
      <c r="C582" s="26" t="str">
        <f t="shared" si="18"/>
        <v>EMPTY</v>
      </c>
      <c r="D582" s="27" t="str">
        <f>IF(C582="SHOW",CONCATENATE(Temp!G582,Temp!H582,",",Temp!I582,",",Temp!J582,Temp!K582),"")</f>
        <v/>
      </c>
      <c r="E582" s="35"/>
      <c r="F582" s="39" t="str">
        <f t="shared" si="19"/>
        <v/>
      </c>
    </row>
    <row r="583" spans="1:6" x14ac:dyDescent="0.25">
      <c r="A583" s="25" t="str">
        <f>IF(AND($E583="",MAX($A$4:$A582)=0),"",IF(AND($E583&lt;&gt;"",MAX($A$4:$A582)=0),1,IF(AND($E583&lt;&gt;"",MAX($A$4:$A582)&gt;0),MAX($A$4:$A582)+1,"")))</f>
        <v/>
      </c>
      <c r="B583" s="25">
        <v>580</v>
      </c>
      <c r="C583" s="26" t="str">
        <f t="shared" si="18"/>
        <v>EMPTY</v>
      </c>
      <c r="D583" s="27" t="str">
        <f>IF(C583="SHOW",CONCATENATE(Temp!G583,Temp!H583,",",Temp!I583,",",Temp!J583,Temp!K583),"")</f>
        <v/>
      </c>
      <c r="E583" s="35"/>
      <c r="F583" s="39" t="str">
        <f t="shared" si="19"/>
        <v/>
      </c>
    </row>
    <row r="584" spans="1:6" x14ac:dyDescent="0.25">
      <c r="A584" s="25" t="str">
        <f>IF(AND($E584="",MAX($A$4:$A583)=0),"",IF(AND($E584&lt;&gt;"",MAX($A$4:$A583)=0),1,IF(AND($E584&lt;&gt;"",MAX($A$4:$A583)&gt;0),MAX($A$4:$A583)+1,"")))</f>
        <v/>
      </c>
      <c r="B584" s="25">
        <v>581</v>
      </c>
      <c r="C584" s="26" t="str">
        <f t="shared" si="18"/>
        <v>EMPTY</v>
      </c>
      <c r="D584" s="27" t="str">
        <f>IF(C584="SHOW",CONCATENATE(Temp!G584,Temp!H584,",",Temp!I584,",",Temp!J584,Temp!K584),"")</f>
        <v/>
      </c>
      <c r="E584" s="35"/>
      <c r="F584" s="39" t="str">
        <f t="shared" si="19"/>
        <v/>
      </c>
    </row>
    <row r="585" spans="1:6" x14ac:dyDescent="0.25">
      <c r="A585" s="25" t="str">
        <f>IF(AND($E585="",MAX($A$4:$A584)=0),"",IF(AND($E585&lt;&gt;"",MAX($A$4:$A584)=0),1,IF(AND($E585&lt;&gt;"",MAX($A$4:$A584)&gt;0),MAX($A$4:$A584)+1,"")))</f>
        <v/>
      </c>
      <c r="B585" s="25">
        <v>582</v>
      </c>
      <c r="C585" s="26" t="str">
        <f t="shared" si="18"/>
        <v>EMPTY</v>
      </c>
      <c r="D585" s="27" t="str">
        <f>IF(C585="SHOW",CONCATENATE(Temp!G585,Temp!H585,",",Temp!I585,",",Temp!J585,Temp!K585),"")</f>
        <v/>
      </c>
      <c r="E585" s="35"/>
      <c r="F585" s="39" t="str">
        <f t="shared" si="19"/>
        <v/>
      </c>
    </row>
    <row r="586" spans="1:6" x14ac:dyDescent="0.25">
      <c r="A586" s="25" t="str">
        <f>IF(AND($E586="",MAX($A$4:$A585)=0),"",IF(AND($E586&lt;&gt;"",MAX($A$4:$A585)=0),1,IF(AND($E586&lt;&gt;"",MAX($A$4:$A585)&gt;0),MAX($A$4:$A585)+1,"")))</f>
        <v/>
      </c>
      <c r="B586" s="25">
        <v>583</v>
      </c>
      <c r="C586" s="26" t="str">
        <f t="shared" si="18"/>
        <v>EMPTY</v>
      </c>
      <c r="D586" s="27" t="str">
        <f>IF(C586="SHOW",CONCATENATE(Temp!G586,Temp!H586,",",Temp!I586,",",Temp!J586,Temp!K586),"")</f>
        <v/>
      </c>
      <c r="E586" s="35"/>
      <c r="F586" s="39" t="str">
        <f t="shared" si="19"/>
        <v/>
      </c>
    </row>
    <row r="587" spans="1:6" x14ac:dyDescent="0.25">
      <c r="A587" s="25" t="str">
        <f>IF(AND($E587="",MAX($A$4:$A586)=0),"",IF(AND($E587&lt;&gt;"",MAX($A$4:$A586)=0),1,IF(AND($E587&lt;&gt;"",MAX($A$4:$A586)&gt;0),MAX($A$4:$A586)+1,"")))</f>
        <v/>
      </c>
      <c r="B587" s="25">
        <v>584</v>
      </c>
      <c r="C587" s="26" t="str">
        <f t="shared" si="18"/>
        <v>EMPTY</v>
      </c>
      <c r="D587" s="27" t="str">
        <f>IF(C587="SHOW",CONCATENATE(Temp!G587,Temp!H587,",",Temp!I587,",",Temp!J587,Temp!K587),"")</f>
        <v/>
      </c>
      <c r="E587" s="35"/>
      <c r="F587" s="39" t="str">
        <f t="shared" si="19"/>
        <v/>
      </c>
    </row>
    <row r="588" spans="1:6" x14ac:dyDescent="0.25">
      <c r="A588" s="25" t="str">
        <f>IF(AND($E588="",MAX($A$4:$A587)=0),"",IF(AND($E588&lt;&gt;"",MAX($A$4:$A587)=0),1,IF(AND($E588&lt;&gt;"",MAX($A$4:$A587)&gt;0),MAX($A$4:$A587)+1,"")))</f>
        <v/>
      </c>
      <c r="B588" s="25">
        <v>585</v>
      </c>
      <c r="C588" s="26" t="str">
        <f t="shared" si="18"/>
        <v>EMPTY</v>
      </c>
      <c r="D588" s="27" t="str">
        <f>IF(C588="SHOW",CONCATENATE(Temp!G588,Temp!H588,",",Temp!I588,",",Temp!J588,Temp!K588),"")</f>
        <v/>
      </c>
      <c r="E588" s="35"/>
      <c r="F588" s="39" t="str">
        <f t="shared" si="19"/>
        <v/>
      </c>
    </row>
    <row r="589" spans="1:6" x14ac:dyDescent="0.25">
      <c r="A589" s="25" t="str">
        <f>IF(AND($E589="",MAX($A$4:$A588)=0),"",IF(AND($E589&lt;&gt;"",MAX($A$4:$A588)=0),1,IF(AND($E589&lt;&gt;"",MAX($A$4:$A588)&gt;0),MAX($A$4:$A588)+1,"")))</f>
        <v/>
      </c>
      <c r="B589" s="25">
        <v>586</v>
      </c>
      <c r="C589" s="26" t="str">
        <f t="shared" si="18"/>
        <v>EMPTY</v>
      </c>
      <c r="D589" s="27" t="str">
        <f>IF(C589="SHOW",CONCATENATE(Temp!G589,Temp!H589,",",Temp!I589,",",Temp!J589,Temp!K589),"")</f>
        <v/>
      </c>
      <c r="E589" s="35"/>
      <c r="F589" s="39" t="str">
        <f t="shared" si="19"/>
        <v/>
      </c>
    </row>
    <row r="590" spans="1:6" x14ac:dyDescent="0.25">
      <c r="A590" s="25" t="str">
        <f>IF(AND($E590="",MAX($A$4:$A589)=0),"",IF(AND($E590&lt;&gt;"",MAX($A$4:$A589)=0),1,IF(AND($E590&lt;&gt;"",MAX($A$4:$A589)&gt;0),MAX($A$4:$A589)+1,"")))</f>
        <v/>
      </c>
      <c r="B590" s="25">
        <v>587</v>
      </c>
      <c r="C590" s="26" t="str">
        <f t="shared" si="18"/>
        <v>EMPTY</v>
      </c>
      <c r="D590" s="27" t="str">
        <f>IF(C590="SHOW",CONCATENATE(Temp!G590,Temp!H590,",",Temp!I590,",",Temp!J590,Temp!K590),"")</f>
        <v/>
      </c>
      <c r="E590" s="35"/>
      <c r="F590" s="39" t="str">
        <f t="shared" si="19"/>
        <v/>
      </c>
    </row>
    <row r="591" spans="1:6" x14ac:dyDescent="0.25">
      <c r="A591" s="25" t="str">
        <f>IF(AND($E591="",MAX($A$4:$A590)=0),"",IF(AND($E591&lt;&gt;"",MAX($A$4:$A590)=0),1,IF(AND($E591&lt;&gt;"",MAX($A$4:$A590)&gt;0),MAX($A$4:$A590)+1,"")))</f>
        <v/>
      </c>
      <c r="B591" s="25">
        <v>588</v>
      </c>
      <c r="C591" s="26" t="str">
        <f t="shared" si="18"/>
        <v>EMPTY</v>
      </c>
      <c r="D591" s="27" t="str">
        <f>IF(C591="SHOW",CONCATENATE(Temp!G591,Temp!H591,",",Temp!I591,",",Temp!J591,Temp!K591),"")</f>
        <v/>
      </c>
      <c r="E591" s="35"/>
      <c r="F591" s="39" t="str">
        <f t="shared" si="19"/>
        <v/>
      </c>
    </row>
    <row r="592" spans="1:6" x14ac:dyDescent="0.25">
      <c r="A592" s="25" t="str">
        <f>IF(AND($E592="",MAX($A$4:$A591)=0),"",IF(AND($E592&lt;&gt;"",MAX($A$4:$A591)=0),1,IF(AND($E592&lt;&gt;"",MAX($A$4:$A591)&gt;0),MAX($A$4:$A591)+1,"")))</f>
        <v/>
      </c>
      <c r="B592" s="25">
        <v>589</v>
      </c>
      <c r="C592" s="26" t="str">
        <f t="shared" si="18"/>
        <v>EMPTY</v>
      </c>
      <c r="D592" s="27" t="str">
        <f>IF(C592="SHOW",CONCATENATE(Temp!G592,Temp!H592,",",Temp!I592,",",Temp!J592,Temp!K592),"")</f>
        <v/>
      </c>
      <c r="E592" s="35"/>
      <c r="F592" s="39" t="str">
        <f t="shared" si="19"/>
        <v/>
      </c>
    </row>
    <row r="593" spans="1:6" x14ac:dyDescent="0.25">
      <c r="A593" s="25" t="str">
        <f>IF(AND($E593="",MAX($A$4:$A592)=0),"",IF(AND($E593&lt;&gt;"",MAX($A$4:$A592)=0),1,IF(AND($E593&lt;&gt;"",MAX($A$4:$A592)&gt;0),MAX($A$4:$A592)+1,"")))</f>
        <v/>
      </c>
      <c r="B593" s="25">
        <v>590</v>
      </c>
      <c r="C593" s="26" t="str">
        <f t="shared" si="18"/>
        <v>EMPTY</v>
      </c>
      <c r="D593" s="27" t="str">
        <f>IF(C593="SHOW",CONCATENATE(Temp!G593,Temp!H593,",",Temp!I593,",",Temp!J593,Temp!K593),"")</f>
        <v/>
      </c>
      <c r="E593" s="35"/>
      <c r="F593" s="39" t="str">
        <f t="shared" si="19"/>
        <v/>
      </c>
    </row>
    <row r="594" spans="1:6" x14ac:dyDescent="0.25">
      <c r="A594" s="25" t="str">
        <f>IF(AND($E594="",MAX($A$4:$A593)=0),"",IF(AND($E594&lt;&gt;"",MAX($A$4:$A593)=0),1,IF(AND($E594&lt;&gt;"",MAX($A$4:$A593)&gt;0),MAX($A$4:$A593)+1,"")))</f>
        <v/>
      </c>
      <c r="B594" s="25">
        <v>591</v>
      </c>
      <c r="C594" s="26" t="str">
        <f t="shared" si="18"/>
        <v>EMPTY</v>
      </c>
      <c r="D594" s="27" t="str">
        <f>IF(C594="SHOW",CONCATENATE(Temp!G594,Temp!H594,",",Temp!I594,",",Temp!J594,Temp!K594),"")</f>
        <v/>
      </c>
      <c r="E594" s="35"/>
      <c r="F594" s="39" t="str">
        <f t="shared" si="19"/>
        <v/>
      </c>
    </row>
    <row r="595" spans="1:6" x14ac:dyDescent="0.25">
      <c r="A595" s="25" t="str">
        <f>IF(AND($E595="",MAX($A$4:$A594)=0),"",IF(AND($E595&lt;&gt;"",MAX($A$4:$A594)=0),1,IF(AND($E595&lt;&gt;"",MAX($A$4:$A594)&gt;0),MAX($A$4:$A594)+1,"")))</f>
        <v/>
      </c>
      <c r="B595" s="25">
        <v>592</v>
      </c>
      <c r="C595" s="26" t="str">
        <f t="shared" si="18"/>
        <v>EMPTY</v>
      </c>
      <c r="D595" s="27" t="str">
        <f>IF(C595="SHOW",CONCATENATE(Temp!G595,Temp!H595,",",Temp!I595,",",Temp!J595,Temp!K595),"")</f>
        <v/>
      </c>
      <c r="E595" s="35"/>
      <c r="F595" s="39" t="str">
        <f t="shared" si="19"/>
        <v/>
      </c>
    </row>
    <row r="596" spans="1:6" x14ac:dyDescent="0.25">
      <c r="A596" s="25" t="str">
        <f>IF(AND($E596="",MAX($A$4:$A595)=0),"",IF(AND($E596&lt;&gt;"",MAX($A$4:$A595)=0),1,IF(AND($E596&lt;&gt;"",MAX($A$4:$A595)&gt;0),MAX($A$4:$A595)+1,"")))</f>
        <v/>
      </c>
      <c r="B596" s="25">
        <v>593</v>
      </c>
      <c r="C596" s="26" t="str">
        <f t="shared" si="18"/>
        <v>EMPTY</v>
      </c>
      <c r="D596" s="27" t="str">
        <f>IF(C596="SHOW",CONCATENATE(Temp!G596,Temp!H596,",",Temp!I596,",",Temp!J596,Temp!K596),"")</f>
        <v/>
      </c>
      <c r="E596" s="35"/>
      <c r="F596" s="39" t="str">
        <f t="shared" si="19"/>
        <v/>
      </c>
    </row>
    <row r="597" spans="1:6" x14ac:dyDescent="0.25">
      <c r="A597" s="25" t="str">
        <f>IF(AND($E597="",MAX($A$4:$A596)=0),"",IF(AND($E597&lt;&gt;"",MAX($A$4:$A596)=0),1,IF(AND($E597&lt;&gt;"",MAX($A$4:$A596)&gt;0),MAX($A$4:$A596)+1,"")))</f>
        <v/>
      </c>
      <c r="B597" s="25">
        <v>594</v>
      </c>
      <c r="C597" s="26" t="str">
        <f t="shared" si="18"/>
        <v>EMPTY</v>
      </c>
      <c r="D597" s="27" t="str">
        <f>IF(C597="SHOW",CONCATENATE(Temp!G597,Temp!H597,",",Temp!I597,",",Temp!J597,Temp!K597),"")</f>
        <v/>
      </c>
      <c r="E597" s="35"/>
      <c r="F597" s="39" t="str">
        <f t="shared" si="19"/>
        <v/>
      </c>
    </row>
    <row r="598" spans="1:6" x14ac:dyDescent="0.25">
      <c r="A598" s="25" t="str">
        <f>IF(AND($E598="",MAX($A$4:$A597)=0),"",IF(AND($E598&lt;&gt;"",MAX($A$4:$A597)=0),1,IF(AND($E598&lt;&gt;"",MAX($A$4:$A597)&gt;0),MAX($A$4:$A597)+1,"")))</f>
        <v/>
      </c>
      <c r="B598" s="25">
        <v>595</v>
      </c>
      <c r="C598" s="26" t="str">
        <f t="shared" si="18"/>
        <v>EMPTY</v>
      </c>
      <c r="D598" s="27" t="str">
        <f>IF(C598="SHOW",CONCATENATE(Temp!G598,Temp!H598,",",Temp!I598,",",Temp!J598,Temp!K598),"")</f>
        <v/>
      </c>
      <c r="E598" s="35"/>
      <c r="F598" s="39" t="str">
        <f t="shared" si="19"/>
        <v/>
      </c>
    </row>
    <row r="599" spans="1:6" x14ac:dyDescent="0.25">
      <c r="A599" s="25" t="str">
        <f>IF(AND($E599="",MAX($A$4:$A598)=0),"",IF(AND($E599&lt;&gt;"",MAX($A$4:$A598)=0),1,IF(AND($E599&lt;&gt;"",MAX($A$4:$A598)&gt;0),MAX($A$4:$A598)+1,"")))</f>
        <v/>
      </c>
      <c r="B599" s="25">
        <v>596</v>
      </c>
      <c r="C599" s="26" t="str">
        <f t="shared" si="18"/>
        <v>EMPTY</v>
      </c>
      <c r="D599" s="27" t="str">
        <f>IF(C599="SHOW",CONCATENATE(Temp!G599,Temp!H599,",",Temp!I599,",",Temp!J599,Temp!K599),"")</f>
        <v/>
      </c>
      <c r="E599" s="35"/>
      <c r="F599" s="39" t="str">
        <f t="shared" si="19"/>
        <v/>
      </c>
    </row>
    <row r="600" spans="1:6" x14ac:dyDescent="0.25">
      <c r="A600" s="25" t="str">
        <f>IF(AND($E600="",MAX($A$4:$A599)=0),"",IF(AND($E600&lt;&gt;"",MAX($A$4:$A599)=0),1,IF(AND($E600&lt;&gt;"",MAX($A$4:$A599)&gt;0),MAX($A$4:$A599)+1,"")))</f>
        <v/>
      </c>
      <c r="B600" s="25">
        <v>597</v>
      </c>
      <c r="C600" s="26" t="str">
        <f t="shared" si="18"/>
        <v>EMPTY</v>
      </c>
      <c r="D600" s="27" t="str">
        <f>IF(C600="SHOW",CONCATENATE(Temp!G600,Temp!H600,",",Temp!I600,",",Temp!J600,Temp!K600),"")</f>
        <v/>
      </c>
      <c r="E600" s="35"/>
      <c r="F600" s="39" t="str">
        <f t="shared" si="19"/>
        <v/>
      </c>
    </row>
    <row r="601" spans="1:6" x14ac:dyDescent="0.25">
      <c r="A601" s="25" t="str">
        <f>IF(AND($E601="",MAX($A$4:$A600)=0),"",IF(AND($E601&lt;&gt;"",MAX($A$4:$A600)=0),1,IF(AND($E601&lt;&gt;"",MAX($A$4:$A600)&gt;0),MAX($A$4:$A600)+1,"")))</f>
        <v/>
      </c>
      <c r="B601" s="25">
        <v>598</v>
      </c>
      <c r="C601" s="26" t="str">
        <f t="shared" si="18"/>
        <v>EMPTY</v>
      </c>
      <c r="D601" s="27" t="str">
        <f>IF(C601="SHOW",CONCATENATE(Temp!G601,Temp!H601,",",Temp!I601,",",Temp!J601,Temp!K601),"")</f>
        <v/>
      </c>
      <c r="E601" s="35"/>
      <c r="F601" s="39" t="str">
        <f t="shared" si="19"/>
        <v/>
      </c>
    </row>
    <row r="602" spans="1:6" x14ac:dyDescent="0.25">
      <c r="A602" s="25" t="str">
        <f>IF(AND($E602="",MAX($A$4:$A601)=0),"",IF(AND($E602&lt;&gt;"",MAX($A$4:$A601)=0),1,IF(AND($E602&lt;&gt;"",MAX($A$4:$A601)&gt;0),MAX($A$4:$A601)+1,"")))</f>
        <v/>
      </c>
      <c r="B602" s="25">
        <v>599</v>
      </c>
      <c r="C602" s="26" t="str">
        <f t="shared" si="18"/>
        <v>EMPTY</v>
      </c>
      <c r="D602" s="27" t="str">
        <f>IF(C602="SHOW",CONCATENATE(Temp!G602,Temp!H602,",",Temp!I602,",",Temp!J602,Temp!K602),"")</f>
        <v/>
      </c>
      <c r="E602" s="35"/>
      <c r="F602" s="39" t="str">
        <f t="shared" si="19"/>
        <v/>
      </c>
    </row>
    <row r="603" spans="1:6" x14ac:dyDescent="0.25">
      <c r="A603" s="25" t="str">
        <f>IF(AND($E603="",MAX($A$4:$A602)=0),"",IF(AND($E603&lt;&gt;"",MAX($A$4:$A602)=0),1,IF(AND($E603&lt;&gt;"",MAX($A$4:$A602)&gt;0),MAX($A$4:$A602)+1,"")))</f>
        <v/>
      </c>
      <c r="B603" s="25">
        <v>600</v>
      </c>
      <c r="C603" s="26" t="str">
        <f t="shared" si="18"/>
        <v>EMPTY</v>
      </c>
      <c r="D603" s="27" t="str">
        <f>IF(C603="SHOW",CONCATENATE(Temp!G603,Temp!H603,",",Temp!I603,",",Temp!J603,Temp!K603),"")</f>
        <v/>
      </c>
      <c r="E603" s="35"/>
      <c r="F603" s="39" t="str">
        <f t="shared" si="19"/>
        <v/>
      </c>
    </row>
    <row r="604" spans="1:6" x14ac:dyDescent="0.25">
      <c r="A604" s="25" t="str">
        <f>IF(AND($E604="",MAX($A$4:$A603)=0),"",IF(AND($E604&lt;&gt;"",MAX($A$4:$A603)=0),1,IF(AND($E604&lt;&gt;"",MAX($A$4:$A603)&gt;0),MAX($A$4:$A603)+1,"")))</f>
        <v/>
      </c>
      <c r="B604" s="25">
        <v>601</v>
      </c>
      <c r="C604" s="26" t="str">
        <f t="shared" si="18"/>
        <v>EMPTY</v>
      </c>
      <c r="D604" s="27" t="str">
        <f>IF(C604="SHOW",CONCATENATE(Temp!G604,Temp!H604,",",Temp!I604,",",Temp!J604,Temp!K604),"")</f>
        <v/>
      </c>
      <c r="E604" s="35"/>
      <c r="F604" s="39" t="str">
        <f t="shared" si="19"/>
        <v/>
      </c>
    </row>
    <row r="605" spans="1:6" x14ac:dyDescent="0.25">
      <c r="A605" s="25" t="str">
        <f>IF(AND($E605="",MAX($A$4:$A604)=0),"",IF(AND($E605&lt;&gt;"",MAX($A$4:$A604)=0),1,IF(AND($E605&lt;&gt;"",MAX($A$4:$A604)&gt;0),MAX($A$4:$A604)+1,"")))</f>
        <v/>
      </c>
      <c r="B605" s="25">
        <v>602</v>
      </c>
      <c r="C605" s="26" t="str">
        <f t="shared" si="18"/>
        <v>EMPTY</v>
      </c>
      <c r="D605" s="27" t="str">
        <f>IF(C605="SHOW",CONCATENATE(Temp!G605,Temp!H605,",",Temp!I605,",",Temp!J605,Temp!K605),"")</f>
        <v/>
      </c>
      <c r="E605" s="35"/>
      <c r="F605" s="39" t="str">
        <f t="shared" si="19"/>
        <v/>
      </c>
    </row>
    <row r="606" spans="1:6" x14ac:dyDescent="0.25">
      <c r="A606" s="25" t="str">
        <f>IF(AND($E606="",MAX($A$4:$A605)=0),"",IF(AND($E606&lt;&gt;"",MAX($A$4:$A605)=0),1,IF(AND($E606&lt;&gt;"",MAX($A$4:$A605)&gt;0),MAX($A$4:$A605)+1,"")))</f>
        <v/>
      </c>
      <c r="B606" s="25">
        <v>603</v>
      </c>
      <c r="C606" s="26" t="str">
        <f t="shared" si="18"/>
        <v>EMPTY</v>
      </c>
      <c r="D606" s="27" t="str">
        <f>IF(C606="SHOW",CONCATENATE(Temp!G606,Temp!H606,",",Temp!I606,",",Temp!J606,Temp!K606),"")</f>
        <v/>
      </c>
      <c r="E606" s="35"/>
      <c r="F606" s="39" t="str">
        <f t="shared" si="19"/>
        <v/>
      </c>
    </row>
    <row r="607" spans="1:6" x14ac:dyDescent="0.25">
      <c r="A607" s="25" t="str">
        <f>IF(AND($E607="",MAX($A$4:$A606)=0),"",IF(AND($E607&lt;&gt;"",MAX($A$4:$A606)=0),1,IF(AND($E607&lt;&gt;"",MAX($A$4:$A606)&gt;0),MAX($A$4:$A606)+1,"")))</f>
        <v/>
      </c>
      <c r="B607" s="25">
        <v>604</v>
      </c>
      <c r="C607" s="26" t="str">
        <f t="shared" si="18"/>
        <v>EMPTY</v>
      </c>
      <c r="D607" s="27" t="str">
        <f>IF(C607="SHOW",CONCATENATE(Temp!G607,Temp!H607,",",Temp!I607,",",Temp!J607,Temp!K607),"")</f>
        <v/>
      </c>
      <c r="E607" s="35"/>
      <c r="F607" s="39" t="str">
        <f t="shared" si="19"/>
        <v/>
      </c>
    </row>
    <row r="608" spans="1:6" x14ac:dyDescent="0.25">
      <c r="A608" s="25" t="str">
        <f>IF(AND($E608="",MAX($A$4:$A607)=0),"",IF(AND($E608&lt;&gt;"",MAX($A$4:$A607)=0),1,IF(AND($E608&lt;&gt;"",MAX($A$4:$A607)&gt;0),MAX($A$4:$A607)+1,"")))</f>
        <v/>
      </c>
      <c r="B608" s="25">
        <v>605</v>
      </c>
      <c r="C608" s="26" t="str">
        <f t="shared" si="18"/>
        <v>EMPTY</v>
      </c>
      <c r="D608" s="27" t="str">
        <f>IF(C608="SHOW",CONCATENATE(Temp!G608,Temp!H608,",",Temp!I608,",",Temp!J608,Temp!K608),"")</f>
        <v/>
      </c>
      <c r="E608" s="35"/>
      <c r="F608" s="39" t="str">
        <f t="shared" si="19"/>
        <v/>
      </c>
    </row>
    <row r="609" spans="1:6" x14ac:dyDescent="0.25">
      <c r="A609" s="25" t="str">
        <f>IF(AND($E609="",MAX($A$4:$A608)=0),"",IF(AND($E609&lt;&gt;"",MAX($A$4:$A608)=0),1,IF(AND($E609&lt;&gt;"",MAX($A$4:$A608)&gt;0),MAX($A$4:$A608)+1,"")))</f>
        <v/>
      </c>
      <c r="B609" s="25">
        <v>606</v>
      </c>
      <c r="C609" s="26" t="str">
        <f t="shared" si="18"/>
        <v>EMPTY</v>
      </c>
      <c r="D609" s="27" t="str">
        <f>IF(C609="SHOW",CONCATENATE(Temp!G609,Temp!H609,",",Temp!I609,",",Temp!J609,Temp!K609),"")</f>
        <v/>
      </c>
      <c r="E609" s="35"/>
      <c r="F609" s="39" t="str">
        <f t="shared" si="19"/>
        <v/>
      </c>
    </row>
    <row r="610" spans="1:6" x14ac:dyDescent="0.25">
      <c r="A610" s="25" t="str">
        <f>IF(AND($E610="",MAX($A$4:$A609)=0),"",IF(AND($E610&lt;&gt;"",MAX($A$4:$A609)=0),1,IF(AND($E610&lt;&gt;"",MAX($A$4:$A609)&gt;0),MAX($A$4:$A609)+1,"")))</f>
        <v/>
      </c>
      <c r="B610" s="25">
        <v>607</v>
      </c>
      <c r="C610" s="26" t="str">
        <f t="shared" si="18"/>
        <v>EMPTY</v>
      </c>
      <c r="D610" s="27" t="str">
        <f>IF(C610="SHOW",CONCATENATE(Temp!G610,Temp!H610,",",Temp!I610,",",Temp!J610,Temp!K610),"")</f>
        <v/>
      </c>
      <c r="E610" s="35"/>
      <c r="F610" s="39" t="str">
        <f t="shared" si="19"/>
        <v/>
      </c>
    </row>
    <row r="611" spans="1:6" x14ac:dyDescent="0.25">
      <c r="A611" s="25" t="str">
        <f>IF(AND($E611="",MAX($A$4:$A610)=0),"",IF(AND($E611&lt;&gt;"",MAX($A$4:$A610)=0),1,IF(AND($E611&lt;&gt;"",MAX($A$4:$A610)&gt;0),MAX($A$4:$A610)+1,"")))</f>
        <v/>
      </c>
      <c r="B611" s="25">
        <v>608</v>
      </c>
      <c r="C611" s="26" t="str">
        <f t="shared" si="18"/>
        <v>EMPTY</v>
      </c>
      <c r="D611" s="27" t="str">
        <f>IF(C611="SHOW",CONCATENATE(Temp!G611,Temp!H611,",",Temp!I611,",",Temp!J611,Temp!K611),"")</f>
        <v/>
      </c>
      <c r="E611" s="35"/>
      <c r="F611" s="39" t="str">
        <f t="shared" si="19"/>
        <v/>
      </c>
    </row>
    <row r="612" spans="1:6" x14ac:dyDescent="0.25">
      <c r="A612" s="25" t="str">
        <f>IF(AND($E612="",MAX($A$4:$A611)=0),"",IF(AND($E612&lt;&gt;"",MAX($A$4:$A611)=0),1,IF(AND($E612&lt;&gt;"",MAX($A$4:$A611)&gt;0),MAX($A$4:$A611)+1,"")))</f>
        <v/>
      </c>
      <c r="B612" s="25">
        <v>609</v>
      </c>
      <c r="C612" s="26" t="str">
        <f t="shared" si="18"/>
        <v>EMPTY</v>
      </c>
      <c r="D612" s="27" t="str">
        <f>IF(C612="SHOW",CONCATENATE(Temp!G612,Temp!H612,",",Temp!I612,",",Temp!J612,Temp!K612),"")</f>
        <v/>
      </c>
      <c r="E612" s="35"/>
      <c r="F612" s="39" t="str">
        <f t="shared" si="19"/>
        <v/>
      </c>
    </row>
    <row r="613" spans="1:6" x14ac:dyDescent="0.25">
      <c r="A613" s="25" t="str">
        <f>IF(AND($E613="",MAX($A$4:$A612)=0),"",IF(AND($E613&lt;&gt;"",MAX($A$4:$A612)=0),1,IF(AND($E613&lt;&gt;"",MAX($A$4:$A612)&gt;0),MAX($A$4:$A612)+1,"")))</f>
        <v/>
      </c>
      <c r="B613" s="25">
        <v>610</v>
      </c>
      <c r="C613" s="26" t="str">
        <f t="shared" si="18"/>
        <v>EMPTY</v>
      </c>
      <c r="D613" s="27" t="str">
        <f>IF(C613="SHOW",CONCATENATE(Temp!G613,Temp!H613,",",Temp!I613,",",Temp!J613,Temp!K613),"")</f>
        <v/>
      </c>
      <c r="E613" s="35"/>
      <c r="F613" s="39" t="str">
        <f t="shared" si="19"/>
        <v/>
      </c>
    </row>
    <row r="614" spans="1:6" x14ac:dyDescent="0.25">
      <c r="A614" s="25" t="str">
        <f>IF(AND($E614="",MAX($A$4:$A613)=0),"",IF(AND($E614&lt;&gt;"",MAX($A$4:$A613)=0),1,IF(AND($E614&lt;&gt;"",MAX($A$4:$A613)&gt;0),MAX($A$4:$A613)+1,"")))</f>
        <v/>
      </c>
      <c r="B614" s="25">
        <v>611</v>
      </c>
      <c r="C614" s="26" t="str">
        <f t="shared" si="18"/>
        <v>EMPTY</v>
      </c>
      <c r="D614" s="27" t="str">
        <f>IF(C614="SHOW",CONCATENATE(Temp!G614,Temp!H614,",",Temp!I614,",",Temp!J614,Temp!K614),"")</f>
        <v/>
      </c>
      <c r="E614" s="35"/>
      <c r="F614" s="39" t="str">
        <f t="shared" si="19"/>
        <v/>
      </c>
    </row>
    <row r="615" spans="1:6" x14ac:dyDescent="0.25">
      <c r="A615" s="25" t="str">
        <f>IF(AND($E615="",MAX($A$4:$A614)=0),"",IF(AND($E615&lt;&gt;"",MAX($A$4:$A614)=0),1,IF(AND($E615&lt;&gt;"",MAX($A$4:$A614)&gt;0),MAX($A$4:$A614)+1,"")))</f>
        <v/>
      </c>
      <c r="B615" s="25">
        <v>612</v>
      </c>
      <c r="C615" s="26" t="str">
        <f t="shared" si="18"/>
        <v>EMPTY</v>
      </c>
      <c r="D615" s="27" t="str">
        <f>IF(C615="SHOW",CONCATENATE(Temp!G615,Temp!H615,",",Temp!I615,",",Temp!J615,Temp!K615),"")</f>
        <v/>
      </c>
      <c r="E615" s="35"/>
      <c r="F615" s="39" t="str">
        <f t="shared" si="19"/>
        <v/>
      </c>
    </row>
    <row r="616" spans="1:6" x14ac:dyDescent="0.25">
      <c r="A616" s="25" t="str">
        <f>IF(AND($E616="",MAX($A$4:$A615)=0),"",IF(AND($E616&lt;&gt;"",MAX($A$4:$A615)=0),1,IF(AND($E616&lt;&gt;"",MAX($A$4:$A615)&gt;0),MAX($A$4:$A615)+1,"")))</f>
        <v/>
      </c>
      <c r="B616" s="25">
        <v>613</v>
      </c>
      <c r="C616" s="26" t="str">
        <f t="shared" si="18"/>
        <v>EMPTY</v>
      </c>
      <c r="D616" s="27" t="str">
        <f>IF(C616="SHOW",CONCATENATE(Temp!G616,Temp!H616,",",Temp!I616,",",Temp!J616,Temp!K616),"")</f>
        <v/>
      </c>
      <c r="E616" s="35"/>
      <c r="F616" s="39" t="str">
        <f t="shared" si="19"/>
        <v/>
      </c>
    </row>
    <row r="617" spans="1:6" x14ac:dyDescent="0.25">
      <c r="A617" s="25" t="str">
        <f>IF(AND($E617="",MAX($A$4:$A616)=0),"",IF(AND($E617&lt;&gt;"",MAX($A$4:$A616)=0),1,IF(AND($E617&lt;&gt;"",MAX($A$4:$A616)&gt;0),MAX($A$4:$A616)+1,"")))</f>
        <v/>
      </c>
      <c r="B617" s="25">
        <v>614</v>
      </c>
      <c r="C617" s="26" t="str">
        <f t="shared" si="18"/>
        <v>EMPTY</v>
      </c>
      <c r="D617" s="27" t="str">
        <f>IF(C617="SHOW",CONCATENATE(Temp!G617,Temp!H617,",",Temp!I617,",",Temp!J617,Temp!K617),"")</f>
        <v/>
      </c>
      <c r="E617" s="35"/>
      <c r="F617" s="39" t="str">
        <f t="shared" si="19"/>
        <v/>
      </c>
    </row>
    <row r="618" spans="1:6" x14ac:dyDescent="0.25">
      <c r="A618" s="25" t="str">
        <f>IF(AND($E618="",MAX($A$4:$A617)=0),"",IF(AND($E618&lt;&gt;"",MAX($A$4:$A617)=0),1,IF(AND($E618&lt;&gt;"",MAX($A$4:$A617)&gt;0),MAX($A$4:$A617)+1,"")))</f>
        <v/>
      </c>
      <c r="B618" s="25">
        <v>615</v>
      </c>
      <c r="C618" s="26" t="str">
        <f t="shared" si="18"/>
        <v>EMPTY</v>
      </c>
      <c r="D618" s="27" t="str">
        <f>IF(C618="SHOW",CONCATENATE(Temp!G618,Temp!H618,",",Temp!I618,",",Temp!J618,Temp!K618),"")</f>
        <v/>
      </c>
      <c r="E618" s="35"/>
      <c r="F618" s="39" t="str">
        <f t="shared" si="19"/>
        <v/>
      </c>
    </row>
    <row r="619" spans="1:6" x14ac:dyDescent="0.25">
      <c r="A619" s="25" t="str">
        <f>IF(AND($E619="",MAX($A$4:$A618)=0),"",IF(AND($E619&lt;&gt;"",MAX($A$4:$A618)=0),1,IF(AND($E619&lt;&gt;"",MAX($A$4:$A618)&gt;0),MAX($A$4:$A618)+1,"")))</f>
        <v/>
      </c>
      <c r="B619" s="25">
        <v>616</v>
      </c>
      <c r="C619" s="26" t="str">
        <f t="shared" si="18"/>
        <v>EMPTY</v>
      </c>
      <c r="D619" s="27" t="str">
        <f>IF(C619="SHOW",CONCATENATE(Temp!G619,Temp!H619,",",Temp!I619,",",Temp!J619,Temp!K619),"")</f>
        <v/>
      </c>
      <c r="E619" s="35"/>
      <c r="F619" s="39" t="str">
        <f t="shared" si="19"/>
        <v/>
      </c>
    </row>
    <row r="620" spans="1:6" x14ac:dyDescent="0.25">
      <c r="A620" s="25" t="str">
        <f>IF(AND($E620="",MAX($A$4:$A619)=0),"",IF(AND($E620&lt;&gt;"",MAX($A$4:$A619)=0),1,IF(AND($E620&lt;&gt;"",MAX($A$4:$A619)&gt;0),MAX($A$4:$A619)+1,"")))</f>
        <v/>
      </c>
      <c r="B620" s="25">
        <v>617</v>
      </c>
      <c r="C620" s="26" t="str">
        <f t="shared" si="18"/>
        <v>EMPTY</v>
      </c>
      <c r="D620" s="27" t="str">
        <f>IF(C620="SHOW",CONCATENATE(Temp!G620,Temp!H620,",",Temp!I620,",",Temp!J620,Temp!K620),"")</f>
        <v/>
      </c>
      <c r="E620" s="35"/>
      <c r="F620" s="39" t="str">
        <f t="shared" si="19"/>
        <v/>
      </c>
    </row>
    <row r="621" spans="1:6" x14ac:dyDescent="0.25">
      <c r="A621" s="25" t="str">
        <f>IF(AND($E621="",MAX($A$4:$A620)=0),"",IF(AND($E621&lt;&gt;"",MAX($A$4:$A620)=0),1,IF(AND($E621&lt;&gt;"",MAX($A$4:$A620)&gt;0),MAX($A$4:$A620)+1,"")))</f>
        <v/>
      </c>
      <c r="B621" s="25">
        <v>618</v>
      </c>
      <c r="C621" s="26" t="str">
        <f t="shared" si="18"/>
        <v>EMPTY</v>
      </c>
      <c r="D621" s="27" t="str">
        <f>IF(C621="SHOW",CONCATENATE(Temp!G621,Temp!H621,",",Temp!I621,",",Temp!J621,Temp!K621),"")</f>
        <v/>
      </c>
      <c r="E621" s="35"/>
      <c r="F621" s="39" t="str">
        <f t="shared" si="19"/>
        <v/>
      </c>
    </row>
    <row r="622" spans="1:6" x14ac:dyDescent="0.25">
      <c r="A622" s="25" t="str">
        <f>IF(AND($E622="",MAX($A$4:$A621)=0),"",IF(AND($E622&lt;&gt;"",MAX($A$4:$A621)=0),1,IF(AND($E622&lt;&gt;"",MAX($A$4:$A621)&gt;0),MAX($A$4:$A621)+1,"")))</f>
        <v/>
      </c>
      <c r="B622" s="25">
        <v>619</v>
      </c>
      <c r="C622" s="26" t="str">
        <f t="shared" si="18"/>
        <v>EMPTY</v>
      </c>
      <c r="D622" s="27" t="str">
        <f>IF(C622="SHOW",CONCATENATE(Temp!G622,Temp!H622,",",Temp!I622,",",Temp!J622,Temp!K622),"")</f>
        <v/>
      </c>
      <c r="E622" s="35"/>
      <c r="F622" s="39" t="str">
        <f t="shared" si="19"/>
        <v/>
      </c>
    </row>
    <row r="623" spans="1:6" x14ac:dyDescent="0.25">
      <c r="A623" s="25" t="str">
        <f>IF(AND($E623="",MAX($A$4:$A622)=0),"",IF(AND($E623&lt;&gt;"",MAX($A$4:$A622)=0),1,IF(AND($E623&lt;&gt;"",MAX($A$4:$A622)&gt;0),MAX($A$4:$A622)+1,"")))</f>
        <v/>
      </c>
      <c r="B623" s="25">
        <v>620</v>
      </c>
      <c r="C623" s="26" t="str">
        <f t="shared" si="18"/>
        <v>EMPTY</v>
      </c>
      <c r="D623" s="27" t="str">
        <f>IF(C623="SHOW",CONCATENATE(Temp!G623,Temp!H623,",",Temp!I623,",",Temp!J623,Temp!K623),"")</f>
        <v/>
      </c>
      <c r="E623" s="35"/>
      <c r="F623" s="39" t="str">
        <f t="shared" si="19"/>
        <v/>
      </c>
    </row>
    <row r="624" spans="1:6" x14ac:dyDescent="0.25">
      <c r="A624" s="25" t="str">
        <f>IF(AND($E624="",MAX($A$4:$A623)=0),"",IF(AND($E624&lt;&gt;"",MAX($A$4:$A623)=0),1,IF(AND($E624&lt;&gt;"",MAX($A$4:$A623)&gt;0),MAX($A$4:$A623)+1,"")))</f>
        <v/>
      </c>
      <c r="B624" s="25">
        <v>621</v>
      </c>
      <c r="C624" s="26" t="str">
        <f t="shared" si="18"/>
        <v>EMPTY</v>
      </c>
      <c r="D624" s="27" t="str">
        <f>IF(C624="SHOW",CONCATENATE(Temp!G624,Temp!H624,",",Temp!I624,",",Temp!J624,Temp!K624),"")</f>
        <v/>
      </c>
      <c r="E624" s="35"/>
      <c r="F624" s="39" t="str">
        <f t="shared" si="19"/>
        <v/>
      </c>
    </row>
    <row r="625" spans="1:6" x14ac:dyDescent="0.25">
      <c r="A625" s="25" t="str">
        <f>IF(AND($E625="",MAX($A$4:$A624)=0),"",IF(AND($E625&lt;&gt;"",MAX($A$4:$A624)=0),1,IF(AND($E625&lt;&gt;"",MAX($A$4:$A624)&gt;0),MAX($A$4:$A624)+1,"")))</f>
        <v/>
      </c>
      <c r="B625" s="25">
        <v>622</v>
      </c>
      <c r="C625" s="26" t="str">
        <f t="shared" si="18"/>
        <v>EMPTY</v>
      </c>
      <c r="D625" s="27" t="str">
        <f>IF(C625="SHOW",CONCATENATE(Temp!G625,Temp!H625,",",Temp!I625,",",Temp!J625,Temp!K625),"")</f>
        <v/>
      </c>
      <c r="E625" s="35"/>
      <c r="F625" s="39" t="str">
        <f t="shared" si="19"/>
        <v/>
      </c>
    </row>
    <row r="626" spans="1:6" x14ac:dyDescent="0.25">
      <c r="A626" s="25" t="str">
        <f>IF(AND($E626="",MAX($A$4:$A625)=0),"",IF(AND($E626&lt;&gt;"",MAX($A$4:$A625)=0),1,IF(AND($E626&lt;&gt;"",MAX($A$4:$A625)&gt;0),MAX($A$4:$A625)+1,"")))</f>
        <v/>
      </c>
      <c r="B626" s="25">
        <v>623</v>
      </c>
      <c r="C626" s="26" t="str">
        <f t="shared" si="18"/>
        <v>EMPTY</v>
      </c>
      <c r="D626" s="27" t="str">
        <f>IF(C626="SHOW",CONCATENATE(Temp!G626,Temp!H626,",",Temp!I626,",",Temp!J626,Temp!K626),"")</f>
        <v/>
      </c>
      <c r="E626" s="35"/>
      <c r="F626" s="39" t="str">
        <f t="shared" si="19"/>
        <v/>
      </c>
    </row>
    <row r="627" spans="1:6" x14ac:dyDescent="0.25">
      <c r="A627" s="25" t="str">
        <f>IF(AND($E627="",MAX($A$4:$A626)=0),"",IF(AND($E627&lt;&gt;"",MAX($A$4:$A626)=0),1,IF(AND($E627&lt;&gt;"",MAX($A$4:$A626)&gt;0),MAX($A$4:$A626)+1,"")))</f>
        <v/>
      </c>
      <c r="B627" s="25">
        <v>624</v>
      </c>
      <c r="C627" s="26" t="str">
        <f t="shared" si="18"/>
        <v>EMPTY</v>
      </c>
      <c r="D627" s="27" t="str">
        <f>IF(C627="SHOW",CONCATENATE(Temp!G627,Temp!H627,",",Temp!I627,",",Temp!J627,Temp!K627),"")</f>
        <v/>
      </c>
      <c r="E627" s="35"/>
      <c r="F627" s="39" t="str">
        <f t="shared" si="19"/>
        <v/>
      </c>
    </row>
    <row r="628" spans="1:6" x14ac:dyDescent="0.25">
      <c r="A628" s="25" t="str">
        <f>IF(AND($E628="",MAX($A$4:$A627)=0),"",IF(AND($E628&lt;&gt;"",MAX($A$4:$A627)=0),1,IF(AND($E628&lt;&gt;"",MAX($A$4:$A627)&gt;0),MAX($A$4:$A627)+1,"")))</f>
        <v/>
      </c>
      <c r="B628" s="25">
        <v>625</v>
      </c>
      <c r="C628" s="26" t="str">
        <f t="shared" si="18"/>
        <v>EMPTY</v>
      </c>
      <c r="D628" s="27" t="str">
        <f>IF(C628="SHOW",CONCATENATE(Temp!G628,Temp!H628,",",Temp!I628,",",Temp!J628,Temp!K628),"")</f>
        <v/>
      </c>
      <c r="E628" s="35"/>
      <c r="F628" s="39" t="str">
        <f t="shared" si="19"/>
        <v/>
      </c>
    </row>
    <row r="629" spans="1:6" x14ac:dyDescent="0.25">
      <c r="A629" s="25" t="str">
        <f>IF(AND($E629="",MAX($A$4:$A628)=0),"",IF(AND($E629&lt;&gt;"",MAX($A$4:$A628)=0),1,IF(AND($E629&lt;&gt;"",MAX($A$4:$A628)&gt;0),MAX($A$4:$A628)+1,"")))</f>
        <v/>
      </c>
      <c r="B629" s="25">
        <v>626</v>
      </c>
      <c r="C629" s="26" t="str">
        <f t="shared" si="18"/>
        <v>EMPTY</v>
      </c>
      <c r="D629" s="27" t="str">
        <f>IF(C629="SHOW",CONCATENATE(Temp!G629,Temp!H629,",",Temp!I629,",",Temp!J629,Temp!K629),"")</f>
        <v/>
      </c>
      <c r="E629" s="35"/>
      <c r="F629" s="39" t="str">
        <f t="shared" si="19"/>
        <v/>
      </c>
    </row>
    <row r="630" spans="1:6" x14ac:dyDescent="0.25">
      <c r="A630" s="25" t="str">
        <f>IF(AND($E630="",MAX($A$4:$A629)=0),"",IF(AND($E630&lt;&gt;"",MAX($A$4:$A629)=0),1,IF(AND($E630&lt;&gt;"",MAX($A$4:$A629)&gt;0),MAX($A$4:$A629)+1,"")))</f>
        <v/>
      </c>
      <c r="B630" s="25">
        <v>627</v>
      </c>
      <c r="C630" s="26" t="str">
        <f t="shared" si="18"/>
        <v>EMPTY</v>
      </c>
      <c r="D630" s="27" t="str">
        <f>IF(C630="SHOW",CONCATENATE(Temp!G630,Temp!H630,",",Temp!I630,",",Temp!J630,Temp!K630),"")</f>
        <v/>
      </c>
      <c r="E630" s="35"/>
      <c r="F630" s="39" t="str">
        <f t="shared" si="19"/>
        <v/>
      </c>
    </row>
    <row r="631" spans="1:6" x14ac:dyDescent="0.25">
      <c r="A631" s="25" t="str">
        <f>IF(AND($E631="",MAX($A$4:$A630)=0),"",IF(AND($E631&lt;&gt;"",MAX($A$4:$A630)=0),1,IF(AND($E631&lt;&gt;"",MAX($A$4:$A630)&gt;0),MAX($A$4:$A630)+1,"")))</f>
        <v/>
      </c>
      <c r="B631" s="25">
        <v>628</v>
      </c>
      <c r="C631" s="26" t="str">
        <f t="shared" si="18"/>
        <v>EMPTY</v>
      </c>
      <c r="D631" s="27" t="str">
        <f>IF(C631="SHOW",CONCATENATE(Temp!G631,Temp!H631,",",Temp!I631,",",Temp!J631,Temp!K631),"")</f>
        <v/>
      </c>
      <c r="E631" s="35"/>
      <c r="F631" s="39" t="str">
        <f t="shared" si="19"/>
        <v/>
      </c>
    </row>
    <row r="632" spans="1:6" x14ac:dyDescent="0.25">
      <c r="A632" s="25" t="str">
        <f>IF(AND($E632="",MAX($A$4:$A631)=0),"",IF(AND($E632&lt;&gt;"",MAX($A$4:$A631)=0),1,IF(AND($E632&lt;&gt;"",MAX($A$4:$A631)&gt;0),MAX($A$4:$A631)+1,"")))</f>
        <v/>
      </c>
      <c r="B632" s="25">
        <v>629</v>
      </c>
      <c r="C632" s="26" t="str">
        <f t="shared" si="18"/>
        <v>EMPTY</v>
      </c>
      <c r="D632" s="27" t="str">
        <f>IF(C632="SHOW",CONCATENATE(Temp!G632,Temp!H632,",",Temp!I632,",",Temp!J632,Temp!K632),"")</f>
        <v/>
      </c>
      <c r="E632" s="35"/>
      <c r="F632" s="39" t="str">
        <f t="shared" si="19"/>
        <v/>
      </c>
    </row>
    <row r="633" spans="1:6" x14ac:dyDescent="0.25">
      <c r="A633" s="25" t="str">
        <f>IF(AND($E633="",MAX($A$4:$A632)=0),"",IF(AND($E633&lt;&gt;"",MAX($A$4:$A632)=0),1,IF(AND($E633&lt;&gt;"",MAX($A$4:$A632)&gt;0),MAX($A$4:$A632)+1,"")))</f>
        <v/>
      </c>
      <c r="B633" s="25">
        <v>630</v>
      </c>
      <c r="C633" s="26" t="str">
        <f t="shared" si="18"/>
        <v>EMPTY</v>
      </c>
      <c r="D633" s="27" t="str">
        <f>IF(C633="SHOW",CONCATENATE(Temp!G633,Temp!H633,",",Temp!I633,",",Temp!J633,Temp!K633),"")</f>
        <v/>
      </c>
      <c r="E633" s="35"/>
      <c r="F633" s="39" t="str">
        <f t="shared" si="19"/>
        <v/>
      </c>
    </row>
    <row r="634" spans="1:6" x14ac:dyDescent="0.25">
      <c r="A634" s="25" t="str">
        <f>IF(AND($E634="",MAX($A$4:$A633)=0),"",IF(AND($E634&lt;&gt;"",MAX($A$4:$A633)=0),1,IF(AND($E634&lt;&gt;"",MAX($A$4:$A633)&gt;0),MAX($A$4:$A633)+1,"")))</f>
        <v/>
      </c>
      <c r="B634" s="25">
        <v>631</v>
      </c>
      <c r="C634" s="26" t="str">
        <f t="shared" si="18"/>
        <v>EMPTY</v>
      </c>
      <c r="D634" s="27" t="str">
        <f>IF(C634="SHOW",CONCATENATE(Temp!G634,Temp!H634,",",Temp!I634,",",Temp!J634,Temp!K634),"")</f>
        <v/>
      </c>
      <c r="E634" s="35"/>
      <c r="F634" s="39" t="str">
        <f t="shared" si="19"/>
        <v/>
      </c>
    </row>
    <row r="635" spans="1:6" x14ac:dyDescent="0.25">
      <c r="A635" s="25" t="str">
        <f>IF(AND($E635="",MAX($A$4:$A634)=0),"",IF(AND($E635&lt;&gt;"",MAX($A$4:$A634)=0),1,IF(AND($E635&lt;&gt;"",MAX($A$4:$A634)&gt;0),MAX($A$4:$A634)+1,"")))</f>
        <v/>
      </c>
      <c r="B635" s="25">
        <v>632</v>
      </c>
      <c r="C635" s="26" t="str">
        <f t="shared" si="18"/>
        <v>EMPTY</v>
      </c>
      <c r="D635" s="27" t="str">
        <f>IF(C635="SHOW",CONCATENATE(Temp!G635,Temp!H635,",",Temp!I635,",",Temp!J635,Temp!K635),"")</f>
        <v/>
      </c>
      <c r="E635" s="35"/>
      <c r="F635" s="39" t="str">
        <f t="shared" si="19"/>
        <v/>
      </c>
    </row>
    <row r="636" spans="1:6" x14ac:dyDescent="0.25">
      <c r="A636" s="25" t="str">
        <f>IF(AND($E636="",MAX($A$4:$A635)=0),"",IF(AND($E636&lt;&gt;"",MAX($A$4:$A635)=0),1,IF(AND($E636&lt;&gt;"",MAX($A$4:$A635)&gt;0),MAX($A$4:$A635)+1,"")))</f>
        <v/>
      </c>
      <c r="B636" s="25">
        <v>633</v>
      </c>
      <c r="C636" s="26" t="str">
        <f t="shared" si="18"/>
        <v>EMPTY</v>
      </c>
      <c r="D636" s="27" t="str">
        <f>IF(C636="SHOW",CONCATENATE(Temp!G636,Temp!H636,",",Temp!I636,",",Temp!J636,Temp!K636),"")</f>
        <v/>
      </c>
      <c r="E636" s="35"/>
      <c r="F636" s="39" t="str">
        <f t="shared" si="19"/>
        <v/>
      </c>
    </row>
    <row r="637" spans="1:6" x14ac:dyDescent="0.25">
      <c r="A637" s="25" t="str">
        <f>IF(AND($E637="",MAX($A$4:$A636)=0),"",IF(AND($E637&lt;&gt;"",MAX($A$4:$A636)=0),1,IF(AND($E637&lt;&gt;"",MAX($A$4:$A636)&gt;0),MAX($A$4:$A636)+1,"")))</f>
        <v/>
      </c>
      <c r="B637" s="25">
        <v>634</v>
      </c>
      <c r="C637" s="26" t="str">
        <f t="shared" si="18"/>
        <v>EMPTY</v>
      </c>
      <c r="D637" s="27" t="str">
        <f>IF(C637="SHOW",CONCATENATE(Temp!G637,Temp!H637,",",Temp!I637,",",Temp!J637,Temp!K637),"")</f>
        <v/>
      </c>
      <c r="E637" s="35"/>
      <c r="F637" s="39" t="str">
        <f t="shared" si="19"/>
        <v/>
      </c>
    </row>
    <row r="638" spans="1:6" x14ac:dyDescent="0.25">
      <c r="A638" s="25" t="str">
        <f>IF(AND($E638="",MAX($A$4:$A637)=0),"",IF(AND($E638&lt;&gt;"",MAX($A$4:$A637)=0),1,IF(AND($E638&lt;&gt;"",MAX($A$4:$A637)&gt;0),MAX($A$4:$A637)+1,"")))</f>
        <v/>
      </c>
      <c r="B638" s="25">
        <v>635</v>
      </c>
      <c r="C638" s="26" t="str">
        <f t="shared" si="18"/>
        <v>EMPTY</v>
      </c>
      <c r="D638" s="27" t="str">
        <f>IF(C638="SHOW",CONCATENATE(Temp!G638,Temp!H638,",",Temp!I638,",",Temp!J638,Temp!K638),"")</f>
        <v/>
      </c>
      <c r="E638" s="35"/>
      <c r="F638" s="39" t="str">
        <f t="shared" si="19"/>
        <v/>
      </c>
    </row>
    <row r="639" spans="1:6" x14ac:dyDescent="0.25">
      <c r="A639" s="25" t="str">
        <f>IF(AND($E639="",MAX($A$4:$A638)=0),"",IF(AND($E639&lt;&gt;"",MAX($A$4:$A638)=0),1,IF(AND($E639&lt;&gt;"",MAX($A$4:$A638)&gt;0),MAX($A$4:$A638)+1,"")))</f>
        <v/>
      </c>
      <c r="B639" s="25">
        <v>636</v>
      </c>
      <c r="C639" s="26" t="str">
        <f t="shared" si="18"/>
        <v>EMPTY</v>
      </c>
      <c r="D639" s="27" t="str">
        <f>IF(C639="SHOW",CONCATENATE(Temp!G639,Temp!H639,",",Temp!I639,",",Temp!J639,Temp!K639),"")</f>
        <v/>
      </c>
      <c r="E639" s="35"/>
      <c r="F639" s="39" t="str">
        <f t="shared" si="19"/>
        <v/>
      </c>
    </row>
    <row r="640" spans="1:6" x14ac:dyDescent="0.25">
      <c r="A640" s="25" t="str">
        <f>IF(AND($E640="",MAX($A$4:$A639)=0),"",IF(AND($E640&lt;&gt;"",MAX($A$4:$A639)=0),1,IF(AND($E640&lt;&gt;"",MAX($A$4:$A639)&gt;0),MAX($A$4:$A639)+1,"")))</f>
        <v/>
      </c>
      <c r="B640" s="25">
        <v>637</v>
      </c>
      <c r="C640" s="26" t="str">
        <f t="shared" si="18"/>
        <v>EMPTY</v>
      </c>
      <c r="D640" s="27" t="str">
        <f>IF(C640="SHOW",CONCATENATE(Temp!G640,Temp!H640,",",Temp!I640,",",Temp!J640,Temp!K640),"")</f>
        <v/>
      </c>
      <c r="E640" s="35"/>
      <c r="F640" s="39" t="str">
        <f t="shared" si="19"/>
        <v/>
      </c>
    </row>
    <row r="641" spans="1:6" x14ac:dyDescent="0.25">
      <c r="A641" s="25" t="str">
        <f>IF(AND($E641="",MAX($A$4:$A640)=0),"",IF(AND($E641&lt;&gt;"",MAX($A$4:$A640)=0),1,IF(AND($E641&lt;&gt;"",MAX($A$4:$A640)&gt;0),MAX($A$4:$A640)+1,"")))</f>
        <v/>
      </c>
      <c r="B641" s="25">
        <v>638</v>
      </c>
      <c r="C641" s="26" t="str">
        <f t="shared" si="18"/>
        <v>EMPTY</v>
      </c>
      <c r="D641" s="27" t="str">
        <f>IF(C641="SHOW",CONCATENATE(Temp!G641,Temp!H641,",",Temp!I641,",",Temp!J641,Temp!K641),"")</f>
        <v/>
      </c>
      <c r="E641" s="35"/>
      <c r="F641" s="39" t="str">
        <f t="shared" si="19"/>
        <v/>
      </c>
    </row>
    <row r="642" spans="1:6" x14ac:dyDescent="0.25">
      <c r="A642" s="25" t="str">
        <f>IF(AND($E642="",MAX($A$4:$A641)=0),"",IF(AND($E642&lt;&gt;"",MAX($A$4:$A641)=0),1,IF(AND($E642&lt;&gt;"",MAX($A$4:$A641)&gt;0),MAX($A$4:$A641)+1,"")))</f>
        <v/>
      </c>
      <c r="B642" s="25">
        <v>639</v>
      </c>
      <c r="C642" s="26" t="str">
        <f t="shared" si="18"/>
        <v>EMPTY</v>
      </c>
      <c r="D642" s="27" t="str">
        <f>IF(C642="SHOW",CONCATENATE(Temp!G642,Temp!H642,",",Temp!I642,",",Temp!J642,Temp!K642),"")</f>
        <v/>
      </c>
      <c r="E642" s="35"/>
      <c r="F642" s="39" t="str">
        <f t="shared" si="19"/>
        <v/>
      </c>
    </row>
    <row r="643" spans="1:6" x14ac:dyDescent="0.25">
      <c r="A643" s="25" t="str">
        <f>IF(AND($E643="",MAX($A$4:$A642)=0),"",IF(AND($E643&lt;&gt;"",MAX($A$4:$A642)=0),1,IF(AND($E643&lt;&gt;"",MAX($A$4:$A642)&gt;0),MAX($A$4:$A642)+1,"")))</f>
        <v/>
      </c>
      <c r="B643" s="25">
        <v>640</v>
      </c>
      <c r="C643" s="26" t="str">
        <f t="shared" si="18"/>
        <v>EMPTY</v>
      </c>
      <c r="D643" s="27" t="str">
        <f>IF(C643="SHOW",CONCATENATE(Temp!G643,Temp!H643,",",Temp!I643,",",Temp!J643,Temp!K643),"")</f>
        <v/>
      </c>
      <c r="E643" s="35"/>
      <c r="F643" s="39" t="str">
        <f t="shared" si="19"/>
        <v/>
      </c>
    </row>
    <row r="644" spans="1:6" x14ac:dyDescent="0.25">
      <c r="A644" s="25" t="str">
        <f>IF(AND($E644="",MAX($A$4:$A643)=0),"",IF(AND($E644&lt;&gt;"",MAX($A$4:$A643)=0),1,IF(AND($E644&lt;&gt;"",MAX($A$4:$A643)&gt;0),MAX($A$4:$A643)+1,"")))</f>
        <v/>
      </c>
      <c r="B644" s="25">
        <v>641</v>
      </c>
      <c r="C644" s="26" t="str">
        <f t="shared" si="18"/>
        <v>EMPTY</v>
      </c>
      <c r="D644" s="27" t="str">
        <f>IF(C644="SHOW",CONCATENATE(Temp!G644,Temp!H644,",",Temp!I644,",",Temp!J644,Temp!K644),"")</f>
        <v/>
      </c>
      <c r="E644" s="35"/>
      <c r="F644" s="39" t="str">
        <f t="shared" si="19"/>
        <v/>
      </c>
    </row>
    <row r="645" spans="1:6" x14ac:dyDescent="0.25">
      <c r="A645" s="25" t="str">
        <f>IF(AND($E645="",MAX($A$4:$A644)=0),"",IF(AND($E645&lt;&gt;"",MAX($A$4:$A644)=0),1,IF(AND($E645&lt;&gt;"",MAX($A$4:$A644)&gt;0),MAX($A$4:$A644)+1,"")))</f>
        <v/>
      </c>
      <c r="B645" s="25">
        <v>642</v>
      </c>
      <c r="C645" s="26" t="str">
        <f t="shared" ref="C645:C708" si="20">IF(E645="","EMPTY",IF(MID(E645,1,9)&lt;&gt;"Dialogue:","HIDE",IF(MID(E645,1,9)="Dialogue:","SHOW","")))</f>
        <v>EMPTY</v>
      </c>
      <c r="D645" s="27" t="str">
        <f>IF(C645="SHOW",CONCATENATE(Temp!G645,Temp!H645,",",Temp!I645,",",Temp!J645,Temp!K645),"")</f>
        <v/>
      </c>
      <c r="E645" s="35"/>
      <c r="F645" s="39" t="str">
        <f t="shared" ref="F645:F708" si="21">$D645</f>
        <v/>
      </c>
    </row>
    <row r="646" spans="1:6" x14ac:dyDescent="0.25">
      <c r="A646" s="25" t="str">
        <f>IF(AND($E646="",MAX($A$4:$A645)=0),"",IF(AND($E646&lt;&gt;"",MAX($A$4:$A645)=0),1,IF(AND($E646&lt;&gt;"",MAX($A$4:$A645)&gt;0),MAX($A$4:$A645)+1,"")))</f>
        <v/>
      </c>
      <c r="B646" s="25">
        <v>643</v>
      </c>
      <c r="C646" s="26" t="str">
        <f t="shared" si="20"/>
        <v>EMPTY</v>
      </c>
      <c r="D646" s="27" t="str">
        <f>IF(C646="SHOW",CONCATENATE(Temp!G646,Temp!H646,",",Temp!I646,",",Temp!J646,Temp!K646),"")</f>
        <v/>
      </c>
      <c r="E646" s="35"/>
      <c r="F646" s="39" t="str">
        <f t="shared" si="21"/>
        <v/>
      </c>
    </row>
    <row r="647" spans="1:6" x14ac:dyDescent="0.25">
      <c r="A647" s="25" t="str">
        <f>IF(AND($E647="",MAX($A$4:$A646)=0),"",IF(AND($E647&lt;&gt;"",MAX($A$4:$A646)=0),1,IF(AND($E647&lt;&gt;"",MAX($A$4:$A646)&gt;0),MAX($A$4:$A646)+1,"")))</f>
        <v/>
      </c>
      <c r="B647" s="25">
        <v>644</v>
      </c>
      <c r="C647" s="26" t="str">
        <f t="shared" si="20"/>
        <v>EMPTY</v>
      </c>
      <c r="D647" s="27" t="str">
        <f>IF(C647="SHOW",CONCATENATE(Temp!G647,Temp!H647,",",Temp!I647,",",Temp!J647,Temp!K647),"")</f>
        <v/>
      </c>
      <c r="E647" s="35"/>
      <c r="F647" s="39" t="str">
        <f t="shared" si="21"/>
        <v/>
      </c>
    </row>
    <row r="648" spans="1:6" x14ac:dyDescent="0.25">
      <c r="A648" s="25" t="str">
        <f>IF(AND($E648="",MAX($A$4:$A647)=0),"",IF(AND($E648&lt;&gt;"",MAX($A$4:$A647)=0),1,IF(AND($E648&lt;&gt;"",MAX($A$4:$A647)&gt;0),MAX($A$4:$A647)+1,"")))</f>
        <v/>
      </c>
      <c r="B648" s="25">
        <v>645</v>
      </c>
      <c r="C648" s="26" t="str">
        <f t="shared" si="20"/>
        <v>EMPTY</v>
      </c>
      <c r="D648" s="27" t="str">
        <f>IF(C648="SHOW",CONCATENATE(Temp!G648,Temp!H648,",",Temp!I648,",",Temp!J648,Temp!K648),"")</f>
        <v/>
      </c>
      <c r="E648" s="35"/>
      <c r="F648" s="39" t="str">
        <f t="shared" si="21"/>
        <v/>
      </c>
    </row>
    <row r="649" spans="1:6" x14ac:dyDescent="0.25">
      <c r="A649" s="25" t="str">
        <f>IF(AND($E649="",MAX($A$4:$A648)=0),"",IF(AND($E649&lt;&gt;"",MAX($A$4:$A648)=0),1,IF(AND($E649&lt;&gt;"",MAX($A$4:$A648)&gt;0),MAX($A$4:$A648)+1,"")))</f>
        <v/>
      </c>
      <c r="B649" s="25">
        <v>646</v>
      </c>
      <c r="C649" s="26" t="str">
        <f t="shared" si="20"/>
        <v>EMPTY</v>
      </c>
      <c r="D649" s="27" t="str">
        <f>IF(C649="SHOW",CONCATENATE(Temp!G649,Temp!H649,",",Temp!I649,",",Temp!J649,Temp!K649),"")</f>
        <v/>
      </c>
      <c r="E649" s="35"/>
      <c r="F649" s="39" t="str">
        <f t="shared" si="21"/>
        <v/>
      </c>
    </row>
    <row r="650" spans="1:6" x14ac:dyDescent="0.25">
      <c r="A650" s="25" t="str">
        <f>IF(AND($E650="",MAX($A$4:$A649)=0),"",IF(AND($E650&lt;&gt;"",MAX($A$4:$A649)=0),1,IF(AND($E650&lt;&gt;"",MAX($A$4:$A649)&gt;0),MAX($A$4:$A649)+1,"")))</f>
        <v/>
      </c>
      <c r="B650" s="25">
        <v>647</v>
      </c>
      <c r="C650" s="26" t="str">
        <f t="shared" si="20"/>
        <v>EMPTY</v>
      </c>
      <c r="D650" s="27" t="str">
        <f>IF(C650="SHOW",CONCATENATE(Temp!G650,Temp!H650,",",Temp!I650,",",Temp!J650,Temp!K650),"")</f>
        <v/>
      </c>
      <c r="E650" s="35"/>
      <c r="F650" s="39" t="str">
        <f t="shared" si="21"/>
        <v/>
      </c>
    </row>
    <row r="651" spans="1:6" x14ac:dyDescent="0.25">
      <c r="A651" s="25" t="str">
        <f>IF(AND($E651="",MAX($A$4:$A650)=0),"",IF(AND($E651&lt;&gt;"",MAX($A$4:$A650)=0),1,IF(AND($E651&lt;&gt;"",MAX($A$4:$A650)&gt;0),MAX($A$4:$A650)+1,"")))</f>
        <v/>
      </c>
      <c r="B651" s="25">
        <v>648</v>
      </c>
      <c r="C651" s="26" t="str">
        <f t="shared" si="20"/>
        <v>EMPTY</v>
      </c>
      <c r="D651" s="27" t="str">
        <f>IF(C651="SHOW",CONCATENATE(Temp!G651,Temp!H651,",",Temp!I651,",",Temp!J651,Temp!K651),"")</f>
        <v/>
      </c>
      <c r="E651" s="35"/>
      <c r="F651" s="39" t="str">
        <f t="shared" si="21"/>
        <v/>
      </c>
    </row>
    <row r="652" spans="1:6" x14ac:dyDescent="0.25">
      <c r="A652" s="25" t="str">
        <f>IF(AND($E652="",MAX($A$4:$A651)=0),"",IF(AND($E652&lt;&gt;"",MAX($A$4:$A651)=0),1,IF(AND($E652&lt;&gt;"",MAX($A$4:$A651)&gt;0),MAX($A$4:$A651)+1,"")))</f>
        <v/>
      </c>
      <c r="B652" s="25">
        <v>649</v>
      </c>
      <c r="C652" s="26" t="str">
        <f t="shared" si="20"/>
        <v>EMPTY</v>
      </c>
      <c r="D652" s="27" t="str">
        <f>IF(C652="SHOW",CONCATENATE(Temp!G652,Temp!H652,",",Temp!I652,",",Temp!J652,Temp!K652),"")</f>
        <v/>
      </c>
      <c r="E652" s="35"/>
      <c r="F652" s="39" t="str">
        <f t="shared" si="21"/>
        <v/>
      </c>
    </row>
    <row r="653" spans="1:6" x14ac:dyDescent="0.25">
      <c r="A653" s="25" t="str">
        <f>IF(AND($E653="",MAX($A$4:$A652)=0),"",IF(AND($E653&lt;&gt;"",MAX($A$4:$A652)=0),1,IF(AND($E653&lt;&gt;"",MAX($A$4:$A652)&gt;0),MAX($A$4:$A652)+1,"")))</f>
        <v/>
      </c>
      <c r="B653" s="25">
        <v>650</v>
      </c>
      <c r="C653" s="26" t="str">
        <f t="shared" si="20"/>
        <v>EMPTY</v>
      </c>
      <c r="D653" s="27" t="str">
        <f>IF(C653="SHOW",CONCATENATE(Temp!G653,Temp!H653,",",Temp!I653,",",Temp!J653,Temp!K653),"")</f>
        <v/>
      </c>
      <c r="E653" s="35"/>
      <c r="F653" s="39" t="str">
        <f t="shared" si="21"/>
        <v/>
      </c>
    </row>
    <row r="654" spans="1:6" x14ac:dyDescent="0.25">
      <c r="A654" s="25" t="str">
        <f>IF(AND($E654="",MAX($A$4:$A653)=0),"",IF(AND($E654&lt;&gt;"",MAX($A$4:$A653)=0),1,IF(AND($E654&lt;&gt;"",MAX($A$4:$A653)&gt;0),MAX($A$4:$A653)+1,"")))</f>
        <v/>
      </c>
      <c r="B654" s="25">
        <v>651</v>
      </c>
      <c r="C654" s="26" t="str">
        <f t="shared" si="20"/>
        <v>EMPTY</v>
      </c>
      <c r="D654" s="27" t="str">
        <f>IF(C654="SHOW",CONCATENATE(Temp!G654,Temp!H654,",",Temp!I654,",",Temp!J654,Temp!K654),"")</f>
        <v/>
      </c>
      <c r="E654" s="35"/>
      <c r="F654" s="39" t="str">
        <f t="shared" si="21"/>
        <v/>
      </c>
    </row>
    <row r="655" spans="1:6" x14ac:dyDescent="0.25">
      <c r="A655" s="25" t="str">
        <f>IF(AND($E655="",MAX($A$4:$A654)=0),"",IF(AND($E655&lt;&gt;"",MAX($A$4:$A654)=0),1,IF(AND($E655&lt;&gt;"",MAX($A$4:$A654)&gt;0),MAX($A$4:$A654)+1,"")))</f>
        <v/>
      </c>
      <c r="B655" s="25">
        <v>652</v>
      </c>
      <c r="C655" s="26" t="str">
        <f t="shared" si="20"/>
        <v>EMPTY</v>
      </c>
      <c r="D655" s="27" t="str">
        <f>IF(C655="SHOW",CONCATENATE(Temp!G655,Temp!H655,",",Temp!I655,",",Temp!J655,Temp!K655),"")</f>
        <v/>
      </c>
      <c r="E655" s="35"/>
      <c r="F655" s="39" t="str">
        <f t="shared" si="21"/>
        <v/>
      </c>
    </row>
    <row r="656" spans="1:6" x14ac:dyDescent="0.25">
      <c r="A656" s="25" t="str">
        <f>IF(AND($E656="",MAX($A$4:$A655)=0),"",IF(AND($E656&lt;&gt;"",MAX($A$4:$A655)=0),1,IF(AND($E656&lt;&gt;"",MAX($A$4:$A655)&gt;0),MAX($A$4:$A655)+1,"")))</f>
        <v/>
      </c>
      <c r="B656" s="25">
        <v>653</v>
      </c>
      <c r="C656" s="26" t="str">
        <f t="shared" si="20"/>
        <v>EMPTY</v>
      </c>
      <c r="D656" s="27" t="str">
        <f>IF(C656="SHOW",CONCATENATE(Temp!G656,Temp!H656,",",Temp!I656,",",Temp!J656,Temp!K656),"")</f>
        <v/>
      </c>
      <c r="E656" s="35"/>
      <c r="F656" s="39" t="str">
        <f t="shared" si="21"/>
        <v/>
      </c>
    </row>
    <row r="657" spans="1:6" x14ac:dyDescent="0.25">
      <c r="A657" s="25" t="str">
        <f>IF(AND($E657="",MAX($A$4:$A656)=0),"",IF(AND($E657&lt;&gt;"",MAX($A$4:$A656)=0),1,IF(AND($E657&lt;&gt;"",MAX($A$4:$A656)&gt;0),MAX($A$4:$A656)+1,"")))</f>
        <v/>
      </c>
      <c r="B657" s="25">
        <v>654</v>
      </c>
      <c r="C657" s="26" t="str">
        <f t="shared" si="20"/>
        <v>EMPTY</v>
      </c>
      <c r="D657" s="27" t="str">
        <f>IF(C657="SHOW",CONCATENATE(Temp!G657,Temp!H657,",",Temp!I657,",",Temp!J657,Temp!K657),"")</f>
        <v/>
      </c>
      <c r="E657" s="35"/>
      <c r="F657" s="39" t="str">
        <f t="shared" si="21"/>
        <v/>
      </c>
    </row>
    <row r="658" spans="1:6" x14ac:dyDescent="0.25">
      <c r="A658" s="25" t="str">
        <f>IF(AND($E658="",MAX($A$4:$A657)=0),"",IF(AND($E658&lt;&gt;"",MAX($A$4:$A657)=0),1,IF(AND($E658&lt;&gt;"",MAX($A$4:$A657)&gt;0),MAX($A$4:$A657)+1,"")))</f>
        <v/>
      </c>
      <c r="B658" s="25">
        <v>655</v>
      </c>
      <c r="C658" s="26" t="str">
        <f t="shared" si="20"/>
        <v>EMPTY</v>
      </c>
      <c r="D658" s="27" t="str">
        <f>IF(C658="SHOW",CONCATENATE(Temp!G658,Temp!H658,",",Temp!I658,",",Temp!J658,Temp!K658),"")</f>
        <v/>
      </c>
      <c r="E658" s="35"/>
      <c r="F658" s="39" t="str">
        <f t="shared" si="21"/>
        <v/>
      </c>
    </row>
    <row r="659" spans="1:6" x14ac:dyDescent="0.25">
      <c r="A659" s="25" t="str">
        <f>IF(AND($E659="",MAX($A$4:$A658)=0),"",IF(AND($E659&lt;&gt;"",MAX($A$4:$A658)=0),1,IF(AND($E659&lt;&gt;"",MAX($A$4:$A658)&gt;0),MAX($A$4:$A658)+1,"")))</f>
        <v/>
      </c>
      <c r="B659" s="25">
        <v>656</v>
      </c>
      <c r="C659" s="26" t="str">
        <f t="shared" si="20"/>
        <v>EMPTY</v>
      </c>
      <c r="D659" s="27" t="str">
        <f>IF(C659="SHOW",CONCATENATE(Temp!G659,Temp!H659,",",Temp!I659,",",Temp!J659,Temp!K659),"")</f>
        <v/>
      </c>
      <c r="E659" s="35"/>
      <c r="F659" s="39" t="str">
        <f t="shared" si="21"/>
        <v/>
      </c>
    </row>
    <row r="660" spans="1:6" x14ac:dyDescent="0.25">
      <c r="A660" s="25" t="str">
        <f>IF(AND($E660="",MAX($A$4:$A659)=0),"",IF(AND($E660&lt;&gt;"",MAX($A$4:$A659)=0),1,IF(AND($E660&lt;&gt;"",MAX($A$4:$A659)&gt;0),MAX($A$4:$A659)+1,"")))</f>
        <v/>
      </c>
      <c r="B660" s="25">
        <v>657</v>
      </c>
      <c r="C660" s="26" t="str">
        <f t="shared" si="20"/>
        <v>EMPTY</v>
      </c>
      <c r="D660" s="27" t="str">
        <f>IF(C660="SHOW",CONCATENATE(Temp!G660,Temp!H660,",",Temp!I660,",",Temp!J660,Temp!K660),"")</f>
        <v/>
      </c>
      <c r="E660" s="35"/>
      <c r="F660" s="39" t="str">
        <f t="shared" si="21"/>
        <v/>
      </c>
    </row>
    <row r="661" spans="1:6" x14ac:dyDescent="0.25">
      <c r="A661" s="25" t="str">
        <f>IF(AND($E661="",MAX($A$4:$A660)=0),"",IF(AND($E661&lt;&gt;"",MAX($A$4:$A660)=0),1,IF(AND($E661&lt;&gt;"",MAX($A$4:$A660)&gt;0),MAX($A$4:$A660)+1,"")))</f>
        <v/>
      </c>
      <c r="B661" s="25">
        <v>658</v>
      </c>
      <c r="C661" s="26" t="str">
        <f t="shared" si="20"/>
        <v>EMPTY</v>
      </c>
      <c r="D661" s="27" t="str">
        <f>IF(C661="SHOW",CONCATENATE(Temp!G661,Temp!H661,",",Temp!I661,",",Temp!J661,Temp!K661),"")</f>
        <v/>
      </c>
      <c r="E661" s="35"/>
      <c r="F661" s="39" t="str">
        <f t="shared" si="21"/>
        <v/>
      </c>
    </row>
    <row r="662" spans="1:6" x14ac:dyDescent="0.25">
      <c r="A662" s="25" t="str">
        <f>IF(AND($E662="",MAX($A$4:$A661)=0),"",IF(AND($E662&lt;&gt;"",MAX($A$4:$A661)=0),1,IF(AND($E662&lt;&gt;"",MAX($A$4:$A661)&gt;0),MAX($A$4:$A661)+1,"")))</f>
        <v/>
      </c>
      <c r="B662" s="25">
        <v>659</v>
      </c>
      <c r="C662" s="26" t="str">
        <f t="shared" si="20"/>
        <v>EMPTY</v>
      </c>
      <c r="D662" s="27" t="str">
        <f>IF(C662="SHOW",CONCATENATE(Temp!G662,Temp!H662,",",Temp!I662,",",Temp!J662,Temp!K662),"")</f>
        <v/>
      </c>
      <c r="E662" s="35"/>
      <c r="F662" s="39" t="str">
        <f t="shared" si="21"/>
        <v/>
      </c>
    </row>
    <row r="663" spans="1:6" x14ac:dyDescent="0.25">
      <c r="A663" s="25" t="str">
        <f>IF(AND($E663="",MAX($A$4:$A662)=0),"",IF(AND($E663&lt;&gt;"",MAX($A$4:$A662)=0),1,IF(AND($E663&lt;&gt;"",MAX($A$4:$A662)&gt;0),MAX($A$4:$A662)+1,"")))</f>
        <v/>
      </c>
      <c r="B663" s="25">
        <v>660</v>
      </c>
      <c r="C663" s="26" t="str">
        <f t="shared" si="20"/>
        <v>EMPTY</v>
      </c>
      <c r="D663" s="27" t="str">
        <f>IF(C663="SHOW",CONCATENATE(Temp!G663,Temp!H663,",",Temp!I663,",",Temp!J663,Temp!K663),"")</f>
        <v/>
      </c>
      <c r="E663" s="35"/>
      <c r="F663" s="39" t="str">
        <f t="shared" si="21"/>
        <v/>
      </c>
    </row>
    <row r="664" spans="1:6" x14ac:dyDescent="0.25">
      <c r="A664" s="25" t="str">
        <f>IF(AND($E664="",MAX($A$4:$A663)=0),"",IF(AND($E664&lt;&gt;"",MAX($A$4:$A663)=0),1,IF(AND($E664&lt;&gt;"",MAX($A$4:$A663)&gt;0),MAX($A$4:$A663)+1,"")))</f>
        <v/>
      </c>
      <c r="B664" s="25">
        <v>661</v>
      </c>
      <c r="C664" s="26" t="str">
        <f t="shared" si="20"/>
        <v>EMPTY</v>
      </c>
      <c r="D664" s="27" t="str">
        <f>IF(C664="SHOW",CONCATENATE(Temp!G664,Temp!H664,",",Temp!I664,",",Temp!J664,Temp!K664),"")</f>
        <v/>
      </c>
      <c r="E664" s="35"/>
      <c r="F664" s="39" t="str">
        <f t="shared" si="21"/>
        <v/>
      </c>
    </row>
    <row r="665" spans="1:6" x14ac:dyDescent="0.25">
      <c r="A665" s="25" t="str">
        <f>IF(AND($E665="",MAX($A$4:$A664)=0),"",IF(AND($E665&lt;&gt;"",MAX($A$4:$A664)=0),1,IF(AND($E665&lt;&gt;"",MAX($A$4:$A664)&gt;0),MAX($A$4:$A664)+1,"")))</f>
        <v/>
      </c>
      <c r="B665" s="25">
        <v>662</v>
      </c>
      <c r="C665" s="26" t="str">
        <f t="shared" si="20"/>
        <v>EMPTY</v>
      </c>
      <c r="D665" s="27" t="str">
        <f>IF(C665="SHOW",CONCATENATE(Temp!G665,Temp!H665,",",Temp!I665,",",Temp!J665,Temp!K665),"")</f>
        <v/>
      </c>
      <c r="E665" s="35"/>
      <c r="F665" s="39" t="str">
        <f t="shared" si="21"/>
        <v/>
      </c>
    </row>
    <row r="666" spans="1:6" x14ac:dyDescent="0.25">
      <c r="A666" s="25" t="str">
        <f>IF(AND($E666="",MAX($A$4:$A665)=0),"",IF(AND($E666&lt;&gt;"",MAX($A$4:$A665)=0),1,IF(AND($E666&lt;&gt;"",MAX($A$4:$A665)&gt;0),MAX($A$4:$A665)+1,"")))</f>
        <v/>
      </c>
      <c r="B666" s="25">
        <v>663</v>
      </c>
      <c r="C666" s="26" t="str">
        <f t="shared" si="20"/>
        <v>EMPTY</v>
      </c>
      <c r="D666" s="27" t="str">
        <f>IF(C666="SHOW",CONCATENATE(Temp!G666,Temp!H666,",",Temp!I666,",",Temp!J666,Temp!K666),"")</f>
        <v/>
      </c>
      <c r="E666" s="35"/>
      <c r="F666" s="39" t="str">
        <f t="shared" si="21"/>
        <v/>
      </c>
    </row>
    <row r="667" spans="1:6" x14ac:dyDescent="0.25">
      <c r="A667" s="25" t="str">
        <f>IF(AND($E667="",MAX($A$4:$A666)=0),"",IF(AND($E667&lt;&gt;"",MAX($A$4:$A666)=0),1,IF(AND($E667&lt;&gt;"",MAX($A$4:$A666)&gt;0),MAX($A$4:$A666)+1,"")))</f>
        <v/>
      </c>
      <c r="B667" s="25">
        <v>664</v>
      </c>
      <c r="C667" s="26" t="str">
        <f t="shared" si="20"/>
        <v>EMPTY</v>
      </c>
      <c r="D667" s="27" t="str">
        <f>IF(C667="SHOW",CONCATENATE(Temp!G667,Temp!H667,",",Temp!I667,",",Temp!J667,Temp!K667),"")</f>
        <v/>
      </c>
      <c r="E667" s="35"/>
      <c r="F667" s="39" t="str">
        <f t="shared" si="21"/>
        <v/>
      </c>
    </row>
    <row r="668" spans="1:6" x14ac:dyDescent="0.25">
      <c r="A668" s="25" t="str">
        <f>IF(AND($E668="",MAX($A$4:$A667)=0),"",IF(AND($E668&lt;&gt;"",MAX($A$4:$A667)=0),1,IF(AND($E668&lt;&gt;"",MAX($A$4:$A667)&gt;0),MAX($A$4:$A667)+1,"")))</f>
        <v/>
      </c>
      <c r="B668" s="25">
        <v>665</v>
      </c>
      <c r="C668" s="26" t="str">
        <f t="shared" si="20"/>
        <v>EMPTY</v>
      </c>
      <c r="D668" s="27" t="str">
        <f>IF(C668="SHOW",CONCATENATE(Temp!G668,Temp!H668,",",Temp!I668,",",Temp!J668,Temp!K668),"")</f>
        <v/>
      </c>
      <c r="E668" s="35"/>
      <c r="F668" s="39" t="str">
        <f t="shared" si="21"/>
        <v/>
      </c>
    </row>
    <row r="669" spans="1:6" x14ac:dyDescent="0.25">
      <c r="A669" s="25" t="str">
        <f>IF(AND($E669="",MAX($A$4:$A668)=0),"",IF(AND($E669&lt;&gt;"",MAX($A$4:$A668)=0),1,IF(AND($E669&lt;&gt;"",MAX($A$4:$A668)&gt;0),MAX($A$4:$A668)+1,"")))</f>
        <v/>
      </c>
      <c r="B669" s="25">
        <v>666</v>
      </c>
      <c r="C669" s="26" t="str">
        <f t="shared" si="20"/>
        <v>EMPTY</v>
      </c>
      <c r="D669" s="27" t="str">
        <f>IF(C669="SHOW",CONCATENATE(Temp!G669,Temp!H669,",",Temp!I669,",",Temp!J669,Temp!K669),"")</f>
        <v/>
      </c>
      <c r="E669" s="35"/>
      <c r="F669" s="39" t="str">
        <f t="shared" si="21"/>
        <v/>
      </c>
    </row>
    <row r="670" spans="1:6" x14ac:dyDescent="0.25">
      <c r="A670" s="25" t="str">
        <f>IF(AND($E670="",MAX($A$4:$A669)=0),"",IF(AND($E670&lt;&gt;"",MAX($A$4:$A669)=0),1,IF(AND($E670&lt;&gt;"",MAX($A$4:$A669)&gt;0),MAX($A$4:$A669)+1,"")))</f>
        <v/>
      </c>
      <c r="B670" s="25">
        <v>667</v>
      </c>
      <c r="C670" s="26" t="str">
        <f t="shared" si="20"/>
        <v>EMPTY</v>
      </c>
      <c r="D670" s="27" t="str">
        <f>IF(C670="SHOW",CONCATENATE(Temp!G670,Temp!H670,",",Temp!I670,",",Temp!J670,Temp!K670),"")</f>
        <v/>
      </c>
      <c r="E670" s="35"/>
      <c r="F670" s="39" t="str">
        <f t="shared" si="21"/>
        <v/>
      </c>
    </row>
    <row r="671" spans="1:6" x14ac:dyDescent="0.25">
      <c r="A671" s="25" t="str">
        <f>IF(AND($E671="",MAX($A$4:$A670)=0),"",IF(AND($E671&lt;&gt;"",MAX($A$4:$A670)=0),1,IF(AND($E671&lt;&gt;"",MAX($A$4:$A670)&gt;0),MAX($A$4:$A670)+1,"")))</f>
        <v/>
      </c>
      <c r="B671" s="25">
        <v>668</v>
      </c>
      <c r="C671" s="26" t="str">
        <f t="shared" si="20"/>
        <v>EMPTY</v>
      </c>
      <c r="D671" s="27" t="str">
        <f>IF(C671="SHOW",CONCATENATE(Temp!G671,Temp!H671,",",Temp!I671,",",Temp!J671,Temp!K671),"")</f>
        <v/>
      </c>
      <c r="E671" s="35"/>
      <c r="F671" s="39" t="str">
        <f t="shared" si="21"/>
        <v/>
      </c>
    </row>
    <row r="672" spans="1:6" x14ac:dyDescent="0.25">
      <c r="A672" s="25" t="str">
        <f>IF(AND($E672="",MAX($A$4:$A671)=0),"",IF(AND($E672&lt;&gt;"",MAX($A$4:$A671)=0),1,IF(AND($E672&lt;&gt;"",MAX($A$4:$A671)&gt;0),MAX($A$4:$A671)+1,"")))</f>
        <v/>
      </c>
      <c r="B672" s="25">
        <v>669</v>
      </c>
      <c r="C672" s="26" t="str">
        <f t="shared" si="20"/>
        <v>EMPTY</v>
      </c>
      <c r="D672" s="27" t="str">
        <f>IF(C672="SHOW",CONCATENATE(Temp!G672,Temp!H672,",",Temp!I672,",",Temp!J672,Temp!K672),"")</f>
        <v/>
      </c>
      <c r="E672" s="35"/>
      <c r="F672" s="39" t="str">
        <f t="shared" si="21"/>
        <v/>
      </c>
    </row>
    <row r="673" spans="1:6" x14ac:dyDescent="0.25">
      <c r="A673" s="25" t="str">
        <f>IF(AND($E673="",MAX($A$4:$A672)=0),"",IF(AND($E673&lt;&gt;"",MAX($A$4:$A672)=0),1,IF(AND($E673&lt;&gt;"",MAX($A$4:$A672)&gt;0),MAX($A$4:$A672)+1,"")))</f>
        <v/>
      </c>
      <c r="B673" s="25">
        <v>670</v>
      </c>
      <c r="C673" s="26" t="str">
        <f t="shared" si="20"/>
        <v>EMPTY</v>
      </c>
      <c r="D673" s="27" t="str">
        <f>IF(C673="SHOW",CONCATENATE(Temp!G673,Temp!H673,",",Temp!I673,",",Temp!J673,Temp!K673),"")</f>
        <v/>
      </c>
      <c r="E673" s="35"/>
      <c r="F673" s="39" t="str">
        <f t="shared" si="21"/>
        <v/>
      </c>
    </row>
    <row r="674" spans="1:6" x14ac:dyDescent="0.25">
      <c r="A674" s="25" t="str">
        <f>IF(AND($E674="",MAX($A$4:$A673)=0),"",IF(AND($E674&lt;&gt;"",MAX($A$4:$A673)=0),1,IF(AND($E674&lt;&gt;"",MAX($A$4:$A673)&gt;0),MAX($A$4:$A673)+1,"")))</f>
        <v/>
      </c>
      <c r="B674" s="25">
        <v>671</v>
      </c>
      <c r="C674" s="26" t="str">
        <f t="shared" si="20"/>
        <v>EMPTY</v>
      </c>
      <c r="D674" s="27" t="str">
        <f>IF(C674="SHOW",CONCATENATE(Temp!G674,Temp!H674,",",Temp!I674,",",Temp!J674,Temp!K674),"")</f>
        <v/>
      </c>
      <c r="E674" s="35"/>
      <c r="F674" s="39" t="str">
        <f t="shared" si="21"/>
        <v/>
      </c>
    </row>
    <row r="675" spans="1:6" x14ac:dyDescent="0.25">
      <c r="A675" s="25" t="str">
        <f>IF(AND($E675="",MAX($A$4:$A674)=0),"",IF(AND($E675&lt;&gt;"",MAX($A$4:$A674)=0),1,IF(AND($E675&lt;&gt;"",MAX($A$4:$A674)&gt;0),MAX($A$4:$A674)+1,"")))</f>
        <v/>
      </c>
      <c r="B675" s="25">
        <v>672</v>
      </c>
      <c r="C675" s="26" t="str">
        <f t="shared" si="20"/>
        <v>EMPTY</v>
      </c>
      <c r="D675" s="27" t="str">
        <f>IF(C675="SHOW",CONCATENATE(Temp!G675,Temp!H675,",",Temp!I675,",",Temp!J675,Temp!K675),"")</f>
        <v/>
      </c>
      <c r="E675" s="35"/>
      <c r="F675" s="39" t="str">
        <f t="shared" si="21"/>
        <v/>
      </c>
    </row>
    <row r="676" spans="1:6" x14ac:dyDescent="0.25">
      <c r="A676" s="25" t="str">
        <f>IF(AND($E676="",MAX($A$4:$A675)=0),"",IF(AND($E676&lt;&gt;"",MAX($A$4:$A675)=0),1,IF(AND($E676&lt;&gt;"",MAX($A$4:$A675)&gt;0),MAX($A$4:$A675)+1,"")))</f>
        <v/>
      </c>
      <c r="B676" s="25">
        <v>673</v>
      </c>
      <c r="C676" s="26" t="str">
        <f t="shared" si="20"/>
        <v>EMPTY</v>
      </c>
      <c r="D676" s="27" t="str">
        <f>IF(C676="SHOW",CONCATENATE(Temp!G676,Temp!H676,",",Temp!I676,",",Temp!J676,Temp!K676),"")</f>
        <v/>
      </c>
      <c r="E676" s="35"/>
      <c r="F676" s="39" t="str">
        <f t="shared" si="21"/>
        <v/>
      </c>
    </row>
    <row r="677" spans="1:6" x14ac:dyDescent="0.25">
      <c r="A677" s="25" t="str">
        <f>IF(AND($E677="",MAX($A$4:$A676)=0),"",IF(AND($E677&lt;&gt;"",MAX($A$4:$A676)=0),1,IF(AND($E677&lt;&gt;"",MAX($A$4:$A676)&gt;0),MAX($A$4:$A676)+1,"")))</f>
        <v/>
      </c>
      <c r="B677" s="25">
        <v>674</v>
      </c>
      <c r="C677" s="26" t="str">
        <f t="shared" si="20"/>
        <v>EMPTY</v>
      </c>
      <c r="D677" s="27" t="str">
        <f>IF(C677="SHOW",CONCATENATE(Temp!G677,Temp!H677,",",Temp!I677,",",Temp!J677,Temp!K677),"")</f>
        <v/>
      </c>
      <c r="E677" s="35"/>
      <c r="F677" s="39" t="str">
        <f t="shared" si="21"/>
        <v/>
      </c>
    </row>
    <row r="678" spans="1:6" x14ac:dyDescent="0.25">
      <c r="A678" s="25" t="str">
        <f>IF(AND($E678="",MAX($A$4:$A677)=0),"",IF(AND($E678&lt;&gt;"",MAX($A$4:$A677)=0),1,IF(AND($E678&lt;&gt;"",MAX($A$4:$A677)&gt;0),MAX($A$4:$A677)+1,"")))</f>
        <v/>
      </c>
      <c r="B678" s="25">
        <v>675</v>
      </c>
      <c r="C678" s="26" t="str">
        <f t="shared" si="20"/>
        <v>EMPTY</v>
      </c>
      <c r="D678" s="27" t="str">
        <f>IF(C678="SHOW",CONCATENATE(Temp!G678,Temp!H678,",",Temp!I678,",",Temp!J678,Temp!K678),"")</f>
        <v/>
      </c>
      <c r="E678" s="35"/>
      <c r="F678" s="39" t="str">
        <f t="shared" si="21"/>
        <v/>
      </c>
    </row>
    <row r="679" spans="1:6" x14ac:dyDescent="0.25">
      <c r="A679" s="25" t="str">
        <f>IF(AND($E679="",MAX($A$4:$A678)=0),"",IF(AND($E679&lt;&gt;"",MAX($A$4:$A678)=0),1,IF(AND($E679&lt;&gt;"",MAX($A$4:$A678)&gt;0),MAX($A$4:$A678)+1,"")))</f>
        <v/>
      </c>
      <c r="B679" s="25">
        <v>676</v>
      </c>
      <c r="C679" s="26" t="str">
        <f t="shared" si="20"/>
        <v>EMPTY</v>
      </c>
      <c r="D679" s="27" t="str">
        <f>IF(C679="SHOW",CONCATENATE(Temp!G679,Temp!H679,",",Temp!I679,",",Temp!J679,Temp!K679),"")</f>
        <v/>
      </c>
      <c r="E679" s="35"/>
      <c r="F679" s="39" t="str">
        <f t="shared" si="21"/>
        <v/>
      </c>
    </row>
    <row r="680" spans="1:6" x14ac:dyDescent="0.25">
      <c r="A680" s="25" t="str">
        <f>IF(AND($E680="",MAX($A$4:$A679)=0),"",IF(AND($E680&lt;&gt;"",MAX($A$4:$A679)=0),1,IF(AND($E680&lt;&gt;"",MAX($A$4:$A679)&gt;0),MAX($A$4:$A679)+1,"")))</f>
        <v/>
      </c>
      <c r="B680" s="25">
        <v>677</v>
      </c>
      <c r="C680" s="26" t="str">
        <f t="shared" si="20"/>
        <v>EMPTY</v>
      </c>
      <c r="D680" s="27" t="str">
        <f>IF(C680="SHOW",CONCATENATE(Temp!G680,Temp!H680,",",Temp!I680,",",Temp!J680,Temp!K680),"")</f>
        <v/>
      </c>
      <c r="E680" s="35"/>
      <c r="F680" s="39" t="str">
        <f t="shared" si="21"/>
        <v/>
      </c>
    </row>
    <row r="681" spans="1:6" x14ac:dyDescent="0.25">
      <c r="A681" s="25" t="str">
        <f>IF(AND($E681="",MAX($A$4:$A680)=0),"",IF(AND($E681&lt;&gt;"",MAX($A$4:$A680)=0),1,IF(AND($E681&lt;&gt;"",MAX($A$4:$A680)&gt;0),MAX($A$4:$A680)+1,"")))</f>
        <v/>
      </c>
      <c r="B681" s="25">
        <v>678</v>
      </c>
      <c r="C681" s="26" t="str">
        <f t="shared" si="20"/>
        <v>EMPTY</v>
      </c>
      <c r="D681" s="27" t="str">
        <f>IF(C681="SHOW",CONCATENATE(Temp!G681,Temp!H681,",",Temp!I681,",",Temp!J681,Temp!K681),"")</f>
        <v/>
      </c>
      <c r="E681" s="35"/>
      <c r="F681" s="39" t="str">
        <f t="shared" si="21"/>
        <v/>
      </c>
    </row>
    <row r="682" spans="1:6" x14ac:dyDescent="0.25">
      <c r="A682" s="25" t="str">
        <f>IF(AND($E682="",MAX($A$4:$A681)=0),"",IF(AND($E682&lt;&gt;"",MAX($A$4:$A681)=0),1,IF(AND($E682&lt;&gt;"",MAX($A$4:$A681)&gt;0),MAX($A$4:$A681)+1,"")))</f>
        <v/>
      </c>
      <c r="B682" s="25">
        <v>679</v>
      </c>
      <c r="C682" s="26" t="str">
        <f t="shared" si="20"/>
        <v>EMPTY</v>
      </c>
      <c r="D682" s="27" t="str">
        <f>IF(C682="SHOW",CONCATENATE(Temp!G682,Temp!H682,",",Temp!I682,",",Temp!J682,Temp!K682),"")</f>
        <v/>
      </c>
      <c r="E682" s="35"/>
      <c r="F682" s="39" t="str">
        <f t="shared" si="21"/>
        <v/>
      </c>
    </row>
    <row r="683" spans="1:6" x14ac:dyDescent="0.25">
      <c r="A683" s="25" t="str">
        <f>IF(AND($E683="",MAX($A$4:$A682)=0),"",IF(AND($E683&lt;&gt;"",MAX($A$4:$A682)=0),1,IF(AND($E683&lt;&gt;"",MAX($A$4:$A682)&gt;0),MAX($A$4:$A682)+1,"")))</f>
        <v/>
      </c>
      <c r="B683" s="25">
        <v>680</v>
      </c>
      <c r="C683" s="26" t="str">
        <f t="shared" si="20"/>
        <v>EMPTY</v>
      </c>
      <c r="D683" s="27" t="str">
        <f>IF(C683="SHOW",CONCATENATE(Temp!G683,Temp!H683,",",Temp!I683,",",Temp!J683,Temp!K683),"")</f>
        <v/>
      </c>
      <c r="E683" s="35"/>
      <c r="F683" s="39" t="str">
        <f t="shared" si="21"/>
        <v/>
      </c>
    </row>
    <row r="684" spans="1:6" x14ac:dyDescent="0.25">
      <c r="A684" s="25" t="str">
        <f>IF(AND($E684="",MAX($A$4:$A683)=0),"",IF(AND($E684&lt;&gt;"",MAX($A$4:$A683)=0),1,IF(AND($E684&lt;&gt;"",MAX($A$4:$A683)&gt;0),MAX($A$4:$A683)+1,"")))</f>
        <v/>
      </c>
      <c r="B684" s="25">
        <v>681</v>
      </c>
      <c r="C684" s="26" t="str">
        <f t="shared" si="20"/>
        <v>EMPTY</v>
      </c>
      <c r="D684" s="27" t="str">
        <f>IF(C684="SHOW",CONCATENATE(Temp!G684,Temp!H684,",",Temp!I684,",",Temp!J684,Temp!K684),"")</f>
        <v/>
      </c>
      <c r="E684" s="35"/>
      <c r="F684" s="39" t="str">
        <f t="shared" si="21"/>
        <v/>
      </c>
    </row>
    <row r="685" spans="1:6" x14ac:dyDescent="0.25">
      <c r="A685" s="25" t="str">
        <f>IF(AND($E685="",MAX($A$4:$A684)=0),"",IF(AND($E685&lt;&gt;"",MAX($A$4:$A684)=0),1,IF(AND($E685&lt;&gt;"",MAX($A$4:$A684)&gt;0),MAX($A$4:$A684)+1,"")))</f>
        <v/>
      </c>
      <c r="B685" s="25">
        <v>682</v>
      </c>
      <c r="C685" s="26" t="str">
        <f t="shared" si="20"/>
        <v>EMPTY</v>
      </c>
      <c r="D685" s="27" t="str">
        <f>IF(C685="SHOW",CONCATENATE(Temp!G685,Temp!H685,",",Temp!I685,",",Temp!J685,Temp!K685),"")</f>
        <v/>
      </c>
      <c r="E685" s="35"/>
      <c r="F685" s="39" t="str">
        <f t="shared" si="21"/>
        <v/>
      </c>
    </row>
    <row r="686" spans="1:6" x14ac:dyDescent="0.25">
      <c r="A686" s="25" t="str">
        <f>IF(AND($E686="",MAX($A$4:$A685)=0),"",IF(AND($E686&lt;&gt;"",MAX($A$4:$A685)=0),1,IF(AND($E686&lt;&gt;"",MAX($A$4:$A685)&gt;0),MAX($A$4:$A685)+1,"")))</f>
        <v/>
      </c>
      <c r="B686" s="25">
        <v>683</v>
      </c>
      <c r="C686" s="26" t="str">
        <f t="shared" si="20"/>
        <v>EMPTY</v>
      </c>
      <c r="D686" s="27" t="str">
        <f>IF(C686="SHOW",CONCATENATE(Temp!G686,Temp!H686,",",Temp!I686,",",Temp!J686,Temp!K686),"")</f>
        <v/>
      </c>
      <c r="E686" s="35"/>
      <c r="F686" s="39" t="str">
        <f t="shared" si="21"/>
        <v/>
      </c>
    </row>
    <row r="687" spans="1:6" x14ac:dyDescent="0.25">
      <c r="A687" s="25" t="str">
        <f>IF(AND($E687="",MAX($A$4:$A686)=0),"",IF(AND($E687&lt;&gt;"",MAX($A$4:$A686)=0),1,IF(AND($E687&lt;&gt;"",MAX($A$4:$A686)&gt;0),MAX($A$4:$A686)+1,"")))</f>
        <v/>
      </c>
      <c r="B687" s="25">
        <v>684</v>
      </c>
      <c r="C687" s="26" t="str">
        <f t="shared" si="20"/>
        <v>EMPTY</v>
      </c>
      <c r="D687" s="27" t="str">
        <f>IF(C687="SHOW",CONCATENATE(Temp!G687,Temp!H687,",",Temp!I687,",",Temp!J687,Temp!K687),"")</f>
        <v/>
      </c>
      <c r="E687" s="35"/>
      <c r="F687" s="39" t="str">
        <f t="shared" si="21"/>
        <v/>
      </c>
    </row>
    <row r="688" spans="1:6" x14ac:dyDescent="0.25">
      <c r="A688" s="25" t="str">
        <f>IF(AND($E688="",MAX($A$4:$A687)=0),"",IF(AND($E688&lt;&gt;"",MAX($A$4:$A687)=0),1,IF(AND($E688&lt;&gt;"",MAX($A$4:$A687)&gt;0),MAX($A$4:$A687)+1,"")))</f>
        <v/>
      </c>
      <c r="B688" s="25">
        <v>685</v>
      </c>
      <c r="C688" s="26" t="str">
        <f t="shared" si="20"/>
        <v>EMPTY</v>
      </c>
      <c r="D688" s="27" t="str">
        <f>IF(C688="SHOW",CONCATENATE(Temp!G688,Temp!H688,",",Temp!I688,",",Temp!J688,Temp!K688),"")</f>
        <v/>
      </c>
      <c r="E688" s="35"/>
      <c r="F688" s="39" t="str">
        <f t="shared" si="21"/>
        <v/>
      </c>
    </row>
    <row r="689" spans="1:6" x14ac:dyDescent="0.25">
      <c r="A689" s="25" t="str">
        <f>IF(AND($E689="",MAX($A$4:$A688)=0),"",IF(AND($E689&lt;&gt;"",MAX($A$4:$A688)=0),1,IF(AND($E689&lt;&gt;"",MAX($A$4:$A688)&gt;0),MAX($A$4:$A688)+1,"")))</f>
        <v/>
      </c>
      <c r="B689" s="25">
        <v>686</v>
      </c>
      <c r="C689" s="26" t="str">
        <f t="shared" si="20"/>
        <v>EMPTY</v>
      </c>
      <c r="D689" s="27" t="str">
        <f>IF(C689="SHOW",CONCATENATE(Temp!G689,Temp!H689,",",Temp!I689,",",Temp!J689,Temp!K689),"")</f>
        <v/>
      </c>
      <c r="E689" s="35"/>
      <c r="F689" s="39" t="str">
        <f t="shared" si="21"/>
        <v/>
      </c>
    </row>
    <row r="690" spans="1:6" x14ac:dyDescent="0.25">
      <c r="A690" s="25" t="str">
        <f>IF(AND($E690="",MAX($A$4:$A689)=0),"",IF(AND($E690&lt;&gt;"",MAX($A$4:$A689)=0),1,IF(AND($E690&lt;&gt;"",MAX($A$4:$A689)&gt;0),MAX($A$4:$A689)+1,"")))</f>
        <v/>
      </c>
      <c r="B690" s="25">
        <v>687</v>
      </c>
      <c r="C690" s="26" t="str">
        <f t="shared" si="20"/>
        <v>EMPTY</v>
      </c>
      <c r="D690" s="27" t="str">
        <f>IF(C690="SHOW",CONCATENATE(Temp!G690,Temp!H690,",",Temp!I690,",",Temp!J690,Temp!K690),"")</f>
        <v/>
      </c>
      <c r="E690" s="35"/>
      <c r="F690" s="39" t="str">
        <f t="shared" si="21"/>
        <v/>
      </c>
    </row>
    <row r="691" spans="1:6" x14ac:dyDescent="0.25">
      <c r="A691" s="25" t="str">
        <f>IF(AND($E691="",MAX($A$4:$A690)=0),"",IF(AND($E691&lt;&gt;"",MAX($A$4:$A690)=0),1,IF(AND($E691&lt;&gt;"",MAX($A$4:$A690)&gt;0),MAX($A$4:$A690)+1,"")))</f>
        <v/>
      </c>
      <c r="B691" s="25">
        <v>688</v>
      </c>
      <c r="C691" s="26" t="str">
        <f t="shared" si="20"/>
        <v>EMPTY</v>
      </c>
      <c r="D691" s="27" t="str">
        <f>IF(C691="SHOW",CONCATENATE(Temp!G691,Temp!H691,",",Temp!I691,",",Temp!J691,Temp!K691),"")</f>
        <v/>
      </c>
      <c r="E691" s="35"/>
      <c r="F691" s="39" t="str">
        <f t="shared" si="21"/>
        <v/>
      </c>
    </row>
    <row r="692" spans="1:6" x14ac:dyDescent="0.25">
      <c r="A692" s="25" t="str">
        <f>IF(AND($E692="",MAX($A$4:$A691)=0),"",IF(AND($E692&lt;&gt;"",MAX($A$4:$A691)=0),1,IF(AND($E692&lt;&gt;"",MAX($A$4:$A691)&gt;0),MAX($A$4:$A691)+1,"")))</f>
        <v/>
      </c>
      <c r="B692" s="25">
        <v>689</v>
      </c>
      <c r="C692" s="26" t="str">
        <f t="shared" si="20"/>
        <v>EMPTY</v>
      </c>
      <c r="D692" s="27" t="str">
        <f>IF(C692="SHOW",CONCATENATE(Temp!G692,Temp!H692,",",Temp!I692,",",Temp!J692,Temp!K692),"")</f>
        <v/>
      </c>
      <c r="E692" s="35"/>
      <c r="F692" s="39" t="str">
        <f t="shared" si="21"/>
        <v/>
      </c>
    </row>
    <row r="693" spans="1:6" x14ac:dyDescent="0.25">
      <c r="A693" s="25" t="str">
        <f>IF(AND($E693="",MAX($A$4:$A692)=0),"",IF(AND($E693&lt;&gt;"",MAX($A$4:$A692)=0),1,IF(AND($E693&lt;&gt;"",MAX($A$4:$A692)&gt;0),MAX($A$4:$A692)+1,"")))</f>
        <v/>
      </c>
      <c r="B693" s="25">
        <v>690</v>
      </c>
      <c r="C693" s="26" t="str">
        <f t="shared" si="20"/>
        <v>EMPTY</v>
      </c>
      <c r="D693" s="27" t="str">
        <f>IF(C693="SHOW",CONCATENATE(Temp!G693,Temp!H693,",",Temp!I693,",",Temp!J693,Temp!K693),"")</f>
        <v/>
      </c>
      <c r="E693" s="35"/>
      <c r="F693" s="39" t="str">
        <f t="shared" si="21"/>
        <v/>
      </c>
    </row>
    <row r="694" spans="1:6" x14ac:dyDescent="0.25">
      <c r="A694" s="25" t="str">
        <f>IF(AND($E694="",MAX($A$4:$A693)=0),"",IF(AND($E694&lt;&gt;"",MAX($A$4:$A693)=0),1,IF(AND($E694&lt;&gt;"",MAX($A$4:$A693)&gt;0),MAX($A$4:$A693)+1,"")))</f>
        <v/>
      </c>
      <c r="B694" s="25">
        <v>691</v>
      </c>
      <c r="C694" s="26" t="str">
        <f t="shared" si="20"/>
        <v>EMPTY</v>
      </c>
      <c r="D694" s="27" t="str">
        <f>IF(C694="SHOW",CONCATENATE(Temp!G694,Temp!H694,",",Temp!I694,",",Temp!J694,Temp!K694),"")</f>
        <v/>
      </c>
      <c r="E694" s="35"/>
      <c r="F694" s="39" t="str">
        <f t="shared" si="21"/>
        <v/>
      </c>
    </row>
    <row r="695" spans="1:6" x14ac:dyDescent="0.25">
      <c r="A695" s="25" t="str">
        <f>IF(AND($E695="",MAX($A$4:$A694)=0),"",IF(AND($E695&lt;&gt;"",MAX($A$4:$A694)=0),1,IF(AND($E695&lt;&gt;"",MAX($A$4:$A694)&gt;0),MAX($A$4:$A694)+1,"")))</f>
        <v/>
      </c>
      <c r="B695" s="25">
        <v>692</v>
      </c>
      <c r="C695" s="26" t="str">
        <f t="shared" si="20"/>
        <v>EMPTY</v>
      </c>
      <c r="D695" s="27" t="str">
        <f>IF(C695="SHOW",CONCATENATE(Temp!G695,Temp!H695,",",Temp!I695,",",Temp!J695,Temp!K695),"")</f>
        <v/>
      </c>
      <c r="E695" s="35"/>
      <c r="F695" s="39" t="str">
        <f t="shared" si="21"/>
        <v/>
      </c>
    </row>
    <row r="696" spans="1:6" x14ac:dyDescent="0.25">
      <c r="A696" s="25" t="str">
        <f>IF(AND($E696="",MAX($A$4:$A695)=0),"",IF(AND($E696&lt;&gt;"",MAX($A$4:$A695)=0),1,IF(AND($E696&lt;&gt;"",MAX($A$4:$A695)&gt;0),MAX($A$4:$A695)+1,"")))</f>
        <v/>
      </c>
      <c r="B696" s="25">
        <v>693</v>
      </c>
      <c r="C696" s="26" t="str">
        <f t="shared" si="20"/>
        <v>EMPTY</v>
      </c>
      <c r="D696" s="27" t="str">
        <f>IF(C696="SHOW",CONCATENATE(Temp!G696,Temp!H696,",",Temp!I696,",",Temp!J696,Temp!K696),"")</f>
        <v/>
      </c>
      <c r="E696" s="35"/>
      <c r="F696" s="39" t="str">
        <f t="shared" si="21"/>
        <v/>
      </c>
    </row>
    <row r="697" spans="1:6" x14ac:dyDescent="0.25">
      <c r="A697" s="25" t="str">
        <f>IF(AND($E697="",MAX($A$4:$A696)=0),"",IF(AND($E697&lt;&gt;"",MAX($A$4:$A696)=0),1,IF(AND($E697&lt;&gt;"",MAX($A$4:$A696)&gt;0),MAX($A$4:$A696)+1,"")))</f>
        <v/>
      </c>
      <c r="B697" s="25">
        <v>694</v>
      </c>
      <c r="C697" s="26" t="str">
        <f t="shared" si="20"/>
        <v>EMPTY</v>
      </c>
      <c r="D697" s="27" t="str">
        <f>IF(C697="SHOW",CONCATENATE(Temp!G697,Temp!H697,",",Temp!I697,",",Temp!J697,Temp!K697),"")</f>
        <v/>
      </c>
      <c r="E697" s="35"/>
      <c r="F697" s="39" t="str">
        <f t="shared" si="21"/>
        <v/>
      </c>
    </row>
    <row r="698" spans="1:6" x14ac:dyDescent="0.25">
      <c r="A698" s="25" t="str">
        <f>IF(AND($E698="",MAX($A$4:$A697)=0),"",IF(AND($E698&lt;&gt;"",MAX($A$4:$A697)=0),1,IF(AND($E698&lt;&gt;"",MAX($A$4:$A697)&gt;0),MAX($A$4:$A697)+1,"")))</f>
        <v/>
      </c>
      <c r="B698" s="25">
        <v>695</v>
      </c>
      <c r="C698" s="26" t="str">
        <f t="shared" si="20"/>
        <v>EMPTY</v>
      </c>
      <c r="D698" s="27" t="str">
        <f>IF(C698="SHOW",CONCATENATE(Temp!G698,Temp!H698,",",Temp!I698,",",Temp!J698,Temp!K698),"")</f>
        <v/>
      </c>
      <c r="E698" s="35"/>
      <c r="F698" s="39" t="str">
        <f t="shared" si="21"/>
        <v/>
      </c>
    </row>
    <row r="699" spans="1:6" x14ac:dyDescent="0.25">
      <c r="A699" s="25" t="str">
        <f>IF(AND($E699="",MAX($A$4:$A698)=0),"",IF(AND($E699&lt;&gt;"",MAX($A$4:$A698)=0),1,IF(AND($E699&lt;&gt;"",MAX($A$4:$A698)&gt;0),MAX($A$4:$A698)+1,"")))</f>
        <v/>
      </c>
      <c r="B699" s="25">
        <v>696</v>
      </c>
      <c r="C699" s="26" t="str">
        <f t="shared" si="20"/>
        <v>EMPTY</v>
      </c>
      <c r="D699" s="27" t="str">
        <f>IF(C699="SHOW",CONCATENATE(Temp!G699,Temp!H699,",",Temp!I699,",",Temp!J699,Temp!K699),"")</f>
        <v/>
      </c>
      <c r="E699" s="35"/>
      <c r="F699" s="39" t="str">
        <f t="shared" si="21"/>
        <v/>
      </c>
    </row>
    <row r="700" spans="1:6" x14ac:dyDescent="0.25">
      <c r="A700" s="25" t="str">
        <f>IF(AND($E700="",MAX($A$4:$A699)=0),"",IF(AND($E700&lt;&gt;"",MAX($A$4:$A699)=0),1,IF(AND($E700&lt;&gt;"",MAX($A$4:$A699)&gt;0),MAX($A$4:$A699)+1,"")))</f>
        <v/>
      </c>
      <c r="B700" s="25">
        <v>697</v>
      </c>
      <c r="C700" s="26" t="str">
        <f t="shared" si="20"/>
        <v>EMPTY</v>
      </c>
      <c r="D700" s="27" t="str">
        <f>IF(C700="SHOW",CONCATENATE(Temp!G700,Temp!H700,",",Temp!I700,",",Temp!J700,Temp!K700),"")</f>
        <v/>
      </c>
      <c r="E700" s="35"/>
      <c r="F700" s="39" t="str">
        <f t="shared" si="21"/>
        <v/>
      </c>
    </row>
    <row r="701" spans="1:6" x14ac:dyDescent="0.25">
      <c r="A701" s="25" t="str">
        <f>IF(AND($E701="",MAX($A$4:$A700)=0),"",IF(AND($E701&lt;&gt;"",MAX($A$4:$A700)=0),1,IF(AND($E701&lt;&gt;"",MAX($A$4:$A700)&gt;0),MAX($A$4:$A700)+1,"")))</f>
        <v/>
      </c>
      <c r="B701" s="25">
        <v>698</v>
      </c>
      <c r="C701" s="26" t="str">
        <f t="shared" si="20"/>
        <v>EMPTY</v>
      </c>
      <c r="D701" s="27" t="str">
        <f>IF(C701="SHOW",CONCATENATE(Temp!G701,Temp!H701,",",Temp!I701,",",Temp!J701,Temp!K701),"")</f>
        <v/>
      </c>
      <c r="E701" s="35"/>
      <c r="F701" s="39" t="str">
        <f t="shared" si="21"/>
        <v/>
      </c>
    </row>
    <row r="702" spans="1:6" x14ac:dyDescent="0.25">
      <c r="A702" s="25" t="str">
        <f>IF(AND($E702="",MAX($A$4:$A701)=0),"",IF(AND($E702&lt;&gt;"",MAX($A$4:$A701)=0),1,IF(AND($E702&lt;&gt;"",MAX($A$4:$A701)&gt;0),MAX($A$4:$A701)+1,"")))</f>
        <v/>
      </c>
      <c r="B702" s="25">
        <v>699</v>
      </c>
      <c r="C702" s="26" t="str">
        <f t="shared" si="20"/>
        <v>EMPTY</v>
      </c>
      <c r="D702" s="27" t="str">
        <f>IF(C702="SHOW",CONCATENATE(Temp!G702,Temp!H702,",",Temp!I702,",",Temp!J702,Temp!K702),"")</f>
        <v/>
      </c>
      <c r="E702" s="35"/>
      <c r="F702" s="39" t="str">
        <f t="shared" si="21"/>
        <v/>
      </c>
    </row>
    <row r="703" spans="1:6" x14ac:dyDescent="0.25">
      <c r="A703" s="25" t="str">
        <f>IF(AND($E703="",MAX($A$4:$A702)=0),"",IF(AND($E703&lt;&gt;"",MAX($A$4:$A702)=0),1,IF(AND($E703&lt;&gt;"",MAX($A$4:$A702)&gt;0),MAX($A$4:$A702)+1,"")))</f>
        <v/>
      </c>
      <c r="B703" s="25">
        <v>700</v>
      </c>
      <c r="C703" s="26" t="str">
        <f t="shared" si="20"/>
        <v>EMPTY</v>
      </c>
      <c r="D703" s="27" t="str">
        <f>IF(C703="SHOW",CONCATENATE(Temp!G703,Temp!H703,",",Temp!I703,",",Temp!J703,Temp!K703),"")</f>
        <v/>
      </c>
      <c r="E703" s="35"/>
      <c r="F703" s="39" t="str">
        <f t="shared" si="21"/>
        <v/>
      </c>
    </row>
    <row r="704" spans="1:6" x14ac:dyDescent="0.25">
      <c r="A704" s="25" t="str">
        <f>IF(AND($E704="",MAX($A$4:$A703)=0),"",IF(AND($E704&lt;&gt;"",MAX($A$4:$A703)=0),1,IF(AND($E704&lt;&gt;"",MAX($A$4:$A703)&gt;0),MAX($A$4:$A703)+1,"")))</f>
        <v/>
      </c>
      <c r="B704" s="25">
        <v>701</v>
      </c>
      <c r="C704" s="26" t="str">
        <f t="shared" si="20"/>
        <v>EMPTY</v>
      </c>
      <c r="D704" s="27" t="str">
        <f>IF(C704="SHOW",CONCATENATE(Temp!G704,Temp!H704,",",Temp!I704,",",Temp!J704,Temp!K704),"")</f>
        <v/>
      </c>
      <c r="E704" s="35"/>
      <c r="F704" s="39" t="str">
        <f t="shared" si="21"/>
        <v/>
      </c>
    </row>
    <row r="705" spans="1:6" x14ac:dyDescent="0.25">
      <c r="A705" s="25" t="str">
        <f>IF(AND($E705="",MAX($A$4:$A704)=0),"",IF(AND($E705&lt;&gt;"",MAX($A$4:$A704)=0),1,IF(AND($E705&lt;&gt;"",MAX($A$4:$A704)&gt;0),MAX($A$4:$A704)+1,"")))</f>
        <v/>
      </c>
      <c r="B705" s="25">
        <v>702</v>
      </c>
      <c r="C705" s="26" t="str">
        <f t="shared" si="20"/>
        <v>EMPTY</v>
      </c>
      <c r="D705" s="27" t="str">
        <f>IF(C705="SHOW",CONCATENATE(Temp!G705,Temp!H705,",",Temp!I705,",",Temp!J705,Temp!K705),"")</f>
        <v/>
      </c>
      <c r="E705" s="35"/>
      <c r="F705" s="39" t="str">
        <f t="shared" si="21"/>
        <v/>
      </c>
    </row>
    <row r="706" spans="1:6" x14ac:dyDescent="0.25">
      <c r="A706" s="25" t="str">
        <f>IF(AND($E706="",MAX($A$4:$A705)=0),"",IF(AND($E706&lt;&gt;"",MAX($A$4:$A705)=0),1,IF(AND($E706&lt;&gt;"",MAX($A$4:$A705)&gt;0),MAX($A$4:$A705)+1,"")))</f>
        <v/>
      </c>
      <c r="B706" s="25">
        <v>703</v>
      </c>
      <c r="C706" s="26" t="str">
        <f t="shared" si="20"/>
        <v>EMPTY</v>
      </c>
      <c r="D706" s="27" t="str">
        <f>IF(C706="SHOW",CONCATENATE(Temp!G706,Temp!H706,",",Temp!I706,",",Temp!J706,Temp!K706),"")</f>
        <v/>
      </c>
      <c r="E706" s="35"/>
      <c r="F706" s="39" t="str">
        <f t="shared" si="21"/>
        <v/>
      </c>
    </row>
    <row r="707" spans="1:6" x14ac:dyDescent="0.25">
      <c r="A707" s="25" t="str">
        <f>IF(AND($E707="",MAX($A$4:$A706)=0),"",IF(AND($E707&lt;&gt;"",MAX($A$4:$A706)=0),1,IF(AND($E707&lt;&gt;"",MAX($A$4:$A706)&gt;0),MAX($A$4:$A706)+1,"")))</f>
        <v/>
      </c>
      <c r="B707" s="25">
        <v>704</v>
      </c>
      <c r="C707" s="26" t="str">
        <f t="shared" si="20"/>
        <v>EMPTY</v>
      </c>
      <c r="D707" s="27" t="str">
        <f>IF(C707="SHOW",CONCATENATE(Temp!G707,Temp!H707,",",Temp!I707,",",Temp!J707,Temp!K707),"")</f>
        <v/>
      </c>
      <c r="E707" s="35"/>
      <c r="F707" s="39" t="str">
        <f t="shared" si="21"/>
        <v/>
      </c>
    </row>
    <row r="708" spans="1:6" x14ac:dyDescent="0.25">
      <c r="A708" s="25" t="str">
        <f>IF(AND($E708="",MAX($A$4:$A707)=0),"",IF(AND($E708&lt;&gt;"",MAX($A$4:$A707)=0),1,IF(AND($E708&lt;&gt;"",MAX($A$4:$A707)&gt;0),MAX($A$4:$A707)+1,"")))</f>
        <v/>
      </c>
      <c r="B708" s="25">
        <v>705</v>
      </c>
      <c r="C708" s="26" t="str">
        <f t="shared" si="20"/>
        <v>EMPTY</v>
      </c>
      <c r="D708" s="27" t="str">
        <f>IF(C708="SHOW",CONCATENATE(Temp!G708,Temp!H708,",",Temp!I708,",",Temp!J708,Temp!K708),"")</f>
        <v/>
      </c>
      <c r="E708" s="35"/>
      <c r="F708" s="39" t="str">
        <f t="shared" si="21"/>
        <v/>
      </c>
    </row>
    <row r="709" spans="1:6" x14ac:dyDescent="0.25">
      <c r="A709" s="25" t="str">
        <f>IF(AND($E709="",MAX($A$4:$A708)=0),"",IF(AND($E709&lt;&gt;"",MAX($A$4:$A708)=0),1,IF(AND($E709&lt;&gt;"",MAX($A$4:$A708)&gt;0),MAX($A$4:$A708)+1,"")))</f>
        <v/>
      </c>
      <c r="B709" s="25">
        <v>706</v>
      </c>
      <c r="C709" s="26" t="str">
        <f t="shared" ref="C709:C772" si="22">IF(E709="","EMPTY",IF(MID(E709,1,9)&lt;&gt;"Dialogue:","HIDE",IF(MID(E709,1,9)="Dialogue:","SHOW","")))</f>
        <v>EMPTY</v>
      </c>
      <c r="D709" s="27" t="str">
        <f>IF(C709="SHOW",CONCATENATE(Temp!G709,Temp!H709,",",Temp!I709,",",Temp!J709,Temp!K709),"")</f>
        <v/>
      </c>
      <c r="E709" s="35"/>
      <c r="F709" s="39" t="str">
        <f t="shared" ref="F709:F772" si="23">$D709</f>
        <v/>
      </c>
    </row>
    <row r="710" spans="1:6" x14ac:dyDescent="0.25">
      <c r="A710" s="25" t="str">
        <f>IF(AND($E710="",MAX($A$4:$A709)=0),"",IF(AND($E710&lt;&gt;"",MAX($A$4:$A709)=0),1,IF(AND($E710&lt;&gt;"",MAX($A$4:$A709)&gt;0),MAX($A$4:$A709)+1,"")))</f>
        <v/>
      </c>
      <c r="B710" s="25">
        <v>707</v>
      </c>
      <c r="C710" s="26" t="str">
        <f t="shared" si="22"/>
        <v>EMPTY</v>
      </c>
      <c r="D710" s="27" t="str">
        <f>IF(C710="SHOW",CONCATENATE(Temp!G710,Temp!H710,",",Temp!I710,",",Temp!J710,Temp!K710),"")</f>
        <v/>
      </c>
      <c r="E710" s="35"/>
      <c r="F710" s="39" t="str">
        <f t="shared" si="23"/>
        <v/>
      </c>
    </row>
    <row r="711" spans="1:6" x14ac:dyDescent="0.25">
      <c r="A711" s="25" t="str">
        <f>IF(AND($E711="",MAX($A$4:$A710)=0),"",IF(AND($E711&lt;&gt;"",MAX($A$4:$A710)=0),1,IF(AND($E711&lt;&gt;"",MAX($A$4:$A710)&gt;0),MAX($A$4:$A710)+1,"")))</f>
        <v/>
      </c>
      <c r="B711" s="25">
        <v>708</v>
      </c>
      <c r="C711" s="26" t="str">
        <f t="shared" si="22"/>
        <v>EMPTY</v>
      </c>
      <c r="D711" s="27" t="str">
        <f>IF(C711="SHOW",CONCATENATE(Temp!G711,Temp!H711,",",Temp!I711,",",Temp!J711,Temp!K711),"")</f>
        <v/>
      </c>
      <c r="E711" s="35"/>
      <c r="F711" s="39" t="str">
        <f t="shared" si="23"/>
        <v/>
      </c>
    </row>
    <row r="712" spans="1:6" x14ac:dyDescent="0.25">
      <c r="A712" s="25" t="str">
        <f>IF(AND($E712="",MAX($A$4:$A711)=0),"",IF(AND($E712&lt;&gt;"",MAX($A$4:$A711)=0),1,IF(AND($E712&lt;&gt;"",MAX($A$4:$A711)&gt;0),MAX($A$4:$A711)+1,"")))</f>
        <v/>
      </c>
      <c r="B712" s="25">
        <v>709</v>
      </c>
      <c r="C712" s="26" t="str">
        <f t="shared" si="22"/>
        <v>EMPTY</v>
      </c>
      <c r="D712" s="27" t="str">
        <f>IF(C712="SHOW",CONCATENATE(Temp!G712,Temp!H712,",",Temp!I712,",",Temp!J712,Temp!K712),"")</f>
        <v/>
      </c>
      <c r="E712" s="35"/>
      <c r="F712" s="39" t="str">
        <f t="shared" si="23"/>
        <v/>
      </c>
    </row>
    <row r="713" spans="1:6" x14ac:dyDescent="0.25">
      <c r="A713" s="25" t="str">
        <f>IF(AND($E713="",MAX($A$4:$A712)=0),"",IF(AND($E713&lt;&gt;"",MAX($A$4:$A712)=0),1,IF(AND($E713&lt;&gt;"",MAX($A$4:$A712)&gt;0),MAX($A$4:$A712)+1,"")))</f>
        <v/>
      </c>
      <c r="B713" s="25">
        <v>710</v>
      </c>
      <c r="C713" s="26" t="str">
        <f t="shared" si="22"/>
        <v>EMPTY</v>
      </c>
      <c r="D713" s="27" t="str">
        <f>IF(C713="SHOW",CONCATENATE(Temp!G713,Temp!H713,",",Temp!I713,",",Temp!J713,Temp!K713),"")</f>
        <v/>
      </c>
      <c r="E713" s="35"/>
      <c r="F713" s="39" t="str">
        <f t="shared" si="23"/>
        <v/>
      </c>
    </row>
    <row r="714" spans="1:6" x14ac:dyDescent="0.25">
      <c r="A714" s="25" t="str">
        <f>IF(AND($E714="",MAX($A$4:$A713)=0),"",IF(AND($E714&lt;&gt;"",MAX($A$4:$A713)=0),1,IF(AND($E714&lt;&gt;"",MAX($A$4:$A713)&gt;0),MAX($A$4:$A713)+1,"")))</f>
        <v/>
      </c>
      <c r="B714" s="25">
        <v>711</v>
      </c>
      <c r="C714" s="26" t="str">
        <f t="shared" si="22"/>
        <v>EMPTY</v>
      </c>
      <c r="D714" s="27" t="str">
        <f>IF(C714="SHOW",CONCATENATE(Temp!G714,Temp!H714,",",Temp!I714,",",Temp!J714,Temp!K714),"")</f>
        <v/>
      </c>
      <c r="E714" s="35"/>
      <c r="F714" s="39" t="str">
        <f t="shared" si="23"/>
        <v/>
      </c>
    </row>
    <row r="715" spans="1:6" x14ac:dyDescent="0.25">
      <c r="A715" s="25" t="str">
        <f>IF(AND($E715="",MAX($A$4:$A714)=0),"",IF(AND($E715&lt;&gt;"",MAX($A$4:$A714)=0),1,IF(AND($E715&lt;&gt;"",MAX($A$4:$A714)&gt;0),MAX($A$4:$A714)+1,"")))</f>
        <v/>
      </c>
      <c r="B715" s="25">
        <v>712</v>
      </c>
      <c r="C715" s="26" t="str">
        <f t="shared" si="22"/>
        <v>EMPTY</v>
      </c>
      <c r="D715" s="27" t="str">
        <f>IF(C715="SHOW",CONCATENATE(Temp!G715,Temp!H715,",",Temp!I715,",",Temp!J715,Temp!K715),"")</f>
        <v/>
      </c>
      <c r="E715" s="35"/>
      <c r="F715" s="39" t="str">
        <f t="shared" si="23"/>
        <v/>
      </c>
    </row>
    <row r="716" spans="1:6" x14ac:dyDescent="0.25">
      <c r="A716" s="25" t="str">
        <f>IF(AND($E716="",MAX($A$4:$A715)=0),"",IF(AND($E716&lt;&gt;"",MAX($A$4:$A715)=0),1,IF(AND($E716&lt;&gt;"",MAX($A$4:$A715)&gt;0),MAX($A$4:$A715)+1,"")))</f>
        <v/>
      </c>
      <c r="B716" s="25">
        <v>713</v>
      </c>
      <c r="C716" s="26" t="str">
        <f t="shared" si="22"/>
        <v>EMPTY</v>
      </c>
      <c r="D716" s="27" t="str">
        <f>IF(C716="SHOW",CONCATENATE(Temp!G716,Temp!H716,",",Temp!I716,",",Temp!J716,Temp!K716),"")</f>
        <v/>
      </c>
      <c r="E716" s="35"/>
      <c r="F716" s="39" t="str">
        <f t="shared" si="23"/>
        <v/>
      </c>
    </row>
    <row r="717" spans="1:6" x14ac:dyDescent="0.25">
      <c r="A717" s="25" t="str">
        <f>IF(AND($E717="",MAX($A$4:$A716)=0),"",IF(AND($E717&lt;&gt;"",MAX($A$4:$A716)=0),1,IF(AND($E717&lt;&gt;"",MAX($A$4:$A716)&gt;0),MAX($A$4:$A716)+1,"")))</f>
        <v/>
      </c>
      <c r="B717" s="25">
        <v>714</v>
      </c>
      <c r="C717" s="26" t="str">
        <f t="shared" si="22"/>
        <v>EMPTY</v>
      </c>
      <c r="D717" s="27" t="str">
        <f>IF(C717="SHOW",CONCATENATE(Temp!G717,Temp!H717,",",Temp!I717,",",Temp!J717,Temp!K717),"")</f>
        <v/>
      </c>
      <c r="E717" s="35"/>
      <c r="F717" s="39" t="str">
        <f t="shared" si="23"/>
        <v/>
      </c>
    </row>
    <row r="718" spans="1:6" x14ac:dyDescent="0.25">
      <c r="A718" s="25" t="str">
        <f>IF(AND($E718="",MAX($A$4:$A717)=0),"",IF(AND($E718&lt;&gt;"",MAX($A$4:$A717)=0),1,IF(AND($E718&lt;&gt;"",MAX($A$4:$A717)&gt;0),MAX($A$4:$A717)+1,"")))</f>
        <v/>
      </c>
      <c r="B718" s="25">
        <v>715</v>
      </c>
      <c r="C718" s="26" t="str">
        <f t="shared" si="22"/>
        <v>EMPTY</v>
      </c>
      <c r="D718" s="27" t="str">
        <f>IF(C718="SHOW",CONCATENATE(Temp!G718,Temp!H718,",",Temp!I718,",",Temp!J718,Temp!K718),"")</f>
        <v/>
      </c>
      <c r="E718" s="35"/>
      <c r="F718" s="39" t="str">
        <f t="shared" si="23"/>
        <v/>
      </c>
    </row>
    <row r="719" spans="1:6" x14ac:dyDescent="0.25">
      <c r="A719" s="25" t="str">
        <f>IF(AND($E719="",MAX($A$4:$A718)=0),"",IF(AND($E719&lt;&gt;"",MAX($A$4:$A718)=0),1,IF(AND($E719&lt;&gt;"",MAX($A$4:$A718)&gt;0),MAX($A$4:$A718)+1,"")))</f>
        <v/>
      </c>
      <c r="B719" s="25">
        <v>716</v>
      </c>
      <c r="C719" s="26" t="str">
        <f t="shared" si="22"/>
        <v>EMPTY</v>
      </c>
      <c r="D719" s="27" t="str">
        <f>IF(C719="SHOW",CONCATENATE(Temp!G719,Temp!H719,",",Temp!I719,",",Temp!J719,Temp!K719),"")</f>
        <v/>
      </c>
      <c r="E719" s="35"/>
      <c r="F719" s="39" t="str">
        <f t="shared" si="23"/>
        <v/>
      </c>
    </row>
    <row r="720" spans="1:6" x14ac:dyDescent="0.25">
      <c r="A720" s="25" t="str">
        <f>IF(AND($E720="",MAX($A$4:$A719)=0),"",IF(AND($E720&lt;&gt;"",MAX($A$4:$A719)=0),1,IF(AND($E720&lt;&gt;"",MAX($A$4:$A719)&gt;0),MAX($A$4:$A719)+1,"")))</f>
        <v/>
      </c>
      <c r="B720" s="25">
        <v>717</v>
      </c>
      <c r="C720" s="26" t="str">
        <f t="shared" si="22"/>
        <v>EMPTY</v>
      </c>
      <c r="D720" s="27" t="str">
        <f>IF(C720="SHOW",CONCATENATE(Temp!G720,Temp!H720,",",Temp!I720,",",Temp!J720,Temp!K720),"")</f>
        <v/>
      </c>
      <c r="E720" s="35"/>
      <c r="F720" s="39" t="str">
        <f t="shared" si="23"/>
        <v/>
      </c>
    </row>
    <row r="721" spans="1:6" x14ac:dyDescent="0.25">
      <c r="A721" s="25" t="str">
        <f>IF(AND($E721="",MAX($A$4:$A720)=0),"",IF(AND($E721&lt;&gt;"",MAX($A$4:$A720)=0),1,IF(AND($E721&lt;&gt;"",MAX($A$4:$A720)&gt;0),MAX($A$4:$A720)+1,"")))</f>
        <v/>
      </c>
      <c r="B721" s="25">
        <v>718</v>
      </c>
      <c r="C721" s="26" t="str">
        <f t="shared" si="22"/>
        <v>EMPTY</v>
      </c>
      <c r="D721" s="27" t="str">
        <f>IF(C721="SHOW",CONCATENATE(Temp!G721,Temp!H721,",",Temp!I721,",",Temp!J721,Temp!K721),"")</f>
        <v/>
      </c>
      <c r="E721" s="35"/>
      <c r="F721" s="39" t="str">
        <f t="shared" si="23"/>
        <v/>
      </c>
    </row>
    <row r="722" spans="1:6" x14ac:dyDescent="0.25">
      <c r="A722" s="25" t="str">
        <f>IF(AND($E722="",MAX($A$4:$A721)=0),"",IF(AND($E722&lt;&gt;"",MAX($A$4:$A721)=0),1,IF(AND($E722&lt;&gt;"",MAX($A$4:$A721)&gt;0),MAX($A$4:$A721)+1,"")))</f>
        <v/>
      </c>
      <c r="B722" s="25">
        <v>719</v>
      </c>
      <c r="C722" s="26" t="str">
        <f t="shared" si="22"/>
        <v>EMPTY</v>
      </c>
      <c r="D722" s="27" t="str">
        <f>IF(C722="SHOW",CONCATENATE(Temp!G722,Temp!H722,",",Temp!I722,",",Temp!J722,Temp!K722),"")</f>
        <v/>
      </c>
      <c r="E722" s="35"/>
      <c r="F722" s="39" t="str">
        <f t="shared" si="23"/>
        <v/>
      </c>
    </row>
    <row r="723" spans="1:6" x14ac:dyDescent="0.25">
      <c r="A723" s="25" t="str">
        <f>IF(AND($E723="",MAX($A$4:$A722)=0),"",IF(AND($E723&lt;&gt;"",MAX($A$4:$A722)=0),1,IF(AND($E723&lt;&gt;"",MAX($A$4:$A722)&gt;0),MAX($A$4:$A722)+1,"")))</f>
        <v/>
      </c>
      <c r="B723" s="25">
        <v>720</v>
      </c>
      <c r="C723" s="26" t="str">
        <f t="shared" si="22"/>
        <v>EMPTY</v>
      </c>
      <c r="D723" s="27" t="str">
        <f>IF(C723="SHOW",CONCATENATE(Temp!G723,Temp!H723,",",Temp!I723,",",Temp!J723,Temp!K723),"")</f>
        <v/>
      </c>
      <c r="E723" s="35"/>
      <c r="F723" s="39" t="str">
        <f t="shared" si="23"/>
        <v/>
      </c>
    </row>
    <row r="724" spans="1:6" x14ac:dyDescent="0.25">
      <c r="A724" s="25" t="str">
        <f>IF(AND($E724="",MAX($A$4:$A723)=0),"",IF(AND($E724&lt;&gt;"",MAX($A$4:$A723)=0),1,IF(AND($E724&lt;&gt;"",MAX($A$4:$A723)&gt;0),MAX($A$4:$A723)+1,"")))</f>
        <v/>
      </c>
      <c r="B724" s="25">
        <v>721</v>
      </c>
      <c r="C724" s="26" t="str">
        <f t="shared" si="22"/>
        <v>EMPTY</v>
      </c>
      <c r="D724" s="27" t="str">
        <f>IF(C724="SHOW",CONCATENATE(Temp!G724,Temp!H724,",",Temp!I724,",",Temp!J724,Temp!K724),"")</f>
        <v/>
      </c>
      <c r="E724" s="35"/>
      <c r="F724" s="39" t="str">
        <f t="shared" si="23"/>
        <v/>
      </c>
    </row>
    <row r="725" spans="1:6" x14ac:dyDescent="0.25">
      <c r="A725" s="25" t="str">
        <f>IF(AND($E725="",MAX($A$4:$A724)=0),"",IF(AND($E725&lt;&gt;"",MAX($A$4:$A724)=0),1,IF(AND($E725&lt;&gt;"",MAX($A$4:$A724)&gt;0),MAX($A$4:$A724)+1,"")))</f>
        <v/>
      </c>
      <c r="B725" s="25">
        <v>722</v>
      </c>
      <c r="C725" s="26" t="str">
        <f t="shared" si="22"/>
        <v>EMPTY</v>
      </c>
      <c r="D725" s="27" t="str">
        <f>IF(C725="SHOW",CONCATENATE(Temp!G725,Temp!H725,",",Temp!I725,",",Temp!J725,Temp!K725),"")</f>
        <v/>
      </c>
      <c r="E725" s="35"/>
      <c r="F725" s="39" t="str">
        <f t="shared" si="23"/>
        <v/>
      </c>
    </row>
    <row r="726" spans="1:6" x14ac:dyDescent="0.25">
      <c r="A726" s="25" t="str">
        <f>IF(AND($E726="",MAX($A$4:$A725)=0),"",IF(AND($E726&lt;&gt;"",MAX($A$4:$A725)=0),1,IF(AND($E726&lt;&gt;"",MAX($A$4:$A725)&gt;0),MAX($A$4:$A725)+1,"")))</f>
        <v/>
      </c>
      <c r="B726" s="25">
        <v>723</v>
      </c>
      <c r="C726" s="26" t="str">
        <f t="shared" si="22"/>
        <v>EMPTY</v>
      </c>
      <c r="D726" s="27" t="str">
        <f>IF(C726="SHOW",CONCATENATE(Temp!G726,Temp!H726,",",Temp!I726,",",Temp!J726,Temp!K726),"")</f>
        <v/>
      </c>
      <c r="E726" s="35"/>
      <c r="F726" s="39" t="str">
        <f t="shared" si="23"/>
        <v/>
      </c>
    </row>
    <row r="727" spans="1:6" x14ac:dyDescent="0.25">
      <c r="A727" s="25" t="str">
        <f>IF(AND($E727="",MAX($A$4:$A726)=0),"",IF(AND($E727&lt;&gt;"",MAX($A$4:$A726)=0),1,IF(AND($E727&lt;&gt;"",MAX($A$4:$A726)&gt;0),MAX($A$4:$A726)+1,"")))</f>
        <v/>
      </c>
      <c r="B727" s="25">
        <v>724</v>
      </c>
      <c r="C727" s="26" t="str">
        <f t="shared" si="22"/>
        <v>EMPTY</v>
      </c>
      <c r="D727" s="27" t="str">
        <f>IF(C727="SHOW",CONCATENATE(Temp!G727,Temp!H727,",",Temp!I727,",",Temp!J727,Temp!K727),"")</f>
        <v/>
      </c>
      <c r="E727" s="35"/>
      <c r="F727" s="39" t="str">
        <f t="shared" si="23"/>
        <v/>
      </c>
    </row>
    <row r="728" spans="1:6" x14ac:dyDescent="0.25">
      <c r="A728" s="25" t="str">
        <f>IF(AND($E728="",MAX($A$4:$A727)=0),"",IF(AND($E728&lt;&gt;"",MAX($A$4:$A727)=0),1,IF(AND($E728&lt;&gt;"",MAX($A$4:$A727)&gt;0),MAX($A$4:$A727)+1,"")))</f>
        <v/>
      </c>
      <c r="B728" s="25">
        <v>725</v>
      </c>
      <c r="C728" s="26" t="str">
        <f t="shared" si="22"/>
        <v>EMPTY</v>
      </c>
      <c r="D728" s="27" t="str">
        <f>IF(C728="SHOW",CONCATENATE(Temp!G728,Temp!H728,",",Temp!I728,",",Temp!J728,Temp!K728),"")</f>
        <v/>
      </c>
      <c r="E728" s="35"/>
      <c r="F728" s="39" t="str">
        <f t="shared" si="23"/>
        <v/>
      </c>
    </row>
    <row r="729" spans="1:6" x14ac:dyDescent="0.25">
      <c r="A729" s="25" t="str">
        <f>IF(AND($E729="",MAX($A$4:$A728)=0),"",IF(AND($E729&lt;&gt;"",MAX($A$4:$A728)=0),1,IF(AND($E729&lt;&gt;"",MAX($A$4:$A728)&gt;0),MAX($A$4:$A728)+1,"")))</f>
        <v/>
      </c>
      <c r="B729" s="25">
        <v>726</v>
      </c>
      <c r="C729" s="26" t="str">
        <f t="shared" si="22"/>
        <v>EMPTY</v>
      </c>
      <c r="D729" s="27" t="str">
        <f>IF(C729="SHOW",CONCATENATE(Temp!G729,Temp!H729,",",Temp!I729,",",Temp!J729,Temp!K729),"")</f>
        <v/>
      </c>
      <c r="E729" s="35"/>
      <c r="F729" s="39" t="str">
        <f t="shared" si="23"/>
        <v/>
      </c>
    </row>
    <row r="730" spans="1:6" x14ac:dyDescent="0.25">
      <c r="A730" s="25" t="str">
        <f>IF(AND($E730="",MAX($A$4:$A729)=0),"",IF(AND($E730&lt;&gt;"",MAX($A$4:$A729)=0),1,IF(AND($E730&lt;&gt;"",MAX($A$4:$A729)&gt;0),MAX($A$4:$A729)+1,"")))</f>
        <v/>
      </c>
      <c r="B730" s="25">
        <v>727</v>
      </c>
      <c r="C730" s="26" t="str">
        <f t="shared" si="22"/>
        <v>EMPTY</v>
      </c>
      <c r="D730" s="27" t="str">
        <f>IF(C730="SHOW",CONCATENATE(Temp!G730,Temp!H730,",",Temp!I730,",",Temp!J730,Temp!K730),"")</f>
        <v/>
      </c>
      <c r="E730" s="35"/>
      <c r="F730" s="39" t="str">
        <f t="shared" si="23"/>
        <v/>
      </c>
    </row>
    <row r="731" spans="1:6" x14ac:dyDescent="0.25">
      <c r="A731" s="25" t="str">
        <f>IF(AND($E731="",MAX($A$4:$A730)=0),"",IF(AND($E731&lt;&gt;"",MAX($A$4:$A730)=0),1,IF(AND($E731&lt;&gt;"",MAX($A$4:$A730)&gt;0),MAX($A$4:$A730)+1,"")))</f>
        <v/>
      </c>
      <c r="B731" s="25">
        <v>728</v>
      </c>
      <c r="C731" s="26" t="str">
        <f t="shared" si="22"/>
        <v>EMPTY</v>
      </c>
      <c r="D731" s="27" t="str">
        <f>IF(C731="SHOW",CONCATENATE(Temp!G731,Temp!H731,",",Temp!I731,",",Temp!J731,Temp!K731),"")</f>
        <v/>
      </c>
      <c r="E731" s="35"/>
      <c r="F731" s="39" t="str">
        <f t="shared" si="23"/>
        <v/>
      </c>
    </row>
    <row r="732" spans="1:6" x14ac:dyDescent="0.25">
      <c r="A732" s="25" t="str">
        <f>IF(AND($E732="",MAX($A$4:$A731)=0),"",IF(AND($E732&lt;&gt;"",MAX($A$4:$A731)=0),1,IF(AND($E732&lt;&gt;"",MAX($A$4:$A731)&gt;0),MAX($A$4:$A731)+1,"")))</f>
        <v/>
      </c>
      <c r="B732" s="25">
        <v>729</v>
      </c>
      <c r="C732" s="26" t="str">
        <f t="shared" si="22"/>
        <v>EMPTY</v>
      </c>
      <c r="D732" s="27" t="str">
        <f>IF(C732="SHOW",CONCATENATE(Temp!G732,Temp!H732,",",Temp!I732,",",Temp!J732,Temp!K732),"")</f>
        <v/>
      </c>
      <c r="E732" s="35"/>
      <c r="F732" s="39" t="str">
        <f t="shared" si="23"/>
        <v/>
      </c>
    </row>
    <row r="733" spans="1:6" x14ac:dyDescent="0.25">
      <c r="A733" s="25" t="str">
        <f>IF(AND($E733="",MAX($A$4:$A732)=0),"",IF(AND($E733&lt;&gt;"",MAX($A$4:$A732)=0),1,IF(AND($E733&lt;&gt;"",MAX($A$4:$A732)&gt;0),MAX($A$4:$A732)+1,"")))</f>
        <v/>
      </c>
      <c r="B733" s="25">
        <v>730</v>
      </c>
      <c r="C733" s="26" t="str">
        <f t="shared" si="22"/>
        <v>EMPTY</v>
      </c>
      <c r="D733" s="27" t="str">
        <f>IF(C733="SHOW",CONCATENATE(Temp!G733,Temp!H733,",",Temp!I733,",",Temp!J733,Temp!K733),"")</f>
        <v/>
      </c>
      <c r="E733" s="35"/>
      <c r="F733" s="39" t="str">
        <f t="shared" si="23"/>
        <v/>
      </c>
    </row>
    <row r="734" spans="1:6" x14ac:dyDescent="0.25">
      <c r="A734" s="25" t="str">
        <f>IF(AND($E734="",MAX($A$4:$A733)=0),"",IF(AND($E734&lt;&gt;"",MAX($A$4:$A733)=0),1,IF(AND($E734&lt;&gt;"",MAX($A$4:$A733)&gt;0),MAX($A$4:$A733)+1,"")))</f>
        <v/>
      </c>
      <c r="B734" s="25">
        <v>731</v>
      </c>
      <c r="C734" s="26" t="str">
        <f t="shared" si="22"/>
        <v>EMPTY</v>
      </c>
      <c r="D734" s="27" t="str">
        <f>IF(C734="SHOW",CONCATENATE(Temp!G734,Temp!H734,",",Temp!I734,",",Temp!J734,Temp!K734),"")</f>
        <v/>
      </c>
      <c r="E734" s="35"/>
      <c r="F734" s="39" t="str">
        <f t="shared" si="23"/>
        <v/>
      </c>
    </row>
    <row r="735" spans="1:6" x14ac:dyDescent="0.25">
      <c r="A735" s="25" t="str">
        <f>IF(AND($E735="",MAX($A$4:$A734)=0),"",IF(AND($E735&lt;&gt;"",MAX($A$4:$A734)=0),1,IF(AND($E735&lt;&gt;"",MAX($A$4:$A734)&gt;0),MAX($A$4:$A734)+1,"")))</f>
        <v/>
      </c>
      <c r="B735" s="25">
        <v>732</v>
      </c>
      <c r="C735" s="26" t="str">
        <f t="shared" si="22"/>
        <v>EMPTY</v>
      </c>
      <c r="D735" s="27" t="str">
        <f>IF(C735="SHOW",CONCATENATE(Temp!G735,Temp!H735,",",Temp!I735,",",Temp!J735,Temp!K735),"")</f>
        <v/>
      </c>
      <c r="E735" s="35"/>
      <c r="F735" s="39" t="str">
        <f t="shared" si="23"/>
        <v/>
      </c>
    </row>
    <row r="736" spans="1:6" x14ac:dyDescent="0.25">
      <c r="A736" s="25" t="str">
        <f>IF(AND($E736="",MAX($A$4:$A735)=0),"",IF(AND($E736&lt;&gt;"",MAX($A$4:$A735)=0),1,IF(AND($E736&lt;&gt;"",MAX($A$4:$A735)&gt;0),MAX($A$4:$A735)+1,"")))</f>
        <v/>
      </c>
      <c r="B736" s="25">
        <v>733</v>
      </c>
      <c r="C736" s="26" t="str">
        <f t="shared" si="22"/>
        <v>EMPTY</v>
      </c>
      <c r="D736" s="27" t="str">
        <f>IF(C736="SHOW",CONCATENATE(Temp!G736,Temp!H736,",",Temp!I736,",",Temp!J736,Temp!K736),"")</f>
        <v/>
      </c>
      <c r="E736" s="35"/>
      <c r="F736" s="39" t="str">
        <f t="shared" si="23"/>
        <v/>
      </c>
    </row>
    <row r="737" spans="1:6" x14ac:dyDescent="0.25">
      <c r="A737" s="25" t="str">
        <f>IF(AND($E737="",MAX($A$4:$A736)=0),"",IF(AND($E737&lt;&gt;"",MAX($A$4:$A736)=0),1,IF(AND($E737&lt;&gt;"",MAX($A$4:$A736)&gt;0),MAX($A$4:$A736)+1,"")))</f>
        <v/>
      </c>
      <c r="B737" s="25">
        <v>734</v>
      </c>
      <c r="C737" s="26" t="str">
        <f t="shared" si="22"/>
        <v>EMPTY</v>
      </c>
      <c r="D737" s="27" t="str">
        <f>IF(C737="SHOW",CONCATENATE(Temp!G737,Temp!H737,",",Temp!I737,",",Temp!J737,Temp!K737),"")</f>
        <v/>
      </c>
      <c r="E737" s="35"/>
      <c r="F737" s="39" t="str">
        <f t="shared" si="23"/>
        <v/>
      </c>
    </row>
    <row r="738" spans="1:6" x14ac:dyDescent="0.25">
      <c r="A738" s="25" t="str">
        <f>IF(AND($E738="",MAX($A$4:$A737)=0),"",IF(AND($E738&lt;&gt;"",MAX($A$4:$A737)=0),1,IF(AND($E738&lt;&gt;"",MAX($A$4:$A737)&gt;0),MAX($A$4:$A737)+1,"")))</f>
        <v/>
      </c>
      <c r="B738" s="25">
        <v>735</v>
      </c>
      <c r="C738" s="26" t="str">
        <f t="shared" si="22"/>
        <v>EMPTY</v>
      </c>
      <c r="D738" s="27" t="str">
        <f>IF(C738="SHOW",CONCATENATE(Temp!G738,Temp!H738,",",Temp!I738,",",Temp!J738,Temp!K738),"")</f>
        <v/>
      </c>
      <c r="E738" s="35"/>
      <c r="F738" s="39" t="str">
        <f t="shared" si="23"/>
        <v/>
      </c>
    </row>
    <row r="739" spans="1:6" x14ac:dyDescent="0.25">
      <c r="A739" s="25" t="str">
        <f>IF(AND($E739="",MAX($A$4:$A738)=0),"",IF(AND($E739&lt;&gt;"",MAX($A$4:$A738)=0),1,IF(AND($E739&lt;&gt;"",MAX($A$4:$A738)&gt;0),MAX($A$4:$A738)+1,"")))</f>
        <v/>
      </c>
      <c r="B739" s="25">
        <v>736</v>
      </c>
      <c r="C739" s="26" t="str">
        <f t="shared" si="22"/>
        <v>EMPTY</v>
      </c>
      <c r="D739" s="27" t="str">
        <f>IF(C739="SHOW",CONCATENATE(Temp!G739,Temp!H739,",",Temp!I739,",",Temp!J739,Temp!K739),"")</f>
        <v/>
      </c>
      <c r="E739" s="35"/>
      <c r="F739" s="39" t="str">
        <f t="shared" si="23"/>
        <v/>
      </c>
    </row>
    <row r="740" spans="1:6" x14ac:dyDescent="0.25">
      <c r="A740" s="25" t="str">
        <f>IF(AND($E740="",MAX($A$4:$A739)=0),"",IF(AND($E740&lt;&gt;"",MAX($A$4:$A739)=0),1,IF(AND($E740&lt;&gt;"",MAX($A$4:$A739)&gt;0),MAX($A$4:$A739)+1,"")))</f>
        <v/>
      </c>
      <c r="B740" s="25">
        <v>737</v>
      </c>
      <c r="C740" s="26" t="str">
        <f t="shared" si="22"/>
        <v>EMPTY</v>
      </c>
      <c r="D740" s="27" t="str">
        <f>IF(C740="SHOW",CONCATENATE(Temp!G740,Temp!H740,",",Temp!I740,",",Temp!J740,Temp!K740),"")</f>
        <v/>
      </c>
      <c r="E740" s="35"/>
      <c r="F740" s="39" t="str">
        <f t="shared" si="23"/>
        <v/>
      </c>
    </row>
    <row r="741" spans="1:6" x14ac:dyDescent="0.25">
      <c r="A741" s="25" t="str">
        <f>IF(AND($E741="",MAX($A$4:$A740)=0),"",IF(AND($E741&lt;&gt;"",MAX($A$4:$A740)=0),1,IF(AND($E741&lt;&gt;"",MAX($A$4:$A740)&gt;0),MAX($A$4:$A740)+1,"")))</f>
        <v/>
      </c>
      <c r="B741" s="25">
        <v>738</v>
      </c>
      <c r="C741" s="26" t="str">
        <f t="shared" si="22"/>
        <v>EMPTY</v>
      </c>
      <c r="D741" s="27" t="str">
        <f>IF(C741="SHOW",CONCATENATE(Temp!G741,Temp!H741,",",Temp!I741,",",Temp!J741,Temp!K741),"")</f>
        <v/>
      </c>
      <c r="E741" s="35"/>
      <c r="F741" s="39" t="str">
        <f t="shared" si="23"/>
        <v/>
      </c>
    </row>
    <row r="742" spans="1:6" x14ac:dyDescent="0.25">
      <c r="A742" s="25" t="str">
        <f>IF(AND($E742="",MAX($A$4:$A741)=0),"",IF(AND($E742&lt;&gt;"",MAX($A$4:$A741)=0),1,IF(AND($E742&lt;&gt;"",MAX($A$4:$A741)&gt;0),MAX($A$4:$A741)+1,"")))</f>
        <v/>
      </c>
      <c r="B742" s="25">
        <v>739</v>
      </c>
      <c r="C742" s="26" t="str">
        <f t="shared" si="22"/>
        <v>EMPTY</v>
      </c>
      <c r="D742" s="27" t="str">
        <f>IF(C742="SHOW",CONCATENATE(Temp!G742,Temp!H742,",",Temp!I742,",",Temp!J742,Temp!K742),"")</f>
        <v/>
      </c>
      <c r="E742" s="35"/>
      <c r="F742" s="39" t="str">
        <f t="shared" si="23"/>
        <v/>
      </c>
    </row>
    <row r="743" spans="1:6" x14ac:dyDescent="0.25">
      <c r="A743" s="25" t="str">
        <f>IF(AND($E743="",MAX($A$4:$A742)=0),"",IF(AND($E743&lt;&gt;"",MAX($A$4:$A742)=0),1,IF(AND($E743&lt;&gt;"",MAX($A$4:$A742)&gt;0),MAX($A$4:$A742)+1,"")))</f>
        <v/>
      </c>
      <c r="B743" s="25">
        <v>740</v>
      </c>
      <c r="C743" s="26" t="str">
        <f t="shared" si="22"/>
        <v>EMPTY</v>
      </c>
      <c r="D743" s="27" t="str">
        <f>IF(C743="SHOW",CONCATENATE(Temp!G743,Temp!H743,",",Temp!I743,",",Temp!J743,Temp!K743),"")</f>
        <v/>
      </c>
      <c r="E743" s="35"/>
      <c r="F743" s="39" t="str">
        <f t="shared" si="23"/>
        <v/>
      </c>
    </row>
    <row r="744" spans="1:6" x14ac:dyDescent="0.25">
      <c r="A744" s="25" t="str">
        <f>IF(AND($E744="",MAX($A$4:$A743)=0),"",IF(AND($E744&lt;&gt;"",MAX($A$4:$A743)=0),1,IF(AND($E744&lt;&gt;"",MAX($A$4:$A743)&gt;0),MAX($A$4:$A743)+1,"")))</f>
        <v/>
      </c>
      <c r="B744" s="25">
        <v>741</v>
      </c>
      <c r="C744" s="26" t="str">
        <f t="shared" si="22"/>
        <v>EMPTY</v>
      </c>
      <c r="D744" s="27" t="str">
        <f>IF(C744="SHOW",CONCATENATE(Temp!G744,Temp!H744,",",Temp!I744,",",Temp!J744,Temp!K744),"")</f>
        <v/>
      </c>
      <c r="E744" s="35"/>
      <c r="F744" s="39" t="str">
        <f t="shared" si="23"/>
        <v/>
      </c>
    </row>
    <row r="745" spans="1:6" x14ac:dyDescent="0.25">
      <c r="A745" s="25" t="str">
        <f>IF(AND($E745="",MAX($A$4:$A744)=0),"",IF(AND($E745&lt;&gt;"",MAX($A$4:$A744)=0),1,IF(AND($E745&lt;&gt;"",MAX($A$4:$A744)&gt;0),MAX($A$4:$A744)+1,"")))</f>
        <v/>
      </c>
      <c r="B745" s="25">
        <v>742</v>
      </c>
      <c r="C745" s="26" t="str">
        <f t="shared" si="22"/>
        <v>EMPTY</v>
      </c>
      <c r="D745" s="27" t="str">
        <f>IF(C745="SHOW",CONCATENATE(Temp!G745,Temp!H745,",",Temp!I745,",",Temp!J745,Temp!K745),"")</f>
        <v/>
      </c>
      <c r="E745" s="35"/>
      <c r="F745" s="39" t="str">
        <f t="shared" si="23"/>
        <v/>
      </c>
    </row>
    <row r="746" spans="1:6" x14ac:dyDescent="0.25">
      <c r="A746" s="25" t="str">
        <f>IF(AND($E746="",MAX($A$4:$A745)=0),"",IF(AND($E746&lt;&gt;"",MAX($A$4:$A745)=0),1,IF(AND($E746&lt;&gt;"",MAX($A$4:$A745)&gt;0),MAX($A$4:$A745)+1,"")))</f>
        <v/>
      </c>
      <c r="B746" s="25">
        <v>743</v>
      </c>
      <c r="C746" s="26" t="str">
        <f t="shared" si="22"/>
        <v>EMPTY</v>
      </c>
      <c r="D746" s="27" t="str">
        <f>IF(C746="SHOW",CONCATENATE(Temp!G746,Temp!H746,",",Temp!I746,",",Temp!J746,Temp!K746),"")</f>
        <v/>
      </c>
      <c r="E746" s="35"/>
      <c r="F746" s="39" t="str">
        <f t="shared" si="23"/>
        <v/>
      </c>
    </row>
    <row r="747" spans="1:6" x14ac:dyDescent="0.25">
      <c r="A747" s="25" t="str">
        <f>IF(AND($E747="",MAX($A$4:$A746)=0),"",IF(AND($E747&lt;&gt;"",MAX($A$4:$A746)=0),1,IF(AND($E747&lt;&gt;"",MAX($A$4:$A746)&gt;0),MAX($A$4:$A746)+1,"")))</f>
        <v/>
      </c>
      <c r="B747" s="25">
        <v>744</v>
      </c>
      <c r="C747" s="26" t="str">
        <f t="shared" si="22"/>
        <v>EMPTY</v>
      </c>
      <c r="D747" s="27" t="str">
        <f>IF(C747="SHOW",CONCATENATE(Temp!G747,Temp!H747,",",Temp!I747,",",Temp!J747,Temp!K747),"")</f>
        <v/>
      </c>
      <c r="E747" s="35"/>
      <c r="F747" s="39" t="str">
        <f t="shared" si="23"/>
        <v/>
      </c>
    </row>
    <row r="748" spans="1:6" x14ac:dyDescent="0.25">
      <c r="A748" s="25" t="str">
        <f>IF(AND($E748="",MAX($A$4:$A747)=0),"",IF(AND($E748&lt;&gt;"",MAX($A$4:$A747)=0),1,IF(AND($E748&lt;&gt;"",MAX($A$4:$A747)&gt;0),MAX($A$4:$A747)+1,"")))</f>
        <v/>
      </c>
      <c r="B748" s="25">
        <v>745</v>
      </c>
      <c r="C748" s="26" t="str">
        <f t="shared" si="22"/>
        <v>EMPTY</v>
      </c>
      <c r="D748" s="27" t="str">
        <f>IF(C748="SHOW",CONCATENATE(Temp!G748,Temp!H748,",",Temp!I748,",",Temp!J748,Temp!K748),"")</f>
        <v/>
      </c>
      <c r="E748" s="35"/>
      <c r="F748" s="39" t="str">
        <f t="shared" si="23"/>
        <v/>
      </c>
    </row>
    <row r="749" spans="1:6" x14ac:dyDescent="0.25">
      <c r="A749" s="25" t="str">
        <f>IF(AND($E749="",MAX($A$4:$A748)=0),"",IF(AND($E749&lt;&gt;"",MAX($A$4:$A748)=0),1,IF(AND($E749&lt;&gt;"",MAX($A$4:$A748)&gt;0),MAX($A$4:$A748)+1,"")))</f>
        <v/>
      </c>
      <c r="B749" s="25">
        <v>746</v>
      </c>
      <c r="C749" s="26" t="str">
        <f t="shared" si="22"/>
        <v>EMPTY</v>
      </c>
      <c r="D749" s="27" t="str">
        <f>IF(C749="SHOW",CONCATENATE(Temp!G749,Temp!H749,",",Temp!I749,",",Temp!J749,Temp!K749),"")</f>
        <v/>
      </c>
      <c r="E749" s="35"/>
      <c r="F749" s="39" t="str">
        <f t="shared" si="23"/>
        <v/>
      </c>
    </row>
    <row r="750" spans="1:6" x14ac:dyDescent="0.25">
      <c r="A750" s="25" t="str">
        <f>IF(AND($E750="",MAX($A$4:$A749)=0),"",IF(AND($E750&lt;&gt;"",MAX($A$4:$A749)=0),1,IF(AND($E750&lt;&gt;"",MAX($A$4:$A749)&gt;0),MAX($A$4:$A749)+1,"")))</f>
        <v/>
      </c>
      <c r="B750" s="25">
        <v>747</v>
      </c>
      <c r="C750" s="26" t="str">
        <f t="shared" si="22"/>
        <v>EMPTY</v>
      </c>
      <c r="D750" s="27" t="str">
        <f>IF(C750="SHOW",CONCATENATE(Temp!G750,Temp!H750,",",Temp!I750,",",Temp!J750,Temp!K750),"")</f>
        <v/>
      </c>
      <c r="E750" s="35"/>
      <c r="F750" s="39" t="str">
        <f t="shared" si="23"/>
        <v/>
      </c>
    </row>
    <row r="751" spans="1:6" x14ac:dyDescent="0.25">
      <c r="A751" s="25" t="str">
        <f>IF(AND($E751="",MAX($A$4:$A750)=0),"",IF(AND($E751&lt;&gt;"",MAX($A$4:$A750)=0),1,IF(AND($E751&lt;&gt;"",MAX($A$4:$A750)&gt;0),MAX($A$4:$A750)+1,"")))</f>
        <v/>
      </c>
      <c r="B751" s="25">
        <v>748</v>
      </c>
      <c r="C751" s="26" t="str">
        <f t="shared" si="22"/>
        <v>EMPTY</v>
      </c>
      <c r="D751" s="27" t="str">
        <f>IF(C751="SHOW",CONCATENATE(Temp!G751,Temp!H751,",",Temp!I751,",",Temp!J751,Temp!K751),"")</f>
        <v/>
      </c>
      <c r="E751" s="35"/>
      <c r="F751" s="39" t="str">
        <f t="shared" si="23"/>
        <v/>
      </c>
    </row>
    <row r="752" spans="1:6" x14ac:dyDescent="0.25">
      <c r="A752" s="25" t="str">
        <f>IF(AND($E752="",MAX($A$4:$A751)=0),"",IF(AND($E752&lt;&gt;"",MAX($A$4:$A751)=0),1,IF(AND($E752&lt;&gt;"",MAX($A$4:$A751)&gt;0),MAX($A$4:$A751)+1,"")))</f>
        <v/>
      </c>
      <c r="B752" s="25">
        <v>749</v>
      </c>
      <c r="C752" s="26" t="str">
        <f t="shared" si="22"/>
        <v>EMPTY</v>
      </c>
      <c r="D752" s="27" t="str">
        <f>IF(C752="SHOW",CONCATENATE(Temp!G752,Temp!H752,",",Temp!I752,",",Temp!J752,Temp!K752),"")</f>
        <v/>
      </c>
      <c r="E752" s="35"/>
      <c r="F752" s="39" t="str">
        <f t="shared" si="23"/>
        <v/>
      </c>
    </row>
    <row r="753" spans="1:6" x14ac:dyDescent="0.25">
      <c r="A753" s="25" t="str">
        <f>IF(AND($E753="",MAX($A$4:$A752)=0),"",IF(AND($E753&lt;&gt;"",MAX($A$4:$A752)=0),1,IF(AND($E753&lt;&gt;"",MAX($A$4:$A752)&gt;0),MAX($A$4:$A752)+1,"")))</f>
        <v/>
      </c>
      <c r="B753" s="25">
        <v>750</v>
      </c>
      <c r="C753" s="26" t="str">
        <f t="shared" si="22"/>
        <v>EMPTY</v>
      </c>
      <c r="D753" s="27" t="str">
        <f>IF(C753="SHOW",CONCATENATE(Temp!G753,Temp!H753,",",Temp!I753,",",Temp!J753,Temp!K753),"")</f>
        <v/>
      </c>
      <c r="E753" s="35"/>
      <c r="F753" s="39" t="str">
        <f t="shared" si="23"/>
        <v/>
      </c>
    </row>
    <row r="754" spans="1:6" x14ac:dyDescent="0.25">
      <c r="A754" s="25" t="str">
        <f>IF(AND($E754="",MAX($A$4:$A753)=0),"",IF(AND($E754&lt;&gt;"",MAX($A$4:$A753)=0),1,IF(AND($E754&lt;&gt;"",MAX($A$4:$A753)&gt;0),MAX($A$4:$A753)+1,"")))</f>
        <v/>
      </c>
      <c r="B754" s="25">
        <v>751</v>
      </c>
      <c r="C754" s="26" t="str">
        <f t="shared" si="22"/>
        <v>EMPTY</v>
      </c>
      <c r="D754" s="27" t="str">
        <f>IF(C754="SHOW",CONCATENATE(Temp!G754,Temp!H754,",",Temp!I754,",",Temp!J754,Temp!K754),"")</f>
        <v/>
      </c>
      <c r="E754" s="35"/>
      <c r="F754" s="39" t="str">
        <f t="shared" si="23"/>
        <v/>
      </c>
    </row>
    <row r="755" spans="1:6" x14ac:dyDescent="0.25">
      <c r="A755" s="25" t="str">
        <f>IF(AND($E755="",MAX($A$4:$A754)=0),"",IF(AND($E755&lt;&gt;"",MAX($A$4:$A754)=0),1,IF(AND($E755&lt;&gt;"",MAX($A$4:$A754)&gt;0),MAX($A$4:$A754)+1,"")))</f>
        <v/>
      </c>
      <c r="B755" s="25">
        <v>752</v>
      </c>
      <c r="C755" s="26" t="str">
        <f t="shared" si="22"/>
        <v>EMPTY</v>
      </c>
      <c r="D755" s="27" t="str">
        <f>IF(C755="SHOW",CONCATENATE(Temp!G755,Temp!H755,",",Temp!I755,",",Temp!J755,Temp!K755),"")</f>
        <v/>
      </c>
      <c r="E755" s="35"/>
      <c r="F755" s="39" t="str">
        <f t="shared" si="23"/>
        <v/>
      </c>
    </row>
    <row r="756" spans="1:6" x14ac:dyDescent="0.25">
      <c r="A756" s="25" t="str">
        <f>IF(AND($E756="",MAX($A$4:$A755)=0),"",IF(AND($E756&lt;&gt;"",MAX($A$4:$A755)=0),1,IF(AND($E756&lt;&gt;"",MAX($A$4:$A755)&gt;0),MAX($A$4:$A755)+1,"")))</f>
        <v/>
      </c>
      <c r="B756" s="25">
        <v>753</v>
      </c>
      <c r="C756" s="26" t="str">
        <f t="shared" si="22"/>
        <v>EMPTY</v>
      </c>
      <c r="D756" s="27" t="str">
        <f>IF(C756="SHOW",CONCATENATE(Temp!G756,Temp!H756,",",Temp!I756,",",Temp!J756,Temp!K756),"")</f>
        <v/>
      </c>
      <c r="E756" s="35"/>
      <c r="F756" s="39" t="str">
        <f t="shared" si="23"/>
        <v/>
      </c>
    </row>
    <row r="757" spans="1:6" x14ac:dyDescent="0.25">
      <c r="A757" s="25" t="str">
        <f>IF(AND($E757="",MAX($A$4:$A756)=0),"",IF(AND($E757&lt;&gt;"",MAX($A$4:$A756)=0),1,IF(AND($E757&lt;&gt;"",MAX($A$4:$A756)&gt;0),MAX($A$4:$A756)+1,"")))</f>
        <v/>
      </c>
      <c r="B757" s="25">
        <v>754</v>
      </c>
      <c r="C757" s="26" t="str">
        <f t="shared" si="22"/>
        <v>EMPTY</v>
      </c>
      <c r="D757" s="27" t="str">
        <f>IF(C757="SHOW",CONCATENATE(Temp!G757,Temp!H757,",",Temp!I757,",",Temp!J757,Temp!K757),"")</f>
        <v/>
      </c>
      <c r="E757" s="35"/>
      <c r="F757" s="39" t="str">
        <f t="shared" si="23"/>
        <v/>
      </c>
    </row>
    <row r="758" spans="1:6" x14ac:dyDescent="0.25">
      <c r="A758" s="25" t="str">
        <f>IF(AND($E758="",MAX($A$4:$A757)=0),"",IF(AND($E758&lt;&gt;"",MAX($A$4:$A757)=0),1,IF(AND($E758&lt;&gt;"",MAX($A$4:$A757)&gt;0),MAX($A$4:$A757)+1,"")))</f>
        <v/>
      </c>
      <c r="B758" s="25">
        <v>755</v>
      </c>
      <c r="C758" s="26" t="str">
        <f t="shared" si="22"/>
        <v>EMPTY</v>
      </c>
      <c r="D758" s="27" t="str">
        <f>IF(C758="SHOW",CONCATENATE(Temp!G758,Temp!H758,",",Temp!I758,",",Temp!J758,Temp!K758),"")</f>
        <v/>
      </c>
      <c r="E758" s="35"/>
      <c r="F758" s="39" t="str">
        <f t="shared" si="23"/>
        <v/>
      </c>
    </row>
    <row r="759" spans="1:6" x14ac:dyDescent="0.25">
      <c r="A759" s="25" t="str">
        <f>IF(AND($E759="",MAX($A$4:$A758)=0),"",IF(AND($E759&lt;&gt;"",MAX($A$4:$A758)=0),1,IF(AND($E759&lt;&gt;"",MAX($A$4:$A758)&gt;0),MAX($A$4:$A758)+1,"")))</f>
        <v/>
      </c>
      <c r="B759" s="25">
        <v>756</v>
      </c>
      <c r="C759" s="26" t="str">
        <f t="shared" si="22"/>
        <v>EMPTY</v>
      </c>
      <c r="D759" s="27" t="str">
        <f>IF(C759="SHOW",CONCATENATE(Temp!G759,Temp!H759,",",Temp!I759,",",Temp!J759,Temp!K759),"")</f>
        <v/>
      </c>
      <c r="E759" s="35"/>
      <c r="F759" s="39" t="str">
        <f t="shared" si="23"/>
        <v/>
      </c>
    </row>
    <row r="760" spans="1:6" x14ac:dyDescent="0.25">
      <c r="A760" s="25" t="str">
        <f>IF(AND($E760="",MAX($A$4:$A759)=0),"",IF(AND($E760&lt;&gt;"",MAX($A$4:$A759)=0),1,IF(AND($E760&lt;&gt;"",MAX($A$4:$A759)&gt;0),MAX($A$4:$A759)+1,"")))</f>
        <v/>
      </c>
      <c r="B760" s="25">
        <v>757</v>
      </c>
      <c r="C760" s="26" t="str">
        <f t="shared" si="22"/>
        <v>EMPTY</v>
      </c>
      <c r="D760" s="27" t="str">
        <f>IF(C760="SHOW",CONCATENATE(Temp!G760,Temp!H760,",",Temp!I760,",",Temp!J760,Temp!K760),"")</f>
        <v/>
      </c>
      <c r="E760" s="35"/>
      <c r="F760" s="39" t="str">
        <f t="shared" si="23"/>
        <v/>
      </c>
    </row>
    <row r="761" spans="1:6" x14ac:dyDescent="0.25">
      <c r="A761" s="25" t="str">
        <f>IF(AND($E761="",MAX($A$4:$A760)=0),"",IF(AND($E761&lt;&gt;"",MAX($A$4:$A760)=0),1,IF(AND($E761&lt;&gt;"",MAX($A$4:$A760)&gt;0),MAX($A$4:$A760)+1,"")))</f>
        <v/>
      </c>
      <c r="B761" s="25">
        <v>758</v>
      </c>
      <c r="C761" s="26" t="str">
        <f t="shared" si="22"/>
        <v>EMPTY</v>
      </c>
      <c r="D761" s="27" t="str">
        <f>IF(C761="SHOW",CONCATENATE(Temp!G761,Temp!H761,",",Temp!I761,",",Temp!J761,Temp!K761),"")</f>
        <v/>
      </c>
      <c r="E761" s="35"/>
      <c r="F761" s="39" t="str">
        <f t="shared" si="23"/>
        <v/>
      </c>
    </row>
    <row r="762" spans="1:6" x14ac:dyDescent="0.25">
      <c r="A762" s="25" t="str">
        <f>IF(AND($E762="",MAX($A$4:$A761)=0),"",IF(AND($E762&lt;&gt;"",MAX($A$4:$A761)=0),1,IF(AND($E762&lt;&gt;"",MAX($A$4:$A761)&gt;0),MAX($A$4:$A761)+1,"")))</f>
        <v/>
      </c>
      <c r="B762" s="25">
        <v>759</v>
      </c>
      <c r="C762" s="26" t="str">
        <f t="shared" si="22"/>
        <v>EMPTY</v>
      </c>
      <c r="D762" s="27" t="str">
        <f>IF(C762="SHOW",CONCATENATE(Temp!G762,Temp!H762,",",Temp!I762,",",Temp!J762,Temp!K762),"")</f>
        <v/>
      </c>
      <c r="E762" s="35"/>
      <c r="F762" s="39" t="str">
        <f t="shared" si="23"/>
        <v/>
      </c>
    </row>
    <row r="763" spans="1:6" x14ac:dyDescent="0.25">
      <c r="A763" s="25" t="str">
        <f>IF(AND($E763="",MAX($A$4:$A762)=0),"",IF(AND($E763&lt;&gt;"",MAX($A$4:$A762)=0),1,IF(AND($E763&lt;&gt;"",MAX($A$4:$A762)&gt;0),MAX($A$4:$A762)+1,"")))</f>
        <v/>
      </c>
      <c r="B763" s="25">
        <v>760</v>
      </c>
      <c r="C763" s="26" t="str">
        <f t="shared" si="22"/>
        <v>EMPTY</v>
      </c>
      <c r="D763" s="27" t="str">
        <f>IF(C763="SHOW",CONCATENATE(Temp!G763,Temp!H763,",",Temp!I763,",",Temp!J763,Temp!K763),"")</f>
        <v/>
      </c>
      <c r="E763" s="35"/>
      <c r="F763" s="39" t="str">
        <f t="shared" si="23"/>
        <v/>
      </c>
    </row>
    <row r="764" spans="1:6" x14ac:dyDescent="0.25">
      <c r="A764" s="25" t="str">
        <f>IF(AND($E764="",MAX($A$4:$A763)=0),"",IF(AND($E764&lt;&gt;"",MAX($A$4:$A763)=0),1,IF(AND($E764&lt;&gt;"",MAX($A$4:$A763)&gt;0),MAX($A$4:$A763)+1,"")))</f>
        <v/>
      </c>
      <c r="B764" s="25">
        <v>761</v>
      </c>
      <c r="C764" s="26" t="str">
        <f t="shared" si="22"/>
        <v>EMPTY</v>
      </c>
      <c r="D764" s="27" t="str">
        <f>IF(C764="SHOW",CONCATENATE(Temp!G764,Temp!H764,",",Temp!I764,",",Temp!J764,Temp!K764),"")</f>
        <v/>
      </c>
      <c r="E764" s="35"/>
      <c r="F764" s="39" t="str">
        <f t="shared" si="23"/>
        <v/>
      </c>
    </row>
    <row r="765" spans="1:6" x14ac:dyDescent="0.25">
      <c r="A765" s="25" t="str">
        <f>IF(AND($E765="",MAX($A$4:$A764)=0),"",IF(AND($E765&lt;&gt;"",MAX($A$4:$A764)=0),1,IF(AND($E765&lt;&gt;"",MAX($A$4:$A764)&gt;0),MAX($A$4:$A764)+1,"")))</f>
        <v/>
      </c>
      <c r="B765" s="25">
        <v>762</v>
      </c>
      <c r="C765" s="26" t="str">
        <f t="shared" si="22"/>
        <v>EMPTY</v>
      </c>
      <c r="D765" s="27" t="str">
        <f>IF(C765="SHOW",CONCATENATE(Temp!G765,Temp!H765,",",Temp!I765,",",Temp!J765,Temp!K765),"")</f>
        <v/>
      </c>
      <c r="E765" s="35"/>
      <c r="F765" s="39" t="str">
        <f t="shared" si="23"/>
        <v/>
      </c>
    </row>
    <row r="766" spans="1:6" x14ac:dyDescent="0.25">
      <c r="A766" s="25" t="str">
        <f>IF(AND($E766="",MAX($A$4:$A765)=0),"",IF(AND($E766&lt;&gt;"",MAX($A$4:$A765)=0),1,IF(AND($E766&lt;&gt;"",MAX($A$4:$A765)&gt;0),MAX($A$4:$A765)+1,"")))</f>
        <v/>
      </c>
      <c r="B766" s="25">
        <v>763</v>
      </c>
      <c r="C766" s="26" t="str">
        <f t="shared" si="22"/>
        <v>EMPTY</v>
      </c>
      <c r="D766" s="27" t="str">
        <f>IF(C766="SHOW",CONCATENATE(Temp!G766,Temp!H766,",",Temp!I766,",",Temp!J766,Temp!K766),"")</f>
        <v/>
      </c>
      <c r="E766" s="35"/>
      <c r="F766" s="39" t="str">
        <f t="shared" si="23"/>
        <v/>
      </c>
    </row>
    <row r="767" spans="1:6" x14ac:dyDescent="0.25">
      <c r="A767" s="25" t="str">
        <f>IF(AND($E767="",MAX($A$4:$A766)=0),"",IF(AND($E767&lt;&gt;"",MAX($A$4:$A766)=0),1,IF(AND($E767&lt;&gt;"",MAX($A$4:$A766)&gt;0),MAX($A$4:$A766)+1,"")))</f>
        <v/>
      </c>
      <c r="B767" s="25">
        <v>764</v>
      </c>
      <c r="C767" s="26" t="str">
        <f t="shared" si="22"/>
        <v>EMPTY</v>
      </c>
      <c r="D767" s="27" t="str">
        <f>IF(C767="SHOW",CONCATENATE(Temp!G767,Temp!H767,",",Temp!I767,",",Temp!J767,Temp!K767),"")</f>
        <v/>
      </c>
      <c r="E767" s="35"/>
      <c r="F767" s="39" t="str">
        <f t="shared" si="23"/>
        <v/>
      </c>
    </row>
    <row r="768" spans="1:6" x14ac:dyDescent="0.25">
      <c r="A768" s="25" t="str">
        <f>IF(AND($E768="",MAX($A$4:$A767)=0),"",IF(AND($E768&lt;&gt;"",MAX($A$4:$A767)=0),1,IF(AND($E768&lt;&gt;"",MAX($A$4:$A767)&gt;0),MAX($A$4:$A767)+1,"")))</f>
        <v/>
      </c>
      <c r="B768" s="25">
        <v>765</v>
      </c>
      <c r="C768" s="26" t="str">
        <f t="shared" si="22"/>
        <v>EMPTY</v>
      </c>
      <c r="D768" s="27" t="str">
        <f>IF(C768="SHOW",CONCATENATE(Temp!G768,Temp!H768,",",Temp!I768,",",Temp!J768,Temp!K768),"")</f>
        <v/>
      </c>
      <c r="E768" s="35"/>
      <c r="F768" s="39" t="str">
        <f t="shared" si="23"/>
        <v/>
      </c>
    </row>
    <row r="769" spans="1:6" x14ac:dyDescent="0.25">
      <c r="A769" s="25" t="str">
        <f>IF(AND($E769="",MAX($A$4:$A768)=0),"",IF(AND($E769&lt;&gt;"",MAX($A$4:$A768)=0),1,IF(AND($E769&lt;&gt;"",MAX($A$4:$A768)&gt;0),MAX($A$4:$A768)+1,"")))</f>
        <v/>
      </c>
      <c r="B769" s="25">
        <v>766</v>
      </c>
      <c r="C769" s="26" t="str">
        <f t="shared" si="22"/>
        <v>EMPTY</v>
      </c>
      <c r="D769" s="27" t="str">
        <f>IF(C769="SHOW",CONCATENATE(Temp!G769,Temp!H769,",",Temp!I769,",",Temp!J769,Temp!K769),"")</f>
        <v/>
      </c>
      <c r="E769" s="35"/>
      <c r="F769" s="39" t="str">
        <f t="shared" si="23"/>
        <v/>
      </c>
    </row>
    <row r="770" spans="1:6" x14ac:dyDescent="0.25">
      <c r="A770" s="25" t="str">
        <f>IF(AND($E770="",MAX($A$4:$A769)=0),"",IF(AND($E770&lt;&gt;"",MAX($A$4:$A769)=0),1,IF(AND($E770&lt;&gt;"",MAX($A$4:$A769)&gt;0),MAX($A$4:$A769)+1,"")))</f>
        <v/>
      </c>
      <c r="B770" s="25">
        <v>767</v>
      </c>
      <c r="C770" s="26" t="str">
        <f t="shared" si="22"/>
        <v>EMPTY</v>
      </c>
      <c r="D770" s="27" t="str">
        <f>IF(C770="SHOW",CONCATENATE(Temp!G770,Temp!H770,",",Temp!I770,",",Temp!J770,Temp!K770),"")</f>
        <v/>
      </c>
      <c r="E770" s="35"/>
      <c r="F770" s="39" t="str">
        <f t="shared" si="23"/>
        <v/>
      </c>
    </row>
    <row r="771" spans="1:6" x14ac:dyDescent="0.25">
      <c r="A771" s="25" t="str">
        <f>IF(AND($E771="",MAX($A$4:$A770)=0),"",IF(AND($E771&lt;&gt;"",MAX($A$4:$A770)=0),1,IF(AND($E771&lt;&gt;"",MAX($A$4:$A770)&gt;0),MAX($A$4:$A770)+1,"")))</f>
        <v/>
      </c>
      <c r="B771" s="25">
        <v>768</v>
      </c>
      <c r="C771" s="26" t="str">
        <f t="shared" si="22"/>
        <v>EMPTY</v>
      </c>
      <c r="D771" s="27" t="str">
        <f>IF(C771="SHOW",CONCATENATE(Temp!G771,Temp!H771,",",Temp!I771,",",Temp!J771,Temp!K771),"")</f>
        <v/>
      </c>
      <c r="E771" s="35"/>
      <c r="F771" s="39" t="str">
        <f t="shared" si="23"/>
        <v/>
      </c>
    </row>
    <row r="772" spans="1:6" x14ac:dyDescent="0.25">
      <c r="A772" s="25" t="str">
        <f>IF(AND($E772="",MAX($A$4:$A771)=0),"",IF(AND($E772&lt;&gt;"",MAX($A$4:$A771)=0),1,IF(AND($E772&lt;&gt;"",MAX($A$4:$A771)&gt;0),MAX($A$4:$A771)+1,"")))</f>
        <v/>
      </c>
      <c r="B772" s="25">
        <v>769</v>
      </c>
      <c r="C772" s="26" t="str">
        <f t="shared" si="22"/>
        <v>EMPTY</v>
      </c>
      <c r="D772" s="27" t="str">
        <f>IF(C772="SHOW",CONCATENATE(Temp!G772,Temp!H772,",",Temp!I772,",",Temp!J772,Temp!K772),"")</f>
        <v/>
      </c>
      <c r="E772" s="35"/>
      <c r="F772" s="39" t="str">
        <f t="shared" si="23"/>
        <v/>
      </c>
    </row>
    <row r="773" spans="1:6" x14ac:dyDescent="0.25">
      <c r="A773" s="25" t="str">
        <f>IF(AND($E773="",MAX($A$4:$A772)=0),"",IF(AND($E773&lt;&gt;"",MAX($A$4:$A772)=0),1,IF(AND($E773&lt;&gt;"",MAX($A$4:$A772)&gt;0),MAX($A$4:$A772)+1,"")))</f>
        <v/>
      </c>
      <c r="B773" s="25">
        <v>770</v>
      </c>
      <c r="C773" s="26" t="str">
        <f t="shared" ref="C773:C836" si="24">IF(E773="","EMPTY",IF(MID(E773,1,9)&lt;&gt;"Dialogue:","HIDE",IF(MID(E773,1,9)="Dialogue:","SHOW","")))</f>
        <v>EMPTY</v>
      </c>
      <c r="D773" s="27" t="str">
        <f>IF(C773="SHOW",CONCATENATE(Temp!G773,Temp!H773,",",Temp!I773,",",Temp!J773,Temp!K773),"")</f>
        <v/>
      </c>
      <c r="E773" s="35"/>
      <c r="F773" s="39" t="str">
        <f t="shared" ref="F773:F836" si="25">$D773</f>
        <v/>
      </c>
    </row>
    <row r="774" spans="1:6" x14ac:dyDescent="0.25">
      <c r="A774" s="25" t="str">
        <f>IF(AND($E774="",MAX($A$4:$A773)=0),"",IF(AND($E774&lt;&gt;"",MAX($A$4:$A773)=0),1,IF(AND($E774&lt;&gt;"",MAX($A$4:$A773)&gt;0),MAX($A$4:$A773)+1,"")))</f>
        <v/>
      </c>
      <c r="B774" s="25">
        <v>771</v>
      </c>
      <c r="C774" s="26" t="str">
        <f t="shared" si="24"/>
        <v>EMPTY</v>
      </c>
      <c r="D774" s="27" t="str">
        <f>IF(C774="SHOW",CONCATENATE(Temp!G774,Temp!H774,",",Temp!I774,",",Temp!J774,Temp!K774),"")</f>
        <v/>
      </c>
      <c r="E774" s="35"/>
      <c r="F774" s="39" t="str">
        <f t="shared" si="25"/>
        <v/>
      </c>
    </row>
    <row r="775" spans="1:6" x14ac:dyDescent="0.25">
      <c r="A775" s="25" t="str">
        <f>IF(AND($E775="",MAX($A$4:$A774)=0),"",IF(AND($E775&lt;&gt;"",MAX($A$4:$A774)=0),1,IF(AND($E775&lt;&gt;"",MAX($A$4:$A774)&gt;0),MAX($A$4:$A774)+1,"")))</f>
        <v/>
      </c>
      <c r="B775" s="25">
        <v>772</v>
      </c>
      <c r="C775" s="26" t="str">
        <f t="shared" si="24"/>
        <v>EMPTY</v>
      </c>
      <c r="D775" s="27" t="str">
        <f>IF(C775="SHOW",CONCATENATE(Temp!G775,Temp!H775,",",Temp!I775,",",Temp!J775,Temp!K775),"")</f>
        <v/>
      </c>
      <c r="E775" s="35"/>
      <c r="F775" s="39" t="str">
        <f t="shared" si="25"/>
        <v/>
      </c>
    </row>
    <row r="776" spans="1:6" x14ac:dyDescent="0.25">
      <c r="A776" s="25" t="str">
        <f>IF(AND($E776="",MAX($A$4:$A775)=0),"",IF(AND($E776&lt;&gt;"",MAX($A$4:$A775)=0),1,IF(AND($E776&lt;&gt;"",MAX($A$4:$A775)&gt;0),MAX($A$4:$A775)+1,"")))</f>
        <v/>
      </c>
      <c r="B776" s="25">
        <v>773</v>
      </c>
      <c r="C776" s="26" t="str">
        <f t="shared" si="24"/>
        <v>EMPTY</v>
      </c>
      <c r="D776" s="27" t="str">
        <f>IF(C776="SHOW",CONCATENATE(Temp!G776,Temp!H776,",",Temp!I776,",",Temp!J776,Temp!K776),"")</f>
        <v/>
      </c>
      <c r="E776" s="35"/>
      <c r="F776" s="39" t="str">
        <f t="shared" si="25"/>
        <v/>
      </c>
    </row>
    <row r="777" spans="1:6" x14ac:dyDescent="0.25">
      <c r="A777" s="25" t="str">
        <f>IF(AND($E777="",MAX($A$4:$A776)=0),"",IF(AND($E777&lt;&gt;"",MAX($A$4:$A776)=0),1,IF(AND($E777&lt;&gt;"",MAX($A$4:$A776)&gt;0),MAX($A$4:$A776)+1,"")))</f>
        <v/>
      </c>
      <c r="B777" s="25">
        <v>774</v>
      </c>
      <c r="C777" s="26" t="str">
        <f t="shared" si="24"/>
        <v>EMPTY</v>
      </c>
      <c r="D777" s="27" t="str">
        <f>IF(C777="SHOW",CONCATENATE(Temp!G777,Temp!H777,",",Temp!I777,",",Temp!J777,Temp!K777),"")</f>
        <v/>
      </c>
      <c r="E777" s="35"/>
      <c r="F777" s="39" t="str">
        <f t="shared" si="25"/>
        <v/>
      </c>
    </row>
    <row r="778" spans="1:6" x14ac:dyDescent="0.25">
      <c r="A778" s="25" t="str">
        <f>IF(AND($E778="",MAX($A$4:$A777)=0),"",IF(AND($E778&lt;&gt;"",MAX($A$4:$A777)=0),1,IF(AND($E778&lt;&gt;"",MAX($A$4:$A777)&gt;0),MAX($A$4:$A777)+1,"")))</f>
        <v/>
      </c>
      <c r="B778" s="25">
        <v>775</v>
      </c>
      <c r="C778" s="26" t="str">
        <f t="shared" si="24"/>
        <v>EMPTY</v>
      </c>
      <c r="D778" s="27" t="str">
        <f>IF(C778="SHOW",CONCATENATE(Temp!G778,Temp!H778,",",Temp!I778,",",Temp!J778,Temp!K778),"")</f>
        <v/>
      </c>
      <c r="E778" s="35"/>
      <c r="F778" s="39" t="str">
        <f t="shared" si="25"/>
        <v/>
      </c>
    </row>
    <row r="779" spans="1:6" x14ac:dyDescent="0.25">
      <c r="A779" s="25" t="str">
        <f>IF(AND($E779="",MAX($A$4:$A778)=0),"",IF(AND($E779&lt;&gt;"",MAX($A$4:$A778)=0),1,IF(AND($E779&lt;&gt;"",MAX($A$4:$A778)&gt;0),MAX($A$4:$A778)+1,"")))</f>
        <v/>
      </c>
      <c r="B779" s="25">
        <v>776</v>
      </c>
      <c r="C779" s="26" t="str">
        <f t="shared" si="24"/>
        <v>EMPTY</v>
      </c>
      <c r="D779" s="27" t="str">
        <f>IF(C779="SHOW",CONCATENATE(Temp!G779,Temp!H779,",",Temp!I779,",",Temp!J779,Temp!K779),"")</f>
        <v/>
      </c>
      <c r="E779" s="35"/>
      <c r="F779" s="39" t="str">
        <f t="shared" si="25"/>
        <v/>
      </c>
    </row>
    <row r="780" spans="1:6" x14ac:dyDescent="0.25">
      <c r="A780" s="25" t="str">
        <f>IF(AND($E780="",MAX($A$4:$A779)=0),"",IF(AND($E780&lt;&gt;"",MAX($A$4:$A779)=0),1,IF(AND($E780&lt;&gt;"",MAX($A$4:$A779)&gt;0),MAX($A$4:$A779)+1,"")))</f>
        <v/>
      </c>
      <c r="B780" s="25">
        <v>777</v>
      </c>
      <c r="C780" s="26" t="str">
        <f t="shared" si="24"/>
        <v>EMPTY</v>
      </c>
      <c r="D780" s="27" t="str">
        <f>IF(C780="SHOW",CONCATENATE(Temp!G780,Temp!H780,",",Temp!I780,",",Temp!J780,Temp!K780),"")</f>
        <v/>
      </c>
      <c r="E780" s="35"/>
      <c r="F780" s="39" t="str">
        <f t="shared" si="25"/>
        <v/>
      </c>
    </row>
    <row r="781" spans="1:6" x14ac:dyDescent="0.25">
      <c r="A781" s="25" t="str">
        <f>IF(AND($E781="",MAX($A$4:$A780)=0),"",IF(AND($E781&lt;&gt;"",MAX($A$4:$A780)=0),1,IF(AND($E781&lt;&gt;"",MAX($A$4:$A780)&gt;0),MAX($A$4:$A780)+1,"")))</f>
        <v/>
      </c>
      <c r="B781" s="25">
        <v>778</v>
      </c>
      <c r="C781" s="26" t="str">
        <f t="shared" si="24"/>
        <v>EMPTY</v>
      </c>
      <c r="D781" s="27" t="str">
        <f>IF(C781="SHOW",CONCATENATE(Temp!G781,Temp!H781,",",Temp!I781,",",Temp!J781,Temp!K781),"")</f>
        <v/>
      </c>
      <c r="E781" s="35"/>
      <c r="F781" s="39" t="str">
        <f t="shared" si="25"/>
        <v/>
      </c>
    </row>
    <row r="782" spans="1:6" x14ac:dyDescent="0.25">
      <c r="A782" s="25" t="str">
        <f>IF(AND($E782="",MAX($A$4:$A781)=0),"",IF(AND($E782&lt;&gt;"",MAX($A$4:$A781)=0),1,IF(AND($E782&lt;&gt;"",MAX($A$4:$A781)&gt;0),MAX($A$4:$A781)+1,"")))</f>
        <v/>
      </c>
      <c r="B782" s="25">
        <v>779</v>
      </c>
      <c r="C782" s="26" t="str">
        <f t="shared" si="24"/>
        <v>EMPTY</v>
      </c>
      <c r="D782" s="27" t="str">
        <f>IF(C782="SHOW",CONCATENATE(Temp!G782,Temp!H782,",",Temp!I782,",",Temp!J782,Temp!K782),"")</f>
        <v/>
      </c>
      <c r="E782" s="35"/>
      <c r="F782" s="39" t="str">
        <f t="shared" si="25"/>
        <v/>
      </c>
    </row>
    <row r="783" spans="1:6" x14ac:dyDescent="0.25">
      <c r="A783" s="25" t="str">
        <f>IF(AND($E783="",MAX($A$4:$A782)=0),"",IF(AND($E783&lt;&gt;"",MAX($A$4:$A782)=0),1,IF(AND($E783&lt;&gt;"",MAX($A$4:$A782)&gt;0),MAX($A$4:$A782)+1,"")))</f>
        <v/>
      </c>
      <c r="B783" s="25">
        <v>780</v>
      </c>
      <c r="C783" s="26" t="str">
        <f t="shared" si="24"/>
        <v>EMPTY</v>
      </c>
      <c r="D783" s="27" t="str">
        <f>IF(C783="SHOW",CONCATENATE(Temp!G783,Temp!H783,",",Temp!I783,",",Temp!J783,Temp!K783),"")</f>
        <v/>
      </c>
      <c r="E783" s="35"/>
      <c r="F783" s="39" t="str">
        <f t="shared" si="25"/>
        <v/>
      </c>
    </row>
    <row r="784" spans="1:6" x14ac:dyDescent="0.25">
      <c r="A784" s="25" t="str">
        <f>IF(AND($E784="",MAX($A$4:$A783)=0),"",IF(AND($E784&lt;&gt;"",MAX($A$4:$A783)=0),1,IF(AND($E784&lt;&gt;"",MAX($A$4:$A783)&gt;0),MAX($A$4:$A783)+1,"")))</f>
        <v/>
      </c>
      <c r="B784" s="25">
        <v>781</v>
      </c>
      <c r="C784" s="26" t="str">
        <f t="shared" si="24"/>
        <v>EMPTY</v>
      </c>
      <c r="D784" s="27" t="str">
        <f>IF(C784="SHOW",CONCATENATE(Temp!G784,Temp!H784,",",Temp!I784,",",Temp!J784,Temp!K784),"")</f>
        <v/>
      </c>
      <c r="E784" s="35"/>
      <c r="F784" s="39" t="str">
        <f t="shared" si="25"/>
        <v/>
      </c>
    </row>
    <row r="785" spans="1:6" x14ac:dyDescent="0.25">
      <c r="A785" s="25" t="str">
        <f>IF(AND($E785="",MAX($A$4:$A784)=0),"",IF(AND($E785&lt;&gt;"",MAX($A$4:$A784)=0),1,IF(AND($E785&lt;&gt;"",MAX($A$4:$A784)&gt;0),MAX($A$4:$A784)+1,"")))</f>
        <v/>
      </c>
      <c r="B785" s="25">
        <v>782</v>
      </c>
      <c r="C785" s="26" t="str">
        <f t="shared" si="24"/>
        <v>EMPTY</v>
      </c>
      <c r="D785" s="27" t="str">
        <f>IF(C785="SHOW",CONCATENATE(Temp!G785,Temp!H785,",",Temp!I785,",",Temp!J785,Temp!K785),"")</f>
        <v/>
      </c>
      <c r="E785" s="35"/>
      <c r="F785" s="39" t="str">
        <f t="shared" si="25"/>
        <v/>
      </c>
    </row>
    <row r="786" spans="1:6" x14ac:dyDescent="0.25">
      <c r="A786" s="25" t="str">
        <f>IF(AND($E786="",MAX($A$4:$A785)=0),"",IF(AND($E786&lt;&gt;"",MAX($A$4:$A785)=0),1,IF(AND($E786&lt;&gt;"",MAX($A$4:$A785)&gt;0),MAX($A$4:$A785)+1,"")))</f>
        <v/>
      </c>
      <c r="B786" s="25">
        <v>783</v>
      </c>
      <c r="C786" s="26" t="str">
        <f t="shared" si="24"/>
        <v>EMPTY</v>
      </c>
      <c r="D786" s="27" t="str">
        <f>IF(C786="SHOW",CONCATENATE(Temp!G786,Temp!H786,",",Temp!I786,",",Temp!J786,Temp!K786),"")</f>
        <v/>
      </c>
      <c r="E786" s="35"/>
      <c r="F786" s="39" t="str">
        <f t="shared" si="25"/>
        <v/>
      </c>
    </row>
    <row r="787" spans="1:6" x14ac:dyDescent="0.25">
      <c r="A787" s="25" t="str">
        <f>IF(AND($E787="",MAX($A$4:$A786)=0),"",IF(AND($E787&lt;&gt;"",MAX($A$4:$A786)=0),1,IF(AND($E787&lt;&gt;"",MAX($A$4:$A786)&gt;0),MAX($A$4:$A786)+1,"")))</f>
        <v/>
      </c>
      <c r="B787" s="25">
        <v>784</v>
      </c>
      <c r="C787" s="26" t="str">
        <f t="shared" si="24"/>
        <v>EMPTY</v>
      </c>
      <c r="D787" s="27" t="str">
        <f>IF(C787="SHOW",CONCATENATE(Temp!G787,Temp!H787,",",Temp!I787,",",Temp!J787,Temp!K787),"")</f>
        <v/>
      </c>
      <c r="E787" s="35"/>
      <c r="F787" s="39" t="str">
        <f t="shared" si="25"/>
        <v/>
      </c>
    </row>
    <row r="788" spans="1:6" x14ac:dyDescent="0.25">
      <c r="A788" s="25" t="str">
        <f>IF(AND($E788="",MAX($A$4:$A787)=0),"",IF(AND($E788&lt;&gt;"",MAX($A$4:$A787)=0),1,IF(AND($E788&lt;&gt;"",MAX($A$4:$A787)&gt;0),MAX($A$4:$A787)+1,"")))</f>
        <v/>
      </c>
      <c r="B788" s="25">
        <v>785</v>
      </c>
      <c r="C788" s="26" t="str">
        <f t="shared" si="24"/>
        <v>EMPTY</v>
      </c>
      <c r="D788" s="27" t="str">
        <f>IF(C788="SHOW",CONCATENATE(Temp!G788,Temp!H788,",",Temp!I788,",",Temp!J788,Temp!K788),"")</f>
        <v/>
      </c>
      <c r="E788" s="35"/>
      <c r="F788" s="39" t="str">
        <f t="shared" si="25"/>
        <v/>
      </c>
    </row>
    <row r="789" spans="1:6" x14ac:dyDescent="0.25">
      <c r="A789" s="25" t="str">
        <f>IF(AND($E789="",MAX($A$4:$A788)=0),"",IF(AND($E789&lt;&gt;"",MAX($A$4:$A788)=0),1,IF(AND($E789&lt;&gt;"",MAX($A$4:$A788)&gt;0),MAX($A$4:$A788)+1,"")))</f>
        <v/>
      </c>
      <c r="B789" s="25">
        <v>786</v>
      </c>
      <c r="C789" s="26" t="str">
        <f t="shared" si="24"/>
        <v>EMPTY</v>
      </c>
      <c r="D789" s="27" t="str">
        <f>IF(C789="SHOW",CONCATENATE(Temp!G789,Temp!H789,",",Temp!I789,",",Temp!J789,Temp!K789),"")</f>
        <v/>
      </c>
      <c r="E789" s="35"/>
      <c r="F789" s="39" t="str">
        <f t="shared" si="25"/>
        <v/>
      </c>
    </row>
    <row r="790" spans="1:6" x14ac:dyDescent="0.25">
      <c r="A790" s="25" t="str">
        <f>IF(AND($E790="",MAX($A$4:$A789)=0),"",IF(AND($E790&lt;&gt;"",MAX($A$4:$A789)=0),1,IF(AND($E790&lt;&gt;"",MAX($A$4:$A789)&gt;0),MAX($A$4:$A789)+1,"")))</f>
        <v/>
      </c>
      <c r="B790" s="25">
        <v>787</v>
      </c>
      <c r="C790" s="26" t="str">
        <f t="shared" si="24"/>
        <v>EMPTY</v>
      </c>
      <c r="D790" s="27" t="str">
        <f>IF(C790="SHOW",CONCATENATE(Temp!G790,Temp!H790,",",Temp!I790,",",Temp!J790,Temp!K790),"")</f>
        <v/>
      </c>
      <c r="E790" s="35"/>
      <c r="F790" s="39" t="str">
        <f t="shared" si="25"/>
        <v/>
      </c>
    </row>
    <row r="791" spans="1:6" x14ac:dyDescent="0.25">
      <c r="A791" s="25" t="str">
        <f>IF(AND($E791="",MAX($A$4:$A790)=0),"",IF(AND($E791&lt;&gt;"",MAX($A$4:$A790)=0),1,IF(AND($E791&lt;&gt;"",MAX($A$4:$A790)&gt;0),MAX($A$4:$A790)+1,"")))</f>
        <v/>
      </c>
      <c r="B791" s="25">
        <v>788</v>
      </c>
      <c r="C791" s="26" t="str">
        <f t="shared" si="24"/>
        <v>EMPTY</v>
      </c>
      <c r="D791" s="27" t="str">
        <f>IF(C791="SHOW",CONCATENATE(Temp!G791,Temp!H791,",",Temp!I791,",",Temp!J791,Temp!K791),"")</f>
        <v/>
      </c>
      <c r="E791" s="35"/>
      <c r="F791" s="39" t="str">
        <f t="shared" si="25"/>
        <v/>
      </c>
    </row>
    <row r="792" spans="1:6" x14ac:dyDescent="0.25">
      <c r="A792" s="25" t="str">
        <f>IF(AND($E792="",MAX($A$4:$A791)=0),"",IF(AND($E792&lt;&gt;"",MAX($A$4:$A791)=0),1,IF(AND($E792&lt;&gt;"",MAX($A$4:$A791)&gt;0),MAX($A$4:$A791)+1,"")))</f>
        <v/>
      </c>
      <c r="B792" s="25">
        <v>789</v>
      </c>
      <c r="C792" s="26" t="str">
        <f t="shared" si="24"/>
        <v>EMPTY</v>
      </c>
      <c r="D792" s="27" t="str">
        <f>IF(C792="SHOW",CONCATENATE(Temp!G792,Temp!H792,",",Temp!I792,",",Temp!J792,Temp!K792),"")</f>
        <v/>
      </c>
      <c r="E792" s="35"/>
      <c r="F792" s="39" t="str">
        <f t="shared" si="25"/>
        <v/>
      </c>
    </row>
    <row r="793" spans="1:6" x14ac:dyDescent="0.25">
      <c r="A793" s="25" t="str">
        <f>IF(AND($E793="",MAX($A$4:$A792)=0),"",IF(AND($E793&lt;&gt;"",MAX($A$4:$A792)=0),1,IF(AND($E793&lt;&gt;"",MAX($A$4:$A792)&gt;0),MAX($A$4:$A792)+1,"")))</f>
        <v/>
      </c>
      <c r="B793" s="25">
        <v>790</v>
      </c>
      <c r="C793" s="26" t="str">
        <f t="shared" si="24"/>
        <v>EMPTY</v>
      </c>
      <c r="D793" s="27" t="str">
        <f>IF(C793="SHOW",CONCATENATE(Temp!G793,Temp!H793,",",Temp!I793,",",Temp!J793,Temp!K793),"")</f>
        <v/>
      </c>
      <c r="E793" s="35"/>
      <c r="F793" s="39" t="str">
        <f t="shared" si="25"/>
        <v/>
      </c>
    </row>
    <row r="794" spans="1:6" x14ac:dyDescent="0.25">
      <c r="A794" s="25" t="str">
        <f>IF(AND($E794="",MAX($A$4:$A793)=0),"",IF(AND($E794&lt;&gt;"",MAX($A$4:$A793)=0),1,IF(AND($E794&lt;&gt;"",MAX($A$4:$A793)&gt;0),MAX($A$4:$A793)+1,"")))</f>
        <v/>
      </c>
      <c r="B794" s="25">
        <v>791</v>
      </c>
      <c r="C794" s="26" t="str">
        <f t="shared" si="24"/>
        <v>EMPTY</v>
      </c>
      <c r="D794" s="27" t="str">
        <f>IF(C794="SHOW",CONCATENATE(Temp!G794,Temp!H794,",",Temp!I794,",",Temp!J794,Temp!K794),"")</f>
        <v/>
      </c>
      <c r="E794" s="35"/>
      <c r="F794" s="39" t="str">
        <f t="shared" si="25"/>
        <v/>
      </c>
    </row>
    <row r="795" spans="1:6" x14ac:dyDescent="0.25">
      <c r="A795" s="25" t="str">
        <f>IF(AND($E795="",MAX($A$4:$A794)=0),"",IF(AND($E795&lt;&gt;"",MAX($A$4:$A794)=0),1,IF(AND($E795&lt;&gt;"",MAX($A$4:$A794)&gt;0),MAX($A$4:$A794)+1,"")))</f>
        <v/>
      </c>
      <c r="B795" s="25">
        <v>792</v>
      </c>
      <c r="C795" s="26" t="str">
        <f t="shared" si="24"/>
        <v>EMPTY</v>
      </c>
      <c r="D795" s="27" t="str">
        <f>IF(C795="SHOW",CONCATENATE(Temp!G795,Temp!H795,",",Temp!I795,",",Temp!J795,Temp!K795),"")</f>
        <v/>
      </c>
      <c r="E795" s="35"/>
      <c r="F795" s="39" t="str">
        <f t="shared" si="25"/>
        <v/>
      </c>
    </row>
    <row r="796" spans="1:6" x14ac:dyDescent="0.25">
      <c r="A796" s="25" t="str">
        <f>IF(AND($E796="",MAX($A$4:$A795)=0),"",IF(AND($E796&lt;&gt;"",MAX($A$4:$A795)=0),1,IF(AND($E796&lt;&gt;"",MAX($A$4:$A795)&gt;0),MAX($A$4:$A795)+1,"")))</f>
        <v/>
      </c>
      <c r="B796" s="25">
        <v>793</v>
      </c>
      <c r="C796" s="26" t="str">
        <f t="shared" si="24"/>
        <v>EMPTY</v>
      </c>
      <c r="D796" s="27" t="str">
        <f>IF(C796="SHOW",CONCATENATE(Temp!G796,Temp!H796,",",Temp!I796,",",Temp!J796,Temp!K796),"")</f>
        <v/>
      </c>
      <c r="E796" s="35"/>
      <c r="F796" s="39" t="str">
        <f t="shared" si="25"/>
        <v/>
      </c>
    </row>
    <row r="797" spans="1:6" x14ac:dyDescent="0.25">
      <c r="A797" s="25" t="str">
        <f>IF(AND($E797="",MAX($A$4:$A796)=0),"",IF(AND($E797&lt;&gt;"",MAX($A$4:$A796)=0),1,IF(AND($E797&lt;&gt;"",MAX($A$4:$A796)&gt;0),MAX($A$4:$A796)+1,"")))</f>
        <v/>
      </c>
      <c r="B797" s="25">
        <v>794</v>
      </c>
      <c r="C797" s="26" t="str">
        <f t="shared" si="24"/>
        <v>EMPTY</v>
      </c>
      <c r="D797" s="27" t="str">
        <f>IF(C797="SHOW",CONCATENATE(Temp!G797,Temp!H797,",",Temp!I797,",",Temp!J797,Temp!K797),"")</f>
        <v/>
      </c>
      <c r="E797" s="35"/>
      <c r="F797" s="39" t="str">
        <f t="shared" si="25"/>
        <v/>
      </c>
    </row>
    <row r="798" spans="1:6" x14ac:dyDescent="0.25">
      <c r="A798" s="25" t="str">
        <f>IF(AND($E798="",MAX($A$4:$A797)=0),"",IF(AND($E798&lt;&gt;"",MAX($A$4:$A797)=0),1,IF(AND($E798&lt;&gt;"",MAX($A$4:$A797)&gt;0),MAX($A$4:$A797)+1,"")))</f>
        <v/>
      </c>
      <c r="B798" s="25">
        <v>795</v>
      </c>
      <c r="C798" s="26" t="str">
        <f t="shared" si="24"/>
        <v>EMPTY</v>
      </c>
      <c r="D798" s="27" t="str">
        <f>IF(C798="SHOW",CONCATENATE(Temp!G798,Temp!H798,",",Temp!I798,",",Temp!J798,Temp!K798),"")</f>
        <v/>
      </c>
      <c r="E798" s="35"/>
      <c r="F798" s="39" t="str">
        <f t="shared" si="25"/>
        <v/>
      </c>
    </row>
    <row r="799" spans="1:6" x14ac:dyDescent="0.25">
      <c r="A799" s="25" t="str">
        <f>IF(AND($E799="",MAX($A$4:$A798)=0),"",IF(AND($E799&lt;&gt;"",MAX($A$4:$A798)=0),1,IF(AND($E799&lt;&gt;"",MAX($A$4:$A798)&gt;0),MAX($A$4:$A798)+1,"")))</f>
        <v/>
      </c>
      <c r="B799" s="25">
        <v>796</v>
      </c>
      <c r="C799" s="26" t="str">
        <f t="shared" si="24"/>
        <v>EMPTY</v>
      </c>
      <c r="D799" s="27" t="str">
        <f>IF(C799="SHOW",CONCATENATE(Temp!G799,Temp!H799,",",Temp!I799,",",Temp!J799,Temp!K799),"")</f>
        <v/>
      </c>
      <c r="E799" s="35"/>
      <c r="F799" s="39" t="str">
        <f t="shared" si="25"/>
        <v/>
      </c>
    </row>
    <row r="800" spans="1:6" x14ac:dyDescent="0.25">
      <c r="A800" s="25" t="str">
        <f>IF(AND($E800="",MAX($A$4:$A799)=0),"",IF(AND($E800&lt;&gt;"",MAX($A$4:$A799)=0),1,IF(AND($E800&lt;&gt;"",MAX($A$4:$A799)&gt;0),MAX($A$4:$A799)+1,"")))</f>
        <v/>
      </c>
      <c r="B800" s="25">
        <v>797</v>
      </c>
      <c r="C800" s="26" t="str">
        <f t="shared" si="24"/>
        <v>EMPTY</v>
      </c>
      <c r="D800" s="27" t="str">
        <f>IF(C800="SHOW",CONCATENATE(Temp!G800,Temp!H800,",",Temp!I800,",",Temp!J800,Temp!K800),"")</f>
        <v/>
      </c>
      <c r="E800" s="35"/>
      <c r="F800" s="39" t="str">
        <f t="shared" si="25"/>
        <v/>
      </c>
    </row>
    <row r="801" spans="1:6" x14ac:dyDescent="0.25">
      <c r="A801" s="25" t="str">
        <f>IF(AND($E801="",MAX($A$4:$A800)=0),"",IF(AND($E801&lt;&gt;"",MAX($A$4:$A800)=0),1,IF(AND($E801&lt;&gt;"",MAX($A$4:$A800)&gt;0),MAX($A$4:$A800)+1,"")))</f>
        <v/>
      </c>
      <c r="B801" s="25">
        <v>798</v>
      </c>
      <c r="C801" s="26" t="str">
        <f t="shared" si="24"/>
        <v>EMPTY</v>
      </c>
      <c r="D801" s="27" t="str">
        <f>IF(C801="SHOW",CONCATENATE(Temp!G1816,Temp!H1816,",",Temp!I1816,",",Temp!J1816,Temp!K1816),"")</f>
        <v/>
      </c>
      <c r="E801" s="35"/>
      <c r="F801" s="39" t="str">
        <f t="shared" si="25"/>
        <v/>
      </c>
    </row>
    <row r="802" spans="1:6" x14ac:dyDescent="0.25">
      <c r="A802" s="25" t="str">
        <f>IF(AND($E802="",MAX($A$4:$A801)=0),"",IF(AND($E802&lt;&gt;"",MAX($A$4:$A801)=0),1,IF(AND($E802&lt;&gt;"",MAX($A$4:$A801)&gt;0),MAX($A$4:$A801)+1,"")))</f>
        <v/>
      </c>
      <c r="B802" s="25">
        <v>799</v>
      </c>
      <c r="C802" s="26" t="str">
        <f t="shared" si="24"/>
        <v>EMPTY</v>
      </c>
      <c r="D802" s="27" t="str">
        <f>IF(C802="SHOW",CONCATENATE(Temp!G1817,Temp!H1817,",",Temp!I1817,",",Temp!J1817,Temp!K1817),"")</f>
        <v/>
      </c>
      <c r="E802" s="35"/>
      <c r="F802" s="39" t="str">
        <f t="shared" si="25"/>
        <v/>
      </c>
    </row>
    <row r="803" spans="1:6" x14ac:dyDescent="0.25">
      <c r="A803" s="25" t="str">
        <f>IF(AND($E803="",MAX($A$4:$A802)=0),"",IF(AND($E803&lt;&gt;"",MAX($A$4:$A802)=0),1,IF(AND($E803&lt;&gt;"",MAX($A$4:$A802)&gt;0),MAX($A$4:$A802)+1,"")))</f>
        <v/>
      </c>
      <c r="B803" s="25">
        <v>800</v>
      </c>
      <c r="C803" s="26" t="str">
        <f t="shared" si="24"/>
        <v>EMPTY</v>
      </c>
      <c r="D803" s="27" t="str">
        <f>IF(C803="SHOW",CONCATENATE(Temp!G1818,Temp!H1818,",",Temp!I1818,",",Temp!J1818,Temp!K1818),"")</f>
        <v/>
      </c>
      <c r="E803" s="35"/>
      <c r="F803" s="39" t="str">
        <f t="shared" si="25"/>
        <v/>
      </c>
    </row>
    <row r="804" spans="1:6" x14ac:dyDescent="0.25">
      <c r="A804" s="25" t="str">
        <f>IF(AND($E804="",MAX($A$4:$A803)=0),"",IF(AND($E804&lt;&gt;"",MAX($A$4:$A803)=0),1,IF(AND($E804&lt;&gt;"",MAX($A$4:$A803)&gt;0),MAX($A$4:$A803)+1,"")))</f>
        <v/>
      </c>
      <c r="B804" s="25">
        <v>801</v>
      </c>
      <c r="C804" s="26" t="str">
        <f t="shared" si="24"/>
        <v>EMPTY</v>
      </c>
      <c r="D804" s="27" t="str">
        <f>IF(C804="SHOW",CONCATENATE(Temp!G1819,Temp!H1819,",",Temp!I1819,",",Temp!J1819,Temp!K1819),"")</f>
        <v/>
      </c>
      <c r="E804" s="35"/>
      <c r="F804" s="39" t="str">
        <f t="shared" si="25"/>
        <v/>
      </c>
    </row>
    <row r="805" spans="1:6" x14ac:dyDescent="0.25">
      <c r="A805" s="25" t="str">
        <f>IF(AND($E805="",MAX($A$4:$A804)=0),"",IF(AND($E805&lt;&gt;"",MAX($A$4:$A804)=0),1,IF(AND($E805&lt;&gt;"",MAX($A$4:$A804)&gt;0),MAX($A$4:$A804)+1,"")))</f>
        <v/>
      </c>
      <c r="B805" s="25">
        <v>802</v>
      </c>
      <c r="C805" s="26" t="str">
        <f t="shared" si="24"/>
        <v>EMPTY</v>
      </c>
      <c r="D805" s="27" t="str">
        <f>IF(C805="SHOW",CONCATENATE(Temp!G1820,Temp!H1820,",",Temp!I1820,",",Temp!J1820,Temp!K1820),"")</f>
        <v/>
      </c>
      <c r="E805" s="35"/>
      <c r="F805" s="39" t="str">
        <f t="shared" si="25"/>
        <v/>
      </c>
    </row>
    <row r="806" spans="1:6" x14ac:dyDescent="0.25">
      <c r="A806" s="25" t="str">
        <f>IF(AND($E806="",MAX($A$4:$A805)=0),"",IF(AND($E806&lt;&gt;"",MAX($A$4:$A805)=0),1,IF(AND($E806&lt;&gt;"",MAX($A$4:$A805)&gt;0),MAX($A$4:$A805)+1,"")))</f>
        <v/>
      </c>
      <c r="B806" s="25">
        <v>803</v>
      </c>
      <c r="C806" s="26" t="str">
        <f t="shared" si="24"/>
        <v>EMPTY</v>
      </c>
      <c r="D806" s="27" t="str">
        <f>IF(C806="SHOW",CONCATENATE(Temp!G1821,Temp!H1821,",",Temp!I1821,",",Temp!J1821,Temp!K1821),"")</f>
        <v/>
      </c>
      <c r="E806" s="35"/>
      <c r="F806" s="39" t="str">
        <f t="shared" si="25"/>
        <v/>
      </c>
    </row>
    <row r="807" spans="1:6" x14ac:dyDescent="0.25">
      <c r="A807" s="25" t="str">
        <f>IF(AND($E807="",MAX($A$4:$A806)=0),"",IF(AND($E807&lt;&gt;"",MAX($A$4:$A806)=0),1,IF(AND($E807&lt;&gt;"",MAX($A$4:$A806)&gt;0),MAX($A$4:$A806)+1,"")))</f>
        <v/>
      </c>
      <c r="B807" s="25">
        <v>804</v>
      </c>
      <c r="C807" s="26" t="str">
        <f t="shared" si="24"/>
        <v>EMPTY</v>
      </c>
      <c r="D807" s="27" t="str">
        <f>IF(C807="SHOW",CONCATENATE(Temp!G1822,Temp!H1822,",",Temp!I1822,",",Temp!J1822,Temp!K1822),"")</f>
        <v/>
      </c>
      <c r="E807" s="35"/>
      <c r="F807" s="39" t="str">
        <f t="shared" si="25"/>
        <v/>
      </c>
    </row>
    <row r="808" spans="1:6" x14ac:dyDescent="0.25">
      <c r="A808" s="25" t="str">
        <f>IF(AND($E808="",MAX($A$4:$A807)=0),"",IF(AND($E808&lt;&gt;"",MAX($A$4:$A807)=0),1,IF(AND($E808&lt;&gt;"",MAX($A$4:$A807)&gt;0),MAX($A$4:$A807)+1,"")))</f>
        <v/>
      </c>
      <c r="B808" s="25">
        <v>805</v>
      </c>
      <c r="C808" s="26" t="str">
        <f t="shared" si="24"/>
        <v>EMPTY</v>
      </c>
      <c r="D808" s="27" t="str">
        <f>IF(C808="SHOW",CONCATENATE(Temp!G1823,Temp!H1823,",",Temp!I1823,",",Temp!J1823,Temp!K1823),"")</f>
        <v/>
      </c>
      <c r="E808" s="35"/>
      <c r="F808" s="39" t="str">
        <f t="shared" si="25"/>
        <v/>
      </c>
    </row>
    <row r="809" spans="1:6" x14ac:dyDescent="0.25">
      <c r="A809" s="25" t="str">
        <f>IF(AND($E809="",MAX($A$4:$A808)=0),"",IF(AND($E809&lt;&gt;"",MAX($A$4:$A808)=0),1,IF(AND($E809&lt;&gt;"",MAX($A$4:$A808)&gt;0),MAX($A$4:$A808)+1,"")))</f>
        <v/>
      </c>
      <c r="B809" s="25">
        <v>806</v>
      </c>
      <c r="C809" s="26" t="str">
        <f t="shared" si="24"/>
        <v>EMPTY</v>
      </c>
      <c r="D809" s="27" t="str">
        <f>IF(C809="SHOW",CONCATENATE(Temp!G1824,Temp!H1824,",",Temp!I1824,",",Temp!J1824,Temp!K1824),"")</f>
        <v/>
      </c>
      <c r="E809" s="35"/>
      <c r="F809" s="39" t="str">
        <f t="shared" si="25"/>
        <v/>
      </c>
    </row>
    <row r="810" spans="1:6" x14ac:dyDescent="0.25">
      <c r="A810" s="25" t="str">
        <f>IF(AND($E810="",MAX($A$4:$A809)=0),"",IF(AND($E810&lt;&gt;"",MAX($A$4:$A809)=0),1,IF(AND($E810&lt;&gt;"",MAX($A$4:$A809)&gt;0),MAX($A$4:$A809)+1,"")))</f>
        <v/>
      </c>
      <c r="B810" s="25">
        <v>807</v>
      </c>
      <c r="C810" s="26" t="str">
        <f t="shared" si="24"/>
        <v>EMPTY</v>
      </c>
      <c r="D810" s="27" t="str">
        <f>IF(C810="SHOW",CONCATENATE(Temp!G1825,Temp!H1825,",",Temp!I1825,",",Temp!J1825,Temp!K1825),"")</f>
        <v/>
      </c>
      <c r="E810" s="35"/>
      <c r="F810" s="39" t="str">
        <f t="shared" si="25"/>
        <v/>
      </c>
    </row>
    <row r="811" spans="1:6" x14ac:dyDescent="0.25">
      <c r="A811" s="25" t="str">
        <f>IF(AND($E811="",MAX($A$4:$A810)=0),"",IF(AND($E811&lt;&gt;"",MAX($A$4:$A810)=0),1,IF(AND($E811&lt;&gt;"",MAX($A$4:$A810)&gt;0),MAX($A$4:$A810)+1,"")))</f>
        <v/>
      </c>
      <c r="B811" s="25">
        <v>808</v>
      </c>
      <c r="C811" s="26" t="str">
        <f t="shared" si="24"/>
        <v>EMPTY</v>
      </c>
      <c r="D811" s="27" t="str">
        <f>IF(C811="SHOW",CONCATENATE(Temp!G1826,Temp!H1826,",",Temp!I1826,",",Temp!J1826,Temp!K1826),"")</f>
        <v/>
      </c>
      <c r="E811" s="35"/>
      <c r="F811" s="39" t="str">
        <f t="shared" si="25"/>
        <v/>
      </c>
    </row>
    <row r="812" spans="1:6" x14ac:dyDescent="0.25">
      <c r="A812" s="25" t="str">
        <f>IF(AND($E812="",MAX($A$4:$A811)=0),"",IF(AND($E812&lt;&gt;"",MAX($A$4:$A811)=0),1,IF(AND($E812&lt;&gt;"",MAX($A$4:$A811)&gt;0),MAX($A$4:$A811)+1,"")))</f>
        <v/>
      </c>
      <c r="B812" s="25">
        <v>809</v>
      </c>
      <c r="C812" s="26" t="str">
        <f t="shared" si="24"/>
        <v>EMPTY</v>
      </c>
      <c r="D812" s="27" t="str">
        <f>IF(C812="SHOW",CONCATENATE(Temp!G1827,Temp!H1827,",",Temp!I1827,",",Temp!J1827,Temp!K1827),"")</f>
        <v/>
      </c>
      <c r="E812" s="35"/>
      <c r="F812" s="39" t="str">
        <f t="shared" si="25"/>
        <v/>
      </c>
    </row>
    <row r="813" spans="1:6" x14ac:dyDescent="0.25">
      <c r="A813" s="25" t="str">
        <f>IF(AND($E813="",MAX($A$4:$A812)=0),"",IF(AND($E813&lt;&gt;"",MAX($A$4:$A812)=0),1,IF(AND($E813&lt;&gt;"",MAX($A$4:$A812)&gt;0),MAX($A$4:$A812)+1,"")))</f>
        <v/>
      </c>
      <c r="B813" s="25">
        <v>810</v>
      </c>
      <c r="C813" s="26" t="str">
        <f t="shared" si="24"/>
        <v>EMPTY</v>
      </c>
      <c r="D813" s="27" t="str">
        <f>IF(C813="SHOW",CONCATENATE(Temp!G1828,Temp!H1828,",",Temp!I1828,",",Temp!J1828,Temp!K1828),"")</f>
        <v/>
      </c>
      <c r="E813" s="35"/>
      <c r="F813" s="39" t="str">
        <f t="shared" si="25"/>
        <v/>
      </c>
    </row>
    <row r="814" spans="1:6" x14ac:dyDescent="0.25">
      <c r="A814" s="25" t="str">
        <f>IF(AND($E814="",MAX($A$4:$A813)=0),"",IF(AND($E814&lt;&gt;"",MAX($A$4:$A813)=0),1,IF(AND($E814&lt;&gt;"",MAX($A$4:$A813)&gt;0),MAX($A$4:$A813)+1,"")))</f>
        <v/>
      </c>
      <c r="B814" s="25">
        <v>811</v>
      </c>
      <c r="C814" s="26" t="str">
        <f t="shared" si="24"/>
        <v>EMPTY</v>
      </c>
      <c r="D814" s="27" t="str">
        <f>IF(C814="SHOW",CONCATENATE(Temp!G1829,Temp!H1829,",",Temp!I1829,",",Temp!J1829,Temp!K1829),"")</f>
        <v/>
      </c>
      <c r="E814" s="35"/>
      <c r="F814" s="39" t="str">
        <f t="shared" si="25"/>
        <v/>
      </c>
    </row>
    <row r="815" spans="1:6" x14ac:dyDescent="0.25">
      <c r="A815" s="25" t="str">
        <f>IF(AND($E815="",MAX($A$4:$A814)=0),"",IF(AND($E815&lt;&gt;"",MAX($A$4:$A814)=0),1,IF(AND($E815&lt;&gt;"",MAX($A$4:$A814)&gt;0),MAX($A$4:$A814)+1,"")))</f>
        <v/>
      </c>
      <c r="B815" s="25">
        <v>812</v>
      </c>
      <c r="C815" s="26" t="str">
        <f t="shared" si="24"/>
        <v>EMPTY</v>
      </c>
      <c r="D815" s="27" t="str">
        <f>IF(C815="SHOW",CONCATENATE(Temp!G1830,Temp!H1830,",",Temp!I1830,",",Temp!J1830,Temp!K1830),"")</f>
        <v/>
      </c>
      <c r="E815" s="35"/>
      <c r="F815" s="39" t="str">
        <f t="shared" si="25"/>
        <v/>
      </c>
    </row>
    <row r="816" spans="1:6" x14ac:dyDescent="0.25">
      <c r="A816" s="25" t="str">
        <f>IF(AND($E816="",MAX($A$4:$A815)=0),"",IF(AND($E816&lt;&gt;"",MAX($A$4:$A815)=0),1,IF(AND($E816&lt;&gt;"",MAX($A$4:$A815)&gt;0),MAX($A$4:$A815)+1,"")))</f>
        <v/>
      </c>
      <c r="B816" s="25">
        <v>813</v>
      </c>
      <c r="C816" s="26" t="str">
        <f t="shared" si="24"/>
        <v>EMPTY</v>
      </c>
      <c r="D816" s="27" t="str">
        <f>IF(C816="SHOW",CONCATENATE(Temp!G1831,Temp!H1831,",",Temp!I1831,",",Temp!J1831,Temp!K1831),"")</f>
        <v/>
      </c>
      <c r="E816" s="35"/>
      <c r="F816" s="39" t="str">
        <f t="shared" si="25"/>
        <v/>
      </c>
    </row>
    <row r="817" spans="1:6" x14ac:dyDescent="0.25">
      <c r="A817" s="25" t="str">
        <f>IF(AND($E817="",MAX($A$4:$A816)=0),"",IF(AND($E817&lt;&gt;"",MAX($A$4:$A816)=0),1,IF(AND($E817&lt;&gt;"",MAX($A$4:$A816)&gt;0),MAX($A$4:$A816)+1,"")))</f>
        <v/>
      </c>
      <c r="B817" s="25">
        <v>814</v>
      </c>
      <c r="C817" s="26" t="str">
        <f t="shared" si="24"/>
        <v>EMPTY</v>
      </c>
      <c r="D817" s="27" t="str">
        <f>IF(C817="SHOW",CONCATENATE(Temp!G1832,Temp!H1832,",",Temp!I1832,",",Temp!J1832,Temp!K1832),"")</f>
        <v/>
      </c>
      <c r="E817" s="35"/>
      <c r="F817" s="39" t="str">
        <f t="shared" si="25"/>
        <v/>
      </c>
    </row>
    <row r="818" spans="1:6" x14ac:dyDescent="0.25">
      <c r="A818" s="25" t="str">
        <f>IF(AND($E818="",MAX($A$4:$A817)=0),"",IF(AND($E818&lt;&gt;"",MAX($A$4:$A817)=0),1,IF(AND($E818&lt;&gt;"",MAX($A$4:$A817)&gt;0),MAX($A$4:$A817)+1,"")))</f>
        <v/>
      </c>
      <c r="B818" s="25">
        <v>815</v>
      </c>
      <c r="C818" s="26" t="str">
        <f t="shared" si="24"/>
        <v>EMPTY</v>
      </c>
      <c r="D818" s="27" t="str">
        <f>IF(C818="SHOW",CONCATENATE(Temp!G1833,Temp!H1833,",",Temp!I1833,",",Temp!J1833,Temp!K1833),"")</f>
        <v/>
      </c>
      <c r="E818" s="35"/>
      <c r="F818" s="39" t="str">
        <f t="shared" si="25"/>
        <v/>
      </c>
    </row>
    <row r="819" spans="1:6" x14ac:dyDescent="0.25">
      <c r="A819" s="25" t="str">
        <f>IF(AND($E819="",MAX($A$4:$A818)=0),"",IF(AND($E819&lt;&gt;"",MAX($A$4:$A818)=0),1,IF(AND($E819&lt;&gt;"",MAX($A$4:$A818)&gt;0),MAX($A$4:$A818)+1,"")))</f>
        <v/>
      </c>
      <c r="B819" s="25">
        <v>816</v>
      </c>
      <c r="C819" s="26" t="str">
        <f t="shared" si="24"/>
        <v>EMPTY</v>
      </c>
      <c r="D819" s="27" t="str">
        <f>IF(C819="SHOW",CONCATENATE(Temp!G1834,Temp!H1834,",",Temp!I1834,",",Temp!J1834,Temp!K1834),"")</f>
        <v/>
      </c>
      <c r="E819" s="35"/>
      <c r="F819" s="39" t="str">
        <f t="shared" si="25"/>
        <v/>
      </c>
    </row>
    <row r="820" spans="1:6" x14ac:dyDescent="0.25">
      <c r="A820" s="25" t="str">
        <f>IF(AND($E820="",MAX($A$4:$A819)=0),"",IF(AND($E820&lt;&gt;"",MAX($A$4:$A819)=0),1,IF(AND($E820&lt;&gt;"",MAX($A$4:$A819)&gt;0),MAX($A$4:$A819)+1,"")))</f>
        <v/>
      </c>
      <c r="B820" s="25">
        <v>817</v>
      </c>
      <c r="C820" s="26" t="str">
        <f t="shared" si="24"/>
        <v>EMPTY</v>
      </c>
      <c r="D820" s="27" t="str">
        <f>IF(C820="SHOW",CONCATENATE(Temp!G1835,Temp!H1835,",",Temp!I1835,",",Temp!J1835,Temp!K1835),"")</f>
        <v/>
      </c>
      <c r="E820" s="35"/>
      <c r="F820" s="39" t="str">
        <f t="shared" si="25"/>
        <v/>
      </c>
    </row>
    <row r="821" spans="1:6" x14ac:dyDescent="0.25">
      <c r="A821" s="25" t="str">
        <f>IF(AND($E821="",MAX($A$4:$A820)=0),"",IF(AND($E821&lt;&gt;"",MAX($A$4:$A820)=0),1,IF(AND($E821&lt;&gt;"",MAX($A$4:$A820)&gt;0),MAX($A$4:$A820)+1,"")))</f>
        <v/>
      </c>
      <c r="B821" s="25">
        <v>818</v>
      </c>
      <c r="C821" s="26" t="str">
        <f t="shared" si="24"/>
        <v>EMPTY</v>
      </c>
      <c r="D821" s="27" t="str">
        <f>IF(C821="SHOW",CONCATENATE(Temp!G1836,Temp!H1836,",",Temp!I1836,",",Temp!J1836,Temp!K1836),"")</f>
        <v/>
      </c>
      <c r="E821" s="35"/>
      <c r="F821" s="39" t="str">
        <f t="shared" si="25"/>
        <v/>
      </c>
    </row>
    <row r="822" spans="1:6" x14ac:dyDescent="0.25">
      <c r="A822" s="25" t="str">
        <f>IF(AND($E822="",MAX($A$4:$A821)=0),"",IF(AND($E822&lt;&gt;"",MAX($A$4:$A821)=0),1,IF(AND($E822&lt;&gt;"",MAX($A$4:$A821)&gt;0),MAX($A$4:$A821)+1,"")))</f>
        <v/>
      </c>
      <c r="B822" s="25">
        <v>819</v>
      </c>
      <c r="C822" s="26" t="str">
        <f t="shared" si="24"/>
        <v>EMPTY</v>
      </c>
      <c r="D822" s="27" t="str">
        <f>IF(C822="SHOW",CONCATENATE(Temp!G1837,Temp!H1837,",",Temp!I1837,",",Temp!J1837,Temp!K1837),"")</f>
        <v/>
      </c>
      <c r="E822" s="35"/>
      <c r="F822" s="39" t="str">
        <f t="shared" si="25"/>
        <v/>
      </c>
    </row>
    <row r="823" spans="1:6" x14ac:dyDescent="0.25">
      <c r="A823" s="25" t="str">
        <f>IF(AND($E823="",MAX($A$4:$A822)=0),"",IF(AND($E823&lt;&gt;"",MAX($A$4:$A822)=0),1,IF(AND($E823&lt;&gt;"",MAX($A$4:$A822)&gt;0),MAX($A$4:$A822)+1,"")))</f>
        <v/>
      </c>
      <c r="B823" s="25">
        <v>820</v>
      </c>
      <c r="C823" s="26" t="str">
        <f t="shared" si="24"/>
        <v>EMPTY</v>
      </c>
      <c r="D823" s="27" t="str">
        <f>IF(C823="SHOW",CONCATENATE(Temp!G1838,Temp!H1838,",",Temp!I1838,",",Temp!J1838,Temp!K1838),"")</f>
        <v/>
      </c>
      <c r="E823" s="35"/>
      <c r="F823" s="39" t="str">
        <f t="shared" si="25"/>
        <v/>
      </c>
    </row>
    <row r="824" spans="1:6" x14ac:dyDescent="0.25">
      <c r="A824" s="25" t="str">
        <f>IF(AND($E824="",MAX($A$4:$A823)=0),"",IF(AND($E824&lt;&gt;"",MAX($A$4:$A823)=0),1,IF(AND($E824&lt;&gt;"",MAX($A$4:$A823)&gt;0),MAX($A$4:$A823)+1,"")))</f>
        <v/>
      </c>
      <c r="B824" s="25">
        <v>821</v>
      </c>
      <c r="C824" s="26" t="str">
        <f t="shared" si="24"/>
        <v>EMPTY</v>
      </c>
      <c r="D824" s="27" t="str">
        <f>IF(C824="SHOW",CONCATENATE(Temp!G1839,Temp!H1839,",",Temp!I1839,",",Temp!J1839,Temp!K1839),"")</f>
        <v/>
      </c>
      <c r="E824" s="35"/>
      <c r="F824" s="39" t="str">
        <f t="shared" si="25"/>
        <v/>
      </c>
    </row>
    <row r="825" spans="1:6" x14ac:dyDescent="0.25">
      <c r="A825" s="25" t="str">
        <f>IF(AND($E825="",MAX($A$4:$A824)=0),"",IF(AND($E825&lt;&gt;"",MAX($A$4:$A824)=0),1,IF(AND($E825&lt;&gt;"",MAX($A$4:$A824)&gt;0),MAX($A$4:$A824)+1,"")))</f>
        <v/>
      </c>
      <c r="B825" s="25">
        <v>822</v>
      </c>
      <c r="C825" s="26" t="str">
        <f t="shared" si="24"/>
        <v>EMPTY</v>
      </c>
      <c r="D825" s="27" t="str">
        <f>IF(C825="SHOW",CONCATENATE(Temp!G1840,Temp!H1840,",",Temp!I1840,",",Temp!J1840,Temp!K1840),"")</f>
        <v/>
      </c>
      <c r="E825" s="35"/>
      <c r="F825" s="39" t="str">
        <f t="shared" si="25"/>
        <v/>
      </c>
    </row>
    <row r="826" spans="1:6" x14ac:dyDescent="0.25">
      <c r="A826" s="25" t="str">
        <f>IF(AND($E826="",MAX($A$4:$A825)=0),"",IF(AND($E826&lt;&gt;"",MAX($A$4:$A825)=0),1,IF(AND($E826&lt;&gt;"",MAX($A$4:$A825)&gt;0),MAX($A$4:$A825)+1,"")))</f>
        <v/>
      </c>
      <c r="B826" s="25">
        <v>823</v>
      </c>
      <c r="C826" s="26" t="str">
        <f t="shared" si="24"/>
        <v>EMPTY</v>
      </c>
      <c r="D826" s="27" t="str">
        <f>IF(C826="SHOW",CONCATENATE(Temp!G1841,Temp!H1841,",",Temp!I1841,",",Temp!J1841,Temp!K1841),"")</f>
        <v/>
      </c>
      <c r="E826" s="35"/>
      <c r="F826" s="39" t="str">
        <f t="shared" si="25"/>
        <v/>
      </c>
    </row>
    <row r="827" spans="1:6" x14ac:dyDescent="0.25">
      <c r="A827" s="25" t="str">
        <f>IF(AND($E827="",MAX($A$4:$A826)=0),"",IF(AND($E827&lt;&gt;"",MAX($A$4:$A826)=0),1,IF(AND($E827&lt;&gt;"",MAX($A$4:$A826)&gt;0),MAX($A$4:$A826)+1,"")))</f>
        <v/>
      </c>
      <c r="B827" s="25">
        <v>824</v>
      </c>
      <c r="C827" s="26" t="str">
        <f t="shared" si="24"/>
        <v>EMPTY</v>
      </c>
      <c r="D827" s="27" t="str">
        <f>IF(C827="SHOW",CONCATENATE(Temp!G1842,Temp!H1842,",",Temp!I1842,",",Temp!J1842,Temp!K1842),"")</f>
        <v/>
      </c>
      <c r="E827" s="35"/>
      <c r="F827" s="39" t="str">
        <f t="shared" si="25"/>
        <v/>
      </c>
    </row>
    <row r="828" spans="1:6" x14ac:dyDescent="0.25">
      <c r="A828" s="25" t="str">
        <f>IF(AND($E828="",MAX($A$4:$A827)=0),"",IF(AND($E828&lt;&gt;"",MAX($A$4:$A827)=0),1,IF(AND($E828&lt;&gt;"",MAX($A$4:$A827)&gt;0),MAX($A$4:$A827)+1,"")))</f>
        <v/>
      </c>
      <c r="B828" s="25">
        <v>825</v>
      </c>
      <c r="C828" s="26" t="str">
        <f t="shared" si="24"/>
        <v>EMPTY</v>
      </c>
      <c r="D828" s="27" t="str">
        <f>IF(C828="SHOW",CONCATENATE(Temp!G1843,Temp!H1843,",",Temp!I1843,",",Temp!J1843,Temp!K1843),"")</f>
        <v/>
      </c>
      <c r="E828" s="35"/>
      <c r="F828" s="39" t="str">
        <f t="shared" si="25"/>
        <v/>
      </c>
    </row>
    <row r="829" spans="1:6" x14ac:dyDescent="0.25">
      <c r="A829" s="25" t="str">
        <f>IF(AND($E829="",MAX($A$4:$A828)=0),"",IF(AND($E829&lt;&gt;"",MAX($A$4:$A828)=0),1,IF(AND($E829&lt;&gt;"",MAX($A$4:$A828)&gt;0),MAX($A$4:$A828)+1,"")))</f>
        <v/>
      </c>
      <c r="B829" s="25">
        <v>826</v>
      </c>
      <c r="C829" s="26" t="str">
        <f t="shared" si="24"/>
        <v>EMPTY</v>
      </c>
      <c r="D829" s="27" t="str">
        <f>IF(C829="SHOW",CONCATENATE(Temp!G1844,Temp!H1844,",",Temp!I1844,",",Temp!J1844,Temp!K1844),"")</f>
        <v/>
      </c>
      <c r="E829" s="35"/>
      <c r="F829" s="39" t="str">
        <f t="shared" si="25"/>
        <v/>
      </c>
    </row>
    <row r="830" spans="1:6" x14ac:dyDescent="0.25">
      <c r="A830" s="25" t="str">
        <f>IF(AND($E830="",MAX($A$4:$A829)=0),"",IF(AND($E830&lt;&gt;"",MAX($A$4:$A829)=0),1,IF(AND($E830&lt;&gt;"",MAX($A$4:$A829)&gt;0),MAX($A$4:$A829)+1,"")))</f>
        <v/>
      </c>
      <c r="B830" s="25">
        <v>827</v>
      </c>
      <c r="C830" s="26" t="str">
        <f t="shared" si="24"/>
        <v>EMPTY</v>
      </c>
      <c r="D830" s="27" t="str">
        <f>IF(C830="SHOW",CONCATENATE(Temp!G1845,Temp!H1845,",",Temp!I1845,",",Temp!J1845,Temp!K1845),"")</f>
        <v/>
      </c>
      <c r="E830" s="35"/>
      <c r="F830" s="39" t="str">
        <f t="shared" si="25"/>
        <v/>
      </c>
    </row>
    <row r="831" spans="1:6" x14ac:dyDescent="0.25">
      <c r="A831" s="25" t="str">
        <f>IF(AND($E831="",MAX($A$4:$A830)=0),"",IF(AND($E831&lt;&gt;"",MAX($A$4:$A830)=0),1,IF(AND($E831&lt;&gt;"",MAX($A$4:$A830)&gt;0),MAX($A$4:$A830)+1,"")))</f>
        <v/>
      </c>
      <c r="B831" s="25">
        <v>828</v>
      </c>
      <c r="C831" s="26" t="str">
        <f t="shared" si="24"/>
        <v>EMPTY</v>
      </c>
      <c r="D831" s="27" t="str">
        <f>IF(C831="SHOW",CONCATENATE(Temp!G1846,Temp!H1846,",",Temp!I1846,",",Temp!J1846,Temp!K1846),"")</f>
        <v/>
      </c>
      <c r="E831" s="35"/>
      <c r="F831" s="39" t="str">
        <f t="shared" si="25"/>
        <v/>
      </c>
    </row>
    <row r="832" spans="1:6" x14ac:dyDescent="0.25">
      <c r="A832" s="25" t="str">
        <f>IF(AND($E832="",MAX($A$4:$A831)=0),"",IF(AND($E832&lt;&gt;"",MAX($A$4:$A831)=0),1,IF(AND($E832&lt;&gt;"",MAX($A$4:$A831)&gt;0),MAX($A$4:$A831)+1,"")))</f>
        <v/>
      </c>
      <c r="B832" s="25">
        <v>829</v>
      </c>
      <c r="C832" s="26" t="str">
        <f t="shared" si="24"/>
        <v>EMPTY</v>
      </c>
      <c r="D832" s="27" t="str">
        <f>IF(C832="SHOW",CONCATENATE(Temp!G1847,Temp!H1847,",",Temp!I1847,",",Temp!J1847,Temp!K1847),"")</f>
        <v/>
      </c>
      <c r="E832" s="35"/>
      <c r="F832" s="39" t="str">
        <f t="shared" si="25"/>
        <v/>
      </c>
    </row>
    <row r="833" spans="1:6" x14ac:dyDescent="0.25">
      <c r="A833" s="25" t="str">
        <f>IF(AND($E833="",MAX($A$4:$A832)=0),"",IF(AND($E833&lt;&gt;"",MAX($A$4:$A832)=0),1,IF(AND($E833&lt;&gt;"",MAX($A$4:$A832)&gt;0),MAX($A$4:$A832)+1,"")))</f>
        <v/>
      </c>
      <c r="B833" s="25">
        <v>830</v>
      </c>
      <c r="C833" s="26" t="str">
        <f t="shared" si="24"/>
        <v>EMPTY</v>
      </c>
      <c r="D833" s="27" t="str">
        <f>IF(C833="SHOW",CONCATENATE(Temp!G1848,Temp!H1848,",",Temp!I1848,",",Temp!J1848,Temp!K1848),"")</f>
        <v/>
      </c>
      <c r="E833" s="35"/>
      <c r="F833" s="39" t="str">
        <f t="shared" si="25"/>
        <v/>
      </c>
    </row>
    <row r="834" spans="1:6" x14ac:dyDescent="0.25">
      <c r="A834" s="25" t="str">
        <f>IF(AND($E834="",MAX($A$4:$A833)=0),"",IF(AND($E834&lt;&gt;"",MAX($A$4:$A833)=0),1,IF(AND($E834&lt;&gt;"",MAX($A$4:$A833)&gt;0),MAX($A$4:$A833)+1,"")))</f>
        <v/>
      </c>
      <c r="B834" s="25">
        <v>831</v>
      </c>
      <c r="C834" s="26" t="str">
        <f t="shared" si="24"/>
        <v>EMPTY</v>
      </c>
      <c r="D834" s="27" t="str">
        <f>IF(C834="SHOW",CONCATENATE(Temp!G1849,Temp!H1849,",",Temp!I1849,",",Temp!J1849,Temp!K1849),"")</f>
        <v/>
      </c>
      <c r="E834" s="35"/>
      <c r="F834" s="39" t="str">
        <f t="shared" si="25"/>
        <v/>
      </c>
    </row>
    <row r="835" spans="1:6" x14ac:dyDescent="0.25">
      <c r="A835" s="25" t="str">
        <f>IF(AND($E835="",MAX($A$4:$A834)=0),"",IF(AND($E835&lt;&gt;"",MAX($A$4:$A834)=0),1,IF(AND($E835&lt;&gt;"",MAX($A$4:$A834)&gt;0),MAX($A$4:$A834)+1,"")))</f>
        <v/>
      </c>
      <c r="B835" s="25">
        <v>832</v>
      </c>
      <c r="C835" s="26" t="str">
        <f t="shared" si="24"/>
        <v>EMPTY</v>
      </c>
      <c r="D835" s="27" t="str">
        <f>IF(C835="SHOW",CONCATENATE(Temp!G1850,Temp!H1850,",",Temp!I1850,",",Temp!J1850,Temp!K1850),"")</f>
        <v/>
      </c>
      <c r="E835" s="35"/>
      <c r="F835" s="39" t="str">
        <f t="shared" si="25"/>
        <v/>
      </c>
    </row>
    <row r="836" spans="1:6" x14ac:dyDescent="0.25">
      <c r="A836" s="25" t="str">
        <f>IF(AND($E836="",MAX($A$4:$A835)=0),"",IF(AND($E836&lt;&gt;"",MAX($A$4:$A835)=0),1,IF(AND($E836&lt;&gt;"",MAX($A$4:$A835)&gt;0),MAX($A$4:$A835)+1,"")))</f>
        <v/>
      </c>
      <c r="B836" s="25">
        <v>833</v>
      </c>
      <c r="C836" s="26" t="str">
        <f t="shared" si="24"/>
        <v>EMPTY</v>
      </c>
      <c r="D836" s="27" t="str">
        <f>IF(C836="SHOW",CONCATENATE(Temp!G1851,Temp!H1851,",",Temp!I1851,",",Temp!J1851,Temp!K1851),"")</f>
        <v/>
      </c>
      <c r="E836" s="35"/>
      <c r="F836" s="39" t="str">
        <f t="shared" si="25"/>
        <v/>
      </c>
    </row>
    <row r="837" spans="1:6" x14ac:dyDescent="0.25">
      <c r="A837" s="25" t="str">
        <f>IF(AND($E837="",MAX($A$4:$A836)=0),"",IF(AND($E837&lt;&gt;"",MAX($A$4:$A836)=0),1,IF(AND($E837&lt;&gt;"",MAX($A$4:$A836)&gt;0),MAX($A$4:$A836)+1,"")))</f>
        <v/>
      </c>
      <c r="B837" s="25">
        <v>834</v>
      </c>
      <c r="C837" s="26" t="str">
        <f t="shared" ref="C837:C900" si="26">IF(E837="","EMPTY",IF(MID(E837,1,9)&lt;&gt;"Dialogue:","HIDE",IF(MID(E837,1,9)="Dialogue:","SHOW","")))</f>
        <v>EMPTY</v>
      </c>
      <c r="D837" s="27" t="str">
        <f>IF(C837="SHOW",CONCATENATE(Temp!G1852,Temp!H1852,",",Temp!I1852,",",Temp!J1852,Temp!K1852),"")</f>
        <v/>
      </c>
      <c r="E837" s="35"/>
      <c r="F837" s="39" t="str">
        <f t="shared" ref="F837:F900" si="27">$D837</f>
        <v/>
      </c>
    </row>
    <row r="838" spans="1:6" x14ac:dyDescent="0.25">
      <c r="A838" s="25" t="str">
        <f>IF(AND($E838="",MAX($A$4:$A837)=0),"",IF(AND($E838&lt;&gt;"",MAX($A$4:$A837)=0),1,IF(AND($E838&lt;&gt;"",MAX($A$4:$A837)&gt;0),MAX($A$4:$A837)+1,"")))</f>
        <v/>
      </c>
      <c r="B838" s="25">
        <v>835</v>
      </c>
      <c r="C838" s="26" t="str">
        <f t="shared" si="26"/>
        <v>EMPTY</v>
      </c>
      <c r="D838" s="27" t="str">
        <f>IF(C838="SHOW",CONCATENATE(Temp!G1853,Temp!H1853,",",Temp!I1853,",",Temp!J1853,Temp!K1853),"")</f>
        <v/>
      </c>
      <c r="E838" s="35"/>
      <c r="F838" s="39" t="str">
        <f t="shared" si="27"/>
        <v/>
      </c>
    </row>
    <row r="839" spans="1:6" x14ac:dyDescent="0.25">
      <c r="A839" s="25" t="str">
        <f>IF(AND($E839="",MAX($A$4:$A838)=0),"",IF(AND($E839&lt;&gt;"",MAX($A$4:$A838)=0),1,IF(AND($E839&lt;&gt;"",MAX($A$4:$A838)&gt;0),MAX($A$4:$A838)+1,"")))</f>
        <v/>
      </c>
      <c r="B839" s="25">
        <v>836</v>
      </c>
      <c r="C839" s="26" t="str">
        <f t="shared" si="26"/>
        <v>EMPTY</v>
      </c>
      <c r="D839" s="27" t="str">
        <f>IF(C839="SHOW",CONCATENATE(Temp!G1854,Temp!H1854,",",Temp!I1854,",",Temp!J1854,Temp!K1854),"")</f>
        <v/>
      </c>
      <c r="E839" s="35"/>
      <c r="F839" s="39" t="str">
        <f t="shared" si="27"/>
        <v/>
      </c>
    </row>
    <row r="840" spans="1:6" x14ac:dyDescent="0.25">
      <c r="A840" s="25" t="str">
        <f>IF(AND($E840="",MAX($A$4:$A839)=0),"",IF(AND($E840&lt;&gt;"",MAX($A$4:$A839)=0),1,IF(AND($E840&lt;&gt;"",MAX($A$4:$A839)&gt;0),MAX($A$4:$A839)+1,"")))</f>
        <v/>
      </c>
      <c r="B840" s="25">
        <v>837</v>
      </c>
      <c r="C840" s="26" t="str">
        <f t="shared" si="26"/>
        <v>EMPTY</v>
      </c>
      <c r="D840" s="27" t="str">
        <f>IF(C840="SHOW",CONCATENATE(Temp!G1855,Temp!H1855,",",Temp!I1855,",",Temp!J1855,Temp!K1855),"")</f>
        <v/>
      </c>
      <c r="E840" s="35"/>
      <c r="F840" s="39" t="str">
        <f t="shared" si="27"/>
        <v/>
      </c>
    </row>
    <row r="841" spans="1:6" x14ac:dyDescent="0.25">
      <c r="A841" s="25" t="str">
        <f>IF(AND($E841="",MAX($A$4:$A840)=0),"",IF(AND($E841&lt;&gt;"",MAX($A$4:$A840)=0),1,IF(AND($E841&lt;&gt;"",MAX($A$4:$A840)&gt;0),MAX($A$4:$A840)+1,"")))</f>
        <v/>
      </c>
      <c r="B841" s="25">
        <v>838</v>
      </c>
      <c r="C841" s="26" t="str">
        <f t="shared" si="26"/>
        <v>EMPTY</v>
      </c>
      <c r="D841" s="27" t="str">
        <f>IF(C841="SHOW",CONCATENATE(Temp!G1856,Temp!H1856,",",Temp!I1856,",",Temp!J1856,Temp!K1856),"")</f>
        <v/>
      </c>
      <c r="E841" s="35"/>
      <c r="F841" s="39" t="str">
        <f t="shared" si="27"/>
        <v/>
      </c>
    </row>
    <row r="842" spans="1:6" x14ac:dyDescent="0.25">
      <c r="A842" s="25" t="str">
        <f>IF(AND($E842="",MAX($A$4:$A841)=0),"",IF(AND($E842&lt;&gt;"",MAX($A$4:$A841)=0),1,IF(AND($E842&lt;&gt;"",MAX($A$4:$A841)&gt;0),MAX($A$4:$A841)+1,"")))</f>
        <v/>
      </c>
      <c r="B842" s="25">
        <v>839</v>
      </c>
      <c r="C842" s="26" t="str">
        <f t="shared" si="26"/>
        <v>EMPTY</v>
      </c>
      <c r="D842" s="27" t="str">
        <f>IF(C842="SHOW",CONCATENATE(Temp!G1857,Temp!H1857,",",Temp!I1857,",",Temp!J1857,Temp!K1857),"")</f>
        <v/>
      </c>
      <c r="E842" s="35"/>
      <c r="F842" s="39" t="str">
        <f t="shared" si="27"/>
        <v/>
      </c>
    </row>
    <row r="843" spans="1:6" x14ac:dyDescent="0.25">
      <c r="A843" s="25" t="str">
        <f>IF(AND($E843="",MAX($A$4:$A842)=0),"",IF(AND($E843&lt;&gt;"",MAX($A$4:$A842)=0),1,IF(AND($E843&lt;&gt;"",MAX($A$4:$A842)&gt;0),MAX($A$4:$A842)+1,"")))</f>
        <v/>
      </c>
      <c r="B843" s="25">
        <v>840</v>
      </c>
      <c r="C843" s="26" t="str">
        <f t="shared" si="26"/>
        <v>EMPTY</v>
      </c>
      <c r="D843" s="27" t="str">
        <f>IF(C843="SHOW",CONCATENATE(Temp!G1858,Temp!H1858,",",Temp!I1858,",",Temp!J1858,Temp!K1858),"")</f>
        <v/>
      </c>
      <c r="E843" s="35"/>
      <c r="F843" s="39" t="str">
        <f t="shared" si="27"/>
        <v/>
      </c>
    </row>
    <row r="844" spans="1:6" x14ac:dyDescent="0.25">
      <c r="A844" s="25" t="str">
        <f>IF(AND($E844="",MAX($A$4:$A843)=0),"",IF(AND($E844&lt;&gt;"",MAX($A$4:$A843)=0),1,IF(AND($E844&lt;&gt;"",MAX($A$4:$A843)&gt;0),MAX($A$4:$A843)+1,"")))</f>
        <v/>
      </c>
      <c r="B844" s="25">
        <v>841</v>
      </c>
      <c r="C844" s="26" t="str">
        <f t="shared" si="26"/>
        <v>EMPTY</v>
      </c>
      <c r="D844" s="27" t="str">
        <f>IF(C844="SHOW",CONCATENATE(Temp!G1859,Temp!H1859,",",Temp!I1859,",",Temp!J1859,Temp!K1859),"")</f>
        <v/>
      </c>
      <c r="E844" s="35"/>
      <c r="F844" s="39" t="str">
        <f t="shared" si="27"/>
        <v/>
      </c>
    </row>
    <row r="845" spans="1:6" x14ac:dyDescent="0.25">
      <c r="A845" s="25" t="str">
        <f>IF(AND($E845="",MAX($A$4:$A844)=0),"",IF(AND($E845&lt;&gt;"",MAX($A$4:$A844)=0),1,IF(AND($E845&lt;&gt;"",MAX($A$4:$A844)&gt;0),MAX($A$4:$A844)+1,"")))</f>
        <v/>
      </c>
      <c r="B845" s="25">
        <v>842</v>
      </c>
      <c r="C845" s="26" t="str">
        <f t="shared" si="26"/>
        <v>EMPTY</v>
      </c>
      <c r="D845" s="27" t="str">
        <f>IF(C845="SHOW",CONCATENATE(Temp!G1860,Temp!H1860,",",Temp!I1860,",",Temp!J1860,Temp!K1860),"")</f>
        <v/>
      </c>
      <c r="E845" s="35"/>
      <c r="F845" s="39" t="str">
        <f t="shared" si="27"/>
        <v/>
      </c>
    </row>
    <row r="846" spans="1:6" x14ac:dyDescent="0.25">
      <c r="A846" s="25" t="str">
        <f>IF(AND($E846="",MAX($A$4:$A845)=0),"",IF(AND($E846&lt;&gt;"",MAX($A$4:$A845)=0),1,IF(AND($E846&lt;&gt;"",MAX($A$4:$A845)&gt;0),MAX($A$4:$A845)+1,"")))</f>
        <v/>
      </c>
      <c r="B846" s="25">
        <v>843</v>
      </c>
      <c r="C846" s="26" t="str">
        <f t="shared" si="26"/>
        <v>EMPTY</v>
      </c>
      <c r="D846" s="27" t="str">
        <f>IF(C846="SHOW",CONCATENATE(Temp!G1861,Temp!H1861,",",Temp!I1861,",",Temp!J1861,Temp!K1861),"")</f>
        <v/>
      </c>
      <c r="E846" s="35"/>
      <c r="F846" s="39" t="str">
        <f t="shared" si="27"/>
        <v/>
      </c>
    </row>
    <row r="847" spans="1:6" x14ac:dyDescent="0.25">
      <c r="A847" s="25" t="str">
        <f>IF(AND($E847="",MAX($A$4:$A846)=0),"",IF(AND($E847&lt;&gt;"",MAX($A$4:$A846)=0),1,IF(AND($E847&lt;&gt;"",MAX($A$4:$A846)&gt;0),MAX($A$4:$A846)+1,"")))</f>
        <v/>
      </c>
      <c r="B847" s="25">
        <v>844</v>
      </c>
      <c r="C847" s="26" t="str">
        <f t="shared" si="26"/>
        <v>EMPTY</v>
      </c>
      <c r="D847" s="27" t="str">
        <f>IF(C847="SHOW",CONCATENATE(Temp!G1862,Temp!H1862,",",Temp!I1862,",",Temp!J1862,Temp!K1862),"")</f>
        <v/>
      </c>
      <c r="E847" s="35"/>
      <c r="F847" s="39" t="str">
        <f t="shared" si="27"/>
        <v/>
      </c>
    </row>
    <row r="848" spans="1:6" x14ac:dyDescent="0.25">
      <c r="A848" s="25" t="str">
        <f>IF(AND($E848="",MAX($A$4:$A847)=0),"",IF(AND($E848&lt;&gt;"",MAX($A$4:$A847)=0),1,IF(AND($E848&lt;&gt;"",MAX($A$4:$A847)&gt;0),MAX($A$4:$A847)+1,"")))</f>
        <v/>
      </c>
      <c r="B848" s="25">
        <v>845</v>
      </c>
      <c r="C848" s="26" t="str">
        <f t="shared" si="26"/>
        <v>EMPTY</v>
      </c>
      <c r="D848" s="27" t="str">
        <f>IF(C848="SHOW",CONCATENATE(Temp!G1863,Temp!H1863,",",Temp!I1863,",",Temp!J1863,Temp!K1863),"")</f>
        <v/>
      </c>
      <c r="E848" s="35"/>
      <c r="F848" s="39" t="str">
        <f t="shared" si="27"/>
        <v/>
      </c>
    </row>
    <row r="849" spans="1:6" x14ac:dyDescent="0.25">
      <c r="A849" s="25" t="str">
        <f>IF(AND($E849="",MAX($A$4:$A848)=0),"",IF(AND($E849&lt;&gt;"",MAX($A$4:$A848)=0),1,IF(AND($E849&lt;&gt;"",MAX($A$4:$A848)&gt;0),MAX($A$4:$A848)+1,"")))</f>
        <v/>
      </c>
      <c r="B849" s="25">
        <v>846</v>
      </c>
      <c r="C849" s="26" t="str">
        <f t="shared" si="26"/>
        <v>EMPTY</v>
      </c>
      <c r="D849" s="27" t="str">
        <f>IF(C849="SHOW",CONCATENATE(Temp!G1864,Temp!H1864,",",Temp!I1864,",",Temp!J1864,Temp!K1864),"")</f>
        <v/>
      </c>
      <c r="E849" s="35"/>
      <c r="F849" s="39" t="str">
        <f t="shared" si="27"/>
        <v/>
      </c>
    </row>
    <row r="850" spans="1:6" x14ac:dyDescent="0.25">
      <c r="A850" s="25" t="str">
        <f>IF(AND($E850="",MAX($A$4:$A849)=0),"",IF(AND($E850&lt;&gt;"",MAX($A$4:$A849)=0),1,IF(AND($E850&lt;&gt;"",MAX($A$4:$A849)&gt;0),MAX($A$4:$A849)+1,"")))</f>
        <v/>
      </c>
      <c r="B850" s="25">
        <v>847</v>
      </c>
      <c r="C850" s="26" t="str">
        <f t="shared" si="26"/>
        <v>EMPTY</v>
      </c>
      <c r="D850" s="27" t="str">
        <f>IF(C850="SHOW",CONCATENATE(Temp!G1865,Temp!H1865,",",Temp!I1865,",",Temp!J1865,Temp!K1865),"")</f>
        <v/>
      </c>
      <c r="E850" s="35"/>
      <c r="F850" s="39" t="str">
        <f t="shared" si="27"/>
        <v/>
      </c>
    </row>
    <row r="851" spans="1:6" x14ac:dyDescent="0.25">
      <c r="A851" s="25" t="str">
        <f>IF(AND($E851="",MAX($A$4:$A850)=0),"",IF(AND($E851&lt;&gt;"",MAX($A$4:$A850)=0),1,IF(AND($E851&lt;&gt;"",MAX($A$4:$A850)&gt;0),MAX($A$4:$A850)+1,"")))</f>
        <v/>
      </c>
      <c r="B851" s="25">
        <v>848</v>
      </c>
      <c r="C851" s="26" t="str">
        <f t="shared" si="26"/>
        <v>EMPTY</v>
      </c>
      <c r="D851" s="27" t="str">
        <f>IF(C851="SHOW",CONCATENATE(Temp!G1866,Temp!H1866,",",Temp!I1866,",",Temp!J1866,Temp!K1866),"")</f>
        <v/>
      </c>
      <c r="E851" s="35"/>
      <c r="F851" s="39" t="str">
        <f t="shared" si="27"/>
        <v/>
      </c>
    </row>
    <row r="852" spans="1:6" x14ac:dyDescent="0.25">
      <c r="A852" s="25" t="str">
        <f>IF(AND($E852="",MAX($A$4:$A851)=0),"",IF(AND($E852&lt;&gt;"",MAX($A$4:$A851)=0),1,IF(AND($E852&lt;&gt;"",MAX($A$4:$A851)&gt;0),MAX($A$4:$A851)+1,"")))</f>
        <v/>
      </c>
      <c r="B852" s="25">
        <v>849</v>
      </c>
      <c r="C852" s="26" t="str">
        <f t="shared" si="26"/>
        <v>EMPTY</v>
      </c>
      <c r="D852" s="27" t="str">
        <f>IF(C852="SHOW",CONCATENATE(Temp!G1867,Temp!H1867,",",Temp!I1867,",",Temp!J1867,Temp!K1867),"")</f>
        <v/>
      </c>
      <c r="E852" s="35"/>
      <c r="F852" s="39" t="str">
        <f t="shared" si="27"/>
        <v/>
      </c>
    </row>
    <row r="853" spans="1:6" x14ac:dyDescent="0.25">
      <c r="A853" s="25" t="str">
        <f>IF(AND($E853="",MAX($A$4:$A852)=0),"",IF(AND($E853&lt;&gt;"",MAX($A$4:$A852)=0),1,IF(AND($E853&lt;&gt;"",MAX($A$4:$A852)&gt;0),MAX($A$4:$A852)+1,"")))</f>
        <v/>
      </c>
      <c r="B853" s="25">
        <v>850</v>
      </c>
      <c r="C853" s="26" t="str">
        <f t="shared" si="26"/>
        <v>EMPTY</v>
      </c>
      <c r="D853" s="27" t="str">
        <f>IF(C853="SHOW",CONCATENATE(Temp!G1868,Temp!H1868,",",Temp!I1868,",",Temp!J1868,Temp!K1868),"")</f>
        <v/>
      </c>
      <c r="E853" s="35"/>
      <c r="F853" s="39" t="str">
        <f t="shared" si="27"/>
        <v/>
      </c>
    </row>
    <row r="854" spans="1:6" x14ac:dyDescent="0.25">
      <c r="A854" s="25" t="str">
        <f>IF(AND($E854="",MAX($A$4:$A853)=0),"",IF(AND($E854&lt;&gt;"",MAX($A$4:$A853)=0),1,IF(AND($E854&lt;&gt;"",MAX($A$4:$A853)&gt;0),MAX($A$4:$A853)+1,"")))</f>
        <v/>
      </c>
      <c r="B854" s="25">
        <v>851</v>
      </c>
      <c r="C854" s="26" t="str">
        <f t="shared" si="26"/>
        <v>EMPTY</v>
      </c>
      <c r="D854" s="27" t="str">
        <f>IF(C854="SHOW",CONCATENATE(Temp!G1869,Temp!H1869,",",Temp!I1869,",",Temp!J1869,Temp!K1869),"")</f>
        <v/>
      </c>
      <c r="E854" s="35"/>
      <c r="F854" s="39" t="str">
        <f t="shared" si="27"/>
        <v/>
      </c>
    </row>
    <row r="855" spans="1:6" x14ac:dyDescent="0.25">
      <c r="A855" s="25" t="str">
        <f>IF(AND($E855="",MAX($A$4:$A854)=0),"",IF(AND($E855&lt;&gt;"",MAX($A$4:$A854)=0),1,IF(AND($E855&lt;&gt;"",MAX($A$4:$A854)&gt;0),MAX($A$4:$A854)+1,"")))</f>
        <v/>
      </c>
      <c r="B855" s="25">
        <v>852</v>
      </c>
      <c r="C855" s="26" t="str">
        <f t="shared" si="26"/>
        <v>EMPTY</v>
      </c>
      <c r="D855" s="27" t="str">
        <f>IF(C855="SHOW",CONCATENATE(Temp!G1870,Temp!H1870,",",Temp!I1870,",",Temp!J1870,Temp!K1870),"")</f>
        <v/>
      </c>
      <c r="E855" s="35"/>
      <c r="F855" s="39" t="str">
        <f t="shared" si="27"/>
        <v/>
      </c>
    </row>
    <row r="856" spans="1:6" x14ac:dyDescent="0.25">
      <c r="A856" s="25" t="str">
        <f>IF(AND($E856="",MAX($A$4:$A855)=0),"",IF(AND($E856&lt;&gt;"",MAX($A$4:$A855)=0),1,IF(AND($E856&lt;&gt;"",MAX($A$4:$A855)&gt;0),MAX($A$4:$A855)+1,"")))</f>
        <v/>
      </c>
      <c r="B856" s="25">
        <v>853</v>
      </c>
      <c r="C856" s="26" t="str">
        <f t="shared" si="26"/>
        <v>EMPTY</v>
      </c>
      <c r="D856" s="27" t="str">
        <f>IF(C856="SHOW",CONCATENATE(Temp!G1871,Temp!H1871,",",Temp!I1871,",",Temp!J1871,Temp!K1871),"")</f>
        <v/>
      </c>
      <c r="E856" s="35"/>
      <c r="F856" s="39" t="str">
        <f t="shared" si="27"/>
        <v/>
      </c>
    </row>
    <row r="857" spans="1:6" x14ac:dyDescent="0.25">
      <c r="A857" s="25" t="str">
        <f>IF(AND($E857="",MAX($A$4:$A856)=0),"",IF(AND($E857&lt;&gt;"",MAX($A$4:$A856)=0),1,IF(AND($E857&lt;&gt;"",MAX($A$4:$A856)&gt;0),MAX($A$4:$A856)+1,"")))</f>
        <v/>
      </c>
      <c r="B857" s="25">
        <v>854</v>
      </c>
      <c r="C857" s="26" t="str">
        <f t="shared" si="26"/>
        <v>EMPTY</v>
      </c>
      <c r="D857" s="27" t="str">
        <f>IF(C857="SHOW",CONCATENATE(Temp!G1872,Temp!H1872,",",Temp!I1872,",",Temp!J1872,Temp!K1872),"")</f>
        <v/>
      </c>
      <c r="E857" s="35"/>
      <c r="F857" s="39" t="str">
        <f t="shared" si="27"/>
        <v/>
      </c>
    </row>
    <row r="858" spans="1:6" x14ac:dyDescent="0.25">
      <c r="A858" s="25" t="str">
        <f>IF(AND($E858="",MAX($A$4:$A857)=0),"",IF(AND($E858&lt;&gt;"",MAX($A$4:$A857)=0),1,IF(AND($E858&lt;&gt;"",MAX($A$4:$A857)&gt;0),MAX($A$4:$A857)+1,"")))</f>
        <v/>
      </c>
      <c r="B858" s="25">
        <v>855</v>
      </c>
      <c r="C858" s="26" t="str">
        <f t="shared" si="26"/>
        <v>EMPTY</v>
      </c>
      <c r="D858" s="27" t="str">
        <f>IF(C858="SHOW",CONCATENATE(Temp!G1873,Temp!H1873,",",Temp!I1873,",",Temp!J1873,Temp!K1873),"")</f>
        <v/>
      </c>
      <c r="E858" s="35"/>
      <c r="F858" s="39" t="str">
        <f t="shared" si="27"/>
        <v/>
      </c>
    </row>
    <row r="859" spans="1:6" x14ac:dyDescent="0.25">
      <c r="A859" s="25" t="str">
        <f>IF(AND($E859="",MAX($A$4:$A858)=0),"",IF(AND($E859&lt;&gt;"",MAX($A$4:$A858)=0),1,IF(AND($E859&lt;&gt;"",MAX($A$4:$A858)&gt;0),MAX($A$4:$A858)+1,"")))</f>
        <v/>
      </c>
      <c r="B859" s="25">
        <v>856</v>
      </c>
      <c r="C859" s="26" t="str">
        <f t="shared" si="26"/>
        <v>EMPTY</v>
      </c>
      <c r="D859" s="27" t="str">
        <f>IF(C859="SHOW",CONCATENATE(Temp!G1874,Temp!H1874,",",Temp!I1874,",",Temp!J1874,Temp!K1874),"")</f>
        <v/>
      </c>
      <c r="E859" s="35"/>
      <c r="F859" s="39" t="str">
        <f t="shared" si="27"/>
        <v/>
      </c>
    </row>
    <row r="860" spans="1:6" x14ac:dyDescent="0.25">
      <c r="A860" s="25" t="str">
        <f>IF(AND($E860="",MAX($A$4:$A859)=0),"",IF(AND($E860&lt;&gt;"",MAX($A$4:$A859)=0),1,IF(AND($E860&lt;&gt;"",MAX($A$4:$A859)&gt;0),MAX($A$4:$A859)+1,"")))</f>
        <v/>
      </c>
      <c r="B860" s="25">
        <v>857</v>
      </c>
      <c r="C860" s="26" t="str">
        <f t="shared" si="26"/>
        <v>EMPTY</v>
      </c>
      <c r="D860" s="27" t="str">
        <f>IF(C860="SHOW",CONCATENATE(Temp!G1875,Temp!H1875,",",Temp!I1875,",",Temp!J1875,Temp!K1875),"")</f>
        <v/>
      </c>
      <c r="E860" s="35"/>
      <c r="F860" s="39" t="str">
        <f t="shared" si="27"/>
        <v/>
      </c>
    </row>
    <row r="861" spans="1:6" x14ac:dyDescent="0.25">
      <c r="A861" s="25" t="str">
        <f>IF(AND($E861="",MAX($A$4:$A860)=0),"",IF(AND($E861&lt;&gt;"",MAX($A$4:$A860)=0),1,IF(AND($E861&lt;&gt;"",MAX($A$4:$A860)&gt;0),MAX($A$4:$A860)+1,"")))</f>
        <v/>
      </c>
      <c r="B861" s="25">
        <v>858</v>
      </c>
      <c r="C861" s="26" t="str">
        <f t="shared" si="26"/>
        <v>EMPTY</v>
      </c>
      <c r="D861" s="27" t="str">
        <f>IF(C861="SHOW",CONCATENATE(Temp!G1876,Temp!H1876,",",Temp!I1876,",",Temp!J1876,Temp!K1876),"")</f>
        <v/>
      </c>
      <c r="E861" s="35"/>
      <c r="F861" s="39" t="str">
        <f t="shared" si="27"/>
        <v/>
      </c>
    </row>
    <row r="862" spans="1:6" x14ac:dyDescent="0.25">
      <c r="A862" s="25" t="str">
        <f>IF(AND($E862="",MAX($A$4:$A861)=0),"",IF(AND($E862&lt;&gt;"",MAX($A$4:$A861)=0),1,IF(AND($E862&lt;&gt;"",MAX($A$4:$A861)&gt;0),MAX($A$4:$A861)+1,"")))</f>
        <v/>
      </c>
      <c r="B862" s="25">
        <v>859</v>
      </c>
      <c r="C862" s="26" t="str">
        <f t="shared" si="26"/>
        <v>EMPTY</v>
      </c>
      <c r="D862" s="27" t="str">
        <f>IF(C862="SHOW",CONCATENATE(Temp!G1877,Temp!H1877,",",Temp!I1877,",",Temp!J1877,Temp!K1877),"")</f>
        <v/>
      </c>
      <c r="E862" s="35"/>
      <c r="F862" s="39" t="str">
        <f t="shared" si="27"/>
        <v/>
      </c>
    </row>
    <row r="863" spans="1:6" x14ac:dyDescent="0.25">
      <c r="A863" s="25" t="str">
        <f>IF(AND($E863="",MAX($A$4:$A862)=0),"",IF(AND($E863&lt;&gt;"",MAX($A$4:$A862)=0),1,IF(AND($E863&lt;&gt;"",MAX($A$4:$A862)&gt;0),MAX($A$4:$A862)+1,"")))</f>
        <v/>
      </c>
      <c r="B863" s="25">
        <v>860</v>
      </c>
      <c r="C863" s="26" t="str">
        <f t="shared" si="26"/>
        <v>EMPTY</v>
      </c>
      <c r="D863" s="27" t="str">
        <f>IF(C863="SHOW",CONCATENATE(Temp!G1878,Temp!H1878,",",Temp!I1878,",",Temp!J1878,Temp!K1878),"")</f>
        <v/>
      </c>
      <c r="E863" s="35"/>
      <c r="F863" s="39" t="str">
        <f t="shared" si="27"/>
        <v/>
      </c>
    </row>
    <row r="864" spans="1:6" x14ac:dyDescent="0.25">
      <c r="A864" s="25" t="str">
        <f>IF(AND($E864="",MAX($A$4:$A863)=0),"",IF(AND($E864&lt;&gt;"",MAX($A$4:$A863)=0),1,IF(AND($E864&lt;&gt;"",MAX($A$4:$A863)&gt;0),MAX($A$4:$A863)+1,"")))</f>
        <v/>
      </c>
      <c r="B864" s="25">
        <v>861</v>
      </c>
      <c r="C864" s="26" t="str">
        <f t="shared" si="26"/>
        <v>EMPTY</v>
      </c>
      <c r="D864" s="27" t="str">
        <f>IF(C864="SHOW",CONCATENATE(Temp!G1879,Temp!H1879,",",Temp!I1879,",",Temp!J1879,Temp!K1879),"")</f>
        <v/>
      </c>
      <c r="E864" s="35"/>
      <c r="F864" s="39" t="str">
        <f t="shared" si="27"/>
        <v/>
      </c>
    </row>
    <row r="865" spans="1:6" x14ac:dyDescent="0.25">
      <c r="A865" s="25" t="str">
        <f>IF(AND($E865="",MAX($A$4:$A864)=0),"",IF(AND($E865&lt;&gt;"",MAX($A$4:$A864)=0),1,IF(AND($E865&lt;&gt;"",MAX($A$4:$A864)&gt;0),MAX($A$4:$A864)+1,"")))</f>
        <v/>
      </c>
      <c r="B865" s="25">
        <v>862</v>
      </c>
      <c r="C865" s="26" t="str">
        <f t="shared" si="26"/>
        <v>EMPTY</v>
      </c>
      <c r="D865" s="27" t="str">
        <f>IF(C865="SHOW",CONCATENATE(Temp!G1880,Temp!H1880,",",Temp!I1880,",",Temp!J1880,Temp!K1880),"")</f>
        <v/>
      </c>
      <c r="E865" s="35"/>
      <c r="F865" s="39" t="str">
        <f t="shared" si="27"/>
        <v/>
      </c>
    </row>
    <row r="866" spans="1:6" x14ac:dyDescent="0.25">
      <c r="A866" s="25" t="str">
        <f>IF(AND($E866="",MAX($A$4:$A865)=0),"",IF(AND($E866&lt;&gt;"",MAX($A$4:$A865)=0),1,IF(AND($E866&lt;&gt;"",MAX($A$4:$A865)&gt;0),MAX($A$4:$A865)+1,"")))</f>
        <v/>
      </c>
      <c r="B866" s="25">
        <v>863</v>
      </c>
      <c r="C866" s="26" t="str">
        <f t="shared" si="26"/>
        <v>EMPTY</v>
      </c>
      <c r="D866" s="27" t="str">
        <f>IF(C866="SHOW",CONCATENATE(Temp!G1881,Temp!H1881,",",Temp!I1881,",",Temp!J1881,Temp!K1881),"")</f>
        <v/>
      </c>
      <c r="E866" s="35"/>
      <c r="F866" s="39" t="str">
        <f t="shared" si="27"/>
        <v/>
      </c>
    </row>
    <row r="867" spans="1:6" x14ac:dyDescent="0.25">
      <c r="A867" s="25" t="str">
        <f>IF(AND($E867="",MAX($A$4:$A866)=0),"",IF(AND($E867&lt;&gt;"",MAX($A$4:$A866)=0),1,IF(AND($E867&lt;&gt;"",MAX($A$4:$A866)&gt;0),MAX($A$4:$A866)+1,"")))</f>
        <v/>
      </c>
      <c r="B867" s="25">
        <v>864</v>
      </c>
      <c r="C867" s="26" t="str">
        <f t="shared" si="26"/>
        <v>EMPTY</v>
      </c>
      <c r="D867" s="27" t="str">
        <f>IF(C867="SHOW",CONCATENATE(Temp!G1882,Temp!H1882,",",Temp!I1882,",",Temp!J1882,Temp!K1882),"")</f>
        <v/>
      </c>
      <c r="E867" s="35"/>
      <c r="F867" s="39" t="str">
        <f t="shared" si="27"/>
        <v/>
      </c>
    </row>
    <row r="868" spans="1:6" x14ac:dyDescent="0.25">
      <c r="A868" s="25" t="str">
        <f>IF(AND($E868="",MAX($A$4:$A867)=0),"",IF(AND($E868&lt;&gt;"",MAX($A$4:$A867)=0),1,IF(AND($E868&lt;&gt;"",MAX($A$4:$A867)&gt;0),MAX($A$4:$A867)+1,"")))</f>
        <v/>
      </c>
      <c r="B868" s="25">
        <v>865</v>
      </c>
      <c r="C868" s="26" t="str">
        <f t="shared" si="26"/>
        <v>EMPTY</v>
      </c>
      <c r="D868" s="27" t="str">
        <f>IF(C868="SHOW",CONCATENATE(Temp!G1883,Temp!H1883,",",Temp!I1883,",",Temp!J1883,Temp!K1883),"")</f>
        <v/>
      </c>
      <c r="E868" s="35"/>
      <c r="F868" s="39" t="str">
        <f t="shared" si="27"/>
        <v/>
      </c>
    </row>
    <row r="869" spans="1:6" x14ac:dyDescent="0.25">
      <c r="A869" s="25" t="str">
        <f>IF(AND($E869="",MAX($A$4:$A868)=0),"",IF(AND($E869&lt;&gt;"",MAX($A$4:$A868)=0),1,IF(AND($E869&lt;&gt;"",MAX($A$4:$A868)&gt;0),MAX($A$4:$A868)+1,"")))</f>
        <v/>
      </c>
      <c r="B869" s="25">
        <v>866</v>
      </c>
      <c r="C869" s="26" t="str">
        <f t="shared" si="26"/>
        <v>EMPTY</v>
      </c>
      <c r="D869" s="27" t="str">
        <f>IF(C869="SHOW",CONCATENATE(Temp!G1884,Temp!H1884,",",Temp!I1884,",",Temp!J1884,Temp!K1884),"")</f>
        <v/>
      </c>
      <c r="E869" s="35"/>
      <c r="F869" s="39" t="str">
        <f t="shared" si="27"/>
        <v/>
      </c>
    </row>
    <row r="870" spans="1:6" x14ac:dyDescent="0.25">
      <c r="A870" s="25" t="str">
        <f>IF(AND($E870="",MAX($A$4:$A869)=0),"",IF(AND($E870&lt;&gt;"",MAX($A$4:$A869)=0),1,IF(AND($E870&lt;&gt;"",MAX($A$4:$A869)&gt;0),MAX($A$4:$A869)+1,"")))</f>
        <v/>
      </c>
      <c r="B870" s="25">
        <v>867</v>
      </c>
      <c r="C870" s="26" t="str">
        <f t="shared" si="26"/>
        <v>EMPTY</v>
      </c>
      <c r="D870" s="27" t="str">
        <f>IF(C870="SHOW",CONCATENATE(Temp!G1885,Temp!H1885,",",Temp!I1885,",",Temp!J1885,Temp!K1885),"")</f>
        <v/>
      </c>
      <c r="E870" s="35"/>
      <c r="F870" s="39" t="str">
        <f t="shared" si="27"/>
        <v/>
      </c>
    </row>
    <row r="871" spans="1:6" x14ac:dyDescent="0.25">
      <c r="A871" s="25" t="str">
        <f>IF(AND($E871="",MAX($A$4:$A870)=0),"",IF(AND($E871&lt;&gt;"",MAX($A$4:$A870)=0),1,IF(AND($E871&lt;&gt;"",MAX($A$4:$A870)&gt;0),MAX($A$4:$A870)+1,"")))</f>
        <v/>
      </c>
      <c r="B871" s="25">
        <v>868</v>
      </c>
      <c r="C871" s="26" t="str">
        <f t="shared" si="26"/>
        <v>EMPTY</v>
      </c>
      <c r="D871" s="27" t="str">
        <f>IF(C871="SHOW",CONCATENATE(Temp!G1886,Temp!H1886,",",Temp!I1886,",",Temp!J1886,Temp!K1886),"")</f>
        <v/>
      </c>
      <c r="E871" s="35"/>
      <c r="F871" s="39" t="str">
        <f t="shared" si="27"/>
        <v/>
      </c>
    </row>
    <row r="872" spans="1:6" x14ac:dyDescent="0.25">
      <c r="A872" s="25" t="str">
        <f>IF(AND($E872="",MAX($A$4:$A871)=0),"",IF(AND($E872&lt;&gt;"",MAX($A$4:$A871)=0),1,IF(AND($E872&lt;&gt;"",MAX($A$4:$A871)&gt;0),MAX($A$4:$A871)+1,"")))</f>
        <v/>
      </c>
      <c r="B872" s="25">
        <v>869</v>
      </c>
      <c r="C872" s="26" t="str">
        <f t="shared" si="26"/>
        <v>EMPTY</v>
      </c>
      <c r="D872" s="27" t="str">
        <f>IF(C872="SHOW",CONCATENATE(Temp!G1887,Temp!H1887,",",Temp!I1887,",",Temp!J1887,Temp!K1887),"")</f>
        <v/>
      </c>
      <c r="E872" s="35"/>
      <c r="F872" s="39" t="str">
        <f t="shared" si="27"/>
        <v/>
      </c>
    </row>
    <row r="873" spans="1:6" x14ac:dyDescent="0.25">
      <c r="A873" s="25" t="str">
        <f>IF(AND($E873="",MAX($A$4:$A872)=0),"",IF(AND($E873&lt;&gt;"",MAX($A$4:$A872)=0),1,IF(AND($E873&lt;&gt;"",MAX($A$4:$A872)&gt;0),MAX($A$4:$A872)+1,"")))</f>
        <v/>
      </c>
      <c r="B873" s="25">
        <v>870</v>
      </c>
      <c r="C873" s="26" t="str">
        <f t="shared" si="26"/>
        <v>EMPTY</v>
      </c>
      <c r="D873" s="27" t="str">
        <f>IF(C873="SHOW",CONCATENATE(Temp!G1888,Temp!H1888,",",Temp!I1888,",",Temp!J1888,Temp!K1888),"")</f>
        <v/>
      </c>
      <c r="E873" s="35"/>
      <c r="F873" s="39" t="str">
        <f t="shared" si="27"/>
        <v/>
      </c>
    </row>
    <row r="874" spans="1:6" x14ac:dyDescent="0.25">
      <c r="A874" s="25" t="str">
        <f>IF(AND($E874="",MAX($A$4:$A873)=0),"",IF(AND($E874&lt;&gt;"",MAX($A$4:$A873)=0),1,IF(AND($E874&lt;&gt;"",MAX($A$4:$A873)&gt;0),MAX($A$4:$A873)+1,"")))</f>
        <v/>
      </c>
      <c r="B874" s="25">
        <v>871</v>
      </c>
      <c r="C874" s="26" t="str">
        <f t="shared" si="26"/>
        <v>EMPTY</v>
      </c>
      <c r="D874" s="27" t="str">
        <f>IF(C874="SHOW",CONCATENATE(Temp!G1889,Temp!H1889,",",Temp!I1889,",",Temp!J1889,Temp!K1889),"")</f>
        <v/>
      </c>
      <c r="E874" s="35"/>
      <c r="F874" s="39" t="str">
        <f t="shared" si="27"/>
        <v/>
      </c>
    </row>
    <row r="875" spans="1:6" x14ac:dyDescent="0.25">
      <c r="A875" s="25" t="str">
        <f>IF(AND($E875="",MAX($A$4:$A874)=0),"",IF(AND($E875&lt;&gt;"",MAX($A$4:$A874)=0),1,IF(AND($E875&lt;&gt;"",MAX($A$4:$A874)&gt;0),MAX($A$4:$A874)+1,"")))</f>
        <v/>
      </c>
      <c r="B875" s="25">
        <v>872</v>
      </c>
      <c r="C875" s="26" t="str">
        <f t="shared" si="26"/>
        <v>EMPTY</v>
      </c>
      <c r="D875" s="27" t="str">
        <f>IF(C875="SHOW",CONCATENATE(Temp!G1890,Temp!H1890,",",Temp!I1890,",",Temp!J1890,Temp!K1890),"")</f>
        <v/>
      </c>
      <c r="E875" s="35"/>
      <c r="F875" s="39" t="str">
        <f t="shared" si="27"/>
        <v/>
      </c>
    </row>
    <row r="876" spans="1:6" x14ac:dyDescent="0.25">
      <c r="A876" s="25" t="str">
        <f>IF(AND($E876="",MAX($A$4:$A875)=0),"",IF(AND($E876&lt;&gt;"",MAX($A$4:$A875)=0),1,IF(AND($E876&lt;&gt;"",MAX($A$4:$A875)&gt;0),MAX($A$4:$A875)+1,"")))</f>
        <v/>
      </c>
      <c r="B876" s="25">
        <v>873</v>
      </c>
      <c r="C876" s="26" t="str">
        <f t="shared" si="26"/>
        <v>EMPTY</v>
      </c>
      <c r="D876" s="27" t="str">
        <f>IF(C876="SHOW",CONCATENATE(Temp!G1891,Temp!H1891,",",Temp!I1891,",",Temp!J1891,Temp!K1891),"")</f>
        <v/>
      </c>
      <c r="E876" s="35"/>
      <c r="F876" s="39" t="str">
        <f t="shared" si="27"/>
        <v/>
      </c>
    </row>
    <row r="877" spans="1:6" x14ac:dyDescent="0.25">
      <c r="A877" s="25" t="str">
        <f>IF(AND($E877="",MAX($A$4:$A876)=0),"",IF(AND($E877&lt;&gt;"",MAX($A$4:$A876)=0),1,IF(AND($E877&lt;&gt;"",MAX($A$4:$A876)&gt;0),MAX($A$4:$A876)+1,"")))</f>
        <v/>
      </c>
      <c r="B877" s="25">
        <v>874</v>
      </c>
      <c r="C877" s="26" t="str">
        <f t="shared" si="26"/>
        <v>EMPTY</v>
      </c>
      <c r="D877" s="27" t="str">
        <f>IF(C877="SHOW",CONCATENATE(Temp!G1892,Temp!H1892,",",Temp!I1892,",",Temp!J1892,Temp!K1892),"")</f>
        <v/>
      </c>
      <c r="E877" s="35"/>
      <c r="F877" s="39" t="str">
        <f t="shared" si="27"/>
        <v/>
      </c>
    </row>
    <row r="878" spans="1:6" x14ac:dyDescent="0.25">
      <c r="A878" s="25" t="str">
        <f>IF(AND($E878="",MAX($A$4:$A877)=0),"",IF(AND($E878&lt;&gt;"",MAX($A$4:$A877)=0),1,IF(AND($E878&lt;&gt;"",MAX($A$4:$A877)&gt;0),MAX($A$4:$A877)+1,"")))</f>
        <v/>
      </c>
      <c r="B878" s="25">
        <v>875</v>
      </c>
      <c r="C878" s="26" t="str">
        <f t="shared" si="26"/>
        <v>EMPTY</v>
      </c>
      <c r="D878" s="27" t="str">
        <f>IF(C878="SHOW",CONCATENATE(Temp!G1893,Temp!H1893,",",Temp!I1893,",",Temp!J1893,Temp!K1893),"")</f>
        <v/>
      </c>
      <c r="E878" s="35"/>
      <c r="F878" s="39" t="str">
        <f t="shared" si="27"/>
        <v/>
      </c>
    </row>
    <row r="879" spans="1:6" x14ac:dyDescent="0.25">
      <c r="A879" s="25" t="str">
        <f>IF(AND($E879="",MAX($A$4:$A878)=0),"",IF(AND($E879&lt;&gt;"",MAX($A$4:$A878)=0),1,IF(AND($E879&lt;&gt;"",MAX($A$4:$A878)&gt;0),MAX($A$4:$A878)+1,"")))</f>
        <v/>
      </c>
      <c r="B879" s="25">
        <v>876</v>
      </c>
      <c r="C879" s="26" t="str">
        <f t="shared" si="26"/>
        <v>EMPTY</v>
      </c>
      <c r="D879" s="27" t="str">
        <f>IF(C879="SHOW",CONCATENATE(Temp!G1894,Temp!H1894,",",Temp!I1894,",",Temp!J1894,Temp!K1894),"")</f>
        <v/>
      </c>
      <c r="E879" s="35"/>
      <c r="F879" s="39" t="str">
        <f t="shared" si="27"/>
        <v/>
      </c>
    </row>
    <row r="880" spans="1:6" x14ac:dyDescent="0.25">
      <c r="A880" s="25" t="str">
        <f>IF(AND($E880="",MAX($A$4:$A879)=0),"",IF(AND($E880&lt;&gt;"",MAX($A$4:$A879)=0),1,IF(AND($E880&lt;&gt;"",MAX($A$4:$A879)&gt;0),MAX($A$4:$A879)+1,"")))</f>
        <v/>
      </c>
      <c r="B880" s="25">
        <v>877</v>
      </c>
      <c r="C880" s="26" t="str">
        <f t="shared" si="26"/>
        <v>EMPTY</v>
      </c>
      <c r="D880" s="27" t="str">
        <f>IF(C880="SHOW",CONCATENATE(Temp!G1895,Temp!H1895,",",Temp!I1895,",",Temp!J1895,Temp!K1895),"")</f>
        <v/>
      </c>
      <c r="E880" s="35"/>
      <c r="F880" s="39" t="str">
        <f t="shared" si="27"/>
        <v/>
      </c>
    </row>
    <row r="881" spans="1:6" x14ac:dyDescent="0.25">
      <c r="A881" s="25" t="str">
        <f>IF(AND($E881="",MAX($A$4:$A880)=0),"",IF(AND($E881&lt;&gt;"",MAX($A$4:$A880)=0),1,IF(AND($E881&lt;&gt;"",MAX($A$4:$A880)&gt;0),MAX($A$4:$A880)+1,"")))</f>
        <v/>
      </c>
      <c r="B881" s="25">
        <v>878</v>
      </c>
      <c r="C881" s="26" t="str">
        <f t="shared" si="26"/>
        <v>EMPTY</v>
      </c>
      <c r="D881" s="27" t="str">
        <f>IF(C881="SHOW",CONCATENATE(Temp!G1896,Temp!H1896,",",Temp!I1896,",",Temp!J1896,Temp!K1896),"")</f>
        <v/>
      </c>
      <c r="E881" s="35"/>
      <c r="F881" s="39" t="str">
        <f t="shared" si="27"/>
        <v/>
      </c>
    </row>
    <row r="882" spans="1:6" x14ac:dyDescent="0.25">
      <c r="A882" s="25" t="str">
        <f>IF(AND($E882="",MAX($A$4:$A881)=0),"",IF(AND($E882&lt;&gt;"",MAX($A$4:$A881)=0),1,IF(AND($E882&lt;&gt;"",MAX($A$4:$A881)&gt;0),MAX($A$4:$A881)+1,"")))</f>
        <v/>
      </c>
      <c r="B882" s="25">
        <v>879</v>
      </c>
      <c r="C882" s="26" t="str">
        <f t="shared" si="26"/>
        <v>EMPTY</v>
      </c>
      <c r="D882" s="27" t="str">
        <f>IF(C882="SHOW",CONCATENATE(Temp!G1897,Temp!H1897,",",Temp!I1897,",",Temp!J1897,Temp!K1897),"")</f>
        <v/>
      </c>
      <c r="E882" s="35"/>
      <c r="F882" s="39" t="str">
        <f t="shared" si="27"/>
        <v/>
      </c>
    </row>
    <row r="883" spans="1:6" x14ac:dyDescent="0.25">
      <c r="A883" s="25" t="str">
        <f>IF(AND($E883="",MAX($A$4:$A882)=0),"",IF(AND($E883&lt;&gt;"",MAX($A$4:$A882)=0),1,IF(AND($E883&lt;&gt;"",MAX($A$4:$A882)&gt;0),MAX($A$4:$A882)+1,"")))</f>
        <v/>
      </c>
      <c r="B883" s="25">
        <v>880</v>
      </c>
      <c r="C883" s="26" t="str">
        <f t="shared" si="26"/>
        <v>EMPTY</v>
      </c>
      <c r="D883" s="27" t="str">
        <f>IF(C883="SHOW",CONCATENATE(Temp!G1898,Temp!H1898,",",Temp!I1898,",",Temp!J1898,Temp!K1898),"")</f>
        <v/>
      </c>
      <c r="E883" s="35"/>
      <c r="F883" s="39" t="str">
        <f t="shared" si="27"/>
        <v/>
      </c>
    </row>
    <row r="884" spans="1:6" x14ac:dyDescent="0.25">
      <c r="A884" s="25" t="str">
        <f>IF(AND($E884="",MAX($A$4:$A883)=0),"",IF(AND($E884&lt;&gt;"",MAX($A$4:$A883)=0),1,IF(AND($E884&lt;&gt;"",MAX($A$4:$A883)&gt;0),MAX($A$4:$A883)+1,"")))</f>
        <v/>
      </c>
      <c r="B884" s="25">
        <v>881</v>
      </c>
      <c r="C884" s="26" t="str">
        <f t="shared" si="26"/>
        <v>EMPTY</v>
      </c>
      <c r="D884" s="27" t="str">
        <f>IF(C884="SHOW",CONCATENATE(Temp!G1899,Temp!H1899,",",Temp!I1899,",",Temp!J1899,Temp!K1899),"")</f>
        <v/>
      </c>
      <c r="E884" s="35"/>
      <c r="F884" s="39" t="str">
        <f t="shared" si="27"/>
        <v/>
      </c>
    </row>
    <row r="885" spans="1:6" x14ac:dyDescent="0.25">
      <c r="A885" s="25" t="str">
        <f>IF(AND($E885="",MAX($A$4:$A884)=0),"",IF(AND($E885&lt;&gt;"",MAX($A$4:$A884)=0),1,IF(AND($E885&lt;&gt;"",MAX($A$4:$A884)&gt;0),MAX($A$4:$A884)+1,"")))</f>
        <v/>
      </c>
      <c r="B885" s="25">
        <v>882</v>
      </c>
      <c r="C885" s="26" t="str">
        <f t="shared" si="26"/>
        <v>EMPTY</v>
      </c>
      <c r="D885" s="27" t="str">
        <f>IF(C885="SHOW",CONCATENATE(Temp!G1900,Temp!H1900,",",Temp!I1900,",",Temp!J1900,Temp!K1900),"")</f>
        <v/>
      </c>
      <c r="E885" s="35"/>
      <c r="F885" s="39" t="str">
        <f t="shared" si="27"/>
        <v/>
      </c>
    </row>
    <row r="886" spans="1:6" x14ac:dyDescent="0.25">
      <c r="A886" s="25" t="str">
        <f>IF(AND($E886="",MAX($A$4:$A885)=0),"",IF(AND($E886&lt;&gt;"",MAX($A$4:$A885)=0),1,IF(AND($E886&lt;&gt;"",MAX($A$4:$A885)&gt;0),MAX($A$4:$A885)+1,"")))</f>
        <v/>
      </c>
      <c r="B886" s="25">
        <v>883</v>
      </c>
      <c r="C886" s="26" t="str">
        <f t="shared" si="26"/>
        <v>EMPTY</v>
      </c>
      <c r="D886" s="27" t="str">
        <f>IF(C886="SHOW",CONCATENATE(Temp!G1901,Temp!H1901,",",Temp!I1901,",",Temp!J1901,Temp!K1901),"")</f>
        <v/>
      </c>
      <c r="E886" s="35"/>
      <c r="F886" s="39" t="str">
        <f t="shared" si="27"/>
        <v/>
      </c>
    </row>
    <row r="887" spans="1:6" x14ac:dyDescent="0.25">
      <c r="A887" s="25" t="str">
        <f>IF(AND($E887="",MAX($A$4:$A886)=0),"",IF(AND($E887&lt;&gt;"",MAX($A$4:$A886)=0),1,IF(AND($E887&lt;&gt;"",MAX($A$4:$A886)&gt;0),MAX($A$4:$A886)+1,"")))</f>
        <v/>
      </c>
      <c r="B887" s="25">
        <v>884</v>
      </c>
      <c r="C887" s="26" t="str">
        <f t="shared" si="26"/>
        <v>EMPTY</v>
      </c>
      <c r="D887" s="27" t="str">
        <f>IF(C887="SHOW",CONCATENATE(Temp!G1902,Temp!H1902,",",Temp!I1902,",",Temp!J1902,Temp!K1902),"")</f>
        <v/>
      </c>
      <c r="E887" s="35"/>
      <c r="F887" s="39" t="str">
        <f t="shared" si="27"/>
        <v/>
      </c>
    </row>
    <row r="888" spans="1:6" x14ac:dyDescent="0.25">
      <c r="A888" s="25" t="str">
        <f>IF(AND($E888="",MAX($A$4:$A887)=0),"",IF(AND($E888&lt;&gt;"",MAX($A$4:$A887)=0),1,IF(AND($E888&lt;&gt;"",MAX($A$4:$A887)&gt;0),MAX($A$4:$A887)+1,"")))</f>
        <v/>
      </c>
      <c r="B888" s="25">
        <v>885</v>
      </c>
      <c r="C888" s="26" t="str">
        <f t="shared" si="26"/>
        <v>EMPTY</v>
      </c>
      <c r="D888" s="27" t="str">
        <f>IF(C888="SHOW",CONCATENATE(Temp!G1903,Temp!H1903,",",Temp!I1903,",",Temp!J1903,Temp!K1903),"")</f>
        <v/>
      </c>
      <c r="E888" s="35"/>
      <c r="F888" s="39" t="str">
        <f t="shared" si="27"/>
        <v/>
      </c>
    </row>
    <row r="889" spans="1:6" x14ac:dyDescent="0.25">
      <c r="A889" s="25" t="str">
        <f>IF(AND($E889="",MAX($A$4:$A888)=0),"",IF(AND($E889&lt;&gt;"",MAX($A$4:$A888)=0),1,IF(AND($E889&lt;&gt;"",MAX($A$4:$A888)&gt;0),MAX($A$4:$A888)+1,"")))</f>
        <v/>
      </c>
      <c r="B889" s="25">
        <v>886</v>
      </c>
      <c r="C889" s="26" t="str">
        <f t="shared" si="26"/>
        <v>EMPTY</v>
      </c>
      <c r="D889" s="27" t="str">
        <f>IF(C889="SHOW",CONCATENATE(Temp!G1904,Temp!H1904,",",Temp!I1904,",",Temp!J1904,Temp!K1904),"")</f>
        <v/>
      </c>
      <c r="E889" s="35"/>
      <c r="F889" s="39" t="str">
        <f t="shared" si="27"/>
        <v/>
      </c>
    </row>
    <row r="890" spans="1:6" x14ac:dyDescent="0.25">
      <c r="A890" s="25" t="str">
        <f>IF(AND($E890="",MAX($A$4:$A889)=0),"",IF(AND($E890&lt;&gt;"",MAX($A$4:$A889)=0),1,IF(AND($E890&lt;&gt;"",MAX($A$4:$A889)&gt;0),MAX($A$4:$A889)+1,"")))</f>
        <v/>
      </c>
      <c r="B890" s="25">
        <v>887</v>
      </c>
      <c r="C890" s="26" t="str">
        <f t="shared" si="26"/>
        <v>EMPTY</v>
      </c>
      <c r="D890" s="27" t="str">
        <f>IF(C890="SHOW",CONCATENATE(Temp!G1905,Temp!H1905,",",Temp!I1905,",",Temp!J1905,Temp!K1905),"")</f>
        <v/>
      </c>
      <c r="E890" s="35"/>
      <c r="F890" s="39" t="str">
        <f t="shared" si="27"/>
        <v/>
      </c>
    </row>
    <row r="891" spans="1:6" x14ac:dyDescent="0.25">
      <c r="A891" s="25" t="str">
        <f>IF(AND($E891="",MAX($A$4:$A890)=0),"",IF(AND($E891&lt;&gt;"",MAX($A$4:$A890)=0),1,IF(AND($E891&lt;&gt;"",MAX($A$4:$A890)&gt;0),MAX($A$4:$A890)+1,"")))</f>
        <v/>
      </c>
      <c r="B891" s="25">
        <v>888</v>
      </c>
      <c r="C891" s="26" t="str">
        <f t="shared" si="26"/>
        <v>EMPTY</v>
      </c>
      <c r="D891" s="27" t="str">
        <f>IF(C891="SHOW",CONCATENATE(Temp!G1906,Temp!H1906,",",Temp!I1906,",",Temp!J1906,Temp!K1906),"")</f>
        <v/>
      </c>
      <c r="E891" s="35"/>
      <c r="F891" s="39" t="str">
        <f t="shared" si="27"/>
        <v/>
      </c>
    </row>
    <row r="892" spans="1:6" x14ac:dyDescent="0.25">
      <c r="A892" s="25" t="str">
        <f>IF(AND($E892="",MAX($A$4:$A891)=0),"",IF(AND($E892&lt;&gt;"",MAX($A$4:$A891)=0),1,IF(AND($E892&lt;&gt;"",MAX($A$4:$A891)&gt;0),MAX($A$4:$A891)+1,"")))</f>
        <v/>
      </c>
      <c r="B892" s="25">
        <v>889</v>
      </c>
      <c r="C892" s="26" t="str">
        <f t="shared" si="26"/>
        <v>EMPTY</v>
      </c>
      <c r="D892" s="27" t="str">
        <f>IF(C892="SHOW",CONCATENATE(Temp!G1907,Temp!H1907,",",Temp!I1907,",",Temp!J1907,Temp!K1907),"")</f>
        <v/>
      </c>
      <c r="E892" s="35"/>
      <c r="F892" s="39" t="str">
        <f t="shared" si="27"/>
        <v/>
      </c>
    </row>
    <row r="893" spans="1:6" x14ac:dyDescent="0.25">
      <c r="A893" s="25" t="str">
        <f>IF(AND($E893="",MAX($A$4:$A892)=0),"",IF(AND($E893&lt;&gt;"",MAX($A$4:$A892)=0),1,IF(AND($E893&lt;&gt;"",MAX($A$4:$A892)&gt;0),MAX($A$4:$A892)+1,"")))</f>
        <v/>
      </c>
      <c r="B893" s="25">
        <v>890</v>
      </c>
      <c r="C893" s="26" t="str">
        <f t="shared" si="26"/>
        <v>EMPTY</v>
      </c>
      <c r="D893" s="27" t="str">
        <f>IF(C893="SHOW",CONCATENATE(Temp!G1908,Temp!H1908,",",Temp!I1908,",",Temp!J1908,Temp!K1908),"")</f>
        <v/>
      </c>
      <c r="E893" s="35"/>
      <c r="F893" s="39" t="str">
        <f t="shared" si="27"/>
        <v/>
      </c>
    </row>
    <row r="894" spans="1:6" x14ac:dyDescent="0.25">
      <c r="A894" s="25" t="str">
        <f>IF(AND($E894="",MAX($A$4:$A893)=0),"",IF(AND($E894&lt;&gt;"",MAX($A$4:$A893)=0),1,IF(AND($E894&lt;&gt;"",MAX($A$4:$A893)&gt;0),MAX($A$4:$A893)+1,"")))</f>
        <v/>
      </c>
      <c r="B894" s="25">
        <v>891</v>
      </c>
      <c r="C894" s="26" t="str">
        <f t="shared" si="26"/>
        <v>EMPTY</v>
      </c>
      <c r="D894" s="27" t="str">
        <f>IF(C894="SHOW",CONCATENATE(Temp!G1909,Temp!H1909,",",Temp!I1909,",",Temp!J1909,Temp!K1909),"")</f>
        <v/>
      </c>
      <c r="E894" s="35"/>
      <c r="F894" s="39" t="str">
        <f t="shared" si="27"/>
        <v/>
      </c>
    </row>
    <row r="895" spans="1:6" x14ac:dyDescent="0.25">
      <c r="A895" s="25" t="str">
        <f>IF(AND($E895="",MAX($A$4:$A894)=0),"",IF(AND($E895&lt;&gt;"",MAX($A$4:$A894)=0),1,IF(AND($E895&lt;&gt;"",MAX($A$4:$A894)&gt;0),MAX($A$4:$A894)+1,"")))</f>
        <v/>
      </c>
      <c r="B895" s="25">
        <v>892</v>
      </c>
      <c r="C895" s="26" t="str">
        <f t="shared" si="26"/>
        <v>EMPTY</v>
      </c>
      <c r="D895" s="27" t="str">
        <f>IF(C895="SHOW",CONCATENATE(Temp!G1910,Temp!H1910,",",Temp!I1910,",",Temp!J1910,Temp!K1910),"")</f>
        <v/>
      </c>
      <c r="E895" s="35"/>
      <c r="F895" s="39" t="str">
        <f t="shared" si="27"/>
        <v/>
      </c>
    </row>
    <row r="896" spans="1:6" x14ac:dyDescent="0.25">
      <c r="A896" s="25" t="str">
        <f>IF(AND($E896="",MAX($A$4:$A895)=0),"",IF(AND($E896&lt;&gt;"",MAX($A$4:$A895)=0),1,IF(AND($E896&lt;&gt;"",MAX($A$4:$A895)&gt;0),MAX($A$4:$A895)+1,"")))</f>
        <v/>
      </c>
      <c r="B896" s="25">
        <v>893</v>
      </c>
      <c r="C896" s="26" t="str">
        <f t="shared" si="26"/>
        <v>EMPTY</v>
      </c>
      <c r="D896" s="27" t="str">
        <f>IF(C896="SHOW",CONCATENATE(Temp!G1911,Temp!H1911,",",Temp!I1911,",",Temp!J1911,Temp!K1911),"")</f>
        <v/>
      </c>
      <c r="E896" s="35"/>
      <c r="F896" s="39" t="str">
        <f t="shared" si="27"/>
        <v/>
      </c>
    </row>
    <row r="897" spans="1:6" x14ac:dyDescent="0.25">
      <c r="A897" s="25" t="str">
        <f>IF(AND($E897="",MAX($A$4:$A896)=0),"",IF(AND($E897&lt;&gt;"",MAX($A$4:$A896)=0),1,IF(AND($E897&lt;&gt;"",MAX($A$4:$A896)&gt;0),MAX($A$4:$A896)+1,"")))</f>
        <v/>
      </c>
      <c r="B897" s="25">
        <v>894</v>
      </c>
      <c r="C897" s="26" t="str">
        <f t="shared" si="26"/>
        <v>EMPTY</v>
      </c>
      <c r="D897" s="27" t="str">
        <f>IF(C897="SHOW",CONCATENATE(Temp!G1912,Temp!H1912,",",Temp!I1912,",",Temp!J1912,Temp!K1912),"")</f>
        <v/>
      </c>
      <c r="E897" s="35"/>
      <c r="F897" s="39" t="str">
        <f t="shared" si="27"/>
        <v/>
      </c>
    </row>
    <row r="898" spans="1:6" x14ac:dyDescent="0.25">
      <c r="A898" s="25" t="str">
        <f>IF(AND($E898="",MAX($A$4:$A897)=0),"",IF(AND($E898&lt;&gt;"",MAX($A$4:$A897)=0),1,IF(AND($E898&lt;&gt;"",MAX($A$4:$A897)&gt;0),MAX($A$4:$A897)+1,"")))</f>
        <v/>
      </c>
      <c r="B898" s="25">
        <v>895</v>
      </c>
      <c r="C898" s="26" t="str">
        <f t="shared" si="26"/>
        <v>EMPTY</v>
      </c>
      <c r="D898" s="27" t="str">
        <f>IF(C898="SHOW",CONCATENATE(Temp!G1913,Temp!H1913,",",Temp!I1913,",",Temp!J1913,Temp!K1913),"")</f>
        <v/>
      </c>
      <c r="E898" s="35"/>
      <c r="F898" s="39" t="str">
        <f t="shared" si="27"/>
        <v/>
      </c>
    </row>
    <row r="899" spans="1:6" x14ac:dyDescent="0.25">
      <c r="A899" s="25" t="str">
        <f>IF(AND($E899="",MAX($A$4:$A898)=0),"",IF(AND($E899&lt;&gt;"",MAX($A$4:$A898)=0),1,IF(AND($E899&lt;&gt;"",MAX($A$4:$A898)&gt;0),MAX($A$4:$A898)+1,"")))</f>
        <v/>
      </c>
      <c r="B899" s="25">
        <v>896</v>
      </c>
      <c r="C899" s="26" t="str">
        <f t="shared" si="26"/>
        <v>EMPTY</v>
      </c>
      <c r="D899" s="27" t="str">
        <f>IF(C899="SHOW",CONCATENATE(Temp!G1914,Temp!H1914,",",Temp!I1914,",",Temp!J1914,Temp!K1914),"")</f>
        <v/>
      </c>
      <c r="E899" s="35"/>
      <c r="F899" s="39" t="str">
        <f t="shared" si="27"/>
        <v/>
      </c>
    </row>
    <row r="900" spans="1:6" x14ac:dyDescent="0.25">
      <c r="A900" s="25" t="str">
        <f>IF(AND($E900="",MAX($A$4:$A899)=0),"",IF(AND($E900&lt;&gt;"",MAX($A$4:$A899)=0),1,IF(AND($E900&lt;&gt;"",MAX($A$4:$A899)&gt;0),MAX($A$4:$A899)+1,"")))</f>
        <v/>
      </c>
      <c r="B900" s="25">
        <v>897</v>
      </c>
      <c r="C900" s="26" t="str">
        <f t="shared" si="26"/>
        <v>EMPTY</v>
      </c>
      <c r="D900" s="27" t="str">
        <f>IF(C900="SHOW",CONCATENATE(Temp!G1915,Temp!H1915,",",Temp!I1915,",",Temp!J1915,Temp!K1915),"")</f>
        <v/>
      </c>
      <c r="E900" s="35"/>
      <c r="F900" s="39" t="str">
        <f t="shared" si="27"/>
        <v/>
      </c>
    </row>
    <row r="901" spans="1:6" x14ac:dyDescent="0.25">
      <c r="A901" s="25" t="str">
        <f>IF(AND($E901="",MAX($A$4:$A900)=0),"",IF(AND($E901&lt;&gt;"",MAX($A$4:$A900)=0),1,IF(AND($E901&lt;&gt;"",MAX($A$4:$A900)&gt;0),MAX($A$4:$A900)+1,"")))</f>
        <v/>
      </c>
      <c r="B901" s="25">
        <v>898</v>
      </c>
      <c r="C901" s="26" t="str">
        <f t="shared" ref="C901:C964" si="28">IF(E901="","EMPTY",IF(MID(E901,1,9)&lt;&gt;"Dialogue:","HIDE",IF(MID(E901,1,9)="Dialogue:","SHOW","")))</f>
        <v>EMPTY</v>
      </c>
      <c r="D901" s="27" t="str">
        <f>IF(C901="SHOW",CONCATENATE(Temp!G1916,Temp!H1916,",",Temp!I1916,",",Temp!J1916,Temp!K1916),"")</f>
        <v/>
      </c>
      <c r="E901" s="35"/>
      <c r="F901" s="39" t="str">
        <f t="shared" ref="F901:F964" si="29">$D901</f>
        <v/>
      </c>
    </row>
    <row r="902" spans="1:6" x14ac:dyDescent="0.25">
      <c r="A902" s="25" t="str">
        <f>IF(AND($E902="",MAX($A$4:$A901)=0),"",IF(AND($E902&lt;&gt;"",MAX($A$4:$A901)=0),1,IF(AND($E902&lt;&gt;"",MAX($A$4:$A901)&gt;0),MAX($A$4:$A901)+1,"")))</f>
        <v/>
      </c>
      <c r="B902" s="25">
        <v>899</v>
      </c>
      <c r="C902" s="26" t="str">
        <f t="shared" si="28"/>
        <v>EMPTY</v>
      </c>
      <c r="D902" s="27" t="str">
        <f>IF(C902="SHOW",CONCATENATE(Temp!G1917,Temp!H1917,",",Temp!I1917,",",Temp!J1917,Temp!K1917),"")</f>
        <v/>
      </c>
      <c r="E902" s="35"/>
      <c r="F902" s="39" t="str">
        <f t="shared" si="29"/>
        <v/>
      </c>
    </row>
    <row r="903" spans="1:6" x14ac:dyDescent="0.25">
      <c r="A903" s="25" t="str">
        <f>IF(AND($E903="",MAX($A$4:$A902)=0),"",IF(AND($E903&lt;&gt;"",MAX($A$4:$A902)=0),1,IF(AND($E903&lt;&gt;"",MAX($A$4:$A902)&gt;0),MAX($A$4:$A902)+1,"")))</f>
        <v/>
      </c>
      <c r="B903" s="25">
        <v>900</v>
      </c>
      <c r="C903" s="26" t="str">
        <f t="shared" si="28"/>
        <v>EMPTY</v>
      </c>
      <c r="D903" s="27" t="str">
        <f>IF(C903="SHOW",CONCATENATE(Temp!G1918,Temp!H1918,",",Temp!I1918,",",Temp!J1918,Temp!K1918),"")</f>
        <v/>
      </c>
      <c r="E903" s="35"/>
      <c r="F903" s="39" t="str">
        <f t="shared" si="29"/>
        <v/>
      </c>
    </row>
    <row r="904" spans="1:6" x14ac:dyDescent="0.25">
      <c r="A904" s="25" t="str">
        <f>IF(AND($E904="",MAX($A$4:$A903)=0),"",IF(AND($E904&lt;&gt;"",MAX($A$4:$A903)=0),1,IF(AND($E904&lt;&gt;"",MAX($A$4:$A903)&gt;0),MAX($A$4:$A903)+1,"")))</f>
        <v/>
      </c>
      <c r="B904" s="25">
        <v>901</v>
      </c>
      <c r="C904" s="26" t="str">
        <f t="shared" si="28"/>
        <v>EMPTY</v>
      </c>
      <c r="D904" s="27" t="str">
        <f>IF(C904="SHOW",CONCATENATE(Temp!G1919,Temp!H1919,",",Temp!I1919,",",Temp!J1919,Temp!K1919),"")</f>
        <v/>
      </c>
      <c r="E904" s="35"/>
      <c r="F904" s="39" t="str">
        <f t="shared" si="29"/>
        <v/>
      </c>
    </row>
    <row r="905" spans="1:6" x14ac:dyDescent="0.25">
      <c r="A905" s="25" t="str">
        <f>IF(AND($E905="",MAX($A$4:$A904)=0),"",IF(AND($E905&lt;&gt;"",MAX($A$4:$A904)=0),1,IF(AND($E905&lt;&gt;"",MAX($A$4:$A904)&gt;0),MAX($A$4:$A904)+1,"")))</f>
        <v/>
      </c>
      <c r="B905" s="25">
        <v>902</v>
      </c>
      <c r="C905" s="26" t="str">
        <f t="shared" si="28"/>
        <v>EMPTY</v>
      </c>
      <c r="D905" s="27" t="str">
        <f>IF(C905="SHOW",CONCATENATE(Temp!G1920,Temp!H1920,",",Temp!I1920,",",Temp!J1920,Temp!K1920),"")</f>
        <v/>
      </c>
      <c r="E905" s="35"/>
      <c r="F905" s="39" t="str">
        <f t="shared" si="29"/>
        <v/>
      </c>
    </row>
    <row r="906" spans="1:6" x14ac:dyDescent="0.25">
      <c r="A906" s="25" t="str">
        <f>IF(AND($E906="",MAX($A$4:$A905)=0),"",IF(AND($E906&lt;&gt;"",MAX($A$4:$A905)=0),1,IF(AND($E906&lt;&gt;"",MAX($A$4:$A905)&gt;0),MAX($A$4:$A905)+1,"")))</f>
        <v/>
      </c>
      <c r="B906" s="25">
        <v>903</v>
      </c>
      <c r="C906" s="26" t="str">
        <f t="shared" si="28"/>
        <v>EMPTY</v>
      </c>
      <c r="D906" s="27" t="str">
        <f>IF(C906="SHOW",CONCATENATE(Temp!G1921,Temp!H1921,",",Temp!I1921,",",Temp!J1921,Temp!K1921),"")</f>
        <v/>
      </c>
      <c r="E906" s="35"/>
      <c r="F906" s="39" t="str">
        <f t="shared" si="29"/>
        <v/>
      </c>
    </row>
    <row r="907" spans="1:6" x14ac:dyDescent="0.25">
      <c r="A907" s="25" t="str">
        <f>IF(AND($E907="",MAX($A$4:$A906)=0),"",IF(AND($E907&lt;&gt;"",MAX($A$4:$A906)=0),1,IF(AND($E907&lt;&gt;"",MAX($A$4:$A906)&gt;0),MAX($A$4:$A906)+1,"")))</f>
        <v/>
      </c>
      <c r="B907" s="25">
        <v>904</v>
      </c>
      <c r="C907" s="26" t="str">
        <f t="shared" si="28"/>
        <v>EMPTY</v>
      </c>
      <c r="D907" s="27" t="str">
        <f>IF(C907="SHOW",CONCATENATE(Temp!G1922,Temp!H1922,",",Temp!I1922,",",Temp!J1922,Temp!K1922),"")</f>
        <v/>
      </c>
      <c r="E907" s="35"/>
      <c r="F907" s="39" t="str">
        <f t="shared" si="29"/>
        <v/>
      </c>
    </row>
    <row r="908" spans="1:6" x14ac:dyDescent="0.25">
      <c r="A908" s="25" t="str">
        <f>IF(AND($E908="",MAX($A$4:$A907)=0),"",IF(AND($E908&lt;&gt;"",MAX($A$4:$A907)=0),1,IF(AND($E908&lt;&gt;"",MAX($A$4:$A907)&gt;0),MAX($A$4:$A907)+1,"")))</f>
        <v/>
      </c>
      <c r="B908" s="25">
        <v>905</v>
      </c>
      <c r="C908" s="26" t="str">
        <f t="shared" si="28"/>
        <v>EMPTY</v>
      </c>
      <c r="D908" s="27" t="str">
        <f>IF(C908="SHOW",CONCATENATE(Temp!G1923,Temp!H1923,",",Temp!I1923,",",Temp!J1923,Temp!K1923),"")</f>
        <v/>
      </c>
      <c r="E908" s="35"/>
      <c r="F908" s="39" t="str">
        <f t="shared" si="29"/>
        <v/>
      </c>
    </row>
    <row r="909" spans="1:6" x14ac:dyDescent="0.25">
      <c r="A909" s="25" t="str">
        <f>IF(AND($E909="",MAX($A$4:$A908)=0),"",IF(AND($E909&lt;&gt;"",MAX($A$4:$A908)=0),1,IF(AND($E909&lt;&gt;"",MAX($A$4:$A908)&gt;0),MAX($A$4:$A908)+1,"")))</f>
        <v/>
      </c>
      <c r="B909" s="25">
        <v>906</v>
      </c>
      <c r="C909" s="26" t="str">
        <f t="shared" si="28"/>
        <v>EMPTY</v>
      </c>
      <c r="D909" s="27" t="str">
        <f>IF(C909="SHOW",CONCATENATE(Temp!G1924,Temp!H1924,",",Temp!I1924,",",Temp!J1924,Temp!K1924),"")</f>
        <v/>
      </c>
      <c r="E909" s="35"/>
      <c r="F909" s="39" t="str">
        <f t="shared" si="29"/>
        <v/>
      </c>
    </row>
    <row r="910" spans="1:6" x14ac:dyDescent="0.25">
      <c r="A910" s="25" t="str">
        <f>IF(AND($E910="",MAX($A$4:$A909)=0),"",IF(AND($E910&lt;&gt;"",MAX($A$4:$A909)=0),1,IF(AND($E910&lt;&gt;"",MAX($A$4:$A909)&gt;0),MAX($A$4:$A909)+1,"")))</f>
        <v/>
      </c>
      <c r="B910" s="25">
        <v>907</v>
      </c>
      <c r="C910" s="26" t="str">
        <f t="shared" si="28"/>
        <v>EMPTY</v>
      </c>
      <c r="D910" s="27" t="str">
        <f>IF(C910="SHOW",CONCATENATE(Temp!G1925,Temp!H1925,",",Temp!I1925,",",Temp!J1925,Temp!K1925),"")</f>
        <v/>
      </c>
      <c r="E910" s="35"/>
      <c r="F910" s="39" t="str">
        <f t="shared" si="29"/>
        <v/>
      </c>
    </row>
    <row r="911" spans="1:6" x14ac:dyDescent="0.25">
      <c r="A911" s="25" t="str">
        <f>IF(AND($E911="",MAX($A$4:$A910)=0),"",IF(AND($E911&lt;&gt;"",MAX($A$4:$A910)=0),1,IF(AND($E911&lt;&gt;"",MAX($A$4:$A910)&gt;0),MAX($A$4:$A910)+1,"")))</f>
        <v/>
      </c>
      <c r="B911" s="25">
        <v>908</v>
      </c>
      <c r="C911" s="26" t="str">
        <f t="shared" si="28"/>
        <v>EMPTY</v>
      </c>
      <c r="D911" s="27" t="str">
        <f>IF(C911="SHOW",CONCATENATE(Temp!G1926,Temp!H1926,",",Temp!I1926,",",Temp!J1926,Temp!K1926),"")</f>
        <v/>
      </c>
      <c r="E911" s="35"/>
      <c r="F911" s="39" t="str">
        <f t="shared" si="29"/>
        <v/>
      </c>
    </row>
    <row r="912" spans="1:6" x14ac:dyDescent="0.25">
      <c r="A912" s="25" t="str">
        <f>IF(AND($E912="",MAX($A$4:$A911)=0),"",IF(AND($E912&lt;&gt;"",MAX($A$4:$A911)=0),1,IF(AND($E912&lt;&gt;"",MAX($A$4:$A911)&gt;0),MAX($A$4:$A911)+1,"")))</f>
        <v/>
      </c>
      <c r="B912" s="25">
        <v>909</v>
      </c>
      <c r="C912" s="26" t="str">
        <f t="shared" si="28"/>
        <v>EMPTY</v>
      </c>
      <c r="D912" s="27" t="str">
        <f>IF(C912="SHOW",CONCATENATE(Temp!G1927,Temp!H1927,",",Temp!I1927,",",Temp!J1927,Temp!K1927),"")</f>
        <v/>
      </c>
      <c r="E912" s="35"/>
      <c r="F912" s="39" t="str">
        <f t="shared" si="29"/>
        <v/>
      </c>
    </row>
    <row r="913" spans="1:6" x14ac:dyDescent="0.25">
      <c r="A913" s="25" t="str">
        <f>IF(AND($E913="",MAX($A$4:$A912)=0),"",IF(AND($E913&lt;&gt;"",MAX($A$4:$A912)=0),1,IF(AND($E913&lt;&gt;"",MAX($A$4:$A912)&gt;0),MAX($A$4:$A912)+1,"")))</f>
        <v/>
      </c>
      <c r="B913" s="25">
        <v>910</v>
      </c>
      <c r="C913" s="26" t="str">
        <f t="shared" si="28"/>
        <v>EMPTY</v>
      </c>
      <c r="D913" s="27" t="str">
        <f>IF(C913="SHOW",CONCATENATE(Temp!G1928,Temp!H1928,",",Temp!I1928,",",Temp!J1928,Temp!K1928),"")</f>
        <v/>
      </c>
      <c r="E913" s="35"/>
      <c r="F913" s="39" t="str">
        <f t="shared" si="29"/>
        <v/>
      </c>
    </row>
    <row r="914" spans="1:6" x14ac:dyDescent="0.25">
      <c r="A914" s="25" t="str">
        <f>IF(AND($E914="",MAX($A$4:$A913)=0),"",IF(AND($E914&lt;&gt;"",MAX($A$4:$A913)=0),1,IF(AND($E914&lt;&gt;"",MAX($A$4:$A913)&gt;0),MAX($A$4:$A913)+1,"")))</f>
        <v/>
      </c>
      <c r="B914" s="25">
        <v>911</v>
      </c>
      <c r="C914" s="26" t="str">
        <f t="shared" si="28"/>
        <v>EMPTY</v>
      </c>
      <c r="D914" s="27" t="str">
        <f>IF(C914="SHOW",CONCATENATE(Temp!G1929,Temp!H1929,",",Temp!I1929,",",Temp!J1929,Temp!K1929),"")</f>
        <v/>
      </c>
      <c r="E914" s="35"/>
      <c r="F914" s="39" t="str">
        <f t="shared" si="29"/>
        <v/>
      </c>
    </row>
    <row r="915" spans="1:6" x14ac:dyDescent="0.25">
      <c r="A915" s="25" t="str">
        <f>IF(AND($E915="",MAX($A$4:$A914)=0),"",IF(AND($E915&lt;&gt;"",MAX($A$4:$A914)=0),1,IF(AND($E915&lt;&gt;"",MAX($A$4:$A914)&gt;0),MAX($A$4:$A914)+1,"")))</f>
        <v/>
      </c>
      <c r="B915" s="25">
        <v>912</v>
      </c>
      <c r="C915" s="26" t="str">
        <f t="shared" si="28"/>
        <v>EMPTY</v>
      </c>
      <c r="D915" s="27" t="str">
        <f>IF(C915="SHOW",CONCATENATE(Temp!G1930,Temp!H1930,",",Temp!I1930,",",Temp!J1930,Temp!K1930),"")</f>
        <v/>
      </c>
      <c r="E915" s="35"/>
      <c r="F915" s="39" t="str">
        <f t="shared" si="29"/>
        <v/>
      </c>
    </row>
    <row r="916" spans="1:6" x14ac:dyDescent="0.25">
      <c r="A916" s="25" t="str">
        <f>IF(AND($E916="",MAX($A$4:$A915)=0),"",IF(AND($E916&lt;&gt;"",MAX($A$4:$A915)=0),1,IF(AND($E916&lt;&gt;"",MAX($A$4:$A915)&gt;0),MAX($A$4:$A915)+1,"")))</f>
        <v/>
      </c>
      <c r="B916" s="25">
        <v>913</v>
      </c>
      <c r="C916" s="26" t="str">
        <f t="shared" si="28"/>
        <v>EMPTY</v>
      </c>
      <c r="D916" s="27" t="str">
        <f>IF(C916="SHOW",CONCATENATE(Temp!G1931,Temp!H1931,",",Temp!I1931,",",Temp!J1931,Temp!K1931),"")</f>
        <v/>
      </c>
      <c r="E916" s="35"/>
      <c r="F916" s="39" t="str">
        <f t="shared" si="29"/>
        <v/>
      </c>
    </row>
    <row r="917" spans="1:6" x14ac:dyDescent="0.25">
      <c r="A917" s="25" t="str">
        <f>IF(AND($E917="",MAX($A$4:$A916)=0),"",IF(AND($E917&lt;&gt;"",MAX($A$4:$A916)=0),1,IF(AND($E917&lt;&gt;"",MAX($A$4:$A916)&gt;0),MAX($A$4:$A916)+1,"")))</f>
        <v/>
      </c>
      <c r="B917" s="25">
        <v>914</v>
      </c>
      <c r="C917" s="26" t="str">
        <f t="shared" si="28"/>
        <v>EMPTY</v>
      </c>
      <c r="D917" s="27" t="str">
        <f>IF(C917="SHOW",CONCATENATE(Temp!G1932,Temp!H1932,",",Temp!I1932,",",Temp!J1932,Temp!K1932),"")</f>
        <v/>
      </c>
      <c r="E917" s="35"/>
      <c r="F917" s="39" t="str">
        <f t="shared" si="29"/>
        <v/>
      </c>
    </row>
    <row r="918" spans="1:6" x14ac:dyDescent="0.25">
      <c r="A918" s="25" t="str">
        <f>IF(AND($E918="",MAX($A$4:$A917)=0),"",IF(AND($E918&lt;&gt;"",MAX($A$4:$A917)=0),1,IF(AND($E918&lt;&gt;"",MAX($A$4:$A917)&gt;0),MAX($A$4:$A917)+1,"")))</f>
        <v/>
      </c>
      <c r="B918" s="25">
        <v>915</v>
      </c>
      <c r="C918" s="26" t="str">
        <f t="shared" si="28"/>
        <v>EMPTY</v>
      </c>
      <c r="D918" s="27" t="str">
        <f>IF(C918="SHOW",CONCATENATE(Temp!G1933,Temp!H1933,",",Temp!I1933,",",Temp!J1933,Temp!K1933),"")</f>
        <v/>
      </c>
      <c r="E918" s="35"/>
      <c r="F918" s="39" t="str">
        <f t="shared" si="29"/>
        <v/>
      </c>
    </row>
    <row r="919" spans="1:6" x14ac:dyDescent="0.25">
      <c r="A919" s="25" t="str">
        <f>IF(AND($E919="",MAX($A$4:$A918)=0),"",IF(AND($E919&lt;&gt;"",MAX($A$4:$A918)=0),1,IF(AND($E919&lt;&gt;"",MAX($A$4:$A918)&gt;0),MAX($A$4:$A918)+1,"")))</f>
        <v/>
      </c>
      <c r="B919" s="25">
        <v>916</v>
      </c>
      <c r="C919" s="26" t="str">
        <f t="shared" si="28"/>
        <v>EMPTY</v>
      </c>
      <c r="D919" s="27" t="str">
        <f>IF(C919="SHOW",CONCATENATE(Temp!G1934,Temp!H1934,",",Temp!I1934,",",Temp!J1934,Temp!K1934),"")</f>
        <v/>
      </c>
      <c r="E919" s="35"/>
      <c r="F919" s="39" t="str">
        <f t="shared" si="29"/>
        <v/>
      </c>
    </row>
    <row r="920" spans="1:6" x14ac:dyDescent="0.25">
      <c r="A920" s="25" t="str">
        <f>IF(AND($E920="",MAX($A$4:$A919)=0),"",IF(AND($E920&lt;&gt;"",MAX($A$4:$A919)=0),1,IF(AND($E920&lt;&gt;"",MAX($A$4:$A919)&gt;0),MAX($A$4:$A919)+1,"")))</f>
        <v/>
      </c>
      <c r="B920" s="25">
        <v>917</v>
      </c>
      <c r="C920" s="26" t="str">
        <f t="shared" si="28"/>
        <v>EMPTY</v>
      </c>
      <c r="D920" s="27" t="str">
        <f>IF(C920="SHOW",CONCATENATE(Temp!G1935,Temp!H1935,",",Temp!I1935,",",Temp!J1935,Temp!K1935),"")</f>
        <v/>
      </c>
      <c r="E920" s="35"/>
      <c r="F920" s="39" t="str">
        <f t="shared" si="29"/>
        <v/>
      </c>
    </row>
    <row r="921" spans="1:6" x14ac:dyDescent="0.25">
      <c r="A921" s="25" t="str">
        <f>IF(AND($E921="",MAX($A$4:$A920)=0),"",IF(AND($E921&lt;&gt;"",MAX($A$4:$A920)=0),1,IF(AND($E921&lt;&gt;"",MAX($A$4:$A920)&gt;0),MAX($A$4:$A920)+1,"")))</f>
        <v/>
      </c>
      <c r="B921" s="25">
        <v>918</v>
      </c>
      <c r="C921" s="26" t="str">
        <f t="shared" si="28"/>
        <v>EMPTY</v>
      </c>
      <c r="D921" s="27" t="str">
        <f>IF(C921="SHOW",CONCATENATE(Temp!G1936,Temp!H1936,",",Temp!I1936,",",Temp!J1936,Temp!K1936),"")</f>
        <v/>
      </c>
      <c r="E921" s="35"/>
      <c r="F921" s="39" t="str">
        <f t="shared" si="29"/>
        <v/>
      </c>
    </row>
    <row r="922" spans="1:6" x14ac:dyDescent="0.25">
      <c r="A922" s="25" t="str">
        <f>IF(AND($E922="",MAX($A$4:$A921)=0),"",IF(AND($E922&lt;&gt;"",MAX($A$4:$A921)=0),1,IF(AND($E922&lt;&gt;"",MAX($A$4:$A921)&gt;0),MAX($A$4:$A921)+1,"")))</f>
        <v/>
      </c>
      <c r="B922" s="25">
        <v>919</v>
      </c>
      <c r="C922" s="26" t="str">
        <f t="shared" si="28"/>
        <v>EMPTY</v>
      </c>
      <c r="D922" s="27" t="str">
        <f>IF(C922="SHOW",CONCATENATE(Temp!G1937,Temp!H1937,",",Temp!I1937,",",Temp!J1937,Temp!K1937),"")</f>
        <v/>
      </c>
      <c r="E922" s="35"/>
      <c r="F922" s="39" t="str">
        <f t="shared" si="29"/>
        <v/>
      </c>
    </row>
    <row r="923" spans="1:6" x14ac:dyDescent="0.25">
      <c r="A923" s="25" t="str">
        <f>IF(AND($E923="",MAX($A$4:$A922)=0),"",IF(AND($E923&lt;&gt;"",MAX($A$4:$A922)=0),1,IF(AND($E923&lt;&gt;"",MAX($A$4:$A922)&gt;0),MAX($A$4:$A922)+1,"")))</f>
        <v/>
      </c>
      <c r="B923" s="25">
        <v>920</v>
      </c>
      <c r="C923" s="26" t="str">
        <f t="shared" si="28"/>
        <v>EMPTY</v>
      </c>
      <c r="D923" s="27" t="str">
        <f>IF(C923="SHOW",CONCATENATE(Temp!G1938,Temp!H1938,",",Temp!I1938,",",Temp!J1938,Temp!K1938),"")</f>
        <v/>
      </c>
      <c r="E923" s="35"/>
      <c r="F923" s="39" t="str">
        <f t="shared" si="29"/>
        <v/>
      </c>
    </row>
    <row r="924" spans="1:6" x14ac:dyDescent="0.25">
      <c r="A924" s="25" t="str">
        <f>IF(AND($E924="",MAX($A$4:$A923)=0),"",IF(AND($E924&lt;&gt;"",MAX($A$4:$A923)=0),1,IF(AND($E924&lt;&gt;"",MAX($A$4:$A923)&gt;0),MAX($A$4:$A923)+1,"")))</f>
        <v/>
      </c>
      <c r="B924" s="25">
        <v>921</v>
      </c>
      <c r="C924" s="26" t="str">
        <f t="shared" si="28"/>
        <v>EMPTY</v>
      </c>
      <c r="D924" s="27" t="str">
        <f>IF(C924="SHOW",CONCATENATE(Temp!G1939,Temp!H1939,",",Temp!I1939,",",Temp!J1939,Temp!K1939),"")</f>
        <v/>
      </c>
      <c r="E924" s="35"/>
      <c r="F924" s="39" t="str">
        <f t="shared" si="29"/>
        <v/>
      </c>
    </row>
    <row r="925" spans="1:6" x14ac:dyDescent="0.25">
      <c r="A925" s="25" t="str">
        <f>IF(AND($E925="",MAX($A$4:$A924)=0),"",IF(AND($E925&lt;&gt;"",MAX($A$4:$A924)=0),1,IF(AND($E925&lt;&gt;"",MAX($A$4:$A924)&gt;0),MAX($A$4:$A924)+1,"")))</f>
        <v/>
      </c>
      <c r="B925" s="25">
        <v>922</v>
      </c>
      <c r="C925" s="26" t="str">
        <f t="shared" si="28"/>
        <v>EMPTY</v>
      </c>
      <c r="D925" s="27" t="str">
        <f>IF(C925="SHOW",CONCATENATE(Temp!G1940,Temp!H1940,",",Temp!I1940,",",Temp!J1940,Temp!K1940),"")</f>
        <v/>
      </c>
      <c r="E925" s="35"/>
      <c r="F925" s="39" t="str">
        <f t="shared" si="29"/>
        <v/>
      </c>
    </row>
    <row r="926" spans="1:6" x14ac:dyDescent="0.25">
      <c r="A926" s="25" t="str">
        <f>IF(AND($E926="",MAX($A$4:$A925)=0),"",IF(AND($E926&lt;&gt;"",MAX($A$4:$A925)=0),1,IF(AND($E926&lt;&gt;"",MAX($A$4:$A925)&gt;0),MAX($A$4:$A925)+1,"")))</f>
        <v/>
      </c>
      <c r="B926" s="25">
        <v>923</v>
      </c>
      <c r="C926" s="26" t="str">
        <f t="shared" si="28"/>
        <v>EMPTY</v>
      </c>
      <c r="D926" s="27" t="str">
        <f>IF(C926="SHOW",CONCATENATE(Temp!G1941,Temp!H1941,",",Temp!I1941,",",Temp!J1941,Temp!K1941),"")</f>
        <v/>
      </c>
      <c r="E926" s="35"/>
      <c r="F926" s="39" t="str">
        <f t="shared" si="29"/>
        <v/>
      </c>
    </row>
    <row r="927" spans="1:6" x14ac:dyDescent="0.25">
      <c r="A927" s="25" t="str">
        <f>IF(AND($E927="",MAX($A$4:$A926)=0),"",IF(AND($E927&lt;&gt;"",MAX($A$4:$A926)=0),1,IF(AND($E927&lt;&gt;"",MAX($A$4:$A926)&gt;0),MAX($A$4:$A926)+1,"")))</f>
        <v/>
      </c>
      <c r="B927" s="25">
        <v>924</v>
      </c>
      <c r="C927" s="26" t="str">
        <f t="shared" si="28"/>
        <v>EMPTY</v>
      </c>
      <c r="D927" s="27" t="str">
        <f>IF(C927="SHOW",CONCATENATE(Temp!G1942,Temp!H1942,",",Temp!I1942,",",Temp!J1942,Temp!K1942),"")</f>
        <v/>
      </c>
      <c r="E927" s="35"/>
      <c r="F927" s="39" t="str">
        <f t="shared" si="29"/>
        <v/>
      </c>
    </row>
    <row r="928" spans="1:6" x14ac:dyDescent="0.25">
      <c r="A928" s="25" t="str">
        <f>IF(AND($E928="",MAX($A$4:$A927)=0),"",IF(AND($E928&lt;&gt;"",MAX($A$4:$A927)=0),1,IF(AND($E928&lt;&gt;"",MAX($A$4:$A927)&gt;0),MAX($A$4:$A927)+1,"")))</f>
        <v/>
      </c>
      <c r="B928" s="25">
        <v>925</v>
      </c>
      <c r="C928" s="26" t="str">
        <f t="shared" si="28"/>
        <v>EMPTY</v>
      </c>
      <c r="D928" s="27" t="str">
        <f>IF(C928="SHOW",CONCATENATE(Temp!G1943,Temp!H1943,",",Temp!I1943,",",Temp!J1943,Temp!K1943),"")</f>
        <v/>
      </c>
      <c r="E928" s="35"/>
      <c r="F928" s="39" t="str">
        <f t="shared" si="29"/>
        <v/>
      </c>
    </row>
    <row r="929" spans="1:6" x14ac:dyDescent="0.25">
      <c r="A929" s="25" t="str">
        <f>IF(AND($E929="",MAX($A$4:$A928)=0),"",IF(AND($E929&lt;&gt;"",MAX($A$4:$A928)=0),1,IF(AND($E929&lt;&gt;"",MAX($A$4:$A928)&gt;0),MAX($A$4:$A928)+1,"")))</f>
        <v/>
      </c>
      <c r="B929" s="25">
        <v>926</v>
      </c>
      <c r="C929" s="26" t="str">
        <f t="shared" si="28"/>
        <v>EMPTY</v>
      </c>
      <c r="D929" s="27" t="str">
        <f>IF(C929="SHOW",CONCATENATE(Temp!G1944,Temp!H1944,",",Temp!I1944,",",Temp!J1944,Temp!K1944),"")</f>
        <v/>
      </c>
      <c r="E929" s="35"/>
      <c r="F929" s="39" t="str">
        <f t="shared" si="29"/>
        <v/>
      </c>
    </row>
    <row r="930" spans="1:6" x14ac:dyDescent="0.25">
      <c r="A930" s="25" t="str">
        <f>IF(AND($E930="",MAX($A$4:$A929)=0),"",IF(AND($E930&lt;&gt;"",MAX($A$4:$A929)=0),1,IF(AND($E930&lt;&gt;"",MAX($A$4:$A929)&gt;0),MAX($A$4:$A929)+1,"")))</f>
        <v/>
      </c>
      <c r="B930" s="25">
        <v>927</v>
      </c>
      <c r="C930" s="26" t="str">
        <f t="shared" si="28"/>
        <v>EMPTY</v>
      </c>
      <c r="D930" s="27" t="str">
        <f>IF(C930="SHOW",CONCATENATE(Temp!G1945,Temp!H1945,",",Temp!I1945,",",Temp!J1945,Temp!K1945),"")</f>
        <v/>
      </c>
      <c r="E930" s="35"/>
      <c r="F930" s="39" t="str">
        <f t="shared" si="29"/>
        <v/>
      </c>
    </row>
    <row r="931" spans="1:6" x14ac:dyDescent="0.25">
      <c r="A931" s="25" t="str">
        <f>IF(AND($E931="",MAX($A$4:$A930)=0),"",IF(AND($E931&lt;&gt;"",MAX($A$4:$A930)=0),1,IF(AND($E931&lt;&gt;"",MAX($A$4:$A930)&gt;0),MAX($A$4:$A930)+1,"")))</f>
        <v/>
      </c>
      <c r="B931" s="25">
        <v>928</v>
      </c>
      <c r="C931" s="26" t="str">
        <f t="shared" si="28"/>
        <v>EMPTY</v>
      </c>
      <c r="D931" s="27" t="str">
        <f>IF(C931="SHOW",CONCATENATE(Temp!G1946,Temp!H1946,",",Temp!I1946,",",Temp!J1946,Temp!K1946),"")</f>
        <v/>
      </c>
      <c r="E931" s="35"/>
      <c r="F931" s="39" t="str">
        <f t="shared" si="29"/>
        <v/>
      </c>
    </row>
    <row r="932" spans="1:6" x14ac:dyDescent="0.25">
      <c r="A932" s="25" t="str">
        <f>IF(AND($E932="",MAX($A$4:$A931)=0),"",IF(AND($E932&lt;&gt;"",MAX($A$4:$A931)=0),1,IF(AND($E932&lt;&gt;"",MAX($A$4:$A931)&gt;0),MAX($A$4:$A931)+1,"")))</f>
        <v/>
      </c>
      <c r="B932" s="25">
        <v>929</v>
      </c>
      <c r="C932" s="26" t="str">
        <f t="shared" si="28"/>
        <v>EMPTY</v>
      </c>
      <c r="D932" s="27" t="str">
        <f>IF(C932="SHOW",CONCATENATE(Temp!G1947,Temp!H1947,",",Temp!I1947,",",Temp!J1947,Temp!K1947),"")</f>
        <v/>
      </c>
      <c r="E932" s="35"/>
      <c r="F932" s="39" t="str">
        <f t="shared" si="29"/>
        <v/>
      </c>
    </row>
    <row r="933" spans="1:6" x14ac:dyDescent="0.25">
      <c r="A933" s="25" t="str">
        <f>IF(AND($E933="",MAX($A$4:$A932)=0),"",IF(AND($E933&lt;&gt;"",MAX($A$4:$A932)=0),1,IF(AND($E933&lt;&gt;"",MAX($A$4:$A932)&gt;0),MAX($A$4:$A932)+1,"")))</f>
        <v/>
      </c>
      <c r="B933" s="25">
        <v>930</v>
      </c>
      <c r="C933" s="26" t="str">
        <f t="shared" si="28"/>
        <v>EMPTY</v>
      </c>
      <c r="D933" s="27" t="str">
        <f>IF(C933="SHOW",CONCATENATE(Temp!G1948,Temp!H1948,",",Temp!I1948,",",Temp!J1948,Temp!K1948),"")</f>
        <v/>
      </c>
      <c r="E933" s="35"/>
      <c r="F933" s="39" t="str">
        <f t="shared" si="29"/>
        <v/>
      </c>
    </row>
    <row r="934" spans="1:6" x14ac:dyDescent="0.25">
      <c r="A934" s="25" t="str">
        <f>IF(AND($E934="",MAX($A$4:$A933)=0),"",IF(AND($E934&lt;&gt;"",MAX($A$4:$A933)=0),1,IF(AND($E934&lt;&gt;"",MAX($A$4:$A933)&gt;0),MAX($A$4:$A933)+1,"")))</f>
        <v/>
      </c>
      <c r="B934" s="25">
        <v>931</v>
      </c>
      <c r="C934" s="26" t="str">
        <f t="shared" si="28"/>
        <v>EMPTY</v>
      </c>
      <c r="D934" s="27" t="str">
        <f>IF(C934="SHOW",CONCATENATE(Temp!G1949,Temp!H1949,",",Temp!I1949,",",Temp!J1949,Temp!K1949),"")</f>
        <v/>
      </c>
      <c r="E934" s="35"/>
      <c r="F934" s="39" t="str">
        <f t="shared" si="29"/>
        <v/>
      </c>
    </row>
    <row r="935" spans="1:6" x14ac:dyDescent="0.25">
      <c r="A935" s="25" t="str">
        <f>IF(AND($E935="",MAX($A$4:$A934)=0),"",IF(AND($E935&lt;&gt;"",MAX($A$4:$A934)=0),1,IF(AND($E935&lt;&gt;"",MAX($A$4:$A934)&gt;0),MAX($A$4:$A934)+1,"")))</f>
        <v/>
      </c>
      <c r="B935" s="25">
        <v>932</v>
      </c>
      <c r="C935" s="26" t="str">
        <f t="shared" si="28"/>
        <v>EMPTY</v>
      </c>
      <c r="D935" s="27" t="str">
        <f>IF(C935="SHOW",CONCATENATE(Temp!G1950,Temp!H1950,",",Temp!I1950,",",Temp!J1950,Temp!K1950),"")</f>
        <v/>
      </c>
      <c r="E935" s="35"/>
      <c r="F935" s="39" t="str">
        <f t="shared" si="29"/>
        <v/>
      </c>
    </row>
    <row r="936" spans="1:6" x14ac:dyDescent="0.25">
      <c r="A936" s="25" t="str">
        <f>IF(AND($E936="",MAX($A$4:$A935)=0),"",IF(AND($E936&lt;&gt;"",MAX($A$4:$A935)=0),1,IF(AND($E936&lt;&gt;"",MAX($A$4:$A935)&gt;0),MAX($A$4:$A935)+1,"")))</f>
        <v/>
      </c>
      <c r="B936" s="25">
        <v>933</v>
      </c>
      <c r="C936" s="26" t="str">
        <f t="shared" si="28"/>
        <v>EMPTY</v>
      </c>
      <c r="D936" s="27" t="str">
        <f>IF(C936="SHOW",CONCATENATE(Temp!G1951,Temp!H1951,",",Temp!I1951,",",Temp!J1951,Temp!K1951),"")</f>
        <v/>
      </c>
      <c r="E936" s="35"/>
      <c r="F936" s="39" t="str">
        <f t="shared" si="29"/>
        <v/>
      </c>
    </row>
    <row r="937" spans="1:6" x14ac:dyDescent="0.25">
      <c r="A937" s="25" t="str">
        <f>IF(AND($E937="",MAX($A$4:$A936)=0),"",IF(AND($E937&lt;&gt;"",MAX($A$4:$A936)=0),1,IF(AND($E937&lt;&gt;"",MAX($A$4:$A936)&gt;0),MAX($A$4:$A936)+1,"")))</f>
        <v/>
      </c>
      <c r="B937" s="25">
        <v>934</v>
      </c>
      <c r="C937" s="26" t="str">
        <f t="shared" si="28"/>
        <v>EMPTY</v>
      </c>
      <c r="D937" s="27" t="str">
        <f>IF(C937="SHOW",CONCATENATE(Temp!G1952,Temp!H1952,",",Temp!I1952,",",Temp!J1952,Temp!K1952),"")</f>
        <v/>
      </c>
      <c r="E937" s="35"/>
      <c r="F937" s="39" t="str">
        <f t="shared" si="29"/>
        <v/>
      </c>
    </row>
    <row r="938" spans="1:6" x14ac:dyDescent="0.25">
      <c r="A938" s="25" t="str">
        <f>IF(AND($E938="",MAX($A$4:$A937)=0),"",IF(AND($E938&lt;&gt;"",MAX($A$4:$A937)=0),1,IF(AND($E938&lt;&gt;"",MAX($A$4:$A937)&gt;0),MAX($A$4:$A937)+1,"")))</f>
        <v/>
      </c>
      <c r="B938" s="25">
        <v>935</v>
      </c>
      <c r="C938" s="26" t="str">
        <f t="shared" si="28"/>
        <v>EMPTY</v>
      </c>
      <c r="D938" s="27" t="str">
        <f>IF(C938="SHOW",CONCATENATE(Temp!G1953,Temp!H1953,",",Temp!I1953,",",Temp!J1953,Temp!K1953),"")</f>
        <v/>
      </c>
      <c r="E938" s="35"/>
      <c r="F938" s="39" t="str">
        <f t="shared" si="29"/>
        <v/>
      </c>
    </row>
    <row r="939" spans="1:6" x14ac:dyDescent="0.25">
      <c r="A939" s="25" t="str">
        <f>IF(AND($E939="",MAX($A$4:$A938)=0),"",IF(AND($E939&lt;&gt;"",MAX($A$4:$A938)=0),1,IF(AND($E939&lt;&gt;"",MAX($A$4:$A938)&gt;0),MAX($A$4:$A938)+1,"")))</f>
        <v/>
      </c>
      <c r="B939" s="25">
        <v>936</v>
      </c>
      <c r="C939" s="26" t="str">
        <f t="shared" si="28"/>
        <v>EMPTY</v>
      </c>
      <c r="D939" s="27" t="str">
        <f>IF(C939="SHOW",CONCATENATE(Temp!G1954,Temp!H1954,",",Temp!I1954,",",Temp!J1954,Temp!K1954),"")</f>
        <v/>
      </c>
      <c r="E939" s="35"/>
      <c r="F939" s="39" t="str">
        <f t="shared" si="29"/>
        <v/>
      </c>
    </row>
    <row r="940" spans="1:6" x14ac:dyDescent="0.25">
      <c r="A940" s="25" t="str">
        <f>IF(AND($E940="",MAX($A$4:$A939)=0),"",IF(AND($E940&lt;&gt;"",MAX($A$4:$A939)=0),1,IF(AND($E940&lt;&gt;"",MAX($A$4:$A939)&gt;0),MAX($A$4:$A939)+1,"")))</f>
        <v/>
      </c>
      <c r="B940" s="25">
        <v>937</v>
      </c>
      <c r="C940" s="26" t="str">
        <f t="shared" si="28"/>
        <v>EMPTY</v>
      </c>
      <c r="D940" s="27" t="str">
        <f>IF(C940="SHOW",CONCATENATE(Temp!G1955,Temp!H1955,",",Temp!I1955,",",Temp!J1955,Temp!K1955),"")</f>
        <v/>
      </c>
      <c r="E940" s="35"/>
      <c r="F940" s="39" t="str">
        <f t="shared" si="29"/>
        <v/>
      </c>
    </row>
    <row r="941" spans="1:6" x14ac:dyDescent="0.25">
      <c r="A941" s="25" t="str">
        <f>IF(AND($E941="",MAX($A$4:$A940)=0),"",IF(AND($E941&lt;&gt;"",MAX($A$4:$A940)=0),1,IF(AND($E941&lt;&gt;"",MAX($A$4:$A940)&gt;0),MAX($A$4:$A940)+1,"")))</f>
        <v/>
      </c>
      <c r="B941" s="25">
        <v>938</v>
      </c>
      <c r="C941" s="26" t="str">
        <f t="shared" si="28"/>
        <v>EMPTY</v>
      </c>
      <c r="D941" s="27" t="str">
        <f>IF(C941="SHOW",CONCATENATE(Temp!G1956,Temp!H1956,",",Temp!I1956,",",Temp!J1956,Temp!K1956),"")</f>
        <v/>
      </c>
      <c r="E941" s="35"/>
      <c r="F941" s="39" t="str">
        <f t="shared" si="29"/>
        <v/>
      </c>
    </row>
    <row r="942" spans="1:6" x14ac:dyDescent="0.25">
      <c r="A942" s="25" t="str">
        <f>IF(AND($E942="",MAX($A$4:$A941)=0),"",IF(AND($E942&lt;&gt;"",MAX($A$4:$A941)=0),1,IF(AND($E942&lt;&gt;"",MAX($A$4:$A941)&gt;0),MAX($A$4:$A941)+1,"")))</f>
        <v/>
      </c>
      <c r="B942" s="25">
        <v>939</v>
      </c>
      <c r="C942" s="26" t="str">
        <f t="shared" si="28"/>
        <v>EMPTY</v>
      </c>
      <c r="D942" s="27" t="str">
        <f>IF(C942="SHOW",CONCATENATE(Temp!G1957,Temp!H1957,",",Temp!I1957,",",Temp!J1957,Temp!K1957),"")</f>
        <v/>
      </c>
      <c r="E942" s="35"/>
      <c r="F942" s="39" t="str">
        <f t="shared" si="29"/>
        <v/>
      </c>
    </row>
    <row r="943" spans="1:6" x14ac:dyDescent="0.25">
      <c r="A943" s="25" t="str">
        <f>IF(AND($E943="",MAX($A$4:$A942)=0),"",IF(AND($E943&lt;&gt;"",MAX($A$4:$A942)=0),1,IF(AND($E943&lt;&gt;"",MAX($A$4:$A942)&gt;0),MAX($A$4:$A942)+1,"")))</f>
        <v/>
      </c>
      <c r="B943" s="25">
        <v>940</v>
      </c>
      <c r="C943" s="26" t="str">
        <f t="shared" si="28"/>
        <v>EMPTY</v>
      </c>
      <c r="D943" s="27" t="str">
        <f>IF(C943="SHOW",CONCATENATE(Temp!G1958,Temp!H1958,",",Temp!I1958,",",Temp!J1958,Temp!K1958),"")</f>
        <v/>
      </c>
      <c r="E943" s="35"/>
      <c r="F943" s="39" t="str">
        <f t="shared" si="29"/>
        <v/>
      </c>
    </row>
    <row r="944" spans="1:6" x14ac:dyDescent="0.25">
      <c r="A944" s="25" t="str">
        <f>IF(AND($E944="",MAX($A$4:$A943)=0),"",IF(AND($E944&lt;&gt;"",MAX($A$4:$A943)=0),1,IF(AND($E944&lt;&gt;"",MAX($A$4:$A943)&gt;0),MAX($A$4:$A943)+1,"")))</f>
        <v/>
      </c>
      <c r="B944" s="25">
        <v>941</v>
      </c>
      <c r="C944" s="26" t="str">
        <f t="shared" si="28"/>
        <v>EMPTY</v>
      </c>
      <c r="D944" s="27" t="str">
        <f>IF(C944="SHOW",CONCATENATE(Temp!G1959,Temp!H1959,",",Temp!I1959,",",Temp!J1959,Temp!K1959),"")</f>
        <v/>
      </c>
      <c r="E944" s="35"/>
      <c r="F944" s="39" t="str">
        <f t="shared" si="29"/>
        <v/>
      </c>
    </row>
    <row r="945" spans="1:6" x14ac:dyDescent="0.25">
      <c r="A945" s="25" t="str">
        <f>IF(AND($E945="",MAX($A$4:$A944)=0),"",IF(AND($E945&lt;&gt;"",MAX($A$4:$A944)=0),1,IF(AND($E945&lt;&gt;"",MAX($A$4:$A944)&gt;0),MAX($A$4:$A944)+1,"")))</f>
        <v/>
      </c>
      <c r="B945" s="25">
        <v>942</v>
      </c>
      <c r="C945" s="26" t="str">
        <f t="shared" si="28"/>
        <v>EMPTY</v>
      </c>
      <c r="D945" s="27" t="str">
        <f>IF(C945="SHOW",CONCATENATE(Temp!G1960,Temp!H1960,",",Temp!I1960,",",Temp!J1960,Temp!K1960),"")</f>
        <v/>
      </c>
      <c r="E945" s="35"/>
      <c r="F945" s="39" t="str">
        <f t="shared" si="29"/>
        <v/>
      </c>
    </row>
    <row r="946" spans="1:6" x14ac:dyDescent="0.25">
      <c r="A946" s="25" t="str">
        <f>IF(AND($E946="",MAX($A$4:$A945)=0),"",IF(AND($E946&lt;&gt;"",MAX($A$4:$A945)=0),1,IF(AND($E946&lt;&gt;"",MAX($A$4:$A945)&gt;0),MAX($A$4:$A945)+1,"")))</f>
        <v/>
      </c>
      <c r="B946" s="25">
        <v>943</v>
      </c>
      <c r="C946" s="26" t="str">
        <f t="shared" si="28"/>
        <v>EMPTY</v>
      </c>
      <c r="D946" s="27" t="str">
        <f>IF(C946="SHOW",CONCATENATE(Temp!G1961,Temp!H1961,",",Temp!I1961,",",Temp!J1961,Temp!K1961),"")</f>
        <v/>
      </c>
      <c r="E946" s="35"/>
      <c r="F946" s="39" t="str">
        <f t="shared" si="29"/>
        <v/>
      </c>
    </row>
    <row r="947" spans="1:6" x14ac:dyDescent="0.25">
      <c r="A947" s="25" t="str">
        <f>IF(AND($E947="",MAX($A$4:$A946)=0),"",IF(AND($E947&lt;&gt;"",MAX($A$4:$A946)=0),1,IF(AND($E947&lt;&gt;"",MAX($A$4:$A946)&gt;0),MAX($A$4:$A946)+1,"")))</f>
        <v/>
      </c>
      <c r="B947" s="25">
        <v>944</v>
      </c>
      <c r="C947" s="26" t="str">
        <f t="shared" si="28"/>
        <v>EMPTY</v>
      </c>
      <c r="D947" s="27" t="str">
        <f>IF(C947="SHOW",CONCATENATE(Temp!G1962,Temp!H1962,",",Temp!I1962,",",Temp!J1962,Temp!K1962),"")</f>
        <v/>
      </c>
      <c r="E947" s="35"/>
      <c r="F947" s="39" t="str">
        <f t="shared" si="29"/>
        <v/>
      </c>
    </row>
    <row r="948" spans="1:6" x14ac:dyDescent="0.25">
      <c r="A948" s="25" t="str">
        <f>IF(AND($E948="",MAX($A$4:$A947)=0),"",IF(AND($E948&lt;&gt;"",MAX($A$4:$A947)=0),1,IF(AND($E948&lt;&gt;"",MAX($A$4:$A947)&gt;0),MAX($A$4:$A947)+1,"")))</f>
        <v/>
      </c>
      <c r="B948" s="25">
        <v>945</v>
      </c>
      <c r="C948" s="26" t="str">
        <f t="shared" si="28"/>
        <v>EMPTY</v>
      </c>
      <c r="D948" s="27" t="str">
        <f>IF(C948="SHOW",CONCATENATE(Temp!G1963,Temp!H1963,",",Temp!I1963,",",Temp!J1963,Temp!K1963),"")</f>
        <v/>
      </c>
      <c r="E948" s="35"/>
      <c r="F948" s="39" t="str">
        <f t="shared" si="29"/>
        <v/>
      </c>
    </row>
    <row r="949" spans="1:6" x14ac:dyDescent="0.25">
      <c r="A949" s="25" t="str">
        <f>IF(AND($E949="",MAX($A$4:$A948)=0),"",IF(AND($E949&lt;&gt;"",MAX($A$4:$A948)=0),1,IF(AND($E949&lt;&gt;"",MAX($A$4:$A948)&gt;0),MAX($A$4:$A948)+1,"")))</f>
        <v/>
      </c>
      <c r="B949" s="25">
        <v>946</v>
      </c>
      <c r="C949" s="26" t="str">
        <f t="shared" si="28"/>
        <v>EMPTY</v>
      </c>
      <c r="D949" s="27" t="str">
        <f>IF(C949="SHOW",CONCATENATE(Temp!G1964,Temp!H1964,",",Temp!I1964,",",Temp!J1964,Temp!K1964),"")</f>
        <v/>
      </c>
      <c r="E949" s="35"/>
      <c r="F949" s="39" t="str">
        <f t="shared" si="29"/>
        <v/>
      </c>
    </row>
    <row r="950" spans="1:6" x14ac:dyDescent="0.25">
      <c r="A950" s="25" t="str">
        <f>IF(AND($E950="",MAX($A$4:$A949)=0),"",IF(AND($E950&lt;&gt;"",MAX($A$4:$A949)=0),1,IF(AND($E950&lt;&gt;"",MAX($A$4:$A949)&gt;0),MAX($A$4:$A949)+1,"")))</f>
        <v/>
      </c>
      <c r="B950" s="25">
        <v>947</v>
      </c>
      <c r="C950" s="26" t="str">
        <f t="shared" si="28"/>
        <v>EMPTY</v>
      </c>
      <c r="D950" s="27" t="str">
        <f>IF(C950="SHOW",CONCATENATE(Temp!G1965,Temp!H1965,",",Temp!I1965,",",Temp!J1965,Temp!K1965),"")</f>
        <v/>
      </c>
      <c r="E950" s="35"/>
      <c r="F950" s="39" t="str">
        <f t="shared" si="29"/>
        <v/>
      </c>
    </row>
    <row r="951" spans="1:6" x14ac:dyDescent="0.25">
      <c r="A951" s="25" t="str">
        <f>IF(AND($E951="",MAX($A$4:$A950)=0),"",IF(AND($E951&lt;&gt;"",MAX($A$4:$A950)=0),1,IF(AND($E951&lt;&gt;"",MAX($A$4:$A950)&gt;0),MAX($A$4:$A950)+1,"")))</f>
        <v/>
      </c>
      <c r="B951" s="25">
        <v>948</v>
      </c>
      <c r="C951" s="26" t="str">
        <f t="shared" si="28"/>
        <v>EMPTY</v>
      </c>
      <c r="D951" s="27" t="str">
        <f>IF(C951="SHOW",CONCATENATE(Temp!G1966,Temp!H1966,",",Temp!I1966,",",Temp!J1966,Temp!K1966),"")</f>
        <v/>
      </c>
      <c r="E951" s="35"/>
      <c r="F951" s="39" t="str">
        <f t="shared" si="29"/>
        <v/>
      </c>
    </row>
    <row r="952" spans="1:6" x14ac:dyDescent="0.25">
      <c r="A952" s="25" t="str">
        <f>IF(AND($E952="",MAX($A$4:$A951)=0),"",IF(AND($E952&lt;&gt;"",MAX($A$4:$A951)=0),1,IF(AND($E952&lt;&gt;"",MAX($A$4:$A951)&gt;0),MAX($A$4:$A951)+1,"")))</f>
        <v/>
      </c>
      <c r="B952" s="25">
        <v>949</v>
      </c>
      <c r="C952" s="26" t="str">
        <f t="shared" si="28"/>
        <v>EMPTY</v>
      </c>
      <c r="D952" s="27" t="str">
        <f>IF(C952="SHOW",CONCATENATE(Temp!G1967,Temp!H1967,",",Temp!I1967,",",Temp!J1967,Temp!K1967),"")</f>
        <v/>
      </c>
      <c r="E952" s="35"/>
      <c r="F952" s="39" t="str">
        <f t="shared" si="29"/>
        <v/>
      </c>
    </row>
    <row r="953" spans="1:6" x14ac:dyDescent="0.25">
      <c r="A953" s="25" t="str">
        <f>IF(AND($E953="",MAX($A$4:$A952)=0),"",IF(AND($E953&lt;&gt;"",MAX($A$4:$A952)=0),1,IF(AND($E953&lt;&gt;"",MAX($A$4:$A952)&gt;0),MAX($A$4:$A952)+1,"")))</f>
        <v/>
      </c>
      <c r="B953" s="25">
        <v>950</v>
      </c>
      <c r="C953" s="26" t="str">
        <f t="shared" si="28"/>
        <v>EMPTY</v>
      </c>
      <c r="D953" s="27" t="str">
        <f>IF(C953="SHOW",CONCATENATE(Temp!G1968,Temp!H1968,",",Temp!I1968,",",Temp!J1968,Temp!K1968),"")</f>
        <v/>
      </c>
      <c r="E953" s="35"/>
      <c r="F953" s="39" t="str">
        <f t="shared" si="29"/>
        <v/>
      </c>
    </row>
    <row r="954" spans="1:6" x14ac:dyDescent="0.25">
      <c r="A954" s="25" t="str">
        <f>IF(AND($E954="",MAX($A$4:$A953)=0),"",IF(AND($E954&lt;&gt;"",MAX($A$4:$A953)=0),1,IF(AND($E954&lt;&gt;"",MAX($A$4:$A953)&gt;0),MAX($A$4:$A953)+1,"")))</f>
        <v/>
      </c>
      <c r="B954" s="25">
        <v>951</v>
      </c>
      <c r="C954" s="26" t="str">
        <f t="shared" si="28"/>
        <v>EMPTY</v>
      </c>
      <c r="D954" s="27" t="str">
        <f>IF(C954="SHOW",CONCATENATE(Temp!G1969,Temp!H1969,",",Temp!I1969,",",Temp!J1969,Temp!K1969),"")</f>
        <v/>
      </c>
      <c r="E954" s="35"/>
      <c r="F954" s="39" t="str">
        <f t="shared" si="29"/>
        <v/>
      </c>
    </row>
    <row r="955" spans="1:6" x14ac:dyDescent="0.25">
      <c r="A955" s="25" t="str">
        <f>IF(AND($E955="",MAX($A$4:$A954)=0),"",IF(AND($E955&lt;&gt;"",MAX($A$4:$A954)=0),1,IF(AND($E955&lt;&gt;"",MAX($A$4:$A954)&gt;0),MAX($A$4:$A954)+1,"")))</f>
        <v/>
      </c>
      <c r="B955" s="25">
        <v>952</v>
      </c>
      <c r="C955" s="26" t="str">
        <f t="shared" si="28"/>
        <v>EMPTY</v>
      </c>
      <c r="D955" s="27" t="str">
        <f>IF(C955="SHOW",CONCATENATE(Temp!G1970,Temp!H1970,",",Temp!I1970,",",Temp!J1970,Temp!K1970),"")</f>
        <v/>
      </c>
      <c r="E955" s="35"/>
      <c r="F955" s="39" t="str">
        <f t="shared" si="29"/>
        <v/>
      </c>
    </row>
    <row r="956" spans="1:6" x14ac:dyDescent="0.25">
      <c r="A956" s="25" t="str">
        <f>IF(AND($E956="",MAX($A$4:$A955)=0),"",IF(AND($E956&lt;&gt;"",MAX($A$4:$A955)=0),1,IF(AND($E956&lt;&gt;"",MAX($A$4:$A955)&gt;0),MAX($A$4:$A955)+1,"")))</f>
        <v/>
      </c>
      <c r="B956" s="25">
        <v>953</v>
      </c>
      <c r="C956" s="26" t="str">
        <f t="shared" si="28"/>
        <v>EMPTY</v>
      </c>
      <c r="D956" s="27" t="str">
        <f>IF(C956="SHOW",CONCATENATE(Temp!G1971,Temp!H1971,",",Temp!I1971,",",Temp!J1971,Temp!K1971),"")</f>
        <v/>
      </c>
      <c r="E956" s="35"/>
      <c r="F956" s="39" t="str">
        <f t="shared" si="29"/>
        <v/>
      </c>
    </row>
    <row r="957" spans="1:6" x14ac:dyDescent="0.25">
      <c r="A957" s="25" t="str">
        <f>IF(AND($E957="",MAX($A$4:$A956)=0),"",IF(AND($E957&lt;&gt;"",MAX($A$4:$A956)=0),1,IF(AND($E957&lt;&gt;"",MAX($A$4:$A956)&gt;0),MAX($A$4:$A956)+1,"")))</f>
        <v/>
      </c>
      <c r="B957" s="25">
        <v>954</v>
      </c>
      <c r="C957" s="26" t="str">
        <f t="shared" si="28"/>
        <v>EMPTY</v>
      </c>
      <c r="D957" s="27" t="str">
        <f>IF(C957="SHOW",CONCATENATE(Temp!G1972,Temp!H1972,",",Temp!I1972,",",Temp!J1972,Temp!K1972),"")</f>
        <v/>
      </c>
      <c r="E957" s="35"/>
      <c r="F957" s="39" t="str">
        <f t="shared" si="29"/>
        <v/>
      </c>
    </row>
    <row r="958" spans="1:6" x14ac:dyDescent="0.25">
      <c r="A958" s="25" t="str">
        <f>IF(AND($E958="",MAX($A$4:$A957)=0),"",IF(AND($E958&lt;&gt;"",MAX($A$4:$A957)=0),1,IF(AND($E958&lt;&gt;"",MAX($A$4:$A957)&gt;0),MAX($A$4:$A957)+1,"")))</f>
        <v/>
      </c>
      <c r="B958" s="25">
        <v>955</v>
      </c>
      <c r="C958" s="26" t="str">
        <f t="shared" si="28"/>
        <v>EMPTY</v>
      </c>
      <c r="D958" s="27" t="str">
        <f>IF(C958="SHOW",CONCATENATE(Temp!G1973,Temp!H1973,",",Temp!I1973,",",Temp!J1973,Temp!K1973),"")</f>
        <v/>
      </c>
      <c r="E958" s="35"/>
      <c r="F958" s="39" t="str">
        <f t="shared" si="29"/>
        <v/>
      </c>
    </row>
    <row r="959" spans="1:6" x14ac:dyDescent="0.25">
      <c r="A959" s="25" t="str">
        <f>IF(AND($E959="",MAX($A$4:$A958)=0),"",IF(AND($E959&lt;&gt;"",MAX($A$4:$A958)=0),1,IF(AND($E959&lt;&gt;"",MAX($A$4:$A958)&gt;0),MAX($A$4:$A958)+1,"")))</f>
        <v/>
      </c>
      <c r="B959" s="25">
        <v>956</v>
      </c>
      <c r="C959" s="26" t="str">
        <f t="shared" si="28"/>
        <v>EMPTY</v>
      </c>
      <c r="D959" s="27" t="str">
        <f>IF(C959="SHOW",CONCATENATE(Temp!G1974,Temp!H1974,",",Temp!I1974,",",Temp!J1974,Temp!K1974),"")</f>
        <v/>
      </c>
      <c r="E959" s="35"/>
      <c r="F959" s="39" t="str">
        <f t="shared" si="29"/>
        <v/>
      </c>
    </row>
    <row r="960" spans="1:6" x14ac:dyDescent="0.25">
      <c r="A960" s="25" t="str">
        <f>IF(AND($E960="",MAX($A$4:$A959)=0),"",IF(AND($E960&lt;&gt;"",MAX($A$4:$A959)=0),1,IF(AND($E960&lt;&gt;"",MAX($A$4:$A959)&gt;0),MAX($A$4:$A959)+1,"")))</f>
        <v/>
      </c>
      <c r="B960" s="25">
        <v>957</v>
      </c>
      <c r="C960" s="26" t="str">
        <f t="shared" si="28"/>
        <v>EMPTY</v>
      </c>
      <c r="D960" s="27" t="str">
        <f>IF(C960="SHOW",CONCATENATE(Temp!G1975,Temp!H1975,",",Temp!I1975,",",Temp!J1975,Temp!K1975),"")</f>
        <v/>
      </c>
      <c r="E960" s="35"/>
      <c r="F960" s="39" t="str">
        <f t="shared" si="29"/>
        <v/>
      </c>
    </row>
    <row r="961" spans="1:6" x14ac:dyDescent="0.25">
      <c r="A961" s="25" t="str">
        <f>IF(AND($E961="",MAX($A$4:$A960)=0),"",IF(AND($E961&lt;&gt;"",MAX($A$4:$A960)=0),1,IF(AND($E961&lt;&gt;"",MAX($A$4:$A960)&gt;0),MAX($A$4:$A960)+1,"")))</f>
        <v/>
      </c>
      <c r="B961" s="25">
        <v>958</v>
      </c>
      <c r="C961" s="26" t="str">
        <f t="shared" si="28"/>
        <v>EMPTY</v>
      </c>
      <c r="D961" s="27" t="str">
        <f>IF(C961="SHOW",CONCATENATE(Temp!G1976,Temp!H1976,",",Temp!I1976,",",Temp!J1976,Temp!K1976),"")</f>
        <v/>
      </c>
      <c r="E961" s="35"/>
      <c r="F961" s="39" t="str">
        <f t="shared" si="29"/>
        <v/>
      </c>
    </row>
    <row r="962" spans="1:6" x14ac:dyDescent="0.25">
      <c r="A962" s="25" t="str">
        <f>IF(AND($E962="",MAX($A$4:$A961)=0),"",IF(AND($E962&lt;&gt;"",MAX($A$4:$A961)=0),1,IF(AND($E962&lt;&gt;"",MAX($A$4:$A961)&gt;0),MAX($A$4:$A961)+1,"")))</f>
        <v/>
      </c>
      <c r="B962" s="25">
        <v>959</v>
      </c>
      <c r="C962" s="26" t="str">
        <f t="shared" si="28"/>
        <v>EMPTY</v>
      </c>
      <c r="D962" s="27" t="str">
        <f>IF(C962="SHOW",CONCATENATE(Temp!G1977,Temp!H1977,",",Temp!I1977,",",Temp!J1977,Temp!K1977),"")</f>
        <v/>
      </c>
      <c r="E962" s="35"/>
      <c r="F962" s="39" t="str">
        <f t="shared" si="29"/>
        <v/>
      </c>
    </row>
    <row r="963" spans="1:6" x14ac:dyDescent="0.25">
      <c r="A963" s="25" t="str">
        <f>IF(AND($E963="",MAX($A$4:$A962)=0),"",IF(AND($E963&lt;&gt;"",MAX($A$4:$A962)=0),1,IF(AND($E963&lt;&gt;"",MAX($A$4:$A962)&gt;0),MAX($A$4:$A962)+1,"")))</f>
        <v/>
      </c>
      <c r="B963" s="25">
        <v>960</v>
      </c>
      <c r="C963" s="26" t="str">
        <f t="shared" si="28"/>
        <v>EMPTY</v>
      </c>
      <c r="D963" s="27" t="str">
        <f>IF(C963="SHOW",CONCATENATE(Temp!G1978,Temp!H1978,",",Temp!I1978,",",Temp!J1978,Temp!K1978),"")</f>
        <v/>
      </c>
      <c r="E963" s="35"/>
      <c r="F963" s="39" t="str">
        <f t="shared" si="29"/>
        <v/>
      </c>
    </row>
    <row r="964" spans="1:6" x14ac:dyDescent="0.25">
      <c r="A964" s="25" t="str">
        <f>IF(AND($E964="",MAX($A$4:$A963)=0),"",IF(AND($E964&lt;&gt;"",MAX($A$4:$A963)=0),1,IF(AND($E964&lt;&gt;"",MAX($A$4:$A963)&gt;0),MAX($A$4:$A963)+1,"")))</f>
        <v/>
      </c>
      <c r="B964" s="25">
        <v>961</v>
      </c>
      <c r="C964" s="26" t="str">
        <f t="shared" si="28"/>
        <v>EMPTY</v>
      </c>
      <c r="D964" s="27" t="str">
        <f>IF(C964="SHOW",CONCATENATE(Temp!G1979,Temp!H1979,",",Temp!I1979,",",Temp!J1979,Temp!K1979),"")</f>
        <v/>
      </c>
      <c r="E964" s="35"/>
      <c r="F964" s="39" t="str">
        <f t="shared" si="29"/>
        <v/>
      </c>
    </row>
    <row r="965" spans="1:6" x14ac:dyDescent="0.25">
      <c r="A965" s="25" t="str">
        <f>IF(AND($E965="",MAX($A$4:$A964)=0),"",IF(AND($E965&lt;&gt;"",MAX($A$4:$A964)=0),1,IF(AND($E965&lt;&gt;"",MAX($A$4:$A964)&gt;0),MAX($A$4:$A964)+1,"")))</f>
        <v/>
      </c>
      <c r="B965" s="25">
        <v>962</v>
      </c>
      <c r="C965" s="26" t="str">
        <f t="shared" ref="C965:C1028" si="30">IF(E965="","EMPTY",IF(MID(E965,1,9)&lt;&gt;"Dialogue:","HIDE",IF(MID(E965,1,9)="Dialogue:","SHOW","")))</f>
        <v>EMPTY</v>
      </c>
      <c r="D965" s="27" t="str">
        <f>IF(C965="SHOW",CONCATENATE(Temp!G1980,Temp!H1980,",",Temp!I1980,",",Temp!J1980,Temp!K1980),"")</f>
        <v/>
      </c>
      <c r="E965" s="35"/>
      <c r="F965" s="39" t="str">
        <f t="shared" ref="F965:F1028" si="31">$D965</f>
        <v/>
      </c>
    </row>
    <row r="966" spans="1:6" x14ac:dyDescent="0.25">
      <c r="A966" s="25" t="str">
        <f>IF(AND($E966="",MAX($A$4:$A965)=0),"",IF(AND($E966&lt;&gt;"",MAX($A$4:$A965)=0),1,IF(AND($E966&lt;&gt;"",MAX($A$4:$A965)&gt;0),MAX($A$4:$A965)+1,"")))</f>
        <v/>
      </c>
      <c r="B966" s="25">
        <v>963</v>
      </c>
      <c r="C966" s="26" t="str">
        <f t="shared" si="30"/>
        <v>EMPTY</v>
      </c>
      <c r="D966" s="27" t="str">
        <f>IF(C966="SHOW",CONCATENATE(Temp!G1981,Temp!H1981,",",Temp!I1981,",",Temp!J1981,Temp!K1981),"")</f>
        <v/>
      </c>
      <c r="E966" s="35"/>
      <c r="F966" s="39" t="str">
        <f t="shared" si="31"/>
        <v/>
      </c>
    </row>
    <row r="967" spans="1:6" x14ac:dyDescent="0.25">
      <c r="A967" s="25" t="str">
        <f>IF(AND($E967="",MAX($A$4:$A966)=0),"",IF(AND($E967&lt;&gt;"",MAX($A$4:$A966)=0),1,IF(AND($E967&lt;&gt;"",MAX($A$4:$A966)&gt;0),MAX($A$4:$A966)+1,"")))</f>
        <v/>
      </c>
      <c r="B967" s="25">
        <v>964</v>
      </c>
      <c r="C967" s="26" t="str">
        <f t="shared" si="30"/>
        <v>EMPTY</v>
      </c>
      <c r="D967" s="27" t="str">
        <f>IF(C967="SHOW",CONCATENATE(Temp!G1982,Temp!H1982,",",Temp!I1982,",",Temp!J1982,Temp!K1982),"")</f>
        <v/>
      </c>
      <c r="E967" s="35"/>
      <c r="F967" s="39" t="str">
        <f t="shared" si="31"/>
        <v/>
      </c>
    </row>
    <row r="968" spans="1:6" x14ac:dyDescent="0.25">
      <c r="A968" s="25" t="str">
        <f>IF(AND($E968="",MAX($A$4:$A967)=0),"",IF(AND($E968&lt;&gt;"",MAX($A$4:$A967)=0),1,IF(AND($E968&lt;&gt;"",MAX($A$4:$A967)&gt;0),MAX($A$4:$A967)+1,"")))</f>
        <v/>
      </c>
      <c r="B968" s="25">
        <v>965</v>
      </c>
      <c r="C968" s="26" t="str">
        <f t="shared" si="30"/>
        <v>EMPTY</v>
      </c>
      <c r="D968" s="27" t="str">
        <f>IF(C968="SHOW",CONCATENATE(Temp!G1983,Temp!H1983,",",Temp!I1983,",",Temp!J1983,Temp!K1983),"")</f>
        <v/>
      </c>
      <c r="E968" s="35"/>
      <c r="F968" s="39" t="str">
        <f t="shared" si="31"/>
        <v/>
      </c>
    </row>
    <row r="969" spans="1:6" x14ac:dyDescent="0.25">
      <c r="A969" s="25" t="str">
        <f>IF(AND($E969="",MAX($A$4:$A968)=0),"",IF(AND($E969&lt;&gt;"",MAX($A$4:$A968)=0),1,IF(AND($E969&lt;&gt;"",MAX($A$4:$A968)&gt;0),MAX($A$4:$A968)+1,"")))</f>
        <v/>
      </c>
      <c r="B969" s="25">
        <v>966</v>
      </c>
      <c r="C969" s="26" t="str">
        <f t="shared" si="30"/>
        <v>EMPTY</v>
      </c>
      <c r="D969" s="27" t="str">
        <f>IF(C969="SHOW",CONCATENATE(Temp!G1984,Temp!H1984,",",Temp!I1984,",",Temp!J1984,Temp!K1984),"")</f>
        <v/>
      </c>
      <c r="E969" s="35"/>
      <c r="F969" s="39" t="str">
        <f t="shared" si="31"/>
        <v/>
      </c>
    </row>
    <row r="970" spans="1:6" x14ac:dyDescent="0.25">
      <c r="A970" s="25" t="str">
        <f>IF(AND($E970="",MAX($A$4:$A969)=0),"",IF(AND($E970&lt;&gt;"",MAX($A$4:$A969)=0),1,IF(AND($E970&lt;&gt;"",MAX($A$4:$A969)&gt;0),MAX($A$4:$A969)+1,"")))</f>
        <v/>
      </c>
      <c r="B970" s="25">
        <v>967</v>
      </c>
      <c r="C970" s="26" t="str">
        <f t="shared" si="30"/>
        <v>EMPTY</v>
      </c>
      <c r="D970" s="27" t="str">
        <f>IF(C970="SHOW",CONCATENATE(Temp!G1985,Temp!H1985,",",Temp!I1985,",",Temp!J1985,Temp!K1985),"")</f>
        <v/>
      </c>
      <c r="E970" s="35"/>
      <c r="F970" s="39" t="str">
        <f t="shared" si="31"/>
        <v/>
      </c>
    </row>
    <row r="971" spans="1:6" x14ac:dyDescent="0.25">
      <c r="A971" s="25" t="str">
        <f>IF(AND($E971="",MAX($A$4:$A970)=0),"",IF(AND($E971&lt;&gt;"",MAX($A$4:$A970)=0),1,IF(AND($E971&lt;&gt;"",MAX($A$4:$A970)&gt;0),MAX($A$4:$A970)+1,"")))</f>
        <v/>
      </c>
      <c r="B971" s="25">
        <v>968</v>
      </c>
      <c r="C971" s="26" t="str">
        <f t="shared" si="30"/>
        <v>EMPTY</v>
      </c>
      <c r="D971" s="27" t="str">
        <f>IF(C971="SHOW",CONCATENATE(Temp!G1986,Temp!H1986,",",Temp!I1986,",",Temp!J1986,Temp!K1986),"")</f>
        <v/>
      </c>
      <c r="E971" s="35"/>
      <c r="F971" s="39" t="str">
        <f t="shared" si="31"/>
        <v/>
      </c>
    </row>
    <row r="972" spans="1:6" x14ac:dyDescent="0.25">
      <c r="A972" s="25" t="str">
        <f>IF(AND($E972="",MAX($A$4:$A971)=0),"",IF(AND($E972&lt;&gt;"",MAX($A$4:$A971)=0),1,IF(AND($E972&lt;&gt;"",MAX($A$4:$A971)&gt;0),MAX($A$4:$A971)+1,"")))</f>
        <v/>
      </c>
      <c r="B972" s="25">
        <v>969</v>
      </c>
      <c r="C972" s="26" t="str">
        <f t="shared" si="30"/>
        <v>EMPTY</v>
      </c>
      <c r="D972" s="27" t="str">
        <f>IF(C972="SHOW",CONCATENATE(Temp!G1987,Temp!H1987,",",Temp!I1987,",",Temp!J1987,Temp!K1987),"")</f>
        <v/>
      </c>
      <c r="E972" s="35"/>
      <c r="F972" s="39" t="str">
        <f t="shared" si="31"/>
        <v/>
      </c>
    </row>
    <row r="973" spans="1:6" x14ac:dyDescent="0.25">
      <c r="A973" s="25" t="str">
        <f>IF(AND($E973="",MAX($A$4:$A972)=0),"",IF(AND($E973&lt;&gt;"",MAX($A$4:$A972)=0),1,IF(AND($E973&lt;&gt;"",MAX($A$4:$A972)&gt;0),MAX($A$4:$A972)+1,"")))</f>
        <v/>
      </c>
      <c r="B973" s="25">
        <v>970</v>
      </c>
      <c r="C973" s="26" t="str">
        <f t="shared" si="30"/>
        <v>EMPTY</v>
      </c>
      <c r="D973" s="27" t="str">
        <f>IF(C973="SHOW",CONCATENATE(Temp!G1988,Temp!H1988,",",Temp!I1988,",",Temp!J1988,Temp!K1988),"")</f>
        <v/>
      </c>
      <c r="E973" s="35"/>
      <c r="F973" s="39" t="str">
        <f t="shared" si="31"/>
        <v/>
      </c>
    </row>
    <row r="974" spans="1:6" x14ac:dyDescent="0.25">
      <c r="A974" s="25" t="str">
        <f>IF(AND($E974="",MAX($A$4:$A973)=0),"",IF(AND($E974&lt;&gt;"",MAX($A$4:$A973)=0),1,IF(AND($E974&lt;&gt;"",MAX($A$4:$A973)&gt;0),MAX($A$4:$A973)+1,"")))</f>
        <v/>
      </c>
      <c r="B974" s="25">
        <v>971</v>
      </c>
      <c r="C974" s="26" t="str">
        <f t="shared" si="30"/>
        <v>EMPTY</v>
      </c>
      <c r="D974" s="27" t="str">
        <f>IF(C974="SHOW",CONCATENATE(Temp!G1989,Temp!H1989,",",Temp!I1989,",",Temp!J1989,Temp!K1989),"")</f>
        <v/>
      </c>
      <c r="E974" s="35"/>
      <c r="F974" s="39" t="str">
        <f t="shared" si="31"/>
        <v/>
      </c>
    </row>
    <row r="975" spans="1:6" x14ac:dyDescent="0.25">
      <c r="A975" s="25" t="str">
        <f>IF(AND($E975="",MAX($A$4:$A974)=0),"",IF(AND($E975&lt;&gt;"",MAX($A$4:$A974)=0),1,IF(AND($E975&lt;&gt;"",MAX($A$4:$A974)&gt;0),MAX($A$4:$A974)+1,"")))</f>
        <v/>
      </c>
      <c r="B975" s="25">
        <v>972</v>
      </c>
      <c r="C975" s="26" t="str">
        <f t="shared" si="30"/>
        <v>EMPTY</v>
      </c>
      <c r="D975" s="27" t="str">
        <f>IF(C975="SHOW",CONCATENATE(Temp!G1990,Temp!H1990,",",Temp!I1990,",",Temp!J1990,Temp!K1990),"")</f>
        <v/>
      </c>
      <c r="E975" s="35"/>
      <c r="F975" s="39" t="str">
        <f t="shared" si="31"/>
        <v/>
      </c>
    </row>
    <row r="976" spans="1:6" x14ac:dyDescent="0.25">
      <c r="A976" s="25" t="str">
        <f>IF(AND($E976="",MAX($A$4:$A975)=0),"",IF(AND($E976&lt;&gt;"",MAX($A$4:$A975)=0),1,IF(AND($E976&lt;&gt;"",MAX($A$4:$A975)&gt;0),MAX($A$4:$A975)+1,"")))</f>
        <v/>
      </c>
      <c r="B976" s="25">
        <v>973</v>
      </c>
      <c r="C976" s="26" t="str">
        <f t="shared" si="30"/>
        <v>EMPTY</v>
      </c>
      <c r="D976" s="27" t="str">
        <f>IF(C976="SHOW",CONCATENATE(Temp!G1991,Temp!H1991,",",Temp!I1991,",",Temp!J1991,Temp!K1991),"")</f>
        <v/>
      </c>
      <c r="E976" s="35"/>
      <c r="F976" s="39" t="str">
        <f t="shared" si="31"/>
        <v/>
      </c>
    </row>
    <row r="977" spans="1:6" x14ac:dyDescent="0.25">
      <c r="A977" s="25" t="str">
        <f>IF(AND($E977="",MAX($A$4:$A976)=0),"",IF(AND($E977&lt;&gt;"",MAX($A$4:$A976)=0),1,IF(AND($E977&lt;&gt;"",MAX($A$4:$A976)&gt;0),MAX($A$4:$A976)+1,"")))</f>
        <v/>
      </c>
      <c r="B977" s="25">
        <v>974</v>
      </c>
      <c r="C977" s="26" t="str">
        <f t="shared" si="30"/>
        <v>EMPTY</v>
      </c>
      <c r="D977" s="27" t="str">
        <f>IF(C977="SHOW",CONCATENATE(Temp!G1992,Temp!H1992,",",Temp!I1992,",",Temp!J1992,Temp!K1992),"")</f>
        <v/>
      </c>
      <c r="E977" s="35"/>
      <c r="F977" s="39" t="str">
        <f t="shared" si="31"/>
        <v/>
      </c>
    </row>
    <row r="978" spans="1:6" x14ac:dyDescent="0.25">
      <c r="A978" s="25" t="str">
        <f>IF(AND($E978="",MAX($A$4:$A977)=0),"",IF(AND($E978&lt;&gt;"",MAX($A$4:$A977)=0),1,IF(AND($E978&lt;&gt;"",MAX($A$4:$A977)&gt;0),MAX($A$4:$A977)+1,"")))</f>
        <v/>
      </c>
      <c r="B978" s="25">
        <v>975</v>
      </c>
      <c r="C978" s="26" t="str">
        <f t="shared" si="30"/>
        <v>EMPTY</v>
      </c>
      <c r="D978" s="27" t="str">
        <f>IF(C978="SHOW",CONCATENATE(Temp!G1993,Temp!H1993,",",Temp!I1993,",",Temp!J1993,Temp!K1993),"")</f>
        <v/>
      </c>
      <c r="E978" s="35"/>
      <c r="F978" s="39" t="str">
        <f t="shared" si="31"/>
        <v/>
      </c>
    </row>
    <row r="979" spans="1:6" x14ac:dyDescent="0.25">
      <c r="A979" s="25" t="str">
        <f>IF(AND($E979="",MAX($A$4:$A978)=0),"",IF(AND($E979&lt;&gt;"",MAX($A$4:$A978)=0),1,IF(AND($E979&lt;&gt;"",MAX($A$4:$A978)&gt;0),MAX($A$4:$A978)+1,"")))</f>
        <v/>
      </c>
      <c r="B979" s="25">
        <v>976</v>
      </c>
      <c r="C979" s="26" t="str">
        <f t="shared" si="30"/>
        <v>EMPTY</v>
      </c>
      <c r="D979" s="27" t="str">
        <f>IF(C979="SHOW",CONCATENATE(Temp!G1994,Temp!H1994,",",Temp!I1994,",",Temp!J1994,Temp!K1994),"")</f>
        <v/>
      </c>
      <c r="E979" s="35"/>
      <c r="F979" s="39" t="str">
        <f t="shared" si="31"/>
        <v/>
      </c>
    </row>
    <row r="980" spans="1:6" x14ac:dyDescent="0.25">
      <c r="A980" s="25" t="str">
        <f>IF(AND($E980="",MAX($A$4:$A979)=0),"",IF(AND($E980&lt;&gt;"",MAX($A$4:$A979)=0),1,IF(AND($E980&lt;&gt;"",MAX($A$4:$A979)&gt;0),MAX($A$4:$A979)+1,"")))</f>
        <v/>
      </c>
      <c r="B980" s="25">
        <v>977</v>
      </c>
      <c r="C980" s="26" t="str">
        <f t="shared" si="30"/>
        <v>EMPTY</v>
      </c>
      <c r="D980" s="27" t="str">
        <f>IF(C980="SHOW",CONCATENATE(Temp!G1995,Temp!H1995,",",Temp!I1995,",",Temp!J1995,Temp!K1995),"")</f>
        <v/>
      </c>
      <c r="E980" s="35"/>
      <c r="F980" s="39" t="str">
        <f t="shared" si="31"/>
        <v/>
      </c>
    </row>
    <row r="981" spans="1:6" x14ac:dyDescent="0.25">
      <c r="A981" s="25" t="str">
        <f>IF(AND($E981="",MAX($A$4:$A980)=0),"",IF(AND($E981&lt;&gt;"",MAX($A$4:$A980)=0),1,IF(AND($E981&lt;&gt;"",MAX($A$4:$A980)&gt;0),MAX($A$4:$A980)+1,"")))</f>
        <v/>
      </c>
      <c r="B981" s="25">
        <v>978</v>
      </c>
      <c r="C981" s="26" t="str">
        <f t="shared" si="30"/>
        <v>EMPTY</v>
      </c>
      <c r="D981" s="27" t="str">
        <f>IF(C981="SHOW",CONCATENATE(Temp!G1996,Temp!H1996,",",Temp!I1996,",",Temp!J1996,Temp!K1996),"")</f>
        <v/>
      </c>
      <c r="E981" s="35"/>
      <c r="F981" s="39" t="str">
        <f t="shared" si="31"/>
        <v/>
      </c>
    </row>
    <row r="982" spans="1:6" x14ac:dyDescent="0.25">
      <c r="A982" s="25" t="str">
        <f>IF(AND($E982="",MAX($A$4:$A981)=0),"",IF(AND($E982&lt;&gt;"",MAX($A$4:$A981)=0),1,IF(AND($E982&lt;&gt;"",MAX($A$4:$A981)&gt;0),MAX($A$4:$A981)+1,"")))</f>
        <v/>
      </c>
      <c r="B982" s="25">
        <v>979</v>
      </c>
      <c r="C982" s="26" t="str">
        <f t="shared" si="30"/>
        <v>EMPTY</v>
      </c>
      <c r="D982" s="27" t="str">
        <f>IF(C982="SHOW",CONCATENATE(Temp!G1997,Temp!H1997,",",Temp!I1997,",",Temp!J1997,Temp!K1997),"")</f>
        <v/>
      </c>
      <c r="E982" s="35"/>
      <c r="F982" s="39" t="str">
        <f t="shared" si="31"/>
        <v/>
      </c>
    </row>
    <row r="983" spans="1:6" x14ac:dyDescent="0.25">
      <c r="A983" s="25" t="str">
        <f>IF(AND($E983="",MAX($A$4:$A982)=0),"",IF(AND($E983&lt;&gt;"",MAX($A$4:$A982)=0),1,IF(AND($E983&lt;&gt;"",MAX($A$4:$A982)&gt;0),MAX($A$4:$A982)+1,"")))</f>
        <v/>
      </c>
      <c r="B983" s="25">
        <v>980</v>
      </c>
      <c r="C983" s="26" t="str">
        <f t="shared" si="30"/>
        <v>EMPTY</v>
      </c>
      <c r="D983" s="27" t="str">
        <f>IF(C983="SHOW",CONCATENATE(Temp!G1998,Temp!H1998,",",Temp!I1998,",",Temp!J1998,Temp!K1998),"")</f>
        <v/>
      </c>
      <c r="E983" s="35"/>
      <c r="F983" s="39" t="str">
        <f t="shared" si="31"/>
        <v/>
      </c>
    </row>
    <row r="984" spans="1:6" x14ac:dyDescent="0.25">
      <c r="A984" s="25" t="str">
        <f>IF(AND($E984="",MAX($A$4:$A983)=0),"",IF(AND($E984&lt;&gt;"",MAX($A$4:$A983)=0),1,IF(AND($E984&lt;&gt;"",MAX($A$4:$A983)&gt;0),MAX($A$4:$A983)+1,"")))</f>
        <v/>
      </c>
      <c r="B984" s="25">
        <v>981</v>
      </c>
      <c r="C984" s="26" t="str">
        <f t="shared" si="30"/>
        <v>EMPTY</v>
      </c>
      <c r="D984" s="27" t="str">
        <f>IF(C984="SHOW",CONCATENATE(Temp!G1999,Temp!H1999,",",Temp!I1999,",",Temp!J1999,Temp!K1999),"")</f>
        <v/>
      </c>
      <c r="E984" s="35"/>
      <c r="F984" s="39" t="str">
        <f t="shared" si="31"/>
        <v/>
      </c>
    </row>
    <row r="985" spans="1:6" x14ac:dyDescent="0.25">
      <c r="A985" s="25" t="str">
        <f>IF(AND($E985="",MAX($A$4:$A984)=0),"",IF(AND($E985&lt;&gt;"",MAX($A$4:$A984)=0),1,IF(AND($E985&lt;&gt;"",MAX($A$4:$A984)&gt;0),MAX($A$4:$A984)+1,"")))</f>
        <v/>
      </c>
      <c r="B985" s="25">
        <v>982</v>
      </c>
      <c r="C985" s="26" t="str">
        <f t="shared" si="30"/>
        <v>EMPTY</v>
      </c>
      <c r="D985" s="27" t="str">
        <f>IF(C985="SHOW",CONCATENATE(Temp!G2000,Temp!H2000,",",Temp!I2000,",",Temp!J2000,Temp!K2000),"")</f>
        <v/>
      </c>
      <c r="E985" s="35"/>
      <c r="F985" s="39" t="str">
        <f t="shared" si="31"/>
        <v/>
      </c>
    </row>
    <row r="986" spans="1:6" x14ac:dyDescent="0.25">
      <c r="A986" s="25" t="str">
        <f>IF(AND($E986="",MAX($A$4:$A985)=0),"",IF(AND($E986&lt;&gt;"",MAX($A$4:$A985)=0),1,IF(AND($E986&lt;&gt;"",MAX($A$4:$A985)&gt;0),MAX($A$4:$A985)+1,"")))</f>
        <v/>
      </c>
      <c r="B986" s="25">
        <v>983</v>
      </c>
      <c r="C986" s="26" t="str">
        <f t="shared" si="30"/>
        <v>EMPTY</v>
      </c>
      <c r="D986" s="27" t="str">
        <f>IF(C986="SHOW",CONCATENATE(Temp!G2001,Temp!H2001,",",Temp!I2001,",",Temp!J2001,Temp!K2001),"")</f>
        <v/>
      </c>
      <c r="E986" s="35"/>
      <c r="F986" s="39" t="str">
        <f t="shared" si="31"/>
        <v/>
      </c>
    </row>
    <row r="987" spans="1:6" x14ac:dyDescent="0.25">
      <c r="A987" s="25" t="str">
        <f>IF(AND($E987="",MAX($A$4:$A986)=0),"",IF(AND($E987&lt;&gt;"",MAX($A$4:$A986)=0),1,IF(AND($E987&lt;&gt;"",MAX($A$4:$A986)&gt;0),MAX($A$4:$A986)+1,"")))</f>
        <v/>
      </c>
      <c r="B987" s="25">
        <v>984</v>
      </c>
      <c r="C987" s="26" t="str">
        <f t="shared" si="30"/>
        <v>EMPTY</v>
      </c>
      <c r="D987" s="27" t="str">
        <f>IF(C987="SHOW",CONCATENATE(Temp!G2002,Temp!H2002,",",Temp!I2002,",",Temp!J2002,Temp!K2002),"")</f>
        <v/>
      </c>
      <c r="E987" s="35"/>
      <c r="F987" s="39" t="str">
        <f t="shared" si="31"/>
        <v/>
      </c>
    </row>
    <row r="988" spans="1:6" x14ac:dyDescent="0.25">
      <c r="A988" s="25" t="str">
        <f>IF(AND($E988="",MAX($A$4:$A987)=0),"",IF(AND($E988&lt;&gt;"",MAX($A$4:$A987)=0),1,IF(AND($E988&lt;&gt;"",MAX($A$4:$A987)&gt;0),MAX($A$4:$A987)+1,"")))</f>
        <v/>
      </c>
      <c r="B988" s="25">
        <v>985</v>
      </c>
      <c r="C988" s="26" t="str">
        <f t="shared" si="30"/>
        <v>EMPTY</v>
      </c>
      <c r="D988" s="27" t="str">
        <f>IF(C988="SHOW",CONCATENATE(Temp!G2003,Temp!H2003,",",Temp!I2003,",",Temp!J2003,Temp!K2003),"")</f>
        <v/>
      </c>
      <c r="E988" s="35"/>
      <c r="F988" s="39" t="str">
        <f t="shared" si="31"/>
        <v/>
      </c>
    </row>
    <row r="989" spans="1:6" x14ac:dyDescent="0.25">
      <c r="A989" s="25" t="str">
        <f>IF(AND($E989="",MAX($A$4:$A988)=0),"",IF(AND($E989&lt;&gt;"",MAX($A$4:$A988)=0),1,IF(AND($E989&lt;&gt;"",MAX($A$4:$A988)&gt;0),MAX($A$4:$A988)+1,"")))</f>
        <v/>
      </c>
      <c r="B989" s="25">
        <v>986</v>
      </c>
      <c r="C989" s="26" t="str">
        <f t="shared" si="30"/>
        <v>EMPTY</v>
      </c>
      <c r="D989" s="27" t="str">
        <f>IF(C989="SHOW",CONCATENATE(Temp!#REF!,Temp!#REF!,",",Temp!#REF!,",",Temp!#REF!,Temp!#REF!),"")</f>
        <v/>
      </c>
      <c r="E989" s="35"/>
      <c r="F989" s="39" t="str">
        <f t="shared" si="31"/>
        <v/>
      </c>
    </row>
    <row r="990" spans="1:6" x14ac:dyDescent="0.25">
      <c r="A990" s="25" t="str">
        <f>IF(AND($E990="",MAX($A$4:$A989)=0),"",IF(AND($E990&lt;&gt;"",MAX($A$4:$A989)=0),1,IF(AND($E990&lt;&gt;"",MAX($A$4:$A989)&gt;0),MAX($A$4:$A989)+1,"")))</f>
        <v/>
      </c>
      <c r="B990" s="25">
        <v>987</v>
      </c>
      <c r="C990" s="26" t="str">
        <f t="shared" si="30"/>
        <v>EMPTY</v>
      </c>
      <c r="D990" s="27" t="str">
        <f>IF(C990="SHOW",CONCATENATE(Temp!#REF!,Temp!#REF!,",",Temp!#REF!,",",Temp!#REF!,Temp!#REF!),"")</f>
        <v/>
      </c>
      <c r="E990" s="35"/>
      <c r="F990" s="39" t="str">
        <f t="shared" si="31"/>
        <v/>
      </c>
    </row>
    <row r="991" spans="1:6" x14ac:dyDescent="0.25">
      <c r="A991" s="25" t="str">
        <f>IF(AND($E991="",MAX($A$4:$A990)=0),"",IF(AND($E991&lt;&gt;"",MAX($A$4:$A990)=0),1,IF(AND($E991&lt;&gt;"",MAX($A$4:$A990)&gt;0),MAX($A$4:$A990)+1,"")))</f>
        <v/>
      </c>
      <c r="B991" s="25">
        <v>988</v>
      </c>
      <c r="C991" s="26" t="str">
        <f t="shared" si="30"/>
        <v>EMPTY</v>
      </c>
      <c r="D991" s="27" t="str">
        <f>IF(C991="SHOW",CONCATENATE(Temp!#REF!,Temp!#REF!,",",Temp!#REF!,",",Temp!#REF!,Temp!#REF!),"")</f>
        <v/>
      </c>
      <c r="E991" s="35"/>
      <c r="F991" s="39" t="str">
        <f t="shared" si="31"/>
        <v/>
      </c>
    </row>
    <row r="992" spans="1:6" x14ac:dyDescent="0.25">
      <c r="A992" s="25" t="str">
        <f>IF(AND($E992="",MAX($A$4:$A991)=0),"",IF(AND($E992&lt;&gt;"",MAX($A$4:$A991)=0),1,IF(AND($E992&lt;&gt;"",MAX($A$4:$A991)&gt;0),MAX($A$4:$A991)+1,"")))</f>
        <v/>
      </c>
      <c r="B992" s="25">
        <v>989</v>
      </c>
      <c r="C992" s="26" t="str">
        <f t="shared" si="30"/>
        <v>EMPTY</v>
      </c>
      <c r="D992" s="27" t="str">
        <f>IF(C992="SHOW",CONCATENATE(Temp!#REF!,Temp!#REF!,",",Temp!#REF!,",",Temp!#REF!,Temp!#REF!),"")</f>
        <v/>
      </c>
      <c r="E992" s="35"/>
      <c r="F992" s="39" t="str">
        <f t="shared" si="31"/>
        <v/>
      </c>
    </row>
    <row r="993" spans="1:6" x14ac:dyDescent="0.25">
      <c r="A993" s="25" t="str">
        <f>IF(AND($E993="",MAX($A$4:$A992)=0),"",IF(AND($E993&lt;&gt;"",MAX($A$4:$A992)=0),1,IF(AND($E993&lt;&gt;"",MAX($A$4:$A992)&gt;0),MAX($A$4:$A992)+1,"")))</f>
        <v/>
      </c>
      <c r="B993" s="25">
        <v>990</v>
      </c>
      <c r="C993" s="26" t="str">
        <f t="shared" si="30"/>
        <v>EMPTY</v>
      </c>
      <c r="D993" s="27" t="str">
        <f>IF(C993="SHOW",CONCATENATE(Temp!#REF!,Temp!#REF!,",",Temp!#REF!,",",Temp!#REF!,Temp!#REF!),"")</f>
        <v/>
      </c>
      <c r="E993" s="35"/>
      <c r="F993" s="39" t="str">
        <f t="shared" si="31"/>
        <v/>
      </c>
    </row>
    <row r="994" spans="1:6" x14ac:dyDescent="0.25">
      <c r="A994" s="25" t="str">
        <f>IF(AND($E994="",MAX($A$4:$A993)=0),"",IF(AND($E994&lt;&gt;"",MAX($A$4:$A993)=0),1,IF(AND($E994&lt;&gt;"",MAX($A$4:$A993)&gt;0),MAX($A$4:$A993)+1,"")))</f>
        <v/>
      </c>
      <c r="B994" s="25">
        <v>991</v>
      </c>
      <c r="C994" s="26" t="str">
        <f t="shared" si="30"/>
        <v>EMPTY</v>
      </c>
      <c r="D994" s="27" t="str">
        <f>IF(C994="SHOW",CONCATENATE(Temp!#REF!,Temp!#REF!,",",Temp!#REF!,",",Temp!#REF!,Temp!#REF!),"")</f>
        <v/>
      </c>
      <c r="E994" s="35"/>
      <c r="F994" s="39" t="str">
        <f t="shared" si="31"/>
        <v/>
      </c>
    </row>
    <row r="995" spans="1:6" x14ac:dyDescent="0.25">
      <c r="A995" s="25" t="str">
        <f>IF(AND($E995="",MAX($A$4:$A994)=0),"",IF(AND($E995&lt;&gt;"",MAX($A$4:$A994)=0),1,IF(AND($E995&lt;&gt;"",MAX($A$4:$A994)&gt;0),MAX($A$4:$A994)+1,"")))</f>
        <v/>
      </c>
      <c r="B995" s="25">
        <v>992</v>
      </c>
      <c r="C995" s="26" t="str">
        <f t="shared" si="30"/>
        <v>EMPTY</v>
      </c>
      <c r="D995" s="27" t="str">
        <f>IF(C995="SHOW",CONCATENATE(Temp!#REF!,Temp!#REF!,",",Temp!#REF!,",",Temp!#REF!,Temp!#REF!),"")</f>
        <v/>
      </c>
      <c r="E995" s="35"/>
      <c r="F995" s="39" t="str">
        <f t="shared" si="31"/>
        <v/>
      </c>
    </row>
    <row r="996" spans="1:6" x14ac:dyDescent="0.25">
      <c r="A996" s="25" t="str">
        <f>IF(AND($E996="",MAX($A$4:$A995)=0),"",IF(AND($E996&lt;&gt;"",MAX($A$4:$A995)=0),1,IF(AND($E996&lt;&gt;"",MAX($A$4:$A995)&gt;0),MAX($A$4:$A995)+1,"")))</f>
        <v/>
      </c>
      <c r="B996" s="25">
        <v>993</v>
      </c>
      <c r="C996" s="26" t="str">
        <f t="shared" si="30"/>
        <v>EMPTY</v>
      </c>
      <c r="D996" s="27" t="str">
        <f>IF(C996="SHOW",CONCATENATE(Temp!#REF!,Temp!#REF!,",",Temp!#REF!,",",Temp!#REF!,Temp!#REF!),"")</f>
        <v/>
      </c>
      <c r="E996" s="35"/>
      <c r="F996" s="39" t="str">
        <f t="shared" si="31"/>
        <v/>
      </c>
    </row>
    <row r="997" spans="1:6" x14ac:dyDescent="0.25">
      <c r="A997" s="25" t="str">
        <f>IF(AND($E997="",MAX($A$4:$A996)=0),"",IF(AND($E997&lt;&gt;"",MAX($A$4:$A996)=0),1,IF(AND($E997&lt;&gt;"",MAX($A$4:$A996)&gt;0),MAX($A$4:$A996)+1,"")))</f>
        <v/>
      </c>
      <c r="B997" s="25">
        <v>994</v>
      </c>
      <c r="C997" s="26" t="str">
        <f t="shared" si="30"/>
        <v>EMPTY</v>
      </c>
      <c r="D997" s="27" t="str">
        <f>IF(C997="SHOW",CONCATENATE(Temp!#REF!,Temp!#REF!,",",Temp!#REF!,",",Temp!#REF!,Temp!#REF!),"")</f>
        <v/>
      </c>
      <c r="E997" s="35"/>
      <c r="F997" s="39" t="str">
        <f t="shared" si="31"/>
        <v/>
      </c>
    </row>
    <row r="998" spans="1:6" x14ac:dyDescent="0.25">
      <c r="A998" s="25" t="str">
        <f>IF(AND($E998="",MAX($A$4:$A997)=0),"",IF(AND($E998&lt;&gt;"",MAX($A$4:$A997)=0),1,IF(AND($E998&lt;&gt;"",MAX($A$4:$A997)&gt;0),MAX($A$4:$A997)+1,"")))</f>
        <v/>
      </c>
      <c r="B998" s="25">
        <v>995</v>
      </c>
      <c r="C998" s="26" t="str">
        <f t="shared" si="30"/>
        <v>EMPTY</v>
      </c>
      <c r="D998" s="27" t="str">
        <f>IF(C998="SHOW",CONCATENATE(Temp!#REF!,Temp!#REF!,",",Temp!#REF!,",",Temp!#REF!,Temp!#REF!),"")</f>
        <v/>
      </c>
      <c r="E998" s="35"/>
      <c r="F998" s="39" t="str">
        <f t="shared" si="31"/>
        <v/>
      </c>
    </row>
    <row r="999" spans="1:6" x14ac:dyDescent="0.25">
      <c r="A999" s="25" t="str">
        <f>IF(AND($E999="",MAX($A$4:$A998)=0),"",IF(AND($E999&lt;&gt;"",MAX($A$4:$A998)=0),1,IF(AND($E999&lt;&gt;"",MAX($A$4:$A998)&gt;0),MAX($A$4:$A998)+1,"")))</f>
        <v/>
      </c>
      <c r="B999" s="25">
        <v>996</v>
      </c>
      <c r="C999" s="26" t="str">
        <f t="shared" si="30"/>
        <v>EMPTY</v>
      </c>
      <c r="D999" s="27" t="str">
        <f>IF(C999="SHOW",CONCATENATE(Temp!#REF!,Temp!#REF!,",",Temp!#REF!,",",Temp!#REF!,Temp!#REF!),"")</f>
        <v/>
      </c>
      <c r="E999" s="35"/>
      <c r="F999" s="39" t="str">
        <f t="shared" si="31"/>
        <v/>
      </c>
    </row>
    <row r="1000" spans="1:6" x14ac:dyDescent="0.25">
      <c r="A1000" s="25" t="str">
        <f>IF(AND($E1000="",MAX($A$4:$A999)=0),"",IF(AND($E1000&lt;&gt;"",MAX($A$4:$A999)=0),1,IF(AND($E1000&lt;&gt;"",MAX($A$4:$A999)&gt;0),MAX($A$4:$A999)+1,"")))</f>
        <v/>
      </c>
      <c r="B1000" s="25">
        <v>997</v>
      </c>
      <c r="C1000" s="26" t="str">
        <f t="shared" si="30"/>
        <v>EMPTY</v>
      </c>
      <c r="D1000" s="27" t="str">
        <f>IF(C1000="SHOW",CONCATENATE(Temp!#REF!,Temp!#REF!,",",Temp!#REF!,",",Temp!#REF!,Temp!#REF!),"")</f>
        <v/>
      </c>
      <c r="E1000" s="35"/>
      <c r="F1000" s="39" t="str">
        <f t="shared" si="31"/>
        <v/>
      </c>
    </row>
    <row r="1001" spans="1:6" x14ac:dyDescent="0.25">
      <c r="A1001" s="25" t="str">
        <f>IF(AND($E1001="",MAX($A$4:$A1000)=0),"",IF(AND($E1001&lt;&gt;"",MAX($A$4:$A1000)=0),1,IF(AND($E1001&lt;&gt;"",MAX($A$4:$A1000)&gt;0),MAX($A$4:$A1000)+1,"")))</f>
        <v/>
      </c>
      <c r="B1001" s="25">
        <v>998</v>
      </c>
      <c r="C1001" s="26" t="str">
        <f t="shared" si="30"/>
        <v>EMPTY</v>
      </c>
      <c r="D1001" s="27" t="str">
        <f>IF(C1001="SHOW",CONCATENATE(Temp!#REF!,Temp!#REF!,",",Temp!#REF!,",",Temp!#REF!,Temp!#REF!),"")</f>
        <v/>
      </c>
      <c r="E1001" s="35"/>
      <c r="F1001" s="39" t="str">
        <f t="shared" si="31"/>
        <v/>
      </c>
    </row>
    <row r="1002" spans="1:6" x14ac:dyDescent="0.25">
      <c r="A1002" s="25" t="str">
        <f>IF(AND($E1002="",MAX($A$4:$A1001)=0),"",IF(AND($E1002&lt;&gt;"",MAX($A$4:$A1001)=0),1,IF(AND($E1002&lt;&gt;"",MAX($A$4:$A1001)&gt;0),MAX($A$4:$A1001)+1,"")))</f>
        <v/>
      </c>
      <c r="B1002" s="25">
        <v>999</v>
      </c>
      <c r="C1002" s="26" t="str">
        <f t="shared" si="30"/>
        <v>EMPTY</v>
      </c>
      <c r="D1002" s="27" t="str">
        <f>IF(C1002="SHOW",CONCATENATE(Temp!#REF!,Temp!#REF!,",",Temp!#REF!,",",Temp!#REF!,Temp!#REF!),"")</f>
        <v/>
      </c>
      <c r="E1002" s="35"/>
      <c r="F1002" s="39" t="str">
        <f t="shared" si="31"/>
        <v/>
      </c>
    </row>
    <row r="1003" spans="1:6" x14ac:dyDescent="0.25">
      <c r="A1003" s="25" t="str">
        <f>IF(AND($E1003="",MAX($A$4:$A1002)=0),"",IF(AND($E1003&lt;&gt;"",MAX($A$4:$A1002)=0),1,IF(AND($E1003&lt;&gt;"",MAX($A$4:$A1002)&gt;0),MAX($A$4:$A1002)+1,"")))</f>
        <v/>
      </c>
      <c r="B1003" s="25">
        <v>1000</v>
      </c>
      <c r="C1003" s="26" t="str">
        <f t="shared" si="30"/>
        <v>EMPTY</v>
      </c>
      <c r="D1003" s="27" t="str">
        <f>IF(C1003="SHOW",CONCATENATE(Temp!#REF!,Temp!#REF!,",",Temp!#REF!,",",Temp!#REF!,Temp!#REF!),"")</f>
        <v/>
      </c>
      <c r="E1003" s="35"/>
      <c r="F1003" s="39" t="str">
        <f t="shared" si="31"/>
        <v/>
      </c>
    </row>
    <row r="1004" spans="1:6" x14ac:dyDescent="0.25">
      <c r="A1004" s="25" t="str">
        <f>IF(AND($E1004="",MAX($A$4:$A1003)=0),"",IF(AND($E1004&lt;&gt;"",MAX($A$4:$A1003)=0),1,IF(AND($E1004&lt;&gt;"",MAX($A$4:$A1003)&gt;0),MAX($A$4:$A1003)+1,"")))</f>
        <v/>
      </c>
      <c r="B1004" s="25">
        <v>1001</v>
      </c>
      <c r="C1004" s="26" t="str">
        <f t="shared" si="30"/>
        <v>EMPTY</v>
      </c>
      <c r="D1004" s="27" t="str">
        <f>IF(C1004="SHOW",CONCATENATE(Temp!#REF!,Temp!#REF!,",",Temp!#REF!,",",Temp!#REF!,Temp!#REF!),"")</f>
        <v/>
      </c>
      <c r="E1004" s="35"/>
      <c r="F1004" s="39" t="str">
        <f t="shared" si="31"/>
        <v/>
      </c>
    </row>
    <row r="1005" spans="1:6" x14ac:dyDescent="0.25">
      <c r="A1005" s="25" t="str">
        <f>IF(AND($E1005="",MAX($A$4:$A1004)=0),"",IF(AND($E1005&lt;&gt;"",MAX($A$4:$A1004)=0),1,IF(AND($E1005&lt;&gt;"",MAX($A$4:$A1004)&gt;0),MAX($A$4:$A1004)+1,"")))</f>
        <v/>
      </c>
      <c r="B1005" s="25">
        <v>1002</v>
      </c>
      <c r="C1005" s="26" t="str">
        <f t="shared" si="30"/>
        <v>EMPTY</v>
      </c>
      <c r="D1005" s="27" t="str">
        <f>IF(C1005="SHOW",CONCATENATE(Temp!#REF!,Temp!#REF!,",",Temp!#REF!,",",Temp!#REF!,Temp!#REF!),"")</f>
        <v/>
      </c>
      <c r="E1005" s="35"/>
      <c r="F1005" s="39" t="str">
        <f t="shared" si="31"/>
        <v/>
      </c>
    </row>
    <row r="1006" spans="1:6" x14ac:dyDescent="0.25">
      <c r="A1006" s="25" t="str">
        <f>IF(AND($E1006="",MAX($A$4:$A1005)=0),"",IF(AND($E1006&lt;&gt;"",MAX($A$4:$A1005)=0),1,IF(AND($E1006&lt;&gt;"",MAX($A$4:$A1005)&gt;0),MAX($A$4:$A1005)+1,"")))</f>
        <v/>
      </c>
      <c r="B1006" s="25">
        <v>1003</v>
      </c>
      <c r="C1006" s="26" t="str">
        <f t="shared" si="30"/>
        <v>EMPTY</v>
      </c>
      <c r="D1006" s="27" t="str">
        <f>IF(C1006="SHOW",CONCATENATE(Temp!#REF!,Temp!#REF!,",",Temp!#REF!,",",Temp!#REF!,Temp!#REF!),"")</f>
        <v/>
      </c>
      <c r="E1006" s="35"/>
      <c r="F1006" s="39" t="str">
        <f t="shared" si="31"/>
        <v/>
      </c>
    </row>
    <row r="1007" spans="1:6" x14ac:dyDescent="0.25">
      <c r="A1007" s="25" t="str">
        <f>IF(AND($E1007="",MAX($A$4:$A1006)=0),"",IF(AND($E1007&lt;&gt;"",MAX($A$4:$A1006)=0),1,IF(AND($E1007&lt;&gt;"",MAX($A$4:$A1006)&gt;0),MAX($A$4:$A1006)+1,"")))</f>
        <v/>
      </c>
      <c r="B1007" s="25">
        <v>1004</v>
      </c>
      <c r="C1007" s="26" t="str">
        <f t="shared" si="30"/>
        <v>EMPTY</v>
      </c>
      <c r="D1007" s="27" t="str">
        <f>IF(C1007="SHOW",CONCATENATE(Temp!#REF!,Temp!#REF!,",",Temp!#REF!,",",Temp!#REF!,Temp!#REF!),"")</f>
        <v/>
      </c>
      <c r="E1007" s="35"/>
      <c r="F1007" s="39" t="str">
        <f t="shared" si="31"/>
        <v/>
      </c>
    </row>
    <row r="1008" spans="1:6" x14ac:dyDescent="0.25">
      <c r="A1008" s="25" t="str">
        <f>IF(AND($E1008="",MAX($A$4:$A1007)=0),"",IF(AND($E1008&lt;&gt;"",MAX($A$4:$A1007)=0),1,IF(AND($E1008&lt;&gt;"",MAX($A$4:$A1007)&gt;0),MAX($A$4:$A1007)+1,"")))</f>
        <v/>
      </c>
      <c r="B1008" s="25">
        <v>1005</v>
      </c>
      <c r="C1008" s="26" t="str">
        <f t="shared" si="30"/>
        <v>EMPTY</v>
      </c>
      <c r="D1008" s="27" t="str">
        <f>IF(C1008="SHOW",CONCATENATE(Temp!#REF!,Temp!#REF!,",",Temp!#REF!,",",Temp!#REF!,Temp!#REF!),"")</f>
        <v/>
      </c>
      <c r="E1008" s="35"/>
      <c r="F1008" s="39" t="str">
        <f t="shared" si="31"/>
        <v/>
      </c>
    </row>
    <row r="1009" spans="1:6" x14ac:dyDescent="0.25">
      <c r="A1009" s="25" t="str">
        <f>IF(AND($E1009="",MAX($A$4:$A1008)=0),"",IF(AND($E1009&lt;&gt;"",MAX($A$4:$A1008)=0),1,IF(AND($E1009&lt;&gt;"",MAX($A$4:$A1008)&gt;0),MAX($A$4:$A1008)+1,"")))</f>
        <v/>
      </c>
      <c r="B1009" s="25">
        <v>1006</v>
      </c>
      <c r="C1009" s="26" t="str">
        <f t="shared" si="30"/>
        <v>EMPTY</v>
      </c>
      <c r="D1009" s="27" t="str">
        <f>IF(C1009="SHOW",CONCATENATE(Temp!#REF!,Temp!#REF!,",",Temp!#REF!,",",Temp!#REF!,Temp!#REF!),"")</f>
        <v/>
      </c>
      <c r="E1009" s="35"/>
      <c r="F1009" s="39" t="str">
        <f t="shared" si="31"/>
        <v/>
      </c>
    </row>
    <row r="1010" spans="1:6" x14ac:dyDescent="0.25">
      <c r="A1010" s="25" t="str">
        <f>IF(AND($E1010="",MAX($A$4:$A1009)=0),"",IF(AND($E1010&lt;&gt;"",MAX($A$4:$A1009)=0),1,IF(AND($E1010&lt;&gt;"",MAX($A$4:$A1009)&gt;0),MAX($A$4:$A1009)+1,"")))</f>
        <v/>
      </c>
      <c r="B1010" s="25">
        <v>1007</v>
      </c>
      <c r="C1010" s="26" t="str">
        <f t="shared" si="30"/>
        <v>EMPTY</v>
      </c>
      <c r="D1010" s="27" t="str">
        <f>IF(C1010="SHOW",CONCATENATE(Temp!#REF!,Temp!#REF!,",",Temp!#REF!,",",Temp!#REF!,Temp!#REF!),"")</f>
        <v/>
      </c>
      <c r="E1010" s="35"/>
      <c r="F1010" s="39" t="str">
        <f t="shared" si="31"/>
        <v/>
      </c>
    </row>
    <row r="1011" spans="1:6" x14ac:dyDescent="0.25">
      <c r="A1011" s="25" t="str">
        <f>IF(AND($E1011="",MAX($A$4:$A1010)=0),"",IF(AND($E1011&lt;&gt;"",MAX($A$4:$A1010)=0),1,IF(AND($E1011&lt;&gt;"",MAX($A$4:$A1010)&gt;0),MAX($A$4:$A1010)+1,"")))</f>
        <v/>
      </c>
      <c r="B1011" s="25">
        <v>1008</v>
      </c>
      <c r="C1011" s="26" t="str">
        <f t="shared" si="30"/>
        <v>EMPTY</v>
      </c>
      <c r="D1011" s="27" t="str">
        <f>IF(C1011="SHOW",CONCATENATE(Temp!#REF!,Temp!#REF!,",",Temp!#REF!,",",Temp!#REF!,Temp!#REF!),"")</f>
        <v/>
      </c>
      <c r="E1011" s="35"/>
      <c r="F1011" s="39" t="str">
        <f t="shared" si="31"/>
        <v/>
      </c>
    </row>
    <row r="1012" spans="1:6" x14ac:dyDescent="0.25">
      <c r="A1012" s="25" t="str">
        <f>IF(AND($E1012="",MAX($A$4:$A1011)=0),"",IF(AND($E1012&lt;&gt;"",MAX($A$4:$A1011)=0),1,IF(AND($E1012&lt;&gt;"",MAX($A$4:$A1011)&gt;0),MAX($A$4:$A1011)+1,"")))</f>
        <v/>
      </c>
      <c r="B1012" s="25">
        <v>1009</v>
      </c>
      <c r="C1012" s="26" t="str">
        <f t="shared" si="30"/>
        <v>EMPTY</v>
      </c>
      <c r="D1012" s="27" t="str">
        <f>IF(C1012="SHOW",CONCATENATE(Temp!#REF!,Temp!#REF!,",",Temp!#REF!,",",Temp!#REF!,Temp!#REF!),"")</f>
        <v/>
      </c>
      <c r="E1012" s="35"/>
      <c r="F1012" s="39" t="str">
        <f t="shared" si="31"/>
        <v/>
      </c>
    </row>
    <row r="1013" spans="1:6" x14ac:dyDescent="0.25">
      <c r="A1013" s="25" t="str">
        <f>IF(AND($E1013="",MAX($A$4:$A1012)=0),"",IF(AND($E1013&lt;&gt;"",MAX($A$4:$A1012)=0),1,IF(AND($E1013&lt;&gt;"",MAX($A$4:$A1012)&gt;0),MAX($A$4:$A1012)+1,"")))</f>
        <v/>
      </c>
      <c r="B1013" s="25">
        <v>1010</v>
      </c>
      <c r="C1013" s="26" t="str">
        <f t="shared" si="30"/>
        <v>EMPTY</v>
      </c>
      <c r="D1013" s="27" t="str">
        <f>IF(C1013="SHOW",CONCATENATE(Temp!#REF!,Temp!#REF!,",",Temp!#REF!,",",Temp!#REF!,Temp!#REF!),"")</f>
        <v/>
      </c>
      <c r="E1013" s="35"/>
      <c r="F1013" s="39" t="str">
        <f t="shared" si="31"/>
        <v/>
      </c>
    </row>
    <row r="1014" spans="1:6" x14ac:dyDescent="0.25">
      <c r="A1014" s="25" t="str">
        <f>IF(AND($E1014="",MAX($A$4:$A1013)=0),"",IF(AND($E1014&lt;&gt;"",MAX($A$4:$A1013)=0),1,IF(AND($E1014&lt;&gt;"",MAX($A$4:$A1013)&gt;0),MAX($A$4:$A1013)+1,"")))</f>
        <v/>
      </c>
      <c r="B1014" s="25">
        <v>1011</v>
      </c>
      <c r="C1014" s="26" t="str">
        <f t="shared" si="30"/>
        <v>EMPTY</v>
      </c>
      <c r="D1014" s="27" t="str">
        <f>IF(C1014="SHOW",CONCATENATE(Temp!#REF!,Temp!#REF!,",",Temp!#REF!,",",Temp!#REF!,Temp!#REF!),"")</f>
        <v/>
      </c>
      <c r="E1014" s="35"/>
      <c r="F1014" s="39" t="str">
        <f t="shared" si="31"/>
        <v/>
      </c>
    </row>
    <row r="1015" spans="1:6" x14ac:dyDescent="0.25">
      <c r="A1015" s="25" t="str">
        <f>IF(AND($E1015="",MAX($A$4:$A1014)=0),"",IF(AND($E1015&lt;&gt;"",MAX($A$4:$A1014)=0),1,IF(AND($E1015&lt;&gt;"",MAX($A$4:$A1014)&gt;0),MAX($A$4:$A1014)+1,"")))</f>
        <v/>
      </c>
      <c r="B1015" s="25">
        <v>1012</v>
      </c>
      <c r="C1015" s="26" t="str">
        <f t="shared" si="30"/>
        <v>EMPTY</v>
      </c>
      <c r="D1015" s="27" t="str">
        <f>IF(C1015="SHOW",CONCATENATE(Temp!#REF!,Temp!#REF!,",",Temp!#REF!,",",Temp!#REF!,Temp!#REF!),"")</f>
        <v/>
      </c>
      <c r="E1015" s="35"/>
      <c r="F1015" s="39" t="str">
        <f t="shared" si="31"/>
        <v/>
      </c>
    </row>
    <row r="1016" spans="1:6" x14ac:dyDescent="0.25">
      <c r="A1016" s="25" t="str">
        <f>IF(AND($E1016="",MAX($A$4:$A1015)=0),"",IF(AND($E1016&lt;&gt;"",MAX($A$4:$A1015)=0),1,IF(AND($E1016&lt;&gt;"",MAX($A$4:$A1015)&gt;0),MAX($A$4:$A1015)+1,"")))</f>
        <v/>
      </c>
      <c r="B1016" s="25">
        <v>1013</v>
      </c>
      <c r="C1016" s="26" t="str">
        <f t="shared" si="30"/>
        <v>EMPTY</v>
      </c>
      <c r="D1016" s="27" t="str">
        <f>IF(C1016="SHOW",CONCATENATE(Temp!#REF!,Temp!#REF!,",",Temp!#REF!,",",Temp!#REF!,Temp!#REF!),"")</f>
        <v/>
      </c>
      <c r="E1016" s="35"/>
      <c r="F1016" s="39" t="str">
        <f t="shared" si="31"/>
        <v/>
      </c>
    </row>
    <row r="1017" spans="1:6" x14ac:dyDescent="0.25">
      <c r="A1017" s="25" t="str">
        <f>IF(AND($E1017="",MAX($A$4:$A1016)=0),"",IF(AND($E1017&lt;&gt;"",MAX($A$4:$A1016)=0),1,IF(AND($E1017&lt;&gt;"",MAX($A$4:$A1016)&gt;0),MAX($A$4:$A1016)+1,"")))</f>
        <v/>
      </c>
      <c r="B1017" s="25">
        <v>1014</v>
      </c>
      <c r="C1017" s="26" t="str">
        <f t="shared" si="30"/>
        <v>EMPTY</v>
      </c>
      <c r="D1017" s="27" t="str">
        <f>IF(C1017="SHOW",CONCATENATE(Temp!#REF!,Temp!#REF!,",",Temp!#REF!,",",Temp!#REF!,Temp!#REF!),"")</f>
        <v/>
      </c>
      <c r="E1017" s="35"/>
      <c r="F1017" s="39" t="str">
        <f t="shared" si="31"/>
        <v/>
      </c>
    </row>
    <row r="1018" spans="1:6" x14ac:dyDescent="0.25">
      <c r="A1018" s="25" t="str">
        <f>IF(AND($E1018="",MAX($A$4:$A1017)=0),"",IF(AND($E1018&lt;&gt;"",MAX($A$4:$A1017)=0),1,IF(AND($E1018&lt;&gt;"",MAX($A$4:$A1017)&gt;0),MAX($A$4:$A1017)+1,"")))</f>
        <v/>
      </c>
      <c r="B1018" s="25">
        <v>1015</v>
      </c>
      <c r="C1018" s="26" t="str">
        <f t="shared" si="30"/>
        <v>EMPTY</v>
      </c>
      <c r="D1018" s="27" t="str">
        <f>IF(C1018="SHOW",CONCATENATE(Temp!#REF!,Temp!#REF!,",",Temp!#REF!,",",Temp!#REF!,Temp!#REF!),"")</f>
        <v/>
      </c>
      <c r="E1018" s="35"/>
      <c r="F1018" s="39" t="str">
        <f t="shared" si="31"/>
        <v/>
      </c>
    </row>
    <row r="1019" spans="1:6" x14ac:dyDescent="0.25">
      <c r="A1019" s="25" t="str">
        <f>IF(AND($E1019="",MAX($A$4:$A1018)=0),"",IF(AND($E1019&lt;&gt;"",MAX($A$4:$A1018)=0),1,IF(AND($E1019&lt;&gt;"",MAX($A$4:$A1018)&gt;0),MAX($A$4:$A1018)+1,"")))</f>
        <v/>
      </c>
      <c r="B1019" s="25">
        <v>1016</v>
      </c>
      <c r="C1019" s="26" t="str">
        <f t="shared" si="30"/>
        <v>EMPTY</v>
      </c>
      <c r="D1019" s="27" t="str">
        <f>IF(C1019="SHOW",CONCATENATE(Temp!#REF!,Temp!#REF!,",",Temp!#REF!,",",Temp!#REF!,Temp!#REF!),"")</f>
        <v/>
      </c>
      <c r="E1019" s="35"/>
      <c r="F1019" s="39" t="str">
        <f t="shared" si="31"/>
        <v/>
      </c>
    </row>
    <row r="1020" spans="1:6" x14ac:dyDescent="0.25">
      <c r="A1020" s="25" t="str">
        <f>IF(AND($E1020="",MAX($A$4:$A1019)=0),"",IF(AND($E1020&lt;&gt;"",MAX($A$4:$A1019)=0),1,IF(AND($E1020&lt;&gt;"",MAX($A$4:$A1019)&gt;0),MAX($A$4:$A1019)+1,"")))</f>
        <v/>
      </c>
      <c r="B1020" s="25">
        <v>1017</v>
      </c>
      <c r="C1020" s="26" t="str">
        <f t="shared" si="30"/>
        <v>EMPTY</v>
      </c>
      <c r="D1020" s="27" t="str">
        <f>IF(C1020="SHOW",CONCATENATE(Temp!#REF!,Temp!#REF!,",",Temp!#REF!,",",Temp!#REF!,Temp!#REF!),"")</f>
        <v/>
      </c>
      <c r="E1020" s="35"/>
      <c r="F1020" s="39" t="str">
        <f t="shared" si="31"/>
        <v/>
      </c>
    </row>
    <row r="1021" spans="1:6" x14ac:dyDescent="0.25">
      <c r="A1021" s="25" t="str">
        <f>IF(AND($E1021="",MAX($A$4:$A1020)=0),"",IF(AND($E1021&lt;&gt;"",MAX($A$4:$A1020)=0),1,IF(AND($E1021&lt;&gt;"",MAX($A$4:$A1020)&gt;0),MAX($A$4:$A1020)+1,"")))</f>
        <v/>
      </c>
      <c r="B1021" s="25">
        <v>1018</v>
      </c>
      <c r="C1021" s="26" t="str">
        <f t="shared" si="30"/>
        <v>EMPTY</v>
      </c>
      <c r="D1021" s="27" t="str">
        <f>IF(C1021="SHOW",CONCATENATE(Temp!G2004,Temp!H2004,",",Temp!I2004,",",Temp!J2004,Temp!K2004),"")</f>
        <v/>
      </c>
      <c r="E1021" s="35"/>
      <c r="F1021" s="39" t="str">
        <f t="shared" si="31"/>
        <v/>
      </c>
    </row>
    <row r="1022" spans="1:6" x14ac:dyDescent="0.25">
      <c r="A1022" s="25" t="str">
        <f>IF(AND($E1022="",MAX($A$4:$A1021)=0),"",IF(AND($E1022&lt;&gt;"",MAX($A$4:$A1021)=0),1,IF(AND($E1022&lt;&gt;"",MAX($A$4:$A1021)&gt;0),MAX($A$4:$A1021)+1,"")))</f>
        <v/>
      </c>
      <c r="B1022" s="25">
        <v>1019</v>
      </c>
      <c r="C1022" s="26" t="str">
        <f t="shared" si="30"/>
        <v>EMPTY</v>
      </c>
      <c r="D1022" s="27" t="str">
        <f>IF(C1022="SHOW",CONCATENATE(Temp!G2005,Temp!H2005,",",Temp!I2005,",",Temp!J2005,Temp!K2005),"")</f>
        <v/>
      </c>
      <c r="E1022" s="35"/>
      <c r="F1022" s="39" t="str">
        <f t="shared" si="31"/>
        <v/>
      </c>
    </row>
    <row r="1023" spans="1:6" x14ac:dyDescent="0.25">
      <c r="A1023" s="25" t="str">
        <f>IF(AND($E1023="",MAX($A$4:$A1022)=0),"",IF(AND($E1023&lt;&gt;"",MAX($A$4:$A1022)=0),1,IF(AND($E1023&lt;&gt;"",MAX($A$4:$A1022)&gt;0),MAX($A$4:$A1022)+1,"")))</f>
        <v/>
      </c>
      <c r="B1023" s="25">
        <v>1020</v>
      </c>
      <c r="C1023" s="26" t="str">
        <f t="shared" si="30"/>
        <v>EMPTY</v>
      </c>
      <c r="D1023" s="27" t="str">
        <f>IF(C1023="SHOW",CONCATENATE(Temp!G2006,Temp!H2006,",",Temp!I2006,",",Temp!J2006,Temp!K2006),"")</f>
        <v/>
      </c>
      <c r="E1023" s="35"/>
      <c r="F1023" s="39" t="str">
        <f t="shared" si="31"/>
        <v/>
      </c>
    </row>
    <row r="1024" spans="1:6" x14ac:dyDescent="0.25">
      <c r="A1024" s="25" t="str">
        <f>IF(AND($E1024="",MAX($A$4:$A1023)=0),"",IF(AND($E1024&lt;&gt;"",MAX($A$4:$A1023)=0),1,IF(AND($E1024&lt;&gt;"",MAX($A$4:$A1023)&gt;0),MAX($A$4:$A1023)+1,"")))</f>
        <v/>
      </c>
      <c r="B1024" s="25">
        <v>1021</v>
      </c>
      <c r="C1024" s="26" t="str">
        <f t="shared" si="30"/>
        <v>EMPTY</v>
      </c>
      <c r="D1024" s="27" t="str">
        <f>IF(C1024="SHOW",CONCATENATE(Temp!G2007,Temp!H2007,",",Temp!I2007,",",Temp!J2007,Temp!K2007),"")</f>
        <v/>
      </c>
      <c r="E1024" s="35"/>
      <c r="F1024" s="39" t="str">
        <f t="shared" si="31"/>
        <v/>
      </c>
    </row>
    <row r="1025" spans="1:6" x14ac:dyDescent="0.25">
      <c r="A1025" s="25" t="str">
        <f>IF(AND($E1025="",MAX($A$4:$A1024)=0),"",IF(AND($E1025&lt;&gt;"",MAX($A$4:$A1024)=0),1,IF(AND($E1025&lt;&gt;"",MAX($A$4:$A1024)&gt;0),MAX($A$4:$A1024)+1,"")))</f>
        <v/>
      </c>
      <c r="B1025" s="25">
        <v>1022</v>
      </c>
      <c r="C1025" s="26" t="str">
        <f t="shared" si="30"/>
        <v>EMPTY</v>
      </c>
      <c r="D1025" s="27" t="str">
        <f>IF(C1025="SHOW",CONCATENATE(Temp!G2008,Temp!H2008,",",Temp!I2008,",",Temp!J2008,Temp!K2008),"")</f>
        <v/>
      </c>
      <c r="E1025" s="35"/>
      <c r="F1025" s="39" t="str">
        <f t="shared" si="31"/>
        <v/>
      </c>
    </row>
    <row r="1026" spans="1:6" x14ac:dyDescent="0.25">
      <c r="A1026" s="25" t="str">
        <f>IF(AND($E1026="",MAX($A$4:$A1025)=0),"",IF(AND($E1026&lt;&gt;"",MAX($A$4:$A1025)=0),1,IF(AND($E1026&lt;&gt;"",MAX($A$4:$A1025)&gt;0),MAX($A$4:$A1025)+1,"")))</f>
        <v/>
      </c>
      <c r="B1026" s="25">
        <v>1023</v>
      </c>
      <c r="C1026" s="26" t="str">
        <f t="shared" si="30"/>
        <v>EMPTY</v>
      </c>
      <c r="D1026" s="27" t="str">
        <f>IF(C1026="SHOW",CONCATENATE(Temp!G2009,Temp!H2009,",",Temp!I2009,",",Temp!J2009,Temp!K2009),"")</f>
        <v/>
      </c>
      <c r="E1026" s="35"/>
      <c r="F1026" s="39" t="str">
        <f t="shared" si="31"/>
        <v/>
      </c>
    </row>
    <row r="1027" spans="1:6" x14ac:dyDescent="0.25">
      <c r="A1027" s="25" t="str">
        <f>IF(AND($E1027="",MAX($A$4:$A1026)=0),"",IF(AND($E1027&lt;&gt;"",MAX($A$4:$A1026)=0),1,IF(AND($E1027&lt;&gt;"",MAX($A$4:$A1026)&gt;0),MAX($A$4:$A1026)+1,"")))</f>
        <v/>
      </c>
      <c r="B1027" s="25">
        <v>1024</v>
      </c>
      <c r="C1027" s="26" t="str">
        <f t="shared" si="30"/>
        <v>EMPTY</v>
      </c>
      <c r="D1027" s="27" t="str">
        <f>IF(C1027="SHOW",CONCATENATE(Temp!G2010,Temp!H2010,",",Temp!I2010,",",Temp!J2010,Temp!K2010),"")</f>
        <v/>
      </c>
      <c r="E1027" s="35"/>
      <c r="F1027" s="39" t="str">
        <f t="shared" si="31"/>
        <v/>
      </c>
    </row>
    <row r="1028" spans="1:6" x14ac:dyDescent="0.25">
      <c r="A1028" s="25" t="str">
        <f>IF(AND($E1028="",MAX($A$4:$A1027)=0),"",IF(AND($E1028&lt;&gt;"",MAX($A$4:$A1027)=0),1,IF(AND($E1028&lt;&gt;"",MAX($A$4:$A1027)&gt;0),MAX($A$4:$A1027)+1,"")))</f>
        <v/>
      </c>
      <c r="B1028" s="25">
        <v>1025</v>
      </c>
      <c r="C1028" s="26" t="str">
        <f t="shared" si="30"/>
        <v>EMPTY</v>
      </c>
      <c r="D1028" s="27" t="str">
        <f>IF(C1028="SHOW",CONCATENATE(Temp!G2011,Temp!H2011,",",Temp!I2011,",",Temp!J2011,Temp!K2011),"")</f>
        <v/>
      </c>
      <c r="E1028" s="35"/>
      <c r="F1028" s="39" t="str">
        <f t="shared" si="31"/>
        <v/>
      </c>
    </row>
    <row r="1029" spans="1:6" x14ac:dyDescent="0.25">
      <c r="A1029" s="25" t="str">
        <f>IF(AND($E1029="",MAX($A$4:$A1028)=0),"",IF(AND($E1029&lt;&gt;"",MAX($A$4:$A1028)=0),1,IF(AND($E1029&lt;&gt;"",MAX($A$4:$A1028)&gt;0),MAX($A$4:$A1028)+1,"")))</f>
        <v/>
      </c>
      <c r="B1029" s="25">
        <v>1026</v>
      </c>
      <c r="C1029" s="26" t="str">
        <f t="shared" ref="C1029:C1092" si="32">IF(E1029="","EMPTY",IF(MID(E1029,1,9)&lt;&gt;"Dialogue:","HIDE",IF(MID(E1029,1,9)="Dialogue:","SHOW","")))</f>
        <v>EMPTY</v>
      </c>
      <c r="D1029" s="27" t="str">
        <f>IF(C1029="SHOW",CONCATENATE(Temp!G2012,Temp!H2012,",",Temp!I2012,",",Temp!J2012,Temp!K2012),"")</f>
        <v/>
      </c>
      <c r="E1029" s="35"/>
      <c r="F1029" s="39" t="str">
        <f t="shared" ref="F1029:F1092" si="33">$D1029</f>
        <v/>
      </c>
    </row>
    <row r="1030" spans="1:6" x14ac:dyDescent="0.25">
      <c r="A1030" s="25" t="str">
        <f>IF(AND($E1030="",MAX($A$4:$A1029)=0),"",IF(AND($E1030&lt;&gt;"",MAX($A$4:$A1029)=0),1,IF(AND($E1030&lt;&gt;"",MAX($A$4:$A1029)&gt;0),MAX($A$4:$A1029)+1,"")))</f>
        <v/>
      </c>
      <c r="B1030" s="25">
        <v>1027</v>
      </c>
      <c r="C1030" s="26" t="str">
        <f t="shared" si="32"/>
        <v>EMPTY</v>
      </c>
      <c r="D1030" s="27" t="str">
        <f>IF(C1030="SHOW",CONCATENATE(Temp!G2013,Temp!H2013,",",Temp!I2013,",",Temp!J2013,Temp!K2013),"")</f>
        <v/>
      </c>
      <c r="E1030" s="35"/>
      <c r="F1030" s="39" t="str">
        <f t="shared" si="33"/>
        <v/>
      </c>
    </row>
    <row r="1031" spans="1:6" x14ac:dyDescent="0.25">
      <c r="A1031" s="25" t="str">
        <f>IF(AND($E1031="",MAX($A$4:$A1030)=0),"",IF(AND($E1031&lt;&gt;"",MAX($A$4:$A1030)=0),1,IF(AND($E1031&lt;&gt;"",MAX($A$4:$A1030)&gt;0),MAX($A$4:$A1030)+1,"")))</f>
        <v/>
      </c>
      <c r="B1031" s="25">
        <v>1028</v>
      </c>
      <c r="C1031" s="26" t="str">
        <f t="shared" si="32"/>
        <v>EMPTY</v>
      </c>
      <c r="D1031" s="27" t="str">
        <f>IF(C1031="SHOW",CONCATENATE(Temp!G2014,Temp!H2014,",",Temp!I2014,",",Temp!J2014,Temp!K2014),"")</f>
        <v/>
      </c>
      <c r="E1031" s="35"/>
      <c r="F1031" s="39" t="str">
        <f t="shared" si="33"/>
        <v/>
      </c>
    </row>
    <row r="1032" spans="1:6" x14ac:dyDescent="0.25">
      <c r="A1032" s="25" t="str">
        <f>IF(AND($E1032="",MAX($A$4:$A1031)=0),"",IF(AND($E1032&lt;&gt;"",MAX($A$4:$A1031)=0),1,IF(AND($E1032&lt;&gt;"",MAX($A$4:$A1031)&gt;0),MAX($A$4:$A1031)+1,"")))</f>
        <v/>
      </c>
      <c r="B1032" s="25">
        <v>1029</v>
      </c>
      <c r="C1032" s="26" t="str">
        <f t="shared" si="32"/>
        <v>EMPTY</v>
      </c>
      <c r="D1032" s="27" t="str">
        <f>IF(C1032="SHOW",CONCATENATE(Temp!G2015,Temp!H2015,",",Temp!I2015,",",Temp!J2015,Temp!K2015),"")</f>
        <v/>
      </c>
      <c r="E1032" s="35"/>
      <c r="F1032" s="39" t="str">
        <f t="shared" si="33"/>
        <v/>
      </c>
    </row>
    <row r="1033" spans="1:6" x14ac:dyDescent="0.25">
      <c r="A1033" s="25" t="str">
        <f>IF(AND($E1033="",MAX($A$4:$A1032)=0),"",IF(AND($E1033&lt;&gt;"",MAX($A$4:$A1032)=0),1,IF(AND($E1033&lt;&gt;"",MAX($A$4:$A1032)&gt;0),MAX($A$4:$A1032)+1,"")))</f>
        <v/>
      </c>
      <c r="B1033" s="25">
        <v>1030</v>
      </c>
      <c r="C1033" s="26" t="str">
        <f t="shared" si="32"/>
        <v>EMPTY</v>
      </c>
      <c r="D1033" s="27" t="str">
        <f>IF(C1033="SHOW",CONCATENATE(Temp!G2016,Temp!H2016,",",Temp!I2016,",",Temp!J2016,Temp!K2016),"")</f>
        <v/>
      </c>
      <c r="E1033" s="35"/>
      <c r="F1033" s="39" t="str">
        <f t="shared" si="33"/>
        <v/>
      </c>
    </row>
    <row r="1034" spans="1:6" x14ac:dyDescent="0.25">
      <c r="A1034" s="25" t="str">
        <f>IF(AND($E1034="",MAX($A$4:$A1033)=0),"",IF(AND($E1034&lt;&gt;"",MAX($A$4:$A1033)=0),1,IF(AND($E1034&lt;&gt;"",MAX($A$4:$A1033)&gt;0),MAX($A$4:$A1033)+1,"")))</f>
        <v/>
      </c>
      <c r="B1034" s="25">
        <v>1031</v>
      </c>
      <c r="C1034" s="26" t="str">
        <f t="shared" si="32"/>
        <v>EMPTY</v>
      </c>
      <c r="D1034" s="27" t="str">
        <f>IF(C1034="SHOW",CONCATENATE(Temp!G2017,Temp!H2017,",",Temp!I2017,",",Temp!J2017,Temp!K2017),"")</f>
        <v/>
      </c>
      <c r="E1034" s="35"/>
      <c r="F1034" s="39" t="str">
        <f t="shared" si="33"/>
        <v/>
      </c>
    </row>
    <row r="1035" spans="1:6" x14ac:dyDescent="0.25">
      <c r="A1035" s="25" t="str">
        <f>IF(AND($E1035="",MAX($A$4:$A1034)=0),"",IF(AND($E1035&lt;&gt;"",MAX($A$4:$A1034)=0),1,IF(AND($E1035&lt;&gt;"",MAX($A$4:$A1034)&gt;0),MAX($A$4:$A1034)+1,"")))</f>
        <v/>
      </c>
      <c r="B1035" s="25">
        <v>1032</v>
      </c>
      <c r="C1035" s="26" t="str">
        <f t="shared" si="32"/>
        <v>EMPTY</v>
      </c>
      <c r="D1035" s="27" t="str">
        <f>IF(C1035="SHOW",CONCATENATE(Temp!G2018,Temp!H2018,",",Temp!I2018,",",Temp!J2018,Temp!K2018),"")</f>
        <v/>
      </c>
      <c r="E1035" s="35"/>
      <c r="F1035" s="39" t="str">
        <f t="shared" si="33"/>
        <v/>
      </c>
    </row>
    <row r="1036" spans="1:6" x14ac:dyDescent="0.25">
      <c r="A1036" s="25" t="str">
        <f>IF(AND($E1036="",MAX($A$4:$A1035)=0),"",IF(AND($E1036&lt;&gt;"",MAX($A$4:$A1035)=0),1,IF(AND($E1036&lt;&gt;"",MAX($A$4:$A1035)&gt;0),MAX($A$4:$A1035)+1,"")))</f>
        <v/>
      </c>
      <c r="B1036" s="25">
        <v>1033</v>
      </c>
      <c r="C1036" s="26" t="str">
        <f t="shared" si="32"/>
        <v>EMPTY</v>
      </c>
      <c r="D1036" s="27" t="str">
        <f>IF(C1036="SHOW",CONCATENATE(Temp!G2019,Temp!H2019,",",Temp!I2019,",",Temp!J2019,Temp!K2019),"")</f>
        <v/>
      </c>
      <c r="E1036" s="35"/>
      <c r="F1036" s="39" t="str">
        <f t="shared" si="33"/>
        <v/>
      </c>
    </row>
    <row r="1037" spans="1:6" x14ac:dyDescent="0.25">
      <c r="A1037" s="25" t="str">
        <f>IF(AND($E1037="",MAX($A$4:$A1036)=0),"",IF(AND($E1037&lt;&gt;"",MAX($A$4:$A1036)=0),1,IF(AND($E1037&lt;&gt;"",MAX($A$4:$A1036)&gt;0),MAX($A$4:$A1036)+1,"")))</f>
        <v/>
      </c>
      <c r="B1037" s="25">
        <v>1034</v>
      </c>
      <c r="C1037" s="26" t="str">
        <f t="shared" si="32"/>
        <v>EMPTY</v>
      </c>
      <c r="D1037" s="27" t="str">
        <f>IF(C1037="SHOW",CONCATENATE(Temp!G2020,Temp!H2020,",",Temp!I2020,",",Temp!J2020,Temp!K2020),"")</f>
        <v/>
      </c>
      <c r="E1037" s="35"/>
      <c r="F1037" s="39" t="str">
        <f t="shared" si="33"/>
        <v/>
      </c>
    </row>
    <row r="1038" spans="1:6" x14ac:dyDescent="0.25">
      <c r="A1038" s="25" t="str">
        <f>IF(AND($E1038="",MAX($A$4:$A1037)=0),"",IF(AND($E1038&lt;&gt;"",MAX($A$4:$A1037)=0),1,IF(AND($E1038&lt;&gt;"",MAX($A$4:$A1037)&gt;0),MAX($A$4:$A1037)+1,"")))</f>
        <v/>
      </c>
      <c r="B1038" s="25">
        <v>1035</v>
      </c>
      <c r="C1038" s="26" t="str">
        <f t="shared" si="32"/>
        <v>EMPTY</v>
      </c>
      <c r="D1038" s="27" t="str">
        <f>IF(C1038="SHOW",CONCATENATE(Temp!G2021,Temp!H2021,",",Temp!I2021,",",Temp!J2021,Temp!K2021),"")</f>
        <v/>
      </c>
      <c r="E1038" s="35"/>
      <c r="F1038" s="39" t="str">
        <f t="shared" si="33"/>
        <v/>
      </c>
    </row>
    <row r="1039" spans="1:6" x14ac:dyDescent="0.25">
      <c r="A1039" s="25" t="str">
        <f>IF(AND($E1039="",MAX($A$4:$A1038)=0),"",IF(AND($E1039&lt;&gt;"",MAX($A$4:$A1038)=0),1,IF(AND($E1039&lt;&gt;"",MAX($A$4:$A1038)&gt;0),MAX($A$4:$A1038)+1,"")))</f>
        <v/>
      </c>
      <c r="B1039" s="25">
        <v>1036</v>
      </c>
      <c r="C1039" s="26" t="str">
        <f t="shared" si="32"/>
        <v>EMPTY</v>
      </c>
      <c r="D1039" s="27" t="str">
        <f>IF(C1039="SHOW",CONCATENATE(Temp!G2022,Temp!H2022,",",Temp!I2022,",",Temp!J2022,Temp!K2022),"")</f>
        <v/>
      </c>
      <c r="E1039" s="35"/>
      <c r="F1039" s="39" t="str">
        <f t="shared" si="33"/>
        <v/>
      </c>
    </row>
    <row r="1040" spans="1:6" x14ac:dyDescent="0.25">
      <c r="A1040" s="25" t="str">
        <f>IF(AND($E1040="",MAX($A$4:$A1039)=0),"",IF(AND($E1040&lt;&gt;"",MAX($A$4:$A1039)=0),1,IF(AND($E1040&lt;&gt;"",MAX($A$4:$A1039)&gt;0),MAX($A$4:$A1039)+1,"")))</f>
        <v/>
      </c>
      <c r="B1040" s="25">
        <v>1037</v>
      </c>
      <c r="C1040" s="26" t="str">
        <f t="shared" si="32"/>
        <v>EMPTY</v>
      </c>
      <c r="D1040" s="27" t="str">
        <f>IF(C1040="SHOW",CONCATENATE(Temp!G2023,Temp!H2023,",",Temp!I2023,",",Temp!J2023,Temp!K2023),"")</f>
        <v/>
      </c>
      <c r="E1040" s="35"/>
      <c r="F1040" s="39" t="str">
        <f t="shared" si="33"/>
        <v/>
      </c>
    </row>
    <row r="1041" spans="1:6" x14ac:dyDescent="0.25">
      <c r="A1041" s="25" t="str">
        <f>IF(AND($E1041="",MAX($A$4:$A1040)=0),"",IF(AND($E1041&lt;&gt;"",MAX($A$4:$A1040)=0),1,IF(AND($E1041&lt;&gt;"",MAX($A$4:$A1040)&gt;0),MAX($A$4:$A1040)+1,"")))</f>
        <v/>
      </c>
      <c r="B1041" s="25">
        <v>1038</v>
      </c>
      <c r="C1041" s="26" t="str">
        <f t="shared" si="32"/>
        <v>EMPTY</v>
      </c>
      <c r="D1041" s="27" t="str">
        <f>IF(C1041="SHOW",CONCATENATE(Temp!G2024,Temp!H2024,",",Temp!I2024,",",Temp!J2024,Temp!K2024),"")</f>
        <v/>
      </c>
      <c r="E1041" s="35"/>
      <c r="F1041" s="39" t="str">
        <f t="shared" si="33"/>
        <v/>
      </c>
    </row>
    <row r="1042" spans="1:6" x14ac:dyDescent="0.25">
      <c r="A1042" s="25" t="str">
        <f>IF(AND($E1042="",MAX($A$4:$A1041)=0),"",IF(AND($E1042&lt;&gt;"",MAX($A$4:$A1041)=0),1,IF(AND($E1042&lt;&gt;"",MAX($A$4:$A1041)&gt;0),MAX($A$4:$A1041)+1,"")))</f>
        <v/>
      </c>
      <c r="B1042" s="25">
        <v>1039</v>
      </c>
      <c r="C1042" s="26" t="str">
        <f t="shared" si="32"/>
        <v>EMPTY</v>
      </c>
      <c r="D1042" s="27" t="str">
        <f>IF(C1042="SHOW",CONCATENATE(Temp!G2025,Temp!H2025,",",Temp!I2025,",",Temp!J2025,Temp!K2025),"")</f>
        <v/>
      </c>
      <c r="E1042" s="35"/>
      <c r="F1042" s="39" t="str">
        <f t="shared" si="33"/>
        <v/>
      </c>
    </row>
    <row r="1043" spans="1:6" x14ac:dyDescent="0.25">
      <c r="A1043" s="25" t="str">
        <f>IF(AND($E1043="",MAX($A$4:$A1042)=0),"",IF(AND($E1043&lt;&gt;"",MAX($A$4:$A1042)=0),1,IF(AND($E1043&lt;&gt;"",MAX($A$4:$A1042)&gt;0),MAX($A$4:$A1042)+1,"")))</f>
        <v/>
      </c>
      <c r="B1043" s="25">
        <v>1040</v>
      </c>
      <c r="C1043" s="26" t="str">
        <f t="shared" si="32"/>
        <v>EMPTY</v>
      </c>
      <c r="D1043" s="27" t="str">
        <f>IF(C1043="SHOW",CONCATENATE(Temp!G2026,Temp!H2026,",",Temp!I2026,",",Temp!J2026,Temp!K2026),"")</f>
        <v/>
      </c>
      <c r="E1043" s="35"/>
      <c r="F1043" s="39" t="str">
        <f t="shared" si="33"/>
        <v/>
      </c>
    </row>
    <row r="1044" spans="1:6" x14ac:dyDescent="0.25">
      <c r="A1044" s="25" t="str">
        <f>IF(AND($E1044="",MAX($A$4:$A1043)=0),"",IF(AND($E1044&lt;&gt;"",MAX($A$4:$A1043)=0),1,IF(AND($E1044&lt;&gt;"",MAX($A$4:$A1043)&gt;0),MAX($A$4:$A1043)+1,"")))</f>
        <v/>
      </c>
      <c r="B1044" s="25">
        <v>1041</v>
      </c>
      <c r="C1044" s="26" t="str">
        <f t="shared" si="32"/>
        <v>EMPTY</v>
      </c>
      <c r="D1044" s="27" t="str">
        <f>IF(C1044="SHOW",CONCATENATE(Temp!G2027,Temp!H2027,",",Temp!I2027,",",Temp!J2027,Temp!K2027),"")</f>
        <v/>
      </c>
      <c r="E1044" s="35"/>
      <c r="F1044" s="39" t="str">
        <f t="shared" si="33"/>
        <v/>
      </c>
    </row>
    <row r="1045" spans="1:6" x14ac:dyDescent="0.25">
      <c r="A1045" s="25" t="str">
        <f>IF(AND($E1045="",MAX($A$4:$A1044)=0),"",IF(AND($E1045&lt;&gt;"",MAX($A$4:$A1044)=0),1,IF(AND($E1045&lt;&gt;"",MAX($A$4:$A1044)&gt;0),MAX($A$4:$A1044)+1,"")))</f>
        <v/>
      </c>
      <c r="B1045" s="25">
        <v>1042</v>
      </c>
      <c r="C1045" s="26" t="str">
        <f t="shared" si="32"/>
        <v>EMPTY</v>
      </c>
      <c r="D1045" s="27" t="str">
        <f>IF(C1045="SHOW",CONCATENATE(Temp!G2028,Temp!H2028,",",Temp!I2028,",",Temp!J2028,Temp!K2028),"")</f>
        <v/>
      </c>
      <c r="E1045" s="35"/>
      <c r="F1045" s="39" t="str">
        <f t="shared" si="33"/>
        <v/>
      </c>
    </row>
    <row r="1046" spans="1:6" x14ac:dyDescent="0.25">
      <c r="A1046" s="25" t="str">
        <f>IF(AND($E1046="",MAX($A$4:$A1045)=0),"",IF(AND($E1046&lt;&gt;"",MAX($A$4:$A1045)=0),1,IF(AND($E1046&lt;&gt;"",MAX($A$4:$A1045)&gt;0),MAX($A$4:$A1045)+1,"")))</f>
        <v/>
      </c>
      <c r="B1046" s="25">
        <v>1043</v>
      </c>
      <c r="C1046" s="26" t="str">
        <f t="shared" si="32"/>
        <v>EMPTY</v>
      </c>
      <c r="D1046" s="27" t="str">
        <f>IF(C1046="SHOW",CONCATENATE(Temp!G2029,Temp!H2029,",",Temp!I2029,",",Temp!J2029,Temp!K2029),"")</f>
        <v/>
      </c>
      <c r="E1046" s="35"/>
      <c r="F1046" s="39" t="str">
        <f t="shared" si="33"/>
        <v/>
      </c>
    </row>
    <row r="1047" spans="1:6" x14ac:dyDescent="0.25">
      <c r="A1047" s="25" t="str">
        <f>IF(AND($E1047="",MAX($A$4:$A1046)=0),"",IF(AND($E1047&lt;&gt;"",MAX($A$4:$A1046)=0),1,IF(AND($E1047&lt;&gt;"",MAX($A$4:$A1046)&gt;0),MAX($A$4:$A1046)+1,"")))</f>
        <v/>
      </c>
      <c r="B1047" s="25">
        <v>1044</v>
      </c>
      <c r="C1047" s="26" t="str">
        <f t="shared" si="32"/>
        <v>EMPTY</v>
      </c>
      <c r="D1047" s="27" t="str">
        <f>IF(C1047="SHOW",CONCATENATE(Temp!G2030,Temp!H2030,",",Temp!I2030,",",Temp!J2030,Temp!K2030),"")</f>
        <v/>
      </c>
      <c r="E1047" s="35"/>
      <c r="F1047" s="39" t="str">
        <f t="shared" si="33"/>
        <v/>
      </c>
    </row>
    <row r="1048" spans="1:6" x14ac:dyDescent="0.25">
      <c r="A1048" s="25" t="str">
        <f>IF(AND($E1048="",MAX($A$4:$A1047)=0),"",IF(AND($E1048&lt;&gt;"",MAX($A$4:$A1047)=0),1,IF(AND($E1048&lt;&gt;"",MAX($A$4:$A1047)&gt;0),MAX($A$4:$A1047)+1,"")))</f>
        <v/>
      </c>
      <c r="B1048" s="25">
        <v>1045</v>
      </c>
      <c r="C1048" s="26" t="str">
        <f t="shared" si="32"/>
        <v>EMPTY</v>
      </c>
      <c r="D1048" s="27" t="str">
        <f>IF(C1048="SHOW",CONCATENATE(Temp!G2031,Temp!H2031,",",Temp!I2031,",",Temp!J2031,Temp!K2031),"")</f>
        <v/>
      </c>
      <c r="E1048" s="35"/>
      <c r="F1048" s="39" t="str">
        <f t="shared" si="33"/>
        <v/>
      </c>
    </row>
    <row r="1049" spans="1:6" x14ac:dyDescent="0.25">
      <c r="A1049" s="25" t="str">
        <f>IF(AND($E1049="",MAX($A$4:$A1048)=0),"",IF(AND($E1049&lt;&gt;"",MAX($A$4:$A1048)=0),1,IF(AND($E1049&lt;&gt;"",MAX($A$4:$A1048)&gt;0),MAX($A$4:$A1048)+1,"")))</f>
        <v/>
      </c>
      <c r="B1049" s="25">
        <v>1046</v>
      </c>
      <c r="C1049" s="26" t="str">
        <f t="shared" si="32"/>
        <v>EMPTY</v>
      </c>
      <c r="D1049" s="27" t="str">
        <f>IF(C1049="SHOW",CONCATENATE(Temp!G2032,Temp!H2032,",",Temp!I2032,",",Temp!J2032,Temp!K2032),"")</f>
        <v/>
      </c>
      <c r="E1049" s="35"/>
      <c r="F1049" s="39" t="str">
        <f t="shared" si="33"/>
        <v/>
      </c>
    </row>
    <row r="1050" spans="1:6" x14ac:dyDescent="0.25">
      <c r="A1050" s="25" t="str">
        <f>IF(AND($E1050="",MAX($A$4:$A1049)=0),"",IF(AND($E1050&lt;&gt;"",MAX($A$4:$A1049)=0),1,IF(AND($E1050&lt;&gt;"",MAX($A$4:$A1049)&gt;0),MAX($A$4:$A1049)+1,"")))</f>
        <v/>
      </c>
      <c r="B1050" s="25">
        <v>1047</v>
      </c>
      <c r="C1050" s="26" t="str">
        <f t="shared" si="32"/>
        <v>EMPTY</v>
      </c>
      <c r="D1050" s="27" t="str">
        <f>IF(C1050="SHOW",CONCATENATE(Temp!G2033,Temp!H2033,",",Temp!I2033,",",Temp!J2033,Temp!K2033),"")</f>
        <v/>
      </c>
      <c r="E1050" s="35"/>
      <c r="F1050" s="39" t="str">
        <f t="shared" si="33"/>
        <v/>
      </c>
    </row>
    <row r="1051" spans="1:6" x14ac:dyDescent="0.25">
      <c r="A1051" s="25" t="str">
        <f>IF(AND($E1051="",MAX($A$4:$A1050)=0),"",IF(AND($E1051&lt;&gt;"",MAX($A$4:$A1050)=0),1,IF(AND($E1051&lt;&gt;"",MAX($A$4:$A1050)&gt;0),MAX($A$4:$A1050)+1,"")))</f>
        <v/>
      </c>
      <c r="B1051" s="25">
        <v>1048</v>
      </c>
      <c r="C1051" s="26" t="str">
        <f t="shared" si="32"/>
        <v>EMPTY</v>
      </c>
      <c r="D1051" s="27" t="str">
        <f>IF(C1051="SHOW",CONCATENATE(Temp!G2034,Temp!H2034,",",Temp!I2034,",",Temp!J2034,Temp!K2034),"")</f>
        <v/>
      </c>
      <c r="E1051" s="35"/>
      <c r="F1051" s="39" t="str">
        <f t="shared" si="33"/>
        <v/>
      </c>
    </row>
    <row r="1052" spans="1:6" x14ac:dyDescent="0.25">
      <c r="A1052" s="25" t="str">
        <f>IF(AND($E1052="",MAX($A$4:$A1051)=0),"",IF(AND($E1052&lt;&gt;"",MAX($A$4:$A1051)=0),1,IF(AND($E1052&lt;&gt;"",MAX($A$4:$A1051)&gt;0),MAX($A$4:$A1051)+1,"")))</f>
        <v/>
      </c>
      <c r="B1052" s="25">
        <v>1049</v>
      </c>
      <c r="C1052" s="26" t="str">
        <f t="shared" si="32"/>
        <v>EMPTY</v>
      </c>
      <c r="D1052" s="27" t="str">
        <f>IF(C1052="SHOW",CONCATENATE(Temp!G2035,Temp!H2035,",",Temp!I2035,",",Temp!J2035,Temp!K2035),"")</f>
        <v/>
      </c>
      <c r="E1052" s="35"/>
      <c r="F1052" s="39" t="str">
        <f t="shared" si="33"/>
        <v/>
      </c>
    </row>
    <row r="1053" spans="1:6" x14ac:dyDescent="0.25">
      <c r="A1053" s="25" t="str">
        <f>IF(AND($E1053="",MAX($A$4:$A1052)=0),"",IF(AND($E1053&lt;&gt;"",MAX($A$4:$A1052)=0),1,IF(AND($E1053&lt;&gt;"",MAX($A$4:$A1052)&gt;0),MAX($A$4:$A1052)+1,"")))</f>
        <v/>
      </c>
      <c r="B1053" s="25">
        <v>1050</v>
      </c>
      <c r="C1053" s="26" t="str">
        <f t="shared" si="32"/>
        <v>EMPTY</v>
      </c>
      <c r="D1053" s="27" t="str">
        <f>IF(C1053="SHOW",CONCATENATE(Temp!G2036,Temp!H2036,",",Temp!I2036,",",Temp!J2036,Temp!K2036),"")</f>
        <v/>
      </c>
      <c r="E1053" s="35"/>
      <c r="F1053" s="39" t="str">
        <f t="shared" si="33"/>
        <v/>
      </c>
    </row>
    <row r="1054" spans="1:6" x14ac:dyDescent="0.25">
      <c r="A1054" s="25" t="str">
        <f>IF(AND($E1054="",MAX($A$4:$A1053)=0),"",IF(AND($E1054&lt;&gt;"",MAX($A$4:$A1053)=0),1,IF(AND($E1054&lt;&gt;"",MAX($A$4:$A1053)&gt;0),MAX($A$4:$A1053)+1,"")))</f>
        <v/>
      </c>
      <c r="B1054" s="25">
        <v>1051</v>
      </c>
      <c r="C1054" s="26" t="str">
        <f t="shared" si="32"/>
        <v>EMPTY</v>
      </c>
      <c r="D1054" s="27" t="str">
        <f>IF(C1054="SHOW",CONCATENATE(Temp!G2037,Temp!H2037,",",Temp!I2037,",",Temp!J2037,Temp!K2037),"")</f>
        <v/>
      </c>
      <c r="E1054" s="35"/>
      <c r="F1054" s="39" t="str">
        <f t="shared" si="33"/>
        <v/>
      </c>
    </row>
    <row r="1055" spans="1:6" x14ac:dyDescent="0.25">
      <c r="A1055" s="25" t="str">
        <f>IF(AND($E1055="",MAX($A$4:$A1054)=0),"",IF(AND($E1055&lt;&gt;"",MAX($A$4:$A1054)=0),1,IF(AND($E1055&lt;&gt;"",MAX($A$4:$A1054)&gt;0),MAX($A$4:$A1054)+1,"")))</f>
        <v/>
      </c>
      <c r="B1055" s="25">
        <v>1052</v>
      </c>
      <c r="C1055" s="26" t="str">
        <f t="shared" si="32"/>
        <v>EMPTY</v>
      </c>
      <c r="D1055" s="27" t="str">
        <f>IF(C1055="SHOW",CONCATENATE(Temp!G2038,Temp!H2038,",",Temp!I2038,",",Temp!J2038,Temp!K2038),"")</f>
        <v/>
      </c>
      <c r="E1055" s="35"/>
      <c r="F1055" s="39" t="str">
        <f t="shared" si="33"/>
        <v/>
      </c>
    </row>
    <row r="1056" spans="1:6" x14ac:dyDescent="0.25">
      <c r="A1056" s="25" t="str">
        <f>IF(AND($E1056="",MAX($A$4:$A1055)=0),"",IF(AND($E1056&lt;&gt;"",MAX($A$4:$A1055)=0),1,IF(AND($E1056&lt;&gt;"",MAX($A$4:$A1055)&gt;0),MAX($A$4:$A1055)+1,"")))</f>
        <v/>
      </c>
      <c r="B1056" s="25">
        <v>1053</v>
      </c>
      <c r="C1056" s="26" t="str">
        <f t="shared" si="32"/>
        <v>EMPTY</v>
      </c>
      <c r="D1056" s="27" t="str">
        <f>IF(C1056="SHOW",CONCATENATE(Temp!G2039,Temp!H2039,",",Temp!I2039,",",Temp!J2039,Temp!K2039),"")</f>
        <v/>
      </c>
      <c r="E1056" s="35"/>
      <c r="F1056" s="39" t="str">
        <f t="shared" si="33"/>
        <v/>
      </c>
    </row>
    <row r="1057" spans="1:6" x14ac:dyDescent="0.25">
      <c r="A1057" s="25" t="str">
        <f>IF(AND($E1057="",MAX($A$4:$A1056)=0),"",IF(AND($E1057&lt;&gt;"",MAX($A$4:$A1056)=0),1,IF(AND($E1057&lt;&gt;"",MAX($A$4:$A1056)&gt;0),MAX($A$4:$A1056)+1,"")))</f>
        <v/>
      </c>
      <c r="B1057" s="25">
        <v>1054</v>
      </c>
      <c r="C1057" s="26" t="str">
        <f t="shared" si="32"/>
        <v>EMPTY</v>
      </c>
      <c r="D1057" s="27" t="str">
        <f>IF(C1057="SHOW",CONCATENATE(Temp!G2040,Temp!H2040,",",Temp!I2040,",",Temp!J2040,Temp!K2040),"")</f>
        <v/>
      </c>
      <c r="E1057" s="35"/>
      <c r="F1057" s="39" t="str">
        <f t="shared" si="33"/>
        <v/>
      </c>
    </row>
    <row r="1058" spans="1:6" x14ac:dyDescent="0.25">
      <c r="A1058" s="25" t="str">
        <f>IF(AND($E1058="",MAX($A$4:$A1057)=0),"",IF(AND($E1058&lt;&gt;"",MAX($A$4:$A1057)=0),1,IF(AND($E1058&lt;&gt;"",MAX($A$4:$A1057)&gt;0),MAX($A$4:$A1057)+1,"")))</f>
        <v/>
      </c>
      <c r="B1058" s="25">
        <v>1055</v>
      </c>
      <c r="C1058" s="26" t="str">
        <f t="shared" si="32"/>
        <v>EMPTY</v>
      </c>
      <c r="D1058" s="27" t="str">
        <f>IF(C1058="SHOW",CONCATENATE(Temp!G2041,Temp!H2041,",",Temp!I2041,",",Temp!J2041,Temp!K2041),"")</f>
        <v/>
      </c>
      <c r="E1058" s="35"/>
      <c r="F1058" s="39" t="str">
        <f t="shared" si="33"/>
        <v/>
      </c>
    </row>
    <row r="1059" spans="1:6" x14ac:dyDescent="0.25">
      <c r="A1059" s="25" t="str">
        <f>IF(AND($E1059="",MAX($A$4:$A1058)=0),"",IF(AND($E1059&lt;&gt;"",MAX($A$4:$A1058)=0),1,IF(AND($E1059&lt;&gt;"",MAX($A$4:$A1058)&gt;0),MAX($A$4:$A1058)+1,"")))</f>
        <v/>
      </c>
      <c r="B1059" s="25">
        <v>1056</v>
      </c>
      <c r="C1059" s="26" t="str">
        <f t="shared" si="32"/>
        <v>EMPTY</v>
      </c>
      <c r="D1059" s="27" t="str">
        <f>IF(C1059="SHOW",CONCATENATE(Temp!G2042,Temp!H2042,",",Temp!I2042,",",Temp!J2042,Temp!K2042),"")</f>
        <v/>
      </c>
      <c r="E1059" s="35"/>
      <c r="F1059" s="39" t="str">
        <f t="shared" si="33"/>
        <v/>
      </c>
    </row>
    <row r="1060" spans="1:6" x14ac:dyDescent="0.25">
      <c r="A1060" s="25" t="str">
        <f>IF(AND($E1060="",MAX($A$4:$A1059)=0),"",IF(AND($E1060&lt;&gt;"",MAX($A$4:$A1059)=0),1,IF(AND($E1060&lt;&gt;"",MAX($A$4:$A1059)&gt;0),MAX($A$4:$A1059)+1,"")))</f>
        <v/>
      </c>
      <c r="B1060" s="25">
        <v>1057</v>
      </c>
      <c r="C1060" s="26" t="str">
        <f t="shared" si="32"/>
        <v>EMPTY</v>
      </c>
      <c r="D1060" s="27" t="str">
        <f>IF(C1060="SHOW",CONCATENATE(Temp!G2043,Temp!H2043,",",Temp!I2043,",",Temp!J2043,Temp!K2043),"")</f>
        <v/>
      </c>
      <c r="E1060" s="35"/>
      <c r="F1060" s="39" t="str">
        <f t="shared" si="33"/>
        <v/>
      </c>
    </row>
    <row r="1061" spans="1:6" x14ac:dyDescent="0.25">
      <c r="A1061" s="25" t="str">
        <f>IF(AND($E1061="",MAX($A$4:$A1060)=0),"",IF(AND($E1061&lt;&gt;"",MAX($A$4:$A1060)=0),1,IF(AND($E1061&lt;&gt;"",MAX($A$4:$A1060)&gt;0),MAX($A$4:$A1060)+1,"")))</f>
        <v/>
      </c>
      <c r="B1061" s="25">
        <v>1058</v>
      </c>
      <c r="C1061" s="26" t="str">
        <f t="shared" si="32"/>
        <v>EMPTY</v>
      </c>
      <c r="D1061" s="27" t="str">
        <f>IF(C1061="SHOW",CONCATENATE(Temp!G2044,Temp!H2044,",",Temp!I2044,",",Temp!J2044,Temp!K2044),"")</f>
        <v/>
      </c>
      <c r="E1061" s="35"/>
      <c r="F1061" s="39" t="str">
        <f t="shared" si="33"/>
        <v/>
      </c>
    </row>
    <row r="1062" spans="1:6" x14ac:dyDescent="0.25">
      <c r="A1062" s="25" t="str">
        <f>IF(AND($E1062="",MAX($A$4:$A1061)=0),"",IF(AND($E1062&lt;&gt;"",MAX($A$4:$A1061)=0),1,IF(AND($E1062&lt;&gt;"",MAX($A$4:$A1061)&gt;0),MAX($A$4:$A1061)+1,"")))</f>
        <v/>
      </c>
      <c r="B1062" s="25">
        <v>1059</v>
      </c>
      <c r="C1062" s="26" t="str">
        <f t="shared" si="32"/>
        <v>EMPTY</v>
      </c>
      <c r="D1062" s="27" t="str">
        <f>IF(C1062="SHOW",CONCATENATE(Temp!G2045,Temp!H2045,",",Temp!I2045,",",Temp!J2045,Temp!K2045),"")</f>
        <v/>
      </c>
      <c r="E1062" s="35"/>
      <c r="F1062" s="39" t="str">
        <f t="shared" si="33"/>
        <v/>
      </c>
    </row>
    <row r="1063" spans="1:6" x14ac:dyDescent="0.25">
      <c r="A1063" s="25" t="str">
        <f>IF(AND($E1063="",MAX($A$4:$A1062)=0),"",IF(AND($E1063&lt;&gt;"",MAX($A$4:$A1062)=0),1,IF(AND($E1063&lt;&gt;"",MAX($A$4:$A1062)&gt;0),MAX($A$4:$A1062)+1,"")))</f>
        <v/>
      </c>
      <c r="B1063" s="25">
        <v>1060</v>
      </c>
      <c r="C1063" s="26" t="str">
        <f t="shared" si="32"/>
        <v>EMPTY</v>
      </c>
      <c r="D1063" s="27" t="str">
        <f>IF(C1063="SHOW",CONCATENATE(Temp!G2046,Temp!H2046,",",Temp!I2046,",",Temp!J2046,Temp!K2046),"")</f>
        <v/>
      </c>
      <c r="E1063" s="35"/>
      <c r="F1063" s="39" t="str">
        <f t="shared" si="33"/>
        <v/>
      </c>
    </row>
    <row r="1064" spans="1:6" x14ac:dyDescent="0.25">
      <c r="A1064" s="25" t="str">
        <f>IF(AND($E1064="",MAX($A$4:$A1063)=0),"",IF(AND($E1064&lt;&gt;"",MAX($A$4:$A1063)=0),1,IF(AND($E1064&lt;&gt;"",MAX($A$4:$A1063)&gt;0),MAX($A$4:$A1063)+1,"")))</f>
        <v/>
      </c>
      <c r="B1064" s="25">
        <v>1061</v>
      </c>
      <c r="C1064" s="26" t="str">
        <f t="shared" si="32"/>
        <v>EMPTY</v>
      </c>
      <c r="D1064" s="27" t="str">
        <f>IF(C1064="SHOW",CONCATENATE(Temp!G2047,Temp!H2047,",",Temp!I2047,",",Temp!J2047,Temp!K2047),"")</f>
        <v/>
      </c>
      <c r="E1064" s="35"/>
      <c r="F1064" s="39" t="str">
        <f t="shared" si="33"/>
        <v/>
      </c>
    </row>
    <row r="1065" spans="1:6" x14ac:dyDescent="0.25">
      <c r="A1065" s="25" t="str">
        <f>IF(AND($E1065="",MAX($A$4:$A1064)=0),"",IF(AND($E1065&lt;&gt;"",MAX($A$4:$A1064)=0),1,IF(AND($E1065&lt;&gt;"",MAX($A$4:$A1064)&gt;0),MAX($A$4:$A1064)+1,"")))</f>
        <v/>
      </c>
      <c r="B1065" s="25">
        <v>1062</v>
      </c>
      <c r="C1065" s="26" t="str">
        <f t="shared" si="32"/>
        <v>EMPTY</v>
      </c>
      <c r="D1065" s="27" t="str">
        <f>IF(C1065="SHOW",CONCATENATE(Temp!G2048,Temp!H2048,",",Temp!I2048,",",Temp!J2048,Temp!K2048),"")</f>
        <v/>
      </c>
      <c r="E1065" s="35"/>
      <c r="F1065" s="39" t="str">
        <f t="shared" si="33"/>
        <v/>
      </c>
    </row>
    <row r="1066" spans="1:6" x14ac:dyDescent="0.25">
      <c r="A1066" s="25" t="str">
        <f>IF(AND($E1066="",MAX($A$4:$A1065)=0),"",IF(AND($E1066&lt;&gt;"",MAX($A$4:$A1065)=0),1,IF(AND($E1066&lt;&gt;"",MAX($A$4:$A1065)&gt;0),MAX($A$4:$A1065)+1,"")))</f>
        <v/>
      </c>
      <c r="B1066" s="25">
        <v>1063</v>
      </c>
      <c r="C1066" s="26" t="str">
        <f t="shared" si="32"/>
        <v>EMPTY</v>
      </c>
      <c r="D1066" s="27" t="str">
        <f>IF(C1066="SHOW",CONCATENATE(Temp!G2049,Temp!H2049,",",Temp!I2049,",",Temp!J2049,Temp!K2049),"")</f>
        <v/>
      </c>
      <c r="E1066" s="35"/>
      <c r="F1066" s="39" t="str">
        <f t="shared" si="33"/>
        <v/>
      </c>
    </row>
    <row r="1067" spans="1:6" x14ac:dyDescent="0.25">
      <c r="A1067" s="25" t="str">
        <f>IF(AND($E1067="",MAX($A$4:$A1066)=0),"",IF(AND($E1067&lt;&gt;"",MAX($A$4:$A1066)=0),1,IF(AND($E1067&lt;&gt;"",MAX($A$4:$A1066)&gt;0),MAX($A$4:$A1066)+1,"")))</f>
        <v/>
      </c>
      <c r="B1067" s="25">
        <v>1064</v>
      </c>
      <c r="C1067" s="26" t="str">
        <f t="shared" si="32"/>
        <v>EMPTY</v>
      </c>
      <c r="D1067" s="27" t="str">
        <f>IF(C1067="SHOW",CONCATENATE(Temp!G2050,Temp!H2050,",",Temp!I2050,",",Temp!J2050,Temp!K2050),"")</f>
        <v/>
      </c>
      <c r="E1067" s="35"/>
      <c r="F1067" s="39" t="str">
        <f t="shared" si="33"/>
        <v/>
      </c>
    </row>
    <row r="1068" spans="1:6" x14ac:dyDescent="0.25">
      <c r="A1068" s="25" t="str">
        <f>IF(AND($E1068="",MAX($A$4:$A1067)=0),"",IF(AND($E1068&lt;&gt;"",MAX($A$4:$A1067)=0),1,IF(AND($E1068&lt;&gt;"",MAX($A$4:$A1067)&gt;0),MAX($A$4:$A1067)+1,"")))</f>
        <v/>
      </c>
      <c r="B1068" s="25">
        <v>1065</v>
      </c>
      <c r="C1068" s="26" t="str">
        <f t="shared" si="32"/>
        <v>EMPTY</v>
      </c>
      <c r="D1068" s="27" t="str">
        <f>IF(C1068="SHOW",CONCATENATE(Temp!G2051,Temp!H2051,",",Temp!I2051,",",Temp!J2051,Temp!K2051),"")</f>
        <v/>
      </c>
      <c r="E1068" s="35"/>
      <c r="F1068" s="39" t="str">
        <f t="shared" si="33"/>
        <v/>
      </c>
    </row>
    <row r="1069" spans="1:6" x14ac:dyDescent="0.25">
      <c r="A1069" s="25" t="str">
        <f>IF(AND($E1069="",MAX($A$4:$A1068)=0),"",IF(AND($E1069&lt;&gt;"",MAX($A$4:$A1068)=0),1,IF(AND($E1069&lt;&gt;"",MAX($A$4:$A1068)&gt;0),MAX($A$4:$A1068)+1,"")))</f>
        <v/>
      </c>
      <c r="B1069" s="25">
        <v>1066</v>
      </c>
      <c r="C1069" s="26" t="str">
        <f t="shared" si="32"/>
        <v>EMPTY</v>
      </c>
      <c r="D1069" s="27" t="str">
        <f>IF(C1069="SHOW",CONCATENATE(Temp!G2052,Temp!H2052,",",Temp!I2052,",",Temp!J2052,Temp!K2052),"")</f>
        <v/>
      </c>
      <c r="E1069" s="35"/>
      <c r="F1069" s="39" t="str">
        <f t="shared" si="33"/>
        <v/>
      </c>
    </row>
    <row r="1070" spans="1:6" x14ac:dyDescent="0.25">
      <c r="A1070" s="25" t="str">
        <f>IF(AND($E1070="",MAX($A$4:$A1069)=0),"",IF(AND($E1070&lt;&gt;"",MAX($A$4:$A1069)=0),1,IF(AND($E1070&lt;&gt;"",MAX($A$4:$A1069)&gt;0),MAX($A$4:$A1069)+1,"")))</f>
        <v/>
      </c>
      <c r="B1070" s="25">
        <v>1067</v>
      </c>
      <c r="C1070" s="26" t="str">
        <f t="shared" si="32"/>
        <v>EMPTY</v>
      </c>
      <c r="D1070" s="27" t="str">
        <f>IF(C1070="SHOW",CONCATENATE(Temp!G2053,Temp!H2053,",",Temp!I2053,",",Temp!J2053,Temp!K2053),"")</f>
        <v/>
      </c>
      <c r="E1070" s="35"/>
      <c r="F1070" s="39" t="str">
        <f t="shared" si="33"/>
        <v/>
      </c>
    </row>
    <row r="1071" spans="1:6" x14ac:dyDescent="0.25">
      <c r="A1071" s="25" t="str">
        <f>IF(AND($E1071="",MAX($A$4:$A1070)=0),"",IF(AND($E1071&lt;&gt;"",MAX($A$4:$A1070)=0),1,IF(AND($E1071&lt;&gt;"",MAX($A$4:$A1070)&gt;0),MAX($A$4:$A1070)+1,"")))</f>
        <v/>
      </c>
      <c r="B1071" s="25">
        <v>1068</v>
      </c>
      <c r="C1071" s="26" t="str">
        <f t="shared" si="32"/>
        <v>EMPTY</v>
      </c>
      <c r="D1071" s="27" t="str">
        <f>IF(C1071="SHOW",CONCATENATE(Temp!G2054,Temp!H2054,",",Temp!I2054,",",Temp!J2054,Temp!K2054),"")</f>
        <v/>
      </c>
      <c r="E1071" s="35"/>
      <c r="F1071" s="39" t="str">
        <f t="shared" si="33"/>
        <v/>
      </c>
    </row>
    <row r="1072" spans="1:6" x14ac:dyDescent="0.25">
      <c r="A1072" s="25" t="str">
        <f>IF(AND($E1072="",MAX($A$4:$A1071)=0),"",IF(AND($E1072&lt;&gt;"",MAX($A$4:$A1071)=0),1,IF(AND($E1072&lt;&gt;"",MAX($A$4:$A1071)&gt;0),MAX($A$4:$A1071)+1,"")))</f>
        <v/>
      </c>
      <c r="B1072" s="25">
        <v>1069</v>
      </c>
      <c r="C1072" s="26" t="str">
        <f t="shared" si="32"/>
        <v>EMPTY</v>
      </c>
      <c r="D1072" s="27" t="str">
        <f>IF(C1072="SHOW",CONCATENATE(Temp!G2055,Temp!H2055,",",Temp!I2055,",",Temp!J2055,Temp!K2055),"")</f>
        <v/>
      </c>
      <c r="E1072" s="35"/>
      <c r="F1072" s="39" t="str">
        <f t="shared" si="33"/>
        <v/>
      </c>
    </row>
    <row r="1073" spans="1:6" x14ac:dyDescent="0.25">
      <c r="A1073" s="25" t="str">
        <f>IF(AND($E1073="",MAX($A$4:$A1072)=0),"",IF(AND($E1073&lt;&gt;"",MAX($A$4:$A1072)=0),1,IF(AND($E1073&lt;&gt;"",MAX($A$4:$A1072)&gt;0),MAX($A$4:$A1072)+1,"")))</f>
        <v/>
      </c>
      <c r="B1073" s="25">
        <v>1070</v>
      </c>
      <c r="C1073" s="26" t="str">
        <f t="shared" si="32"/>
        <v>EMPTY</v>
      </c>
      <c r="D1073" s="27" t="str">
        <f>IF(C1073="SHOW",CONCATENATE(Temp!G2056,Temp!H2056,",",Temp!I2056,",",Temp!J2056,Temp!K2056),"")</f>
        <v/>
      </c>
      <c r="E1073" s="35"/>
      <c r="F1073" s="39" t="str">
        <f t="shared" si="33"/>
        <v/>
      </c>
    </row>
    <row r="1074" spans="1:6" x14ac:dyDescent="0.25">
      <c r="A1074" s="25" t="str">
        <f>IF(AND($E1074="",MAX($A$4:$A1073)=0),"",IF(AND($E1074&lt;&gt;"",MAX($A$4:$A1073)=0),1,IF(AND($E1074&lt;&gt;"",MAX($A$4:$A1073)&gt;0),MAX($A$4:$A1073)+1,"")))</f>
        <v/>
      </c>
      <c r="B1074" s="25">
        <v>1071</v>
      </c>
      <c r="C1074" s="26" t="str">
        <f t="shared" si="32"/>
        <v>EMPTY</v>
      </c>
      <c r="D1074" s="27" t="str">
        <f>IF(C1074="SHOW",CONCATENATE(Temp!G2057,Temp!H2057,",",Temp!I2057,",",Temp!J2057,Temp!K2057),"")</f>
        <v/>
      </c>
      <c r="E1074" s="35"/>
      <c r="F1074" s="39" t="str">
        <f t="shared" si="33"/>
        <v/>
      </c>
    </row>
    <row r="1075" spans="1:6" x14ac:dyDescent="0.25">
      <c r="A1075" s="25" t="str">
        <f>IF(AND($E1075="",MAX($A$4:$A1074)=0),"",IF(AND($E1075&lt;&gt;"",MAX($A$4:$A1074)=0),1,IF(AND($E1075&lt;&gt;"",MAX($A$4:$A1074)&gt;0),MAX($A$4:$A1074)+1,"")))</f>
        <v/>
      </c>
      <c r="B1075" s="25">
        <v>1072</v>
      </c>
      <c r="C1075" s="26" t="str">
        <f t="shared" si="32"/>
        <v>EMPTY</v>
      </c>
      <c r="D1075" s="27" t="str">
        <f>IF(C1075="SHOW",CONCATENATE(Temp!G2058,Temp!H2058,",",Temp!I2058,",",Temp!J2058,Temp!K2058),"")</f>
        <v/>
      </c>
      <c r="E1075" s="35"/>
      <c r="F1075" s="39" t="str">
        <f t="shared" si="33"/>
        <v/>
      </c>
    </row>
    <row r="1076" spans="1:6" x14ac:dyDescent="0.25">
      <c r="A1076" s="25" t="str">
        <f>IF(AND($E1076="",MAX($A$4:$A1075)=0),"",IF(AND($E1076&lt;&gt;"",MAX($A$4:$A1075)=0),1,IF(AND($E1076&lt;&gt;"",MAX($A$4:$A1075)&gt;0),MAX($A$4:$A1075)+1,"")))</f>
        <v/>
      </c>
      <c r="B1076" s="25">
        <v>1073</v>
      </c>
      <c r="C1076" s="26" t="str">
        <f t="shared" si="32"/>
        <v>EMPTY</v>
      </c>
      <c r="D1076" s="27" t="str">
        <f>IF(C1076="SHOW",CONCATENATE(Temp!G2059,Temp!H2059,",",Temp!I2059,",",Temp!J2059,Temp!K2059),"")</f>
        <v/>
      </c>
      <c r="E1076" s="35"/>
      <c r="F1076" s="39" t="str">
        <f t="shared" si="33"/>
        <v/>
      </c>
    </row>
    <row r="1077" spans="1:6" x14ac:dyDescent="0.25">
      <c r="A1077" s="25" t="str">
        <f>IF(AND($E1077="",MAX($A$4:$A1076)=0),"",IF(AND($E1077&lt;&gt;"",MAX($A$4:$A1076)=0),1,IF(AND($E1077&lt;&gt;"",MAX($A$4:$A1076)&gt;0),MAX($A$4:$A1076)+1,"")))</f>
        <v/>
      </c>
      <c r="B1077" s="25">
        <v>1074</v>
      </c>
      <c r="C1077" s="26" t="str">
        <f t="shared" si="32"/>
        <v>EMPTY</v>
      </c>
      <c r="D1077" s="27" t="str">
        <f>IF(C1077="SHOW",CONCATENATE(Temp!G2060,Temp!H2060,",",Temp!I2060,",",Temp!J2060,Temp!K2060),"")</f>
        <v/>
      </c>
      <c r="E1077" s="35"/>
      <c r="F1077" s="39" t="str">
        <f t="shared" si="33"/>
        <v/>
      </c>
    </row>
    <row r="1078" spans="1:6" x14ac:dyDescent="0.25">
      <c r="A1078" s="25" t="str">
        <f>IF(AND($E1078="",MAX($A$4:$A1077)=0),"",IF(AND($E1078&lt;&gt;"",MAX($A$4:$A1077)=0),1,IF(AND($E1078&lt;&gt;"",MAX($A$4:$A1077)&gt;0),MAX($A$4:$A1077)+1,"")))</f>
        <v/>
      </c>
      <c r="B1078" s="25">
        <v>1075</v>
      </c>
      <c r="C1078" s="26" t="str">
        <f t="shared" si="32"/>
        <v>EMPTY</v>
      </c>
      <c r="D1078" s="27" t="str">
        <f>IF(C1078="SHOW",CONCATENATE(Temp!G2061,Temp!H2061,",",Temp!I2061,",",Temp!J2061,Temp!K2061),"")</f>
        <v/>
      </c>
      <c r="E1078" s="35"/>
      <c r="F1078" s="39" t="str">
        <f t="shared" si="33"/>
        <v/>
      </c>
    </row>
    <row r="1079" spans="1:6" x14ac:dyDescent="0.25">
      <c r="A1079" s="25" t="str">
        <f>IF(AND($E1079="",MAX($A$4:$A1078)=0),"",IF(AND($E1079&lt;&gt;"",MAX($A$4:$A1078)=0),1,IF(AND($E1079&lt;&gt;"",MAX($A$4:$A1078)&gt;0),MAX($A$4:$A1078)+1,"")))</f>
        <v/>
      </c>
      <c r="B1079" s="25">
        <v>1076</v>
      </c>
      <c r="C1079" s="26" t="str">
        <f t="shared" si="32"/>
        <v>EMPTY</v>
      </c>
      <c r="D1079" s="27" t="str">
        <f>IF(C1079="SHOW",CONCATENATE(Temp!G2062,Temp!H2062,",",Temp!I2062,",",Temp!J2062,Temp!K2062),"")</f>
        <v/>
      </c>
      <c r="E1079" s="35"/>
      <c r="F1079" s="39" t="str">
        <f t="shared" si="33"/>
        <v/>
      </c>
    </row>
    <row r="1080" spans="1:6" x14ac:dyDescent="0.25">
      <c r="A1080" s="25" t="str">
        <f>IF(AND($E1080="",MAX($A$4:$A1079)=0),"",IF(AND($E1080&lt;&gt;"",MAX($A$4:$A1079)=0),1,IF(AND($E1080&lt;&gt;"",MAX($A$4:$A1079)&gt;0),MAX($A$4:$A1079)+1,"")))</f>
        <v/>
      </c>
      <c r="B1080" s="25">
        <v>1077</v>
      </c>
      <c r="C1080" s="26" t="str">
        <f t="shared" si="32"/>
        <v>EMPTY</v>
      </c>
      <c r="D1080" s="27" t="str">
        <f>IF(C1080="SHOW",CONCATENATE(Temp!G2063,Temp!H2063,",",Temp!I2063,",",Temp!J2063,Temp!K2063),"")</f>
        <v/>
      </c>
      <c r="E1080" s="35"/>
      <c r="F1080" s="39" t="str">
        <f t="shared" si="33"/>
        <v/>
      </c>
    </row>
    <row r="1081" spans="1:6" x14ac:dyDescent="0.25">
      <c r="A1081" s="25" t="str">
        <f>IF(AND($E1081="",MAX($A$4:$A1080)=0),"",IF(AND($E1081&lt;&gt;"",MAX($A$4:$A1080)=0),1,IF(AND($E1081&lt;&gt;"",MAX($A$4:$A1080)&gt;0),MAX($A$4:$A1080)+1,"")))</f>
        <v/>
      </c>
      <c r="B1081" s="25">
        <v>1078</v>
      </c>
      <c r="C1081" s="26" t="str">
        <f t="shared" si="32"/>
        <v>EMPTY</v>
      </c>
      <c r="D1081" s="27" t="str">
        <f>IF(C1081="SHOW",CONCATENATE(Temp!G2064,Temp!H2064,",",Temp!I2064,",",Temp!J2064,Temp!K2064),"")</f>
        <v/>
      </c>
      <c r="E1081" s="35"/>
      <c r="F1081" s="39" t="str">
        <f t="shared" si="33"/>
        <v/>
      </c>
    </row>
    <row r="1082" spans="1:6" x14ac:dyDescent="0.25">
      <c r="A1082" s="25" t="str">
        <f>IF(AND($E1082="",MAX($A$4:$A1081)=0),"",IF(AND($E1082&lt;&gt;"",MAX($A$4:$A1081)=0),1,IF(AND($E1082&lt;&gt;"",MAX($A$4:$A1081)&gt;0),MAX($A$4:$A1081)+1,"")))</f>
        <v/>
      </c>
      <c r="B1082" s="25">
        <v>1079</v>
      </c>
      <c r="C1082" s="26" t="str">
        <f t="shared" si="32"/>
        <v>EMPTY</v>
      </c>
      <c r="D1082" s="27" t="str">
        <f>IF(C1082="SHOW",CONCATENATE(Temp!G2065,Temp!H2065,",",Temp!I2065,",",Temp!J2065,Temp!K2065),"")</f>
        <v/>
      </c>
      <c r="E1082" s="35"/>
      <c r="F1082" s="39" t="str">
        <f t="shared" si="33"/>
        <v/>
      </c>
    </row>
    <row r="1083" spans="1:6" x14ac:dyDescent="0.25">
      <c r="A1083" s="25" t="str">
        <f>IF(AND($E1083="",MAX($A$4:$A1082)=0),"",IF(AND($E1083&lt;&gt;"",MAX($A$4:$A1082)=0),1,IF(AND($E1083&lt;&gt;"",MAX($A$4:$A1082)&gt;0),MAX($A$4:$A1082)+1,"")))</f>
        <v/>
      </c>
      <c r="B1083" s="25">
        <v>1080</v>
      </c>
      <c r="C1083" s="26" t="str">
        <f t="shared" si="32"/>
        <v>EMPTY</v>
      </c>
      <c r="D1083" s="27" t="str">
        <f>IF(C1083="SHOW",CONCATENATE(Temp!G2066,Temp!H2066,",",Temp!I2066,",",Temp!J2066,Temp!K2066),"")</f>
        <v/>
      </c>
      <c r="E1083" s="35"/>
      <c r="F1083" s="39" t="str">
        <f t="shared" si="33"/>
        <v/>
      </c>
    </row>
    <row r="1084" spans="1:6" x14ac:dyDescent="0.25">
      <c r="A1084" s="25" t="str">
        <f>IF(AND($E1084="",MAX($A$4:$A1083)=0),"",IF(AND($E1084&lt;&gt;"",MAX($A$4:$A1083)=0),1,IF(AND($E1084&lt;&gt;"",MAX($A$4:$A1083)&gt;0),MAX($A$4:$A1083)+1,"")))</f>
        <v/>
      </c>
      <c r="B1084" s="25">
        <v>1081</v>
      </c>
      <c r="C1084" s="26" t="str">
        <f t="shared" si="32"/>
        <v>EMPTY</v>
      </c>
      <c r="D1084" s="27" t="str">
        <f>IF(C1084="SHOW",CONCATENATE(Temp!G2067,Temp!H2067,",",Temp!I2067,",",Temp!J2067,Temp!K2067),"")</f>
        <v/>
      </c>
      <c r="E1084" s="35"/>
      <c r="F1084" s="39" t="str">
        <f t="shared" si="33"/>
        <v/>
      </c>
    </row>
    <row r="1085" spans="1:6" x14ac:dyDescent="0.25">
      <c r="A1085" s="25" t="str">
        <f>IF(AND($E1085="",MAX($A$4:$A1084)=0),"",IF(AND($E1085&lt;&gt;"",MAX($A$4:$A1084)=0),1,IF(AND($E1085&lt;&gt;"",MAX($A$4:$A1084)&gt;0),MAX($A$4:$A1084)+1,"")))</f>
        <v/>
      </c>
      <c r="B1085" s="25">
        <v>1082</v>
      </c>
      <c r="C1085" s="26" t="str">
        <f t="shared" si="32"/>
        <v>EMPTY</v>
      </c>
      <c r="D1085" s="27" t="str">
        <f>IF(C1085="SHOW",CONCATENATE(Temp!G2068,Temp!H2068,",",Temp!I2068,",",Temp!J2068,Temp!K2068),"")</f>
        <v/>
      </c>
      <c r="E1085" s="35"/>
      <c r="F1085" s="39" t="str">
        <f t="shared" si="33"/>
        <v/>
      </c>
    </row>
    <row r="1086" spans="1:6" x14ac:dyDescent="0.25">
      <c r="A1086" s="25" t="str">
        <f>IF(AND($E1086="",MAX($A$4:$A1085)=0),"",IF(AND($E1086&lt;&gt;"",MAX($A$4:$A1085)=0),1,IF(AND($E1086&lt;&gt;"",MAX($A$4:$A1085)&gt;0),MAX($A$4:$A1085)+1,"")))</f>
        <v/>
      </c>
      <c r="B1086" s="25">
        <v>1083</v>
      </c>
      <c r="C1086" s="26" t="str">
        <f t="shared" si="32"/>
        <v>EMPTY</v>
      </c>
      <c r="D1086" s="27" t="str">
        <f>IF(C1086="SHOW",CONCATENATE(Temp!G2069,Temp!H2069,",",Temp!I2069,",",Temp!J2069,Temp!K2069),"")</f>
        <v/>
      </c>
      <c r="E1086" s="35"/>
      <c r="F1086" s="39" t="str">
        <f t="shared" si="33"/>
        <v/>
      </c>
    </row>
    <row r="1087" spans="1:6" x14ac:dyDescent="0.25">
      <c r="A1087" s="25" t="str">
        <f>IF(AND($E1087="",MAX($A$4:$A1086)=0),"",IF(AND($E1087&lt;&gt;"",MAX($A$4:$A1086)=0),1,IF(AND($E1087&lt;&gt;"",MAX($A$4:$A1086)&gt;0),MAX($A$4:$A1086)+1,"")))</f>
        <v/>
      </c>
      <c r="B1087" s="25">
        <v>1084</v>
      </c>
      <c r="C1087" s="26" t="str">
        <f t="shared" si="32"/>
        <v>EMPTY</v>
      </c>
      <c r="D1087" s="27" t="str">
        <f>IF(C1087="SHOW",CONCATENATE(Temp!G2070,Temp!H2070,",",Temp!I2070,",",Temp!J2070,Temp!K2070),"")</f>
        <v/>
      </c>
      <c r="E1087" s="35"/>
      <c r="F1087" s="39" t="str">
        <f t="shared" si="33"/>
        <v/>
      </c>
    </row>
    <row r="1088" spans="1:6" x14ac:dyDescent="0.25">
      <c r="A1088" s="25" t="str">
        <f>IF(AND($E1088="",MAX($A$4:$A1087)=0),"",IF(AND($E1088&lt;&gt;"",MAX($A$4:$A1087)=0),1,IF(AND($E1088&lt;&gt;"",MAX($A$4:$A1087)&gt;0),MAX($A$4:$A1087)+1,"")))</f>
        <v/>
      </c>
      <c r="B1088" s="25">
        <v>1085</v>
      </c>
      <c r="C1088" s="26" t="str">
        <f t="shared" si="32"/>
        <v>EMPTY</v>
      </c>
      <c r="D1088" s="27" t="str">
        <f>IF(C1088="SHOW",CONCATENATE(Temp!G2071,Temp!H2071,",",Temp!I2071,",",Temp!J2071,Temp!K2071),"")</f>
        <v/>
      </c>
      <c r="E1088" s="35"/>
      <c r="F1088" s="39" t="str">
        <f t="shared" si="33"/>
        <v/>
      </c>
    </row>
    <row r="1089" spans="1:6" x14ac:dyDescent="0.25">
      <c r="A1089" s="25" t="str">
        <f>IF(AND($E1089="",MAX($A$4:$A1088)=0),"",IF(AND($E1089&lt;&gt;"",MAX($A$4:$A1088)=0),1,IF(AND($E1089&lt;&gt;"",MAX($A$4:$A1088)&gt;0),MAX($A$4:$A1088)+1,"")))</f>
        <v/>
      </c>
      <c r="B1089" s="25">
        <v>1086</v>
      </c>
      <c r="C1089" s="26" t="str">
        <f t="shared" si="32"/>
        <v>EMPTY</v>
      </c>
      <c r="D1089" s="27" t="str">
        <f>IF(C1089="SHOW",CONCATENATE(Temp!G2072,Temp!H2072,",",Temp!I2072,",",Temp!J2072,Temp!K2072),"")</f>
        <v/>
      </c>
      <c r="E1089" s="35"/>
      <c r="F1089" s="39" t="str">
        <f t="shared" si="33"/>
        <v/>
      </c>
    </row>
    <row r="1090" spans="1:6" x14ac:dyDescent="0.25">
      <c r="A1090" s="25" t="str">
        <f>IF(AND($E1090="",MAX($A$4:$A1089)=0),"",IF(AND($E1090&lt;&gt;"",MAX($A$4:$A1089)=0),1,IF(AND($E1090&lt;&gt;"",MAX($A$4:$A1089)&gt;0),MAX($A$4:$A1089)+1,"")))</f>
        <v/>
      </c>
      <c r="B1090" s="25">
        <v>1087</v>
      </c>
      <c r="C1090" s="26" t="str">
        <f t="shared" si="32"/>
        <v>EMPTY</v>
      </c>
      <c r="D1090" s="27" t="str">
        <f>IF(C1090="SHOW",CONCATENATE(Temp!G2073,Temp!H2073,",",Temp!I2073,",",Temp!J2073,Temp!K2073),"")</f>
        <v/>
      </c>
      <c r="E1090" s="35"/>
      <c r="F1090" s="39" t="str">
        <f t="shared" si="33"/>
        <v/>
      </c>
    </row>
    <row r="1091" spans="1:6" x14ac:dyDescent="0.25">
      <c r="A1091" s="25" t="str">
        <f>IF(AND($E1091="",MAX($A$4:$A1090)=0),"",IF(AND($E1091&lt;&gt;"",MAX($A$4:$A1090)=0),1,IF(AND($E1091&lt;&gt;"",MAX($A$4:$A1090)&gt;0),MAX($A$4:$A1090)+1,"")))</f>
        <v/>
      </c>
      <c r="B1091" s="25">
        <v>1088</v>
      </c>
      <c r="C1091" s="26" t="str">
        <f t="shared" si="32"/>
        <v>EMPTY</v>
      </c>
      <c r="D1091" s="27" t="str">
        <f>IF(C1091="SHOW",CONCATENATE(Temp!G2074,Temp!H2074,",",Temp!I2074,",",Temp!J2074,Temp!K2074),"")</f>
        <v/>
      </c>
      <c r="E1091" s="35"/>
      <c r="F1091" s="39" t="str">
        <f t="shared" si="33"/>
        <v/>
      </c>
    </row>
    <row r="1092" spans="1:6" x14ac:dyDescent="0.25">
      <c r="A1092" s="25" t="str">
        <f>IF(AND($E1092="",MAX($A$4:$A1091)=0),"",IF(AND($E1092&lt;&gt;"",MAX($A$4:$A1091)=0),1,IF(AND($E1092&lt;&gt;"",MAX($A$4:$A1091)&gt;0),MAX($A$4:$A1091)+1,"")))</f>
        <v/>
      </c>
      <c r="B1092" s="25">
        <v>1089</v>
      </c>
      <c r="C1092" s="26" t="str">
        <f t="shared" si="32"/>
        <v>EMPTY</v>
      </c>
      <c r="D1092" s="27" t="str">
        <f>IF(C1092="SHOW",CONCATENATE(Temp!G2075,Temp!H2075,",",Temp!I2075,",",Temp!J2075,Temp!K2075),"")</f>
        <v/>
      </c>
      <c r="E1092" s="35"/>
      <c r="F1092" s="39" t="str">
        <f t="shared" si="33"/>
        <v/>
      </c>
    </row>
    <row r="1093" spans="1:6" x14ac:dyDescent="0.25">
      <c r="A1093" s="25" t="str">
        <f>IF(AND($E1093="",MAX($A$4:$A1092)=0),"",IF(AND($E1093&lt;&gt;"",MAX($A$4:$A1092)=0),1,IF(AND($E1093&lt;&gt;"",MAX($A$4:$A1092)&gt;0),MAX($A$4:$A1092)+1,"")))</f>
        <v/>
      </c>
      <c r="B1093" s="25">
        <v>1090</v>
      </c>
      <c r="C1093" s="26" t="str">
        <f t="shared" ref="C1093:C1156" si="34">IF(E1093="","EMPTY",IF(MID(E1093,1,9)&lt;&gt;"Dialogue:","HIDE",IF(MID(E1093,1,9)="Dialogue:","SHOW","")))</f>
        <v>EMPTY</v>
      </c>
      <c r="D1093" s="27" t="str">
        <f>IF(C1093="SHOW",CONCATENATE(Temp!G2076,Temp!H2076,",",Temp!I2076,",",Temp!J2076,Temp!K2076),"")</f>
        <v/>
      </c>
      <c r="E1093" s="35"/>
      <c r="F1093" s="39" t="str">
        <f t="shared" ref="F1093:F1156" si="35">$D1093</f>
        <v/>
      </c>
    </row>
    <row r="1094" spans="1:6" x14ac:dyDescent="0.25">
      <c r="A1094" s="25" t="str">
        <f>IF(AND($E1094="",MAX($A$4:$A1093)=0),"",IF(AND($E1094&lt;&gt;"",MAX($A$4:$A1093)=0),1,IF(AND($E1094&lt;&gt;"",MAX($A$4:$A1093)&gt;0),MAX($A$4:$A1093)+1,"")))</f>
        <v/>
      </c>
      <c r="B1094" s="25">
        <v>1091</v>
      </c>
      <c r="C1094" s="26" t="str">
        <f t="shared" si="34"/>
        <v>EMPTY</v>
      </c>
      <c r="D1094" s="27" t="str">
        <f>IF(C1094="SHOW",CONCATENATE(Temp!G2077,Temp!H2077,",",Temp!I2077,",",Temp!J2077,Temp!K2077),"")</f>
        <v/>
      </c>
      <c r="E1094" s="35"/>
      <c r="F1094" s="39" t="str">
        <f t="shared" si="35"/>
        <v/>
      </c>
    </row>
    <row r="1095" spans="1:6" x14ac:dyDescent="0.25">
      <c r="A1095" s="25" t="str">
        <f>IF(AND($E1095="",MAX($A$4:$A1094)=0),"",IF(AND($E1095&lt;&gt;"",MAX($A$4:$A1094)=0),1,IF(AND($E1095&lt;&gt;"",MAX($A$4:$A1094)&gt;0),MAX($A$4:$A1094)+1,"")))</f>
        <v/>
      </c>
      <c r="B1095" s="25">
        <v>1092</v>
      </c>
      <c r="C1095" s="26" t="str">
        <f t="shared" si="34"/>
        <v>EMPTY</v>
      </c>
      <c r="D1095" s="27" t="str">
        <f>IF(C1095="SHOW",CONCATENATE(Temp!G2078,Temp!H2078,",",Temp!I2078,",",Temp!J2078,Temp!K2078),"")</f>
        <v/>
      </c>
      <c r="E1095" s="35"/>
      <c r="F1095" s="39" t="str">
        <f t="shared" si="35"/>
        <v/>
      </c>
    </row>
    <row r="1096" spans="1:6" x14ac:dyDescent="0.25">
      <c r="A1096" s="25" t="str">
        <f>IF(AND($E1096="",MAX($A$4:$A1095)=0),"",IF(AND($E1096&lt;&gt;"",MAX($A$4:$A1095)=0),1,IF(AND($E1096&lt;&gt;"",MAX($A$4:$A1095)&gt;0),MAX($A$4:$A1095)+1,"")))</f>
        <v/>
      </c>
      <c r="B1096" s="25">
        <v>1093</v>
      </c>
      <c r="C1096" s="26" t="str">
        <f t="shared" si="34"/>
        <v>EMPTY</v>
      </c>
      <c r="D1096" s="27" t="str">
        <f>IF(C1096="SHOW",CONCATENATE(Temp!G2079,Temp!H2079,",",Temp!I2079,",",Temp!J2079,Temp!K2079),"")</f>
        <v/>
      </c>
      <c r="E1096" s="35"/>
      <c r="F1096" s="39" t="str">
        <f t="shared" si="35"/>
        <v/>
      </c>
    </row>
    <row r="1097" spans="1:6" x14ac:dyDescent="0.25">
      <c r="A1097" s="25" t="str">
        <f>IF(AND($E1097="",MAX($A$4:$A1096)=0),"",IF(AND($E1097&lt;&gt;"",MAX($A$4:$A1096)=0),1,IF(AND($E1097&lt;&gt;"",MAX($A$4:$A1096)&gt;0),MAX($A$4:$A1096)+1,"")))</f>
        <v/>
      </c>
      <c r="B1097" s="25">
        <v>1094</v>
      </c>
      <c r="C1097" s="26" t="str">
        <f t="shared" si="34"/>
        <v>EMPTY</v>
      </c>
      <c r="D1097" s="27" t="str">
        <f>IF(C1097="SHOW",CONCATENATE(Temp!G2080,Temp!H2080,",",Temp!I2080,",",Temp!J2080,Temp!K2080),"")</f>
        <v/>
      </c>
      <c r="E1097" s="35"/>
      <c r="F1097" s="39" t="str">
        <f t="shared" si="35"/>
        <v/>
      </c>
    </row>
    <row r="1098" spans="1:6" x14ac:dyDescent="0.25">
      <c r="A1098" s="25" t="str">
        <f>IF(AND($E1098="",MAX($A$4:$A1097)=0),"",IF(AND($E1098&lt;&gt;"",MAX($A$4:$A1097)=0),1,IF(AND($E1098&lt;&gt;"",MAX($A$4:$A1097)&gt;0),MAX($A$4:$A1097)+1,"")))</f>
        <v/>
      </c>
      <c r="B1098" s="25">
        <v>1095</v>
      </c>
      <c r="C1098" s="26" t="str">
        <f t="shared" si="34"/>
        <v>EMPTY</v>
      </c>
      <c r="D1098" s="27" t="str">
        <f>IF(C1098="SHOW",CONCATENATE(Temp!G2081,Temp!H2081,",",Temp!I2081,",",Temp!J2081,Temp!K2081),"")</f>
        <v/>
      </c>
      <c r="E1098" s="35"/>
      <c r="F1098" s="39" t="str">
        <f t="shared" si="35"/>
        <v/>
      </c>
    </row>
    <row r="1099" spans="1:6" x14ac:dyDescent="0.25">
      <c r="A1099" s="25" t="str">
        <f>IF(AND($E1099="",MAX($A$4:$A1098)=0),"",IF(AND($E1099&lt;&gt;"",MAX($A$4:$A1098)=0),1,IF(AND($E1099&lt;&gt;"",MAX($A$4:$A1098)&gt;0),MAX($A$4:$A1098)+1,"")))</f>
        <v/>
      </c>
      <c r="B1099" s="25">
        <v>1096</v>
      </c>
      <c r="C1099" s="26" t="str">
        <f t="shared" si="34"/>
        <v>EMPTY</v>
      </c>
      <c r="D1099" s="27" t="str">
        <f>IF(C1099="SHOW",CONCATENATE(Temp!G2082,Temp!H2082,",",Temp!I2082,",",Temp!J2082,Temp!K2082),"")</f>
        <v/>
      </c>
      <c r="E1099" s="35"/>
      <c r="F1099" s="39" t="str">
        <f t="shared" si="35"/>
        <v/>
      </c>
    </row>
    <row r="1100" spans="1:6" x14ac:dyDescent="0.25">
      <c r="A1100" s="25" t="str">
        <f>IF(AND($E1100="",MAX($A$4:$A1099)=0),"",IF(AND($E1100&lt;&gt;"",MAX($A$4:$A1099)=0),1,IF(AND($E1100&lt;&gt;"",MAX($A$4:$A1099)&gt;0),MAX($A$4:$A1099)+1,"")))</f>
        <v/>
      </c>
      <c r="B1100" s="25">
        <v>1097</v>
      </c>
      <c r="C1100" s="26" t="str">
        <f t="shared" si="34"/>
        <v>EMPTY</v>
      </c>
      <c r="D1100" s="27" t="str">
        <f>IF(C1100="SHOW",CONCATENATE(Temp!G2083,Temp!H2083,",",Temp!I2083,",",Temp!J2083,Temp!K2083),"")</f>
        <v/>
      </c>
      <c r="E1100" s="35"/>
      <c r="F1100" s="39" t="str">
        <f t="shared" si="35"/>
        <v/>
      </c>
    </row>
    <row r="1101" spans="1:6" x14ac:dyDescent="0.25">
      <c r="A1101" s="25" t="str">
        <f>IF(AND($E1101="",MAX($A$4:$A1100)=0),"",IF(AND($E1101&lt;&gt;"",MAX($A$4:$A1100)=0),1,IF(AND($E1101&lt;&gt;"",MAX($A$4:$A1100)&gt;0),MAX($A$4:$A1100)+1,"")))</f>
        <v/>
      </c>
      <c r="B1101" s="25">
        <v>1098</v>
      </c>
      <c r="C1101" s="26" t="str">
        <f t="shared" si="34"/>
        <v>EMPTY</v>
      </c>
      <c r="D1101" s="27" t="str">
        <f>IF(C1101="SHOW",CONCATENATE(Temp!G2084,Temp!H2084,",",Temp!I2084,",",Temp!J2084,Temp!K2084),"")</f>
        <v/>
      </c>
      <c r="E1101" s="35"/>
      <c r="F1101" s="39" t="str">
        <f t="shared" si="35"/>
        <v/>
      </c>
    </row>
    <row r="1102" spans="1:6" x14ac:dyDescent="0.25">
      <c r="A1102" s="25" t="str">
        <f>IF(AND($E1102="",MAX($A$4:$A1101)=0),"",IF(AND($E1102&lt;&gt;"",MAX($A$4:$A1101)=0),1,IF(AND($E1102&lt;&gt;"",MAX($A$4:$A1101)&gt;0),MAX($A$4:$A1101)+1,"")))</f>
        <v/>
      </c>
      <c r="B1102" s="25">
        <v>1099</v>
      </c>
      <c r="C1102" s="26" t="str">
        <f t="shared" si="34"/>
        <v>EMPTY</v>
      </c>
      <c r="D1102" s="27" t="str">
        <f>IF(C1102="SHOW",CONCATENATE(Temp!G2085,Temp!H2085,",",Temp!I2085,",",Temp!J2085,Temp!K2085),"")</f>
        <v/>
      </c>
      <c r="E1102" s="35"/>
      <c r="F1102" s="39" t="str">
        <f t="shared" si="35"/>
        <v/>
      </c>
    </row>
    <row r="1103" spans="1:6" x14ac:dyDescent="0.25">
      <c r="A1103" s="25" t="str">
        <f>IF(AND($E1103="",MAX($A$4:$A1102)=0),"",IF(AND($E1103&lt;&gt;"",MAX($A$4:$A1102)=0),1,IF(AND($E1103&lt;&gt;"",MAX($A$4:$A1102)&gt;0),MAX($A$4:$A1102)+1,"")))</f>
        <v/>
      </c>
      <c r="B1103" s="25">
        <v>1100</v>
      </c>
      <c r="C1103" s="26" t="str">
        <f t="shared" si="34"/>
        <v>EMPTY</v>
      </c>
      <c r="D1103" s="27" t="str">
        <f>IF(C1103="SHOW",CONCATENATE(Temp!G2086,Temp!H2086,",",Temp!I2086,",",Temp!J2086,Temp!K2086),"")</f>
        <v/>
      </c>
      <c r="E1103" s="35"/>
      <c r="F1103" s="39" t="str">
        <f t="shared" si="35"/>
        <v/>
      </c>
    </row>
    <row r="1104" spans="1:6" x14ac:dyDescent="0.25">
      <c r="A1104" s="25" t="str">
        <f>IF(AND($E1104="",MAX($A$4:$A1103)=0),"",IF(AND($E1104&lt;&gt;"",MAX($A$4:$A1103)=0),1,IF(AND($E1104&lt;&gt;"",MAX($A$4:$A1103)&gt;0),MAX($A$4:$A1103)+1,"")))</f>
        <v/>
      </c>
      <c r="B1104" s="25">
        <v>1101</v>
      </c>
      <c r="C1104" s="26" t="str">
        <f t="shared" si="34"/>
        <v>EMPTY</v>
      </c>
      <c r="D1104" s="27" t="str">
        <f>IF(C1104="SHOW",CONCATENATE(Temp!G2087,Temp!H2087,",",Temp!I2087,",",Temp!J2087,Temp!K2087),"")</f>
        <v/>
      </c>
      <c r="E1104" s="35"/>
      <c r="F1104" s="39" t="str">
        <f t="shared" si="35"/>
        <v/>
      </c>
    </row>
    <row r="1105" spans="1:6" x14ac:dyDescent="0.25">
      <c r="A1105" s="25" t="str">
        <f>IF(AND($E1105="",MAX($A$4:$A1104)=0),"",IF(AND($E1105&lt;&gt;"",MAX($A$4:$A1104)=0),1,IF(AND($E1105&lt;&gt;"",MAX($A$4:$A1104)&gt;0),MAX($A$4:$A1104)+1,"")))</f>
        <v/>
      </c>
      <c r="B1105" s="25">
        <v>1102</v>
      </c>
      <c r="C1105" s="26" t="str">
        <f t="shared" si="34"/>
        <v>EMPTY</v>
      </c>
      <c r="D1105" s="27" t="str">
        <f>IF(C1105="SHOW",CONCATENATE(Temp!G2088,Temp!H2088,",",Temp!I2088,",",Temp!J2088,Temp!K2088),"")</f>
        <v/>
      </c>
      <c r="E1105" s="35"/>
      <c r="F1105" s="39" t="str">
        <f t="shared" si="35"/>
        <v/>
      </c>
    </row>
    <row r="1106" spans="1:6" x14ac:dyDescent="0.25">
      <c r="A1106" s="25" t="str">
        <f>IF(AND($E1106="",MAX($A$4:$A1105)=0),"",IF(AND($E1106&lt;&gt;"",MAX($A$4:$A1105)=0),1,IF(AND($E1106&lt;&gt;"",MAX($A$4:$A1105)&gt;0),MAX($A$4:$A1105)+1,"")))</f>
        <v/>
      </c>
      <c r="B1106" s="25">
        <v>1103</v>
      </c>
      <c r="C1106" s="26" t="str">
        <f t="shared" si="34"/>
        <v>EMPTY</v>
      </c>
      <c r="D1106" s="27" t="str">
        <f>IF(C1106="SHOW",CONCATENATE(Temp!G2089,Temp!H2089,",",Temp!I2089,",",Temp!J2089,Temp!K2089),"")</f>
        <v/>
      </c>
      <c r="E1106" s="35"/>
      <c r="F1106" s="39" t="str">
        <f t="shared" si="35"/>
        <v/>
      </c>
    </row>
    <row r="1107" spans="1:6" x14ac:dyDescent="0.25">
      <c r="A1107" s="25" t="str">
        <f>IF(AND($E1107="",MAX($A$4:$A1106)=0),"",IF(AND($E1107&lt;&gt;"",MAX($A$4:$A1106)=0),1,IF(AND($E1107&lt;&gt;"",MAX($A$4:$A1106)&gt;0),MAX($A$4:$A1106)+1,"")))</f>
        <v/>
      </c>
      <c r="B1107" s="25">
        <v>1104</v>
      </c>
      <c r="C1107" s="26" t="str">
        <f t="shared" si="34"/>
        <v>EMPTY</v>
      </c>
      <c r="D1107" s="27" t="str">
        <f>IF(C1107="SHOW",CONCATENATE(Temp!G2090,Temp!H2090,",",Temp!I2090,",",Temp!J2090,Temp!K2090),"")</f>
        <v/>
      </c>
      <c r="E1107" s="35"/>
      <c r="F1107" s="39" t="str">
        <f t="shared" si="35"/>
        <v/>
      </c>
    </row>
    <row r="1108" spans="1:6" x14ac:dyDescent="0.25">
      <c r="A1108" s="25" t="str">
        <f>IF(AND($E1108="",MAX($A$4:$A1107)=0),"",IF(AND($E1108&lt;&gt;"",MAX($A$4:$A1107)=0),1,IF(AND($E1108&lt;&gt;"",MAX($A$4:$A1107)&gt;0),MAX($A$4:$A1107)+1,"")))</f>
        <v/>
      </c>
      <c r="B1108" s="25">
        <v>1105</v>
      </c>
      <c r="C1108" s="26" t="str">
        <f t="shared" si="34"/>
        <v>EMPTY</v>
      </c>
      <c r="D1108" s="27" t="str">
        <f>IF(C1108="SHOW",CONCATENATE(Temp!G2091,Temp!H2091,",",Temp!I2091,",",Temp!J2091,Temp!K2091),"")</f>
        <v/>
      </c>
      <c r="E1108" s="35"/>
      <c r="F1108" s="39" t="str">
        <f t="shared" si="35"/>
        <v/>
      </c>
    </row>
    <row r="1109" spans="1:6" x14ac:dyDescent="0.25">
      <c r="A1109" s="25" t="str">
        <f>IF(AND($E1109="",MAX($A$4:$A1108)=0),"",IF(AND($E1109&lt;&gt;"",MAX($A$4:$A1108)=0),1,IF(AND($E1109&lt;&gt;"",MAX($A$4:$A1108)&gt;0),MAX($A$4:$A1108)+1,"")))</f>
        <v/>
      </c>
      <c r="B1109" s="25">
        <v>1106</v>
      </c>
      <c r="C1109" s="26" t="str">
        <f t="shared" si="34"/>
        <v>EMPTY</v>
      </c>
      <c r="D1109" s="27" t="str">
        <f>IF(C1109="SHOW",CONCATENATE(Temp!G2092,Temp!H2092,",",Temp!I2092,",",Temp!J2092,Temp!K2092),"")</f>
        <v/>
      </c>
      <c r="E1109" s="35"/>
      <c r="F1109" s="39" t="str">
        <f t="shared" si="35"/>
        <v/>
      </c>
    </row>
    <row r="1110" spans="1:6" x14ac:dyDescent="0.25">
      <c r="A1110" s="25" t="str">
        <f>IF(AND($E1110="",MAX($A$4:$A1109)=0),"",IF(AND($E1110&lt;&gt;"",MAX($A$4:$A1109)=0),1,IF(AND($E1110&lt;&gt;"",MAX($A$4:$A1109)&gt;0),MAX($A$4:$A1109)+1,"")))</f>
        <v/>
      </c>
      <c r="B1110" s="25">
        <v>1107</v>
      </c>
      <c r="C1110" s="26" t="str">
        <f t="shared" si="34"/>
        <v>EMPTY</v>
      </c>
      <c r="D1110" s="27" t="str">
        <f>IF(C1110="SHOW",CONCATENATE(Temp!G2093,Temp!H2093,",",Temp!I2093,",",Temp!J2093,Temp!K2093),"")</f>
        <v/>
      </c>
      <c r="E1110" s="35"/>
      <c r="F1110" s="39" t="str">
        <f t="shared" si="35"/>
        <v/>
      </c>
    </row>
    <row r="1111" spans="1:6" x14ac:dyDescent="0.25">
      <c r="A1111" s="25" t="str">
        <f>IF(AND($E1111="",MAX($A$4:$A1110)=0),"",IF(AND($E1111&lt;&gt;"",MAX($A$4:$A1110)=0),1,IF(AND($E1111&lt;&gt;"",MAX($A$4:$A1110)&gt;0),MAX($A$4:$A1110)+1,"")))</f>
        <v/>
      </c>
      <c r="B1111" s="25">
        <v>1108</v>
      </c>
      <c r="C1111" s="26" t="str">
        <f t="shared" si="34"/>
        <v>EMPTY</v>
      </c>
      <c r="D1111" s="27" t="str">
        <f>IF(C1111="SHOW",CONCATENATE(Temp!G2094,Temp!H2094,",",Temp!I2094,",",Temp!J2094,Temp!K2094),"")</f>
        <v/>
      </c>
      <c r="E1111" s="35"/>
      <c r="F1111" s="39" t="str">
        <f t="shared" si="35"/>
        <v/>
      </c>
    </row>
    <row r="1112" spans="1:6" x14ac:dyDescent="0.25">
      <c r="A1112" s="25" t="str">
        <f>IF(AND($E1112="",MAX($A$4:$A1111)=0),"",IF(AND($E1112&lt;&gt;"",MAX($A$4:$A1111)=0),1,IF(AND($E1112&lt;&gt;"",MAX($A$4:$A1111)&gt;0),MAX($A$4:$A1111)+1,"")))</f>
        <v/>
      </c>
      <c r="B1112" s="25">
        <v>1109</v>
      </c>
      <c r="C1112" s="26" t="str">
        <f t="shared" si="34"/>
        <v>EMPTY</v>
      </c>
      <c r="D1112" s="27" t="str">
        <f>IF(C1112="SHOW",CONCATENATE(Temp!G2095,Temp!H2095,",",Temp!I2095,",",Temp!J2095,Temp!K2095),"")</f>
        <v/>
      </c>
      <c r="E1112" s="35"/>
      <c r="F1112" s="39" t="str">
        <f t="shared" si="35"/>
        <v/>
      </c>
    </row>
    <row r="1113" spans="1:6" x14ac:dyDescent="0.25">
      <c r="A1113" s="25" t="str">
        <f>IF(AND($E1113="",MAX($A$4:$A1112)=0),"",IF(AND($E1113&lt;&gt;"",MAX($A$4:$A1112)=0),1,IF(AND($E1113&lt;&gt;"",MAX($A$4:$A1112)&gt;0),MAX($A$4:$A1112)+1,"")))</f>
        <v/>
      </c>
      <c r="B1113" s="25">
        <v>1110</v>
      </c>
      <c r="C1113" s="26" t="str">
        <f t="shared" si="34"/>
        <v>EMPTY</v>
      </c>
      <c r="D1113" s="27" t="str">
        <f>IF(C1113="SHOW",CONCATENATE(Temp!G2096,Temp!H2096,",",Temp!I2096,",",Temp!J2096,Temp!K2096),"")</f>
        <v/>
      </c>
      <c r="E1113" s="35"/>
      <c r="F1113" s="39" t="str">
        <f t="shared" si="35"/>
        <v/>
      </c>
    </row>
    <row r="1114" spans="1:6" x14ac:dyDescent="0.25">
      <c r="A1114" s="25" t="str">
        <f>IF(AND($E1114="",MAX($A$4:$A1113)=0),"",IF(AND($E1114&lt;&gt;"",MAX($A$4:$A1113)=0),1,IF(AND($E1114&lt;&gt;"",MAX($A$4:$A1113)&gt;0),MAX($A$4:$A1113)+1,"")))</f>
        <v/>
      </c>
      <c r="B1114" s="25">
        <v>1111</v>
      </c>
      <c r="C1114" s="26" t="str">
        <f t="shared" si="34"/>
        <v>EMPTY</v>
      </c>
      <c r="D1114" s="27" t="str">
        <f>IF(C1114="SHOW",CONCATENATE(Temp!G2097,Temp!H2097,",",Temp!I2097,",",Temp!J2097,Temp!K2097),"")</f>
        <v/>
      </c>
      <c r="E1114" s="35"/>
      <c r="F1114" s="39" t="str">
        <f t="shared" si="35"/>
        <v/>
      </c>
    </row>
    <row r="1115" spans="1:6" x14ac:dyDescent="0.25">
      <c r="A1115" s="25" t="str">
        <f>IF(AND($E1115="",MAX($A$4:$A1114)=0),"",IF(AND($E1115&lt;&gt;"",MAX($A$4:$A1114)=0),1,IF(AND($E1115&lt;&gt;"",MAX($A$4:$A1114)&gt;0),MAX($A$4:$A1114)+1,"")))</f>
        <v/>
      </c>
      <c r="B1115" s="25">
        <v>1112</v>
      </c>
      <c r="C1115" s="26" t="str">
        <f t="shared" si="34"/>
        <v>EMPTY</v>
      </c>
      <c r="D1115" s="27" t="str">
        <f>IF(C1115="SHOW",CONCATENATE(Temp!G2098,Temp!H2098,",",Temp!I2098,",",Temp!J2098,Temp!K2098),"")</f>
        <v/>
      </c>
      <c r="E1115" s="35"/>
      <c r="F1115" s="39" t="str">
        <f t="shared" si="35"/>
        <v/>
      </c>
    </row>
    <row r="1116" spans="1:6" x14ac:dyDescent="0.25">
      <c r="A1116" s="25" t="str">
        <f>IF(AND($E1116="",MAX($A$4:$A1115)=0),"",IF(AND($E1116&lt;&gt;"",MAX($A$4:$A1115)=0),1,IF(AND($E1116&lt;&gt;"",MAX($A$4:$A1115)&gt;0),MAX($A$4:$A1115)+1,"")))</f>
        <v/>
      </c>
      <c r="B1116" s="25">
        <v>1113</v>
      </c>
      <c r="C1116" s="26" t="str">
        <f t="shared" si="34"/>
        <v>EMPTY</v>
      </c>
      <c r="D1116" s="27" t="str">
        <f>IF(C1116="SHOW",CONCATENATE(Temp!G2099,Temp!H2099,",",Temp!I2099,",",Temp!J2099,Temp!K2099),"")</f>
        <v/>
      </c>
      <c r="E1116" s="35"/>
      <c r="F1116" s="39" t="str">
        <f t="shared" si="35"/>
        <v/>
      </c>
    </row>
    <row r="1117" spans="1:6" x14ac:dyDescent="0.25">
      <c r="A1117" s="25" t="str">
        <f>IF(AND($E1117="",MAX($A$4:$A1116)=0),"",IF(AND($E1117&lt;&gt;"",MAX($A$4:$A1116)=0),1,IF(AND($E1117&lt;&gt;"",MAX($A$4:$A1116)&gt;0),MAX($A$4:$A1116)+1,"")))</f>
        <v/>
      </c>
      <c r="B1117" s="25">
        <v>1114</v>
      </c>
      <c r="C1117" s="26" t="str">
        <f t="shared" si="34"/>
        <v>EMPTY</v>
      </c>
      <c r="D1117" s="27" t="str">
        <f>IF(C1117="SHOW",CONCATENATE(Temp!G2100,Temp!H2100,",",Temp!I2100,",",Temp!J2100,Temp!K2100),"")</f>
        <v/>
      </c>
      <c r="E1117" s="35"/>
      <c r="F1117" s="39" t="str">
        <f t="shared" si="35"/>
        <v/>
      </c>
    </row>
    <row r="1118" spans="1:6" x14ac:dyDescent="0.25">
      <c r="A1118" s="25" t="str">
        <f>IF(AND($E1118="",MAX($A$4:$A1117)=0),"",IF(AND($E1118&lt;&gt;"",MAX($A$4:$A1117)=0),1,IF(AND($E1118&lt;&gt;"",MAX($A$4:$A1117)&gt;0),MAX($A$4:$A1117)+1,"")))</f>
        <v/>
      </c>
      <c r="B1118" s="25">
        <v>1115</v>
      </c>
      <c r="C1118" s="26" t="str">
        <f t="shared" si="34"/>
        <v>EMPTY</v>
      </c>
      <c r="D1118" s="27" t="str">
        <f>IF(C1118="SHOW",CONCATENATE(Temp!G2101,Temp!H2101,",",Temp!I2101,",",Temp!J2101,Temp!K2101),"")</f>
        <v/>
      </c>
      <c r="E1118" s="35"/>
      <c r="F1118" s="39" t="str">
        <f t="shared" si="35"/>
        <v/>
      </c>
    </row>
    <row r="1119" spans="1:6" x14ac:dyDescent="0.25">
      <c r="A1119" s="25" t="str">
        <f>IF(AND($E1119="",MAX($A$4:$A1118)=0),"",IF(AND($E1119&lt;&gt;"",MAX($A$4:$A1118)=0),1,IF(AND($E1119&lt;&gt;"",MAX($A$4:$A1118)&gt;0),MAX($A$4:$A1118)+1,"")))</f>
        <v/>
      </c>
      <c r="B1119" s="25">
        <v>1116</v>
      </c>
      <c r="C1119" s="26" t="str">
        <f t="shared" si="34"/>
        <v>EMPTY</v>
      </c>
      <c r="D1119" s="27" t="str">
        <f>IF(C1119="SHOW",CONCATENATE(Temp!G2102,Temp!H2102,",",Temp!I2102,",",Temp!J2102,Temp!K2102),"")</f>
        <v/>
      </c>
      <c r="E1119" s="35"/>
      <c r="F1119" s="39" t="str">
        <f t="shared" si="35"/>
        <v/>
      </c>
    </row>
    <row r="1120" spans="1:6" x14ac:dyDescent="0.25">
      <c r="A1120" s="25" t="str">
        <f>IF(AND($E1120="",MAX($A$4:$A1119)=0),"",IF(AND($E1120&lt;&gt;"",MAX($A$4:$A1119)=0),1,IF(AND($E1120&lt;&gt;"",MAX($A$4:$A1119)&gt;0),MAX($A$4:$A1119)+1,"")))</f>
        <v/>
      </c>
      <c r="B1120" s="25">
        <v>1117</v>
      </c>
      <c r="C1120" s="26" t="str">
        <f t="shared" si="34"/>
        <v>EMPTY</v>
      </c>
      <c r="D1120" s="27" t="str">
        <f>IF(C1120="SHOW",CONCATENATE(Temp!G2103,Temp!H2103,",",Temp!I2103,",",Temp!J2103,Temp!K2103),"")</f>
        <v/>
      </c>
      <c r="E1120" s="35"/>
      <c r="F1120" s="39" t="str">
        <f t="shared" si="35"/>
        <v/>
      </c>
    </row>
    <row r="1121" spans="1:6" x14ac:dyDescent="0.25">
      <c r="A1121" s="25" t="str">
        <f>IF(AND($E1121="",MAX($A$4:$A1120)=0),"",IF(AND($E1121&lt;&gt;"",MAX($A$4:$A1120)=0),1,IF(AND($E1121&lt;&gt;"",MAX($A$4:$A1120)&gt;0),MAX($A$4:$A1120)+1,"")))</f>
        <v/>
      </c>
      <c r="B1121" s="25">
        <v>1118</v>
      </c>
      <c r="C1121" s="26" t="str">
        <f t="shared" si="34"/>
        <v>EMPTY</v>
      </c>
      <c r="D1121" s="27" t="str">
        <f>IF(C1121="SHOW",CONCATENATE(Temp!G2104,Temp!H2104,",",Temp!I2104,",",Temp!J2104,Temp!K2104),"")</f>
        <v/>
      </c>
      <c r="E1121" s="35"/>
      <c r="F1121" s="39" t="str">
        <f t="shared" si="35"/>
        <v/>
      </c>
    </row>
    <row r="1122" spans="1:6" x14ac:dyDescent="0.25">
      <c r="A1122" s="25" t="str">
        <f>IF(AND($E1122="",MAX($A$4:$A1121)=0),"",IF(AND($E1122&lt;&gt;"",MAX($A$4:$A1121)=0),1,IF(AND($E1122&lt;&gt;"",MAX($A$4:$A1121)&gt;0),MAX($A$4:$A1121)+1,"")))</f>
        <v/>
      </c>
      <c r="B1122" s="25">
        <v>1119</v>
      </c>
      <c r="C1122" s="26" t="str">
        <f t="shared" si="34"/>
        <v>EMPTY</v>
      </c>
      <c r="D1122" s="27" t="str">
        <f>IF(C1122="SHOW",CONCATENATE(Temp!G2105,Temp!H2105,",",Temp!I2105,",",Temp!J2105,Temp!K2105),"")</f>
        <v/>
      </c>
      <c r="E1122" s="35"/>
      <c r="F1122" s="39" t="str">
        <f t="shared" si="35"/>
        <v/>
      </c>
    </row>
    <row r="1123" spans="1:6" x14ac:dyDescent="0.25">
      <c r="A1123" s="25" t="str">
        <f>IF(AND($E1123="",MAX($A$4:$A1122)=0),"",IF(AND($E1123&lt;&gt;"",MAX($A$4:$A1122)=0),1,IF(AND($E1123&lt;&gt;"",MAX($A$4:$A1122)&gt;0),MAX($A$4:$A1122)+1,"")))</f>
        <v/>
      </c>
      <c r="B1123" s="25">
        <v>1120</v>
      </c>
      <c r="C1123" s="26" t="str">
        <f t="shared" si="34"/>
        <v>EMPTY</v>
      </c>
      <c r="D1123" s="27" t="str">
        <f>IF(C1123="SHOW",CONCATENATE(Temp!G2106,Temp!H2106,",",Temp!I2106,",",Temp!J2106,Temp!K2106),"")</f>
        <v/>
      </c>
      <c r="E1123" s="35"/>
      <c r="F1123" s="39" t="str">
        <f t="shared" si="35"/>
        <v/>
      </c>
    </row>
    <row r="1124" spans="1:6" x14ac:dyDescent="0.25">
      <c r="A1124" s="25" t="str">
        <f>IF(AND($E1124="",MAX($A$4:$A1123)=0),"",IF(AND($E1124&lt;&gt;"",MAX($A$4:$A1123)=0),1,IF(AND($E1124&lt;&gt;"",MAX($A$4:$A1123)&gt;0),MAX($A$4:$A1123)+1,"")))</f>
        <v/>
      </c>
      <c r="B1124" s="25">
        <v>1121</v>
      </c>
      <c r="C1124" s="26" t="str">
        <f t="shared" si="34"/>
        <v>EMPTY</v>
      </c>
      <c r="D1124" s="27" t="str">
        <f>IF(C1124="SHOW",CONCATENATE(Temp!G2107,Temp!H2107,",",Temp!I2107,",",Temp!J2107,Temp!K2107),"")</f>
        <v/>
      </c>
      <c r="E1124" s="35"/>
      <c r="F1124" s="39" t="str">
        <f t="shared" si="35"/>
        <v/>
      </c>
    </row>
    <row r="1125" spans="1:6" x14ac:dyDescent="0.25">
      <c r="A1125" s="25" t="str">
        <f>IF(AND($E1125="",MAX($A$4:$A1124)=0),"",IF(AND($E1125&lt;&gt;"",MAX($A$4:$A1124)=0),1,IF(AND($E1125&lt;&gt;"",MAX($A$4:$A1124)&gt;0),MAX($A$4:$A1124)+1,"")))</f>
        <v/>
      </c>
      <c r="B1125" s="25">
        <v>1122</v>
      </c>
      <c r="C1125" s="26" t="str">
        <f t="shared" si="34"/>
        <v>EMPTY</v>
      </c>
      <c r="D1125" s="27" t="str">
        <f>IF(C1125="SHOW",CONCATENATE(Temp!G2108,Temp!H2108,",",Temp!I2108,",",Temp!J2108,Temp!K2108),"")</f>
        <v/>
      </c>
      <c r="E1125" s="35"/>
      <c r="F1125" s="39" t="str">
        <f t="shared" si="35"/>
        <v/>
      </c>
    </row>
    <row r="1126" spans="1:6" x14ac:dyDescent="0.25">
      <c r="A1126" s="25" t="str">
        <f>IF(AND($E1126="",MAX($A$4:$A1125)=0),"",IF(AND($E1126&lt;&gt;"",MAX($A$4:$A1125)=0),1,IF(AND($E1126&lt;&gt;"",MAX($A$4:$A1125)&gt;0),MAX($A$4:$A1125)+1,"")))</f>
        <v/>
      </c>
      <c r="B1126" s="25">
        <v>1123</v>
      </c>
      <c r="C1126" s="26" t="str">
        <f t="shared" si="34"/>
        <v>EMPTY</v>
      </c>
      <c r="D1126" s="27" t="str">
        <f>IF(C1126="SHOW",CONCATENATE(Temp!G2109,Temp!H2109,",",Temp!I2109,",",Temp!J2109,Temp!K2109),"")</f>
        <v/>
      </c>
      <c r="E1126" s="35"/>
      <c r="F1126" s="39" t="str">
        <f t="shared" si="35"/>
        <v/>
      </c>
    </row>
    <row r="1127" spans="1:6" x14ac:dyDescent="0.25">
      <c r="A1127" s="25" t="str">
        <f>IF(AND($E1127="",MAX($A$4:$A1126)=0),"",IF(AND($E1127&lt;&gt;"",MAX($A$4:$A1126)=0),1,IF(AND($E1127&lt;&gt;"",MAX($A$4:$A1126)&gt;0),MAX($A$4:$A1126)+1,"")))</f>
        <v/>
      </c>
      <c r="B1127" s="25">
        <v>1124</v>
      </c>
      <c r="C1127" s="26" t="str">
        <f t="shared" si="34"/>
        <v>EMPTY</v>
      </c>
      <c r="D1127" s="27" t="str">
        <f>IF(C1127="SHOW",CONCATENATE(Temp!G2110,Temp!H2110,",",Temp!I2110,",",Temp!J2110,Temp!K2110),"")</f>
        <v/>
      </c>
      <c r="E1127" s="35"/>
      <c r="F1127" s="39" t="str">
        <f t="shared" si="35"/>
        <v/>
      </c>
    </row>
    <row r="1128" spans="1:6" x14ac:dyDescent="0.25">
      <c r="A1128" s="25" t="str">
        <f>IF(AND($E1128="",MAX($A$4:$A1127)=0),"",IF(AND($E1128&lt;&gt;"",MAX($A$4:$A1127)=0),1,IF(AND($E1128&lt;&gt;"",MAX($A$4:$A1127)&gt;0),MAX($A$4:$A1127)+1,"")))</f>
        <v/>
      </c>
      <c r="B1128" s="25">
        <v>1125</v>
      </c>
      <c r="C1128" s="26" t="str">
        <f t="shared" si="34"/>
        <v>EMPTY</v>
      </c>
      <c r="D1128" s="27" t="str">
        <f>IF(C1128="SHOW",CONCATENATE(Temp!G2111,Temp!H2111,",",Temp!I2111,",",Temp!J2111,Temp!K2111),"")</f>
        <v/>
      </c>
      <c r="E1128" s="35"/>
      <c r="F1128" s="39" t="str">
        <f t="shared" si="35"/>
        <v/>
      </c>
    </row>
    <row r="1129" spans="1:6" x14ac:dyDescent="0.25">
      <c r="A1129" s="25" t="str">
        <f>IF(AND($E1129="",MAX($A$4:$A1128)=0),"",IF(AND($E1129&lt;&gt;"",MAX($A$4:$A1128)=0),1,IF(AND($E1129&lt;&gt;"",MAX($A$4:$A1128)&gt;0),MAX($A$4:$A1128)+1,"")))</f>
        <v/>
      </c>
      <c r="B1129" s="25">
        <v>1126</v>
      </c>
      <c r="C1129" s="26" t="str">
        <f t="shared" si="34"/>
        <v>EMPTY</v>
      </c>
      <c r="D1129" s="27" t="str">
        <f>IF(C1129="SHOW",CONCATENATE(Temp!G2112,Temp!H2112,",",Temp!I2112,",",Temp!J2112,Temp!K2112),"")</f>
        <v/>
      </c>
      <c r="E1129" s="35"/>
      <c r="F1129" s="39" t="str">
        <f t="shared" si="35"/>
        <v/>
      </c>
    </row>
    <row r="1130" spans="1:6" x14ac:dyDescent="0.25">
      <c r="A1130" s="25" t="str">
        <f>IF(AND($E1130="",MAX($A$4:$A1129)=0),"",IF(AND($E1130&lt;&gt;"",MAX($A$4:$A1129)=0),1,IF(AND($E1130&lt;&gt;"",MAX($A$4:$A1129)&gt;0),MAX($A$4:$A1129)+1,"")))</f>
        <v/>
      </c>
      <c r="B1130" s="25">
        <v>1127</v>
      </c>
      <c r="C1130" s="26" t="str">
        <f t="shared" si="34"/>
        <v>EMPTY</v>
      </c>
      <c r="D1130" s="27" t="str">
        <f>IF(C1130="SHOW",CONCATENATE(Temp!G2113,Temp!H2113,",",Temp!I2113,",",Temp!J2113,Temp!K2113),"")</f>
        <v/>
      </c>
      <c r="E1130" s="35"/>
      <c r="F1130" s="39" t="str">
        <f t="shared" si="35"/>
        <v/>
      </c>
    </row>
    <row r="1131" spans="1:6" x14ac:dyDescent="0.25">
      <c r="A1131" s="25" t="str">
        <f>IF(AND($E1131="",MAX($A$4:$A1130)=0),"",IF(AND($E1131&lt;&gt;"",MAX($A$4:$A1130)=0),1,IF(AND($E1131&lt;&gt;"",MAX($A$4:$A1130)&gt;0),MAX($A$4:$A1130)+1,"")))</f>
        <v/>
      </c>
      <c r="B1131" s="25">
        <v>1128</v>
      </c>
      <c r="C1131" s="26" t="str">
        <f t="shared" si="34"/>
        <v>EMPTY</v>
      </c>
      <c r="D1131" s="27" t="str">
        <f>IF(C1131="SHOW",CONCATENATE(Temp!G2114,Temp!H2114,",",Temp!I2114,",",Temp!J2114,Temp!K2114),"")</f>
        <v/>
      </c>
      <c r="E1131" s="35"/>
      <c r="F1131" s="39" t="str">
        <f t="shared" si="35"/>
        <v/>
      </c>
    </row>
    <row r="1132" spans="1:6" x14ac:dyDescent="0.25">
      <c r="A1132" s="25" t="str">
        <f>IF(AND($E1132="",MAX($A$4:$A1131)=0),"",IF(AND($E1132&lt;&gt;"",MAX($A$4:$A1131)=0),1,IF(AND($E1132&lt;&gt;"",MAX($A$4:$A1131)&gt;0),MAX($A$4:$A1131)+1,"")))</f>
        <v/>
      </c>
      <c r="B1132" s="25">
        <v>1129</v>
      </c>
      <c r="C1132" s="26" t="str">
        <f t="shared" si="34"/>
        <v>EMPTY</v>
      </c>
      <c r="D1132" s="27" t="str">
        <f>IF(C1132="SHOW",CONCATENATE(Temp!G2115,Temp!H2115,",",Temp!I2115,",",Temp!J2115,Temp!K2115),"")</f>
        <v/>
      </c>
      <c r="E1132" s="35"/>
      <c r="F1132" s="39" t="str">
        <f t="shared" si="35"/>
        <v/>
      </c>
    </row>
    <row r="1133" spans="1:6" x14ac:dyDescent="0.25">
      <c r="A1133" s="25" t="str">
        <f>IF(AND($E1133="",MAX($A$4:$A1132)=0),"",IF(AND($E1133&lt;&gt;"",MAX($A$4:$A1132)=0),1,IF(AND($E1133&lt;&gt;"",MAX($A$4:$A1132)&gt;0),MAX($A$4:$A1132)+1,"")))</f>
        <v/>
      </c>
      <c r="B1133" s="25">
        <v>1130</v>
      </c>
      <c r="C1133" s="26" t="str">
        <f t="shared" si="34"/>
        <v>EMPTY</v>
      </c>
      <c r="D1133" s="27" t="str">
        <f>IF(C1133="SHOW",CONCATENATE(Temp!G2116,Temp!H2116,",",Temp!I2116,",",Temp!J2116,Temp!K2116),"")</f>
        <v/>
      </c>
      <c r="E1133" s="35"/>
      <c r="F1133" s="39" t="str">
        <f t="shared" si="35"/>
        <v/>
      </c>
    </row>
    <row r="1134" spans="1:6" x14ac:dyDescent="0.25">
      <c r="A1134" s="25" t="str">
        <f>IF(AND($E1134="",MAX($A$4:$A1133)=0),"",IF(AND($E1134&lt;&gt;"",MAX($A$4:$A1133)=0),1,IF(AND($E1134&lt;&gt;"",MAX($A$4:$A1133)&gt;0),MAX($A$4:$A1133)+1,"")))</f>
        <v/>
      </c>
      <c r="B1134" s="25">
        <v>1131</v>
      </c>
      <c r="C1134" s="26" t="str">
        <f t="shared" si="34"/>
        <v>EMPTY</v>
      </c>
      <c r="D1134" s="27" t="str">
        <f>IF(C1134="SHOW",CONCATENATE(Temp!G2117,Temp!H2117,",",Temp!I2117,",",Temp!J2117,Temp!K2117),"")</f>
        <v/>
      </c>
      <c r="E1134" s="35"/>
      <c r="F1134" s="39" t="str">
        <f t="shared" si="35"/>
        <v/>
      </c>
    </row>
    <row r="1135" spans="1:6" x14ac:dyDescent="0.25">
      <c r="A1135" s="25" t="str">
        <f>IF(AND($E1135="",MAX($A$4:$A1134)=0),"",IF(AND($E1135&lt;&gt;"",MAX($A$4:$A1134)=0),1,IF(AND($E1135&lt;&gt;"",MAX($A$4:$A1134)&gt;0),MAX($A$4:$A1134)+1,"")))</f>
        <v/>
      </c>
      <c r="B1135" s="25">
        <v>1132</v>
      </c>
      <c r="C1135" s="26" t="str">
        <f t="shared" si="34"/>
        <v>EMPTY</v>
      </c>
      <c r="D1135" s="27" t="str">
        <f>IF(C1135="SHOW",CONCATENATE(Temp!G2118,Temp!H2118,",",Temp!I2118,",",Temp!J2118,Temp!K2118),"")</f>
        <v/>
      </c>
      <c r="E1135" s="35"/>
      <c r="F1135" s="39" t="str">
        <f t="shared" si="35"/>
        <v/>
      </c>
    </row>
    <row r="1136" spans="1:6" x14ac:dyDescent="0.25">
      <c r="A1136" s="25" t="str">
        <f>IF(AND($E1136="",MAX($A$4:$A1135)=0),"",IF(AND($E1136&lt;&gt;"",MAX($A$4:$A1135)=0),1,IF(AND($E1136&lt;&gt;"",MAX($A$4:$A1135)&gt;0),MAX($A$4:$A1135)+1,"")))</f>
        <v/>
      </c>
      <c r="B1136" s="25">
        <v>1133</v>
      </c>
      <c r="C1136" s="26" t="str">
        <f t="shared" si="34"/>
        <v>EMPTY</v>
      </c>
      <c r="D1136" s="27" t="str">
        <f>IF(C1136="SHOW",CONCATENATE(Temp!G2119,Temp!H2119,",",Temp!I2119,",",Temp!J2119,Temp!K2119),"")</f>
        <v/>
      </c>
      <c r="E1136" s="35"/>
      <c r="F1136" s="39" t="str">
        <f t="shared" si="35"/>
        <v/>
      </c>
    </row>
    <row r="1137" spans="1:6" x14ac:dyDescent="0.25">
      <c r="A1137" s="25" t="str">
        <f>IF(AND($E1137="",MAX($A$4:$A1136)=0),"",IF(AND($E1137&lt;&gt;"",MAX($A$4:$A1136)=0),1,IF(AND($E1137&lt;&gt;"",MAX($A$4:$A1136)&gt;0),MAX($A$4:$A1136)+1,"")))</f>
        <v/>
      </c>
      <c r="B1137" s="25">
        <v>1134</v>
      </c>
      <c r="C1137" s="26" t="str">
        <f t="shared" si="34"/>
        <v>EMPTY</v>
      </c>
      <c r="D1137" s="27" t="str">
        <f>IF(C1137="SHOW",CONCATENATE(Temp!G2120,Temp!H2120,",",Temp!I2120,",",Temp!J2120,Temp!K2120),"")</f>
        <v/>
      </c>
      <c r="E1137" s="35"/>
      <c r="F1137" s="39" t="str">
        <f t="shared" si="35"/>
        <v/>
      </c>
    </row>
    <row r="1138" spans="1:6" x14ac:dyDescent="0.25">
      <c r="A1138" s="25" t="str">
        <f>IF(AND($E1138="",MAX($A$4:$A1137)=0),"",IF(AND($E1138&lt;&gt;"",MAX($A$4:$A1137)=0),1,IF(AND($E1138&lt;&gt;"",MAX($A$4:$A1137)&gt;0),MAX($A$4:$A1137)+1,"")))</f>
        <v/>
      </c>
      <c r="B1138" s="25">
        <v>1135</v>
      </c>
      <c r="C1138" s="26" t="str">
        <f t="shared" si="34"/>
        <v>EMPTY</v>
      </c>
      <c r="D1138" s="27" t="str">
        <f>IF(C1138="SHOW",CONCATENATE(Temp!G2121,Temp!H2121,",",Temp!I2121,",",Temp!J2121,Temp!K2121),"")</f>
        <v/>
      </c>
      <c r="E1138" s="35"/>
      <c r="F1138" s="39" t="str">
        <f t="shared" si="35"/>
        <v/>
      </c>
    </row>
    <row r="1139" spans="1:6" x14ac:dyDescent="0.25">
      <c r="A1139" s="25" t="str">
        <f>IF(AND($E1139="",MAX($A$4:$A1138)=0),"",IF(AND($E1139&lt;&gt;"",MAX($A$4:$A1138)=0),1,IF(AND($E1139&lt;&gt;"",MAX($A$4:$A1138)&gt;0),MAX($A$4:$A1138)+1,"")))</f>
        <v/>
      </c>
      <c r="B1139" s="25">
        <v>1136</v>
      </c>
      <c r="C1139" s="26" t="str">
        <f t="shared" si="34"/>
        <v>EMPTY</v>
      </c>
      <c r="D1139" s="27" t="str">
        <f>IF(C1139="SHOW",CONCATENATE(Temp!G2122,Temp!H2122,",",Temp!I2122,",",Temp!J2122,Temp!K2122),"")</f>
        <v/>
      </c>
      <c r="E1139" s="35"/>
      <c r="F1139" s="39" t="str">
        <f t="shared" si="35"/>
        <v/>
      </c>
    </row>
    <row r="1140" spans="1:6" x14ac:dyDescent="0.25">
      <c r="A1140" s="25" t="str">
        <f>IF(AND($E1140="",MAX($A$4:$A1139)=0),"",IF(AND($E1140&lt;&gt;"",MAX($A$4:$A1139)=0),1,IF(AND($E1140&lt;&gt;"",MAX($A$4:$A1139)&gt;0),MAX($A$4:$A1139)+1,"")))</f>
        <v/>
      </c>
      <c r="B1140" s="25">
        <v>1137</v>
      </c>
      <c r="C1140" s="26" t="str">
        <f t="shared" si="34"/>
        <v>EMPTY</v>
      </c>
      <c r="D1140" s="27" t="str">
        <f>IF(C1140="SHOW",CONCATENATE(Temp!G2123,Temp!H2123,",",Temp!I2123,",",Temp!J2123,Temp!K2123),"")</f>
        <v/>
      </c>
      <c r="E1140" s="35"/>
      <c r="F1140" s="39" t="str">
        <f t="shared" si="35"/>
        <v/>
      </c>
    </row>
    <row r="1141" spans="1:6" x14ac:dyDescent="0.25">
      <c r="A1141" s="25" t="str">
        <f>IF(AND($E1141="",MAX($A$4:$A1140)=0),"",IF(AND($E1141&lt;&gt;"",MAX($A$4:$A1140)=0),1,IF(AND($E1141&lt;&gt;"",MAX($A$4:$A1140)&gt;0),MAX($A$4:$A1140)+1,"")))</f>
        <v/>
      </c>
      <c r="B1141" s="25">
        <v>1138</v>
      </c>
      <c r="C1141" s="26" t="str">
        <f t="shared" si="34"/>
        <v>EMPTY</v>
      </c>
      <c r="D1141" s="27" t="str">
        <f>IF(C1141="SHOW",CONCATENATE(Temp!G2124,Temp!H2124,",",Temp!I2124,",",Temp!J2124,Temp!K2124),"")</f>
        <v/>
      </c>
      <c r="E1141" s="35"/>
      <c r="F1141" s="39" t="str">
        <f t="shared" si="35"/>
        <v/>
      </c>
    </row>
    <row r="1142" spans="1:6" x14ac:dyDescent="0.25">
      <c r="A1142" s="25" t="str">
        <f>IF(AND($E1142="",MAX($A$4:$A1141)=0),"",IF(AND($E1142&lt;&gt;"",MAX($A$4:$A1141)=0),1,IF(AND($E1142&lt;&gt;"",MAX($A$4:$A1141)&gt;0),MAX($A$4:$A1141)+1,"")))</f>
        <v/>
      </c>
      <c r="B1142" s="25">
        <v>1139</v>
      </c>
      <c r="C1142" s="26" t="str">
        <f t="shared" si="34"/>
        <v>EMPTY</v>
      </c>
      <c r="D1142" s="27" t="str">
        <f>IF(C1142="SHOW",CONCATENATE(Temp!G2125,Temp!H2125,",",Temp!I2125,",",Temp!J2125,Temp!K2125),"")</f>
        <v/>
      </c>
      <c r="E1142" s="35"/>
      <c r="F1142" s="39" t="str">
        <f t="shared" si="35"/>
        <v/>
      </c>
    </row>
    <row r="1143" spans="1:6" x14ac:dyDescent="0.25">
      <c r="A1143" s="25" t="str">
        <f>IF(AND($E1143="",MAX($A$4:$A1142)=0),"",IF(AND($E1143&lt;&gt;"",MAX($A$4:$A1142)=0),1,IF(AND($E1143&lt;&gt;"",MAX($A$4:$A1142)&gt;0),MAX($A$4:$A1142)+1,"")))</f>
        <v/>
      </c>
      <c r="B1143" s="25">
        <v>1140</v>
      </c>
      <c r="C1143" s="26" t="str">
        <f t="shared" si="34"/>
        <v>EMPTY</v>
      </c>
      <c r="D1143" s="27" t="str">
        <f>IF(C1143="SHOW",CONCATENATE(Temp!G2126,Temp!H2126,",",Temp!I2126,",",Temp!J2126,Temp!K2126),"")</f>
        <v/>
      </c>
      <c r="E1143" s="35"/>
      <c r="F1143" s="39" t="str">
        <f t="shared" si="35"/>
        <v/>
      </c>
    </row>
    <row r="1144" spans="1:6" x14ac:dyDescent="0.25">
      <c r="A1144" s="25" t="str">
        <f>IF(AND($E1144="",MAX($A$4:$A1143)=0),"",IF(AND($E1144&lt;&gt;"",MAX($A$4:$A1143)=0),1,IF(AND($E1144&lt;&gt;"",MAX($A$4:$A1143)&gt;0),MAX($A$4:$A1143)+1,"")))</f>
        <v/>
      </c>
      <c r="B1144" s="25">
        <v>1141</v>
      </c>
      <c r="C1144" s="26" t="str">
        <f t="shared" si="34"/>
        <v>EMPTY</v>
      </c>
      <c r="D1144" s="27" t="str">
        <f>IF(C1144="SHOW",CONCATENATE(Temp!G2127,Temp!H2127,",",Temp!I2127,",",Temp!J2127,Temp!K2127),"")</f>
        <v/>
      </c>
      <c r="E1144" s="35"/>
      <c r="F1144" s="39" t="str">
        <f t="shared" si="35"/>
        <v/>
      </c>
    </row>
    <row r="1145" spans="1:6" x14ac:dyDescent="0.25">
      <c r="A1145" s="25" t="str">
        <f>IF(AND($E1145="",MAX($A$4:$A1144)=0),"",IF(AND($E1145&lt;&gt;"",MAX($A$4:$A1144)=0),1,IF(AND($E1145&lt;&gt;"",MAX($A$4:$A1144)&gt;0),MAX($A$4:$A1144)+1,"")))</f>
        <v/>
      </c>
      <c r="B1145" s="25">
        <v>1142</v>
      </c>
      <c r="C1145" s="26" t="str">
        <f t="shared" si="34"/>
        <v>EMPTY</v>
      </c>
      <c r="D1145" s="27" t="str">
        <f>IF(C1145="SHOW",CONCATENATE(Temp!G2128,Temp!H2128,",",Temp!I2128,",",Temp!J2128,Temp!K2128),"")</f>
        <v/>
      </c>
      <c r="E1145" s="35"/>
      <c r="F1145" s="39" t="str">
        <f t="shared" si="35"/>
        <v/>
      </c>
    </row>
    <row r="1146" spans="1:6" x14ac:dyDescent="0.25">
      <c r="A1146" s="25" t="str">
        <f>IF(AND($E1146="",MAX($A$4:$A1145)=0),"",IF(AND($E1146&lt;&gt;"",MAX($A$4:$A1145)=0),1,IF(AND($E1146&lt;&gt;"",MAX($A$4:$A1145)&gt;0),MAX($A$4:$A1145)+1,"")))</f>
        <v/>
      </c>
      <c r="B1146" s="25">
        <v>1143</v>
      </c>
      <c r="C1146" s="26" t="str">
        <f t="shared" si="34"/>
        <v>EMPTY</v>
      </c>
      <c r="D1146" s="27" t="str">
        <f>IF(C1146="SHOW",CONCATENATE(Temp!G2129,Temp!H2129,",",Temp!I2129,",",Temp!J2129,Temp!K2129),"")</f>
        <v/>
      </c>
      <c r="E1146" s="35"/>
      <c r="F1146" s="39" t="str">
        <f t="shared" si="35"/>
        <v/>
      </c>
    </row>
    <row r="1147" spans="1:6" x14ac:dyDescent="0.25">
      <c r="A1147" s="25" t="str">
        <f>IF(AND($E1147="",MAX($A$4:$A1146)=0),"",IF(AND($E1147&lt;&gt;"",MAX($A$4:$A1146)=0),1,IF(AND($E1147&lt;&gt;"",MAX($A$4:$A1146)&gt;0),MAX($A$4:$A1146)+1,"")))</f>
        <v/>
      </c>
      <c r="B1147" s="25">
        <v>1144</v>
      </c>
      <c r="C1147" s="26" t="str">
        <f t="shared" si="34"/>
        <v>EMPTY</v>
      </c>
      <c r="D1147" s="27" t="str">
        <f>IF(C1147="SHOW",CONCATENATE(Temp!G2130,Temp!H2130,",",Temp!I2130,",",Temp!J2130,Temp!K2130),"")</f>
        <v/>
      </c>
      <c r="E1147" s="35"/>
      <c r="F1147" s="39" t="str">
        <f t="shared" si="35"/>
        <v/>
      </c>
    </row>
    <row r="1148" spans="1:6" x14ac:dyDescent="0.25">
      <c r="A1148" s="25" t="str">
        <f>IF(AND($E1148="",MAX($A$4:$A1147)=0),"",IF(AND($E1148&lt;&gt;"",MAX($A$4:$A1147)=0),1,IF(AND($E1148&lt;&gt;"",MAX($A$4:$A1147)&gt;0),MAX($A$4:$A1147)+1,"")))</f>
        <v/>
      </c>
      <c r="B1148" s="25">
        <v>1145</v>
      </c>
      <c r="C1148" s="26" t="str">
        <f t="shared" si="34"/>
        <v>EMPTY</v>
      </c>
      <c r="D1148" s="27" t="str">
        <f>IF(C1148="SHOW",CONCATENATE(Temp!G2131,Temp!H2131,",",Temp!I2131,",",Temp!J2131,Temp!K2131),"")</f>
        <v/>
      </c>
      <c r="E1148" s="35"/>
      <c r="F1148" s="39" t="str">
        <f t="shared" si="35"/>
        <v/>
      </c>
    </row>
    <row r="1149" spans="1:6" x14ac:dyDescent="0.25">
      <c r="A1149" s="25" t="str">
        <f>IF(AND($E1149="",MAX($A$4:$A1148)=0),"",IF(AND($E1149&lt;&gt;"",MAX($A$4:$A1148)=0),1,IF(AND($E1149&lt;&gt;"",MAX($A$4:$A1148)&gt;0),MAX($A$4:$A1148)+1,"")))</f>
        <v/>
      </c>
      <c r="B1149" s="25">
        <v>1146</v>
      </c>
      <c r="C1149" s="26" t="str">
        <f t="shared" si="34"/>
        <v>EMPTY</v>
      </c>
      <c r="D1149" s="27" t="str">
        <f>IF(C1149="SHOW",CONCATENATE(Temp!G2132,Temp!H2132,",",Temp!I2132,",",Temp!J2132,Temp!K2132),"")</f>
        <v/>
      </c>
      <c r="E1149" s="35"/>
      <c r="F1149" s="39" t="str">
        <f t="shared" si="35"/>
        <v/>
      </c>
    </row>
    <row r="1150" spans="1:6" x14ac:dyDescent="0.25">
      <c r="A1150" s="25" t="str">
        <f>IF(AND($E1150="",MAX($A$4:$A1149)=0),"",IF(AND($E1150&lt;&gt;"",MAX($A$4:$A1149)=0),1,IF(AND($E1150&lt;&gt;"",MAX($A$4:$A1149)&gt;0),MAX($A$4:$A1149)+1,"")))</f>
        <v/>
      </c>
      <c r="B1150" s="25">
        <v>1147</v>
      </c>
      <c r="C1150" s="26" t="str">
        <f t="shared" si="34"/>
        <v>EMPTY</v>
      </c>
      <c r="D1150" s="27" t="str">
        <f>IF(C1150="SHOW",CONCATENATE(Temp!G2133,Temp!H2133,",",Temp!I2133,",",Temp!J2133,Temp!K2133),"")</f>
        <v/>
      </c>
      <c r="E1150" s="35"/>
      <c r="F1150" s="39" t="str">
        <f t="shared" si="35"/>
        <v/>
      </c>
    </row>
    <row r="1151" spans="1:6" x14ac:dyDescent="0.25">
      <c r="A1151" s="25" t="str">
        <f>IF(AND($E1151="",MAX($A$4:$A1150)=0),"",IF(AND($E1151&lt;&gt;"",MAX($A$4:$A1150)=0),1,IF(AND($E1151&lt;&gt;"",MAX($A$4:$A1150)&gt;0),MAX($A$4:$A1150)+1,"")))</f>
        <v/>
      </c>
      <c r="B1151" s="25">
        <v>1148</v>
      </c>
      <c r="C1151" s="26" t="str">
        <f t="shared" si="34"/>
        <v>EMPTY</v>
      </c>
      <c r="D1151" s="27" t="str">
        <f>IF(C1151="SHOW",CONCATENATE(Temp!G2134,Temp!H2134,",",Temp!I2134,",",Temp!J2134,Temp!K2134),"")</f>
        <v/>
      </c>
      <c r="E1151" s="35"/>
      <c r="F1151" s="39" t="str">
        <f t="shared" si="35"/>
        <v/>
      </c>
    </row>
    <row r="1152" spans="1:6" x14ac:dyDescent="0.25">
      <c r="A1152" s="25" t="str">
        <f>IF(AND($E1152="",MAX($A$4:$A1151)=0),"",IF(AND($E1152&lt;&gt;"",MAX($A$4:$A1151)=0),1,IF(AND($E1152&lt;&gt;"",MAX($A$4:$A1151)&gt;0),MAX($A$4:$A1151)+1,"")))</f>
        <v/>
      </c>
      <c r="B1152" s="25">
        <v>1149</v>
      </c>
      <c r="C1152" s="26" t="str">
        <f t="shared" si="34"/>
        <v>EMPTY</v>
      </c>
      <c r="D1152" s="27" t="str">
        <f>IF(C1152="SHOW",CONCATENATE(Temp!G2135,Temp!H2135,",",Temp!I2135,",",Temp!J2135,Temp!K2135),"")</f>
        <v/>
      </c>
      <c r="E1152" s="35"/>
      <c r="F1152" s="39" t="str">
        <f t="shared" si="35"/>
        <v/>
      </c>
    </row>
    <row r="1153" spans="1:6" x14ac:dyDescent="0.25">
      <c r="A1153" s="25" t="str">
        <f>IF(AND($E1153="",MAX($A$4:$A1152)=0),"",IF(AND($E1153&lt;&gt;"",MAX($A$4:$A1152)=0),1,IF(AND($E1153&lt;&gt;"",MAX($A$4:$A1152)&gt;0),MAX($A$4:$A1152)+1,"")))</f>
        <v/>
      </c>
      <c r="B1153" s="25">
        <v>1150</v>
      </c>
      <c r="C1153" s="26" t="str">
        <f t="shared" si="34"/>
        <v>EMPTY</v>
      </c>
      <c r="D1153" s="27" t="str">
        <f>IF(C1153="SHOW",CONCATENATE(Temp!G2136,Temp!H2136,",",Temp!I2136,",",Temp!J2136,Temp!K2136),"")</f>
        <v/>
      </c>
      <c r="E1153" s="35"/>
      <c r="F1153" s="39" t="str">
        <f t="shared" si="35"/>
        <v/>
      </c>
    </row>
    <row r="1154" spans="1:6" x14ac:dyDescent="0.25">
      <c r="A1154" s="25" t="str">
        <f>IF(AND($E1154="",MAX($A$4:$A1153)=0),"",IF(AND($E1154&lt;&gt;"",MAX($A$4:$A1153)=0),1,IF(AND($E1154&lt;&gt;"",MAX($A$4:$A1153)&gt;0),MAX($A$4:$A1153)+1,"")))</f>
        <v/>
      </c>
      <c r="B1154" s="25">
        <v>1151</v>
      </c>
      <c r="C1154" s="26" t="str">
        <f t="shared" si="34"/>
        <v>EMPTY</v>
      </c>
      <c r="D1154" s="27" t="str">
        <f>IF(C1154="SHOW",CONCATENATE(Temp!G2137,Temp!H2137,",",Temp!I2137,",",Temp!J2137,Temp!K2137),"")</f>
        <v/>
      </c>
      <c r="E1154" s="35"/>
      <c r="F1154" s="39" t="str">
        <f t="shared" si="35"/>
        <v/>
      </c>
    </row>
    <row r="1155" spans="1:6" x14ac:dyDescent="0.25">
      <c r="A1155" s="25" t="str">
        <f>IF(AND($E1155="",MAX($A$4:$A1154)=0),"",IF(AND($E1155&lt;&gt;"",MAX($A$4:$A1154)=0),1,IF(AND($E1155&lt;&gt;"",MAX($A$4:$A1154)&gt;0),MAX($A$4:$A1154)+1,"")))</f>
        <v/>
      </c>
      <c r="B1155" s="25">
        <v>1152</v>
      </c>
      <c r="C1155" s="26" t="str">
        <f t="shared" si="34"/>
        <v>EMPTY</v>
      </c>
      <c r="D1155" s="27" t="str">
        <f>IF(C1155="SHOW",CONCATENATE(Temp!G2138,Temp!H2138,",",Temp!I2138,",",Temp!J2138,Temp!K2138),"")</f>
        <v/>
      </c>
      <c r="E1155" s="35"/>
      <c r="F1155" s="39" t="str">
        <f t="shared" si="35"/>
        <v/>
      </c>
    </row>
    <row r="1156" spans="1:6" x14ac:dyDescent="0.25">
      <c r="A1156" s="25" t="str">
        <f>IF(AND($E1156="",MAX($A$4:$A1155)=0),"",IF(AND($E1156&lt;&gt;"",MAX($A$4:$A1155)=0),1,IF(AND($E1156&lt;&gt;"",MAX($A$4:$A1155)&gt;0),MAX($A$4:$A1155)+1,"")))</f>
        <v/>
      </c>
      <c r="B1156" s="25">
        <v>1153</v>
      </c>
      <c r="C1156" s="26" t="str">
        <f t="shared" si="34"/>
        <v>EMPTY</v>
      </c>
      <c r="D1156" s="27" t="str">
        <f>IF(C1156="SHOW",CONCATENATE(Temp!G2139,Temp!H2139,",",Temp!I2139,",",Temp!J2139,Temp!K2139),"")</f>
        <v/>
      </c>
      <c r="E1156" s="35"/>
      <c r="F1156" s="39" t="str">
        <f t="shared" si="35"/>
        <v/>
      </c>
    </row>
    <row r="1157" spans="1:6" x14ac:dyDescent="0.25">
      <c r="A1157" s="25" t="str">
        <f>IF(AND($E1157="",MAX($A$4:$A1156)=0),"",IF(AND($E1157&lt;&gt;"",MAX($A$4:$A1156)=0),1,IF(AND($E1157&lt;&gt;"",MAX($A$4:$A1156)&gt;0),MAX($A$4:$A1156)+1,"")))</f>
        <v/>
      </c>
      <c r="B1157" s="25">
        <v>1154</v>
      </c>
      <c r="C1157" s="26" t="str">
        <f t="shared" ref="C1157:C1220" si="36">IF(E1157="","EMPTY",IF(MID(E1157,1,9)&lt;&gt;"Dialogue:","HIDE",IF(MID(E1157,1,9)="Dialogue:","SHOW","")))</f>
        <v>EMPTY</v>
      </c>
      <c r="D1157" s="27" t="str">
        <f>IF(C1157="SHOW",CONCATENATE(Temp!G2140,Temp!H2140,",",Temp!I2140,",",Temp!J2140,Temp!K2140),"")</f>
        <v/>
      </c>
      <c r="E1157" s="35"/>
      <c r="F1157" s="39" t="str">
        <f t="shared" ref="F1157:F1220" si="37">$D1157</f>
        <v/>
      </c>
    </row>
    <row r="1158" spans="1:6" x14ac:dyDescent="0.25">
      <c r="A1158" s="25" t="str">
        <f>IF(AND($E1158="",MAX($A$4:$A1157)=0),"",IF(AND($E1158&lt;&gt;"",MAX($A$4:$A1157)=0),1,IF(AND($E1158&lt;&gt;"",MAX($A$4:$A1157)&gt;0),MAX($A$4:$A1157)+1,"")))</f>
        <v/>
      </c>
      <c r="B1158" s="25">
        <v>1155</v>
      </c>
      <c r="C1158" s="26" t="str">
        <f t="shared" si="36"/>
        <v>EMPTY</v>
      </c>
      <c r="D1158" s="27" t="str">
        <f>IF(C1158="SHOW",CONCATENATE(Temp!G2141,Temp!H2141,",",Temp!I2141,",",Temp!J2141,Temp!K2141),"")</f>
        <v/>
      </c>
      <c r="E1158" s="35"/>
      <c r="F1158" s="39" t="str">
        <f t="shared" si="37"/>
        <v/>
      </c>
    </row>
    <row r="1159" spans="1:6" x14ac:dyDescent="0.25">
      <c r="A1159" s="25" t="str">
        <f>IF(AND($E1159="",MAX($A$4:$A1158)=0),"",IF(AND($E1159&lt;&gt;"",MAX($A$4:$A1158)=0),1,IF(AND($E1159&lt;&gt;"",MAX($A$4:$A1158)&gt;0),MAX($A$4:$A1158)+1,"")))</f>
        <v/>
      </c>
      <c r="B1159" s="25">
        <v>1156</v>
      </c>
      <c r="C1159" s="26" t="str">
        <f t="shared" si="36"/>
        <v>EMPTY</v>
      </c>
      <c r="D1159" s="27" t="str">
        <f>IF(C1159="SHOW",CONCATENATE(Temp!G2142,Temp!H2142,",",Temp!I2142,",",Temp!J2142,Temp!K2142),"")</f>
        <v/>
      </c>
      <c r="E1159" s="35"/>
      <c r="F1159" s="39" t="str">
        <f t="shared" si="37"/>
        <v/>
      </c>
    </row>
    <row r="1160" spans="1:6" x14ac:dyDescent="0.25">
      <c r="A1160" s="25" t="str">
        <f>IF(AND($E1160="",MAX($A$4:$A1159)=0),"",IF(AND($E1160&lt;&gt;"",MAX($A$4:$A1159)=0),1,IF(AND($E1160&lt;&gt;"",MAX($A$4:$A1159)&gt;0),MAX($A$4:$A1159)+1,"")))</f>
        <v/>
      </c>
      <c r="B1160" s="25">
        <v>1157</v>
      </c>
      <c r="C1160" s="26" t="str">
        <f t="shared" si="36"/>
        <v>EMPTY</v>
      </c>
      <c r="D1160" s="27" t="str">
        <f>IF(C1160="SHOW",CONCATENATE(Temp!G2143,Temp!H2143,",",Temp!I2143,",",Temp!J2143,Temp!K2143),"")</f>
        <v/>
      </c>
      <c r="E1160" s="35"/>
      <c r="F1160" s="39" t="str">
        <f t="shared" si="37"/>
        <v/>
      </c>
    </row>
    <row r="1161" spans="1:6" x14ac:dyDescent="0.25">
      <c r="A1161" s="25" t="str">
        <f>IF(AND($E1161="",MAX($A$4:$A1160)=0),"",IF(AND($E1161&lt;&gt;"",MAX($A$4:$A1160)=0),1,IF(AND($E1161&lt;&gt;"",MAX($A$4:$A1160)&gt;0),MAX($A$4:$A1160)+1,"")))</f>
        <v/>
      </c>
      <c r="B1161" s="25">
        <v>1158</v>
      </c>
      <c r="C1161" s="26" t="str">
        <f t="shared" si="36"/>
        <v>EMPTY</v>
      </c>
      <c r="D1161" s="27" t="str">
        <f>IF(C1161="SHOW",CONCATENATE(Temp!G2144,Temp!H2144,",",Temp!I2144,",",Temp!J2144,Temp!K2144),"")</f>
        <v/>
      </c>
      <c r="E1161" s="35"/>
      <c r="F1161" s="39" t="str">
        <f t="shared" si="37"/>
        <v/>
      </c>
    </row>
    <row r="1162" spans="1:6" x14ac:dyDescent="0.25">
      <c r="A1162" s="25" t="str">
        <f>IF(AND($E1162="",MAX($A$4:$A1161)=0),"",IF(AND($E1162&lt;&gt;"",MAX($A$4:$A1161)=0),1,IF(AND($E1162&lt;&gt;"",MAX($A$4:$A1161)&gt;0),MAX($A$4:$A1161)+1,"")))</f>
        <v/>
      </c>
      <c r="B1162" s="25">
        <v>1159</v>
      </c>
      <c r="C1162" s="26" t="str">
        <f t="shared" si="36"/>
        <v>EMPTY</v>
      </c>
      <c r="D1162" s="27" t="str">
        <f>IF(C1162="SHOW",CONCATENATE(Temp!G2145,Temp!H2145,",",Temp!I2145,",",Temp!J2145,Temp!K2145),"")</f>
        <v/>
      </c>
      <c r="E1162" s="35"/>
      <c r="F1162" s="39" t="str">
        <f t="shared" si="37"/>
        <v/>
      </c>
    </row>
    <row r="1163" spans="1:6" x14ac:dyDescent="0.25">
      <c r="A1163" s="25" t="str">
        <f>IF(AND($E1163="",MAX($A$4:$A1162)=0),"",IF(AND($E1163&lt;&gt;"",MAX($A$4:$A1162)=0),1,IF(AND($E1163&lt;&gt;"",MAX($A$4:$A1162)&gt;0),MAX($A$4:$A1162)+1,"")))</f>
        <v/>
      </c>
      <c r="B1163" s="25">
        <v>1160</v>
      </c>
      <c r="C1163" s="26" t="str">
        <f t="shared" si="36"/>
        <v>EMPTY</v>
      </c>
      <c r="D1163" s="27" t="str">
        <f>IF(C1163="SHOW",CONCATENATE(Temp!G2146,Temp!H2146,",",Temp!I2146,",",Temp!J2146,Temp!K2146),"")</f>
        <v/>
      </c>
      <c r="E1163" s="35"/>
      <c r="F1163" s="39" t="str">
        <f t="shared" si="37"/>
        <v/>
      </c>
    </row>
    <row r="1164" spans="1:6" x14ac:dyDescent="0.25">
      <c r="A1164" s="25" t="str">
        <f>IF(AND($E1164="",MAX($A$4:$A1163)=0),"",IF(AND($E1164&lt;&gt;"",MAX($A$4:$A1163)=0),1,IF(AND($E1164&lt;&gt;"",MAX($A$4:$A1163)&gt;0),MAX($A$4:$A1163)+1,"")))</f>
        <v/>
      </c>
      <c r="B1164" s="25">
        <v>1161</v>
      </c>
      <c r="C1164" s="26" t="str">
        <f t="shared" si="36"/>
        <v>EMPTY</v>
      </c>
      <c r="D1164" s="27" t="str">
        <f>IF(C1164="SHOW",CONCATENATE(Temp!G2147,Temp!H2147,",",Temp!I2147,",",Temp!J2147,Temp!K2147),"")</f>
        <v/>
      </c>
      <c r="E1164" s="35"/>
      <c r="F1164" s="39" t="str">
        <f t="shared" si="37"/>
        <v/>
      </c>
    </row>
    <row r="1165" spans="1:6" x14ac:dyDescent="0.25">
      <c r="A1165" s="25" t="str">
        <f>IF(AND($E1165="",MAX($A$4:$A1164)=0),"",IF(AND($E1165&lt;&gt;"",MAX($A$4:$A1164)=0),1,IF(AND($E1165&lt;&gt;"",MAX($A$4:$A1164)&gt;0),MAX($A$4:$A1164)+1,"")))</f>
        <v/>
      </c>
      <c r="B1165" s="25">
        <v>1162</v>
      </c>
      <c r="C1165" s="26" t="str">
        <f t="shared" si="36"/>
        <v>EMPTY</v>
      </c>
      <c r="D1165" s="27" t="str">
        <f>IF(C1165="SHOW",CONCATENATE(Temp!G2148,Temp!H2148,",",Temp!I2148,",",Temp!J2148,Temp!K2148),"")</f>
        <v/>
      </c>
      <c r="E1165" s="35"/>
      <c r="F1165" s="39" t="str">
        <f t="shared" si="37"/>
        <v/>
      </c>
    </row>
    <row r="1166" spans="1:6" x14ac:dyDescent="0.25">
      <c r="A1166" s="25" t="str">
        <f>IF(AND($E1166="",MAX($A$4:$A1165)=0),"",IF(AND($E1166&lt;&gt;"",MAX($A$4:$A1165)=0),1,IF(AND($E1166&lt;&gt;"",MAX($A$4:$A1165)&gt;0),MAX($A$4:$A1165)+1,"")))</f>
        <v/>
      </c>
      <c r="B1166" s="25">
        <v>1163</v>
      </c>
      <c r="C1166" s="26" t="str">
        <f t="shared" si="36"/>
        <v>EMPTY</v>
      </c>
      <c r="D1166" s="27" t="str">
        <f>IF(C1166="SHOW",CONCATENATE(Temp!G2149,Temp!H2149,",",Temp!I2149,",",Temp!J2149,Temp!K2149),"")</f>
        <v/>
      </c>
      <c r="E1166" s="35"/>
      <c r="F1166" s="39" t="str">
        <f t="shared" si="37"/>
        <v/>
      </c>
    </row>
    <row r="1167" spans="1:6" x14ac:dyDescent="0.25">
      <c r="A1167" s="25" t="str">
        <f>IF(AND($E1167="",MAX($A$4:$A1166)=0),"",IF(AND($E1167&lt;&gt;"",MAX($A$4:$A1166)=0),1,IF(AND($E1167&lt;&gt;"",MAX($A$4:$A1166)&gt;0),MAX($A$4:$A1166)+1,"")))</f>
        <v/>
      </c>
      <c r="B1167" s="25">
        <v>1164</v>
      </c>
      <c r="C1167" s="26" t="str">
        <f t="shared" si="36"/>
        <v>EMPTY</v>
      </c>
      <c r="D1167" s="27" t="str">
        <f>IF(C1167="SHOW",CONCATENATE(Temp!G2150,Temp!H2150,",",Temp!I2150,",",Temp!J2150,Temp!K2150),"")</f>
        <v/>
      </c>
      <c r="E1167" s="35"/>
      <c r="F1167" s="39" t="str">
        <f t="shared" si="37"/>
        <v/>
      </c>
    </row>
    <row r="1168" spans="1:6" x14ac:dyDescent="0.25">
      <c r="A1168" s="25" t="str">
        <f>IF(AND($E1168="",MAX($A$4:$A1167)=0),"",IF(AND($E1168&lt;&gt;"",MAX($A$4:$A1167)=0),1,IF(AND($E1168&lt;&gt;"",MAX($A$4:$A1167)&gt;0),MAX($A$4:$A1167)+1,"")))</f>
        <v/>
      </c>
      <c r="B1168" s="25">
        <v>1165</v>
      </c>
      <c r="C1168" s="26" t="str">
        <f t="shared" si="36"/>
        <v>EMPTY</v>
      </c>
      <c r="D1168" s="27" t="str">
        <f>IF(C1168="SHOW",CONCATENATE(Temp!G2151,Temp!H2151,",",Temp!I2151,",",Temp!J2151,Temp!K2151),"")</f>
        <v/>
      </c>
      <c r="E1168" s="35"/>
      <c r="F1168" s="39" t="str">
        <f t="shared" si="37"/>
        <v/>
      </c>
    </row>
    <row r="1169" spans="1:6" x14ac:dyDescent="0.25">
      <c r="A1169" s="25" t="str">
        <f>IF(AND($E1169="",MAX($A$4:$A1168)=0),"",IF(AND($E1169&lt;&gt;"",MAX($A$4:$A1168)=0),1,IF(AND($E1169&lt;&gt;"",MAX($A$4:$A1168)&gt;0),MAX($A$4:$A1168)+1,"")))</f>
        <v/>
      </c>
      <c r="B1169" s="25">
        <v>1166</v>
      </c>
      <c r="C1169" s="26" t="str">
        <f t="shared" si="36"/>
        <v>EMPTY</v>
      </c>
      <c r="D1169" s="27" t="str">
        <f>IF(C1169="SHOW",CONCATENATE(Temp!G2152,Temp!H2152,",",Temp!I2152,",",Temp!J2152,Temp!K2152),"")</f>
        <v/>
      </c>
      <c r="E1169" s="35"/>
      <c r="F1169" s="39" t="str">
        <f t="shared" si="37"/>
        <v/>
      </c>
    </row>
    <row r="1170" spans="1:6" x14ac:dyDescent="0.25">
      <c r="A1170" s="25" t="str">
        <f>IF(AND($E1170="",MAX($A$4:$A1169)=0),"",IF(AND($E1170&lt;&gt;"",MAX($A$4:$A1169)=0),1,IF(AND($E1170&lt;&gt;"",MAX($A$4:$A1169)&gt;0),MAX($A$4:$A1169)+1,"")))</f>
        <v/>
      </c>
      <c r="B1170" s="25">
        <v>1167</v>
      </c>
      <c r="C1170" s="26" t="str">
        <f t="shared" si="36"/>
        <v>EMPTY</v>
      </c>
      <c r="D1170" s="27" t="str">
        <f>IF(C1170="SHOW",CONCATENATE(Temp!G2153,Temp!H2153,",",Temp!I2153,",",Temp!J2153,Temp!K2153),"")</f>
        <v/>
      </c>
      <c r="E1170" s="35"/>
      <c r="F1170" s="39" t="str">
        <f t="shared" si="37"/>
        <v/>
      </c>
    </row>
    <row r="1171" spans="1:6" x14ac:dyDescent="0.25">
      <c r="A1171" s="25" t="str">
        <f>IF(AND($E1171="",MAX($A$4:$A1170)=0),"",IF(AND($E1171&lt;&gt;"",MAX($A$4:$A1170)=0),1,IF(AND($E1171&lt;&gt;"",MAX($A$4:$A1170)&gt;0),MAX($A$4:$A1170)+1,"")))</f>
        <v/>
      </c>
      <c r="B1171" s="25">
        <v>1168</v>
      </c>
      <c r="C1171" s="26" t="str">
        <f t="shared" si="36"/>
        <v>EMPTY</v>
      </c>
      <c r="D1171" s="27" t="str">
        <f>IF(C1171="SHOW",CONCATENATE(Temp!G2154,Temp!H2154,",",Temp!I2154,",",Temp!J2154,Temp!K2154),"")</f>
        <v/>
      </c>
      <c r="E1171" s="35"/>
      <c r="F1171" s="39" t="str">
        <f t="shared" si="37"/>
        <v/>
      </c>
    </row>
    <row r="1172" spans="1:6" x14ac:dyDescent="0.25">
      <c r="A1172" s="25" t="str">
        <f>IF(AND($E1172="",MAX($A$4:$A1171)=0),"",IF(AND($E1172&lt;&gt;"",MAX($A$4:$A1171)=0),1,IF(AND($E1172&lt;&gt;"",MAX($A$4:$A1171)&gt;0),MAX($A$4:$A1171)+1,"")))</f>
        <v/>
      </c>
      <c r="B1172" s="25">
        <v>1169</v>
      </c>
      <c r="C1172" s="26" t="str">
        <f t="shared" si="36"/>
        <v>EMPTY</v>
      </c>
      <c r="D1172" s="27" t="str">
        <f>IF(C1172="SHOW",CONCATENATE(Temp!G2155,Temp!H2155,",",Temp!I2155,",",Temp!J2155,Temp!K2155),"")</f>
        <v/>
      </c>
      <c r="E1172" s="35"/>
      <c r="F1172" s="39" t="str">
        <f t="shared" si="37"/>
        <v/>
      </c>
    </row>
    <row r="1173" spans="1:6" x14ac:dyDescent="0.25">
      <c r="A1173" s="25" t="str">
        <f>IF(AND($E1173="",MAX($A$4:$A1172)=0),"",IF(AND($E1173&lt;&gt;"",MAX($A$4:$A1172)=0),1,IF(AND($E1173&lt;&gt;"",MAX($A$4:$A1172)&gt;0),MAX($A$4:$A1172)+1,"")))</f>
        <v/>
      </c>
      <c r="B1173" s="25">
        <v>1170</v>
      </c>
      <c r="C1173" s="26" t="str">
        <f t="shared" si="36"/>
        <v>EMPTY</v>
      </c>
      <c r="D1173" s="27" t="str">
        <f>IF(C1173="SHOW",CONCATENATE(Temp!G2156,Temp!H2156,",",Temp!I2156,",",Temp!J2156,Temp!K2156),"")</f>
        <v/>
      </c>
      <c r="E1173" s="35"/>
      <c r="F1173" s="39" t="str">
        <f t="shared" si="37"/>
        <v/>
      </c>
    </row>
    <row r="1174" spans="1:6" x14ac:dyDescent="0.25">
      <c r="A1174" s="25" t="str">
        <f>IF(AND($E1174="",MAX($A$4:$A1173)=0),"",IF(AND($E1174&lt;&gt;"",MAX($A$4:$A1173)=0),1,IF(AND($E1174&lt;&gt;"",MAX($A$4:$A1173)&gt;0),MAX($A$4:$A1173)+1,"")))</f>
        <v/>
      </c>
      <c r="B1174" s="25">
        <v>1171</v>
      </c>
      <c r="C1174" s="26" t="str">
        <f t="shared" si="36"/>
        <v>EMPTY</v>
      </c>
      <c r="D1174" s="27" t="str">
        <f>IF(C1174="SHOW",CONCATENATE(Temp!G2157,Temp!H2157,",",Temp!I2157,",",Temp!J2157,Temp!K2157),"")</f>
        <v/>
      </c>
      <c r="E1174" s="35"/>
      <c r="F1174" s="39" t="str">
        <f t="shared" si="37"/>
        <v/>
      </c>
    </row>
    <row r="1175" spans="1:6" x14ac:dyDescent="0.25">
      <c r="A1175" s="25" t="str">
        <f>IF(AND($E1175="",MAX($A$4:$A1174)=0),"",IF(AND($E1175&lt;&gt;"",MAX($A$4:$A1174)=0),1,IF(AND($E1175&lt;&gt;"",MAX($A$4:$A1174)&gt;0),MAX($A$4:$A1174)+1,"")))</f>
        <v/>
      </c>
      <c r="B1175" s="25">
        <v>1172</v>
      </c>
      <c r="C1175" s="26" t="str">
        <f t="shared" si="36"/>
        <v>EMPTY</v>
      </c>
      <c r="D1175" s="27" t="str">
        <f>IF(C1175="SHOW",CONCATENATE(Temp!G2158,Temp!H2158,",",Temp!I2158,",",Temp!J2158,Temp!K2158),"")</f>
        <v/>
      </c>
      <c r="E1175" s="35"/>
      <c r="F1175" s="39" t="str">
        <f t="shared" si="37"/>
        <v/>
      </c>
    </row>
    <row r="1176" spans="1:6" x14ac:dyDescent="0.25">
      <c r="A1176" s="25" t="str">
        <f>IF(AND($E1176="",MAX($A$4:$A1175)=0),"",IF(AND($E1176&lt;&gt;"",MAX($A$4:$A1175)=0),1,IF(AND($E1176&lt;&gt;"",MAX($A$4:$A1175)&gt;0),MAX($A$4:$A1175)+1,"")))</f>
        <v/>
      </c>
      <c r="B1176" s="25">
        <v>1173</v>
      </c>
      <c r="C1176" s="26" t="str">
        <f t="shared" si="36"/>
        <v>EMPTY</v>
      </c>
      <c r="D1176" s="27" t="str">
        <f>IF(C1176="SHOW",CONCATENATE(Temp!G2159,Temp!H2159,",",Temp!I2159,",",Temp!J2159,Temp!K2159),"")</f>
        <v/>
      </c>
      <c r="E1176" s="35"/>
      <c r="F1176" s="39" t="str">
        <f t="shared" si="37"/>
        <v/>
      </c>
    </row>
    <row r="1177" spans="1:6" x14ac:dyDescent="0.25">
      <c r="A1177" s="25" t="str">
        <f>IF(AND($E1177="",MAX($A$4:$A1176)=0),"",IF(AND($E1177&lt;&gt;"",MAX($A$4:$A1176)=0),1,IF(AND($E1177&lt;&gt;"",MAX($A$4:$A1176)&gt;0),MAX($A$4:$A1176)+1,"")))</f>
        <v/>
      </c>
      <c r="B1177" s="25">
        <v>1174</v>
      </c>
      <c r="C1177" s="26" t="str">
        <f t="shared" si="36"/>
        <v>EMPTY</v>
      </c>
      <c r="D1177" s="27" t="str">
        <f>IF(C1177="SHOW",CONCATENATE(Temp!G2160,Temp!H2160,",",Temp!I2160,",",Temp!J2160,Temp!K2160),"")</f>
        <v/>
      </c>
      <c r="E1177" s="35"/>
      <c r="F1177" s="39" t="str">
        <f t="shared" si="37"/>
        <v/>
      </c>
    </row>
    <row r="1178" spans="1:6" x14ac:dyDescent="0.25">
      <c r="A1178" s="25" t="str">
        <f>IF(AND($E1178="",MAX($A$4:$A1177)=0),"",IF(AND($E1178&lt;&gt;"",MAX($A$4:$A1177)=0),1,IF(AND($E1178&lt;&gt;"",MAX($A$4:$A1177)&gt;0),MAX($A$4:$A1177)+1,"")))</f>
        <v/>
      </c>
      <c r="B1178" s="25">
        <v>1175</v>
      </c>
      <c r="C1178" s="26" t="str">
        <f t="shared" si="36"/>
        <v>EMPTY</v>
      </c>
      <c r="D1178" s="27" t="str">
        <f>IF(C1178="SHOW",CONCATENATE(Temp!G2161,Temp!H2161,",",Temp!I2161,",",Temp!J2161,Temp!K2161),"")</f>
        <v/>
      </c>
      <c r="E1178" s="35"/>
      <c r="F1178" s="39" t="str">
        <f t="shared" si="37"/>
        <v/>
      </c>
    </row>
    <row r="1179" spans="1:6" x14ac:dyDescent="0.25">
      <c r="A1179" s="25" t="str">
        <f>IF(AND($E1179="",MAX($A$4:$A1178)=0),"",IF(AND($E1179&lt;&gt;"",MAX($A$4:$A1178)=0),1,IF(AND($E1179&lt;&gt;"",MAX($A$4:$A1178)&gt;0),MAX($A$4:$A1178)+1,"")))</f>
        <v/>
      </c>
      <c r="B1179" s="25">
        <v>1176</v>
      </c>
      <c r="C1179" s="26" t="str">
        <f t="shared" si="36"/>
        <v>EMPTY</v>
      </c>
      <c r="D1179" s="27" t="str">
        <f>IF(C1179="SHOW",CONCATENATE(Temp!G2162,Temp!H2162,",",Temp!I2162,",",Temp!J2162,Temp!K2162),"")</f>
        <v/>
      </c>
      <c r="E1179" s="35"/>
      <c r="F1179" s="39" t="str">
        <f t="shared" si="37"/>
        <v/>
      </c>
    </row>
    <row r="1180" spans="1:6" x14ac:dyDescent="0.25">
      <c r="A1180" s="25" t="str">
        <f>IF(AND($E1180="",MAX($A$4:$A1179)=0),"",IF(AND($E1180&lt;&gt;"",MAX($A$4:$A1179)=0),1,IF(AND($E1180&lt;&gt;"",MAX($A$4:$A1179)&gt;0),MAX($A$4:$A1179)+1,"")))</f>
        <v/>
      </c>
      <c r="B1180" s="25">
        <v>1177</v>
      </c>
      <c r="C1180" s="26" t="str">
        <f t="shared" si="36"/>
        <v>EMPTY</v>
      </c>
      <c r="D1180" s="27" t="str">
        <f>IF(C1180="SHOW",CONCATENATE(Temp!G2163,Temp!H2163,",",Temp!I2163,",",Temp!J2163,Temp!K2163),"")</f>
        <v/>
      </c>
      <c r="E1180" s="35"/>
      <c r="F1180" s="39" t="str">
        <f t="shared" si="37"/>
        <v/>
      </c>
    </row>
    <row r="1181" spans="1:6" x14ac:dyDescent="0.25">
      <c r="A1181" s="25" t="str">
        <f>IF(AND($E1181="",MAX($A$4:$A1180)=0),"",IF(AND($E1181&lt;&gt;"",MAX($A$4:$A1180)=0),1,IF(AND($E1181&lt;&gt;"",MAX($A$4:$A1180)&gt;0),MAX($A$4:$A1180)+1,"")))</f>
        <v/>
      </c>
      <c r="B1181" s="25">
        <v>1178</v>
      </c>
      <c r="C1181" s="26" t="str">
        <f t="shared" si="36"/>
        <v>EMPTY</v>
      </c>
      <c r="D1181" s="27" t="str">
        <f>IF(C1181="SHOW",CONCATENATE(Temp!G2164,Temp!H2164,",",Temp!I2164,",",Temp!J2164,Temp!K2164),"")</f>
        <v/>
      </c>
      <c r="E1181" s="35"/>
      <c r="F1181" s="39" t="str">
        <f t="shared" si="37"/>
        <v/>
      </c>
    </row>
    <row r="1182" spans="1:6" x14ac:dyDescent="0.25">
      <c r="A1182" s="25" t="str">
        <f>IF(AND($E1182="",MAX($A$4:$A1181)=0),"",IF(AND($E1182&lt;&gt;"",MAX($A$4:$A1181)=0),1,IF(AND($E1182&lt;&gt;"",MAX($A$4:$A1181)&gt;0),MAX($A$4:$A1181)+1,"")))</f>
        <v/>
      </c>
      <c r="B1182" s="25">
        <v>1179</v>
      </c>
      <c r="C1182" s="26" t="str">
        <f t="shared" si="36"/>
        <v>EMPTY</v>
      </c>
      <c r="D1182" s="27" t="str">
        <f>IF(C1182="SHOW",CONCATENATE(Temp!G2165,Temp!H2165,",",Temp!I2165,",",Temp!J2165,Temp!K2165),"")</f>
        <v/>
      </c>
      <c r="E1182" s="35"/>
      <c r="F1182" s="39" t="str">
        <f t="shared" si="37"/>
        <v/>
      </c>
    </row>
    <row r="1183" spans="1:6" x14ac:dyDescent="0.25">
      <c r="A1183" s="25" t="str">
        <f>IF(AND($E1183="",MAX($A$4:$A1182)=0),"",IF(AND($E1183&lt;&gt;"",MAX($A$4:$A1182)=0),1,IF(AND($E1183&lt;&gt;"",MAX($A$4:$A1182)&gt;0),MAX($A$4:$A1182)+1,"")))</f>
        <v/>
      </c>
      <c r="B1183" s="25">
        <v>1180</v>
      </c>
      <c r="C1183" s="26" t="str">
        <f t="shared" si="36"/>
        <v>EMPTY</v>
      </c>
      <c r="D1183" s="27" t="str">
        <f>IF(C1183="SHOW",CONCATENATE(Temp!G2166,Temp!H2166,",",Temp!I2166,",",Temp!J2166,Temp!K2166),"")</f>
        <v/>
      </c>
      <c r="E1183" s="35"/>
      <c r="F1183" s="39" t="str">
        <f t="shared" si="37"/>
        <v/>
      </c>
    </row>
    <row r="1184" spans="1:6" x14ac:dyDescent="0.25">
      <c r="A1184" s="25" t="str">
        <f>IF(AND($E1184="",MAX($A$4:$A1183)=0),"",IF(AND($E1184&lt;&gt;"",MAX($A$4:$A1183)=0),1,IF(AND($E1184&lt;&gt;"",MAX($A$4:$A1183)&gt;0),MAX($A$4:$A1183)+1,"")))</f>
        <v/>
      </c>
      <c r="B1184" s="25">
        <v>1181</v>
      </c>
      <c r="C1184" s="26" t="str">
        <f t="shared" si="36"/>
        <v>EMPTY</v>
      </c>
      <c r="D1184" s="27" t="str">
        <f>IF(C1184="SHOW",CONCATENATE(Temp!G2167,Temp!H2167,",",Temp!I2167,",",Temp!J2167,Temp!K2167),"")</f>
        <v/>
      </c>
      <c r="E1184" s="35"/>
      <c r="F1184" s="39" t="str">
        <f t="shared" si="37"/>
        <v/>
      </c>
    </row>
    <row r="1185" spans="1:6" x14ac:dyDescent="0.25">
      <c r="A1185" s="25" t="str">
        <f>IF(AND($E1185="",MAX($A$4:$A1184)=0),"",IF(AND($E1185&lt;&gt;"",MAX($A$4:$A1184)=0),1,IF(AND($E1185&lt;&gt;"",MAX($A$4:$A1184)&gt;0),MAX($A$4:$A1184)+1,"")))</f>
        <v/>
      </c>
      <c r="B1185" s="25">
        <v>1182</v>
      </c>
      <c r="C1185" s="26" t="str">
        <f t="shared" si="36"/>
        <v>EMPTY</v>
      </c>
      <c r="D1185" s="27" t="str">
        <f>IF(C1185="SHOW",CONCATENATE(Temp!G2168,Temp!H2168,",",Temp!I2168,",",Temp!J2168,Temp!K2168),"")</f>
        <v/>
      </c>
      <c r="E1185" s="35"/>
      <c r="F1185" s="39" t="str">
        <f t="shared" si="37"/>
        <v/>
      </c>
    </row>
    <row r="1186" spans="1:6" x14ac:dyDescent="0.25">
      <c r="A1186" s="25" t="str">
        <f>IF(AND($E1186="",MAX($A$4:$A1185)=0),"",IF(AND($E1186&lt;&gt;"",MAX($A$4:$A1185)=0),1,IF(AND($E1186&lt;&gt;"",MAX($A$4:$A1185)&gt;0),MAX($A$4:$A1185)+1,"")))</f>
        <v/>
      </c>
      <c r="B1186" s="25">
        <v>1183</v>
      </c>
      <c r="C1186" s="26" t="str">
        <f t="shared" si="36"/>
        <v>EMPTY</v>
      </c>
      <c r="D1186" s="27" t="str">
        <f>IF(C1186="SHOW",CONCATENATE(Temp!G2169,Temp!H2169,",",Temp!I2169,",",Temp!J2169,Temp!K2169),"")</f>
        <v/>
      </c>
      <c r="E1186" s="35"/>
      <c r="F1186" s="39" t="str">
        <f t="shared" si="37"/>
        <v/>
      </c>
    </row>
    <row r="1187" spans="1:6" x14ac:dyDescent="0.25">
      <c r="A1187" s="25" t="str">
        <f>IF(AND($E1187="",MAX($A$4:$A1186)=0),"",IF(AND($E1187&lt;&gt;"",MAX($A$4:$A1186)=0),1,IF(AND($E1187&lt;&gt;"",MAX($A$4:$A1186)&gt;0),MAX($A$4:$A1186)+1,"")))</f>
        <v/>
      </c>
      <c r="B1187" s="25">
        <v>1184</v>
      </c>
      <c r="C1187" s="26" t="str">
        <f t="shared" si="36"/>
        <v>EMPTY</v>
      </c>
      <c r="D1187" s="27" t="str">
        <f>IF(C1187="SHOW",CONCATENATE(Temp!G2170,Temp!H2170,",",Temp!I2170,",",Temp!J2170,Temp!K2170),"")</f>
        <v/>
      </c>
      <c r="E1187" s="35"/>
      <c r="F1187" s="39" t="str">
        <f t="shared" si="37"/>
        <v/>
      </c>
    </row>
    <row r="1188" spans="1:6" x14ac:dyDescent="0.25">
      <c r="A1188" s="25" t="str">
        <f>IF(AND($E1188="",MAX($A$4:$A1187)=0),"",IF(AND($E1188&lt;&gt;"",MAX($A$4:$A1187)=0),1,IF(AND($E1188&lt;&gt;"",MAX($A$4:$A1187)&gt;0),MAX($A$4:$A1187)+1,"")))</f>
        <v/>
      </c>
      <c r="B1188" s="25">
        <v>1185</v>
      </c>
      <c r="C1188" s="26" t="str">
        <f t="shared" si="36"/>
        <v>EMPTY</v>
      </c>
      <c r="D1188" s="27" t="str">
        <f>IF(C1188="SHOW",CONCATENATE(Temp!G2171,Temp!H2171,",",Temp!I2171,",",Temp!J2171,Temp!K2171),"")</f>
        <v/>
      </c>
      <c r="E1188" s="35"/>
      <c r="F1188" s="39" t="str">
        <f t="shared" si="37"/>
        <v/>
      </c>
    </row>
    <row r="1189" spans="1:6" x14ac:dyDescent="0.25">
      <c r="A1189" s="25" t="str">
        <f>IF(AND($E1189="",MAX($A$4:$A1188)=0),"",IF(AND($E1189&lt;&gt;"",MAX($A$4:$A1188)=0),1,IF(AND($E1189&lt;&gt;"",MAX($A$4:$A1188)&gt;0),MAX($A$4:$A1188)+1,"")))</f>
        <v/>
      </c>
      <c r="B1189" s="25">
        <v>1186</v>
      </c>
      <c r="C1189" s="26" t="str">
        <f t="shared" si="36"/>
        <v>EMPTY</v>
      </c>
      <c r="D1189" s="27" t="str">
        <f>IF(C1189="SHOW",CONCATENATE(Temp!G2172,Temp!H2172,",",Temp!I2172,",",Temp!J2172,Temp!K2172),"")</f>
        <v/>
      </c>
      <c r="E1189" s="35"/>
      <c r="F1189" s="39" t="str">
        <f t="shared" si="37"/>
        <v/>
      </c>
    </row>
    <row r="1190" spans="1:6" x14ac:dyDescent="0.25">
      <c r="A1190" s="25" t="str">
        <f>IF(AND($E1190="",MAX($A$4:$A1189)=0),"",IF(AND($E1190&lt;&gt;"",MAX($A$4:$A1189)=0),1,IF(AND($E1190&lt;&gt;"",MAX($A$4:$A1189)&gt;0),MAX($A$4:$A1189)+1,"")))</f>
        <v/>
      </c>
      <c r="B1190" s="25">
        <v>1187</v>
      </c>
      <c r="C1190" s="26" t="str">
        <f t="shared" si="36"/>
        <v>EMPTY</v>
      </c>
      <c r="D1190" s="27" t="str">
        <f>IF(C1190="SHOW",CONCATENATE(Temp!G2173,Temp!H2173,",",Temp!I2173,",",Temp!J2173,Temp!K2173),"")</f>
        <v/>
      </c>
      <c r="E1190" s="35"/>
      <c r="F1190" s="39" t="str">
        <f t="shared" si="37"/>
        <v/>
      </c>
    </row>
    <row r="1191" spans="1:6" x14ac:dyDescent="0.25">
      <c r="A1191" s="25" t="str">
        <f>IF(AND($E1191="",MAX($A$4:$A1190)=0),"",IF(AND($E1191&lt;&gt;"",MAX($A$4:$A1190)=0),1,IF(AND($E1191&lt;&gt;"",MAX($A$4:$A1190)&gt;0),MAX($A$4:$A1190)+1,"")))</f>
        <v/>
      </c>
      <c r="B1191" s="25">
        <v>1188</v>
      </c>
      <c r="C1191" s="26" t="str">
        <f t="shared" si="36"/>
        <v>EMPTY</v>
      </c>
      <c r="D1191" s="27" t="str">
        <f>IF(C1191="SHOW",CONCATENATE(Temp!G2174,Temp!H2174,",",Temp!I2174,",",Temp!J2174,Temp!K2174),"")</f>
        <v/>
      </c>
      <c r="E1191" s="35"/>
      <c r="F1191" s="39" t="str">
        <f t="shared" si="37"/>
        <v/>
      </c>
    </row>
    <row r="1192" spans="1:6" x14ac:dyDescent="0.25">
      <c r="A1192" s="25" t="str">
        <f>IF(AND($E1192="",MAX($A$4:$A1191)=0),"",IF(AND($E1192&lt;&gt;"",MAX($A$4:$A1191)=0),1,IF(AND($E1192&lt;&gt;"",MAX($A$4:$A1191)&gt;0),MAX($A$4:$A1191)+1,"")))</f>
        <v/>
      </c>
      <c r="B1192" s="25">
        <v>1189</v>
      </c>
      <c r="C1192" s="26" t="str">
        <f t="shared" si="36"/>
        <v>EMPTY</v>
      </c>
      <c r="D1192" s="27" t="str">
        <f>IF(C1192="SHOW",CONCATENATE(Temp!G2175,Temp!H2175,",",Temp!I2175,",",Temp!J2175,Temp!K2175),"")</f>
        <v/>
      </c>
      <c r="E1192" s="35"/>
      <c r="F1192" s="39" t="str">
        <f t="shared" si="37"/>
        <v/>
      </c>
    </row>
    <row r="1193" spans="1:6" x14ac:dyDescent="0.25">
      <c r="A1193" s="25" t="str">
        <f>IF(AND($E1193="",MAX($A$4:$A1192)=0),"",IF(AND($E1193&lt;&gt;"",MAX($A$4:$A1192)=0),1,IF(AND($E1193&lt;&gt;"",MAX($A$4:$A1192)&gt;0),MAX($A$4:$A1192)+1,"")))</f>
        <v/>
      </c>
      <c r="B1193" s="25">
        <v>1190</v>
      </c>
      <c r="C1193" s="26" t="str">
        <f t="shared" si="36"/>
        <v>EMPTY</v>
      </c>
      <c r="D1193" s="27" t="str">
        <f>IF(C1193="SHOW",CONCATENATE(Temp!G2176,Temp!H2176,",",Temp!I2176,",",Temp!J2176,Temp!K2176),"")</f>
        <v/>
      </c>
      <c r="E1193" s="35"/>
      <c r="F1193" s="39" t="str">
        <f t="shared" si="37"/>
        <v/>
      </c>
    </row>
    <row r="1194" spans="1:6" x14ac:dyDescent="0.25">
      <c r="A1194" s="25" t="str">
        <f>IF(AND($E1194="",MAX($A$4:$A1193)=0),"",IF(AND($E1194&lt;&gt;"",MAX($A$4:$A1193)=0),1,IF(AND($E1194&lt;&gt;"",MAX($A$4:$A1193)&gt;0),MAX($A$4:$A1193)+1,"")))</f>
        <v/>
      </c>
      <c r="B1194" s="25">
        <v>1191</v>
      </c>
      <c r="C1194" s="26" t="str">
        <f t="shared" si="36"/>
        <v>EMPTY</v>
      </c>
      <c r="D1194" s="27" t="str">
        <f>IF(C1194="SHOW",CONCATENATE(Temp!G2177,Temp!H2177,",",Temp!I2177,",",Temp!J2177,Temp!K2177),"")</f>
        <v/>
      </c>
      <c r="E1194" s="35"/>
      <c r="F1194" s="39" t="str">
        <f t="shared" si="37"/>
        <v/>
      </c>
    </row>
    <row r="1195" spans="1:6" x14ac:dyDescent="0.25">
      <c r="A1195" s="25" t="str">
        <f>IF(AND($E1195="",MAX($A$4:$A1194)=0),"",IF(AND($E1195&lt;&gt;"",MAX($A$4:$A1194)=0),1,IF(AND($E1195&lt;&gt;"",MAX($A$4:$A1194)&gt;0),MAX($A$4:$A1194)+1,"")))</f>
        <v/>
      </c>
      <c r="B1195" s="25">
        <v>1192</v>
      </c>
      <c r="C1195" s="26" t="str">
        <f t="shared" si="36"/>
        <v>EMPTY</v>
      </c>
      <c r="D1195" s="27" t="str">
        <f>IF(C1195="SHOW",CONCATENATE(Temp!G2178,Temp!H2178,",",Temp!I2178,",",Temp!J2178,Temp!K2178),"")</f>
        <v/>
      </c>
      <c r="E1195" s="35"/>
      <c r="F1195" s="39" t="str">
        <f t="shared" si="37"/>
        <v/>
      </c>
    </row>
    <row r="1196" spans="1:6" x14ac:dyDescent="0.25">
      <c r="A1196" s="25" t="str">
        <f>IF(AND($E1196="",MAX($A$4:$A1195)=0),"",IF(AND($E1196&lt;&gt;"",MAX($A$4:$A1195)=0),1,IF(AND($E1196&lt;&gt;"",MAX($A$4:$A1195)&gt;0),MAX($A$4:$A1195)+1,"")))</f>
        <v/>
      </c>
      <c r="B1196" s="25">
        <v>1193</v>
      </c>
      <c r="C1196" s="26" t="str">
        <f t="shared" si="36"/>
        <v>EMPTY</v>
      </c>
      <c r="D1196" s="27" t="str">
        <f>IF(C1196="SHOW",CONCATENATE(Temp!G2179,Temp!H2179,",",Temp!I2179,",",Temp!J2179,Temp!K2179),"")</f>
        <v/>
      </c>
      <c r="E1196" s="35"/>
      <c r="F1196" s="39" t="str">
        <f t="shared" si="37"/>
        <v/>
      </c>
    </row>
    <row r="1197" spans="1:6" x14ac:dyDescent="0.25">
      <c r="A1197" s="25" t="str">
        <f>IF(AND($E1197="",MAX($A$4:$A1196)=0),"",IF(AND($E1197&lt;&gt;"",MAX($A$4:$A1196)=0),1,IF(AND($E1197&lt;&gt;"",MAX($A$4:$A1196)&gt;0),MAX($A$4:$A1196)+1,"")))</f>
        <v/>
      </c>
      <c r="B1197" s="25">
        <v>1194</v>
      </c>
      <c r="C1197" s="26" t="str">
        <f t="shared" si="36"/>
        <v>EMPTY</v>
      </c>
      <c r="D1197" s="27" t="str">
        <f>IF(C1197="SHOW",CONCATENATE(Temp!G2180,Temp!H2180,",",Temp!I2180,",",Temp!J2180,Temp!K2180),"")</f>
        <v/>
      </c>
      <c r="E1197" s="35"/>
      <c r="F1197" s="39" t="str">
        <f t="shared" si="37"/>
        <v/>
      </c>
    </row>
    <row r="1198" spans="1:6" x14ac:dyDescent="0.25">
      <c r="A1198" s="25" t="str">
        <f>IF(AND($E1198="",MAX($A$4:$A1197)=0),"",IF(AND($E1198&lt;&gt;"",MAX($A$4:$A1197)=0),1,IF(AND($E1198&lt;&gt;"",MAX($A$4:$A1197)&gt;0),MAX($A$4:$A1197)+1,"")))</f>
        <v/>
      </c>
      <c r="B1198" s="25">
        <v>1195</v>
      </c>
      <c r="C1198" s="26" t="str">
        <f t="shared" si="36"/>
        <v>EMPTY</v>
      </c>
      <c r="D1198" s="27" t="str">
        <f>IF(C1198="SHOW",CONCATENATE(Temp!G2181,Temp!H2181,",",Temp!I2181,",",Temp!J2181,Temp!K2181),"")</f>
        <v/>
      </c>
      <c r="E1198" s="35"/>
      <c r="F1198" s="39" t="str">
        <f t="shared" si="37"/>
        <v/>
      </c>
    </row>
    <row r="1199" spans="1:6" x14ac:dyDescent="0.25">
      <c r="A1199" s="25" t="str">
        <f>IF(AND($E1199="",MAX($A$4:$A1198)=0),"",IF(AND($E1199&lt;&gt;"",MAX($A$4:$A1198)=0),1,IF(AND($E1199&lt;&gt;"",MAX($A$4:$A1198)&gt;0),MAX($A$4:$A1198)+1,"")))</f>
        <v/>
      </c>
      <c r="B1199" s="25">
        <v>1196</v>
      </c>
      <c r="C1199" s="26" t="str">
        <f t="shared" si="36"/>
        <v>EMPTY</v>
      </c>
      <c r="D1199" s="27" t="str">
        <f>IF(C1199="SHOW",CONCATENATE(Temp!G2182,Temp!H2182,",",Temp!I2182,",",Temp!J2182,Temp!K2182),"")</f>
        <v/>
      </c>
      <c r="E1199" s="35"/>
      <c r="F1199" s="39" t="str">
        <f t="shared" si="37"/>
        <v/>
      </c>
    </row>
    <row r="1200" spans="1:6" x14ac:dyDescent="0.25">
      <c r="A1200" s="25" t="str">
        <f>IF(AND($E1200="",MAX($A$4:$A1199)=0),"",IF(AND($E1200&lt;&gt;"",MAX($A$4:$A1199)=0),1,IF(AND($E1200&lt;&gt;"",MAX($A$4:$A1199)&gt;0),MAX($A$4:$A1199)+1,"")))</f>
        <v/>
      </c>
      <c r="B1200" s="25">
        <v>1197</v>
      </c>
      <c r="C1200" s="26" t="str">
        <f t="shared" si="36"/>
        <v>EMPTY</v>
      </c>
      <c r="D1200" s="27" t="str">
        <f>IF(C1200="SHOW",CONCATENATE(Temp!G2183,Temp!H2183,",",Temp!I2183,",",Temp!J2183,Temp!K2183),"")</f>
        <v/>
      </c>
      <c r="E1200" s="35"/>
      <c r="F1200" s="39" t="str">
        <f t="shared" si="37"/>
        <v/>
      </c>
    </row>
    <row r="1201" spans="1:6" x14ac:dyDescent="0.25">
      <c r="A1201" s="25" t="str">
        <f>IF(AND($E1201="",MAX($A$4:$A1200)=0),"",IF(AND($E1201&lt;&gt;"",MAX($A$4:$A1200)=0),1,IF(AND($E1201&lt;&gt;"",MAX($A$4:$A1200)&gt;0),MAX($A$4:$A1200)+1,"")))</f>
        <v/>
      </c>
      <c r="B1201" s="25">
        <v>1198</v>
      </c>
      <c r="C1201" s="26" t="str">
        <f t="shared" si="36"/>
        <v>EMPTY</v>
      </c>
      <c r="D1201" s="27" t="str">
        <f>IF(C1201="SHOW",CONCATENATE(Temp!G2184,Temp!H2184,",",Temp!I2184,",",Temp!J2184,Temp!K2184),"")</f>
        <v/>
      </c>
      <c r="E1201" s="35"/>
      <c r="F1201" s="39" t="str">
        <f t="shared" si="37"/>
        <v/>
      </c>
    </row>
    <row r="1202" spans="1:6" x14ac:dyDescent="0.25">
      <c r="A1202" s="25" t="str">
        <f>IF(AND($E1202="",MAX($A$4:$A1201)=0),"",IF(AND($E1202&lt;&gt;"",MAX($A$4:$A1201)=0),1,IF(AND($E1202&lt;&gt;"",MAX($A$4:$A1201)&gt;0),MAX($A$4:$A1201)+1,"")))</f>
        <v/>
      </c>
      <c r="B1202" s="25">
        <v>1199</v>
      </c>
      <c r="C1202" s="26" t="str">
        <f t="shared" si="36"/>
        <v>EMPTY</v>
      </c>
      <c r="D1202" s="27" t="str">
        <f>IF(C1202="SHOW",CONCATENATE(Temp!G2185,Temp!H2185,",",Temp!I2185,",",Temp!J2185,Temp!K2185),"")</f>
        <v/>
      </c>
      <c r="E1202" s="35"/>
      <c r="F1202" s="39" t="str">
        <f t="shared" si="37"/>
        <v/>
      </c>
    </row>
    <row r="1203" spans="1:6" x14ac:dyDescent="0.25">
      <c r="A1203" s="25" t="str">
        <f>IF(AND($E1203="",MAX($A$4:$A1202)=0),"",IF(AND($E1203&lt;&gt;"",MAX($A$4:$A1202)=0),1,IF(AND($E1203&lt;&gt;"",MAX($A$4:$A1202)&gt;0),MAX($A$4:$A1202)+1,"")))</f>
        <v/>
      </c>
      <c r="B1203" s="25">
        <v>1200</v>
      </c>
      <c r="C1203" s="26" t="str">
        <f t="shared" si="36"/>
        <v>EMPTY</v>
      </c>
      <c r="D1203" s="27" t="str">
        <f>IF(C1203="SHOW",CONCATENATE(Temp!G2186,Temp!H2186,",",Temp!I2186,",",Temp!J2186,Temp!K2186),"")</f>
        <v/>
      </c>
      <c r="E1203" s="35"/>
      <c r="F1203" s="39" t="str">
        <f t="shared" si="37"/>
        <v/>
      </c>
    </row>
    <row r="1204" spans="1:6" x14ac:dyDescent="0.25">
      <c r="A1204" s="25" t="str">
        <f>IF(AND($E1204="",MAX($A$4:$A1203)=0),"",IF(AND($E1204&lt;&gt;"",MAX($A$4:$A1203)=0),1,IF(AND($E1204&lt;&gt;"",MAX($A$4:$A1203)&gt;0),MAX($A$4:$A1203)+1,"")))</f>
        <v/>
      </c>
      <c r="B1204" s="25">
        <v>1201</v>
      </c>
      <c r="C1204" s="26" t="str">
        <f t="shared" si="36"/>
        <v>EMPTY</v>
      </c>
      <c r="D1204" s="27" t="str">
        <f>IF(C1204="SHOW",CONCATENATE(Temp!G2187,Temp!H2187,",",Temp!I2187,",",Temp!J2187,Temp!K2187),"")</f>
        <v/>
      </c>
      <c r="E1204" s="35"/>
      <c r="F1204" s="39" t="str">
        <f t="shared" si="37"/>
        <v/>
      </c>
    </row>
    <row r="1205" spans="1:6" x14ac:dyDescent="0.25">
      <c r="A1205" s="25" t="str">
        <f>IF(AND($E1205="",MAX($A$4:$A1204)=0),"",IF(AND($E1205&lt;&gt;"",MAX($A$4:$A1204)=0),1,IF(AND($E1205&lt;&gt;"",MAX($A$4:$A1204)&gt;0),MAX($A$4:$A1204)+1,"")))</f>
        <v/>
      </c>
      <c r="B1205" s="25">
        <v>1202</v>
      </c>
      <c r="C1205" s="26" t="str">
        <f t="shared" si="36"/>
        <v>EMPTY</v>
      </c>
      <c r="D1205" s="27" t="str">
        <f>IF(C1205="SHOW",CONCATENATE(Temp!G2188,Temp!H2188,",",Temp!I2188,",",Temp!J2188,Temp!K2188),"")</f>
        <v/>
      </c>
      <c r="E1205" s="35"/>
      <c r="F1205" s="39" t="str">
        <f t="shared" si="37"/>
        <v/>
      </c>
    </row>
    <row r="1206" spans="1:6" x14ac:dyDescent="0.25">
      <c r="A1206" s="25" t="str">
        <f>IF(AND($E1206="",MAX($A$4:$A1205)=0),"",IF(AND($E1206&lt;&gt;"",MAX($A$4:$A1205)=0),1,IF(AND($E1206&lt;&gt;"",MAX($A$4:$A1205)&gt;0),MAX($A$4:$A1205)+1,"")))</f>
        <v/>
      </c>
      <c r="B1206" s="25">
        <v>1203</v>
      </c>
      <c r="C1206" s="26" t="str">
        <f t="shared" si="36"/>
        <v>EMPTY</v>
      </c>
      <c r="D1206" s="27" t="str">
        <f>IF(C1206="SHOW",CONCATENATE(Temp!G2189,Temp!H2189,",",Temp!I2189,",",Temp!J2189,Temp!K2189),"")</f>
        <v/>
      </c>
      <c r="E1206" s="35"/>
      <c r="F1206" s="39" t="str">
        <f t="shared" si="37"/>
        <v/>
      </c>
    </row>
    <row r="1207" spans="1:6" x14ac:dyDescent="0.25">
      <c r="A1207" s="25" t="str">
        <f>IF(AND($E1207="",MAX($A$4:$A1206)=0),"",IF(AND($E1207&lt;&gt;"",MAX($A$4:$A1206)=0),1,IF(AND($E1207&lt;&gt;"",MAX($A$4:$A1206)&gt;0),MAX($A$4:$A1206)+1,"")))</f>
        <v/>
      </c>
      <c r="B1207" s="25">
        <v>1204</v>
      </c>
      <c r="C1207" s="26" t="str">
        <f t="shared" si="36"/>
        <v>EMPTY</v>
      </c>
      <c r="D1207" s="27" t="str">
        <f>IF(C1207="SHOW",CONCATENATE(Temp!G2190,Temp!H2190,",",Temp!I2190,",",Temp!J2190,Temp!K2190),"")</f>
        <v/>
      </c>
      <c r="E1207" s="35"/>
      <c r="F1207" s="39" t="str">
        <f t="shared" si="37"/>
        <v/>
      </c>
    </row>
    <row r="1208" spans="1:6" x14ac:dyDescent="0.25">
      <c r="A1208" s="25" t="str">
        <f>IF(AND($E1208="",MAX($A$4:$A1207)=0),"",IF(AND($E1208&lt;&gt;"",MAX($A$4:$A1207)=0),1,IF(AND($E1208&lt;&gt;"",MAX($A$4:$A1207)&gt;0),MAX($A$4:$A1207)+1,"")))</f>
        <v/>
      </c>
      <c r="B1208" s="25">
        <v>1205</v>
      </c>
      <c r="C1208" s="26" t="str">
        <f t="shared" si="36"/>
        <v>EMPTY</v>
      </c>
      <c r="D1208" s="27" t="str">
        <f>IF(C1208="SHOW",CONCATENATE(Temp!G2191,Temp!H2191,",",Temp!I2191,",",Temp!J2191,Temp!K2191),"")</f>
        <v/>
      </c>
      <c r="E1208" s="35"/>
      <c r="F1208" s="39" t="str">
        <f t="shared" si="37"/>
        <v/>
      </c>
    </row>
    <row r="1209" spans="1:6" x14ac:dyDescent="0.25">
      <c r="A1209" s="25" t="str">
        <f>IF(AND($E1209="",MAX($A$4:$A1208)=0),"",IF(AND($E1209&lt;&gt;"",MAX($A$4:$A1208)=0),1,IF(AND($E1209&lt;&gt;"",MAX($A$4:$A1208)&gt;0),MAX($A$4:$A1208)+1,"")))</f>
        <v/>
      </c>
      <c r="B1209" s="25">
        <v>1206</v>
      </c>
      <c r="C1209" s="26" t="str">
        <f t="shared" si="36"/>
        <v>EMPTY</v>
      </c>
      <c r="D1209" s="27" t="str">
        <f>IF(C1209="SHOW",CONCATENATE(Temp!G2192,Temp!H2192,",",Temp!I2192,",",Temp!J2192,Temp!K2192),"")</f>
        <v/>
      </c>
      <c r="E1209" s="35"/>
      <c r="F1209" s="39" t="str">
        <f t="shared" si="37"/>
        <v/>
      </c>
    </row>
    <row r="1210" spans="1:6" x14ac:dyDescent="0.25">
      <c r="A1210" s="25" t="str">
        <f>IF(AND($E1210="",MAX($A$4:$A1209)=0),"",IF(AND($E1210&lt;&gt;"",MAX($A$4:$A1209)=0),1,IF(AND($E1210&lt;&gt;"",MAX($A$4:$A1209)&gt;0),MAX($A$4:$A1209)+1,"")))</f>
        <v/>
      </c>
      <c r="B1210" s="25">
        <v>1207</v>
      </c>
      <c r="C1210" s="26" t="str">
        <f t="shared" si="36"/>
        <v>EMPTY</v>
      </c>
      <c r="D1210" s="27" t="str">
        <f>IF(C1210="SHOW",CONCATENATE(Temp!G2193,Temp!H2193,",",Temp!I2193,",",Temp!J2193,Temp!K2193),"")</f>
        <v/>
      </c>
      <c r="E1210" s="35"/>
      <c r="F1210" s="39" t="str">
        <f t="shared" si="37"/>
        <v/>
      </c>
    </row>
    <row r="1211" spans="1:6" x14ac:dyDescent="0.25">
      <c r="A1211" s="25" t="str">
        <f>IF(AND($E1211="",MAX($A$4:$A1210)=0),"",IF(AND($E1211&lt;&gt;"",MAX($A$4:$A1210)=0),1,IF(AND($E1211&lt;&gt;"",MAX($A$4:$A1210)&gt;0),MAX($A$4:$A1210)+1,"")))</f>
        <v/>
      </c>
      <c r="B1211" s="25">
        <v>1208</v>
      </c>
      <c r="C1211" s="26" t="str">
        <f t="shared" si="36"/>
        <v>EMPTY</v>
      </c>
      <c r="D1211" s="27" t="str">
        <f>IF(C1211="SHOW",CONCATENATE(Temp!G2194,Temp!H2194,",",Temp!I2194,",",Temp!J2194,Temp!K2194),"")</f>
        <v/>
      </c>
      <c r="E1211" s="35"/>
      <c r="F1211" s="39" t="str">
        <f t="shared" si="37"/>
        <v/>
      </c>
    </row>
    <row r="1212" spans="1:6" x14ac:dyDescent="0.25">
      <c r="A1212" s="25" t="str">
        <f>IF(AND($E1212="",MAX($A$4:$A1211)=0),"",IF(AND($E1212&lt;&gt;"",MAX($A$4:$A1211)=0),1,IF(AND($E1212&lt;&gt;"",MAX($A$4:$A1211)&gt;0),MAX($A$4:$A1211)+1,"")))</f>
        <v/>
      </c>
      <c r="B1212" s="25">
        <v>1209</v>
      </c>
      <c r="C1212" s="26" t="str">
        <f t="shared" si="36"/>
        <v>EMPTY</v>
      </c>
      <c r="D1212" s="27" t="str">
        <f>IF(C1212="SHOW",CONCATENATE(Temp!G2195,Temp!H2195,",",Temp!I2195,",",Temp!J2195,Temp!K2195),"")</f>
        <v/>
      </c>
      <c r="E1212" s="35"/>
      <c r="F1212" s="39" t="str">
        <f t="shared" si="37"/>
        <v/>
      </c>
    </row>
    <row r="1213" spans="1:6" x14ac:dyDescent="0.25">
      <c r="A1213" s="25" t="str">
        <f>IF(AND($E1213="",MAX($A$4:$A1212)=0),"",IF(AND($E1213&lt;&gt;"",MAX($A$4:$A1212)=0),1,IF(AND($E1213&lt;&gt;"",MAX($A$4:$A1212)&gt;0),MAX($A$4:$A1212)+1,"")))</f>
        <v/>
      </c>
      <c r="B1213" s="25">
        <v>1210</v>
      </c>
      <c r="C1213" s="26" t="str">
        <f t="shared" si="36"/>
        <v>EMPTY</v>
      </c>
      <c r="D1213" s="27" t="str">
        <f>IF(C1213="SHOW",CONCATENATE(Temp!G2196,Temp!H2196,",",Temp!I2196,",",Temp!J2196,Temp!K2196),"")</f>
        <v/>
      </c>
      <c r="E1213" s="35"/>
      <c r="F1213" s="39" t="str">
        <f t="shared" si="37"/>
        <v/>
      </c>
    </row>
    <row r="1214" spans="1:6" x14ac:dyDescent="0.25">
      <c r="A1214" s="25" t="str">
        <f>IF(AND($E1214="",MAX($A$4:$A1213)=0),"",IF(AND($E1214&lt;&gt;"",MAX($A$4:$A1213)=0),1,IF(AND($E1214&lt;&gt;"",MAX($A$4:$A1213)&gt;0),MAX($A$4:$A1213)+1,"")))</f>
        <v/>
      </c>
      <c r="B1214" s="25">
        <v>1211</v>
      </c>
      <c r="C1214" s="26" t="str">
        <f t="shared" si="36"/>
        <v>EMPTY</v>
      </c>
      <c r="D1214" s="27" t="str">
        <f>IF(C1214="SHOW",CONCATENATE(Temp!G2197,Temp!H2197,",",Temp!I2197,",",Temp!J2197,Temp!K2197),"")</f>
        <v/>
      </c>
      <c r="E1214" s="35"/>
      <c r="F1214" s="39" t="str">
        <f t="shared" si="37"/>
        <v/>
      </c>
    </row>
    <row r="1215" spans="1:6" x14ac:dyDescent="0.25">
      <c r="A1215" s="25" t="str">
        <f>IF(AND($E1215="",MAX($A$4:$A1214)=0),"",IF(AND($E1215&lt;&gt;"",MAX($A$4:$A1214)=0),1,IF(AND($E1215&lt;&gt;"",MAX($A$4:$A1214)&gt;0),MAX($A$4:$A1214)+1,"")))</f>
        <v/>
      </c>
      <c r="B1215" s="25">
        <v>1212</v>
      </c>
      <c r="C1215" s="26" t="str">
        <f t="shared" si="36"/>
        <v>EMPTY</v>
      </c>
      <c r="D1215" s="27" t="str">
        <f>IF(C1215="SHOW",CONCATENATE(Temp!G2198,Temp!H2198,",",Temp!I2198,",",Temp!J2198,Temp!K2198),"")</f>
        <v/>
      </c>
      <c r="E1215" s="35"/>
      <c r="F1215" s="39" t="str">
        <f t="shared" si="37"/>
        <v/>
      </c>
    </row>
    <row r="1216" spans="1:6" x14ac:dyDescent="0.25">
      <c r="A1216" s="25" t="str">
        <f>IF(AND($E1216="",MAX($A$4:$A1215)=0),"",IF(AND($E1216&lt;&gt;"",MAX($A$4:$A1215)=0),1,IF(AND($E1216&lt;&gt;"",MAX($A$4:$A1215)&gt;0),MAX($A$4:$A1215)+1,"")))</f>
        <v/>
      </c>
      <c r="B1216" s="25">
        <v>1213</v>
      </c>
      <c r="C1216" s="26" t="str">
        <f t="shared" si="36"/>
        <v>EMPTY</v>
      </c>
      <c r="D1216" s="27" t="str">
        <f>IF(C1216="SHOW",CONCATENATE(Temp!G2199,Temp!H2199,",",Temp!I2199,",",Temp!J2199,Temp!K2199),"")</f>
        <v/>
      </c>
      <c r="E1216" s="35"/>
      <c r="F1216" s="39" t="str">
        <f t="shared" si="37"/>
        <v/>
      </c>
    </row>
    <row r="1217" spans="1:6" x14ac:dyDescent="0.25">
      <c r="A1217" s="25" t="str">
        <f>IF(AND($E1217="",MAX($A$4:$A1216)=0),"",IF(AND($E1217&lt;&gt;"",MAX($A$4:$A1216)=0),1,IF(AND($E1217&lt;&gt;"",MAX($A$4:$A1216)&gt;0),MAX($A$4:$A1216)+1,"")))</f>
        <v/>
      </c>
      <c r="B1217" s="25">
        <v>1214</v>
      </c>
      <c r="C1217" s="26" t="str">
        <f t="shared" si="36"/>
        <v>EMPTY</v>
      </c>
      <c r="D1217" s="27" t="str">
        <f>IF(C1217="SHOW",CONCATENATE(Temp!G2200,Temp!H2200,",",Temp!I2200,",",Temp!J2200,Temp!K2200),"")</f>
        <v/>
      </c>
      <c r="E1217" s="35"/>
      <c r="F1217" s="39" t="str">
        <f t="shared" si="37"/>
        <v/>
      </c>
    </row>
    <row r="1218" spans="1:6" x14ac:dyDescent="0.25">
      <c r="A1218" s="25" t="str">
        <f>IF(AND($E1218="",MAX($A$4:$A1217)=0),"",IF(AND($E1218&lt;&gt;"",MAX($A$4:$A1217)=0),1,IF(AND($E1218&lt;&gt;"",MAX($A$4:$A1217)&gt;0),MAX($A$4:$A1217)+1,"")))</f>
        <v/>
      </c>
      <c r="B1218" s="25">
        <v>1215</v>
      </c>
      <c r="C1218" s="26" t="str">
        <f t="shared" si="36"/>
        <v>EMPTY</v>
      </c>
      <c r="D1218" s="27" t="str">
        <f>IF(C1218="SHOW",CONCATENATE(Temp!G2201,Temp!H2201,",",Temp!I2201,",",Temp!J2201,Temp!K2201),"")</f>
        <v/>
      </c>
      <c r="E1218" s="35"/>
      <c r="F1218" s="39" t="str">
        <f t="shared" si="37"/>
        <v/>
      </c>
    </row>
    <row r="1219" spans="1:6" x14ac:dyDescent="0.25">
      <c r="A1219" s="25" t="str">
        <f>IF(AND($E1219="",MAX($A$4:$A1218)=0),"",IF(AND($E1219&lt;&gt;"",MAX($A$4:$A1218)=0),1,IF(AND($E1219&lt;&gt;"",MAX($A$4:$A1218)&gt;0),MAX($A$4:$A1218)+1,"")))</f>
        <v/>
      </c>
      <c r="B1219" s="25">
        <v>1216</v>
      </c>
      <c r="C1219" s="26" t="str">
        <f t="shared" si="36"/>
        <v>EMPTY</v>
      </c>
      <c r="D1219" s="27" t="str">
        <f>IF(C1219="SHOW",CONCATENATE(Temp!G2202,Temp!H2202,",",Temp!I2202,",",Temp!J2202,Temp!K2202),"")</f>
        <v/>
      </c>
      <c r="E1219" s="35"/>
      <c r="F1219" s="39" t="str">
        <f t="shared" si="37"/>
        <v/>
      </c>
    </row>
    <row r="1220" spans="1:6" x14ac:dyDescent="0.25">
      <c r="A1220" s="25" t="str">
        <f>IF(AND($E1220="",MAX($A$4:$A1219)=0),"",IF(AND($E1220&lt;&gt;"",MAX($A$4:$A1219)=0),1,IF(AND($E1220&lt;&gt;"",MAX($A$4:$A1219)&gt;0),MAX($A$4:$A1219)+1,"")))</f>
        <v/>
      </c>
      <c r="B1220" s="25">
        <v>1217</v>
      </c>
      <c r="C1220" s="26" t="str">
        <f t="shared" si="36"/>
        <v>EMPTY</v>
      </c>
      <c r="D1220" s="27" t="str">
        <f>IF(C1220="SHOW",CONCATENATE(Temp!G2203,Temp!H2203,",",Temp!I2203,",",Temp!J2203,Temp!K2203),"")</f>
        <v/>
      </c>
      <c r="E1220" s="35"/>
      <c r="F1220" s="39" t="str">
        <f t="shared" si="37"/>
        <v/>
      </c>
    </row>
    <row r="1221" spans="1:6" x14ac:dyDescent="0.25">
      <c r="A1221" s="25" t="str">
        <f>IF(AND($E1221="",MAX($A$4:$A1220)=0),"",IF(AND($E1221&lt;&gt;"",MAX($A$4:$A1220)=0),1,IF(AND($E1221&lt;&gt;"",MAX($A$4:$A1220)&gt;0),MAX($A$4:$A1220)+1,"")))</f>
        <v/>
      </c>
      <c r="B1221" s="25">
        <v>1218</v>
      </c>
      <c r="C1221" s="26" t="str">
        <f t="shared" ref="C1221:C1284" si="38">IF(E1221="","EMPTY",IF(MID(E1221,1,9)&lt;&gt;"Dialogue:","HIDE",IF(MID(E1221,1,9)="Dialogue:","SHOW","")))</f>
        <v>EMPTY</v>
      </c>
      <c r="D1221" s="27" t="str">
        <f>IF(C1221="SHOW",CONCATENATE(Temp!G2204,Temp!H2204,",",Temp!I2204,",",Temp!J2204,Temp!K2204),"")</f>
        <v/>
      </c>
      <c r="E1221" s="35"/>
      <c r="F1221" s="39" t="str">
        <f t="shared" ref="F1221:F1284" si="39">$D1221</f>
        <v/>
      </c>
    </row>
    <row r="1222" spans="1:6" x14ac:dyDescent="0.25">
      <c r="A1222" s="25" t="str">
        <f>IF(AND($E1222="",MAX($A$4:$A1221)=0),"",IF(AND($E1222&lt;&gt;"",MAX($A$4:$A1221)=0),1,IF(AND($E1222&lt;&gt;"",MAX($A$4:$A1221)&gt;0),MAX($A$4:$A1221)+1,"")))</f>
        <v/>
      </c>
      <c r="B1222" s="25">
        <v>1219</v>
      </c>
      <c r="C1222" s="26" t="str">
        <f t="shared" si="38"/>
        <v>EMPTY</v>
      </c>
      <c r="D1222" s="27" t="str">
        <f>IF(C1222="SHOW",CONCATENATE(Temp!G2205,Temp!H2205,",",Temp!I2205,",",Temp!J2205,Temp!K2205),"")</f>
        <v/>
      </c>
      <c r="E1222" s="35"/>
      <c r="F1222" s="39" t="str">
        <f t="shared" si="39"/>
        <v/>
      </c>
    </row>
    <row r="1223" spans="1:6" x14ac:dyDescent="0.25">
      <c r="A1223" s="25" t="str">
        <f>IF(AND($E1223="",MAX($A$4:$A1222)=0),"",IF(AND($E1223&lt;&gt;"",MAX($A$4:$A1222)=0),1,IF(AND($E1223&lt;&gt;"",MAX($A$4:$A1222)&gt;0),MAX($A$4:$A1222)+1,"")))</f>
        <v/>
      </c>
      <c r="B1223" s="25">
        <v>1220</v>
      </c>
      <c r="C1223" s="26" t="str">
        <f t="shared" si="38"/>
        <v>EMPTY</v>
      </c>
      <c r="D1223" s="27" t="str">
        <f>IF(C1223="SHOW",CONCATENATE(Temp!G2206,Temp!H2206,",",Temp!I2206,",",Temp!J2206,Temp!K2206),"")</f>
        <v/>
      </c>
      <c r="E1223" s="35"/>
      <c r="F1223" s="39" t="str">
        <f t="shared" si="39"/>
        <v/>
      </c>
    </row>
    <row r="1224" spans="1:6" x14ac:dyDescent="0.25">
      <c r="A1224" s="25" t="str">
        <f>IF(AND($E1224="",MAX($A$4:$A1223)=0),"",IF(AND($E1224&lt;&gt;"",MAX($A$4:$A1223)=0),1,IF(AND($E1224&lt;&gt;"",MAX($A$4:$A1223)&gt;0),MAX($A$4:$A1223)+1,"")))</f>
        <v/>
      </c>
      <c r="B1224" s="25">
        <v>1221</v>
      </c>
      <c r="C1224" s="26" t="str">
        <f t="shared" si="38"/>
        <v>EMPTY</v>
      </c>
      <c r="D1224" s="27" t="str">
        <f>IF(C1224="SHOW",CONCATENATE(Temp!G2207,Temp!H2207,",",Temp!I2207,",",Temp!J2207,Temp!K2207),"")</f>
        <v/>
      </c>
      <c r="E1224" s="35"/>
      <c r="F1224" s="39" t="str">
        <f t="shared" si="39"/>
        <v/>
      </c>
    </row>
    <row r="1225" spans="1:6" x14ac:dyDescent="0.25">
      <c r="A1225" s="25" t="str">
        <f>IF(AND($E1225="",MAX($A$4:$A1224)=0),"",IF(AND($E1225&lt;&gt;"",MAX($A$4:$A1224)=0),1,IF(AND($E1225&lt;&gt;"",MAX($A$4:$A1224)&gt;0),MAX($A$4:$A1224)+1,"")))</f>
        <v/>
      </c>
      <c r="B1225" s="25">
        <v>1222</v>
      </c>
      <c r="C1225" s="26" t="str">
        <f t="shared" si="38"/>
        <v>EMPTY</v>
      </c>
      <c r="D1225" s="27" t="str">
        <f>IF(C1225="SHOW",CONCATENATE(Temp!G2208,Temp!H2208,",",Temp!I2208,",",Temp!J2208,Temp!K2208),"")</f>
        <v/>
      </c>
      <c r="E1225" s="35"/>
      <c r="F1225" s="39" t="str">
        <f t="shared" si="39"/>
        <v/>
      </c>
    </row>
    <row r="1226" spans="1:6" x14ac:dyDescent="0.25">
      <c r="A1226" s="25" t="str">
        <f>IF(AND($E1226="",MAX($A$4:$A1225)=0),"",IF(AND($E1226&lt;&gt;"",MAX($A$4:$A1225)=0),1,IF(AND($E1226&lt;&gt;"",MAX($A$4:$A1225)&gt;0),MAX($A$4:$A1225)+1,"")))</f>
        <v/>
      </c>
      <c r="B1226" s="25">
        <v>1223</v>
      </c>
      <c r="C1226" s="26" t="str">
        <f t="shared" si="38"/>
        <v>EMPTY</v>
      </c>
      <c r="D1226" s="27" t="str">
        <f>IF(C1226="SHOW",CONCATENATE(Temp!G2209,Temp!H2209,",",Temp!I2209,",",Temp!J2209,Temp!K2209),"")</f>
        <v/>
      </c>
      <c r="E1226" s="35"/>
      <c r="F1226" s="39" t="str">
        <f t="shared" si="39"/>
        <v/>
      </c>
    </row>
    <row r="1227" spans="1:6" x14ac:dyDescent="0.25">
      <c r="A1227" s="25" t="str">
        <f>IF(AND($E1227="",MAX($A$4:$A1226)=0),"",IF(AND($E1227&lt;&gt;"",MAX($A$4:$A1226)=0),1,IF(AND($E1227&lt;&gt;"",MAX($A$4:$A1226)&gt;0),MAX($A$4:$A1226)+1,"")))</f>
        <v/>
      </c>
      <c r="B1227" s="25">
        <v>1224</v>
      </c>
      <c r="C1227" s="26" t="str">
        <f t="shared" si="38"/>
        <v>EMPTY</v>
      </c>
      <c r="D1227" s="27" t="str">
        <f>IF(C1227="SHOW",CONCATENATE(Temp!G2210,Temp!H2210,",",Temp!I2210,",",Temp!J2210,Temp!K2210),"")</f>
        <v/>
      </c>
      <c r="E1227" s="35"/>
      <c r="F1227" s="39" t="str">
        <f t="shared" si="39"/>
        <v/>
      </c>
    </row>
    <row r="1228" spans="1:6" x14ac:dyDescent="0.25">
      <c r="A1228" s="25" t="str">
        <f>IF(AND($E1228="",MAX($A$4:$A1227)=0),"",IF(AND($E1228&lt;&gt;"",MAX($A$4:$A1227)=0),1,IF(AND($E1228&lt;&gt;"",MAX($A$4:$A1227)&gt;0),MAX($A$4:$A1227)+1,"")))</f>
        <v/>
      </c>
      <c r="B1228" s="25">
        <v>1225</v>
      </c>
      <c r="C1228" s="26" t="str">
        <f t="shared" si="38"/>
        <v>EMPTY</v>
      </c>
      <c r="D1228" s="27" t="str">
        <f>IF(C1228="SHOW",CONCATENATE(Temp!G2211,Temp!H2211,",",Temp!I2211,",",Temp!J2211,Temp!K2211),"")</f>
        <v/>
      </c>
      <c r="E1228" s="35"/>
      <c r="F1228" s="39" t="str">
        <f t="shared" si="39"/>
        <v/>
      </c>
    </row>
    <row r="1229" spans="1:6" x14ac:dyDescent="0.25">
      <c r="A1229" s="25" t="str">
        <f>IF(AND($E1229="",MAX($A$4:$A1228)=0),"",IF(AND($E1229&lt;&gt;"",MAX($A$4:$A1228)=0),1,IF(AND($E1229&lt;&gt;"",MAX($A$4:$A1228)&gt;0),MAX($A$4:$A1228)+1,"")))</f>
        <v/>
      </c>
      <c r="B1229" s="25">
        <v>1226</v>
      </c>
      <c r="C1229" s="26" t="str">
        <f t="shared" si="38"/>
        <v>EMPTY</v>
      </c>
      <c r="D1229" s="27" t="str">
        <f>IF(C1229="SHOW",CONCATENATE(Temp!G2212,Temp!H2212,",",Temp!I2212,",",Temp!J2212,Temp!K2212),"")</f>
        <v/>
      </c>
      <c r="E1229" s="35"/>
      <c r="F1229" s="39" t="str">
        <f t="shared" si="39"/>
        <v/>
      </c>
    </row>
    <row r="1230" spans="1:6" x14ac:dyDescent="0.25">
      <c r="A1230" s="25" t="str">
        <f>IF(AND($E1230="",MAX($A$4:$A1229)=0),"",IF(AND($E1230&lt;&gt;"",MAX($A$4:$A1229)=0),1,IF(AND($E1230&lt;&gt;"",MAX($A$4:$A1229)&gt;0),MAX($A$4:$A1229)+1,"")))</f>
        <v/>
      </c>
      <c r="B1230" s="25">
        <v>1227</v>
      </c>
      <c r="C1230" s="26" t="str">
        <f t="shared" si="38"/>
        <v>EMPTY</v>
      </c>
      <c r="D1230" s="27" t="str">
        <f>IF(C1230="SHOW",CONCATENATE(Temp!G2213,Temp!H2213,",",Temp!I2213,",",Temp!J2213,Temp!K2213),"")</f>
        <v/>
      </c>
      <c r="E1230" s="35"/>
      <c r="F1230" s="39" t="str">
        <f t="shared" si="39"/>
        <v/>
      </c>
    </row>
    <row r="1231" spans="1:6" x14ac:dyDescent="0.25">
      <c r="A1231" s="25" t="str">
        <f>IF(AND($E1231="",MAX($A$4:$A1230)=0),"",IF(AND($E1231&lt;&gt;"",MAX($A$4:$A1230)=0),1,IF(AND($E1231&lt;&gt;"",MAX($A$4:$A1230)&gt;0),MAX($A$4:$A1230)+1,"")))</f>
        <v/>
      </c>
      <c r="B1231" s="25">
        <v>1228</v>
      </c>
      <c r="C1231" s="26" t="str">
        <f t="shared" si="38"/>
        <v>EMPTY</v>
      </c>
      <c r="D1231" s="27" t="str">
        <f>IF(C1231="SHOW",CONCATENATE(Temp!G2214,Temp!H2214,",",Temp!I2214,",",Temp!J2214,Temp!K2214),"")</f>
        <v/>
      </c>
      <c r="E1231" s="35"/>
      <c r="F1231" s="39" t="str">
        <f t="shared" si="39"/>
        <v/>
      </c>
    </row>
    <row r="1232" spans="1:6" x14ac:dyDescent="0.25">
      <c r="A1232" s="25" t="str">
        <f>IF(AND($E1232="",MAX($A$4:$A1231)=0),"",IF(AND($E1232&lt;&gt;"",MAX($A$4:$A1231)=0),1,IF(AND($E1232&lt;&gt;"",MAX($A$4:$A1231)&gt;0),MAX($A$4:$A1231)+1,"")))</f>
        <v/>
      </c>
      <c r="B1232" s="25">
        <v>1229</v>
      </c>
      <c r="C1232" s="26" t="str">
        <f t="shared" si="38"/>
        <v>EMPTY</v>
      </c>
      <c r="D1232" s="27" t="str">
        <f>IF(C1232="SHOW",CONCATENATE(Temp!G2215,Temp!H2215,",",Temp!I2215,",",Temp!J2215,Temp!K2215),"")</f>
        <v/>
      </c>
      <c r="E1232" s="35"/>
      <c r="F1232" s="39" t="str">
        <f t="shared" si="39"/>
        <v/>
      </c>
    </row>
    <row r="1233" spans="1:6" x14ac:dyDescent="0.25">
      <c r="A1233" s="25" t="str">
        <f>IF(AND($E1233="",MAX($A$4:$A1232)=0),"",IF(AND($E1233&lt;&gt;"",MAX($A$4:$A1232)=0),1,IF(AND($E1233&lt;&gt;"",MAX($A$4:$A1232)&gt;0),MAX($A$4:$A1232)+1,"")))</f>
        <v/>
      </c>
      <c r="B1233" s="25">
        <v>1230</v>
      </c>
      <c r="C1233" s="26" t="str">
        <f t="shared" si="38"/>
        <v>EMPTY</v>
      </c>
      <c r="D1233" s="27" t="str">
        <f>IF(C1233="SHOW",CONCATENATE(Temp!G2216,Temp!H2216,",",Temp!I2216,",",Temp!J2216,Temp!K2216),"")</f>
        <v/>
      </c>
      <c r="E1233" s="35"/>
      <c r="F1233" s="39" t="str">
        <f t="shared" si="39"/>
        <v/>
      </c>
    </row>
    <row r="1234" spans="1:6" x14ac:dyDescent="0.25">
      <c r="A1234" s="25" t="str">
        <f>IF(AND($E1234="",MAX($A$4:$A1233)=0),"",IF(AND($E1234&lt;&gt;"",MAX($A$4:$A1233)=0),1,IF(AND($E1234&lt;&gt;"",MAX($A$4:$A1233)&gt;0),MAX($A$4:$A1233)+1,"")))</f>
        <v/>
      </c>
      <c r="B1234" s="25">
        <v>1231</v>
      </c>
      <c r="C1234" s="26" t="str">
        <f t="shared" si="38"/>
        <v>EMPTY</v>
      </c>
      <c r="D1234" s="27" t="str">
        <f>IF(C1234="SHOW",CONCATENATE(Temp!G2217,Temp!H2217,",",Temp!I2217,",",Temp!J2217,Temp!K2217),"")</f>
        <v/>
      </c>
      <c r="E1234" s="35"/>
      <c r="F1234" s="39" t="str">
        <f t="shared" si="39"/>
        <v/>
      </c>
    </row>
    <row r="1235" spans="1:6" x14ac:dyDescent="0.25">
      <c r="A1235" s="25" t="str">
        <f>IF(AND($E1235="",MAX($A$4:$A1234)=0),"",IF(AND($E1235&lt;&gt;"",MAX($A$4:$A1234)=0),1,IF(AND($E1235&lt;&gt;"",MAX($A$4:$A1234)&gt;0),MAX($A$4:$A1234)+1,"")))</f>
        <v/>
      </c>
      <c r="B1235" s="25">
        <v>1232</v>
      </c>
      <c r="C1235" s="26" t="str">
        <f t="shared" si="38"/>
        <v>EMPTY</v>
      </c>
      <c r="D1235" s="27" t="str">
        <f>IF(C1235="SHOW",CONCATENATE(Temp!G2218,Temp!H2218,",",Temp!I2218,",",Temp!J2218,Temp!K2218),"")</f>
        <v/>
      </c>
      <c r="E1235" s="35"/>
      <c r="F1235" s="39" t="str">
        <f t="shared" si="39"/>
        <v/>
      </c>
    </row>
    <row r="1236" spans="1:6" x14ac:dyDescent="0.25">
      <c r="A1236" s="25" t="str">
        <f>IF(AND($E1236="",MAX($A$4:$A1235)=0),"",IF(AND($E1236&lt;&gt;"",MAX($A$4:$A1235)=0),1,IF(AND($E1236&lt;&gt;"",MAX($A$4:$A1235)&gt;0),MAX($A$4:$A1235)+1,"")))</f>
        <v/>
      </c>
      <c r="B1236" s="25">
        <v>1233</v>
      </c>
      <c r="C1236" s="26" t="str">
        <f t="shared" si="38"/>
        <v>EMPTY</v>
      </c>
      <c r="D1236" s="27" t="str">
        <f>IF(C1236="SHOW",CONCATENATE(Temp!G2219,Temp!H2219,",",Temp!I2219,",",Temp!J2219,Temp!K2219),"")</f>
        <v/>
      </c>
      <c r="E1236" s="35"/>
      <c r="F1236" s="39" t="str">
        <f t="shared" si="39"/>
        <v/>
      </c>
    </row>
    <row r="1237" spans="1:6" x14ac:dyDescent="0.25">
      <c r="A1237" s="25" t="str">
        <f>IF(AND($E1237="",MAX($A$4:$A1236)=0),"",IF(AND($E1237&lt;&gt;"",MAX($A$4:$A1236)=0),1,IF(AND($E1237&lt;&gt;"",MAX($A$4:$A1236)&gt;0),MAX($A$4:$A1236)+1,"")))</f>
        <v/>
      </c>
      <c r="B1237" s="25">
        <v>1234</v>
      </c>
      <c r="C1237" s="26" t="str">
        <f t="shared" si="38"/>
        <v>EMPTY</v>
      </c>
      <c r="D1237" s="27" t="str">
        <f>IF(C1237="SHOW",CONCATENATE(Temp!G2220,Temp!H2220,",",Temp!I2220,",",Temp!J2220,Temp!K2220),"")</f>
        <v/>
      </c>
      <c r="E1237" s="35"/>
      <c r="F1237" s="39" t="str">
        <f t="shared" si="39"/>
        <v/>
      </c>
    </row>
    <row r="1238" spans="1:6" x14ac:dyDescent="0.25">
      <c r="A1238" s="25" t="str">
        <f>IF(AND($E1238="",MAX($A$4:$A1237)=0),"",IF(AND($E1238&lt;&gt;"",MAX($A$4:$A1237)=0),1,IF(AND($E1238&lt;&gt;"",MAX($A$4:$A1237)&gt;0),MAX($A$4:$A1237)+1,"")))</f>
        <v/>
      </c>
      <c r="B1238" s="25">
        <v>1235</v>
      </c>
      <c r="C1238" s="26" t="str">
        <f t="shared" si="38"/>
        <v>EMPTY</v>
      </c>
      <c r="D1238" s="27" t="str">
        <f>IF(C1238="SHOW",CONCATENATE(Temp!G2221,Temp!H2221,",",Temp!I2221,",",Temp!J2221,Temp!K2221),"")</f>
        <v/>
      </c>
      <c r="E1238" s="35"/>
      <c r="F1238" s="39" t="str">
        <f t="shared" si="39"/>
        <v/>
      </c>
    </row>
    <row r="1239" spans="1:6" x14ac:dyDescent="0.25">
      <c r="A1239" s="25" t="str">
        <f>IF(AND($E1239="",MAX($A$4:$A1238)=0),"",IF(AND($E1239&lt;&gt;"",MAX($A$4:$A1238)=0),1,IF(AND($E1239&lt;&gt;"",MAX($A$4:$A1238)&gt;0),MAX($A$4:$A1238)+1,"")))</f>
        <v/>
      </c>
      <c r="B1239" s="25">
        <v>1236</v>
      </c>
      <c r="C1239" s="26" t="str">
        <f t="shared" si="38"/>
        <v>EMPTY</v>
      </c>
      <c r="D1239" s="27" t="str">
        <f>IF(C1239="SHOW",CONCATENATE(Temp!G2222,Temp!H2222,",",Temp!I2222,",",Temp!J2222,Temp!K2222),"")</f>
        <v/>
      </c>
      <c r="E1239" s="35"/>
      <c r="F1239" s="39" t="str">
        <f t="shared" si="39"/>
        <v/>
      </c>
    </row>
    <row r="1240" spans="1:6" x14ac:dyDescent="0.25">
      <c r="A1240" s="25" t="str">
        <f>IF(AND($E1240="",MAX($A$4:$A1239)=0),"",IF(AND($E1240&lt;&gt;"",MAX($A$4:$A1239)=0),1,IF(AND($E1240&lt;&gt;"",MAX($A$4:$A1239)&gt;0),MAX($A$4:$A1239)+1,"")))</f>
        <v/>
      </c>
      <c r="B1240" s="25">
        <v>1237</v>
      </c>
      <c r="C1240" s="26" t="str">
        <f t="shared" si="38"/>
        <v>EMPTY</v>
      </c>
      <c r="D1240" s="27" t="str">
        <f>IF(C1240="SHOW",CONCATENATE(Temp!G2223,Temp!H2223,",",Temp!I2223,",",Temp!J2223,Temp!K2223),"")</f>
        <v/>
      </c>
      <c r="E1240" s="35"/>
      <c r="F1240" s="39" t="str">
        <f t="shared" si="39"/>
        <v/>
      </c>
    </row>
    <row r="1241" spans="1:6" x14ac:dyDescent="0.25">
      <c r="A1241" s="25" t="str">
        <f>IF(AND($E1241="",MAX($A$4:$A1240)=0),"",IF(AND($E1241&lt;&gt;"",MAX($A$4:$A1240)=0),1,IF(AND($E1241&lt;&gt;"",MAX($A$4:$A1240)&gt;0),MAX($A$4:$A1240)+1,"")))</f>
        <v/>
      </c>
      <c r="B1241" s="25">
        <v>1238</v>
      </c>
      <c r="C1241" s="26" t="str">
        <f t="shared" si="38"/>
        <v>EMPTY</v>
      </c>
      <c r="D1241" s="27" t="str">
        <f>IF(C1241="SHOW",CONCATENATE(Temp!G2224,Temp!H2224,",",Temp!I2224,",",Temp!J2224,Temp!K2224),"")</f>
        <v/>
      </c>
      <c r="E1241" s="35"/>
      <c r="F1241" s="39" t="str">
        <f t="shared" si="39"/>
        <v/>
      </c>
    </row>
    <row r="1242" spans="1:6" x14ac:dyDescent="0.25">
      <c r="A1242" s="25" t="str">
        <f>IF(AND($E1242="",MAX($A$4:$A1241)=0),"",IF(AND($E1242&lt;&gt;"",MAX($A$4:$A1241)=0),1,IF(AND($E1242&lt;&gt;"",MAX($A$4:$A1241)&gt;0),MAX($A$4:$A1241)+1,"")))</f>
        <v/>
      </c>
      <c r="B1242" s="25">
        <v>1239</v>
      </c>
      <c r="C1242" s="26" t="str">
        <f t="shared" si="38"/>
        <v>EMPTY</v>
      </c>
      <c r="D1242" s="27" t="str">
        <f>IF(C1242="SHOW",CONCATENATE(Temp!G2225,Temp!H2225,",",Temp!I2225,",",Temp!J2225,Temp!K2225),"")</f>
        <v/>
      </c>
      <c r="E1242" s="35"/>
      <c r="F1242" s="39" t="str">
        <f t="shared" si="39"/>
        <v/>
      </c>
    </row>
    <row r="1243" spans="1:6" x14ac:dyDescent="0.25">
      <c r="A1243" s="25" t="str">
        <f>IF(AND($E1243="",MAX($A$4:$A1242)=0),"",IF(AND($E1243&lt;&gt;"",MAX($A$4:$A1242)=0),1,IF(AND($E1243&lt;&gt;"",MAX($A$4:$A1242)&gt;0),MAX($A$4:$A1242)+1,"")))</f>
        <v/>
      </c>
      <c r="B1243" s="25">
        <v>1240</v>
      </c>
      <c r="C1243" s="26" t="str">
        <f t="shared" si="38"/>
        <v>EMPTY</v>
      </c>
      <c r="D1243" s="27" t="str">
        <f>IF(C1243="SHOW",CONCATENATE(Temp!G2226,Temp!H2226,",",Temp!I2226,",",Temp!J2226,Temp!K2226),"")</f>
        <v/>
      </c>
      <c r="E1243" s="35"/>
      <c r="F1243" s="39" t="str">
        <f t="shared" si="39"/>
        <v/>
      </c>
    </row>
    <row r="1244" spans="1:6" x14ac:dyDescent="0.25">
      <c r="A1244" s="25" t="str">
        <f>IF(AND($E1244="",MAX($A$4:$A1243)=0),"",IF(AND($E1244&lt;&gt;"",MAX($A$4:$A1243)=0),1,IF(AND($E1244&lt;&gt;"",MAX($A$4:$A1243)&gt;0),MAX($A$4:$A1243)+1,"")))</f>
        <v/>
      </c>
      <c r="B1244" s="25">
        <v>1241</v>
      </c>
      <c r="C1244" s="26" t="str">
        <f t="shared" si="38"/>
        <v>EMPTY</v>
      </c>
      <c r="D1244" s="27" t="str">
        <f>IF(C1244="SHOW",CONCATENATE(Temp!G2227,Temp!H2227,",",Temp!I2227,",",Temp!J2227,Temp!K2227),"")</f>
        <v/>
      </c>
      <c r="E1244" s="35"/>
      <c r="F1244" s="39" t="str">
        <f t="shared" si="39"/>
        <v/>
      </c>
    </row>
    <row r="1245" spans="1:6" x14ac:dyDescent="0.25">
      <c r="A1245" s="25" t="str">
        <f>IF(AND($E1245="",MAX($A$4:$A1244)=0),"",IF(AND($E1245&lt;&gt;"",MAX($A$4:$A1244)=0),1,IF(AND($E1245&lt;&gt;"",MAX($A$4:$A1244)&gt;0),MAX($A$4:$A1244)+1,"")))</f>
        <v/>
      </c>
      <c r="B1245" s="25">
        <v>1242</v>
      </c>
      <c r="C1245" s="26" t="str">
        <f t="shared" si="38"/>
        <v>EMPTY</v>
      </c>
      <c r="D1245" s="27" t="str">
        <f>IF(C1245="SHOW",CONCATENATE(Temp!G2228,Temp!H2228,",",Temp!I2228,",",Temp!J2228,Temp!K2228),"")</f>
        <v/>
      </c>
      <c r="E1245" s="35"/>
      <c r="F1245" s="39" t="str">
        <f t="shared" si="39"/>
        <v/>
      </c>
    </row>
    <row r="1246" spans="1:6" x14ac:dyDescent="0.25">
      <c r="A1246" s="25" t="str">
        <f>IF(AND($E1246="",MAX($A$4:$A1245)=0),"",IF(AND($E1246&lt;&gt;"",MAX($A$4:$A1245)=0),1,IF(AND($E1246&lt;&gt;"",MAX($A$4:$A1245)&gt;0),MAX($A$4:$A1245)+1,"")))</f>
        <v/>
      </c>
      <c r="B1246" s="25">
        <v>1243</v>
      </c>
      <c r="C1246" s="26" t="str">
        <f t="shared" si="38"/>
        <v>EMPTY</v>
      </c>
      <c r="D1246" s="27" t="str">
        <f>IF(C1246="SHOW",CONCATENATE(Temp!G2229,Temp!H2229,",",Temp!I2229,",",Temp!J2229,Temp!K2229),"")</f>
        <v/>
      </c>
      <c r="E1246" s="35"/>
      <c r="F1246" s="39" t="str">
        <f t="shared" si="39"/>
        <v/>
      </c>
    </row>
    <row r="1247" spans="1:6" x14ac:dyDescent="0.25">
      <c r="A1247" s="25" t="str">
        <f>IF(AND($E1247="",MAX($A$4:$A1246)=0),"",IF(AND($E1247&lt;&gt;"",MAX($A$4:$A1246)=0),1,IF(AND($E1247&lt;&gt;"",MAX($A$4:$A1246)&gt;0),MAX($A$4:$A1246)+1,"")))</f>
        <v/>
      </c>
      <c r="B1247" s="25">
        <v>1244</v>
      </c>
      <c r="C1247" s="26" t="str">
        <f t="shared" si="38"/>
        <v>EMPTY</v>
      </c>
      <c r="D1247" s="27" t="str">
        <f>IF(C1247="SHOW",CONCATENATE(Temp!G2230,Temp!H2230,",",Temp!I2230,",",Temp!J2230,Temp!K2230),"")</f>
        <v/>
      </c>
      <c r="E1247" s="35"/>
      <c r="F1247" s="39" t="str">
        <f t="shared" si="39"/>
        <v/>
      </c>
    </row>
    <row r="1248" spans="1:6" x14ac:dyDescent="0.25">
      <c r="A1248" s="25" t="str">
        <f>IF(AND($E1248="",MAX($A$4:$A1247)=0),"",IF(AND($E1248&lt;&gt;"",MAX($A$4:$A1247)=0),1,IF(AND($E1248&lt;&gt;"",MAX($A$4:$A1247)&gt;0),MAX($A$4:$A1247)+1,"")))</f>
        <v/>
      </c>
      <c r="B1248" s="25">
        <v>1245</v>
      </c>
      <c r="C1248" s="26" t="str">
        <f t="shared" si="38"/>
        <v>EMPTY</v>
      </c>
      <c r="D1248" s="27" t="str">
        <f>IF(C1248="SHOW",CONCATENATE(Temp!G2231,Temp!H2231,",",Temp!I2231,",",Temp!J2231,Temp!K2231),"")</f>
        <v/>
      </c>
      <c r="E1248" s="35"/>
      <c r="F1248" s="39" t="str">
        <f t="shared" si="39"/>
        <v/>
      </c>
    </row>
    <row r="1249" spans="1:6" x14ac:dyDescent="0.25">
      <c r="A1249" s="25" t="str">
        <f>IF(AND($E1249="",MAX($A$4:$A1248)=0),"",IF(AND($E1249&lt;&gt;"",MAX($A$4:$A1248)=0),1,IF(AND($E1249&lt;&gt;"",MAX($A$4:$A1248)&gt;0),MAX($A$4:$A1248)+1,"")))</f>
        <v/>
      </c>
      <c r="B1249" s="25">
        <v>1246</v>
      </c>
      <c r="C1249" s="26" t="str">
        <f t="shared" si="38"/>
        <v>EMPTY</v>
      </c>
      <c r="D1249" s="27" t="str">
        <f>IF(C1249="SHOW",CONCATENATE(Temp!G2232,Temp!H2232,",",Temp!I2232,",",Temp!J2232,Temp!K2232),"")</f>
        <v/>
      </c>
      <c r="E1249" s="35"/>
      <c r="F1249" s="39" t="str">
        <f t="shared" si="39"/>
        <v/>
      </c>
    </row>
    <row r="1250" spans="1:6" x14ac:dyDescent="0.25">
      <c r="A1250" s="25" t="str">
        <f>IF(AND($E1250="",MAX($A$4:$A1249)=0),"",IF(AND($E1250&lt;&gt;"",MAX($A$4:$A1249)=0),1,IF(AND($E1250&lt;&gt;"",MAX($A$4:$A1249)&gt;0),MAX($A$4:$A1249)+1,"")))</f>
        <v/>
      </c>
      <c r="B1250" s="25">
        <v>1247</v>
      </c>
      <c r="C1250" s="26" t="str">
        <f t="shared" si="38"/>
        <v>EMPTY</v>
      </c>
      <c r="D1250" s="27" t="str">
        <f>IF(C1250="SHOW",CONCATENATE(Temp!G2233,Temp!H2233,",",Temp!I2233,",",Temp!J2233,Temp!K2233),"")</f>
        <v/>
      </c>
      <c r="E1250" s="35"/>
      <c r="F1250" s="39" t="str">
        <f t="shared" si="39"/>
        <v/>
      </c>
    </row>
    <row r="1251" spans="1:6" x14ac:dyDescent="0.25">
      <c r="A1251" s="25" t="str">
        <f>IF(AND($E1251="",MAX($A$4:$A1250)=0),"",IF(AND($E1251&lt;&gt;"",MAX($A$4:$A1250)=0),1,IF(AND($E1251&lt;&gt;"",MAX($A$4:$A1250)&gt;0),MAX($A$4:$A1250)+1,"")))</f>
        <v/>
      </c>
      <c r="B1251" s="25">
        <v>1248</v>
      </c>
      <c r="C1251" s="26" t="str">
        <f t="shared" si="38"/>
        <v>EMPTY</v>
      </c>
      <c r="D1251" s="27" t="str">
        <f>IF(C1251="SHOW",CONCATENATE(Temp!G2234,Temp!H2234,",",Temp!I2234,",",Temp!J2234,Temp!K2234),"")</f>
        <v/>
      </c>
      <c r="E1251" s="35"/>
      <c r="F1251" s="39" t="str">
        <f t="shared" si="39"/>
        <v/>
      </c>
    </row>
    <row r="1252" spans="1:6" x14ac:dyDescent="0.25">
      <c r="A1252" s="25" t="str">
        <f>IF(AND($E1252="",MAX($A$4:$A1251)=0),"",IF(AND($E1252&lt;&gt;"",MAX($A$4:$A1251)=0),1,IF(AND($E1252&lt;&gt;"",MAX($A$4:$A1251)&gt;0),MAX($A$4:$A1251)+1,"")))</f>
        <v/>
      </c>
      <c r="B1252" s="25">
        <v>1249</v>
      </c>
      <c r="C1252" s="26" t="str">
        <f t="shared" si="38"/>
        <v>EMPTY</v>
      </c>
      <c r="D1252" s="27" t="str">
        <f>IF(C1252="SHOW",CONCATENATE(Temp!G2235,Temp!H2235,",",Temp!I2235,",",Temp!J2235,Temp!K2235),"")</f>
        <v/>
      </c>
      <c r="E1252" s="35"/>
      <c r="F1252" s="39" t="str">
        <f t="shared" si="39"/>
        <v/>
      </c>
    </row>
    <row r="1253" spans="1:6" x14ac:dyDescent="0.25">
      <c r="A1253" s="25" t="str">
        <f>IF(AND($E1253="",MAX($A$4:$A1252)=0),"",IF(AND($E1253&lt;&gt;"",MAX($A$4:$A1252)=0),1,IF(AND($E1253&lt;&gt;"",MAX($A$4:$A1252)&gt;0),MAX($A$4:$A1252)+1,"")))</f>
        <v/>
      </c>
      <c r="B1253" s="25">
        <v>1250</v>
      </c>
      <c r="C1253" s="26" t="str">
        <f t="shared" si="38"/>
        <v>EMPTY</v>
      </c>
      <c r="D1253" s="27" t="str">
        <f>IF(C1253="SHOW",CONCATENATE(Temp!G2236,Temp!H2236,",",Temp!I2236,",",Temp!J2236,Temp!K2236),"")</f>
        <v/>
      </c>
      <c r="E1253" s="35"/>
      <c r="F1253" s="39" t="str">
        <f t="shared" si="39"/>
        <v/>
      </c>
    </row>
    <row r="1254" spans="1:6" x14ac:dyDescent="0.25">
      <c r="A1254" s="25" t="str">
        <f>IF(AND($E1254="",MAX($A$4:$A1253)=0),"",IF(AND($E1254&lt;&gt;"",MAX($A$4:$A1253)=0),1,IF(AND($E1254&lt;&gt;"",MAX($A$4:$A1253)&gt;0),MAX($A$4:$A1253)+1,"")))</f>
        <v/>
      </c>
      <c r="B1254" s="25">
        <v>1251</v>
      </c>
      <c r="C1254" s="26" t="str">
        <f t="shared" si="38"/>
        <v>EMPTY</v>
      </c>
      <c r="D1254" s="27" t="str">
        <f>IF(C1254="SHOW",CONCATENATE(Temp!G2237,Temp!H2237,",",Temp!I2237,",",Temp!J2237,Temp!K2237),"")</f>
        <v/>
      </c>
      <c r="E1254" s="35"/>
      <c r="F1254" s="39" t="str">
        <f t="shared" si="39"/>
        <v/>
      </c>
    </row>
    <row r="1255" spans="1:6" x14ac:dyDescent="0.25">
      <c r="A1255" s="25" t="str">
        <f>IF(AND($E1255="",MAX($A$4:$A1254)=0),"",IF(AND($E1255&lt;&gt;"",MAX($A$4:$A1254)=0),1,IF(AND($E1255&lt;&gt;"",MAX($A$4:$A1254)&gt;0),MAX($A$4:$A1254)+1,"")))</f>
        <v/>
      </c>
      <c r="B1255" s="25">
        <v>1252</v>
      </c>
      <c r="C1255" s="26" t="str">
        <f t="shared" si="38"/>
        <v>EMPTY</v>
      </c>
      <c r="D1255" s="27" t="str">
        <f>IF(C1255="SHOW",CONCATENATE(Temp!G2238,Temp!H2238,",",Temp!I2238,",",Temp!J2238,Temp!K2238),"")</f>
        <v/>
      </c>
      <c r="E1255" s="35"/>
      <c r="F1255" s="39" t="str">
        <f t="shared" si="39"/>
        <v/>
      </c>
    </row>
    <row r="1256" spans="1:6" x14ac:dyDescent="0.25">
      <c r="A1256" s="25" t="str">
        <f>IF(AND($E1256="",MAX($A$4:$A1255)=0),"",IF(AND($E1256&lt;&gt;"",MAX($A$4:$A1255)=0),1,IF(AND($E1256&lt;&gt;"",MAX($A$4:$A1255)&gt;0),MAX($A$4:$A1255)+1,"")))</f>
        <v/>
      </c>
      <c r="B1256" s="25">
        <v>1253</v>
      </c>
      <c r="C1256" s="26" t="str">
        <f t="shared" si="38"/>
        <v>EMPTY</v>
      </c>
      <c r="D1256" s="27" t="str">
        <f>IF(C1256="SHOW",CONCATENATE(Temp!G2239,Temp!H2239,",",Temp!I2239,",",Temp!J2239,Temp!K2239),"")</f>
        <v/>
      </c>
      <c r="E1256" s="35"/>
      <c r="F1256" s="39" t="str">
        <f t="shared" si="39"/>
        <v/>
      </c>
    </row>
    <row r="1257" spans="1:6" x14ac:dyDescent="0.25">
      <c r="A1257" s="25" t="str">
        <f>IF(AND($E1257="",MAX($A$4:$A1256)=0),"",IF(AND($E1257&lt;&gt;"",MAX($A$4:$A1256)=0),1,IF(AND($E1257&lt;&gt;"",MAX($A$4:$A1256)&gt;0),MAX($A$4:$A1256)+1,"")))</f>
        <v/>
      </c>
      <c r="B1257" s="25">
        <v>1254</v>
      </c>
      <c r="C1257" s="26" t="str">
        <f t="shared" si="38"/>
        <v>EMPTY</v>
      </c>
      <c r="D1257" s="27" t="str">
        <f>IF(C1257="SHOW",CONCATENATE(Temp!G2240,Temp!H2240,",",Temp!I2240,",",Temp!J2240,Temp!K2240),"")</f>
        <v/>
      </c>
      <c r="E1257" s="35"/>
      <c r="F1257" s="39" t="str">
        <f t="shared" si="39"/>
        <v/>
      </c>
    </row>
    <row r="1258" spans="1:6" x14ac:dyDescent="0.25">
      <c r="A1258" s="25" t="str">
        <f>IF(AND($E1258="",MAX($A$4:$A1257)=0),"",IF(AND($E1258&lt;&gt;"",MAX($A$4:$A1257)=0),1,IF(AND($E1258&lt;&gt;"",MAX($A$4:$A1257)&gt;0),MAX($A$4:$A1257)+1,"")))</f>
        <v/>
      </c>
      <c r="B1258" s="25">
        <v>1255</v>
      </c>
      <c r="C1258" s="26" t="str">
        <f t="shared" si="38"/>
        <v>EMPTY</v>
      </c>
      <c r="D1258" s="27" t="str">
        <f>IF(C1258="SHOW",CONCATENATE(Temp!G2241,Temp!H2241,",",Temp!I2241,",",Temp!J2241,Temp!K2241),"")</f>
        <v/>
      </c>
      <c r="E1258" s="35"/>
      <c r="F1258" s="39" t="str">
        <f t="shared" si="39"/>
        <v/>
      </c>
    </row>
    <row r="1259" spans="1:6" x14ac:dyDescent="0.25">
      <c r="A1259" s="25" t="str">
        <f>IF(AND($E1259="",MAX($A$4:$A1258)=0),"",IF(AND($E1259&lt;&gt;"",MAX($A$4:$A1258)=0),1,IF(AND($E1259&lt;&gt;"",MAX($A$4:$A1258)&gt;0),MAX($A$4:$A1258)+1,"")))</f>
        <v/>
      </c>
      <c r="B1259" s="25">
        <v>1256</v>
      </c>
      <c r="C1259" s="26" t="str">
        <f t="shared" si="38"/>
        <v>EMPTY</v>
      </c>
      <c r="D1259" s="27" t="str">
        <f>IF(C1259="SHOW",CONCATENATE(Temp!G2242,Temp!H2242,",",Temp!I2242,",",Temp!J2242,Temp!K2242),"")</f>
        <v/>
      </c>
      <c r="E1259" s="35"/>
      <c r="F1259" s="39" t="str">
        <f t="shared" si="39"/>
        <v/>
      </c>
    </row>
    <row r="1260" spans="1:6" x14ac:dyDescent="0.25">
      <c r="A1260" s="25" t="str">
        <f>IF(AND($E1260="",MAX($A$4:$A1259)=0),"",IF(AND($E1260&lt;&gt;"",MAX($A$4:$A1259)=0),1,IF(AND($E1260&lt;&gt;"",MAX($A$4:$A1259)&gt;0),MAX($A$4:$A1259)+1,"")))</f>
        <v/>
      </c>
      <c r="B1260" s="25">
        <v>1257</v>
      </c>
      <c r="C1260" s="26" t="str">
        <f t="shared" si="38"/>
        <v>EMPTY</v>
      </c>
      <c r="D1260" s="27" t="str">
        <f>IF(C1260="SHOW",CONCATENATE(Temp!G2243,Temp!H2243,",",Temp!I2243,",",Temp!J2243,Temp!K2243),"")</f>
        <v/>
      </c>
      <c r="E1260" s="35"/>
      <c r="F1260" s="39" t="str">
        <f t="shared" si="39"/>
        <v/>
      </c>
    </row>
    <row r="1261" spans="1:6" x14ac:dyDescent="0.25">
      <c r="A1261" s="25" t="str">
        <f>IF(AND($E1261="",MAX($A$4:$A1260)=0),"",IF(AND($E1261&lt;&gt;"",MAX($A$4:$A1260)=0),1,IF(AND($E1261&lt;&gt;"",MAX($A$4:$A1260)&gt;0),MAX($A$4:$A1260)+1,"")))</f>
        <v/>
      </c>
      <c r="B1261" s="25">
        <v>1258</v>
      </c>
      <c r="C1261" s="26" t="str">
        <f t="shared" si="38"/>
        <v>EMPTY</v>
      </c>
      <c r="D1261" s="27" t="str">
        <f>IF(C1261="SHOW",CONCATENATE(Temp!G2244,Temp!H2244,",",Temp!I2244,",",Temp!J2244,Temp!K2244),"")</f>
        <v/>
      </c>
      <c r="E1261" s="35"/>
      <c r="F1261" s="39" t="str">
        <f t="shared" si="39"/>
        <v/>
      </c>
    </row>
    <row r="1262" spans="1:6" x14ac:dyDescent="0.25">
      <c r="A1262" s="25" t="str">
        <f>IF(AND($E1262="",MAX($A$4:$A1261)=0),"",IF(AND($E1262&lt;&gt;"",MAX($A$4:$A1261)=0),1,IF(AND($E1262&lt;&gt;"",MAX($A$4:$A1261)&gt;0),MAX($A$4:$A1261)+1,"")))</f>
        <v/>
      </c>
      <c r="B1262" s="25">
        <v>1259</v>
      </c>
      <c r="C1262" s="26" t="str">
        <f t="shared" si="38"/>
        <v>EMPTY</v>
      </c>
      <c r="D1262" s="27" t="str">
        <f>IF(C1262="SHOW",CONCATENATE(Temp!G2245,Temp!H2245,",",Temp!I2245,",",Temp!J2245,Temp!K2245),"")</f>
        <v/>
      </c>
      <c r="E1262" s="35"/>
      <c r="F1262" s="39" t="str">
        <f t="shared" si="39"/>
        <v/>
      </c>
    </row>
    <row r="1263" spans="1:6" x14ac:dyDescent="0.25">
      <c r="A1263" s="25" t="str">
        <f>IF(AND($E1263="",MAX($A$4:$A1262)=0),"",IF(AND($E1263&lt;&gt;"",MAX($A$4:$A1262)=0),1,IF(AND($E1263&lt;&gt;"",MAX($A$4:$A1262)&gt;0),MAX($A$4:$A1262)+1,"")))</f>
        <v/>
      </c>
      <c r="B1263" s="25">
        <v>1260</v>
      </c>
      <c r="C1263" s="26" t="str">
        <f t="shared" si="38"/>
        <v>EMPTY</v>
      </c>
      <c r="D1263" s="27" t="str">
        <f>IF(C1263="SHOW",CONCATENATE(Temp!G2246,Temp!H2246,",",Temp!I2246,",",Temp!J2246,Temp!K2246),"")</f>
        <v/>
      </c>
      <c r="E1263" s="35"/>
      <c r="F1263" s="39" t="str">
        <f t="shared" si="39"/>
        <v/>
      </c>
    </row>
    <row r="1264" spans="1:6" x14ac:dyDescent="0.25">
      <c r="A1264" s="25" t="str">
        <f>IF(AND($E1264="",MAX($A$4:$A1263)=0),"",IF(AND($E1264&lt;&gt;"",MAX($A$4:$A1263)=0),1,IF(AND($E1264&lt;&gt;"",MAX($A$4:$A1263)&gt;0),MAX($A$4:$A1263)+1,"")))</f>
        <v/>
      </c>
      <c r="B1264" s="25">
        <v>1261</v>
      </c>
      <c r="C1264" s="26" t="str">
        <f t="shared" si="38"/>
        <v>EMPTY</v>
      </c>
      <c r="D1264" s="27" t="str">
        <f>IF(C1264="SHOW",CONCATENATE(Temp!G2247,Temp!H2247,",",Temp!I2247,",",Temp!J2247,Temp!K2247),"")</f>
        <v/>
      </c>
      <c r="E1264" s="35"/>
      <c r="F1264" s="39" t="str">
        <f t="shared" si="39"/>
        <v/>
      </c>
    </row>
    <row r="1265" spans="1:6" x14ac:dyDescent="0.25">
      <c r="A1265" s="25" t="str">
        <f>IF(AND($E1265="",MAX($A$4:$A1264)=0),"",IF(AND($E1265&lt;&gt;"",MAX($A$4:$A1264)=0),1,IF(AND($E1265&lt;&gt;"",MAX($A$4:$A1264)&gt;0),MAX($A$4:$A1264)+1,"")))</f>
        <v/>
      </c>
      <c r="B1265" s="25">
        <v>1262</v>
      </c>
      <c r="C1265" s="26" t="str">
        <f t="shared" si="38"/>
        <v>EMPTY</v>
      </c>
      <c r="D1265" s="27" t="str">
        <f>IF(C1265="SHOW",CONCATENATE(Temp!G2248,Temp!H2248,",",Temp!I2248,",",Temp!J2248,Temp!K2248),"")</f>
        <v/>
      </c>
      <c r="E1265" s="35"/>
      <c r="F1265" s="39" t="str">
        <f t="shared" si="39"/>
        <v/>
      </c>
    </row>
    <row r="1266" spans="1:6" x14ac:dyDescent="0.25">
      <c r="A1266" s="25" t="str">
        <f>IF(AND($E1266="",MAX($A$4:$A1265)=0),"",IF(AND($E1266&lt;&gt;"",MAX($A$4:$A1265)=0),1,IF(AND($E1266&lt;&gt;"",MAX($A$4:$A1265)&gt;0),MAX($A$4:$A1265)+1,"")))</f>
        <v/>
      </c>
      <c r="B1266" s="25">
        <v>1263</v>
      </c>
      <c r="C1266" s="26" t="str">
        <f t="shared" si="38"/>
        <v>EMPTY</v>
      </c>
      <c r="D1266" s="27" t="str">
        <f>IF(C1266="SHOW",CONCATENATE(Temp!G2249,Temp!H2249,",",Temp!I2249,",",Temp!J2249,Temp!K2249),"")</f>
        <v/>
      </c>
      <c r="E1266" s="35"/>
      <c r="F1266" s="39" t="str">
        <f t="shared" si="39"/>
        <v/>
      </c>
    </row>
    <row r="1267" spans="1:6" x14ac:dyDescent="0.25">
      <c r="A1267" s="25" t="str">
        <f>IF(AND($E1267="",MAX($A$4:$A1266)=0),"",IF(AND($E1267&lt;&gt;"",MAX($A$4:$A1266)=0),1,IF(AND($E1267&lt;&gt;"",MAX($A$4:$A1266)&gt;0),MAX($A$4:$A1266)+1,"")))</f>
        <v/>
      </c>
      <c r="B1267" s="25">
        <v>1264</v>
      </c>
      <c r="C1267" s="26" t="str">
        <f t="shared" si="38"/>
        <v>EMPTY</v>
      </c>
      <c r="D1267" s="27" t="str">
        <f>IF(C1267="SHOW",CONCATENATE(Temp!G2250,Temp!H2250,",",Temp!I2250,",",Temp!J2250,Temp!K2250),"")</f>
        <v/>
      </c>
      <c r="E1267" s="35"/>
      <c r="F1267" s="39" t="str">
        <f t="shared" si="39"/>
        <v/>
      </c>
    </row>
    <row r="1268" spans="1:6" x14ac:dyDescent="0.25">
      <c r="A1268" s="25" t="str">
        <f>IF(AND($E1268="",MAX($A$4:$A1267)=0),"",IF(AND($E1268&lt;&gt;"",MAX($A$4:$A1267)=0),1,IF(AND($E1268&lt;&gt;"",MAX($A$4:$A1267)&gt;0),MAX($A$4:$A1267)+1,"")))</f>
        <v/>
      </c>
      <c r="B1268" s="25">
        <v>1265</v>
      </c>
      <c r="C1268" s="26" t="str">
        <f t="shared" si="38"/>
        <v>EMPTY</v>
      </c>
      <c r="D1268" s="27" t="str">
        <f>IF(C1268="SHOW",CONCATENATE(Temp!G2251,Temp!H2251,",",Temp!I2251,",",Temp!J2251,Temp!K2251),"")</f>
        <v/>
      </c>
      <c r="E1268" s="35"/>
      <c r="F1268" s="39" t="str">
        <f t="shared" si="39"/>
        <v/>
      </c>
    </row>
    <row r="1269" spans="1:6" x14ac:dyDescent="0.25">
      <c r="A1269" s="25" t="str">
        <f>IF(AND($E1269="",MAX($A$4:$A1268)=0),"",IF(AND($E1269&lt;&gt;"",MAX($A$4:$A1268)=0),1,IF(AND($E1269&lt;&gt;"",MAX($A$4:$A1268)&gt;0),MAX($A$4:$A1268)+1,"")))</f>
        <v/>
      </c>
      <c r="B1269" s="25">
        <v>1266</v>
      </c>
      <c r="C1269" s="26" t="str">
        <f t="shared" si="38"/>
        <v>EMPTY</v>
      </c>
      <c r="D1269" s="27" t="str">
        <f>IF(C1269="SHOW",CONCATENATE(Temp!G2252,Temp!H2252,",",Temp!I2252,",",Temp!J2252,Temp!K2252),"")</f>
        <v/>
      </c>
      <c r="E1269" s="35"/>
      <c r="F1269" s="39" t="str">
        <f t="shared" si="39"/>
        <v/>
      </c>
    </row>
    <row r="1270" spans="1:6" x14ac:dyDescent="0.25">
      <c r="A1270" s="25" t="str">
        <f>IF(AND($E1270="",MAX($A$4:$A1269)=0),"",IF(AND($E1270&lt;&gt;"",MAX($A$4:$A1269)=0),1,IF(AND($E1270&lt;&gt;"",MAX($A$4:$A1269)&gt;0),MAX($A$4:$A1269)+1,"")))</f>
        <v/>
      </c>
      <c r="B1270" s="25">
        <v>1267</v>
      </c>
      <c r="C1270" s="26" t="str">
        <f t="shared" si="38"/>
        <v>EMPTY</v>
      </c>
      <c r="D1270" s="27" t="str">
        <f>IF(C1270="SHOW",CONCATENATE(Temp!G2253,Temp!H2253,",",Temp!I2253,",",Temp!J2253,Temp!K2253),"")</f>
        <v/>
      </c>
      <c r="E1270" s="35"/>
      <c r="F1270" s="39" t="str">
        <f t="shared" si="39"/>
        <v/>
      </c>
    </row>
    <row r="1271" spans="1:6" x14ac:dyDescent="0.25">
      <c r="A1271" s="25" t="str">
        <f>IF(AND($E1271="",MAX($A$4:$A1270)=0),"",IF(AND($E1271&lt;&gt;"",MAX($A$4:$A1270)=0),1,IF(AND($E1271&lt;&gt;"",MAX($A$4:$A1270)&gt;0),MAX($A$4:$A1270)+1,"")))</f>
        <v/>
      </c>
      <c r="B1271" s="25">
        <v>1268</v>
      </c>
      <c r="C1271" s="26" t="str">
        <f t="shared" si="38"/>
        <v>EMPTY</v>
      </c>
      <c r="D1271" s="27" t="str">
        <f>IF(C1271="SHOW",CONCATENATE(Temp!G2254,Temp!H2254,",",Temp!I2254,",",Temp!J2254,Temp!K2254),"")</f>
        <v/>
      </c>
      <c r="E1271" s="35"/>
      <c r="F1271" s="39" t="str">
        <f t="shared" si="39"/>
        <v/>
      </c>
    </row>
    <row r="1272" spans="1:6" x14ac:dyDescent="0.25">
      <c r="A1272" s="25" t="str">
        <f>IF(AND($E1272="",MAX($A$4:$A1271)=0),"",IF(AND($E1272&lt;&gt;"",MAX($A$4:$A1271)=0),1,IF(AND($E1272&lt;&gt;"",MAX($A$4:$A1271)&gt;0),MAX($A$4:$A1271)+1,"")))</f>
        <v/>
      </c>
      <c r="B1272" s="25">
        <v>1269</v>
      </c>
      <c r="C1272" s="26" t="str">
        <f t="shared" si="38"/>
        <v>EMPTY</v>
      </c>
      <c r="D1272" s="27" t="str">
        <f>IF(C1272="SHOW",CONCATENATE(Temp!G2255,Temp!H2255,",",Temp!I2255,",",Temp!J2255,Temp!K2255),"")</f>
        <v/>
      </c>
      <c r="E1272" s="35"/>
      <c r="F1272" s="39" t="str">
        <f t="shared" si="39"/>
        <v/>
      </c>
    </row>
    <row r="1273" spans="1:6" x14ac:dyDescent="0.25">
      <c r="A1273" s="25" t="str">
        <f>IF(AND($E1273="",MAX($A$4:$A1272)=0),"",IF(AND($E1273&lt;&gt;"",MAX($A$4:$A1272)=0),1,IF(AND($E1273&lt;&gt;"",MAX($A$4:$A1272)&gt;0),MAX($A$4:$A1272)+1,"")))</f>
        <v/>
      </c>
      <c r="B1273" s="25">
        <v>1270</v>
      </c>
      <c r="C1273" s="26" t="str">
        <f t="shared" si="38"/>
        <v>EMPTY</v>
      </c>
      <c r="D1273" s="27" t="str">
        <f>IF(C1273="SHOW",CONCATENATE(Temp!G2256,Temp!H2256,",",Temp!I2256,",",Temp!J2256,Temp!K2256),"")</f>
        <v/>
      </c>
      <c r="E1273" s="35"/>
      <c r="F1273" s="39" t="str">
        <f t="shared" si="39"/>
        <v/>
      </c>
    </row>
    <row r="1274" spans="1:6" x14ac:dyDescent="0.25">
      <c r="A1274" s="25" t="str">
        <f>IF(AND($E1274="",MAX($A$4:$A1273)=0),"",IF(AND($E1274&lt;&gt;"",MAX($A$4:$A1273)=0),1,IF(AND($E1274&lt;&gt;"",MAX($A$4:$A1273)&gt;0),MAX($A$4:$A1273)+1,"")))</f>
        <v/>
      </c>
      <c r="B1274" s="25">
        <v>1271</v>
      </c>
      <c r="C1274" s="26" t="str">
        <f t="shared" si="38"/>
        <v>EMPTY</v>
      </c>
      <c r="D1274" s="27" t="str">
        <f>IF(C1274="SHOW",CONCATENATE(Temp!G2257,Temp!H2257,",",Temp!I2257,",",Temp!J2257,Temp!K2257),"")</f>
        <v/>
      </c>
      <c r="E1274" s="35"/>
      <c r="F1274" s="39" t="str">
        <f t="shared" si="39"/>
        <v/>
      </c>
    </row>
    <row r="1275" spans="1:6" x14ac:dyDescent="0.25">
      <c r="A1275" s="25" t="str">
        <f>IF(AND($E1275="",MAX($A$4:$A1274)=0),"",IF(AND($E1275&lt;&gt;"",MAX($A$4:$A1274)=0),1,IF(AND($E1275&lt;&gt;"",MAX($A$4:$A1274)&gt;0),MAX($A$4:$A1274)+1,"")))</f>
        <v/>
      </c>
      <c r="B1275" s="25">
        <v>1272</v>
      </c>
      <c r="C1275" s="26" t="str">
        <f t="shared" si="38"/>
        <v>EMPTY</v>
      </c>
      <c r="D1275" s="27" t="str">
        <f>IF(C1275="SHOW",CONCATENATE(Temp!G2258,Temp!H2258,",",Temp!I2258,",",Temp!J2258,Temp!K2258),"")</f>
        <v/>
      </c>
      <c r="E1275" s="35"/>
      <c r="F1275" s="39" t="str">
        <f t="shared" si="39"/>
        <v/>
      </c>
    </row>
    <row r="1276" spans="1:6" x14ac:dyDescent="0.25">
      <c r="A1276" s="25" t="str">
        <f>IF(AND($E1276="",MAX($A$4:$A1275)=0),"",IF(AND($E1276&lt;&gt;"",MAX($A$4:$A1275)=0),1,IF(AND($E1276&lt;&gt;"",MAX($A$4:$A1275)&gt;0),MAX($A$4:$A1275)+1,"")))</f>
        <v/>
      </c>
      <c r="B1276" s="25">
        <v>1273</v>
      </c>
      <c r="C1276" s="26" t="str">
        <f t="shared" si="38"/>
        <v>EMPTY</v>
      </c>
      <c r="D1276" s="27" t="str">
        <f>IF(C1276="SHOW",CONCATENATE(Temp!G2259,Temp!H2259,",",Temp!I2259,",",Temp!J2259,Temp!K2259),"")</f>
        <v/>
      </c>
      <c r="E1276" s="35"/>
      <c r="F1276" s="39" t="str">
        <f t="shared" si="39"/>
        <v/>
      </c>
    </row>
    <row r="1277" spans="1:6" x14ac:dyDescent="0.25">
      <c r="A1277" s="25" t="str">
        <f>IF(AND($E1277="",MAX($A$4:$A1276)=0),"",IF(AND($E1277&lt;&gt;"",MAX($A$4:$A1276)=0),1,IF(AND($E1277&lt;&gt;"",MAX($A$4:$A1276)&gt;0),MAX($A$4:$A1276)+1,"")))</f>
        <v/>
      </c>
      <c r="B1277" s="25">
        <v>1274</v>
      </c>
      <c r="C1277" s="26" t="str">
        <f t="shared" si="38"/>
        <v>EMPTY</v>
      </c>
      <c r="D1277" s="27" t="str">
        <f>IF(C1277="SHOW",CONCATENATE(Temp!G2260,Temp!H2260,",",Temp!I2260,",",Temp!J2260,Temp!K2260),"")</f>
        <v/>
      </c>
      <c r="E1277" s="35"/>
      <c r="F1277" s="39" t="str">
        <f t="shared" si="39"/>
        <v/>
      </c>
    </row>
    <row r="1278" spans="1:6" x14ac:dyDescent="0.25">
      <c r="A1278" s="25" t="str">
        <f>IF(AND($E1278="",MAX($A$4:$A1277)=0),"",IF(AND($E1278&lt;&gt;"",MAX($A$4:$A1277)=0),1,IF(AND($E1278&lt;&gt;"",MAX($A$4:$A1277)&gt;0),MAX($A$4:$A1277)+1,"")))</f>
        <v/>
      </c>
      <c r="B1278" s="25">
        <v>1275</v>
      </c>
      <c r="C1278" s="26" t="str">
        <f t="shared" si="38"/>
        <v>EMPTY</v>
      </c>
      <c r="D1278" s="27" t="str">
        <f>IF(C1278="SHOW",CONCATENATE(Temp!G2261,Temp!H2261,",",Temp!I2261,",",Temp!J2261,Temp!K2261),"")</f>
        <v/>
      </c>
      <c r="E1278" s="35"/>
      <c r="F1278" s="39" t="str">
        <f t="shared" si="39"/>
        <v/>
      </c>
    </row>
    <row r="1279" spans="1:6" x14ac:dyDescent="0.25">
      <c r="A1279" s="25" t="str">
        <f>IF(AND($E1279="",MAX($A$4:$A1278)=0),"",IF(AND($E1279&lt;&gt;"",MAX($A$4:$A1278)=0),1,IF(AND($E1279&lt;&gt;"",MAX($A$4:$A1278)&gt;0),MAX($A$4:$A1278)+1,"")))</f>
        <v/>
      </c>
      <c r="B1279" s="25">
        <v>1276</v>
      </c>
      <c r="C1279" s="26" t="str">
        <f t="shared" si="38"/>
        <v>EMPTY</v>
      </c>
      <c r="D1279" s="27" t="str">
        <f>IF(C1279="SHOW",CONCATENATE(Temp!G2262,Temp!H2262,",",Temp!I2262,",",Temp!J2262,Temp!K2262),"")</f>
        <v/>
      </c>
      <c r="E1279" s="35"/>
      <c r="F1279" s="39" t="str">
        <f t="shared" si="39"/>
        <v/>
      </c>
    </row>
    <row r="1280" spans="1:6" x14ac:dyDescent="0.25">
      <c r="A1280" s="25" t="str">
        <f>IF(AND($E1280="",MAX($A$4:$A1279)=0),"",IF(AND($E1280&lt;&gt;"",MAX($A$4:$A1279)=0),1,IF(AND($E1280&lt;&gt;"",MAX($A$4:$A1279)&gt;0),MAX($A$4:$A1279)+1,"")))</f>
        <v/>
      </c>
      <c r="B1280" s="25">
        <v>1277</v>
      </c>
      <c r="C1280" s="26" t="str">
        <f t="shared" si="38"/>
        <v>EMPTY</v>
      </c>
      <c r="D1280" s="27" t="str">
        <f>IF(C1280="SHOW",CONCATENATE(Temp!G2263,Temp!H2263,",",Temp!I2263,",",Temp!J2263,Temp!K2263),"")</f>
        <v/>
      </c>
      <c r="E1280" s="35"/>
      <c r="F1280" s="39" t="str">
        <f t="shared" si="39"/>
        <v/>
      </c>
    </row>
    <row r="1281" spans="1:6" x14ac:dyDescent="0.25">
      <c r="A1281" s="25" t="str">
        <f>IF(AND($E1281="",MAX($A$4:$A1280)=0),"",IF(AND($E1281&lt;&gt;"",MAX($A$4:$A1280)=0),1,IF(AND($E1281&lt;&gt;"",MAX($A$4:$A1280)&gt;0),MAX($A$4:$A1280)+1,"")))</f>
        <v/>
      </c>
      <c r="B1281" s="25">
        <v>1278</v>
      </c>
      <c r="C1281" s="26" t="str">
        <f t="shared" si="38"/>
        <v>EMPTY</v>
      </c>
      <c r="D1281" s="27" t="str">
        <f>IF(C1281="SHOW",CONCATENATE(Temp!G2264,Temp!H2264,",",Temp!I2264,",",Temp!J2264,Temp!K2264),"")</f>
        <v/>
      </c>
      <c r="E1281" s="35"/>
      <c r="F1281" s="39" t="str">
        <f t="shared" si="39"/>
        <v/>
      </c>
    </row>
    <row r="1282" spans="1:6" x14ac:dyDescent="0.25">
      <c r="A1282" s="25" t="str">
        <f>IF(AND($E1282="",MAX($A$4:$A1281)=0),"",IF(AND($E1282&lt;&gt;"",MAX($A$4:$A1281)=0),1,IF(AND($E1282&lt;&gt;"",MAX($A$4:$A1281)&gt;0),MAX($A$4:$A1281)+1,"")))</f>
        <v/>
      </c>
      <c r="B1282" s="25">
        <v>1279</v>
      </c>
      <c r="C1282" s="26" t="str">
        <f t="shared" si="38"/>
        <v>EMPTY</v>
      </c>
      <c r="D1282" s="27" t="str">
        <f>IF(C1282="SHOW",CONCATENATE(Temp!G2265,Temp!H2265,",",Temp!I2265,",",Temp!J2265,Temp!K2265),"")</f>
        <v/>
      </c>
      <c r="E1282" s="35"/>
      <c r="F1282" s="39" t="str">
        <f t="shared" si="39"/>
        <v/>
      </c>
    </row>
    <row r="1283" spans="1:6" x14ac:dyDescent="0.25">
      <c r="A1283" s="25" t="str">
        <f>IF(AND($E1283="",MAX($A$4:$A1282)=0),"",IF(AND($E1283&lt;&gt;"",MAX($A$4:$A1282)=0),1,IF(AND($E1283&lt;&gt;"",MAX($A$4:$A1282)&gt;0),MAX($A$4:$A1282)+1,"")))</f>
        <v/>
      </c>
      <c r="B1283" s="25">
        <v>1280</v>
      </c>
      <c r="C1283" s="26" t="str">
        <f t="shared" si="38"/>
        <v>EMPTY</v>
      </c>
      <c r="D1283" s="27" t="str">
        <f>IF(C1283="SHOW",CONCATENATE(Temp!G2266,Temp!H2266,",",Temp!I2266,",",Temp!J2266,Temp!K2266),"")</f>
        <v/>
      </c>
      <c r="E1283" s="35"/>
      <c r="F1283" s="39" t="str">
        <f t="shared" si="39"/>
        <v/>
      </c>
    </row>
    <row r="1284" spans="1:6" x14ac:dyDescent="0.25">
      <c r="A1284" s="25" t="str">
        <f>IF(AND($E1284="",MAX($A$4:$A1283)=0),"",IF(AND($E1284&lt;&gt;"",MAX($A$4:$A1283)=0),1,IF(AND($E1284&lt;&gt;"",MAX($A$4:$A1283)&gt;0),MAX($A$4:$A1283)+1,"")))</f>
        <v/>
      </c>
      <c r="B1284" s="25">
        <v>1281</v>
      </c>
      <c r="C1284" s="26" t="str">
        <f t="shared" si="38"/>
        <v>EMPTY</v>
      </c>
      <c r="D1284" s="27" t="str">
        <f>IF(C1284="SHOW",CONCATENATE(Temp!G2267,Temp!H2267,",",Temp!I2267,",",Temp!J2267,Temp!K2267),"")</f>
        <v/>
      </c>
      <c r="E1284" s="35"/>
      <c r="F1284" s="39" t="str">
        <f t="shared" si="39"/>
        <v/>
      </c>
    </row>
    <row r="1285" spans="1:6" x14ac:dyDescent="0.25">
      <c r="A1285" s="25" t="str">
        <f>IF(AND($E1285="",MAX($A$4:$A1284)=0),"",IF(AND($E1285&lt;&gt;"",MAX($A$4:$A1284)=0),1,IF(AND($E1285&lt;&gt;"",MAX($A$4:$A1284)&gt;0),MAX($A$4:$A1284)+1,"")))</f>
        <v/>
      </c>
      <c r="B1285" s="25">
        <v>1282</v>
      </c>
      <c r="C1285" s="26" t="str">
        <f t="shared" ref="C1285:C1348" si="40">IF(E1285="","EMPTY",IF(MID(E1285,1,9)&lt;&gt;"Dialogue:","HIDE",IF(MID(E1285,1,9)="Dialogue:","SHOW","")))</f>
        <v>EMPTY</v>
      </c>
      <c r="D1285" s="27" t="str">
        <f>IF(C1285="SHOW",CONCATENATE(Temp!G2268,Temp!H2268,",",Temp!I2268,",",Temp!J2268,Temp!K2268),"")</f>
        <v/>
      </c>
      <c r="E1285" s="35"/>
      <c r="F1285" s="39" t="str">
        <f t="shared" ref="F1285:F1348" si="41">$D1285</f>
        <v/>
      </c>
    </row>
    <row r="1286" spans="1:6" x14ac:dyDescent="0.25">
      <c r="A1286" s="25" t="str">
        <f>IF(AND($E1286="",MAX($A$4:$A1285)=0),"",IF(AND($E1286&lt;&gt;"",MAX($A$4:$A1285)=0),1,IF(AND($E1286&lt;&gt;"",MAX($A$4:$A1285)&gt;0),MAX($A$4:$A1285)+1,"")))</f>
        <v/>
      </c>
      <c r="B1286" s="25">
        <v>1283</v>
      </c>
      <c r="C1286" s="26" t="str">
        <f t="shared" si="40"/>
        <v>EMPTY</v>
      </c>
      <c r="D1286" s="27" t="str">
        <f>IF(C1286="SHOW",CONCATENATE(Temp!G2269,Temp!H2269,",",Temp!I2269,",",Temp!J2269,Temp!K2269),"")</f>
        <v/>
      </c>
      <c r="E1286" s="35"/>
      <c r="F1286" s="39" t="str">
        <f t="shared" si="41"/>
        <v/>
      </c>
    </row>
    <row r="1287" spans="1:6" x14ac:dyDescent="0.25">
      <c r="A1287" s="25" t="str">
        <f>IF(AND($E1287="",MAX($A$4:$A1286)=0),"",IF(AND($E1287&lt;&gt;"",MAX($A$4:$A1286)=0),1,IF(AND($E1287&lt;&gt;"",MAX($A$4:$A1286)&gt;0),MAX($A$4:$A1286)+1,"")))</f>
        <v/>
      </c>
      <c r="B1287" s="25">
        <v>1284</v>
      </c>
      <c r="C1287" s="26" t="str">
        <f t="shared" si="40"/>
        <v>EMPTY</v>
      </c>
      <c r="D1287" s="27" t="str">
        <f>IF(C1287="SHOW",CONCATENATE(Temp!G2270,Temp!H2270,",",Temp!I2270,",",Temp!J2270,Temp!K2270),"")</f>
        <v/>
      </c>
      <c r="E1287" s="35"/>
      <c r="F1287" s="39" t="str">
        <f t="shared" si="41"/>
        <v/>
      </c>
    </row>
    <row r="1288" spans="1:6" x14ac:dyDescent="0.25">
      <c r="A1288" s="25" t="str">
        <f>IF(AND($E1288="",MAX($A$4:$A1287)=0),"",IF(AND($E1288&lt;&gt;"",MAX($A$4:$A1287)=0),1,IF(AND($E1288&lt;&gt;"",MAX($A$4:$A1287)&gt;0),MAX($A$4:$A1287)+1,"")))</f>
        <v/>
      </c>
      <c r="B1288" s="25">
        <v>1285</v>
      </c>
      <c r="C1288" s="26" t="str">
        <f t="shared" si="40"/>
        <v>EMPTY</v>
      </c>
      <c r="D1288" s="27" t="str">
        <f>IF(C1288="SHOW",CONCATENATE(Temp!G2271,Temp!H2271,",",Temp!I2271,",",Temp!J2271,Temp!K2271),"")</f>
        <v/>
      </c>
      <c r="E1288" s="35"/>
      <c r="F1288" s="39" t="str">
        <f t="shared" si="41"/>
        <v/>
      </c>
    </row>
    <row r="1289" spans="1:6" x14ac:dyDescent="0.25">
      <c r="A1289" s="25" t="str">
        <f>IF(AND($E1289="",MAX($A$4:$A1288)=0),"",IF(AND($E1289&lt;&gt;"",MAX($A$4:$A1288)=0),1,IF(AND($E1289&lt;&gt;"",MAX($A$4:$A1288)&gt;0),MAX($A$4:$A1288)+1,"")))</f>
        <v/>
      </c>
      <c r="B1289" s="25">
        <v>1286</v>
      </c>
      <c r="C1289" s="26" t="str">
        <f t="shared" si="40"/>
        <v>EMPTY</v>
      </c>
      <c r="D1289" s="27" t="str">
        <f>IF(C1289="SHOW",CONCATENATE(Temp!G2272,Temp!H2272,",",Temp!I2272,",",Temp!J2272,Temp!K2272),"")</f>
        <v/>
      </c>
      <c r="E1289" s="35"/>
      <c r="F1289" s="39" t="str">
        <f t="shared" si="41"/>
        <v/>
      </c>
    </row>
    <row r="1290" spans="1:6" x14ac:dyDescent="0.25">
      <c r="A1290" s="25" t="str">
        <f>IF(AND($E1290="",MAX($A$4:$A1289)=0),"",IF(AND($E1290&lt;&gt;"",MAX($A$4:$A1289)=0),1,IF(AND($E1290&lt;&gt;"",MAX($A$4:$A1289)&gt;0),MAX($A$4:$A1289)+1,"")))</f>
        <v/>
      </c>
      <c r="B1290" s="25">
        <v>1287</v>
      </c>
      <c r="C1290" s="26" t="str">
        <f t="shared" si="40"/>
        <v>EMPTY</v>
      </c>
      <c r="D1290" s="27" t="str">
        <f>IF(C1290="SHOW",CONCATENATE(Temp!G2273,Temp!H2273,",",Temp!I2273,",",Temp!J2273,Temp!K2273),"")</f>
        <v/>
      </c>
      <c r="E1290" s="35"/>
      <c r="F1290" s="39" t="str">
        <f t="shared" si="41"/>
        <v/>
      </c>
    </row>
    <row r="1291" spans="1:6" x14ac:dyDescent="0.25">
      <c r="A1291" s="25" t="str">
        <f>IF(AND($E1291="",MAX($A$4:$A1290)=0),"",IF(AND($E1291&lt;&gt;"",MAX($A$4:$A1290)=0),1,IF(AND($E1291&lt;&gt;"",MAX($A$4:$A1290)&gt;0),MAX($A$4:$A1290)+1,"")))</f>
        <v/>
      </c>
      <c r="B1291" s="25">
        <v>1288</v>
      </c>
      <c r="C1291" s="26" t="str">
        <f t="shared" si="40"/>
        <v>EMPTY</v>
      </c>
      <c r="D1291" s="27" t="str">
        <f>IF(C1291="SHOW",CONCATENATE(Temp!G2274,Temp!H2274,",",Temp!I2274,",",Temp!J2274,Temp!K2274),"")</f>
        <v/>
      </c>
      <c r="E1291" s="35"/>
      <c r="F1291" s="39" t="str">
        <f t="shared" si="41"/>
        <v/>
      </c>
    </row>
    <row r="1292" spans="1:6" x14ac:dyDescent="0.25">
      <c r="A1292" s="25" t="str">
        <f>IF(AND($E1292="",MAX($A$4:$A1291)=0),"",IF(AND($E1292&lt;&gt;"",MAX($A$4:$A1291)=0),1,IF(AND($E1292&lt;&gt;"",MAX($A$4:$A1291)&gt;0),MAX($A$4:$A1291)+1,"")))</f>
        <v/>
      </c>
      <c r="B1292" s="25">
        <v>1289</v>
      </c>
      <c r="C1292" s="26" t="str">
        <f t="shared" si="40"/>
        <v>EMPTY</v>
      </c>
      <c r="D1292" s="27" t="str">
        <f>IF(C1292="SHOW",CONCATENATE(Temp!G2275,Temp!H2275,",",Temp!I2275,",",Temp!J2275,Temp!K2275),"")</f>
        <v/>
      </c>
      <c r="E1292" s="35"/>
      <c r="F1292" s="39" t="str">
        <f t="shared" si="41"/>
        <v/>
      </c>
    </row>
    <row r="1293" spans="1:6" x14ac:dyDescent="0.25">
      <c r="A1293" s="25" t="str">
        <f>IF(AND($E1293="",MAX($A$4:$A1292)=0),"",IF(AND($E1293&lt;&gt;"",MAX($A$4:$A1292)=0),1,IF(AND($E1293&lt;&gt;"",MAX($A$4:$A1292)&gt;0),MAX($A$4:$A1292)+1,"")))</f>
        <v/>
      </c>
      <c r="B1293" s="25">
        <v>1290</v>
      </c>
      <c r="C1293" s="26" t="str">
        <f t="shared" si="40"/>
        <v>EMPTY</v>
      </c>
      <c r="D1293" s="27" t="str">
        <f>IF(C1293="SHOW",CONCATENATE(Temp!G2276,Temp!H2276,",",Temp!I2276,",",Temp!J2276,Temp!K2276),"")</f>
        <v/>
      </c>
      <c r="E1293" s="35"/>
      <c r="F1293" s="39" t="str">
        <f t="shared" si="41"/>
        <v/>
      </c>
    </row>
    <row r="1294" spans="1:6" x14ac:dyDescent="0.25">
      <c r="A1294" s="25" t="str">
        <f>IF(AND($E1294="",MAX($A$4:$A1293)=0),"",IF(AND($E1294&lt;&gt;"",MAX($A$4:$A1293)=0),1,IF(AND($E1294&lt;&gt;"",MAX($A$4:$A1293)&gt;0),MAX($A$4:$A1293)+1,"")))</f>
        <v/>
      </c>
      <c r="B1294" s="25">
        <v>1291</v>
      </c>
      <c r="C1294" s="26" t="str">
        <f t="shared" si="40"/>
        <v>EMPTY</v>
      </c>
      <c r="D1294" s="27" t="str">
        <f>IF(C1294="SHOW",CONCATENATE(Temp!G2277,Temp!H2277,",",Temp!I2277,",",Temp!J2277,Temp!K2277),"")</f>
        <v/>
      </c>
      <c r="E1294" s="35"/>
      <c r="F1294" s="39" t="str">
        <f t="shared" si="41"/>
        <v/>
      </c>
    </row>
    <row r="1295" spans="1:6" x14ac:dyDescent="0.25">
      <c r="A1295" s="25" t="str">
        <f>IF(AND($E1295="",MAX($A$4:$A1294)=0),"",IF(AND($E1295&lt;&gt;"",MAX($A$4:$A1294)=0),1,IF(AND($E1295&lt;&gt;"",MAX($A$4:$A1294)&gt;0),MAX($A$4:$A1294)+1,"")))</f>
        <v/>
      </c>
      <c r="B1295" s="25">
        <v>1292</v>
      </c>
      <c r="C1295" s="26" t="str">
        <f t="shared" si="40"/>
        <v>EMPTY</v>
      </c>
      <c r="D1295" s="27" t="str">
        <f>IF(C1295="SHOW",CONCATENATE(Temp!G2278,Temp!H2278,",",Temp!I2278,",",Temp!J2278,Temp!K2278),"")</f>
        <v/>
      </c>
      <c r="E1295" s="35"/>
      <c r="F1295" s="39" t="str">
        <f t="shared" si="41"/>
        <v/>
      </c>
    </row>
    <row r="1296" spans="1:6" x14ac:dyDescent="0.25">
      <c r="A1296" s="25" t="str">
        <f>IF(AND($E1296="",MAX($A$4:$A1295)=0),"",IF(AND($E1296&lt;&gt;"",MAX($A$4:$A1295)=0),1,IF(AND($E1296&lt;&gt;"",MAX($A$4:$A1295)&gt;0),MAX($A$4:$A1295)+1,"")))</f>
        <v/>
      </c>
      <c r="B1296" s="25">
        <v>1293</v>
      </c>
      <c r="C1296" s="26" t="str">
        <f t="shared" si="40"/>
        <v>EMPTY</v>
      </c>
      <c r="D1296" s="27" t="str">
        <f>IF(C1296="SHOW",CONCATENATE(Temp!G2279,Temp!H2279,",",Temp!I2279,",",Temp!J2279,Temp!K2279),"")</f>
        <v/>
      </c>
      <c r="E1296" s="35"/>
      <c r="F1296" s="39" t="str">
        <f t="shared" si="41"/>
        <v/>
      </c>
    </row>
    <row r="1297" spans="1:6" x14ac:dyDescent="0.25">
      <c r="A1297" s="25" t="str">
        <f>IF(AND($E1297="",MAX($A$4:$A1296)=0),"",IF(AND($E1297&lt;&gt;"",MAX($A$4:$A1296)=0),1,IF(AND($E1297&lt;&gt;"",MAX($A$4:$A1296)&gt;0),MAX($A$4:$A1296)+1,"")))</f>
        <v/>
      </c>
      <c r="B1297" s="25">
        <v>1294</v>
      </c>
      <c r="C1297" s="26" t="str">
        <f t="shared" si="40"/>
        <v>EMPTY</v>
      </c>
      <c r="D1297" s="27" t="str">
        <f>IF(C1297="SHOW",CONCATENATE(Temp!G2280,Temp!H2280,",",Temp!I2280,",",Temp!J2280,Temp!K2280),"")</f>
        <v/>
      </c>
      <c r="E1297" s="35"/>
      <c r="F1297" s="39" t="str">
        <f t="shared" si="41"/>
        <v/>
      </c>
    </row>
    <row r="1298" spans="1:6" x14ac:dyDescent="0.25">
      <c r="A1298" s="25" t="str">
        <f>IF(AND($E1298="",MAX($A$4:$A1297)=0),"",IF(AND($E1298&lt;&gt;"",MAX($A$4:$A1297)=0),1,IF(AND($E1298&lt;&gt;"",MAX($A$4:$A1297)&gt;0),MAX($A$4:$A1297)+1,"")))</f>
        <v/>
      </c>
      <c r="B1298" s="25">
        <v>1295</v>
      </c>
      <c r="C1298" s="26" t="str">
        <f t="shared" si="40"/>
        <v>EMPTY</v>
      </c>
      <c r="D1298" s="27" t="str">
        <f>IF(C1298="SHOW",CONCATENATE(Temp!G2281,Temp!H2281,",",Temp!I2281,",",Temp!J2281,Temp!K2281),"")</f>
        <v/>
      </c>
      <c r="E1298" s="35"/>
      <c r="F1298" s="39" t="str">
        <f t="shared" si="41"/>
        <v/>
      </c>
    </row>
    <row r="1299" spans="1:6" x14ac:dyDescent="0.25">
      <c r="A1299" s="25" t="str">
        <f>IF(AND($E1299="",MAX($A$4:$A1298)=0),"",IF(AND($E1299&lt;&gt;"",MAX($A$4:$A1298)=0),1,IF(AND($E1299&lt;&gt;"",MAX($A$4:$A1298)&gt;0),MAX($A$4:$A1298)+1,"")))</f>
        <v/>
      </c>
      <c r="B1299" s="25">
        <v>1296</v>
      </c>
      <c r="C1299" s="26" t="str">
        <f t="shared" si="40"/>
        <v>EMPTY</v>
      </c>
      <c r="D1299" s="27" t="str">
        <f>IF(C1299="SHOW",CONCATENATE(Temp!G2282,Temp!H2282,",",Temp!I2282,",",Temp!J2282,Temp!K2282),"")</f>
        <v/>
      </c>
      <c r="E1299" s="35"/>
      <c r="F1299" s="39" t="str">
        <f t="shared" si="41"/>
        <v/>
      </c>
    </row>
    <row r="1300" spans="1:6" x14ac:dyDescent="0.25">
      <c r="A1300" s="25" t="str">
        <f>IF(AND($E1300="",MAX($A$4:$A1299)=0),"",IF(AND($E1300&lt;&gt;"",MAX($A$4:$A1299)=0),1,IF(AND($E1300&lt;&gt;"",MAX($A$4:$A1299)&gt;0),MAX($A$4:$A1299)+1,"")))</f>
        <v/>
      </c>
      <c r="B1300" s="25">
        <v>1297</v>
      </c>
      <c r="C1300" s="26" t="str">
        <f t="shared" si="40"/>
        <v>EMPTY</v>
      </c>
      <c r="D1300" s="27" t="str">
        <f>IF(C1300="SHOW",CONCATENATE(Temp!G2283,Temp!H2283,",",Temp!I2283,",",Temp!J2283,Temp!K2283),"")</f>
        <v/>
      </c>
      <c r="E1300" s="35"/>
      <c r="F1300" s="39" t="str">
        <f t="shared" si="41"/>
        <v/>
      </c>
    </row>
    <row r="1301" spans="1:6" x14ac:dyDescent="0.25">
      <c r="A1301" s="25" t="str">
        <f>IF(AND($E1301="",MAX($A$4:$A1300)=0),"",IF(AND($E1301&lt;&gt;"",MAX($A$4:$A1300)=0),1,IF(AND($E1301&lt;&gt;"",MAX($A$4:$A1300)&gt;0),MAX($A$4:$A1300)+1,"")))</f>
        <v/>
      </c>
      <c r="B1301" s="25">
        <v>1298</v>
      </c>
      <c r="C1301" s="26" t="str">
        <f t="shared" si="40"/>
        <v>EMPTY</v>
      </c>
      <c r="D1301" s="27" t="str">
        <f>IF(C1301="SHOW",CONCATENATE(Temp!G2284,Temp!H2284,",",Temp!I2284,",",Temp!J2284,Temp!K2284),"")</f>
        <v/>
      </c>
      <c r="E1301" s="35"/>
      <c r="F1301" s="39" t="str">
        <f t="shared" si="41"/>
        <v/>
      </c>
    </row>
    <row r="1302" spans="1:6" x14ac:dyDescent="0.25">
      <c r="A1302" s="25" t="str">
        <f>IF(AND($E1302="",MAX($A$4:$A1301)=0),"",IF(AND($E1302&lt;&gt;"",MAX($A$4:$A1301)=0),1,IF(AND($E1302&lt;&gt;"",MAX($A$4:$A1301)&gt;0),MAX($A$4:$A1301)+1,"")))</f>
        <v/>
      </c>
      <c r="B1302" s="25">
        <v>1299</v>
      </c>
      <c r="C1302" s="26" t="str">
        <f t="shared" si="40"/>
        <v>EMPTY</v>
      </c>
      <c r="D1302" s="27" t="str">
        <f>IF(C1302="SHOW",CONCATENATE(Temp!G2285,Temp!H2285,",",Temp!I2285,",",Temp!J2285,Temp!K2285),"")</f>
        <v/>
      </c>
      <c r="E1302" s="35"/>
      <c r="F1302" s="39" t="str">
        <f t="shared" si="41"/>
        <v/>
      </c>
    </row>
    <row r="1303" spans="1:6" x14ac:dyDescent="0.25">
      <c r="A1303" s="25" t="str">
        <f>IF(AND($E1303="",MAX($A$4:$A1302)=0),"",IF(AND($E1303&lt;&gt;"",MAX($A$4:$A1302)=0),1,IF(AND($E1303&lt;&gt;"",MAX($A$4:$A1302)&gt;0),MAX($A$4:$A1302)+1,"")))</f>
        <v/>
      </c>
      <c r="B1303" s="25">
        <v>1300</v>
      </c>
      <c r="C1303" s="26" t="str">
        <f t="shared" si="40"/>
        <v>EMPTY</v>
      </c>
      <c r="D1303" s="27" t="str">
        <f>IF(C1303="SHOW",CONCATENATE(Temp!G2286,Temp!H2286,",",Temp!I2286,",",Temp!J2286,Temp!K2286),"")</f>
        <v/>
      </c>
      <c r="E1303" s="35"/>
      <c r="F1303" s="39" t="str">
        <f t="shared" si="41"/>
        <v/>
      </c>
    </row>
    <row r="1304" spans="1:6" x14ac:dyDescent="0.25">
      <c r="A1304" s="25" t="str">
        <f>IF(AND($E1304="",MAX($A$4:$A1303)=0),"",IF(AND($E1304&lt;&gt;"",MAX($A$4:$A1303)=0),1,IF(AND($E1304&lt;&gt;"",MAX($A$4:$A1303)&gt;0),MAX($A$4:$A1303)+1,"")))</f>
        <v/>
      </c>
      <c r="B1304" s="25">
        <v>1301</v>
      </c>
      <c r="C1304" s="26" t="str">
        <f t="shared" si="40"/>
        <v>EMPTY</v>
      </c>
      <c r="D1304" s="27" t="str">
        <f>IF(C1304="SHOW",CONCATENATE(Temp!G2287,Temp!H2287,",",Temp!I2287,",",Temp!J2287,Temp!K2287),"")</f>
        <v/>
      </c>
      <c r="E1304" s="35"/>
      <c r="F1304" s="39" t="str">
        <f t="shared" si="41"/>
        <v/>
      </c>
    </row>
    <row r="1305" spans="1:6" x14ac:dyDescent="0.25">
      <c r="A1305" s="25" t="str">
        <f>IF(AND($E1305="",MAX($A$4:$A1304)=0),"",IF(AND($E1305&lt;&gt;"",MAX($A$4:$A1304)=0),1,IF(AND($E1305&lt;&gt;"",MAX($A$4:$A1304)&gt;0),MAX($A$4:$A1304)+1,"")))</f>
        <v/>
      </c>
      <c r="B1305" s="25">
        <v>1302</v>
      </c>
      <c r="C1305" s="26" t="str">
        <f t="shared" si="40"/>
        <v>EMPTY</v>
      </c>
      <c r="D1305" s="27" t="str">
        <f>IF(C1305="SHOW",CONCATENATE(Temp!G2288,Temp!H2288,",",Temp!I2288,",",Temp!J2288,Temp!K2288),"")</f>
        <v/>
      </c>
      <c r="E1305" s="35"/>
      <c r="F1305" s="39" t="str">
        <f t="shared" si="41"/>
        <v/>
      </c>
    </row>
    <row r="1306" spans="1:6" x14ac:dyDescent="0.25">
      <c r="A1306" s="25" t="str">
        <f>IF(AND($E1306="",MAX($A$4:$A1305)=0),"",IF(AND($E1306&lt;&gt;"",MAX($A$4:$A1305)=0),1,IF(AND($E1306&lt;&gt;"",MAX($A$4:$A1305)&gt;0),MAX($A$4:$A1305)+1,"")))</f>
        <v/>
      </c>
      <c r="B1306" s="25">
        <v>1303</v>
      </c>
      <c r="C1306" s="26" t="str">
        <f t="shared" si="40"/>
        <v>EMPTY</v>
      </c>
      <c r="D1306" s="27" t="str">
        <f>IF(C1306="SHOW",CONCATENATE(Temp!G2289,Temp!H2289,",",Temp!I2289,",",Temp!J2289,Temp!K2289),"")</f>
        <v/>
      </c>
      <c r="E1306" s="35"/>
      <c r="F1306" s="39" t="str">
        <f t="shared" si="41"/>
        <v/>
      </c>
    </row>
    <row r="1307" spans="1:6" x14ac:dyDescent="0.25">
      <c r="A1307" s="25" t="str">
        <f>IF(AND($E1307="",MAX($A$4:$A1306)=0),"",IF(AND($E1307&lt;&gt;"",MAX($A$4:$A1306)=0),1,IF(AND($E1307&lt;&gt;"",MAX($A$4:$A1306)&gt;0),MAX($A$4:$A1306)+1,"")))</f>
        <v/>
      </c>
      <c r="B1307" s="25">
        <v>1304</v>
      </c>
      <c r="C1307" s="26" t="str">
        <f t="shared" si="40"/>
        <v>EMPTY</v>
      </c>
      <c r="D1307" s="27" t="str">
        <f>IF(C1307="SHOW",CONCATENATE(Temp!G2290,Temp!H2290,",",Temp!I2290,",",Temp!J2290,Temp!K2290),"")</f>
        <v/>
      </c>
      <c r="E1307" s="35"/>
      <c r="F1307" s="39" t="str">
        <f t="shared" si="41"/>
        <v/>
      </c>
    </row>
    <row r="1308" spans="1:6" x14ac:dyDescent="0.25">
      <c r="A1308" s="25" t="str">
        <f>IF(AND($E1308="",MAX($A$4:$A1307)=0),"",IF(AND($E1308&lt;&gt;"",MAX($A$4:$A1307)=0),1,IF(AND($E1308&lt;&gt;"",MAX($A$4:$A1307)&gt;0),MAX($A$4:$A1307)+1,"")))</f>
        <v/>
      </c>
      <c r="B1308" s="25">
        <v>1305</v>
      </c>
      <c r="C1308" s="26" t="str">
        <f t="shared" si="40"/>
        <v>EMPTY</v>
      </c>
      <c r="D1308" s="27" t="str">
        <f>IF(C1308="SHOW",CONCATENATE(Temp!G2291,Temp!H2291,",",Temp!I2291,",",Temp!J2291,Temp!K2291),"")</f>
        <v/>
      </c>
      <c r="E1308" s="35"/>
      <c r="F1308" s="39" t="str">
        <f t="shared" si="41"/>
        <v/>
      </c>
    </row>
    <row r="1309" spans="1:6" x14ac:dyDescent="0.25">
      <c r="A1309" s="25" t="str">
        <f>IF(AND($E1309="",MAX($A$4:$A1308)=0),"",IF(AND($E1309&lt;&gt;"",MAX($A$4:$A1308)=0),1,IF(AND($E1309&lt;&gt;"",MAX($A$4:$A1308)&gt;0),MAX($A$4:$A1308)+1,"")))</f>
        <v/>
      </c>
      <c r="B1309" s="25">
        <v>1306</v>
      </c>
      <c r="C1309" s="26" t="str">
        <f t="shared" si="40"/>
        <v>EMPTY</v>
      </c>
      <c r="D1309" s="27" t="str">
        <f>IF(C1309="SHOW",CONCATENATE(Temp!G2292,Temp!H2292,",",Temp!I2292,",",Temp!J2292,Temp!K2292),"")</f>
        <v/>
      </c>
      <c r="E1309" s="35"/>
      <c r="F1309" s="39" t="str">
        <f t="shared" si="41"/>
        <v/>
      </c>
    </row>
    <row r="1310" spans="1:6" x14ac:dyDescent="0.25">
      <c r="A1310" s="25" t="str">
        <f>IF(AND($E1310="",MAX($A$4:$A1309)=0),"",IF(AND($E1310&lt;&gt;"",MAX($A$4:$A1309)=0),1,IF(AND($E1310&lt;&gt;"",MAX($A$4:$A1309)&gt;0),MAX($A$4:$A1309)+1,"")))</f>
        <v/>
      </c>
      <c r="B1310" s="25">
        <v>1307</v>
      </c>
      <c r="C1310" s="26" t="str">
        <f t="shared" si="40"/>
        <v>EMPTY</v>
      </c>
      <c r="D1310" s="27" t="str">
        <f>IF(C1310="SHOW",CONCATENATE(Temp!G2293,Temp!H2293,",",Temp!I2293,",",Temp!J2293,Temp!K2293),"")</f>
        <v/>
      </c>
      <c r="E1310" s="35"/>
      <c r="F1310" s="39" t="str">
        <f t="shared" si="41"/>
        <v/>
      </c>
    </row>
    <row r="1311" spans="1:6" x14ac:dyDescent="0.25">
      <c r="A1311" s="25" t="str">
        <f>IF(AND($E1311="",MAX($A$4:$A1310)=0),"",IF(AND($E1311&lt;&gt;"",MAX($A$4:$A1310)=0),1,IF(AND($E1311&lt;&gt;"",MAX($A$4:$A1310)&gt;0),MAX($A$4:$A1310)+1,"")))</f>
        <v/>
      </c>
      <c r="B1311" s="25">
        <v>1308</v>
      </c>
      <c r="C1311" s="26" t="str">
        <f t="shared" si="40"/>
        <v>EMPTY</v>
      </c>
      <c r="D1311" s="27" t="str">
        <f>IF(C1311="SHOW",CONCATENATE(Temp!G2294,Temp!H2294,",",Temp!I2294,",",Temp!J2294,Temp!K2294),"")</f>
        <v/>
      </c>
      <c r="E1311" s="35"/>
      <c r="F1311" s="39" t="str">
        <f t="shared" si="41"/>
        <v/>
      </c>
    </row>
    <row r="1312" spans="1:6" x14ac:dyDescent="0.25">
      <c r="A1312" s="25" t="str">
        <f>IF(AND($E1312="",MAX($A$4:$A1311)=0),"",IF(AND($E1312&lt;&gt;"",MAX($A$4:$A1311)=0),1,IF(AND($E1312&lt;&gt;"",MAX($A$4:$A1311)&gt;0),MAX($A$4:$A1311)+1,"")))</f>
        <v/>
      </c>
      <c r="B1312" s="25">
        <v>1309</v>
      </c>
      <c r="C1312" s="26" t="str">
        <f t="shared" si="40"/>
        <v>EMPTY</v>
      </c>
      <c r="D1312" s="27" t="str">
        <f>IF(C1312="SHOW",CONCATENATE(Temp!G2295,Temp!H2295,",",Temp!I2295,",",Temp!J2295,Temp!K2295),"")</f>
        <v/>
      </c>
      <c r="E1312" s="35"/>
      <c r="F1312" s="39" t="str">
        <f t="shared" si="41"/>
        <v/>
      </c>
    </row>
    <row r="1313" spans="1:6" x14ac:dyDescent="0.25">
      <c r="A1313" s="25" t="str">
        <f>IF(AND($E1313="",MAX($A$4:$A1312)=0),"",IF(AND($E1313&lt;&gt;"",MAX($A$4:$A1312)=0),1,IF(AND($E1313&lt;&gt;"",MAX($A$4:$A1312)&gt;0),MAX($A$4:$A1312)+1,"")))</f>
        <v/>
      </c>
      <c r="B1313" s="25">
        <v>1310</v>
      </c>
      <c r="C1313" s="26" t="str">
        <f t="shared" si="40"/>
        <v>EMPTY</v>
      </c>
      <c r="D1313" s="27" t="str">
        <f>IF(C1313="SHOW",CONCATENATE(Temp!G2296,Temp!H2296,",",Temp!I2296,",",Temp!J2296,Temp!K2296),"")</f>
        <v/>
      </c>
      <c r="E1313" s="35"/>
      <c r="F1313" s="39" t="str">
        <f t="shared" si="41"/>
        <v/>
      </c>
    </row>
    <row r="1314" spans="1:6" x14ac:dyDescent="0.25">
      <c r="A1314" s="25" t="str">
        <f>IF(AND($E1314="",MAX($A$4:$A1313)=0),"",IF(AND($E1314&lt;&gt;"",MAX($A$4:$A1313)=0),1,IF(AND($E1314&lt;&gt;"",MAX($A$4:$A1313)&gt;0),MAX($A$4:$A1313)+1,"")))</f>
        <v/>
      </c>
      <c r="B1314" s="25">
        <v>1311</v>
      </c>
      <c r="C1314" s="26" t="str">
        <f t="shared" si="40"/>
        <v>EMPTY</v>
      </c>
      <c r="D1314" s="27" t="str">
        <f>IF(C1314="SHOW",CONCATENATE(Temp!G2297,Temp!H2297,",",Temp!I2297,",",Temp!J2297,Temp!K2297),"")</f>
        <v/>
      </c>
      <c r="E1314" s="35"/>
      <c r="F1314" s="39" t="str">
        <f t="shared" si="41"/>
        <v/>
      </c>
    </row>
    <row r="1315" spans="1:6" x14ac:dyDescent="0.25">
      <c r="A1315" s="25" t="str">
        <f>IF(AND($E1315="",MAX($A$4:$A1314)=0),"",IF(AND($E1315&lt;&gt;"",MAX($A$4:$A1314)=0),1,IF(AND($E1315&lt;&gt;"",MAX($A$4:$A1314)&gt;0),MAX($A$4:$A1314)+1,"")))</f>
        <v/>
      </c>
      <c r="B1315" s="25">
        <v>1312</v>
      </c>
      <c r="C1315" s="26" t="str">
        <f t="shared" si="40"/>
        <v>EMPTY</v>
      </c>
      <c r="D1315" s="27" t="str">
        <f>IF(C1315="SHOW",CONCATENATE(Temp!G2298,Temp!H2298,",",Temp!I2298,",",Temp!J2298,Temp!K2298),"")</f>
        <v/>
      </c>
      <c r="E1315" s="35"/>
      <c r="F1315" s="39" t="str">
        <f t="shared" si="41"/>
        <v/>
      </c>
    </row>
    <row r="1316" spans="1:6" x14ac:dyDescent="0.25">
      <c r="A1316" s="25" t="str">
        <f>IF(AND($E1316="",MAX($A$4:$A1315)=0),"",IF(AND($E1316&lt;&gt;"",MAX($A$4:$A1315)=0),1,IF(AND($E1316&lt;&gt;"",MAX($A$4:$A1315)&gt;0),MAX($A$4:$A1315)+1,"")))</f>
        <v/>
      </c>
      <c r="B1316" s="25">
        <v>1313</v>
      </c>
      <c r="C1316" s="26" t="str">
        <f t="shared" si="40"/>
        <v>EMPTY</v>
      </c>
      <c r="D1316" s="27" t="str">
        <f>IF(C1316="SHOW",CONCATENATE(Temp!G2299,Temp!H2299,",",Temp!I2299,",",Temp!J2299,Temp!K2299),"")</f>
        <v/>
      </c>
      <c r="E1316" s="35"/>
      <c r="F1316" s="39" t="str">
        <f t="shared" si="41"/>
        <v/>
      </c>
    </row>
    <row r="1317" spans="1:6" x14ac:dyDescent="0.25">
      <c r="A1317" s="25" t="str">
        <f>IF(AND($E1317="",MAX($A$4:$A1316)=0),"",IF(AND($E1317&lt;&gt;"",MAX($A$4:$A1316)=0),1,IF(AND($E1317&lt;&gt;"",MAX($A$4:$A1316)&gt;0),MAX($A$4:$A1316)+1,"")))</f>
        <v/>
      </c>
      <c r="B1317" s="25">
        <v>1314</v>
      </c>
      <c r="C1317" s="26" t="str">
        <f t="shared" si="40"/>
        <v>EMPTY</v>
      </c>
      <c r="D1317" s="27" t="str">
        <f>IF(C1317="SHOW",CONCATENATE(Temp!G2300,Temp!H2300,",",Temp!I2300,",",Temp!J2300,Temp!K2300),"")</f>
        <v/>
      </c>
      <c r="E1317" s="35"/>
      <c r="F1317" s="39" t="str">
        <f t="shared" si="41"/>
        <v/>
      </c>
    </row>
    <row r="1318" spans="1:6" x14ac:dyDescent="0.25">
      <c r="A1318" s="25" t="str">
        <f>IF(AND($E1318="",MAX($A$4:$A1317)=0),"",IF(AND($E1318&lt;&gt;"",MAX($A$4:$A1317)=0),1,IF(AND($E1318&lt;&gt;"",MAX($A$4:$A1317)&gt;0),MAX($A$4:$A1317)+1,"")))</f>
        <v/>
      </c>
      <c r="B1318" s="25">
        <v>1315</v>
      </c>
      <c r="C1318" s="26" t="str">
        <f t="shared" si="40"/>
        <v>EMPTY</v>
      </c>
      <c r="D1318" s="27" t="str">
        <f>IF(C1318="SHOW",CONCATENATE(Temp!G2301,Temp!H2301,",",Temp!I2301,",",Temp!J2301,Temp!K2301),"")</f>
        <v/>
      </c>
      <c r="E1318" s="35"/>
      <c r="F1318" s="39" t="str">
        <f t="shared" si="41"/>
        <v/>
      </c>
    </row>
    <row r="1319" spans="1:6" x14ac:dyDescent="0.25">
      <c r="A1319" s="25" t="str">
        <f>IF(AND($E1319="",MAX($A$4:$A1318)=0),"",IF(AND($E1319&lt;&gt;"",MAX($A$4:$A1318)=0),1,IF(AND($E1319&lt;&gt;"",MAX($A$4:$A1318)&gt;0),MAX($A$4:$A1318)+1,"")))</f>
        <v/>
      </c>
      <c r="B1319" s="25">
        <v>1316</v>
      </c>
      <c r="C1319" s="26" t="str">
        <f t="shared" si="40"/>
        <v>EMPTY</v>
      </c>
      <c r="D1319" s="27" t="str">
        <f>IF(C1319="SHOW",CONCATENATE(Temp!G2302,Temp!H2302,",",Temp!I2302,",",Temp!J2302,Temp!K2302),"")</f>
        <v/>
      </c>
      <c r="E1319" s="35"/>
      <c r="F1319" s="39" t="str">
        <f t="shared" si="41"/>
        <v/>
      </c>
    </row>
    <row r="1320" spans="1:6" x14ac:dyDescent="0.25">
      <c r="A1320" s="25" t="str">
        <f>IF(AND($E1320="",MAX($A$4:$A1319)=0),"",IF(AND($E1320&lt;&gt;"",MAX($A$4:$A1319)=0),1,IF(AND($E1320&lt;&gt;"",MAX($A$4:$A1319)&gt;0),MAX($A$4:$A1319)+1,"")))</f>
        <v/>
      </c>
      <c r="B1320" s="25">
        <v>1317</v>
      </c>
      <c r="C1320" s="26" t="str">
        <f t="shared" si="40"/>
        <v>EMPTY</v>
      </c>
      <c r="D1320" s="27" t="str">
        <f>IF(C1320="SHOW",CONCATENATE(Temp!G2303,Temp!H2303,",",Temp!I2303,",",Temp!J2303,Temp!K2303),"")</f>
        <v/>
      </c>
      <c r="E1320" s="35"/>
      <c r="F1320" s="39" t="str">
        <f t="shared" si="41"/>
        <v/>
      </c>
    </row>
    <row r="1321" spans="1:6" x14ac:dyDescent="0.25">
      <c r="A1321" s="25" t="str">
        <f>IF(AND($E1321="",MAX($A$4:$A1320)=0),"",IF(AND($E1321&lt;&gt;"",MAX($A$4:$A1320)=0),1,IF(AND($E1321&lt;&gt;"",MAX($A$4:$A1320)&gt;0),MAX($A$4:$A1320)+1,"")))</f>
        <v/>
      </c>
      <c r="B1321" s="25">
        <v>1318</v>
      </c>
      <c r="C1321" s="26" t="str">
        <f t="shared" si="40"/>
        <v>EMPTY</v>
      </c>
      <c r="D1321" s="27" t="str">
        <f>IF(C1321="SHOW",CONCATENATE(Temp!G2304,Temp!H2304,",",Temp!I2304,",",Temp!J2304,Temp!K2304),"")</f>
        <v/>
      </c>
      <c r="E1321" s="35"/>
      <c r="F1321" s="39" t="str">
        <f t="shared" si="41"/>
        <v/>
      </c>
    </row>
    <row r="1322" spans="1:6" x14ac:dyDescent="0.25">
      <c r="A1322" s="25" t="str">
        <f>IF(AND($E1322="",MAX($A$4:$A1321)=0),"",IF(AND($E1322&lt;&gt;"",MAX($A$4:$A1321)=0),1,IF(AND($E1322&lt;&gt;"",MAX($A$4:$A1321)&gt;0),MAX($A$4:$A1321)+1,"")))</f>
        <v/>
      </c>
      <c r="B1322" s="25">
        <v>1319</v>
      </c>
      <c r="C1322" s="26" t="str">
        <f t="shared" si="40"/>
        <v>EMPTY</v>
      </c>
      <c r="D1322" s="27" t="str">
        <f>IF(C1322="SHOW",CONCATENATE(Temp!G2305,Temp!H2305,",",Temp!I2305,",",Temp!J2305,Temp!K2305),"")</f>
        <v/>
      </c>
      <c r="E1322" s="35"/>
      <c r="F1322" s="39" t="str">
        <f t="shared" si="41"/>
        <v/>
      </c>
    </row>
    <row r="1323" spans="1:6" x14ac:dyDescent="0.25">
      <c r="A1323" s="25" t="str">
        <f>IF(AND($E1323="",MAX($A$4:$A1322)=0),"",IF(AND($E1323&lt;&gt;"",MAX($A$4:$A1322)=0),1,IF(AND($E1323&lt;&gt;"",MAX($A$4:$A1322)&gt;0),MAX($A$4:$A1322)+1,"")))</f>
        <v/>
      </c>
      <c r="B1323" s="25">
        <v>1320</v>
      </c>
      <c r="C1323" s="26" t="str">
        <f t="shared" si="40"/>
        <v>EMPTY</v>
      </c>
      <c r="D1323" s="27" t="str">
        <f>IF(C1323="SHOW",CONCATENATE(Temp!G2306,Temp!H2306,",",Temp!I2306,",",Temp!J2306,Temp!K2306),"")</f>
        <v/>
      </c>
      <c r="E1323" s="35"/>
      <c r="F1323" s="39" t="str">
        <f t="shared" si="41"/>
        <v/>
      </c>
    </row>
    <row r="1324" spans="1:6" x14ac:dyDescent="0.25">
      <c r="A1324" s="25" t="str">
        <f>IF(AND($E1324="",MAX($A$4:$A1323)=0),"",IF(AND($E1324&lt;&gt;"",MAX($A$4:$A1323)=0),1,IF(AND($E1324&lt;&gt;"",MAX($A$4:$A1323)&gt;0),MAX($A$4:$A1323)+1,"")))</f>
        <v/>
      </c>
      <c r="B1324" s="25">
        <v>1321</v>
      </c>
      <c r="C1324" s="26" t="str">
        <f t="shared" si="40"/>
        <v>EMPTY</v>
      </c>
      <c r="D1324" s="27" t="str">
        <f>IF(C1324="SHOW",CONCATENATE(Temp!G2307,Temp!H2307,",",Temp!I2307,",",Temp!J2307,Temp!K2307),"")</f>
        <v/>
      </c>
      <c r="E1324" s="35"/>
      <c r="F1324" s="39" t="str">
        <f t="shared" si="41"/>
        <v/>
      </c>
    </row>
    <row r="1325" spans="1:6" x14ac:dyDescent="0.25">
      <c r="A1325" s="25" t="str">
        <f>IF(AND($E1325="",MAX($A$4:$A1324)=0),"",IF(AND($E1325&lt;&gt;"",MAX($A$4:$A1324)=0),1,IF(AND($E1325&lt;&gt;"",MAX($A$4:$A1324)&gt;0),MAX($A$4:$A1324)+1,"")))</f>
        <v/>
      </c>
      <c r="B1325" s="25">
        <v>1322</v>
      </c>
      <c r="C1325" s="26" t="str">
        <f t="shared" si="40"/>
        <v>EMPTY</v>
      </c>
      <c r="D1325" s="27" t="str">
        <f>IF(C1325="SHOW",CONCATENATE(Temp!G2308,Temp!H2308,",",Temp!I2308,",",Temp!J2308,Temp!K2308),"")</f>
        <v/>
      </c>
      <c r="E1325" s="35"/>
      <c r="F1325" s="39" t="str">
        <f t="shared" si="41"/>
        <v/>
      </c>
    </row>
    <row r="1326" spans="1:6" x14ac:dyDescent="0.25">
      <c r="A1326" s="25" t="str">
        <f>IF(AND($E1326="",MAX($A$4:$A1325)=0),"",IF(AND($E1326&lt;&gt;"",MAX($A$4:$A1325)=0),1,IF(AND($E1326&lt;&gt;"",MAX($A$4:$A1325)&gt;0),MAX($A$4:$A1325)+1,"")))</f>
        <v/>
      </c>
      <c r="B1326" s="25">
        <v>1323</v>
      </c>
      <c r="C1326" s="26" t="str">
        <f t="shared" si="40"/>
        <v>EMPTY</v>
      </c>
      <c r="D1326" s="27" t="str">
        <f>IF(C1326="SHOW",CONCATENATE(Temp!G2309,Temp!H2309,",",Temp!I2309,",",Temp!J2309,Temp!K2309),"")</f>
        <v/>
      </c>
      <c r="E1326" s="35"/>
      <c r="F1326" s="39" t="str">
        <f t="shared" si="41"/>
        <v/>
      </c>
    </row>
    <row r="1327" spans="1:6" x14ac:dyDescent="0.25">
      <c r="A1327" s="25" t="str">
        <f>IF(AND($E1327="",MAX($A$4:$A1326)=0),"",IF(AND($E1327&lt;&gt;"",MAX($A$4:$A1326)=0),1,IF(AND($E1327&lt;&gt;"",MAX($A$4:$A1326)&gt;0),MAX($A$4:$A1326)+1,"")))</f>
        <v/>
      </c>
      <c r="B1327" s="25">
        <v>1324</v>
      </c>
      <c r="C1327" s="26" t="str">
        <f t="shared" si="40"/>
        <v>EMPTY</v>
      </c>
      <c r="D1327" s="27" t="str">
        <f>IF(C1327="SHOW",CONCATENATE(Temp!G2310,Temp!H2310,",",Temp!I2310,",",Temp!J2310,Temp!K2310),"")</f>
        <v/>
      </c>
      <c r="E1327" s="35"/>
      <c r="F1327" s="39" t="str">
        <f t="shared" si="41"/>
        <v/>
      </c>
    </row>
    <row r="1328" spans="1:6" x14ac:dyDescent="0.25">
      <c r="A1328" s="25" t="str">
        <f>IF(AND($E1328="",MAX($A$4:$A1327)=0),"",IF(AND($E1328&lt;&gt;"",MAX($A$4:$A1327)=0),1,IF(AND($E1328&lt;&gt;"",MAX($A$4:$A1327)&gt;0),MAX($A$4:$A1327)+1,"")))</f>
        <v/>
      </c>
      <c r="B1328" s="25">
        <v>1325</v>
      </c>
      <c r="C1328" s="26" t="str">
        <f t="shared" si="40"/>
        <v>EMPTY</v>
      </c>
      <c r="D1328" s="27" t="str">
        <f>IF(C1328="SHOW",CONCATENATE(Temp!G2311,Temp!H2311,",",Temp!I2311,",",Temp!J2311,Temp!K2311),"")</f>
        <v/>
      </c>
      <c r="E1328" s="35"/>
      <c r="F1328" s="39" t="str">
        <f t="shared" si="41"/>
        <v/>
      </c>
    </row>
    <row r="1329" spans="1:6" x14ac:dyDescent="0.25">
      <c r="A1329" s="25" t="str">
        <f>IF(AND($E1329="",MAX($A$4:$A1328)=0),"",IF(AND($E1329&lt;&gt;"",MAX($A$4:$A1328)=0),1,IF(AND($E1329&lt;&gt;"",MAX($A$4:$A1328)&gt;0),MAX($A$4:$A1328)+1,"")))</f>
        <v/>
      </c>
      <c r="B1329" s="25">
        <v>1326</v>
      </c>
      <c r="C1329" s="26" t="str">
        <f t="shared" si="40"/>
        <v>EMPTY</v>
      </c>
      <c r="D1329" s="27" t="str">
        <f>IF(C1329="SHOW",CONCATENATE(Temp!G2312,Temp!H2312,",",Temp!I2312,",",Temp!J2312,Temp!K2312),"")</f>
        <v/>
      </c>
      <c r="E1329" s="35"/>
      <c r="F1329" s="39" t="str">
        <f t="shared" si="41"/>
        <v/>
      </c>
    </row>
    <row r="1330" spans="1:6" x14ac:dyDescent="0.25">
      <c r="A1330" s="25" t="str">
        <f>IF(AND($E1330="",MAX($A$4:$A1329)=0),"",IF(AND($E1330&lt;&gt;"",MAX($A$4:$A1329)=0),1,IF(AND($E1330&lt;&gt;"",MAX($A$4:$A1329)&gt;0),MAX($A$4:$A1329)+1,"")))</f>
        <v/>
      </c>
      <c r="B1330" s="25">
        <v>1327</v>
      </c>
      <c r="C1330" s="26" t="str">
        <f t="shared" si="40"/>
        <v>EMPTY</v>
      </c>
      <c r="D1330" s="27" t="str">
        <f>IF(C1330="SHOW",CONCATENATE(Temp!G2313,Temp!H2313,",",Temp!I2313,",",Temp!J2313,Temp!K2313),"")</f>
        <v/>
      </c>
      <c r="E1330" s="35"/>
      <c r="F1330" s="39" t="str">
        <f t="shared" si="41"/>
        <v/>
      </c>
    </row>
    <row r="1331" spans="1:6" x14ac:dyDescent="0.25">
      <c r="A1331" s="25" t="str">
        <f>IF(AND($E1331="",MAX($A$4:$A1330)=0),"",IF(AND($E1331&lt;&gt;"",MAX($A$4:$A1330)=0),1,IF(AND($E1331&lt;&gt;"",MAX($A$4:$A1330)&gt;0),MAX($A$4:$A1330)+1,"")))</f>
        <v/>
      </c>
      <c r="B1331" s="25">
        <v>1328</v>
      </c>
      <c r="C1331" s="26" t="str">
        <f t="shared" si="40"/>
        <v>EMPTY</v>
      </c>
      <c r="D1331" s="27" t="str">
        <f>IF(C1331="SHOW",CONCATENATE(Temp!G2314,Temp!H2314,",",Temp!I2314,",",Temp!J2314,Temp!K2314),"")</f>
        <v/>
      </c>
      <c r="E1331" s="35"/>
      <c r="F1331" s="39" t="str">
        <f t="shared" si="41"/>
        <v/>
      </c>
    </row>
    <row r="1332" spans="1:6" x14ac:dyDescent="0.25">
      <c r="A1332" s="25" t="str">
        <f>IF(AND($E1332="",MAX($A$4:$A1331)=0),"",IF(AND($E1332&lt;&gt;"",MAX($A$4:$A1331)=0),1,IF(AND($E1332&lt;&gt;"",MAX($A$4:$A1331)&gt;0),MAX($A$4:$A1331)+1,"")))</f>
        <v/>
      </c>
      <c r="B1332" s="25">
        <v>1329</v>
      </c>
      <c r="C1332" s="26" t="str">
        <f t="shared" si="40"/>
        <v>EMPTY</v>
      </c>
      <c r="D1332" s="27" t="str">
        <f>IF(C1332="SHOW",CONCATENATE(Temp!G2315,Temp!H2315,",",Temp!I2315,",",Temp!J2315,Temp!K2315),"")</f>
        <v/>
      </c>
      <c r="E1332" s="35"/>
      <c r="F1332" s="39" t="str">
        <f t="shared" si="41"/>
        <v/>
      </c>
    </row>
    <row r="1333" spans="1:6" x14ac:dyDescent="0.25">
      <c r="A1333" s="25" t="str">
        <f>IF(AND($E1333="",MAX($A$4:$A1332)=0),"",IF(AND($E1333&lt;&gt;"",MAX($A$4:$A1332)=0),1,IF(AND($E1333&lt;&gt;"",MAX($A$4:$A1332)&gt;0),MAX($A$4:$A1332)+1,"")))</f>
        <v/>
      </c>
      <c r="B1333" s="25">
        <v>1330</v>
      </c>
      <c r="C1333" s="26" t="str">
        <f t="shared" si="40"/>
        <v>EMPTY</v>
      </c>
      <c r="D1333" s="27" t="str">
        <f>IF(C1333="SHOW",CONCATENATE(Temp!G2316,Temp!H2316,",",Temp!I2316,",",Temp!J2316,Temp!K2316),"")</f>
        <v/>
      </c>
      <c r="E1333" s="35"/>
      <c r="F1333" s="39" t="str">
        <f t="shared" si="41"/>
        <v/>
      </c>
    </row>
    <row r="1334" spans="1:6" x14ac:dyDescent="0.25">
      <c r="A1334" s="25" t="str">
        <f>IF(AND($E1334="",MAX($A$4:$A1333)=0),"",IF(AND($E1334&lt;&gt;"",MAX($A$4:$A1333)=0),1,IF(AND($E1334&lt;&gt;"",MAX($A$4:$A1333)&gt;0),MAX($A$4:$A1333)+1,"")))</f>
        <v/>
      </c>
      <c r="B1334" s="25">
        <v>1331</v>
      </c>
      <c r="C1334" s="26" t="str">
        <f t="shared" si="40"/>
        <v>EMPTY</v>
      </c>
      <c r="D1334" s="27" t="str">
        <f>IF(C1334="SHOW",CONCATENATE(Temp!G2317,Temp!H2317,",",Temp!I2317,",",Temp!J2317,Temp!K2317),"")</f>
        <v/>
      </c>
      <c r="E1334" s="35"/>
      <c r="F1334" s="39" t="str">
        <f t="shared" si="41"/>
        <v/>
      </c>
    </row>
    <row r="1335" spans="1:6" x14ac:dyDescent="0.25">
      <c r="A1335" s="25" t="str">
        <f>IF(AND($E1335="",MAX($A$4:$A1334)=0),"",IF(AND($E1335&lt;&gt;"",MAX($A$4:$A1334)=0),1,IF(AND($E1335&lt;&gt;"",MAX($A$4:$A1334)&gt;0),MAX($A$4:$A1334)+1,"")))</f>
        <v/>
      </c>
      <c r="B1335" s="25">
        <v>1332</v>
      </c>
      <c r="C1335" s="26" t="str">
        <f t="shared" si="40"/>
        <v>EMPTY</v>
      </c>
      <c r="D1335" s="27" t="str">
        <f>IF(C1335="SHOW",CONCATENATE(Temp!G2318,Temp!H2318,",",Temp!I2318,",",Temp!J2318,Temp!K2318),"")</f>
        <v/>
      </c>
      <c r="E1335" s="35"/>
      <c r="F1335" s="39" t="str">
        <f t="shared" si="41"/>
        <v/>
      </c>
    </row>
    <row r="1336" spans="1:6" x14ac:dyDescent="0.25">
      <c r="A1336" s="25" t="str">
        <f>IF(AND($E1336="",MAX($A$4:$A1335)=0),"",IF(AND($E1336&lt;&gt;"",MAX($A$4:$A1335)=0),1,IF(AND($E1336&lt;&gt;"",MAX($A$4:$A1335)&gt;0),MAX($A$4:$A1335)+1,"")))</f>
        <v/>
      </c>
      <c r="B1336" s="25">
        <v>1333</v>
      </c>
      <c r="C1336" s="26" t="str">
        <f t="shared" si="40"/>
        <v>EMPTY</v>
      </c>
      <c r="D1336" s="27" t="str">
        <f>IF(C1336="SHOW",CONCATENATE(Temp!G2319,Temp!H2319,",",Temp!I2319,",",Temp!J2319,Temp!K2319),"")</f>
        <v/>
      </c>
      <c r="E1336" s="35"/>
      <c r="F1336" s="39" t="str">
        <f t="shared" si="41"/>
        <v/>
      </c>
    </row>
    <row r="1337" spans="1:6" x14ac:dyDescent="0.25">
      <c r="A1337" s="25" t="str">
        <f>IF(AND($E1337="",MAX($A$4:$A1336)=0),"",IF(AND($E1337&lt;&gt;"",MAX($A$4:$A1336)=0),1,IF(AND($E1337&lt;&gt;"",MAX($A$4:$A1336)&gt;0),MAX($A$4:$A1336)+1,"")))</f>
        <v/>
      </c>
      <c r="B1337" s="25">
        <v>1334</v>
      </c>
      <c r="C1337" s="26" t="str">
        <f t="shared" si="40"/>
        <v>EMPTY</v>
      </c>
      <c r="D1337" s="27" t="str">
        <f>IF(C1337="SHOW",CONCATENATE(Temp!G2320,Temp!H2320,",",Temp!I2320,",",Temp!J2320,Temp!K2320),"")</f>
        <v/>
      </c>
      <c r="E1337" s="35"/>
      <c r="F1337" s="39" t="str">
        <f t="shared" si="41"/>
        <v/>
      </c>
    </row>
    <row r="1338" spans="1:6" x14ac:dyDescent="0.25">
      <c r="A1338" s="25" t="str">
        <f>IF(AND($E1338="",MAX($A$4:$A1337)=0),"",IF(AND($E1338&lt;&gt;"",MAX($A$4:$A1337)=0),1,IF(AND($E1338&lt;&gt;"",MAX($A$4:$A1337)&gt;0),MAX($A$4:$A1337)+1,"")))</f>
        <v/>
      </c>
      <c r="B1338" s="25">
        <v>1335</v>
      </c>
      <c r="C1338" s="26" t="str">
        <f t="shared" si="40"/>
        <v>EMPTY</v>
      </c>
      <c r="D1338" s="27" t="str">
        <f>IF(C1338="SHOW",CONCATENATE(Temp!G2321,Temp!H2321,",",Temp!I2321,",",Temp!J2321,Temp!K2321),"")</f>
        <v/>
      </c>
      <c r="E1338" s="35"/>
      <c r="F1338" s="39" t="str">
        <f t="shared" si="41"/>
        <v/>
      </c>
    </row>
    <row r="1339" spans="1:6" x14ac:dyDescent="0.25">
      <c r="A1339" s="25" t="str">
        <f>IF(AND($E1339="",MAX($A$4:$A1338)=0),"",IF(AND($E1339&lt;&gt;"",MAX($A$4:$A1338)=0),1,IF(AND($E1339&lt;&gt;"",MAX($A$4:$A1338)&gt;0),MAX($A$4:$A1338)+1,"")))</f>
        <v/>
      </c>
      <c r="B1339" s="25">
        <v>1336</v>
      </c>
      <c r="C1339" s="26" t="str">
        <f t="shared" si="40"/>
        <v>EMPTY</v>
      </c>
      <c r="D1339" s="27" t="str">
        <f>IF(C1339="SHOW",CONCATENATE(Temp!G2322,Temp!H2322,",",Temp!I2322,",",Temp!J2322,Temp!K2322),"")</f>
        <v/>
      </c>
      <c r="E1339" s="35"/>
      <c r="F1339" s="39" t="str">
        <f t="shared" si="41"/>
        <v/>
      </c>
    </row>
    <row r="1340" spans="1:6" x14ac:dyDescent="0.25">
      <c r="A1340" s="25" t="str">
        <f>IF(AND($E1340="",MAX($A$4:$A1339)=0),"",IF(AND($E1340&lt;&gt;"",MAX($A$4:$A1339)=0),1,IF(AND($E1340&lt;&gt;"",MAX($A$4:$A1339)&gt;0),MAX($A$4:$A1339)+1,"")))</f>
        <v/>
      </c>
      <c r="B1340" s="25">
        <v>1337</v>
      </c>
      <c r="C1340" s="26" t="str">
        <f t="shared" si="40"/>
        <v>EMPTY</v>
      </c>
      <c r="D1340" s="27" t="str">
        <f>IF(C1340="SHOW",CONCATENATE(Temp!G2323,Temp!H2323,",",Temp!I2323,",",Temp!J2323,Temp!K2323),"")</f>
        <v/>
      </c>
      <c r="E1340" s="35"/>
      <c r="F1340" s="39" t="str">
        <f t="shared" si="41"/>
        <v/>
      </c>
    </row>
    <row r="1341" spans="1:6" x14ac:dyDescent="0.25">
      <c r="A1341" s="25" t="str">
        <f>IF(AND($E1341="",MAX($A$4:$A1340)=0),"",IF(AND($E1341&lt;&gt;"",MAX($A$4:$A1340)=0),1,IF(AND($E1341&lt;&gt;"",MAX($A$4:$A1340)&gt;0),MAX($A$4:$A1340)+1,"")))</f>
        <v/>
      </c>
      <c r="B1341" s="25">
        <v>1338</v>
      </c>
      <c r="C1341" s="26" t="str">
        <f t="shared" si="40"/>
        <v>EMPTY</v>
      </c>
      <c r="D1341" s="27" t="str">
        <f>IF(C1341="SHOW",CONCATENATE(Temp!G2324,Temp!H2324,",",Temp!I2324,",",Temp!J2324,Temp!K2324),"")</f>
        <v/>
      </c>
      <c r="E1341" s="35"/>
      <c r="F1341" s="39" t="str">
        <f t="shared" si="41"/>
        <v/>
      </c>
    </row>
    <row r="1342" spans="1:6" x14ac:dyDescent="0.25">
      <c r="A1342" s="25" t="str">
        <f>IF(AND($E1342="",MAX($A$4:$A1341)=0),"",IF(AND($E1342&lt;&gt;"",MAX($A$4:$A1341)=0),1,IF(AND($E1342&lt;&gt;"",MAX($A$4:$A1341)&gt;0),MAX($A$4:$A1341)+1,"")))</f>
        <v/>
      </c>
      <c r="B1342" s="25">
        <v>1339</v>
      </c>
      <c r="C1342" s="26" t="str">
        <f t="shared" si="40"/>
        <v>EMPTY</v>
      </c>
      <c r="D1342" s="27" t="str">
        <f>IF(C1342="SHOW",CONCATENATE(Temp!G2325,Temp!H2325,",",Temp!I2325,",",Temp!J2325,Temp!K2325),"")</f>
        <v/>
      </c>
      <c r="E1342" s="35"/>
      <c r="F1342" s="39" t="str">
        <f t="shared" si="41"/>
        <v/>
      </c>
    </row>
    <row r="1343" spans="1:6" x14ac:dyDescent="0.25">
      <c r="A1343" s="25" t="str">
        <f>IF(AND($E1343="",MAX($A$4:$A1342)=0),"",IF(AND($E1343&lt;&gt;"",MAX($A$4:$A1342)=0),1,IF(AND($E1343&lt;&gt;"",MAX($A$4:$A1342)&gt;0),MAX($A$4:$A1342)+1,"")))</f>
        <v/>
      </c>
      <c r="B1343" s="25">
        <v>1340</v>
      </c>
      <c r="C1343" s="26" t="str">
        <f t="shared" si="40"/>
        <v>EMPTY</v>
      </c>
      <c r="D1343" s="27" t="str">
        <f>IF(C1343="SHOW",CONCATENATE(Temp!G2326,Temp!H2326,",",Temp!I2326,",",Temp!J2326,Temp!K2326),"")</f>
        <v/>
      </c>
      <c r="E1343" s="35"/>
      <c r="F1343" s="39" t="str">
        <f t="shared" si="41"/>
        <v/>
      </c>
    </row>
    <row r="1344" spans="1:6" x14ac:dyDescent="0.25">
      <c r="A1344" s="25" t="str">
        <f>IF(AND($E1344="",MAX($A$4:$A1343)=0),"",IF(AND($E1344&lt;&gt;"",MAX($A$4:$A1343)=0),1,IF(AND($E1344&lt;&gt;"",MAX($A$4:$A1343)&gt;0),MAX($A$4:$A1343)+1,"")))</f>
        <v/>
      </c>
      <c r="B1344" s="25">
        <v>1341</v>
      </c>
      <c r="C1344" s="26" t="str">
        <f t="shared" si="40"/>
        <v>EMPTY</v>
      </c>
      <c r="D1344" s="27" t="str">
        <f>IF(C1344="SHOW",CONCATENATE(Temp!G2327,Temp!H2327,",",Temp!I2327,",",Temp!J2327,Temp!K2327),"")</f>
        <v/>
      </c>
      <c r="E1344" s="35"/>
      <c r="F1344" s="39" t="str">
        <f t="shared" si="41"/>
        <v/>
      </c>
    </row>
    <row r="1345" spans="1:6" x14ac:dyDescent="0.25">
      <c r="A1345" s="25" t="str">
        <f>IF(AND($E1345="",MAX($A$4:$A1344)=0),"",IF(AND($E1345&lt;&gt;"",MAX($A$4:$A1344)=0),1,IF(AND($E1345&lt;&gt;"",MAX($A$4:$A1344)&gt;0),MAX($A$4:$A1344)+1,"")))</f>
        <v/>
      </c>
      <c r="B1345" s="25">
        <v>1342</v>
      </c>
      <c r="C1345" s="26" t="str">
        <f t="shared" si="40"/>
        <v>EMPTY</v>
      </c>
      <c r="D1345" s="27" t="str">
        <f>IF(C1345="SHOW",CONCATENATE(Temp!G2328,Temp!H2328,",",Temp!I2328,",",Temp!J2328,Temp!K2328),"")</f>
        <v/>
      </c>
      <c r="E1345" s="35"/>
      <c r="F1345" s="39" t="str">
        <f t="shared" si="41"/>
        <v/>
      </c>
    </row>
    <row r="1346" spans="1:6" x14ac:dyDescent="0.25">
      <c r="A1346" s="25" t="str">
        <f>IF(AND($E1346="",MAX($A$4:$A1345)=0),"",IF(AND($E1346&lt;&gt;"",MAX($A$4:$A1345)=0),1,IF(AND($E1346&lt;&gt;"",MAX($A$4:$A1345)&gt;0),MAX($A$4:$A1345)+1,"")))</f>
        <v/>
      </c>
      <c r="B1346" s="25">
        <v>1343</v>
      </c>
      <c r="C1346" s="26" t="str">
        <f t="shared" si="40"/>
        <v>EMPTY</v>
      </c>
      <c r="D1346" s="27" t="str">
        <f>IF(C1346="SHOW",CONCATENATE(Temp!G2329,Temp!H2329,",",Temp!I2329,",",Temp!J2329,Temp!K2329),"")</f>
        <v/>
      </c>
      <c r="E1346" s="35"/>
      <c r="F1346" s="39" t="str">
        <f t="shared" si="41"/>
        <v/>
      </c>
    </row>
    <row r="1347" spans="1:6" x14ac:dyDescent="0.25">
      <c r="A1347" s="25" t="str">
        <f>IF(AND($E1347="",MAX($A$4:$A1346)=0),"",IF(AND($E1347&lt;&gt;"",MAX($A$4:$A1346)=0),1,IF(AND($E1347&lt;&gt;"",MAX($A$4:$A1346)&gt;0),MAX($A$4:$A1346)+1,"")))</f>
        <v/>
      </c>
      <c r="B1347" s="25">
        <v>1344</v>
      </c>
      <c r="C1347" s="26" t="str">
        <f t="shared" si="40"/>
        <v>EMPTY</v>
      </c>
      <c r="D1347" s="27" t="str">
        <f>IF(C1347="SHOW",CONCATENATE(Temp!G2330,Temp!H2330,",",Temp!I2330,",",Temp!J2330,Temp!K2330),"")</f>
        <v/>
      </c>
      <c r="E1347" s="35"/>
      <c r="F1347" s="39" t="str">
        <f t="shared" si="41"/>
        <v/>
      </c>
    </row>
    <row r="1348" spans="1:6" x14ac:dyDescent="0.25">
      <c r="A1348" s="25" t="str">
        <f>IF(AND($E1348="",MAX($A$4:$A1347)=0),"",IF(AND($E1348&lt;&gt;"",MAX($A$4:$A1347)=0),1,IF(AND($E1348&lt;&gt;"",MAX($A$4:$A1347)&gt;0),MAX($A$4:$A1347)+1,"")))</f>
        <v/>
      </c>
      <c r="B1348" s="25">
        <v>1345</v>
      </c>
      <c r="C1348" s="26" t="str">
        <f t="shared" si="40"/>
        <v>EMPTY</v>
      </c>
      <c r="D1348" s="27" t="str">
        <f>IF(C1348="SHOW",CONCATENATE(Temp!G2331,Temp!H2331,",",Temp!I2331,",",Temp!J2331,Temp!K2331),"")</f>
        <v/>
      </c>
      <c r="E1348" s="35"/>
      <c r="F1348" s="39" t="str">
        <f t="shared" si="41"/>
        <v/>
      </c>
    </row>
    <row r="1349" spans="1:6" x14ac:dyDescent="0.25">
      <c r="A1349" s="25" t="str">
        <f>IF(AND($E1349="",MAX($A$4:$A1348)=0),"",IF(AND($E1349&lt;&gt;"",MAX($A$4:$A1348)=0),1,IF(AND($E1349&lt;&gt;"",MAX($A$4:$A1348)&gt;0),MAX($A$4:$A1348)+1,"")))</f>
        <v/>
      </c>
      <c r="B1349" s="25">
        <v>1346</v>
      </c>
      <c r="C1349" s="26" t="str">
        <f t="shared" ref="C1349:C1412" si="42">IF(E1349="","EMPTY",IF(MID(E1349,1,9)&lt;&gt;"Dialogue:","HIDE",IF(MID(E1349,1,9)="Dialogue:","SHOW","")))</f>
        <v>EMPTY</v>
      </c>
      <c r="D1349" s="27" t="str">
        <f>IF(C1349="SHOW",CONCATENATE(Temp!G2332,Temp!H2332,",",Temp!I2332,",",Temp!J2332,Temp!K2332),"")</f>
        <v/>
      </c>
      <c r="E1349" s="35"/>
      <c r="F1349" s="39" t="str">
        <f t="shared" ref="F1349:F1412" si="43">$D1349</f>
        <v/>
      </c>
    </row>
    <row r="1350" spans="1:6" x14ac:dyDescent="0.25">
      <c r="A1350" s="25" t="str">
        <f>IF(AND($E1350="",MAX($A$4:$A1349)=0),"",IF(AND($E1350&lt;&gt;"",MAX($A$4:$A1349)=0),1,IF(AND($E1350&lt;&gt;"",MAX($A$4:$A1349)&gt;0),MAX($A$4:$A1349)+1,"")))</f>
        <v/>
      </c>
      <c r="B1350" s="25">
        <v>1347</v>
      </c>
      <c r="C1350" s="26" t="str">
        <f t="shared" si="42"/>
        <v>EMPTY</v>
      </c>
      <c r="D1350" s="27" t="str">
        <f>IF(C1350="SHOW",CONCATENATE(Temp!G2333,Temp!H2333,",",Temp!I2333,",",Temp!J2333,Temp!K2333),"")</f>
        <v/>
      </c>
      <c r="E1350" s="35"/>
      <c r="F1350" s="39" t="str">
        <f t="shared" si="43"/>
        <v/>
      </c>
    </row>
    <row r="1351" spans="1:6" x14ac:dyDescent="0.25">
      <c r="A1351" s="25" t="str">
        <f>IF(AND($E1351="",MAX($A$4:$A1350)=0),"",IF(AND($E1351&lt;&gt;"",MAX($A$4:$A1350)=0),1,IF(AND($E1351&lt;&gt;"",MAX($A$4:$A1350)&gt;0),MAX($A$4:$A1350)+1,"")))</f>
        <v/>
      </c>
      <c r="B1351" s="25">
        <v>1348</v>
      </c>
      <c r="C1351" s="26" t="str">
        <f t="shared" si="42"/>
        <v>EMPTY</v>
      </c>
      <c r="D1351" s="27" t="str">
        <f>IF(C1351="SHOW",CONCATENATE(Temp!G2334,Temp!H2334,",",Temp!I2334,",",Temp!J2334,Temp!K2334),"")</f>
        <v/>
      </c>
      <c r="E1351" s="35"/>
      <c r="F1351" s="39" t="str">
        <f t="shared" si="43"/>
        <v/>
      </c>
    </row>
    <row r="1352" spans="1:6" x14ac:dyDescent="0.25">
      <c r="A1352" s="25" t="str">
        <f>IF(AND($E1352="",MAX($A$4:$A1351)=0),"",IF(AND($E1352&lt;&gt;"",MAX($A$4:$A1351)=0),1,IF(AND($E1352&lt;&gt;"",MAX($A$4:$A1351)&gt;0),MAX($A$4:$A1351)+1,"")))</f>
        <v/>
      </c>
      <c r="B1352" s="25">
        <v>1349</v>
      </c>
      <c r="C1352" s="26" t="str">
        <f t="shared" si="42"/>
        <v>EMPTY</v>
      </c>
      <c r="D1352" s="27" t="str">
        <f>IF(C1352="SHOW",CONCATENATE(Temp!G2335,Temp!H2335,",",Temp!I2335,",",Temp!J2335,Temp!K2335),"")</f>
        <v/>
      </c>
      <c r="E1352" s="35"/>
      <c r="F1352" s="39" t="str">
        <f t="shared" si="43"/>
        <v/>
      </c>
    </row>
    <row r="1353" spans="1:6" x14ac:dyDescent="0.25">
      <c r="A1353" s="25" t="str">
        <f>IF(AND($E1353="",MAX($A$4:$A1352)=0),"",IF(AND($E1353&lt;&gt;"",MAX($A$4:$A1352)=0),1,IF(AND($E1353&lt;&gt;"",MAX($A$4:$A1352)&gt;0),MAX($A$4:$A1352)+1,"")))</f>
        <v/>
      </c>
      <c r="B1353" s="25">
        <v>1350</v>
      </c>
      <c r="C1353" s="26" t="str">
        <f t="shared" si="42"/>
        <v>EMPTY</v>
      </c>
      <c r="D1353" s="27" t="str">
        <f>IF(C1353="SHOW",CONCATENATE(Temp!G2336,Temp!H2336,",",Temp!I2336,",",Temp!J2336,Temp!K2336),"")</f>
        <v/>
      </c>
      <c r="E1353" s="35"/>
      <c r="F1353" s="39" t="str">
        <f t="shared" si="43"/>
        <v/>
      </c>
    </row>
    <row r="1354" spans="1:6" x14ac:dyDescent="0.25">
      <c r="A1354" s="25" t="str">
        <f>IF(AND($E1354="",MAX($A$4:$A1353)=0),"",IF(AND($E1354&lt;&gt;"",MAX($A$4:$A1353)=0),1,IF(AND($E1354&lt;&gt;"",MAX($A$4:$A1353)&gt;0),MAX($A$4:$A1353)+1,"")))</f>
        <v/>
      </c>
      <c r="B1354" s="25">
        <v>1351</v>
      </c>
      <c r="C1354" s="26" t="str">
        <f t="shared" si="42"/>
        <v>EMPTY</v>
      </c>
      <c r="D1354" s="27" t="str">
        <f>IF(C1354="SHOW",CONCATENATE(Temp!G2337,Temp!H2337,",",Temp!I2337,",",Temp!J2337,Temp!K2337),"")</f>
        <v/>
      </c>
      <c r="E1354" s="35"/>
      <c r="F1354" s="39" t="str">
        <f t="shared" si="43"/>
        <v/>
      </c>
    </row>
    <row r="1355" spans="1:6" x14ac:dyDescent="0.25">
      <c r="A1355" s="25" t="str">
        <f>IF(AND($E1355="",MAX($A$4:$A1354)=0),"",IF(AND($E1355&lt;&gt;"",MAX($A$4:$A1354)=0),1,IF(AND($E1355&lt;&gt;"",MAX($A$4:$A1354)&gt;0),MAX($A$4:$A1354)+1,"")))</f>
        <v/>
      </c>
      <c r="B1355" s="25">
        <v>1352</v>
      </c>
      <c r="C1355" s="26" t="str">
        <f t="shared" si="42"/>
        <v>EMPTY</v>
      </c>
      <c r="D1355" s="27" t="str">
        <f>IF(C1355="SHOW",CONCATENATE(Temp!G2338,Temp!H2338,",",Temp!I2338,",",Temp!J2338,Temp!K2338),"")</f>
        <v/>
      </c>
      <c r="E1355" s="35"/>
      <c r="F1355" s="39" t="str">
        <f t="shared" si="43"/>
        <v/>
      </c>
    </row>
    <row r="1356" spans="1:6" x14ac:dyDescent="0.25">
      <c r="A1356" s="25" t="str">
        <f>IF(AND($E1356="",MAX($A$4:$A1355)=0),"",IF(AND($E1356&lt;&gt;"",MAX($A$4:$A1355)=0),1,IF(AND($E1356&lt;&gt;"",MAX($A$4:$A1355)&gt;0),MAX($A$4:$A1355)+1,"")))</f>
        <v/>
      </c>
      <c r="B1356" s="25">
        <v>1353</v>
      </c>
      <c r="C1356" s="26" t="str">
        <f t="shared" si="42"/>
        <v>EMPTY</v>
      </c>
      <c r="D1356" s="27" t="str">
        <f>IF(C1356="SHOW",CONCATENATE(Temp!G2339,Temp!H2339,",",Temp!I2339,",",Temp!J2339,Temp!K2339),"")</f>
        <v/>
      </c>
      <c r="E1356" s="35"/>
      <c r="F1356" s="39" t="str">
        <f t="shared" si="43"/>
        <v/>
      </c>
    </row>
    <row r="1357" spans="1:6" x14ac:dyDescent="0.25">
      <c r="A1357" s="25" t="str">
        <f>IF(AND($E1357="",MAX($A$4:$A1356)=0),"",IF(AND($E1357&lt;&gt;"",MAX($A$4:$A1356)=0),1,IF(AND($E1357&lt;&gt;"",MAX($A$4:$A1356)&gt;0),MAX($A$4:$A1356)+1,"")))</f>
        <v/>
      </c>
      <c r="B1357" s="25">
        <v>1354</v>
      </c>
      <c r="C1357" s="26" t="str">
        <f t="shared" si="42"/>
        <v>EMPTY</v>
      </c>
      <c r="D1357" s="27" t="str">
        <f>IF(C1357="SHOW",CONCATENATE(Temp!G2340,Temp!H2340,",",Temp!I2340,",",Temp!J2340,Temp!K2340),"")</f>
        <v/>
      </c>
      <c r="E1357" s="35"/>
      <c r="F1357" s="39" t="str">
        <f t="shared" si="43"/>
        <v/>
      </c>
    </row>
    <row r="1358" spans="1:6" x14ac:dyDescent="0.25">
      <c r="A1358" s="25" t="str">
        <f>IF(AND($E1358="",MAX($A$4:$A1357)=0),"",IF(AND($E1358&lt;&gt;"",MAX($A$4:$A1357)=0),1,IF(AND($E1358&lt;&gt;"",MAX($A$4:$A1357)&gt;0),MAX($A$4:$A1357)+1,"")))</f>
        <v/>
      </c>
      <c r="B1358" s="25">
        <v>1355</v>
      </c>
      <c r="C1358" s="26" t="str">
        <f t="shared" si="42"/>
        <v>EMPTY</v>
      </c>
      <c r="D1358" s="27" t="str">
        <f>IF(C1358="SHOW",CONCATENATE(Temp!G2341,Temp!H2341,",",Temp!I2341,",",Temp!J2341,Temp!K2341),"")</f>
        <v/>
      </c>
      <c r="E1358" s="35"/>
      <c r="F1358" s="39" t="str">
        <f t="shared" si="43"/>
        <v/>
      </c>
    </row>
    <row r="1359" spans="1:6" x14ac:dyDescent="0.25">
      <c r="A1359" s="25" t="str">
        <f>IF(AND($E1359="",MAX($A$4:$A1358)=0),"",IF(AND($E1359&lt;&gt;"",MAX($A$4:$A1358)=0),1,IF(AND($E1359&lt;&gt;"",MAX($A$4:$A1358)&gt;0),MAX($A$4:$A1358)+1,"")))</f>
        <v/>
      </c>
      <c r="B1359" s="25">
        <v>1356</v>
      </c>
      <c r="C1359" s="26" t="str">
        <f t="shared" si="42"/>
        <v>EMPTY</v>
      </c>
      <c r="D1359" s="27" t="str">
        <f>IF(C1359="SHOW",CONCATENATE(Temp!G2342,Temp!H2342,",",Temp!I2342,",",Temp!J2342,Temp!K2342),"")</f>
        <v/>
      </c>
      <c r="E1359" s="35"/>
      <c r="F1359" s="39" t="str">
        <f t="shared" si="43"/>
        <v/>
      </c>
    </row>
    <row r="1360" spans="1:6" x14ac:dyDescent="0.25">
      <c r="A1360" s="25" t="str">
        <f>IF(AND($E1360="",MAX($A$4:$A1359)=0),"",IF(AND($E1360&lt;&gt;"",MAX($A$4:$A1359)=0),1,IF(AND($E1360&lt;&gt;"",MAX($A$4:$A1359)&gt;0),MAX($A$4:$A1359)+1,"")))</f>
        <v/>
      </c>
      <c r="B1360" s="25">
        <v>1357</v>
      </c>
      <c r="C1360" s="26" t="str">
        <f t="shared" si="42"/>
        <v>EMPTY</v>
      </c>
      <c r="D1360" s="27" t="str">
        <f>IF(C1360="SHOW",CONCATENATE(Temp!G2343,Temp!H2343,",",Temp!I2343,",",Temp!J2343,Temp!K2343),"")</f>
        <v/>
      </c>
      <c r="E1360" s="35"/>
      <c r="F1360" s="39" t="str">
        <f t="shared" si="43"/>
        <v/>
      </c>
    </row>
    <row r="1361" spans="1:6" x14ac:dyDescent="0.25">
      <c r="A1361" s="25" t="str">
        <f>IF(AND($E1361="",MAX($A$4:$A1360)=0),"",IF(AND($E1361&lt;&gt;"",MAX($A$4:$A1360)=0),1,IF(AND($E1361&lt;&gt;"",MAX($A$4:$A1360)&gt;0),MAX($A$4:$A1360)+1,"")))</f>
        <v/>
      </c>
      <c r="B1361" s="25">
        <v>1358</v>
      </c>
      <c r="C1361" s="26" t="str">
        <f t="shared" si="42"/>
        <v>EMPTY</v>
      </c>
      <c r="D1361" s="27" t="str">
        <f>IF(C1361="SHOW",CONCATENATE(Temp!G2344,Temp!H2344,",",Temp!I2344,",",Temp!J2344,Temp!K2344),"")</f>
        <v/>
      </c>
      <c r="E1361" s="35"/>
      <c r="F1361" s="39" t="str">
        <f t="shared" si="43"/>
        <v/>
      </c>
    </row>
    <row r="1362" spans="1:6" x14ac:dyDescent="0.25">
      <c r="A1362" s="25" t="str">
        <f>IF(AND($E1362="",MAX($A$4:$A1361)=0),"",IF(AND($E1362&lt;&gt;"",MAX($A$4:$A1361)=0),1,IF(AND($E1362&lt;&gt;"",MAX($A$4:$A1361)&gt;0),MAX($A$4:$A1361)+1,"")))</f>
        <v/>
      </c>
      <c r="B1362" s="25">
        <v>1359</v>
      </c>
      <c r="C1362" s="26" t="str">
        <f t="shared" si="42"/>
        <v>EMPTY</v>
      </c>
      <c r="D1362" s="27" t="str">
        <f>IF(C1362="SHOW",CONCATENATE(Temp!G2345,Temp!H2345,",",Temp!I2345,",",Temp!J2345,Temp!K2345),"")</f>
        <v/>
      </c>
      <c r="E1362" s="35"/>
      <c r="F1362" s="39" t="str">
        <f t="shared" si="43"/>
        <v/>
      </c>
    </row>
    <row r="1363" spans="1:6" x14ac:dyDescent="0.25">
      <c r="A1363" s="25" t="str">
        <f>IF(AND($E1363="",MAX($A$4:$A1362)=0),"",IF(AND($E1363&lt;&gt;"",MAX($A$4:$A1362)=0),1,IF(AND($E1363&lt;&gt;"",MAX($A$4:$A1362)&gt;0),MAX($A$4:$A1362)+1,"")))</f>
        <v/>
      </c>
      <c r="B1363" s="25">
        <v>1360</v>
      </c>
      <c r="C1363" s="26" t="str">
        <f t="shared" si="42"/>
        <v>EMPTY</v>
      </c>
      <c r="D1363" s="27" t="str">
        <f>IF(C1363="SHOW",CONCATENATE(Temp!G2346,Temp!H2346,",",Temp!I2346,",",Temp!J2346,Temp!K2346),"")</f>
        <v/>
      </c>
      <c r="E1363" s="35"/>
      <c r="F1363" s="39" t="str">
        <f t="shared" si="43"/>
        <v/>
      </c>
    </row>
    <row r="1364" spans="1:6" x14ac:dyDescent="0.25">
      <c r="A1364" s="25" t="str">
        <f>IF(AND($E1364="",MAX($A$4:$A1363)=0),"",IF(AND($E1364&lt;&gt;"",MAX($A$4:$A1363)=0),1,IF(AND($E1364&lt;&gt;"",MAX($A$4:$A1363)&gt;0),MAX($A$4:$A1363)+1,"")))</f>
        <v/>
      </c>
      <c r="B1364" s="25">
        <v>1361</v>
      </c>
      <c r="C1364" s="26" t="str">
        <f t="shared" si="42"/>
        <v>EMPTY</v>
      </c>
      <c r="D1364" s="27" t="str">
        <f>IF(C1364="SHOW",CONCATENATE(Temp!G2347,Temp!H2347,",",Temp!I2347,",",Temp!J2347,Temp!K2347),"")</f>
        <v/>
      </c>
      <c r="E1364" s="35"/>
      <c r="F1364" s="39" t="str">
        <f t="shared" si="43"/>
        <v/>
      </c>
    </row>
    <row r="1365" spans="1:6" x14ac:dyDescent="0.25">
      <c r="A1365" s="25" t="str">
        <f>IF(AND($E1365="",MAX($A$4:$A1364)=0),"",IF(AND($E1365&lt;&gt;"",MAX($A$4:$A1364)=0),1,IF(AND($E1365&lt;&gt;"",MAX($A$4:$A1364)&gt;0),MAX($A$4:$A1364)+1,"")))</f>
        <v/>
      </c>
      <c r="B1365" s="25">
        <v>1362</v>
      </c>
      <c r="C1365" s="26" t="str">
        <f t="shared" si="42"/>
        <v>EMPTY</v>
      </c>
      <c r="D1365" s="27" t="str">
        <f>IF(C1365="SHOW",CONCATENATE(Temp!G2348,Temp!H2348,",",Temp!I2348,",",Temp!J2348,Temp!K2348),"")</f>
        <v/>
      </c>
      <c r="E1365" s="35"/>
      <c r="F1365" s="39" t="str">
        <f t="shared" si="43"/>
        <v/>
      </c>
    </row>
    <row r="1366" spans="1:6" x14ac:dyDescent="0.25">
      <c r="A1366" s="25" t="str">
        <f>IF(AND($E1366="",MAX($A$4:$A1365)=0),"",IF(AND($E1366&lt;&gt;"",MAX($A$4:$A1365)=0),1,IF(AND($E1366&lt;&gt;"",MAX($A$4:$A1365)&gt;0),MAX($A$4:$A1365)+1,"")))</f>
        <v/>
      </c>
      <c r="B1366" s="25">
        <v>1363</v>
      </c>
      <c r="C1366" s="26" t="str">
        <f t="shared" si="42"/>
        <v>EMPTY</v>
      </c>
      <c r="D1366" s="27" t="str">
        <f>IF(C1366="SHOW",CONCATENATE(Temp!G2349,Temp!H2349,",",Temp!I2349,",",Temp!J2349,Temp!K2349),"")</f>
        <v/>
      </c>
      <c r="E1366" s="35"/>
      <c r="F1366" s="39" t="str">
        <f t="shared" si="43"/>
        <v/>
      </c>
    </row>
    <row r="1367" spans="1:6" x14ac:dyDescent="0.25">
      <c r="A1367" s="25" t="str">
        <f>IF(AND($E1367="",MAX($A$4:$A1366)=0),"",IF(AND($E1367&lt;&gt;"",MAX($A$4:$A1366)=0),1,IF(AND($E1367&lt;&gt;"",MAX($A$4:$A1366)&gt;0),MAX($A$4:$A1366)+1,"")))</f>
        <v/>
      </c>
      <c r="B1367" s="25">
        <v>1364</v>
      </c>
      <c r="C1367" s="26" t="str">
        <f t="shared" si="42"/>
        <v>EMPTY</v>
      </c>
      <c r="D1367" s="27" t="str">
        <f>IF(C1367="SHOW",CONCATENATE(Temp!G2350,Temp!H2350,",",Temp!I2350,",",Temp!J2350,Temp!K2350),"")</f>
        <v/>
      </c>
      <c r="E1367" s="35"/>
      <c r="F1367" s="39" t="str">
        <f t="shared" si="43"/>
        <v/>
      </c>
    </row>
    <row r="1368" spans="1:6" x14ac:dyDescent="0.25">
      <c r="A1368" s="25" t="str">
        <f>IF(AND($E1368="",MAX($A$4:$A1367)=0),"",IF(AND($E1368&lt;&gt;"",MAX($A$4:$A1367)=0),1,IF(AND($E1368&lt;&gt;"",MAX($A$4:$A1367)&gt;0),MAX($A$4:$A1367)+1,"")))</f>
        <v/>
      </c>
      <c r="B1368" s="25">
        <v>1365</v>
      </c>
      <c r="C1368" s="26" t="str">
        <f t="shared" si="42"/>
        <v>EMPTY</v>
      </c>
      <c r="D1368" s="27" t="str">
        <f>IF(C1368="SHOW",CONCATENATE(Temp!G2351,Temp!H2351,",",Temp!I2351,",",Temp!J2351,Temp!K2351),"")</f>
        <v/>
      </c>
      <c r="E1368" s="35"/>
      <c r="F1368" s="39" t="str">
        <f t="shared" si="43"/>
        <v/>
      </c>
    </row>
    <row r="1369" spans="1:6" x14ac:dyDescent="0.25">
      <c r="A1369" s="25" t="str">
        <f>IF(AND($E1369="",MAX($A$4:$A1368)=0),"",IF(AND($E1369&lt;&gt;"",MAX($A$4:$A1368)=0),1,IF(AND($E1369&lt;&gt;"",MAX($A$4:$A1368)&gt;0),MAX($A$4:$A1368)+1,"")))</f>
        <v/>
      </c>
      <c r="B1369" s="25">
        <v>1366</v>
      </c>
      <c r="C1369" s="26" t="str">
        <f t="shared" si="42"/>
        <v>EMPTY</v>
      </c>
      <c r="D1369" s="27" t="str">
        <f>IF(C1369="SHOW",CONCATENATE(Temp!G2352,Temp!H2352,",",Temp!I2352,",",Temp!J2352,Temp!K2352),"")</f>
        <v/>
      </c>
      <c r="E1369" s="35"/>
      <c r="F1369" s="39" t="str">
        <f t="shared" si="43"/>
        <v/>
      </c>
    </row>
    <row r="1370" spans="1:6" x14ac:dyDescent="0.25">
      <c r="A1370" s="25" t="str">
        <f>IF(AND($E1370="",MAX($A$4:$A1369)=0),"",IF(AND($E1370&lt;&gt;"",MAX($A$4:$A1369)=0),1,IF(AND($E1370&lt;&gt;"",MAX($A$4:$A1369)&gt;0),MAX($A$4:$A1369)+1,"")))</f>
        <v/>
      </c>
      <c r="B1370" s="25">
        <v>1367</v>
      </c>
      <c r="C1370" s="26" t="str">
        <f t="shared" si="42"/>
        <v>EMPTY</v>
      </c>
      <c r="D1370" s="27" t="str">
        <f>IF(C1370="SHOW",CONCATENATE(Temp!G2353,Temp!H2353,",",Temp!I2353,",",Temp!J2353,Temp!K2353),"")</f>
        <v/>
      </c>
      <c r="E1370" s="35"/>
      <c r="F1370" s="39" t="str">
        <f t="shared" si="43"/>
        <v/>
      </c>
    </row>
    <row r="1371" spans="1:6" x14ac:dyDescent="0.25">
      <c r="A1371" s="25" t="str">
        <f>IF(AND($E1371="",MAX($A$4:$A1370)=0),"",IF(AND($E1371&lt;&gt;"",MAX($A$4:$A1370)=0),1,IF(AND($E1371&lt;&gt;"",MAX($A$4:$A1370)&gt;0),MAX($A$4:$A1370)+1,"")))</f>
        <v/>
      </c>
      <c r="B1371" s="25">
        <v>1368</v>
      </c>
      <c r="C1371" s="26" t="str">
        <f t="shared" si="42"/>
        <v>EMPTY</v>
      </c>
      <c r="D1371" s="27" t="str">
        <f>IF(C1371="SHOW",CONCATENATE(Temp!G2354,Temp!H2354,",",Temp!I2354,",",Temp!J2354,Temp!K2354),"")</f>
        <v/>
      </c>
      <c r="E1371" s="35"/>
      <c r="F1371" s="39" t="str">
        <f t="shared" si="43"/>
        <v/>
      </c>
    </row>
    <row r="1372" spans="1:6" x14ac:dyDescent="0.25">
      <c r="A1372" s="25" t="str">
        <f>IF(AND($E1372="",MAX($A$4:$A1371)=0),"",IF(AND($E1372&lt;&gt;"",MAX($A$4:$A1371)=0),1,IF(AND($E1372&lt;&gt;"",MAX($A$4:$A1371)&gt;0),MAX($A$4:$A1371)+1,"")))</f>
        <v/>
      </c>
      <c r="B1372" s="25">
        <v>1369</v>
      </c>
      <c r="C1372" s="26" t="str">
        <f t="shared" si="42"/>
        <v>EMPTY</v>
      </c>
      <c r="D1372" s="27" t="str">
        <f>IF(C1372="SHOW",CONCATENATE(Temp!G2355,Temp!H2355,",",Temp!I2355,",",Temp!J2355,Temp!K2355),"")</f>
        <v/>
      </c>
      <c r="E1372" s="35"/>
      <c r="F1372" s="39" t="str">
        <f t="shared" si="43"/>
        <v/>
      </c>
    </row>
    <row r="1373" spans="1:6" x14ac:dyDescent="0.25">
      <c r="A1373" s="25" t="str">
        <f>IF(AND($E1373="",MAX($A$4:$A1372)=0),"",IF(AND($E1373&lt;&gt;"",MAX($A$4:$A1372)=0),1,IF(AND($E1373&lt;&gt;"",MAX($A$4:$A1372)&gt;0),MAX($A$4:$A1372)+1,"")))</f>
        <v/>
      </c>
      <c r="B1373" s="25">
        <v>1370</v>
      </c>
      <c r="C1373" s="26" t="str">
        <f t="shared" si="42"/>
        <v>EMPTY</v>
      </c>
      <c r="D1373" s="27" t="str">
        <f>IF(C1373="SHOW",CONCATENATE(Temp!G2356,Temp!H2356,",",Temp!I2356,",",Temp!J2356,Temp!K2356),"")</f>
        <v/>
      </c>
      <c r="E1373" s="35"/>
      <c r="F1373" s="39" t="str">
        <f t="shared" si="43"/>
        <v/>
      </c>
    </row>
    <row r="1374" spans="1:6" x14ac:dyDescent="0.25">
      <c r="A1374" s="25" t="str">
        <f>IF(AND($E1374="",MAX($A$4:$A1373)=0),"",IF(AND($E1374&lt;&gt;"",MAX($A$4:$A1373)=0),1,IF(AND($E1374&lt;&gt;"",MAX($A$4:$A1373)&gt;0),MAX($A$4:$A1373)+1,"")))</f>
        <v/>
      </c>
      <c r="B1374" s="25">
        <v>1371</v>
      </c>
      <c r="C1374" s="26" t="str">
        <f t="shared" si="42"/>
        <v>EMPTY</v>
      </c>
      <c r="D1374" s="27" t="str">
        <f>IF(C1374="SHOW",CONCATENATE(Temp!G2357,Temp!H2357,",",Temp!I2357,",",Temp!J2357,Temp!K2357),"")</f>
        <v/>
      </c>
      <c r="E1374" s="35"/>
      <c r="F1374" s="39" t="str">
        <f t="shared" si="43"/>
        <v/>
      </c>
    </row>
    <row r="1375" spans="1:6" x14ac:dyDescent="0.25">
      <c r="A1375" s="25" t="str">
        <f>IF(AND($E1375="",MAX($A$4:$A1374)=0),"",IF(AND($E1375&lt;&gt;"",MAX($A$4:$A1374)=0),1,IF(AND($E1375&lt;&gt;"",MAX($A$4:$A1374)&gt;0),MAX($A$4:$A1374)+1,"")))</f>
        <v/>
      </c>
      <c r="B1375" s="25">
        <v>1372</v>
      </c>
      <c r="C1375" s="26" t="str">
        <f t="shared" si="42"/>
        <v>EMPTY</v>
      </c>
      <c r="D1375" s="27" t="str">
        <f>IF(C1375="SHOW",CONCATENATE(Temp!G2358,Temp!H2358,",",Temp!I2358,",",Temp!J2358,Temp!K2358),"")</f>
        <v/>
      </c>
      <c r="E1375" s="35"/>
      <c r="F1375" s="39" t="str">
        <f t="shared" si="43"/>
        <v/>
      </c>
    </row>
    <row r="1376" spans="1:6" x14ac:dyDescent="0.25">
      <c r="A1376" s="25" t="str">
        <f>IF(AND($E1376="",MAX($A$4:$A1375)=0),"",IF(AND($E1376&lt;&gt;"",MAX($A$4:$A1375)=0),1,IF(AND($E1376&lt;&gt;"",MAX($A$4:$A1375)&gt;0),MAX($A$4:$A1375)+1,"")))</f>
        <v/>
      </c>
      <c r="B1376" s="25">
        <v>1373</v>
      </c>
      <c r="C1376" s="26" t="str">
        <f t="shared" si="42"/>
        <v>EMPTY</v>
      </c>
      <c r="D1376" s="27" t="str">
        <f>IF(C1376="SHOW",CONCATENATE(Temp!G2359,Temp!H2359,",",Temp!I2359,",",Temp!J2359,Temp!K2359),"")</f>
        <v/>
      </c>
      <c r="E1376" s="35"/>
      <c r="F1376" s="39" t="str">
        <f t="shared" si="43"/>
        <v/>
      </c>
    </row>
    <row r="1377" spans="1:6" x14ac:dyDescent="0.25">
      <c r="A1377" s="25" t="str">
        <f>IF(AND($E1377="",MAX($A$4:$A1376)=0),"",IF(AND($E1377&lt;&gt;"",MAX($A$4:$A1376)=0),1,IF(AND($E1377&lt;&gt;"",MAX($A$4:$A1376)&gt;0),MAX($A$4:$A1376)+1,"")))</f>
        <v/>
      </c>
      <c r="B1377" s="25">
        <v>1374</v>
      </c>
      <c r="C1377" s="26" t="str">
        <f t="shared" si="42"/>
        <v>EMPTY</v>
      </c>
      <c r="D1377" s="27" t="str">
        <f>IF(C1377="SHOW",CONCATENATE(Temp!G2360,Temp!H2360,",",Temp!I2360,",",Temp!J2360,Temp!K2360),"")</f>
        <v/>
      </c>
      <c r="E1377" s="35"/>
      <c r="F1377" s="39" t="str">
        <f t="shared" si="43"/>
        <v/>
      </c>
    </row>
    <row r="1378" spans="1:6" x14ac:dyDescent="0.25">
      <c r="A1378" s="25" t="str">
        <f>IF(AND($E1378="",MAX($A$4:$A1377)=0),"",IF(AND($E1378&lt;&gt;"",MAX($A$4:$A1377)=0),1,IF(AND($E1378&lt;&gt;"",MAX($A$4:$A1377)&gt;0),MAX($A$4:$A1377)+1,"")))</f>
        <v/>
      </c>
      <c r="B1378" s="25">
        <v>1375</v>
      </c>
      <c r="C1378" s="26" t="str">
        <f t="shared" si="42"/>
        <v>EMPTY</v>
      </c>
      <c r="D1378" s="27" t="str">
        <f>IF(C1378="SHOW",CONCATENATE(Temp!G2361,Temp!H2361,",",Temp!I2361,",",Temp!J2361,Temp!K2361),"")</f>
        <v/>
      </c>
      <c r="E1378" s="35"/>
      <c r="F1378" s="39" t="str">
        <f t="shared" si="43"/>
        <v/>
      </c>
    </row>
    <row r="1379" spans="1:6" x14ac:dyDescent="0.25">
      <c r="A1379" s="25" t="str">
        <f>IF(AND($E1379="",MAX($A$4:$A1378)=0),"",IF(AND($E1379&lt;&gt;"",MAX($A$4:$A1378)=0),1,IF(AND($E1379&lt;&gt;"",MAX($A$4:$A1378)&gt;0),MAX($A$4:$A1378)+1,"")))</f>
        <v/>
      </c>
      <c r="B1379" s="25">
        <v>1376</v>
      </c>
      <c r="C1379" s="26" t="str">
        <f t="shared" si="42"/>
        <v>EMPTY</v>
      </c>
      <c r="D1379" s="27" t="str">
        <f>IF(C1379="SHOW",CONCATENATE(Temp!G2362,Temp!H2362,",",Temp!I2362,",",Temp!J2362,Temp!K2362),"")</f>
        <v/>
      </c>
      <c r="E1379" s="35"/>
      <c r="F1379" s="39" t="str">
        <f t="shared" si="43"/>
        <v/>
      </c>
    </row>
    <row r="1380" spans="1:6" x14ac:dyDescent="0.25">
      <c r="A1380" s="25" t="str">
        <f>IF(AND($E1380="",MAX($A$4:$A1379)=0),"",IF(AND($E1380&lt;&gt;"",MAX($A$4:$A1379)=0),1,IF(AND($E1380&lt;&gt;"",MAX($A$4:$A1379)&gt;0),MAX($A$4:$A1379)+1,"")))</f>
        <v/>
      </c>
      <c r="B1380" s="25">
        <v>1377</v>
      </c>
      <c r="C1380" s="26" t="str">
        <f t="shared" si="42"/>
        <v>EMPTY</v>
      </c>
      <c r="D1380" s="27" t="str">
        <f>IF(C1380="SHOW",CONCATENATE(Temp!G2363,Temp!H2363,",",Temp!I2363,",",Temp!J2363,Temp!K2363),"")</f>
        <v/>
      </c>
      <c r="E1380" s="35"/>
      <c r="F1380" s="39" t="str">
        <f t="shared" si="43"/>
        <v/>
      </c>
    </row>
    <row r="1381" spans="1:6" x14ac:dyDescent="0.25">
      <c r="A1381" s="25" t="str">
        <f>IF(AND($E1381="",MAX($A$4:$A1380)=0),"",IF(AND($E1381&lt;&gt;"",MAX($A$4:$A1380)=0),1,IF(AND($E1381&lt;&gt;"",MAX($A$4:$A1380)&gt;0),MAX($A$4:$A1380)+1,"")))</f>
        <v/>
      </c>
      <c r="B1381" s="25">
        <v>1378</v>
      </c>
      <c r="C1381" s="26" t="str">
        <f t="shared" si="42"/>
        <v>EMPTY</v>
      </c>
      <c r="D1381" s="27" t="str">
        <f>IF(C1381="SHOW",CONCATENATE(Temp!G2364,Temp!H2364,",",Temp!I2364,",",Temp!J2364,Temp!K2364),"")</f>
        <v/>
      </c>
      <c r="E1381" s="35"/>
      <c r="F1381" s="39" t="str">
        <f t="shared" si="43"/>
        <v/>
      </c>
    </row>
    <row r="1382" spans="1:6" x14ac:dyDescent="0.25">
      <c r="A1382" s="25" t="str">
        <f>IF(AND($E1382="",MAX($A$4:$A1381)=0),"",IF(AND($E1382&lt;&gt;"",MAX($A$4:$A1381)=0),1,IF(AND($E1382&lt;&gt;"",MAX($A$4:$A1381)&gt;0),MAX($A$4:$A1381)+1,"")))</f>
        <v/>
      </c>
      <c r="B1382" s="25">
        <v>1379</v>
      </c>
      <c r="C1382" s="26" t="str">
        <f t="shared" si="42"/>
        <v>EMPTY</v>
      </c>
      <c r="D1382" s="27" t="str">
        <f>IF(C1382="SHOW",CONCATENATE(Temp!G2365,Temp!H2365,",",Temp!I2365,",",Temp!J2365,Temp!K2365),"")</f>
        <v/>
      </c>
      <c r="E1382" s="35"/>
      <c r="F1382" s="39" t="str">
        <f t="shared" si="43"/>
        <v/>
      </c>
    </row>
    <row r="1383" spans="1:6" x14ac:dyDescent="0.25">
      <c r="A1383" s="25" t="str">
        <f>IF(AND($E1383="",MAX($A$4:$A1382)=0),"",IF(AND($E1383&lt;&gt;"",MAX($A$4:$A1382)=0),1,IF(AND($E1383&lt;&gt;"",MAX($A$4:$A1382)&gt;0),MAX($A$4:$A1382)+1,"")))</f>
        <v/>
      </c>
      <c r="B1383" s="25">
        <v>1380</v>
      </c>
      <c r="C1383" s="26" t="str">
        <f t="shared" si="42"/>
        <v>EMPTY</v>
      </c>
      <c r="D1383" s="27" t="str">
        <f>IF(C1383="SHOW",CONCATENATE(Temp!G2366,Temp!H2366,",",Temp!I2366,",",Temp!J2366,Temp!K2366),"")</f>
        <v/>
      </c>
      <c r="E1383" s="35"/>
      <c r="F1383" s="39" t="str">
        <f t="shared" si="43"/>
        <v/>
      </c>
    </row>
    <row r="1384" spans="1:6" x14ac:dyDescent="0.25">
      <c r="A1384" s="25" t="str">
        <f>IF(AND($E1384="",MAX($A$4:$A1383)=0),"",IF(AND($E1384&lt;&gt;"",MAX($A$4:$A1383)=0),1,IF(AND($E1384&lt;&gt;"",MAX($A$4:$A1383)&gt;0),MAX($A$4:$A1383)+1,"")))</f>
        <v/>
      </c>
      <c r="B1384" s="25">
        <v>1381</v>
      </c>
      <c r="C1384" s="26" t="str">
        <f t="shared" si="42"/>
        <v>EMPTY</v>
      </c>
      <c r="D1384" s="27" t="str">
        <f>IF(C1384="SHOW",CONCATENATE(Temp!G2367,Temp!H2367,",",Temp!I2367,",",Temp!J2367,Temp!K2367),"")</f>
        <v/>
      </c>
      <c r="E1384" s="35"/>
      <c r="F1384" s="39" t="str">
        <f t="shared" si="43"/>
        <v/>
      </c>
    </row>
    <row r="1385" spans="1:6" x14ac:dyDescent="0.25">
      <c r="A1385" s="25" t="str">
        <f>IF(AND($E1385="",MAX($A$4:$A1384)=0),"",IF(AND($E1385&lt;&gt;"",MAX($A$4:$A1384)=0),1,IF(AND($E1385&lt;&gt;"",MAX($A$4:$A1384)&gt;0),MAX($A$4:$A1384)+1,"")))</f>
        <v/>
      </c>
      <c r="B1385" s="25">
        <v>1382</v>
      </c>
      <c r="C1385" s="26" t="str">
        <f t="shared" si="42"/>
        <v>EMPTY</v>
      </c>
      <c r="D1385" s="27" t="str">
        <f>IF(C1385="SHOW",CONCATENATE(Temp!G2368,Temp!H2368,",",Temp!I2368,",",Temp!J2368,Temp!K2368),"")</f>
        <v/>
      </c>
      <c r="E1385" s="35"/>
      <c r="F1385" s="39" t="str">
        <f t="shared" si="43"/>
        <v/>
      </c>
    </row>
    <row r="1386" spans="1:6" x14ac:dyDescent="0.25">
      <c r="A1386" s="25" t="str">
        <f>IF(AND($E1386="",MAX($A$4:$A1385)=0),"",IF(AND($E1386&lt;&gt;"",MAX($A$4:$A1385)=0),1,IF(AND($E1386&lt;&gt;"",MAX($A$4:$A1385)&gt;0),MAX($A$4:$A1385)+1,"")))</f>
        <v/>
      </c>
      <c r="B1386" s="25">
        <v>1383</v>
      </c>
      <c r="C1386" s="26" t="str">
        <f t="shared" si="42"/>
        <v>EMPTY</v>
      </c>
      <c r="D1386" s="27" t="str">
        <f>IF(C1386="SHOW",CONCATENATE(Temp!G2369,Temp!H2369,",",Temp!I2369,",",Temp!J2369,Temp!K2369),"")</f>
        <v/>
      </c>
      <c r="E1386" s="35"/>
      <c r="F1386" s="39" t="str">
        <f t="shared" si="43"/>
        <v/>
      </c>
    </row>
    <row r="1387" spans="1:6" x14ac:dyDescent="0.25">
      <c r="A1387" s="25" t="str">
        <f>IF(AND($E1387="",MAX($A$4:$A1386)=0),"",IF(AND($E1387&lt;&gt;"",MAX($A$4:$A1386)=0),1,IF(AND($E1387&lt;&gt;"",MAX($A$4:$A1386)&gt;0),MAX($A$4:$A1386)+1,"")))</f>
        <v/>
      </c>
      <c r="B1387" s="25">
        <v>1384</v>
      </c>
      <c r="C1387" s="26" t="str">
        <f t="shared" si="42"/>
        <v>EMPTY</v>
      </c>
      <c r="D1387" s="27" t="str">
        <f>IF(C1387="SHOW",CONCATENATE(Temp!G2370,Temp!H2370,",",Temp!I2370,",",Temp!J2370,Temp!K2370),"")</f>
        <v/>
      </c>
      <c r="E1387" s="35"/>
      <c r="F1387" s="39" t="str">
        <f t="shared" si="43"/>
        <v/>
      </c>
    </row>
    <row r="1388" spans="1:6" x14ac:dyDescent="0.25">
      <c r="A1388" s="25" t="str">
        <f>IF(AND($E1388="",MAX($A$4:$A1387)=0),"",IF(AND($E1388&lt;&gt;"",MAX($A$4:$A1387)=0),1,IF(AND($E1388&lt;&gt;"",MAX($A$4:$A1387)&gt;0),MAX($A$4:$A1387)+1,"")))</f>
        <v/>
      </c>
      <c r="B1388" s="25">
        <v>1385</v>
      </c>
      <c r="C1388" s="26" t="str">
        <f t="shared" si="42"/>
        <v>EMPTY</v>
      </c>
      <c r="D1388" s="27" t="str">
        <f>IF(C1388="SHOW",CONCATENATE(Temp!G2371,Temp!H2371,",",Temp!I2371,",",Temp!J2371,Temp!K2371),"")</f>
        <v/>
      </c>
      <c r="E1388" s="35"/>
      <c r="F1388" s="39" t="str">
        <f t="shared" si="43"/>
        <v/>
      </c>
    </row>
    <row r="1389" spans="1:6" x14ac:dyDescent="0.25">
      <c r="A1389" s="25" t="str">
        <f>IF(AND($E1389="",MAX($A$4:$A1388)=0),"",IF(AND($E1389&lt;&gt;"",MAX($A$4:$A1388)=0),1,IF(AND($E1389&lt;&gt;"",MAX($A$4:$A1388)&gt;0),MAX($A$4:$A1388)+1,"")))</f>
        <v/>
      </c>
      <c r="B1389" s="25">
        <v>1386</v>
      </c>
      <c r="C1389" s="26" t="str">
        <f t="shared" si="42"/>
        <v>EMPTY</v>
      </c>
      <c r="D1389" s="27" t="str">
        <f>IF(C1389="SHOW",CONCATENATE(Temp!G2372,Temp!H2372,",",Temp!I2372,",",Temp!J2372,Temp!K2372),"")</f>
        <v/>
      </c>
      <c r="E1389" s="35"/>
      <c r="F1389" s="39" t="str">
        <f t="shared" si="43"/>
        <v/>
      </c>
    </row>
    <row r="1390" spans="1:6" x14ac:dyDescent="0.25">
      <c r="A1390" s="25" t="str">
        <f>IF(AND($E1390="",MAX($A$4:$A1389)=0),"",IF(AND($E1390&lt;&gt;"",MAX($A$4:$A1389)=0),1,IF(AND($E1390&lt;&gt;"",MAX($A$4:$A1389)&gt;0),MAX($A$4:$A1389)+1,"")))</f>
        <v/>
      </c>
      <c r="B1390" s="25">
        <v>1387</v>
      </c>
      <c r="C1390" s="26" t="str">
        <f t="shared" si="42"/>
        <v>EMPTY</v>
      </c>
      <c r="D1390" s="27" t="str">
        <f>IF(C1390="SHOW",CONCATENATE(Temp!G2373,Temp!H2373,",",Temp!I2373,",",Temp!J2373,Temp!K2373),"")</f>
        <v/>
      </c>
      <c r="E1390" s="35"/>
      <c r="F1390" s="39" t="str">
        <f t="shared" si="43"/>
        <v/>
      </c>
    </row>
    <row r="1391" spans="1:6" x14ac:dyDescent="0.25">
      <c r="A1391" s="25" t="str">
        <f>IF(AND($E1391="",MAX($A$4:$A1390)=0),"",IF(AND($E1391&lt;&gt;"",MAX($A$4:$A1390)=0),1,IF(AND($E1391&lt;&gt;"",MAX($A$4:$A1390)&gt;0),MAX($A$4:$A1390)+1,"")))</f>
        <v/>
      </c>
      <c r="B1391" s="25">
        <v>1388</v>
      </c>
      <c r="C1391" s="26" t="str">
        <f t="shared" si="42"/>
        <v>EMPTY</v>
      </c>
      <c r="D1391" s="27" t="str">
        <f>IF(C1391="SHOW",CONCATENATE(Temp!G2374,Temp!H2374,",",Temp!I2374,",",Temp!J2374,Temp!K2374),"")</f>
        <v/>
      </c>
      <c r="E1391" s="35"/>
      <c r="F1391" s="39" t="str">
        <f t="shared" si="43"/>
        <v/>
      </c>
    </row>
    <row r="1392" spans="1:6" x14ac:dyDescent="0.25">
      <c r="A1392" s="25" t="str">
        <f>IF(AND($E1392="",MAX($A$4:$A1391)=0),"",IF(AND($E1392&lt;&gt;"",MAX($A$4:$A1391)=0),1,IF(AND($E1392&lt;&gt;"",MAX($A$4:$A1391)&gt;0),MAX($A$4:$A1391)+1,"")))</f>
        <v/>
      </c>
      <c r="B1392" s="25">
        <v>1389</v>
      </c>
      <c r="C1392" s="26" t="str">
        <f t="shared" si="42"/>
        <v>EMPTY</v>
      </c>
      <c r="D1392" s="27" t="str">
        <f>IF(C1392="SHOW",CONCATENATE(Temp!G2375,Temp!H2375,",",Temp!I2375,",",Temp!J2375,Temp!K2375),"")</f>
        <v/>
      </c>
      <c r="E1392" s="35"/>
      <c r="F1392" s="39" t="str">
        <f t="shared" si="43"/>
        <v/>
      </c>
    </row>
    <row r="1393" spans="1:6" x14ac:dyDescent="0.25">
      <c r="A1393" s="25" t="str">
        <f>IF(AND($E1393="",MAX($A$4:$A1392)=0),"",IF(AND($E1393&lt;&gt;"",MAX($A$4:$A1392)=0),1,IF(AND($E1393&lt;&gt;"",MAX($A$4:$A1392)&gt;0),MAX($A$4:$A1392)+1,"")))</f>
        <v/>
      </c>
      <c r="B1393" s="25">
        <v>1390</v>
      </c>
      <c r="C1393" s="26" t="str">
        <f t="shared" si="42"/>
        <v>EMPTY</v>
      </c>
      <c r="D1393" s="27" t="str">
        <f>IF(C1393="SHOW",CONCATENATE(Temp!G2376,Temp!H2376,",",Temp!I2376,",",Temp!J2376,Temp!K2376),"")</f>
        <v/>
      </c>
      <c r="E1393" s="35"/>
      <c r="F1393" s="39" t="str">
        <f t="shared" si="43"/>
        <v/>
      </c>
    </row>
    <row r="1394" spans="1:6" x14ac:dyDescent="0.25">
      <c r="A1394" s="25" t="str">
        <f>IF(AND($E1394="",MAX($A$4:$A1393)=0),"",IF(AND($E1394&lt;&gt;"",MAX($A$4:$A1393)=0),1,IF(AND($E1394&lt;&gt;"",MAX($A$4:$A1393)&gt;0),MAX($A$4:$A1393)+1,"")))</f>
        <v/>
      </c>
      <c r="B1394" s="25">
        <v>1391</v>
      </c>
      <c r="C1394" s="26" t="str">
        <f t="shared" si="42"/>
        <v>EMPTY</v>
      </c>
      <c r="D1394" s="27" t="str">
        <f>IF(C1394="SHOW",CONCATENATE(Temp!G2377,Temp!H2377,",",Temp!I2377,",",Temp!J2377,Temp!K2377),"")</f>
        <v/>
      </c>
      <c r="E1394" s="35"/>
      <c r="F1394" s="39" t="str">
        <f t="shared" si="43"/>
        <v/>
      </c>
    </row>
    <row r="1395" spans="1:6" x14ac:dyDescent="0.25">
      <c r="A1395" s="25" t="str">
        <f>IF(AND($E1395="",MAX($A$4:$A1394)=0),"",IF(AND($E1395&lt;&gt;"",MAX($A$4:$A1394)=0),1,IF(AND($E1395&lt;&gt;"",MAX($A$4:$A1394)&gt;0),MAX($A$4:$A1394)+1,"")))</f>
        <v/>
      </c>
      <c r="B1395" s="25">
        <v>1392</v>
      </c>
      <c r="C1395" s="26" t="str">
        <f t="shared" si="42"/>
        <v>EMPTY</v>
      </c>
      <c r="D1395" s="27" t="str">
        <f>IF(C1395="SHOW",CONCATENATE(Temp!G2378,Temp!H2378,",",Temp!I2378,",",Temp!J2378,Temp!K2378),"")</f>
        <v/>
      </c>
      <c r="E1395" s="35"/>
      <c r="F1395" s="39" t="str">
        <f t="shared" si="43"/>
        <v/>
      </c>
    </row>
    <row r="1396" spans="1:6" x14ac:dyDescent="0.25">
      <c r="A1396" s="25" t="str">
        <f>IF(AND($E1396="",MAX($A$4:$A1395)=0),"",IF(AND($E1396&lt;&gt;"",MAX($A$4:$A1395)=0),1,IF(AND($E1396&lt;&gt;"",MAX($A$4:$A1395)&gt;0),MAX($A$4:$A1395)+1,"")))</f>
        <v/>
      </c>
      <c r="B1396" s="25">
        <v>1393</v>
      </c>
      <c r="C1396" s="26" t="str">
        <f t="shared" si="42"/>
        <v>EMPTY</v>
      </c>
      <c r="D1396" s="27" t="str">
        <f>IF(C1396="SHOW",CONCATENATE(Temp!G2379,Temp!H2379,",",Temp!I2379,",",Temp!J2379,Temp!K2379),"")</f>
        <v/>
      </c>
      <c r="E1396" s="35"/>
      <c r="F1396" s="39" t="str">
        <f t="shared" si="43"/>
        <v/>
      </c>
    </row>
    <row r="1397" spans="1:6" x14ac:dyDescent="0.25">
      <c r="A1397" s="25" t="str">
        <f>IF(AND($E1397="",MAX($A$4:$A1396)=0),"",IF(AND($E1397&lt;&gt;"",MAX($A$4:$A1396)=0),1,IF(AND($E1397&lt;&gt;"",MAX($A$4:$A1396)&gt;0),MAX($A$4:$A1396)+1,"")))</f>
        <v/>
      </c>
      <c r="B1397" s="25">
        <v>1394</v>
      </c>
      <c r="C1397" s="26" t="str">
        <f t="shared" si="42"/>
        <v>EMPTY</v>
      </c>
      <c r="D1397" s="27" t="str">
        <f>IF(C1397="SHOW",CONCATENATE(Temp!G2380,Temp!H2380,",",Temp!I2380,",",Temp!J2380,Temp!K2380),"")</f>
        <v/>
      </c>
      <c r="E1397" s="35"/>
      <c r="F1397" s="39" t="str">
        <f t="shared" si="43"/>
        <v/>
      </c>
    </row>
    <row r="1398" spans="1:6" x14ac:dyDescent="0.25">
      <c r="A1398" s="25" t="str">
        <f>IF(AND($E1398="",MAX($A$4:$A1397)=0),"",IF(AND($E1398&lt;&gt;"",MAX($A$4:$A1397)=0),1,IF(AND($E1398&lt;&gt;"",MAX($A$4:$A1397)&gt;0),MAX($A$4:$A1397)+1,"")))</f>
        <v/>
      </c>
      <c r="B1398" s="25">
        <v>1395</v>
      </c>
      <c r="C1398" s="26" t="str">
        <f t="shared" si="42"/>
        <v>EMPTY</v>
      </c>
      <c r="D1398" s="27" t="str">
        <f>IF(C1398="SHOW",CONCATENATE(Temp!G2381,Temp!H2381,",",Temp!I2381,",",Temp!J2381,Temp!K2381),"")</f>
        <v/>
      </c>
      <c r="E1398" s="35"/>
      <c r="F1398" s="39" t="str">
        <f t="shared" si="43"/>
        <v/>
      </c>
    </row>
    <row r="1399" spans="1:6" x14ac:dyDescent="0.25">
      <c r="A1399" s="25" t="str">
        <f>IF(AND($E1399="",MAX($A$4:$A1398)=0),"",IF(AND($E1399&lt;&gt;"",MAX($A$4:$A1398)=0),1,IF(AND($E1399&lt;&gt;"",MAX($A$4:$A1398)&gt;0),MAX($A$4:$A1398)+1,"")))</f>
        <v/>
      </c>
      <c r="B1399" s="25">
        <v>1396</v>
      </c>
      <c r="C1399" s="26" t="str">
        <f t="shared" si="42"/>
        <v>EMPTY</v>
      </c>
      <c r="D1399" s="27" t="str">
        <f>IF(C1399="SHOW",CONCATENATE(Temp!G2382,Temp!H2382,",",Temp!I2382,",",Temp!J2382,Temp!K2382),"")</f>
        <v/>
      </c>
      <c r="E1399" s="35"/>
      <c r="F1399" s="39" t="str">
        <f t="shared" si="43"/>
        <v/>
      </c>
    </row>
    <row r="1400" spans="1:6" x14ac:dyDescent="0.25">
      <c r="A1400" s="25" t="str">
        <f>IF(AND($E1400="",MAX($A$4:$A1399)=0),"",IF(AND($E1400&lt;&gt;"",MAX($A$4:$A1399)=0),1,IF(AND($E1400&lt;&gt;"",MAX($A$4:$A1399)&gt;0),MAX($A$4:$A1399)+1,"")))</f>
        <v/>
      </c>
      <c r="B1400" s="25">
        <v>1397</v>
      </c>
      <c r="C1400" s="26" t="str">
        <f t="shared" si="42"/>
        <v>EMPTY</v>
      </c>
      <c r="D1400" s="27" t="str">
        <f>IF(C1400="SHOW",CONCATENATE(Temp!G2383,Temp!H2383,",",Temp!I2383,",",Temp!J2383,Temp!K2383),"")</f>
        <v/>
      </c>
      <c r="E1400" s="35"/>
      <c r="F1400" s="39" t="str">
        <f t="shared" si="43"/>
        <v/>
      </c>
    </row>
    <row r="1401" spans="1:6" x14ac:dyDescent="0.25">
      <c r="A1401" s="25" t="str">
        <f>IF(AND($E1401="",MAX($A$4:$A1400)=0),"",IF(AND($E1401&lt;&gt;"",MAX($A$4:$A1400)=0),1,IF(AND($E1401&lt;&gt;"",MAX($A$4:$A1400)&gt;0),MAX($A$4:$A1400)+1,"")))</f>
        <v/>
      </c>
      <c r="B1401" s="25">
        <v>1398</v>
      </c>
      <c r="C1401" s="26" t="str">
        <f t="shared" si="42"/>
        <v>EMPTY</v>
      </c>
      <c r="D1401" s="27" t="str">
        <f>IF(C1401="SHOW",CONCATENATE(Temp!G2384,Temp!H2384,",",Temp!I2384,",",Temp!J2384,Temp!K2384),"")</f>
        <v/>
      </c>
      <c r="E1401" s="35"/>
      <c r="F1401" s="39" t="str">
        <f t="shared" si="43"/>
        <v/>
      </c>
    </row>
    <row r="1402" spans="1:6" x14ac:dyDescent="0.25">
      <c r="A1402" s="25" t="str">
        <f>IF(AND($E1402="",MAX($A$4:$A1401)=0),"",IF(AND($E1402&lt;&gt;"",MAX($A$4:$A1401)=0),1,IF(AND($E1402&lt;&gt;"",MAX($A$4:$A1401)&gt;0),MAX($A$4:$A1401)+1,"")))</f>
        <v/>
      </c>
      <c r="B1402" s="25">
        <v>1399</v>
      </c>
      <c r="C1402" s="26" t="str">
        <f t="shared" si="42"/>
        <v>EMPTY</v>
      </c>
      <c r="D1402" s="27" t="str">
        <f>IF(C1402="SHOW",CONCATENATE(Temp!G2385,Temp!H2385,",",Temp!I2385,",",Temp!J2385,Temp!K2385),"")</f>
        <v/>
      </c>
      <c r="E1402" s="35"/>
      <c r="F1402" s="39" t="str">
        <f t="shared" si="43"/>
        <v/>
      </c>
    </row>
    <row r="1403" spans="1:6" x14ac:dyDescent="0.25">
      <c r="A1403" s="25" t="str">
        <f>IF(AND($E1403="",MAX($A$4:$A1402)=0),"",IF(AND($E1403&lt;&gt;"",MAX($A$4:$A1402)=0),1,IF(AND($E1403&lt;&gt;"",MAX($A$4:$A1402)&gt;0),MAX($A$4:$A1402)+1,"")))</f>
        <v/>
      </c>
      <c r="B1403" s="25">
        <v>1400</v>
      </c>
      <c r="C1403" s="26" t="str">
        <f t="shared" si="42"/>
        <v>EMPTY</v>
      </c>
      <c r="D1403" s="27" t="str">
        <f>IF(C1403="SHOW",CONCATENATE(Temp!G2386,Temp!H2386,",",Temp!I2386,",",Temp!J2386,Temp!K2386),"")</f>
        <v/>
      </c>
      <c r="E1403" s="35"/>
      <c r="F1403" s="39" t="str">
        <f t="shared" si="43"/>
        <v/>
      </c>
    </row>
    <row r="1404" spans="1:6" x14ac:dyDescent="0.25">
      <c r="A1404" s="25" t="str">
        <f>IF(AND($E1404="",MAX($A$4:$A1403)=0),"",IF(AND($E1404&lt;&gt;"",MAX($A$4:$A1403)=0),1,IF(AND($E1404&lt;&gt;"",MAX($A$4:$A1403)&gt;0),MAX($A$4:$A1403)+1,"")))</f>
        <v/>
      </c>
      <c r="B1404" s="25">
        <v>1401</v>
      </c>
      <c r="C1404" s="26" t="str">
        <f t="shared" si="42"/>
        <v>EMPTY</v>
      </c>
      <c r="D1404" s="27" t="str">
        <f>IF(C1404="SHOW",CONCATENATE(Temp!G2387,Temp!H2387,",",Temp!I2387,",",Temp!J2387,Temp!K2387),"")</f>
        <v/>
      </c>
      <c r="E1404" s="35"/>
      <c r="F1404" s="39" t="str">
        <f t="shared" si="43"/>
        <v/>
      </c>
    </row>
    <row r="1405" spans="1:6" x14ac:dyDescent="0.25">
      <c r="A1405" s="25" t="str">
        <f>IF(AND($E1405="",MAX($A$4:$A1404)=0),"",IF(AND($E1405&lt;&gt;"",MAX($A$4:$A1404)=0),1,IF(AND($E1405&lt;&gt;"",MAX($A$4:$A1404)&gt;0),MAX($A$4:$A1404)+1,"")))</f>
        <v/>
      </c>
      <c r="B1405" s="25">
        <v>1402</v>
      </c>
      <c r="C1405" s="26" t="str">
        <f t="shared" si="42"/>
        <v>EMPTY</v>
      </c>
      <c r="D1405" s="27" t="str">
        <f>IF(C1405="SHOW",CONCATENATE(Temp!G2388,Temp!H2388,",",Temp!I2388,",",Temp!J2388,Temp!K2388),"")</f>
        <v/>
      </c>
      <c r="E1405" s="35"/>
      <c r="F1405" s="39" t="str">
        <f t="shared" si="43"/>
        <v/>
      </c>
    </row>
    <row r="1406" spans="1:6" x14ac:dyDescent="0.25">
      <c r="A1406" s="25" t="str">
        <f>IF(AND($E1406="",MAX($A$4:$A1405)=0),"",IF(AND($E1406&lt;&gt;"",MAX($A$4:$A1405)=0),1,IF(AND($E1406&lt;&gt;"",MAX($A$4:$A1405)&gt;0),MAX($A$4:$A1405)+1,"")))</f>
        <v/>
      </c>
      <c r="B1406" s="25">
        <v>1403</v>
      </c>
      <c r="C1406" s="26" t="str">
        <f t="shared" si="42"/>
        <v>EMPTY</v>
      </c>
      <c r="D1406" s="27" t="str">
        <f>IF(C1406="SHOW",CONCATENATE(Temp!G2389,Temp!H2389,",",Temp!I2389,",",Temp!J2389,Temp!K2389),"")</f>
        <v/>
      </c>
      <c r="E1406" s="35"/>
      <c r="F1406" s="39" t="str">
        <f t="shared" si="43"/>
        <v/>
      </c>
    </row>
    <row r="1407" spans="1:6" x14ac:dyDescent="0.25">
      <c r="A1407" s="25" t="str">
        <f>IF(AND($E1407="",MAX($A$4:$A1406)=0),"",IF(AND($E1407&lt;&gt;"",MAX($A$4:$A1406)=0),1,IF(AND($E1407&lt;&gt;"",MAX($A$4:$A1406)&gt;0),MAX($A$4:$A1406)+1,"")))</f>
        <v/>
      </c>
      <c r="B1407" s="25">
        <v>1404</v>
      </c>
      <c r="C1407" s="26" t="str">
        <f t="shared" si="42"/>
        <v>EMPTY</v>
      </c>
      <c r="D1407" s="27" t="str">
        <f>IF(C1407="SHOW",CONCATENATE(Temp!G2390,Temp!H2390,",",Temp!I2390,",",Temp!J2390,Temp!K2390),"")</f>
        <v/>
      </c>
      <c r="E1407" s="35"/>
      <c r="F1407" s="39" t="str">
        <f t="shared" si="43"/>
        <v/>
      </c>
    </row>
    <row r="1408" spans="1:6" x14ac:dyDescent="0.25">
      <c r="A1408" s="25" t="str">
        <f>IF(AND($E1408="",MAX($A$4:$A1407)=0),"",IF(AND($E1408&lt;&gt;"",MAX($A$4:$A1407)=0),1,IF(AND($E1408&lt;&gt;"",MAX($A$4:$A1407)&gt;0),MAX($A$4:$A1407)+1,"")))</f>
        <v/>
      </c>
      <c r="B1408" s="25">
        <v>1405</v>
      </c>
      <c r="C1408" s="26" t="str">
        <f t="shared" si="42"/>
        <v>EMPTY</v>
      </c>
      <c r="D1408" s="27" t="str">
        <f>IF(C1408="SHOW",CONCATENATE(Temp!G2391,Temp!H2391,",",Temp!I2391,",",Temp!J2391,Temp!K2391),"")</f>
        <v/>
      </c>
      <c r="E1408" s="35"/>
      <c r="F1408" s="39" t="str">
        <f t="shared" si="43"/>
        <v/>
      </c>
    </row>
    <row r="1409" spans="1:6" x14ac:dyDescent="0.25">
      <c r="A1409" s="25" t="str">
        <f>IF(AND($E1409="",MAX($A$4:$A1408)=0),"",IF(AND($E1409&lt;&gt;"",MAX($A$4:$A1408)=0),1,IF(AND($E1409&lt;&gt;"",MAX($A$4:$A1408)&gt;0),MAX($A$4:$A1408)+1,"")))</f>
        <v/>
      </c>
      <c r="B1409" s="25">
        <v>1406</v>
      </c>
      <c r="C1409" s="26" t="str">
        <f t="shared" si="42"/>
        <v>EMPTY</v>
      </c>
      <c r="D1409" s="27" t="str">
        <f>IF(C1409="SHOW",CONCATENATE(Temp!G2392,Temp!H2392,",",Temp!I2392,",",Temp!J2392,Temp!K2392),"")</f>
        <v/>
      </c>
      <c r="E1409" s="35"/>
      <c r="F1409" s="39" t="str">
        <f t="shared" si="43"/>
        <v/>
      </c>
    </row>
    <row r="1410" spans="1:6" x14ac:dyDescent="0.25">
      <c r="A1410" s="25" t="str">
        <f>IF(AND($E1410="",MAX($A$4:$A1409)=0),"",IF(AND($E1410&lt;&gt;"",MAX($A$4:$A1409)=0),1,IF(AND($E1410&lt;&gt;"",MAX($A$4:$A1409)&gt;0),MAX($A$4:$A1409)+1,"")))</f>
        <v/>
      </c>
      <c r="B1410" s="25">
        <v>1407</v>
      </c>
      <c r="C1410" s="26" t="str">
        <f t="shared" si="42"/>
        <v>EMPTY</v>
      </c>
      <c r="D1410" s="27" t="str">
        <f>IF(C1410="SHOW",CONCATENATE(Temp!G2393,Temp!H2393,",",Temp!I2393,",",Temp!J2393,Temp!K2393),"")</f>
        <v/>
      </c>
      <c r="E1410" s="35"/>
      <c r="F1410" s="39" t="str">
        <f t="shared" si="43"/>
        <v/>
      </c>
    </row>
    <row r="1411" spans="1:6" x14ac:dyDescent="0.25">
      <c r="A1411" s="25" t="str">
        <f>IF(AND($E1411="",MAX($A$4:$A1410)=0),"",IF(AND($E1411&lt;&gt;"",MAX($A$4:$A1410)=0),1,IF(AND($E1411&lt;&gt;"",MAX($A$4:$A1410)&gt;0),MAX($A$4:$A1410)+1,"")))</f>
        <v/>
      </c>
      <c r="B1411" s="25">
        <v>1408</v>
      </c>
      <c r="C1411" s="26" t="str">
        <f t="shared" si="42"/>
        <v>EMPTY</v>
      </c>
      <c r="D1411" s="27" t="str">
        <f>IF(C1411="SHOW",CONCATENATE(Temp!G2394,Temp!H2394,",",Temp!I2394,",",Temp!J2394,Temp!K2394),"")</f>
        <v/>
      </c>
      <c r="E1411" s="35"/>
      <c r="F1411" s="39" t="str">
        <f t="shared" si="43"/>
        <v/>
      </c>
    </row>
    <row r="1412" spans="1:6" x14ac:dyDescent="0.25">
      <c r="A1412" s="25" t="str">
        <f>IF(AND($E1412="",MAX($A$4:$A1411)=0),"",IF(AND($E1412&lt;&gt;"",MAX($A$4:$A1411)=0),1,IF(AND($E1412&lt;&gt;"",MAX($A$4:$A1411)&gt;0),MAX($A$4:$A1411)+1,"")))</f>
        <v/>
      </c>
      <c r="B1412" s="25">
        <v>1409</v>
      </c>
      <c r="C1412" s="26" t="str">
        <f t="shared" si="42"/>
        <v>EMPTY</v>
      </c>
      <c r="D1412" s="27" t="str">
        <f>IF(C1412="SHOW",CONCATENATE(Temp!G2395,Temp!H2395,",",Temp!I2395,",",Temp!J2395,Temp!K2395),"")</f>
        <v/>
      </c>
      <c r="E1412" s="35"/>
      <c r="F1412" s="39" t="str">
        <f t="shared" si="43"/>
        <v/>
      </c>
    </row>
    <row r="1413" spans="1:6" x14ac:dyDescent="0.25">
      <c r="A1413" s="25" t="str">
        <f>IF(AND($E1413="",MAX($A$4:$A1412)=0),"",IF(AND($E1413&lt;&gt;"",MAX($A$4:$A1412)=0),1,IF(AND($E1413&lt;&gt;"",MAX($A$4:$A1412)&gt;0),MAX($A$4:$A1412)+1,"")))</f>
        <v/>
      </c>
      <c r="B1413" s="25">
        <v>1410</v>
      </c>
      <c r="C1413" s="26" t="str">
        <f t="shared" ref="C1413:C1476" si="44">IF(E1413="","EMPTY",IF(MID(E1413,1,9)&lt;&gt;"Dialogue:","HIDE",IF(MID(E1413,1,9)="Dialogue:","SHOW","")))</f>
        <v>EMPTY</v>
      </c>
      <c r="D1413" s="27" t="str">
        <f>IF(C1413="SHOW",CONCATENATE(Temp!G2396,Temp!H2396,",",Temp!I2396,",",Temp!J2396,Temp!K2396),"")</f>
        <v/>
      </c>
      <c r="E1413" s="35"/>
      <c r="F1413" s="39" t="str">
        <f t="shared" ref="F1413:F1476" si="45">$D1413</f>
        <v/>
      </c>
    </row>
    <row r="1414" spans="1:6" x14ac:dyDescent="0.25">
      <c r="A1414" s="25" t="str">
        <f>IF(AND($E1414="",MAX($A$4:$A1413)=0),"",IF(AND($E1414&lt;&gt;"",MAX($A$4:$A1413)=0),1,IF(AND($E1414&lt;&gt;"",MAX($A$4:$A1413)&gt;0),MAX($A$4:$A1413)+1,"")))</f>
        <v/>
      </c>
      <c r="B1414" s="25">
        <v>1411</v>
      </c>
      <c r="C1414" s="26" t="str">
        <f t="shared" si="44"/>
        <v>EMPTY</v>
      </c>
      <c r="D1414" s="27" t="str">
        <f>IF(C1414="SHOW",CONCATENATE(Temp!G2397,Temp!H2397,",",Temp!I2397,",",Temp!J2397,Temp!K2397),"")</f>
        <v/>
      </c>
      <c r="E1414" s="35"/>
      <c r="F1414" s="39" t="str">
        <f t="shared" si="45"/>
        <v/>
      </c>
    </row>
    <row r="1415" spans="1:6" x14ac:dyDescent="0.25">
      <c r="A1415" s="25" t="str">
        <f>IF(AND($E1415="",MAX($A$4:$A1414)=0),"",IF(AND($E1415&lt;&gt;"",MAX($A$4:$A1414)=0),1,IF(AND($E1415&lt;&gt;"",MAX($A$4:$A1414)&gt;0),MAX($A$4:$A1414)+1,"")))</f>
        <v/>
      </c>
      <c r="B1415" s="25">
        <v>1412</v>
      </c>
      <c r="C1415" s="26" t="str">
        <f t="shared" si="44"/>
        <v>EMPTY</v>
      </c>
      <c r="D1415" s="27" t="str">
        <f>IF(C1415="SHOW",CONCATENATE(Temp!G2398,Temp!H2398,",",Temp!I2398,",",Temp!J2398,Temp!K2398),"")</f>
        <v/>
      </c>
      <c r="E1415" s="35"/>
      <c r="F1415" s="39" t="str">
        <f t="shared" si="45"/>
        <v/>
      </c>
    </row>
    <row r="1416" spans="1:6" x14ac:dyDescent="0.25">
      <c r="A1416" s="25" t="str">
        <f>IF(AND($E1416="",MAX($A$4:$A1415)=0),"",IF(AND($E1416&lt;&gt;"",MAX($A$4:$A1415)=0),1,IF(AND($E1416&lt;&gt;"",MAX($A$4:$A1415)&gt;0),MAX($A$4:$A1415)+1,"")))</f>
        <v/>
      </c>
      <c r="B1416" s="25">
        <v>1413</v>
      </c>
      <c r="C1416" s="26" t="str">
        <f t="shared" si="44"/>
        <v>EMPTY</v>
      </c>
      <c r="D1416" s="27" t="str">
        <f>IF(C1416="SHOW",CONCATENATE(Temp!G2399,Temp!H2399,",",Temp!I2399,",",Temp!J2399,Temp!K2399),"")</f>
        <v/>
      </c>
      <c r="E1416" s="35"/>
      <c r="F1416" s="39" t="str">
        <f t="shared" si="45"/>
        <v/>
      </c>
    </row>
    <row r="1417" spans="1:6" x14ac:dyDescent="0.25">
      <c r="A1417" s="25" t="str">
        <f>IF(AND($E1417="",MAX($A$4:$A1416)=0),"",IF(AND($E1417&lt;&gt;"",MAX($A$4:$A1416)=0),1,IF(AND($E1417&lt;&gt;"",MAX($A$4:$A1416)&gt;0),MAX($A$4:$A1416)+1,"")))</f>
        <v/>
      </c>
      <c r="B1417" s="25">
        <v>1414</v>
      </c>
      <c r="C1417" s="26" t="str">
        <f t="shared" si="44"/>
        <v>EMPTY</v>
      </c>
      <c r="D1417" s="27" t="str">
        <f>IF(C1417="SHOW",CONCATENATE(Temp!G2400,Temp!H2400,",",Temp!I2400,",",Temp!J2400,Temp!K2400),"")</f>
        <v/>
      </c>
      <c r="E1417" s="35"/>
      <c r="F1417" s="39" t="str">
        <f t="shared" si="45"/>
        <v/>
      </c>
    </row>
    <row r="1418" spans="1:6" x14ac:dyDescent="0.25">
      <c r="A1418" s="25" t="str">
        <f>IF(AND($E1418="",MAX($A$4:$A1417)=0),"",IF(AND($E1418&lt;&gt;"",MAX($A$4:$A1417)=0),1,IF(AND($E1418&lt;&gt;"",MAX($A$4:$A1417)&gt;0),MAX($A$4:$A1417)+1,"")))</f>
        <v/>
      </c>
      <c r="B1418" s="25">
        <v>1415</v>
      </c>
      <c r="C1418" s="26" t="str">
        <f t="shared" si="44"/>
        <v>EMPTY</v>
      </c>
      <c r="D1418" s="27" t="str">
        <f>IF(C1418="SHOW",CONCATENATE(Temp!G2401,Temp!H2401,",",Temp!I2401,",",Temp!J2401,Temp!K2401),"")</f>
        <v/>
      </c>
      <c r="E1418" s="35"/>
      <c r="F1418" s="39" t="str">
        <f t="shared" si="45"/>
        <v/>
      </c>
    </row>
    <row r="1419" spans="1:6" x14ac:dyDescent="0.25">
      <c r="A1419" s="25" t="str">
        <f>IF(AND($E1419="",MAX($A$4:$A1418)=0),"",IF(AND($E1419&lt;&gt;"",MAX($A$4:$A1418)=0),1,IF(AND($E1419&lt;&gt;"",MAX($A$4:$A1418)&gt;0),MAX($A$4:$A1418)+1,"")))</f>
        <v/>
      </c>
      <c r="B1419" s="25">
        <v>1416</v>
      </c>
      <c r="C1419" s="26" t="str">
        <f t="shared" si="44"/>
        <v>EMPTY</v>
      </c>
      <c r="D1419" s="27" t="str">
        <f>IF(C1419="SHOW",CONCATENATE(Temp!G2402,Temp!H2402,",",Temp!I2402,",",Temp!J2402,Temp!K2402),"")</f>
        <v/>
      </c>
      <c r="E1419" s="35"/>
      <c r="F1419" s="39" t="str">
        <f t="shared" si="45"/>
        <v/>
      </c>
    </row>
    <row r="1420" spans="1:6" x14ac:dyDescent="0.25">
      <c r="A1420" s="25" t="str">
        <f>IF(AND($E1420="",MAX($A$4:$A1419)=0),"",IF(AND($E1420&lt;&gt;"",MAX($A$4:$A1419)=0),1,IF(AND($E1420&lt;&gt;"",MAX($A$4:$A1419)&gt;0),MAX($A$4:$A1419)+1,"")))</f>
        <v/>
      </c>
      <c r="B1420" s="25">
        <v>1417</v>
      </c>
      <c r="C1420" s="26" t="str">
        <f t="shared" si="44"/>
        <v>EMPTY</v>
      </c>
      <c r="D1420" s="27" t="str">
        <f>IF(C1420="SHOW",CONCATENATE(Temp!G2403,Temp!H2403,",",Temp!I2403,",",Temp!J2403,Temp!K2403),"")</f>
        <v/>
      </c>
      <c r="E1420" s="35"/>
      <c r="F1420" s="39" t="str">
        <f t="shared" si="45"/>
        <v/>
      </c>
    </row>
    <row r="1421" spans="1:6" x14ac:dyDescent="0.25">
      <c r="A1421" s="25" t="str">
        <f>IF(AND($E1421="",MAX($A$4:$A1420)=0),"",IF(AND($E1421&lt;&gt;"",MAX($A$4:$A1420)=0),1,IF(AND($E1421&lt;&gt;"",MAX($A$4:$A1420)&gt;0),MAX($A$4:$A1420)+1,"")))</f>
        <v/>
      </c>
      <c r="B1421" s="25">
        <v>1418</v>
      </c>
      <c r="C1421" s="26" t="str">
        <f t="shared" si="44"/>
        <v>EMPTY</v>
      </c>
      <c r="D1421" s="27" t="str">
        <f>IF(C1421="SHOW",CONCATENATE(Temp!G2404,Temp!H2404,",",Temp!I2404,",",Temp!J2404,Temp!K2404),"")</f>
        <v/>
      </c>
      <c r="E1421" s="35"/>
      <c r="F1421" s="39" t="str">
        <f t="shared" si="45"/>
        <v/>
      </c>
    </row>
    <row r="1422" spans="1:6" x14ac:dyDescent="0.25">
      <c r="A1422" s="25" t="str">
        <f>IF(AND($E1422="",MAX($A$4:$A1421)=0),"",IF(AND($E1422&lt;&gt;"",MAX($A$4:$A1421)=0),1,IF(AND($E1422&lt;&gt;"",MAX($A$4:$A1421)&gt;0),MAX($A$4:$A1421)+1,"")))</f>
        <v/>
      </c>
      <c r="B1422" s="25">
        <v>1419</v>
      </c>
      <c r="C1422" s="26" t="str">
        <f t="shared" si="44"/>
        <v>EMPTY</v>
      </c>
      <c r="D1422" s="27" t="str">
        <f>IF(C1422="SHOW",CONCATENATE(Temp!G2405,Temp!H2405,",",Temp!I2405,",",Temp!J2405,Temp!K2405),"")</f>
        <v/>
      </c>
      <c r="E1422" s="35"/>
      <c r="F1422" s="39" t="str">
        <f t="shared" si="45"/>
        <v/>
      </c>
    </row>
    <row r="1423" spans="1:6" x14ac:dyDescent="0.25">
      <c r="A1423" s="25" t="str">
        <f>IF(AND($E1423="",MAX($A$4:$A1422)=0),"",IF(AND($E1423&lt;&gt;"",MAX($A$4:$A1422)=0),1,IF(AND($E1423&lt;&gt;"",MAX($A$4:$A1422)&gt;0),MAX($A$4:$A1422)+1,"")))</f>
        <v/>
      </c>
      <c r="B1423" s="25">
        <v>1420</v>
      </c>
      <c r="C1423" s="26" t="str">
        <f t="shared" si="44"/>
        <v>EMPTY</v>
      </c>
      <c r="D1423" s="27" t="str">
        <f>IF(C1423="SHOW",CONCATENATE(Temp!G2406,Temp!H2406,",",Temp!I2406,",",Temp!J2406,Temp!K2406),"")</f>
        <v/>
      </c>
      <c r="E1423" s="35"/>
      <c r="F1423" s="39" t="str">
        <f t="shared" si="45"/>
        <v/>
      </c>
    </row>
    <row r="1424" spans="1:6" x14ac:dyDescent="0.25">
      <c r="A1424" s="25" t="str">
        <f>IF(AND($E1424="",MAX($A$4:$A1423)=0),"",IF(AND($E1424&lt;&gt;"",MAX($A$4:$A1423)=0),1,IF(AND($E1424&lt;&gt;"",MAX($A$4:$A1423)&gt;0),MAX($A$4:$A1423)+1,"")))</f>
        <v/>
      </c>
      <c r="B1424" s="25">
        <v>1421</v>
      </c>
      <c r="C1424" s="26" t="str">
        <f t="shared" si="44"/>
        <v>EMPTY</v>
      </c>
      <c r="D1424" s="27" t="str">
        <f>IF(C1424="SHOW",CONCATENATE(Temp!G2407,Temp!H2407,",",Temp!I2407,",",Temp!J2407,Temp!K2407),"")</f>
        <v/>
      </c>
      <c r="E1424" s="35"/>
      <c r="F1424" s="39" t="str">
        <f t="shared" si="45"/>
        <v/>
      </c>
    </row>
    <row r="1425" spans="1:6" x14ac:dyDescent="0.25">
      <c r="A1425" s="25" t="str">
        <f>IF(AND($E1425="",MAX($A$4:$A1424)=0),"",IF(AND($E1425&lt;&gt;"",MAX($A$4:$A1424)=0),1,IF(AND($E1425&lt;&gt;"",MAX($A$4:$A1424)&gt;0),MAX($A$4:$A1424)+1,"")))</f>
        <v/>
      </c>
      <c r="B1425" s="25">
        <v>1422</v>
      </c>
      <c r="C1425" s="26" t="str">
        <f t="shared" si="44"/>
        <v>EMPTY</v>
      </c>
      <c r="D1425" s="27" t="str">
        <f>IF(C1425="SHOW",CONCATENATE(Temp!G2408,Temp!H2408,",",Temp!I2408,",",Temp!J2408,Temp!K2408),"")</f>
        <v/>
      </c>
      <c r="E1425" s="35"/>
      <c r="F1425" s="39" t="str">
        <f t="shared" si="45"/>
        <v/>
      </c>
    </row>
    <row r="1426" spans="1:6" x14ac:dyDescent="0.25">
      <c r="A1426" s="25" t="str">
        <f>IF(AND($E1426="",MAX($A$4:$A1425)=0),"",IF(AND($E1426&lt;&gt;"",MAX($A$4:$A1425)=0),1,IF(AND($E1426&lt;&gt;"",MAX($A$4:$A1425)&gt;0),MAX($A$4:$A1425)+1,"")))</f>
        <v/>
      </c>
      <c r="B1426" s="25">
        <v>1423</v>
      </c>
      <c r="C1426" s="26" t="str">
        <f t="shared" si="44"/>
        <v>EMPTY</v>
      </c>
      <c r="D1426" s="27" t="str">
        <f>IF(C1426="SHOW",CONCATENATE(Temp!G2409,Temp!H2409,",",Temp!I2409,",",Temp!J2409,Temp!K2409),"")</f>
        <v/>
      </c>
      <c r="E1426" s="35"/>
      <c r="F1426" s="39" t="str">
        <f t="shared" si="45"/>
        <v/>
      </c>
    </row>
    <row r="1427" spans="1:6" x14ac:dyDescent="0.25">
      <c r="A1427" s="25" t="str">
        <f>IF(AND($E1427="",MAX($A$4:$A1426)=0),"",IF(AND($E1427&lt;&gt;"",MAX($A$4:$A1426)=0),1,IF(AND($E1427&lt;&gt;"",MAX($A$4:$A1426)&gt;0),MAX($A$4:$A1426)+1,"")))</f>
        <v/>
      </c>
      <c r="B1427" s="25">
        <v>1424</v>
      </c>
      <c r="C1427" s="26" t="str">
        <f t="shared" si="44"/>
        <v>EMPTY</v>
      </c>
      <c r="D1427" s="27" t="str">
        <f>IF(C1427="SHOW",CONCATENATE(Temp!G2410,Temp!H2410,",",Temp!I2410,",",Temp!J2410,Temp!K2410),"")</f>
        <v/>
      </c>
      <c r="E1427" s="35"/>
      <c r="F1427" s="39" t="str">
        <f t="shared" si="45"/>
        <v/>
      </c>
    </row>
    <row r="1428" spans="1:6" x14ac:dyDescent="0.25">
      <c r="A1428" s="25" t="str">
        <f>IF(AND($E1428="",MAX($A$4:$A1427)=0),"",IF(AND($E1428&lt;&gt;"",MAX($A$4:$A1427)=0),1,IF(AND($E1428&lt;&gt;"",MAX($A$4:$A1427)&gt;0),MAX($A$4:$A1427)+1,"")))</f>
        <v/>
      </c>
      <c r="B1428" s="25">
        <v>1425</v>
      </c>
      <c r="C1428" s="26" t="str">
        <f t="shared" si="44"/>
        <v>EMPTY</v>
      </c>
      <c r="D1428" s="27" t="str">
        <f>IF(C1428="SHOW",CONCATENATE(Temp!G2411,Temp!H2411,",",Temp!I2411,",",Temp!J2411,Temp!K2411),"")</f>
        <v/>
      </c>
      <c r="E1428" s="35"/>
      <c r="F1428" s="39" t="str">
        <f t="shared" si="45"/>
        <v/>
      </c>
    </row>
    <row r="1429" spans="1:6" x14ac:dyDescent="0.25">
      <c r="A1429" s="25" t="str">
        <f>IF(AND($E1429="",MAX($A$4:$A1428)=0),"",IF(AND($E1429&lt;&gt;"",MAX($A$4:$A1428)=0),1,IF(AND($E1429&lt;&gt;"",MAX($A$4:$A1428)&gt;0),MAX($A$4:$A1428)+1,"")))</f>
        <v/>
      </c>
      <c r="B1429" s="25">
        <v>1426</v>
      </c>
      <c r="C1429" s="26" t="str">
        <f t="shared" si="44"/>
        <v>EMPTY</v>
      </c>
      <c r="D1429" s="27" t="str">
        <f>IF(C1429="SHOW",CONCATENATE(Temp!G2412,Temp!H2412,",",Temp!I2412,",",Temp!J2412,Temp!K2412),"")</f>
        <v/>
      </c>
      <c r="E1429" s="35"/>
      <c r="F1429" s="39" t="str">
        <f t="shared" si="45"/>
        <v/>
      </c>
    </row>
    <row r="1430" spans="1:6" x14ac:dyDescent="0.25">
      <c r="A1430" s="25" t="str">
        <f>IF(AND($E1430="",MAX($A$4:$A1429)=0),"",IF(AND($E1430&lt;&gt;"",MAX($A$4:$A1429)=0),1,IF(AND($E1430&lt;&gt;"",MAX($A$4:$A1429)&gt;0),MAX($A$4:$A1429)+1,"")))</f>
        <v/>
      </c>
      <c r="B1430" s="25">
        <v>1427</v>
      </c>
      <c r="C1430" s="26" t="str">
        <f t="shared" si="44"/>
        <v>EMPTY</v>
      </c>
      <c r="D1430" s="27" t="str">
        <f>IF(C1430="SHOW",CONCATENATE(Temp!G2413,Temp!H2413,",",Temp!I2413,",",Temp!J2413,Temp!K2413),"")</f>
        <v/>
      </c>
      <c r="E1430" s="35"/>
      <c r="F1430" s="39" t="str">
        <f t="shared" si="45"/>
        <v/>
      </c>
    </row>
    <row r="1431" spans="1:6" x14ac:dyDescent="0.25">
      <c r="A1431" s="25" t="str">
        <f>IF(AND($E1431="",MAX($A$4:$A1430)=0),"",IF(AND($E1431&lt;&gt;"",MAX($A$4:$A1430)=0),1,IF(AND($E1431&lt;&gt;"",MAX($A$4:$A1430)&gt;0),MAX($A$4:$A1430)+1,"")))</f>
        <v/>
      </c>
      <c r="B1431" s="25">
        <v>1428</v>
      </c>
      <c r="C1431" s="26" t="str">
        <f t="shared" si="44"/>
        <v>EMPTY</v>
      </c>
      <c r="D1431" s="27" t="str">
        <f>IF(C1431="SHOW",CONCATENATE(Temp!G2414,Temp!H2414,",",Temp!I2414,",",Temp!J2414,Temp!K2414),"")</f>
        <v/>
      </c>
      <c r="E1431" s="35"/>
      <c r="F1431" s="39" t="str">
        <f t="shared" si="45"/>
        <v/>
      </c>
    </row>
    <row r="1432" spans="1:6" x14ac:dyDescent="0.25">
      <c r="A1432" s="25" t="str">
        <f>IF(AND($E1432="",MAX($A$4:$A1431)=0),"",IF(AND($E1432&lt;&gt;"",MAX($A$4:$A1431)=0),1,IF(AND($E1432&lt;&gt;"",MAX($A$4:$A1431)&gt;0),MAX($A$4:$A1431)+1,"")))</f>
        <v/>
      </c>
      <c r="B1432" s="25">
        <v>1429</v>
      </c>
      <c r="C1432" s="26" t="str">
        <f t="shared" si="44"/>
        <v>EMPTY</v>
      </c>
      <c r="D1432" s="27" t="str">
        <f>IF(C1432="SHOW",CONCATENATE(Temp!G2415,Temp!H2415,",",Temp!I2415,",",Temp!J2415,Temp!K2415),"")</f>
        <v/>
      </c>
      <c r="E1432" s="35"/>
      <c r="F1432" s="39" t="str">
        <f t="shared" si="45"/>
        <v/>
      </c>
    </row>
    <row r="1433" spans="1:6" x14ac:dyDescent="0.25">
      <c r="A1433" s="25" t="str">
        <f>IF(AND($E1433="",MAX($A$4:$A1432)=0),"",IF(AND($E1433&lt;&gt;"",MAX($A$4:$A1432)=0),1,IF(AND($E1433&lt;&gt;"",MAX($A$4:$A1432)&gt;0),MAX($A$4:$A1432)+1,"")))</f>
        <v/>
      </c>
      <c r="B1433" s="25">
        <v>1430</v>
      </c>
      <c r="C1433" s="26" t="str">
        <f t="shared" si="44"/>
        <v>EMPTY</v>
      </c>
      <c r="D1433" s="27" t="str">
        <f>IF(C1433="SHOW",CONCATENATE(Temp!G2416,Temp!H2416,",",Temp!I2416,",",Temp!J2416,Temp!K2416),"")</f>
        <v/>
      </c>
      <c r="E1433" s="35"/>
      <c r="F1433" s="39" t="str">
        <f t="shared" si="45"/>
        <v/>
      </c>
    </row>
    <row r="1434" spans="1:6" x14ac:dyDescent="0.25">
      <c r="A1434" s="25" t="str">
        <f>IF(AND($E1434="",MAX($A$4:$A1433)=0),"",IF(AND($E1434&lt;&gt;"",MAX($A$4:$A1433)=0),1,IF(AND($E1434&lt;&gt;"",MAX($A$4:$A1433)&gt;0),MAX($A$4:$A1433)+1,"")))</f>
        <v/>
      </c>
      <c r="B1434" s="25">
        <v>1431</v>
      </c>
      <c r="C1434" s="26" t="str">
        <f t="shared" si="44"/>
        <v>EMPTY</v>
      </c>
      <c r="D1434" s="27" t="str">
        <f>IF(C1434="SHOW",CONCATENATE(Temp!G2417,Temp!H2417,",",Temp!I2417,",",Temp!J2417,Temp!K2417),"")</f>
        <v/>
      </c>
      <c r="E1434" s="35"/>
      <c r="F1434" s="39" t="str">
        <f t="shared" si="45"/>
        <v/>
      </c>
    </row>
    <row r="1435" spans="1:6" x14ac:dyDescent="0.25">
      <c r="A1435" s="25" t="str">
        <f>IF(AND($E1435="",MAX($A$4:$A1434)=0),"",IF(AND($E1435&lt;&gt;"",MAX($A$4:$A1434)=0),1,IF(AND($E1435&lt;&gt;"",MAX($A$4:$A1434)&gt;0),MAX($A$4:$A1434)+1,"")))</f>
        <v/>
      </c>
      <c r="B1435" s="25">
        <v>1432</v>
      </c>
      <c r="C1435" s="26" t="str">
        <f t="shared" si="44"/>
        <v>EMPTY</v>
      </c>
      <c r="D1435" s="27" t="str">
        <f>IF(C1435="SHOW",CONCATENATE(Temp!G2418,Temp!H2418,",",Temp!I2418,",",Temp!J2418,Temp!K2418),"")</f>
        <v/>
      </c>
      <c r="E1435" s="35"/>
      <c r="F1435" s="39" t="str">
        <f t="shared" si="45"/>
        <v/>
      </c>
    </row>
    <row r="1436" spans="1:6" x14ac:dyDescent="0.25">
      <c r="A1436" s="25" t="str">
        <f>IF(AND($E1436="",MAX($A$4:$A1435)=0),"",IF(AND($E1436&lt;&gt;"",MAX($A$4:$A1435)=0),1,IF(AND($E1436&lt;&gt;"",MAX($A$4:$A1435)&gt;0),MAX($A$4:$A1435)+1,"")))</f>
        <v/>
      </c>
      <c r="B1436" s="25">
        <v>1433</v>
      </c>
      <c r="C1436" s="26" t="str">
        <f t="shared" si="44"/>
        <v>EMPTY</v>
      </c>
      <c r="D1436" s="27" t="str">
        <f>IF(C1436="SHOW",CONCATENATE(Temp!G2419,Temp!H2419,",",Temp!I2419,",",Temp!J2419,Temp!K2419),"")</f>
        <v/>
      </c>
      <c r="E1436" s="35"/>
      <c r="F1436" s="39" t="str">
        <f t="shared" si="45"/>
        <v/>
      </c>
    </row>
    <row r="1437" spans="1:6" x14ac:dyDescent="0.25">
      <c r="A1437" s="25" t="str">
        <f>IF(AND($E1437="",MAX($A$4:$A1436)=0),"",IF(AND($E1437&lt;&gt;"",MAX($A$4:$A1436)=0),1,IF(AND($E1437&lt;&gt;"",MAX($A$4:$A1436)&gt;0),MAX($A$4:$A1436)+1,"")))</f>
        <v/>
      </c>
      <c r="B1437" s="25">
        <v>1434</v>
      </c>
      <c r="C1437" s="26" t="str">
        <f t="shared" si="44"/>
        <v>EMPTY</v>
      </c>
      <c r="D1437" s="27" t="str">
        <f>IF(C1437="SHOW",CONCATENATE(Temp!G2420,Temp!H2420,",",Temp!I2420,",",Temp!J2420,Temp!K2420),"")</f>
        <v/>
      </c>
      <c r="E1437" s="35"/>
      <c r="F1437" s="39" t="str">
        <f t="shared" si="45"/>
        <v/>
      </c>
    </row>
    <row r="1438" spans="1:6" x14ac:dyDescent="0.25">
      <c r="A1438" s="25" t="str">
        <f>IF(AND($E1438="",MAX($A$4:$A1437)=0),"",IF(AND($E1438&lt;&gt;"",MAX($A$4:$A1437)=0),1,IF(AND($E1438&lt;&gt;"",MAX($A$4:$A1437)&gt;0),MAX($A$4:$A1437)+1,"")))</f>
        <v/>
      </c>
      <c r="B1438" s="25">
        <v>1435</v>
      </c>
      <c r="C1438" s="26" t="str">
        <f t="shared" si="44"/>
        <v>EMPTY</v>
      </c>
      <c r="D1438" s="27" t="str">
        <f>IF(C1438="SHOW",CONCATENATE(Temp!G2421,Temp!H2421,",",Temp!I2421,",",Temp!J2421,Temp!K2421),"")</f>
        <v/>
      </c>
      <c r="E1438" s="35"/>
      <c r="F1438" s="39" t="str">
        <f t="shared" si="45"/>
        <v/>
      </c>
    </row>
    <row r="1439" spans="1:6" x14ac:dyDescent="0.25">
      <c r="A1439" s="25" t="str">
        <f>IF(AND($E1439="",MAX($A$4:$A1438)=0),"",IF(AND($E1439&lt;&gt;"",MAX($A$4:$A1438)=0),1,IF(AND($E1439&lt;&gt;"",MAX($A$4:$A1438)&gt;0),MAX($A$4:$A1438)+1,"")))</f>
        <v/>
      </c>
      <c r="B1439" s="25">
        <v>1436</v>
      </c>
      <c r="C1439" s="26" t="str">
        <f t="shared" si="44"/>
        <v>EMPTY</v>
      </c>
      <c r="D1439" s="27" t="str">
        <f>IF(C1439="SHOW",CONCATENATE(Temp!G2422,Temp!H2422,",",Temp!I2422,",",Temp!J2422,Temp!K2422),"")</f>
        <v/>
      </c>
      <c r="E1439" s="35"/>
      <c r="F1439" s="39" t="str">
        <f t="shared" si="45"/>
        <v/>
      </c>
    </row>
    <row r="1440" spans="1:6" x14ac:dyDescent="0.25">
      <c r="A1440" s="25" t="str">
        <f>IF(AND($E1440="",MAX($A$4:$A1439)=0),"",IF(AND($E1440&lt;&gt;"",MAX($A$4:$A1439)=0),1,IF(AND($E1440&lt;&gt;"",MAX($A$4:$A1439)&gt;0),MAX($A$4:$A1439)+1,"")))</f>
        <v/>
      </c>
      <c r="B1440" s="25">
        <v>1437</v>
      </c>
      <c r="C1440" s="26" t="str">
        <f t="shared" si="44"/>
        <v>EMPTY</v>
      </c>
      <c r="D1440" s="27" t="str">
        <f>IF(C1440="SHOW",CONCATENATE(Temp!G2423,Temp!H2423,",",Temp!I2423,",",Temp!J2423,Temp!K2423),"")</f>
        <v/>
      </c>
      <c r="E1440" s="35"/>
      <c r="F1440" s="39" t="str">
        <f t="shared" si="45"/>
        <v/>
      </c>
    </row>
    <row r="1441" spans="1:6" x14ac:dyDescent="0.25">
      <c r="A1441" s="25" t="str">
        <f>IF(AND($E1441="",MAX($A$4:$A1440)=0),"",IF(AND($E1441&lt;&gt;"",MAX($A$4:$A1440)=0),1,IF(AND($E1441&lt;&gt;"",MAX($A$4:$A1440)&gt;0),MAX($A$4:$A1440)+1,"")))</f>
        <v/>
      </c>
      <c r="B1441" s="25">
        <v>1438</v>
      </c>
      <c r="C1441" s="26" t="str">
        <f t="shared" si="44"/>
        <v>EMPTY</v>
      </c>
      <c r="D1441" s="27" t="str">
        <f>IF(C1441="SHOW",CONCATENATE(Temp!G2424,Temp!H2424,",",Temp!I2424,",",Temp!J2424,Temp!K2424),"")</f>
        <v/>
      </c>
      <c r="E1441" s="35"/>
      <c r="F1441" s="39" t="str">
        <f t="shared" si="45"/>
        <v/>
      </c>
    </row>
    <row r="1442" spans="1:6" x14ac:dyDescent="0.25">
      <c r="A1442" s="25" t="str">
        <f>IF(AND($E1442="",MAX($A$4:$A1441)=0),"",IF(AND($E1442&lt;&gt;"",MAX($A$4:$A1441)=0),1,IF(AND($E1442&lt;&gt;"",MAX($A$4:$A1441)&gt;0),MAX($A$4:$A1441)+1,"")))</f>
        <v/>
      </c>
      <c r="B1442" s="25">
        <v>1439</v>
      </c>
      <c r="C1442" s="26" t="str">
        <f t="shared" si="44"/>
        <v>EMPTY</v>
      </c>
      <c r="D1442" s="27" t="str">
        <f>IF(C1442="SHOW",CONCATENATE(Temp!G2425,Temp!H2425,",",Temp!I2425,",",Temp!J2425,Temp!K2425),"")</f>
        <v/>
      </c>
      <c r="E1442" s="35"/>
      <c r="F1442" s="39" t="str">
        <f t="shared" si="45"/>
        <v/>
      </c>
    </row>
    <row r="1443" spans="1:6" x14ac:dyDescent="0.25">
      <c r="A1443" s="25" t="str">
        <f>IF(AND($E1443="",MAX($A$4:$A1442)=0),"",IF(AND($E1443&lt;&gt;"",MAX($A$4:$A1442)=0),1,IF(AND($E1443&lt;&gt;"",MAX($A$4:$A1442)&gt;0),MAX($A$4:$A1442)+1,"")))</f>
        <v/>
      </c>
      <c r="B1443" s="25">
        <v>1440</v>
      </c>
      <c r="C1443" s="26" t="str">
        <f t="shared" si="44"/>
        <v>EMPTY</v>
      </c>
      <c r="D1443" s="27" t="str">
        <f>IF(C1443="SHOW",CONCATENATE(Temp!G2426,Temp!H2426,",",Temp!I2426,",",Temp!J2426,Temp!K2426),"")</f>
        <v/>
      </c>
      <c r="E1443" s="35"/>
      <c r="F1443" s="39" t="str">
        <f t="shared" si="45"/>
        <v/>
      </c>
    </row>
    <row r="1444" spans="1:6" x14ac:dyDescent="0.25">
      <c r="A1444" s="25" t="str">
        <f>IF(AND($E1444="",MAX($A$4:$A1443)=0),"",IF(AND($E1444&lt;&gt;"",MAX($A$4:$A1443)=0),1,IF(AND($E1444&lt;&gt;"",MAX($A$4:$A1443)&gt;0),MAX($A$4:$A1443)+1,"")))</f>
        <v/>
      </c>
      <c r="B1444" s="25">
        <v>1441</v>
      </c>
      <c r="C1444" s="26" t="str">
        <f t="shared" si="44"/>
        <v>EMPTY</v>
      </c>
      <c r="D1444" s="27" t="str">
        <f>IF(C1444="SHOW",CONCATENATE(Temp!G2427,Temp!H2427,",",Temp!I2427,",",Temp!J2427,Temp!K2427),"")</f>
        <v/>
      </c>
      <c r="E1444" s="35"/>
      <c r="F1444" s="39" t="str">
        <f t="shared" si="45"/>
        <v/>
      </c>
    </row>
    <row r="1445" spans="1:6" x14ac:dyDescent="0.25">
      <c r="A1445" s="25" t="str">
        <f>IF(AND($E1445="",MAX($A$4:$A1444)=0),"",IF(AND($E1445&lt;&gt;"",MAX($A$4:$A1444)=0),1,IF(AND($E1445&lt;&gt;"",MAX($A$4:$A1444)&gt;0),MAX($A$4:$A1444)+1,"")))</f>
        <v/>
      </c>
      <c r="B1445" s="25">
        <v>1442</v>
      </c>
      <c r="C1445" s="26" t="str">
        <f t="shared" si="44"/>
        <v>EMPTY</v>
      </c>
      <c r="D1445" s="27" t="str">
        <f>IF(C1445="SHOW",CONCATENATE(Temp!G2428,Temp!H2428,",",Temp!I2428,",",Temp!J2428,Temp!K2428),"")</f>
        <v/>
      </c>
      <c r="E1445" s="35"/>
      <c r="F1445" s="39" t="str">
        <f t="shared" si="45"/>
        <v/>
      </c>
    </row>
    <row r="1446" spans="1:6" x14ac:dyDescent="0.25">
      <c r="A1446" s="25" t="str">
        <f>IF(AND($E1446="",MAX($A$4:$A1445)=0),"",IF(AND($E1446&lt;&gt;"",MAX($A$4:$A1445)=0),1,IF(AND($E1446&lt;&gt;"",MAX($A$4:$A1445)&gt;0),MAX($A$4:$A1445)+1,"")))</f>
        <v/>
      </c>
      <c r="B1446" s="25">
        <v>1443</v>
      </c>
      <c r="C1446" s="26" t="str">
        <f t="shared" si="44"/>
        <v>EMPTY</v>
      </c>
      <c r="D1446" s="27" t="str">
        <f>IF(C1446="SHOW",CONCATENATE(Temp!G2429,Temp!H2429,",",Temp!I2429,",",Temp!J2429,Temp!K2429),"")</f>
        <v/>
      </c>
      <c r="E1446" s="35"/>
      <c r="F1446" s="39" t="str">
        <f t="shared" si="45"/>
        <v/>
      </c>
    </row>
    <row r="1447" spans="1:6" x14ac:dyDescent="0.25">
      <c r="A1447" s="25" t="str">
        <f>IF(AND($E1447="",MAX($A$4:$A1446)=0),"",IF(AND($E1447&lt;&gt;"",MAX($A$4:$A1446)=0),1,IF(AND($E1447&lt;&gt;"",MAX($A$4:$A1446)&gt;0),MAX($A$4:$A1446)+1,"")))</f>
        <v/>
      </c>
      <c r="B1447" s="25">
        <v>1444</v>
      </c>
      <c r="C1447" s="26" t="str">
        <f t="shared" si="44"/>
        <v>EMPTY</v>
      </c>
      <c r="D1447" s="27" t="str">
        <f>IF(C1447="SHOW",CONCATENATE(Temp!G2430,Temp!H2430,",",Temp!I2430,",",Temp!J2430,Temp!K2430),"")</f>
        <v/>
      </c>
      <c r="E1447" s="35"/>
      <c r="F1447" s="39" t="str">
        <f t="shared" si="45"/>
        <v/>
      </c>
    </row>
    <row r="1448" spans="1:6" x14ac:dyDescent="0.25">
      <c r="A1448" s="25" t="str">
        <f>IF(AND($E1448="",MAX($A$4:$A1447)=0),"",IF(AND($E1448&lt;&gt;"",MAX($A$4:$A1447)=0),1,IF(AND($E1448&lt;&gt;"",MAX($A$4:$A1447)&gt;0),MAX($A$4:$A1447)+1,"")))</f>
        <v/>
      </c>
      <c r="B1448" s="25">
        <v>1445</v>
      </c>
      <c r="C1448" s="26" t="str">
        <f t="shared" si="44"/>
        <v>EMPTY</v>
      </c>
      <c r="D1448" s="27" t="str">
        <f>IF(C1448="SHOW",CONCATENATE(Temp!G2431,Temp!H2431,",",Temp!I2431,",",Temp!J2431,Temp!K2431),"")</f>
        <v/>
      </c>
      <c r="E1448" s="35"/>
      <c r="F1448" s="39" t="str">
        <f t="shared" si="45"/>
        <v/>
      </c>
    </row>
    <row r="1449" spans="1:6" x14ac:dyDescent="0.25">
      <c r="A1449" s="25" t="str">
        <f>IF(AND($E1449="",MAX($A$4:$A1448)=0),"",IF(AND($E1449&lt;&gt;"",MAX($A$4:$A1448)=0),1,IF(AND($E1449&lt;&gt;"",MAX($A$4:$A1448)&gt;0),MAX($A$4:$A1448)+1,"")))</f>
        <v/>
      </c>
      <c r="B1449" s="25">
        <v>1446</v>
      </c>
      <c r="C1449" s="26" t="str">
        <f t="shared" si="44"/>
        <v>EMPTY</v>
      </c>
      <c r="D1449" s="27" t="str">
        <f>IF(C1449="SHOW",CONCATENATE(Temp!G2432,Temp!H2432,",",Temp!I2432,",",Temp!J2432,Temp!K2432),"")</f>
        <v/>
      </c>
      <c r="E1449" s="35"/>
      <c r="F1449" s="39" t="str">
        <f t="shared" si="45"/>
        <v/>
      </c>
    </row>
    <row r="1450" spans="1:6" x14ac:dyDescent="0.25">
      <c r="A1450" s="25" t="str">
        <f>IF(AND($E1450="",MAX($A$4:$A1449)=0),"",IF(AND($E1450&lt;&gt;"",MAX($A$4:$A1449)=0),1,IF(AND($E1450&lt;&gt;"",MAX($A$4:$A1449)&gt;0),MAX($A$4:$A1449)+1,"")))</f>
        <v/>
      </c>
      <c r="B1450" s="25">
        <v>1447</v>
      </c>
      <c r="C1450" s="26" t="str">
        <f t="shared" si="44"/>
        <v>EMPTY</v>
      </c>
      <c r="D1450" s="27" t="str">
        <f>IF(C1450="SHOW",CONCATENATE(Temp!G2433,Temp!H2433,",",Temp!I2433,",",Temp!J2433,Temp!K2433),"")</f>
        <v/>
      </c>
      <c r="E1450" s="35"/>
      <c r="F1450" s="39" t="str">
        <f t="shared" si="45"/>
        <v/>
      </c>
    </row>
    <row r="1451" spans="1:6" x14ac:dyDescent="0.25">
      <c r="A1451" s="25" t="str">
        <f>IF(AND($E1451="",MAX($A$4:$A1450)=0),"",IF(AND($E1451&lt;&gt;"",MAX($A$4:$A1450)=0),1,IF(AND($E1451&lt;&gt;"",MAX($A$4:$A1450)&gt;0),MAX($A$4:$A1450)+1,"")))</f>
        <v/>
      </c>
      <c r="B1451" s="25">
        <v>1448</v>
      </c>
      <c r="C1451" s="26" t="str">
        <f t="shared" si="44"/>
        <v>EMPTY</v>
      </c>
      <c r="D1451" s="27" t="str">
        <f>IF(C1451="SHOW",CONCATENATE(Temp!G2434,Temp!H2434,",",Temp!I2434,",",Temp!J2434,Temp!K2434),"")</f>
        <v/>
      </c>
      <c r="E1451" s="35"/>
      <c r="F1451" s="39" t="str">
        <f t="shared" si="45"/>
        <v/>
      </c>
    </row>
    <row r="1452" spans="1:6" x14ac:dyDescent="0.25">
      <c r="A1452" s="25" t="str">
        <f>IF(AND($E1452="",MAX($A$4:$A1451)=0),"",IF(AND($E1452&lt;&gt;"",MAX($A$4:$A1451)=0),1,IF(AND($E1452&lt;&gt;"",MAX($A$4:$A1451)&gt;0),MAX($A$4:$A1451)+1,"")))</f>
        <v/>
      </c>
      <c r="B1452" s="25">
        <v>1449</v>
      </c>
      <c r="C1452" s="26" t="str">
        <f t="shared" si="44"/>
        <v>EMPTY</v>
      </c>
      <c r="D1452" s="27" t="str">
        <f>IF(C1452="SHOW",CONCATENATE(Temp!G2435,Temp!H2435,",",Temp!I2435,",",Temp!J2435,Temp!K2435),"")</f>
        <v/>
      </c>
      <c r="E1452" s="35"/>
      <c r="F1452" s="39" t="str">
        <f t="shared" si="45"/>
        <v/>
      </c>
    </row>
    <row r="1453" spans="1:6" x14ac:dyDescent="0.25">
      <c r="A1453" s="25" t="str">
        <f>IF(AND($E1453="",MAX($A$4:$A1452)=0),"",IF(AND($E1453&lt;&gt;"",MAX($A$4:$A1452)=0),1,IF(AND($E1453&lt;&gt;"",MAX($A$4:$A1452)&gt;0),MAX($A$4:$A1452)+1,"")))</f>
        <v/>
      </c>
      <c r="B1453" s="25">
        <v>1450</v>
      </c>
      <c r="C1453" s="26" t="str">
        <f t="shared" si="44"/>
        <v>EMPTY</v>
      </c>
      <c r="D1453" s="27" t="str">
        <f>IF(C1453="SHOW",CONCATENATE(Temp!G2436,Temp!H2436,",",Temp!I2436,",",Temp!J2436,Temp!K2436),"")</f>
        <v/>
      </c>
      <c r="E1453" s="35"/>
      <c r="F1453" s="39" t="str">
        <f t="shared" si="45"/>
        <v/>
      </c>
    </row>
    <row r="1454" spans="1:6" x14ac:dyDescent="0.25">
      <c r="A1454" s="25" t="str">
        <f>IF(AND($E1454="",MAX($A$4:$A1453)=0),"",IF(AND($E1454&lt;&gt;"",MAX($A$4:$A1453)=0),1,IF(AND($E1454&lt;&gt;"",MAX($A$4:$A1453)&gt;0),MAX($A$4:$A1453)+1,"")))</f>
        <v/>
      </c>
      <c r="B1454" s="25">
        <v>1451</v>
      </c>
      <c r="C1454" s="26" t="str">
        <f t="shared" si="44"/>
        <v>EMPTY</v>
      </c>
      <c r="D1454" s="27" t="str">
        <f>IF(C1454="SHOW",CONCATENATE(Temp!G2437,Temp!H2437,",",Temp!I2437,",",Temp!J2437,Temp!K2437),"")</f>
        <v/>
      </c>
      <c r="E1454" s="35"/>
      <c r="F1454" s="39" t="str">
        <f t="shared" si="45"/>
        <v/>
      </c>
    </row>
    <row r="1455" spans="1:6" x14ac:dyDescent="0.25">
      <c r="A1455" s="25" t="str">
        <f>IF(AND($E1455="",MAX($A$4:$A1454)=0),"",IF(AND($E1455&lt;&gt;"",MAX($A$4:$A1454)=0),1,IF(AND($E1455&lt;&gt;"",MAX($A$4:$A1454)&gt;0),MAX($A$4:$A1454)+1,"")))</f>
        <v/>
      </c>
      <c r="B1455" s="25">
        <v>1452</v>
      </c>
      <c r="C1455" s="26" t="str">
        <f t="shared" si="44"/>
        <v>EMPTY</v>
      </c>
      <c r="D1455" s="27" t="str">
        <f>IF(C1455="SHOW",CONCATENATE(Temp!G2438,Temp!H2438,",",Temp!I2438,",",Temp!J2438,Temp!K2438),"")</f>
        <v/>
      </c>
      <c r="E1455" s="35"/>
      <c r="F1455" s="39" t="str">
        <f t="shared" si="45"/>
        <v/>
      </c>
    </row>
    <row r="1456" spans="1:6" x14ac:dyDescent="0.25">
      <c r="A1456" s="25" t="str">
        <f>IF(AND($E1456="",MAX($A$4:$A1455)=0),"",IF(AND($E1456&lt;&gt;"",MAX($A$4:$A1455)=0),1,IF(AND($E1456&lt;&gt;"",MAX($A$4:$A1455)&gt;0),MAX($A$4:$A1455)+1,"")))</f>
        <v/>
      </c>
      <c r="B1456" s="25">
        <v>1453</v>
      </c>
      <c r="C1456" s="26" t="str">
        <f t="shared" si="44"/>
        <v>EMPTY</v>
      </c>
      <c r="D1456" s="27" t="str">
        <f>IF(C1456="SHOW",CONCATENATE(Temp!G2439,Temp!H2439,",",Temp!I2439,",",Temp!J2439,Temp!K2439),"")</f>
        <v/>
      </c>
      <c r="E1456" s="35"/>
      <c r="F1456" s="39" t="str">
        <f t="shared" si="45"/>
        <v/>
      </c>
    </row>
    <row r="1457" spans="1:6" x14ac:dyDescent="0.25">
      <c r="A1457" s="25" t="str">
        <f>IF(AND($E1457="",MAX($A$4:$A1456)=0),"",IF(AND($E1457&lt;&gt;"",MAX($A$4:$A1456)=0),1,IF(AND($E1457&lt;&gt;"",MAX($A$4:$A1456)&gt;0),MAX($A$4:$A1456)+1,"")))</f>
        <v/>
      </c>
      <c r="B1457" s="25">
        <v>1454</v>
      </c>
      <c r="C1457" s="26" t="str">
        <f t="shared" si="44"/>
        <v>EMPTY</v>
      </c>
      <c r="D1457" s="27" t="str">
        <f>IF(C1457="SHOW",CONCATENATE(Temp!G2440,Temp!H2440,",",Temp!I2440,",",Temp!J2440,Temp!K2440),"")</f>
        <v/>
      </c>
      <c r="E1457" s="35"/>
      <c r="F1457" s="39" t="str">
        <f t="shared" si="45"/>
        <v/>
      </c>
    </row>
    <row r="1458" spans="1:6" x14ac:dyDescent="0.25">
      <c r="A1458" s="25" t="str">
        <f>IF(AND($E1458="",MAX($A$4:$A1457)=0),"",IF(AND($E1458&lt;&gt;"",MAX($A$4:$A1457)=0),1,IF(AND($E1458&lt;&gt;"",MAX($A$4:$A1457)&gt;0),MAX($A$4:$A1457)+1,"")))</f>
        <v/>
      </c>
      <c r="B1458" s="25">
        <v>1455</v>
      </c>
      <c r="C1458" s="26" t="str">
        <f t="shared" si="44"/>
        <v>EMPTY</v>
      </c>
      <c r="D1458" s="27" t="str">
        <f>IF(C1458="SHOW",CONCATENATE(Temp!G2441,Temp!H2441,",",Temp!I2441,",",Temp!J2441,Temp!K2441),"")</f>
        <v/>
      </c>
      <c r="E1458" s="35"/>
      <c r="F1458" s="39" t="str">
        <f t="shared" si="45"/>
        <v/>
      </c>
    </row>
    <row r="1459" spans="1:6" x14ac:dyDescent="0.25">
      <c r="A1459" s="25" t="str">
        <f>IF(AND($E1459="",MAX($A$4:$A1458)=0),"",IF(AND($E1459&lt;&gt;"",MAX($A$4:$A1458)=0),1,IF(AND($E1459&lt;&gt;"",MAX($A$4:$A1458)&gt;0),MAX($A$4:$A1458)+1,"")))</f>
        <v/>
      </c>
      <c r="B1459" s="25">
        <v>1456</v>
      </c>
      <c r="C1459" s="26" t="str">
        <f t="shared" si="44"/>
        <v>EMPTY</v>
      </c>
      <c r="D1459" s="27" t="str">
        <f>IF(C1459="SHOW",CONCATENATE(Temp!G2442,Temp!H2442,",",Temp!I2442,",",Temp!J2442,Temp!K2442),"")</f>
        <v/>
      </c>
      <c r="E1459" s="35"/>
      <c r="F1459" s="39" t="str">
        <f t="shared" si="45"/>
        <v/>
      </c>
    </row>
    <row r="1460" spans="1:6" x14ac:dyDescent="0.25">
      <c r="A1460" s="25" t="str">
        <f>IF(AND($E1460="",MAX($A$4:$A1459)=0),"",IF(AND($E1460&lt;&gt;"",MAX($A$4:$A1459)=0),1,IF(AND($E1460&lt;&gt;"",MAX($A$4:$A1459)&gt;0),MAX($A$4:$A1459)+1,"")))</f>
        <v/>
      </c>
      <c r="B1460" s="25">
        <v>1457</v>
      </c>
      <c r="C1460" s="26" t="str">
        <f t="shared" si="44"/>
        <v>EMPTY</v>
      </c>
      <c r="D1460" s="27" t="str">
        <f>IF(C1460="SHOW",CONCATENATE(Temp!G2443,Temp!H2443,",",Temp!I2443,",",Temp!J2443,Temp!K2443),"")</f>
        <v/>
      </c>
      <c r="E1460" s="35"/>
      <c r="F1460" s="39" t="str">
        <f t="shared" si="45"/>
        <v/>
      </c>
    </row>
    <row r="1461" spans="1:6" x14ac:dyDescent="0.25">
      <c r="A1461" s="25" t="str">
        <f>IF(AND($E1461="",MAX($A$4:$A1460)=0),"",IF(AND($E1461&lt;&gt;"",MAX($A$4:$A1460)=0),1,IF(AND($E1461&lt;&gt;"",MAX($A$4:$A1460)&gt;0),MAX($A$4:$A1460)+1,"")))</f>
        <v/>
      </c>
      <c r="B1461" s="25">
        <v>1458</v>
      </c>
      <c r="C1461" s="26" t="str">
        <f t="shared" si="44"/>
        <v>EMPTY</v>
      </c>
      <c r="D1461" s="27" t="str">
        <f>IF(C1461="SHOW",CONCATENATE(Temp!G2444,Temp!H2444,",",Temp!I2444,",",Temp!J2444,Temp!K2444),"")</f>
        <v/>
      </c>
      <c r="E1461" s="35"/>
      <c r="F1461" s="39" t="str">
        <f t="shared" si="45"/>
        <v/>
      </c>
    </row>
    <row r="1462" spans="1:6" x14ac:dyDescent="0.25">
      <c r="A1462" s="25" t="str">
        <f>IF(AND($E1462="",MAX($A$4:$A1461)=0),"",IF(AND($E1462&lt;&gt;"",MAX($A$4:$A1461)=0),1,IF(AND($E1462&lt;&gt;"",MAX($A$4:$A1461)&gt;0),MAX($A$4:$A1461)+1,"")))</f>
        <v/>
      </c>
      <c r="B1462" s="25">
        <v>1459</v>
      </c>
      <c r="C1462" s="26" t="str">
        <f t="shared" si="44"/>
        <v>EMPTY</v>
      </c>
      <c r="D1462" s="27" t="str">
        <f>IF(C1462="SHOW",CONCATENATE(Temp!G2445,Temp!H2445,",",Temp!I2445,",",Temp!J2445,Temp!K2445),"")</f>
        <v/>
      </c>
      <c r="E1462" s="35"/>
      <c r="F1462" s="39" t="str">
        <f t="shared" si="45"/>
        <v/>
      </c>
    </row>
    <row r="1463" spans="1:6" x14ac:dyDescent="0.25">
      <c r="A1463" s="25" t="str">
        <f>IF(AND($E1463="",MAX($A$4:$A1462)=0),"",IF(AND($E1463&lt;&gt;"",MAX($A$4:$A1462)=0),1,IF(AND($E1463&lt;&gt;"",MAX($A$4:$A1462)&gt;0),MAX($A$4:$A1462)+1,"")))</f>
        <v/>
      </c>
      <c r="B1463" s="25">
        <v>1460</v>
      </c>
      <c r="C1463" s="26" t="str">
        <f t="shared" si="44"/>
        <v>EMPTY</v>
      </c>
      <c r="D1463" s="27" t="str">
        <f>IF(C1463="SHOW",CONCATENATE(Temp!G2446,Temp!H2446,",",Temp!I2446,",",Temp!J2446,Temp!K2446),"")</f>
        <v/>
      </c>
      <c r="E1463" s="35"/>
      <c r="F1463" s="39" t="str">
        <f t="shared" si="45"/>
        <v/>
      </c>
    </row>
    <row r="1464" spans="1:6" x14ac:dyDescent="0.25">
      <c r="A1464" s="25" t="str">
        <f>IF(AND($E1464="",MAX($A$4:$A1463)=0),"",IF(AND($E1464&lt;&gt;"",MAX($A$4:$A1463)=0),1,IF(AND($E1464&lt;&gt;"",MAX($A$4:$A1463)&gt;0),MAX($A$4:$A1463)+1,"")))</f>
        <v/>
      </c>
      <c r="B1464" s="25">
        <v>1461</v>
      </c>
      <c r="C1464" s="26" t="str">
        <f t="shared" si="44"/>
        <v>EMPTY</v>
      </c>
      <c r="D1464" s="27" t="str">
        <f>IF(C1464="SHOW",CONCATENATE(Temp!G2447,Temp!H2447,",",Temp!I2447,",",Temp!J2447,Temp!K2447),"")</f>
        <v/>
      </c>
      <c r="E1464" s="35"/>
      <c r="F1464" s="39" t="str">
        <f t="shared" si="45"/>
        <v/>
      </c>
    </row>
    <row r="1465" spans="1:6" x14ac:dyDescent="0.25">
      <c r="A1465" s="25" t="str">
        <f>IF(AND($E1465="",MAX($A$4:$A1464)=0),"",IF(AND($E1465&lt;&gt;"",MAX($A$4:$A1464)=0),1,IF(AND($E1465&lt;&gt;"",MAX($A$4:$A1464)&gt;0),MAX($A$4:$A1464)+1,"")))</f>
        <v/>
      </c>
      <c r="B1465" s="25">
        <v>1462</v>
      </c>
      <c r="C1465" s="26" t="str">
        <f t="shared" si="44"/>
        <v>EMPTY</v>
      </c>
      <c r="D1465" s="27" t="str">
        <f>IF(C1465="SHOW",CONCATENATE(Temp!G2448,Temp!H2448,",",Temp!I2448,",",Temp!J2448,Temp!K2448),"")</f>
        <v/>
      </c>
      <c r="E1465" s="35"/>
      <c r="F1465" s="39" t="str">
        <f t="shared" si="45"/>
        <v/>
      </c>
    </row>
    <row r="1466" spans="1:6" x14ac:dyDescent="0.25">
      <c r="A1466" s="25" t="str">
        <f>IF(AND($E1466="",MAX($A$4:$A1465)=0),"",IF(AND($E1466&lt;&gt;"",MAX($A$4:$A1465)=0),1,IF(AND($E1466&lt;&gt;"",MAX($A$4:$A1465)&gt;0),MAX($A$4:$A1465)+1,"")))</f>
        <v/>
      </c>
      <c r="B1466" s="25">
        <v>1463</v>
      </c>
      <c r="C1466" s="26" t="str">
        <f t="shared" si="44"/>
        <v>EMPTY</v>
      </c>
      <c r="D1466" s="27" t="str">
        <f>IF(C1466="SHOW",CONCATENATE(Temp!G2449,Temp!H2449,",",Temp!I2449,",",Temp!J2449,Temp!K2449),"")</f>
        <v/>
      </c>
      <c r="E1466" s="35"/>
      <c r="F1466" s="39" t="str">
        <f t="shared" si="45"/>
        <v/>
      </c>
    </row>
    <row r="1467" spans="1:6" x14ac:dyDescent="0.25">
      <c r="A1467" s="25" t="str">
        <f>IF(AND($E1467="",MAX($A$4:$A1466)=0),"",IF(AND($E1467&lt;&gt;"",MAX($A$4:$A1466)=0),1,IF(AND($E1467&lt;&gt;"",MAX($A$4:$A1466)&gt;0),MAX($A$4:$A1466)+1,"")))</f>
        <v/>
      </c>
      <c r="B1467" s="25">
        <v>1464</v>
      </c>
      <c r="C1467" s="26" t="str">
        <f t="shared" si="44"/>
        <v>EMPTY</v>
      </c>
      <c r="D1467" s="27" t="str">
        <f>IF(C1467="SHOW",CONCATENATE(Temp!G2450,Temp!H2450,",",Temp!I2450,",",Temp!J2450,Temp!K2450),"")</f>
        <v/>
      </c>
      <c r="E1467" s="35"/>
      <c r="F1467" s="39" t="str">
        <f t="shared" si="45"/>
        <v/>
      </c>
    </row>
    <row r="1468" spans="1:6" x14ac:dyDescent="0.25">
      <c r="A1468" s="25" t="str">
        <f>IF(AND($E1468="",MAX($A$4:$A1467)=0),"",IF(AND($E1468&lt;&gt;"",MAX($A$4:$A1467)=0),1,IF(AND($E1468&lt;&gt;"",MAX($A$4:$A1467)&gt;0),MAX($A$4:$A1467)+1,"")))</f>
        <v/>
      </c>
      <c r="B1468" s="25">
        <v>1465</v>
      </c>
      <c r="C1468" s="26" t="str">
        <f t="shared" si="44"/>
        <v>EMPTY</v>
      </c>
      <c r="D1468" s="27" t="str">
        <f>IF(C1468="SHOW",CONCATENATE(Temp!G2451,Temp!H2451,",",Temp!I2451,",",Temp!J2451,Temp!K2451),"")</f>
        <v/>
      </c>
      <c r="E1468" s="35"/>
      <c r="F1468" s="39" t="str">
        <f t="shared" si="45"/>
        <v/>
      </c>
    </row>
    <row r="1469" spans="1:6" x14ac:dyDescent="0.25">
      <c r="A1469" s="25" t="str">
        <f>IF(AND($E1469="",MAX($A$4:$A1468)=0),"",IF(AND($E1469&lt;&gt;"",MAX($A$4:$A1468)=0),1,IF(AND($E1469&lt;&gt;"",MAX($A$4:$A1468)&gt;0),MAX($A$4:$A1468)+1,"")))</f>
        <v/>
      </c>
      <c r="B1469" s="25">
        <v>1466</v>
      </c>
      <c r="C1469" s="26" t="str">
        <f t="shared" si="44"/>
        <v>EMPTY</v>
      </c>
      <c r="D1469" s="27" t="str">
        <f>IF(C1469="SHOW",CONCATENATE(Temp!G2452,Temp!H2452,",",Temp!I2452,",",Temp!J2452,Temp!K2452),"")</f>
        <v/>
      </c>
      <c r="E1469" s="35"/>
      <c r="F1469" s="39" t="str">
        <f t="shared" si="45"/>
        <v/>
      </c>
    </row>
    <row r="1470" spans="1:6" x14ac:dyDescent="0.25">
      <c r="A1470" s="25" t="str">
        <f>IF(AND($E1470="",MAX($A$4:$A1469)=0),"",IF(AND($E1470&lt;&gt;"",MAX($A$4:$A1469)=0),1,IF(AND($E1470&lt;&gt;"",MAX($A$4:$A1469)&gt;0),MAX($A$4:$A1469)+1,"")))</f>
        <v/>
      </c>
      <c r="B1470" s="25">
        <v>1467</v>
      </c>
      <c r="C1470" s="26" t="str">
        <f t="shared" si="44"/>
        <v>EMPTY</v>
      </c>
      <c r="D1470" s="27" t="str">
        <f>IF(C1470="SHOW",CONCATENATE(Temp!G2453,Temp!H2453,",",Temp!I2453,",",Temp!J2453,Temp!K2453),"")</f>
        <v/>
      </c>
      <c r="E1470" s="35"/>
      <c r="F1470" s="39" t="str">
        <f t="shared" si="45"/>
        <v/>
      </c>
    </row>
    <row r="1471" spans="1:6" x14ac:dyDescent="0.25">
      <c r="A1471" s="25" t="str">
        <f>IF(AND($E1471="",MAX($A$4:$A1470)=0),"",IF(AND($E1471&lt;&gt;"",MAX($A$4:$A1470)=0),1,IF(AND($E1471&lt;&gt;"",MAX($A$4:$A1470)&gt;0),MAX($A$4:$A1470)+1,"")))</f>
        <v/>
      </c>
      <c r="B1471" s="25">
        <v>1468</v>
      </c>
      <c r="C1471" s="26" t="str">
        <f t="shared" si="44"/>
        <v>EMPTY</v>
      </c>
      <c r="D1471" s="27" t="str">
        <f>IF(C1471="SHOW",CONCATENATE(Temp!G2454,Temp!H2454,",",Temp!I2454,",",Temp!J2454,Temp!K2454),"")</f>
        <v/>
      </c>
      <c r="E1471" s="35"/>
      <c r="F1471" s="39" t="str">
        <f t="shared" si="45"/>
        <v/>
      </c>
    </row>
    <row r="1472" spans="1:6" x14ac:dyDescent="0.25">
      <c r="A1472" s="25" t="str">
        <f>IF(AND($E1472="",MAX($A$4:$A1471)=0),"",IF(AND($E1472&lt;&gt;"",MAX($A$4:$A1471)=0),1,IF(AND($E1472&lt;&gt;"",MAX($A$4:$A1471)&gt;0),MAX($A$4:$A1471)+1,"")))</f>
        <v/>
      </c>
      <c r="B1472" s="25">
        <v>1469</v>
      </c>
      <c r="C1472" s="26" t="str">
        <f t="shared" si="44"/>
        <v>EMPTY</v>
      </c>
      <c r="D1472" s="27" t="str">
        <f>IF(C1472="SHOW",CONCATENATE(Temp!G2455,Temp!H2455,",",Temp!I2455,",",Temp!J2455,Temp!K2455),"")</f>
        <v/>
      </c>
      <c r="E1472" s="35"/>
      <c r="F1472" s="39" t="str">
        <f t="shared" si="45"/>
        <v/>
      </c>
    </row>
    <row r="1473" spans="1:6" x14ac:dyDescent="0.25">
      <c r="A1473" s="25" t="str">
        <f>IF(AND($E1473="",MAX($A$4:$A1472)=0),"",IF(AND($E1473&lt;&gt;"",MAX($A$4:$A1472)=0),1,IF(AND($E1473&lt;&gt;"",MAX($A$4:$A1472)&gt;0),MAX($A$4:$A1472)+1,"")))</f>
        <v/>
      </c>
      <c r="B1473" s="25">
        <v>1470</v>
      </c>
      <c r="C1473" s="26" t="str">
        <f t="shared" si="44"/>
        <v>EMPTY</v>
      </c>
      <c r="D1473" s="27" t="str">
        <f>IF(C1473="SHOW",CONCATENATE(Temp!G2456,Temp!H2456,",",Temp!I2456,",",Temp!J2456,Temp!K2456),"")</f>
        <v/>
      </c>
      <c r="E1473" s="35"/>
      <c r="F1473" s="39" t="str">
        <f t="shared" si="45"/>
        <v/>
      </c>
    </row>
    <row r="1474" spans="1:6" x14ac:dyDescent="0.25">
      <c r="A1474" s="25" t="str">
        <f>IF(AND($E1474="",MAX($A$4:$A1473)=0),"",IF(AND($E1474&lt;&gt;"",MAX($A$4:$A1473)=0),1,IF(AND($E1474&lt;&gt;"",MAX($A$4:$A1473)&gt;0),MAX($A$4:$A1473)+1,"")))</f>
        <v/>
      </c>
      <c r="B1474" s="25">
        <v>1471</v>
      </c>
      <c r="C1474" s="26" t="str">
        <f t="shared" si="44"/>
        <v>EMPTY</v>
      </c>
      <c r="D1474" s="27" t="str">
        <f>IF(C1474="SHOW",CONCATENATE(Temp!G2457,Temp!H2457,",",Temp!I2457,",",Temp!J2457,Temp!K2457),"")</f>
        <v/>
      </c>
      <c r="E1474" s="35"/>
      <c r="F1474" s="39" t="str">
        <f t="shared" si="45"/>
        <v/>
      </c>
    </row>
    <row r="1475" spans="1:6" x14ac:dyDescent="0.25">
      <c r="A1475" s="25" t="str">
        <f>IF(AND($E1475="",MAX($A$4:$A1474)=0),"",IF(AND($E1475&lt;&gt;"",MAX($A$4:$A1474)=0),1,IF(AND($E1475&lt;&gt;"",MAX($A$4:$A1474)&gt;0),MAX($A$4:$A1474)+1,"")))</f>
        <v/>
      </c>
      <c r="B1475" s="25">
        <v>1472</v>
      </c>
      <c r="C1475" s="26" t="str">
        <f t="shared" si="44"/>
        <v>EMPTY</v>
      </c>
      <c r="D1475" s="27" t="str">
        <f>IF(C1475="SHOW",CONCATENATE(Temp!G2458,Temp!H2458,",",Temp!I2458,",",Temp!J2458,Temp!K2458),"")</f>
        <v/>
      </c>
      <c r="E1475" s="35"/>
      <c r="F1475" s="39" t="str">
        <f t="shared" si="45"/>
        <v/>
      </c>
    </row>
    <row r="1476" spans="1:6" x14ac:dyDescent="0.25">
      <c r="A1476" s="25" t="str">
        <f>IF(AND($E1476="",MAX($A$4:$A1475)=0),"",IF(AND($E1476&lt;&gt;"",MAX($A$4:$A1475)=0),1,IF(AND($E1476&lt;&gt;"",MAX($A$4:$A1475)&gt;0),MAX($A$4:$A1475)+1,"")))</f>
        <v/>
      </c>
      <c r="B1476" s="25">
        <v>1473</v>
      </c>
      <c r="C1476" s="26" t="str">
        <f t="shared" si="44"/>
        <v>EMPTY</v>
      </c>
      <c r="D1476" s="27" t="str">
        <f>IF(C1476="SHOW",CONCATENATE(Temp!G2459,Temp!H2459,",",Temp!I2459,",",Temp!J2459,Temp!K2459),"")</f>
        <v/>
      </c>
      <c r="E1476" s="35"/>
      <c r="F1476" s="39" t="str">
        <f t="shared" si="45"/>
        <v/>
      </c>
    </row>
    <row r="1477" spans="1:6" x14ac:dyDescent="0.25">
      <c r="A1477" s="25" t="str">
        <f>IF(AND($E1477="",MAX($A$4:$A1476)=0),"",IF(AND($E1477&lt;&gt;"",MAX($A$4:$A1476)=0),1,IF(AND($E1477&lt;&gt;"",MAX($A$4:$A1476)&gt;0),MAX($A$4:$A1476)+1,"")))</f>
        <v/>
      </c>
      <c r="B1477" s="25">
        <v>1474</v>
      </c>
      <c r="C1477" s="26" t="str">
        <f t="shared" ref="C1477:C1540" si="46">IF(E1477="","EMPTY",IF(MID(E1477,1,9)&lt;&gt;"Dialogue:","HIDE",IF(MID(E1477,1,9)="Dialogue:","SHOW","")))</f>
        <v>EMPTY</v>
      </c>
      <c r="D1477" s="27" t="str">
        <f>IF(C1477="SHOW",CONCATENATE(Temp!G2460,Temp!H2460,",",Temp!I2460,",",Temp!J2460,Temp!K2460),"")</f>
        <v/>
      </c>
      <c r="E1477" s="35"/>
      <c r="F1477" s="39" t="str">
        <f t="shared" ref="F1477:F1540" si="47">$D1477</f>
        <v/>
      </c>
    </row>
    <row r="1478" spans="1:6" x14ac:dyDescent="0.25">
      <c r="A1478" s="25" t="str">
        <f>IF(AND($E1478="",MAX($A$4:$A1477)=0),"",IF(AND($E1478&lt;&gt;"",MAX($A$4:$A1477)=0),1,IF(AND($E1478&lt;&gt;"",MAX($A$4:$A1477)&gt;0),MAX($A$4:$A1477)+1,"")))</f>
        <v/>
      </c>
      <c r="B1478" s="25">
        <v>1475</v>
      </c>
      <c r="C1478" s="26" t="str">
        <f t="shared" si="46"/>
        <v>EMPTY</v>
      </c>
      <c r="D1478" s="27" t="str">
        <f>IF(C1478="SHOW",CONCATENATE(Temp!G2461,Temp!H2461,",",Temp!I2461,",",Temp!J2461,Temp!K2461),"")</f>
        <v/>
      </c>
      <c r="E1478" s="35"/>
      <c r="F1478" s="39" t="str">
        <f t="shared" si="47"/>
        <v/>
      </c>
    </row>
    <row r="1479" spans="1:6" x14ac:dyDescent="0.25">
      <c r="A1479" s="25" t="str">
        <f>IF(AND($E1479="",MAX($A$4:$A1478)=0),"",IF(AND($E1479&lt;&gt;"",MAX($A$4:$A1478)=0),1,IF(AND($E1479&lt;&gt;"",MAX($A$4:$A1478)&gt;0),MAX($A$4:$A1478)+1,"")))</f>
        <v/>
      </c>
      <c r="B1479" s="25">
        <v>1476</v>
      </c>
      <c r="C1479" s="26" t="str">
        <f t="shared" si="46"/>
        <v>EMPTY</v>
      </c>
      <c r="D1479" s="27" t="str">
        <f>IF(C1479="SHOW",CONCATENATE(Temp!G2462,Temp!H2462,",",Temp!I2462,",",Temp!J2462,Temp!K2462),"")</f>
        <v/>
      </c>
      <c r="E1479" s="35"/>
      <c r="F1479" s="39" t="str">
        <f t="shared" si="47"/>
        <v/>
      </c>
    </row>
    <row r="1480" spans="1:6" x14ac:dyDescent="0.25">
      <c r="A1480" s="25" t="str">
        <f>IF(AND($E1480="",MAX($A$4:$A1479)=0),"",IF(AND($E1480&lt;&gt;"",MAX($A$4:$A1479)=0),1,IF(AND($E1480&lt;&gt;"",MAX($A$4:$A1479)&gt;0),MAX($A$4:$A1479)+1,"")))</f>
        <v/>
      </c>
      <c r="B1480" s="25">
        <v>1477</v>
      </c>
      <c r="C1480" s="26" t="str">
        <f t="shared" si="46"/>
        <v>EMPTY</v>
      </c>
      <c r="D1480" s="27" t="str">
        <f>IF(C1480="SHOW",CONCATENATE(Temp!G2463,Temp!H2463,",",Temp!I2463,",",Temp!J2463,Temp!K2463),"")</f>
        <v/>
      </c>
      <c r="E1480" s="35"/>
      <c r="F1480" s="39" t="str">
        <f t="shared" si="47"/>
        <v/>
      </c>
    </row>
    <row r="1481" spans="1:6" x14ac:dyDescent="0.25">
      <c r="A1481" s="25" t="str">
        <f>IF(AND($E1481="",MAX($A$4:$A1480)=0),"",IF(AND($E1481&lt;&gt;"",MAX($A$4:$A1480)=0),1,IF(AND($E1481&lt;&gt;"",MAX($A$4:$A1480)&gt;0),MAX($A$4:$A1480)+1,"")))</f>
        <v/>
      </c>
      <c r="B1481" s="25">
        <v>1478</v>
      </c>
      <c r="C1481" s="26" t="str">
        <f t="shared" si="46"/>
        <v>EMPTY</v>
      </c>
      <c r="D1481" s="27" t="str">
        <f>IF(C1481="SHOW",CONCATENATE(Temp!G2464,Temp!H2464,",",Temp!I2464,",",Temp!J2464,Temp!K2464),"")</f>
        <v/>
      </c>
      <c r="E1481" s="35"/>
      <c r="F1481" s="39" t="str">
        <f t="shared" si="47"/>
        <v/>
      </c>
    </row>
    <row r="1482" spans="1:6" x14ac:dyDescent="0.25">
      <c r="A1482" s="25" t="str">
        <f>IF(AND($E1482="",MAX($A$4:$A1481)=0),"",IF(AND($E1482&lt;&gt;"",MAX($A$4:$A1481)=0),1,IF(AND($E1482&lt;&gt;"",MAX($A$4:$A1481)&gt;0),MAX($A$4:$A1481)+1,"")))</f>
        <v/>
      </c>
      <c r="B1482" s="25">
        <v>1479</v>
      </c>
      <c r="C1482" s="26" t="str">
        <f t="shared" si="46"/>
        <v>EMPTY</v>
      </c>
      <c r="D1482" s="27" t="str">
        <f>IF(C1482="SHOW",CONCATENATE(Temp!G2465,Temp!H2465,",",Temp!I2465,",",Temp!J2465,Temp!K2465),"")</f>
        <v/>
      </c>
      <c r="E1482" s="35"/>
      <c r="F1482" s="39" t="str">
        <f t="shared" si="47"/>
        <v/>
      </c>
    </row>
    <row r="1483" spans="1:6" x14ac:dyDescent="0.25">
      <c r="A1483" s="25" t="str">
        <f>IF(AND($E1483="",MAX($A$4:$A1482)=0),"",IF(AND($E1483&lt;&gt;"",MAX($A$4:$A1482)=0),1,IF(AND($E1483&lt;&gt;"",MAX($A$4:$A1482)&gt;0),MAX($A$4:$A1482)+1,"")))</f>
        <v/>
      </c>
      <c r="B1483" s="25">
        <v>1480</v>
      </c>
      <c r="C1483" s="26" t="str">
        <f t="shared" si="46"/>
        <v>EMPTY</v>
      </c>
      <c r="D1483" s="27" t="str">
        <f>IF(C1483="SHOW",CONCATENATE(Temp!G2466,Temp!H2466,",",Temp!I2466,",",Temp!J2466,Temp!K2466),"")</f>
        <v/>
      </c>
      <c r="E1483" s="35"/>
      <c r="F1483" s="39" t="str">
        <f t="shared" si="47"/>
        <v/>
      </c>
    </row>
    <row r="1484" spans="1:6" x14ac:dyDescent="0.25">
      <c r="A1484" s="25" t="str">
        <f>IF(AND($E1484="",MAX($A$4:$A1483)=0),"",IF(AND($E1484&lt;&gt;"",MAX($A$4:$A1483)=0),1,IF(AND($E1484&lt;&gt;"",MAX($A$4:$A1483)&gt;0),MAX($A$4:$A1483)+1,"")))</f>
        <v/>
      </c>
      <c r="B1484" s="25">
        <v>1481</v>
      </c>
      <c r="C1484" s="26" t="str">
        <f t="shared" si="46"/>
        <v>EMPTY</v>
      </c>
      <c r="D1484" s="27" t="str">
        <f>IF(C1484="SHOW",CONCATENATE(Temp!G2467,Temp!H2467,",",Temp!I2467,",",Temp!J2467,Temp!K2467),"")</f>
        <v/>
      </c>
      <c r="E1484" s="35"/>
      <c r="F1484" s="39" t="str">
        <f t="shared" si="47"/>
        <v/>
      </c>
    </row>
    <row r="1485" spans="1:6" x14ac:dyDescent="0.25">
      <c r="A1485" s="25" t="str">
        <f>IF(AND($E1485="",MAX($A$4:$A1484)=0),"",IF(AND($E1485&lt;&gt;"",MAX($A$4:$A1484)=0),1,IF(AND($E1485&lt;&gt;"",MAX($A$4:$A1484)&gt;0),MAX($A$4:$A1484)+1,"")))</f>
        <v/>
      </c>
      <c r="B1485" s="25">
        <v>1482</v>
      </c>
      <c r="C1485" s="26" t="str">
        <f t="shared" si="46"/>
        <v>EMPTY</v>
      </c>
      <c r="D1485" s="27" t="str">
        <f>IF(C1485="SHOW",CONCATENATE(Temp!G2468,Temp!H2468,",",Temp!I2468,",",Temp!J2468,Temp!K2468),"")</f>
        <v/>
      </c>
      <c r="E1485" s="35"/>
      <c r="F1485" s="39" t="str">
        <f t="shared" si="47"/>
        <v/>
      </c>
    </row>
    <row r="1486" spans="1:6" x14ac:dyDescent="0.25">
      <c r="A1486" s="25" t="str">
        <f>IF(AND($E1486="",MAX($A$4:$A1485)=0),"",IF(AND($E1486&lt;&gt;"",MAX($A$4:$A1485)=0),1,IF(AND($E1486&lt;&gt;"",MAX($A$4:$A1485)&gt;0),MAX($A$4:$A1485)+1,"")))</f>
        <v/>
      </c>
      <c r="B1486" s="25">
        <v>1483</v>
      </c>
      <c r="C1486" s="26" t="str">
        <f t="shared" si="46"/>
        <v>EMPTY</v>
      </c>
      <c r="D1486" s="27" t="str">
        <f>IF(C1486="SHOW",CONCATENATE(Temp!G2469,Temp!H2469,",",Temp!I2469,",",Temp!J2469,Temp!K2469),"")</f>
        <v/>
      </c>
      <c r="E1486" s="35"/>
      <c r="F1486" s="39" t="str">
        <f t="shared" si="47"/>
        <v/>
      </c>
    </row>
    <row r="1487" spans="1:6" x14ac:dyDescent="0.25">
      <c r="A1487" s="25" t="str">
        <f>IF(AND($E1487="",MAX($A$4:$A1486)=0),"",IF(AND($E1487&lt;&gt;"",MAX($A$4:$A1486)=0),1,IF(AND($E1487&lt;&gt;"",MAX($A$4:$A1486)&gt;0),MAX($A$4:$A1486)+1,"")))</f>
        <v/>
      </c>
      <c r="B1487" s="25">
        <v>1484</v>
      </c>
      <c r="C1487" s="26" t="str">
        <f t="shared" si="46"/>
        <v>EMPTY</v>
      </c>
      <c r="D1487" s="27" t="str">
        <f>IF(C1487="SHOW",CONCATENATE(Temp!G2470,Temp!H2470,",",Temp!I2470,",",Temp!J2470,Temp!K2470),"")</f>
        <v/>
      </c>
      <c r="E1487" s="35"/>
      <c r="F1487" s="39" t="str">
        <f t="shared" si="47"/>
        <v/>
      </c>
    </row>
    <row r="1488" spans="1:6" x14ac:dyDescent="0.25">
      <c r="A1488" s="25" t="str">
        <f>IF(AND($E1488="",MAX($A$4:$A1487)=0),"",IF(AND($E1488&lt;&gt;"",MAX($A$4:$A1487)=0),1,IF(AND($E1488&lt;&gt;"",MAX($A$4:$A1487)&gt;0),MAX($A$4:$A1487)+1,"")))</f>
        <v/>
      </c>
      <c r="B1488" s="25">
        <v>1485</v>
      </c>
      <c r="C1488" s="26" t="str">
        <f t="shared" si="46"/>
        <v>EMPTY</v>
      </c>
      <c r="D1488" s="27" t="str">
        <f>IF(C1488="SHOW",CONCATENATE(Temp!G2471,Temp!H2471,",",Temp!I2471,",",Temp!J2471,Temp!K2471),"")</f>
        <v/>
      </c>
      <c r="E1488" s="35"/>
      <c r="F1488" s="39" t="str">
        <f t="shared" si="47"/>
        <v/>
      </c>
    </row>
    <row r="1489" spans="1:6" x14ac:dyDescent="0.25">
      <c r="A1489" s="25" t="str">
        <f>IF(AND($E1489="",MAX($A$4:$A1488)=0),"",IF(AND($E1489&lt;&gt;"",MAX($A$4:$A1488)=0),1,IF(AND($E1489&lt;&gt;"",MAX($A$4:$A1488)&gt;0),MAX($A$4:$A1488)+1,"")))</f>
        <v/>
      </c>
      <c r="B1489" s="25">
        <v>1486</v>
      </c>
      <c r="C1489" s="26" t="str">
        <f t="shared" si="46"/>
        <v>EMPTY</v>
      </c>
      <c r="D1489" s="27" t="str">
        <f>IF(C1489="SHOW",CONCATENATE(Temp!G2472,Temp!H2472,",",Temp!I2472,",",Temp!J2472,Temp!K2472),"")</f>
        <v/>
      </c>
      <c r="E1489" s="35"/>
      <c r="F1489" s="39" t="str">
        <f t="shared" si="47"/>
        <v/>
      </c>
    </row>
    <row r="1490" spans="1:6" x14ac:dyDescent="0.25">
      <c r="A1490" s="25" t="str">
        <f>IF(AND($E1490="",MAX($A$4:$A1489)=0),"",IF(AND($E1490&lt;&gt;"",MAX($A$4:$A1489)=0),1,IF(AND($E1490&lt;&gt;"",MAX($A$4:$A1489)&gt;0),MAX($A$4:$A1489)+1,"")))</f>
        <v/>
      </c>
      <c r="B1490" s="25">
        <v>1487</v>
      </c>
      <c r="C1490" s="26" t="str">
        <f t="shared" si="46"/>
        <v>EMPTY</v>
      </c>
      <c r="D1490" s="27" t="str">
        <f>IF(C1490="SHOW",CONCATENATE(Temp!G2473,Temp!H2473,",",Temp!I2473,",",Temp!J2473,Temp!K2473),"")</f>
        <v/>
      </c>
      <c r="E1490" s="35"/>
      <c r="F1490" s="39" t="str">
        <f t="shared" si="47"/>
        <v/>
      </c>
    </row>
    <row r="1491" spans="1:6" x14ac:dyDescent="0.25">
      <c r="A1491" s="25" t="str">
        <f>IF(AND($E1491="",MAX($A$4:$A1490)=0),"",IF(AND($E1491&lt;&gt;"",MAX($A$4:$A1490)=0),1,IF(AND($E1491&lt;&gt;"",MAX($A$4:$A1490)&gt;0),MAX($A$4:$A1490)+1,"")))</f>
        <v/>
      </c>
      <c r="B1491" s="25">
        <v>1488</v>
      </c>
      <c r="C1491" s="26" t="str">
        <f t="shared" si="46"/>
        <v>EMPTY</v>
      </c>
      <c r="D1491" s="27" t="str">
        <f>IF(C1491="SHOW",CONCATENATE(Temp!G2474,Temp!H2474,",",Temp!I2474,",",Temp!J2474,Temp!K2474),"")</f>
        <v/>
      </c>
      <c r="E1491" s="35"/>
      <c r="F1491" s="39" t="str">
        <f t="shared" si="47"/>
        <v/>
      </c>
    </row>
    <row r="1492" spans="1:6" x14ac:dyDescent="0.25">
      <c r="A1492" s="25" t="str">
        <f>IF(AND($E1492="",MAX($A$4:$A1491)=0),"",IF(AND($E1492&lt;&gt;"",MAX($A$4:$A1491)=0),1,IF(AND($E1492&lt;&gt;"",MAX($A$4:$A1491)&gt;0),MAX($A$4:$A1491)+1,"")))</f>
        <v/>
      </c>
      <c r="B1492" s="25">
        <v>1489</v>
      </c>
      <c r="C1492" s="26" t="str">
        <f t="shared" si="46"/>
        <v>EMPTY</v>
      </c>
      <c r="D1492" s="27" t="str">
        <f>IF(C1492="SHOW",CONCATENATE(Temp!G2475,Temp!H2475,",",Temp!I2475,",",Temp!J2475,Temp!K2475),"")</f>
        <v/>
      </c>
      <c r="E1492" s="35"/>
      <c r="F1492" s="39" t="str">
        <f t="shared" si="47"/>
        <v/>
      </c>
    </row>
    <row r="1493" spans="1:6" x14ac:dyDescent="0.25">
      <c r="A1493" s="25" t="str">
        <f>IF(AND($E1493="",MAX($A$4:$A1492)=0),"",IF(AND($E1493&lt;&gt;"",MAX($A$4:$A1492)=0),1,IF(AND($E1493&lt;&gt;"",MAX($A$4:$A1492)&gt;0),MAX($A$4:$A1492)+1,"")))</f>
        <v/>
      </c>
      <c r="B1493" s="25">
        <v>1490</v>
      </c>
      <c r="C1493" s="26" t="str">
        <f t="shared" si="46"/>
        <v>EMPTY</v>
      </c>
      <c r="D1493" s="27" t="str">
        <f>IF(C1493="SHOW",CONCATENATE(Temp!G2476,Temp!H2476,",",Temp!I2476,",",Temp!J2476,Temp!K2476),"")</f>
        <v/>
      </c>
      <c r="E1493" s="35"/>
      <c r="F1493" s="39" t="str">
        <f t="shared" si="47"/>
        <v/>
      </c>
    </row>
    <row r="1494" spans="1:6" x14ac:dyDescent="0.25">
      <c r="A1494" s="25" t="str">
        <f>IF(AND($E1494="",MAX($A$4:$A1493)=0),"",IF(AND($E1494&lt;&gt;"",MAX($A$4:$A1493)=0),1,IF(AND($E1494&lt;&gt;"",MAX($A$4:$A1493)&gt;0),MAX($A$4:$A1493)+1,"")))</f>
        <v/>
      </c>
      <c r="B1494" s="25">
        <v>1491</v>
      </c>
      <c r="C1494" s="26" t="str">
        <f t="shared" si="46"/>
        <v>EMPTY</v>
      </c>
      <c r="D1494" s="27" t="str">
        <f>IF(C1494="SHOW",CONCATENATE(Temp!G2477,Temp!H2477,",",Temp!I2477,",",Temp!J2477,Temp!K2477),"")</f>
        <v/>
      </c>
      <c r="E1494" s="35"/>
      <c r="F1494" s="39" t="str">
        <f t="shared" si="47"/>
        <v/>
      </c>
    </row>
    <row r="1495" spans="1:6" x14ac:dyDescent="0.25">
      <c r="A1495" s="25" t="str">
        <f>IF(AND($E1495="",MAX($A$4:$A1494)=0),"",IF(AND($E1495&lt;&gt;"",MAX($A$4:$A1494)=0),1,IF(AND($E1495&lt;&gt;"",MAX($A$4:$A1494)&gt;0),MAX($A$4:$A1494)+1,"")))</f>
        <v/>
      </c>
      <c r="B1495" s="25">
        <v>1492</v>
      </c>
      <c r="C1495" s="26" t="str">
        <f t="shared" si="46"/>
        <v>EMPTY</v>
      </c>
      <c r="D1495" s="27" t="str">
        <f>IF(C1495="SHOW",CONCATENATE(Temp!G2478,Temp!H2478,",",Temp!I2478,",",Temp!J2478,Temp!K2478),"")</f>
        <v/>
      </c>
      <c r="E1495" s="35"/>
      <c r="F1495" s="39" t="str">
        <f t="shared" si="47"/>
        <v/>
      </c>
    </row>
    <row r="1496" spans="1:6" x14ac:dyDescent="0.25">
      <c r="A1496" s="25" t="str">
        <f>IF(AND($E1496="",MAX($A$4:$A1495)=0),"",IF(AND($E1496&lt;&gt;"",MAX($A$4:$A1495)=0),1,IF(AND($E1496&lt;&gt;"",MAX($A$4:$A1495)&gt;0),MAX($A$4:$A1495)+1,"")))</f>
        <v/>
      </c>
      <c r="B1496" s="25">
        <v>1493</v>
      </c>
      <c r="C1496" s="26" t="str">
        <f t="shared" si="46"/>
        <v>EMPTY</v>
      </c>
      <c r="D1496" s="27" t="str">
        <f>IF(C1496="SHOW",CONCATENATE(Temp!G2479,Temp!H2479,",",Temp!I2479,",",Temp!J2479,Temp!K2479),"")</f>
        <v/>
      </c>
      <c r="E1496" s="35"/>
      <c r="F1496" s="39" t="str">
        <f t="shared" si="47"/>
        <v/>
      </c>
    </row>
    <row r="1497" spans="1:6" x14ac:dyDescent="0.25">
      <c r="A1497" s="25" t="str">
        <f>IF(AND($E1497="",MAX($A$4:$A1496)=0),"",IF(AND($E1497&lt;&gt;"",MAX($A$4:$A1496)=0),1,IF(AND($E1497&lt;&gt;"",MAX($A$4:$A1496)&gt;0),MAX($A$4:$A1496)+1,"")))</f>
        <v/>
      </c>
      <c r="B1497" s="25">
        <v>1494</v>
      </c>
      <c r="C1497" s="26" t="str">
        <f t="shared" si="46"/>
        <v>EMPTY</v>
      </c>
      <c r="D1497" s="27" t="str">
        <f>IF(C1497="SHOW",CONCATENATE(Temp!G2480,Temp!H2480,",",Temp!I2480,",",Temp!J2480,Temp!K2480),"")</f>
        <v/>
      </c>
      <c r="E1497" s="35"/>
      <c r="F1497" s="39" t="str">
        <f t="shared" si="47"/>
        <v/>
      </c>
    </row>
    <row r="1498" spans="1:6" x14ac:dyDescent="0.25">
      <c r="A1498" s="25" t="str">
        <f>IF(AND($E1498="",MAX($A$4:$A1497)=0),"",IF(AND($E1498&lt;&gt;"",MAX($A$4:$A1497)=0),1,IF(AND($E1498&lt;&gt;"",MAX($A$4:$A1497)&gt;0),MAX($A$4:$A1497)+1,"")))</f>
        <v/>
      </c>
      <c r="B1498" s="25">
        <v>1495</v>
      </c>
      <c r="C1498" s="26" t="str">
        <f t="shared" si="46"/>
        <v>EMPTY</v>
      </c>
      <c r="D1498" s="27" t="str">
        <f>IF(C1498="SHOW",CONCATENATE(Temp!G2481,Temp!H2481,",",Temp!I2481,",",Temp!J2481,Temp!K2481),"")</f>
        <v/>
      </c>
      <c r="E1498" s="35"/>
      <c r="F1498" s="39" t="str">
        <f t="shared" si="47"/>
        <v/>
      </c>
    </row>
    <row r="1499" spans="1:6" x14ac:dyDescent="0.25">
      <c r="A1499" s="25" t="str">
        <f>IF(AND($E1499="",MAX($A$4:$A1498)=0),"",IF(AND($E1499&lt;&gt;"",MAX($A$4:$A1498)=0),1,IF(AND($E1499&lt;&gt;"",MAX($A$4:$A1498)&gt;0),MAX($A$4:$A1498)+1,"")))</f>
        <v/>
      </c>
      <c r="B1499" s="25">
        <v>1496</v>
      </c>
      <c r="C1499" s="26" t="str">
        <f t="shared" si="46"/>
        <v>EMPTY</v>
      </c>
      <c r="D1499" s="27" t="str">
        <f>IF(C1499="SHOW",CONCATENATE(Temp!G2482,Temp!H2482,",",Temp!I2482,",",Temp!J2482,Temp!K2482),"")</f>
        <v/>
      </c>
      <c r="E1499" s="35"/>
      <c r="F1499" s="39" t="str">
        <f t="shared" si="47"/>
        <v/>
      </c>
    </row>
    <row r="1500" spans="1:6" x14ac:dyDescent="0.25">
      <c r="A1500" s="25" t="str">
        <f>IF(AND($E1500="",MAX($A$4:$A1499)=0),"",IF(AND($E1500&lt;&gt;"",MAX($A$4:$A1499)=0),1,IF(AND($E1500&lt;&gt;"",MAX($A$4:$A1499)&gt;0),MAX($A$4:$A1499)+1,"")))</f>
        <v/>
      </c>
      <c r="B1500" s="25">
        <v>1497</v>
      </c>
      <c r="C1500" s="26" t="str">
        <f t="shared" si="46"/>
        <v>EMPTY</v>
      </c>
      <c r="D1500" s="27" t="str">
        <f>IF(C1500="SHOW",CONCATENATE(Temp!G2483,Temp!H2483,",",Temp!I2483,",",Temp!J2483,Temp!K2483),"")</f>
        <v/>
      </c>
      <c r="E1500" s="35"/>
      <c r="F1500" s="39" t="str">
        <f t="shared" si="47"/>
        <v/>
      </c>
    </row>
    <row r="1501" spans="1:6" x14ac:dyDescent="0.25">
      <c r="A1501" s="25" t="str">
        <f>IF(AND($E1501="",MAX($A$4:$A1500)=0),"",IF(AND($E1501&lt;&gt;"",MAX($A$4:$A1500)=0),1,IF(AND($E1501&lt;&gt;"",MAX($A$4:$A1500)&gt;0),MAX($A$4:$A1500)+1,"")))</f>
        <v/>
      </c>
      <c r="B1501" s="25">
        <v>1498</v>
      </c>
      <c r="C1501" s="26" t="str">
        <f t="shared" si="46"/>
        <v>EMPTY</v>
      </c>
      <c r="D1501" s="27" t="str">
        <f>IF(C1501="SHOW",CONCATENATE(Temp!G2484,Temp!H2484,",",Temp!I2484,",",Temp!J2484,Temp!K2484),"")</f>
        <v/>
      </c>
      <c r="E1501" s="35"/>
      <c r="F1501" s="39" t="str">
        <f t="shared" si="47"/>
        <v/>
      </c>
    </row>
    <row r="1502" spans="1:6" x14ac:dyDescent="0.25">
      <c r="A1502" s="25" t="str">
        <f>IF(AND($E1502="",MAX($A$4:$A1501)=0),"",IF(AND($E1502&lt;&gt;"",MAX($A$4:$A1501)=0),1,IF(AND($E1502&lt;&gt;"",MAX($A$4:$A1501)&gt;0),MAX($A$4:$A1501)+1,"")))</f>
        <v/>
      </c>
      <c r="B1502" s="25">
        <v>1499</v>
      </c>
      <c r="C1502" s="26" t="str">
        <f t="shared" si="46"/>
        <v>EMPTY</v>
      </c>
      <c r="D1502" s="27" t="str">
        <f>IF(C1502="SHOW",CONCATENATE(Temp!G2485,Temp!H2485,",",Temp!I2485,",",Temp!J2485,Temp!K2485),"")</f>
        <v/>
      </c>
      <c r="E1502" s="35"/>
      <c r="F1502" s="39" t="str">
        <f t="shared" si="47"/>
        <v/>
      </c>
    </row>
    <row r="1503" spans="1:6" x14ac:dyDescent="0.25">
      <c r="A1503" s="25" t="str">
        <f>IF(AND($E1503="",MAX($A$4:$A1502)=0),"",IF(AND($E1503&lt;&gt;"",MAX($A$4:$A1502)=0),1,IF(AND($E1503&lt;&gt;"",MAX($A$4:$A1502)&gt;0),MAX($A$4:$A1502)+1,"")))</f>
        <v/>
      </c>
      <c r="B1503" s="25">
        <v>1500</v>
      </c>
      <c r="C1503" s="26" t="str">
        <f t="shared" si="46"/>
        <v>EMPTY</v>
      </c>
      <c r="D1503" s="27" t="str">
        <f>IF(C1503="SHOW",CONCATENATE(Temp!G2486,Temp!H2486,",",Temp!I2486,",",Temp!J2486,Temp!K2486),"")</f>
        <v/>
      </c>
      <c r="E1503" s="35"/>
      <c r="F1503" s="39" t="str">
        <f t="shared" si="47"/>
        <v/>
      </c>
    </row>
    <row r="1504" spans="1:6" x14ac:dyDescent="0.25">
      <c r="A1504" s="25" t="str">
        <f>IF(AND($E1504="",MAX($A$4:$A1503)=0),"",IF(AND($E1504&lt;&gt;"",MAX($A$4:$A1503)=0),1,IF(AND($E1504&lt;&gt;"",MAX($A$4:$A1503)&gt;0),MAX($A$4:$A1503)+1,"")))</f>
        <v/>
      </c>
      <c r="B1504" s="25">
        <v>1501</v>
      </c>
      <c r="C1504" s="26" t="str">
        <f t="shared" si="46"/>
        <v>EMPTY</v>
      </c>
      <c r="D1504" s="27" t="str">
        <f>IF(C1504="SHOW",CONCATENATE(Temp!G2487,Temp!H2487,",",Temp!I2487,",",Temp!J2487,Temp!K2487),"")</f>
        <v/>
      </c>
      <c r="E1504" s="35"/>
      <c r="F1504" s="39" t="str">
        <f t="shared" si="47"/>
        <v/>
      </c>
    </row>
    <row r="1505" spans="1:6" x14ac:dyDescent="0.25">
      <c r="A1505" s="25" t="str">
        <f>IF(AND($E1505="",MAX($A$4:$A1504)=0),"",IF(AND($E1505&lt;&gt;"",MAX($A$4:$A1504)=0),1,IF(AND($E1505&lt;&gt;"",MAX($A$4:$A1504)&gt;0),MAX($A$4:$A1504)+1,"")))</f>
        <v/>
      </c>
      <c r="B1505" s="25">
        <v>1502</v>
      </c>
      <c r="C1505" s="26" t="str">
        <f t="shared" si="46"/>
        <v>EMPTY</v>
      </c>
      <c r="D1505" s="27" t="str">
        <f>IF(C1505="SHOW",CONCATENATE(Temp!G2488,Temp!H2488,",",Temp!I2488,",",Temp!J2488,Temp!K2488),"")</f>
        <v/>
      </c>
      <c r="E1505" s="35"/>
      <c r="F1505" s="39" t="str">
        <f t="shared" si="47"/>
        <v/>
      </c>
    </row>
    <row r="1506" spans="1:6" x14ac:dyDescent="0.25">
      <c r="A1506" s="25" t="str">
        <f>IF(AND($E1506="",MAX($A$4:$A1505)=0),"",IF(AND($E1506&lt;&gt;"",MAX($A$4:$A1505)=0),1,IF(AND($E1506&lt;&gt;"",MAX($A$4:$A1505)&gt;0),MAX($A$4:$A1505)+1,"")))</f>
        <v/>
      </c>
      <c r="B1506" s="25">
        <v>1503</v>
      </c>
      <c r="C1506" s="26" t="str">
        <f t="shared" si="46"/>
        <v>EMPTY</v>
      </c>
      <c r="D1506" s="27" t="str">
        <f>IF(C1506="SHOW",CONCATENATE(Temp!G2489,Temp!H2489,",",Temp!I2489,",",Temp!J2489,Temp!K2489),"")</f>
        <v/>
      </c>
      <c r="E1506" s="35"/>
      <c r="F1506" s="39" t="str">
        <f t="shared" si="47"/>
        <v/>
      </c>
    </row>
    <row r="1507" spans="1:6" x14ac:dyDescent="0.25">
      <c r="A1507" s="25" t="str">
        <f>IF(AND($E1507="",MAX($A$4:$A1506)=0),"",IF(AND($E1507&lt;&gt;"",MAX($A$4:$A1506)=0),1,IF(AND($E1507&lt;&gt;"",MAX($A$4:$A1506)&gt;0),MAX($A$4:$A1506)+1,"")))</f>
        <v/>
      </c>
      <c r="B1507" s="25">
        <v>1504</v>
      </c>
      <c r="C1507" s="26" t="str">
        <f t="shared" si="46"/>
        <v>EMPTY</v>
      </c>
      <c r="D1507" s="27" t="str">
        <f>IF(C1507="SHOW",CONCATENATE(Temp!G2490,Temp!H2490,",",Temp!I2490,",",Temp!J2490,Temp!K2490),"")</f>
        <v/>
      </c>
      <c r="E1507" s="35"/>
      <c r="F1507" s="39" t="str">
        <f t="shared" si="47"/>
        <v/>
      </c>
    </row>
    <row r="1508" spans="1:6" x14ac:dyDescent="0.25">
      <c r="A1508" s="25" t="str">
        <f>IF(AND($E1508="",MAX($A$4:$A1507)=0),"",IF(AND($E1508&lt;&gt;"",MAX($A$4:$A1507)=0),1,IF(AND($E1508&lt;&gt;"",MAX($A$4:$A1507)&gt;0),MAX($A$4:$A1507)+1,"")))</f>
        <v/>
      </c>
      <c r="B1508" s="25">
        <v>1505</v>
      </c>
      <c r="C1508" s="26" t="str">
        <f t="shared" si="46"/>
        <v>EMPTY</v>
      </c>
      <c r="D1508" s="27" t="str">
        <f>IF(C1508="SHOW",CONCATENATE(Temp!G2491,Temp!H2491,",",Temp!I2491,",",Temp!J2491,Temp!K2491),"")</f>
        <v/>
      </c>
      <c r="E1508" s="35"/>
      <c r="F1508" s="39" t="str">
        <f t="shared" si="47"/>
        <v/>
      </c>
    </row>
    <row r="1509" spans="1:6" x14ac:dyDescent="0.25">
      <c r="A1509" s="25" t="str">
        <f>IF(AND($E1509="",MAX($A$4:$A1508)=0),"",IF(AND($E1509&lt;&gt;"",MAX($A$4:$A1508)=0),1,IF(AND($E1509&lt;&gt;"",MAX($A$4:$A1508)&gt;0),MAX($A$4:$A1508)+1,"")))</f>
        <v/>
      </c>
      <c r="B1509" s="25">
        <v>1506</v>
      </c>
      <c r="C1509" s="26" t="str">
        <f t="shared" si="46"/>
        <v>EMPTY</v>
      </c>
      <c r="D1509" s="27" t="str">
        <f>IF(C1509="SHOW",CONCATENATE(Temp!G2492,Temp!H2492,",",Temp!I2492,",",Temp!J2492,Temp!K2492),"")</f>
        <v/>
      </c>
      <c r="E1509" s="35"/>
      <c r="F1509" s="39" t="str">
        <f t="shared" si="47"/>
        <v/>
      </c>
    </row>
    <row r="1510" spans="1:6" x14ac:dyDescent="0.25">
      <c r="A1510" s="25" t="str">
        <f>IF(AND($E1510="",MAX($A$4:$A1509)=0),"",IF(AND($E1510&lt;&gt;"",MAX($A$4:$A1509)=0),1,IF(AND($E1510&lt;&gt;"",MAX($A$4:$A1509)&gt;0),MAX($A$4:$A1509)+1,"")))</f>
        <v/>
      </c>
      <c r="B1510" s="25">
        <v>1507</v>
      </c>
      <c r="C1510" s="26" t="str">
        <f t="shared" si="46"/>
        <v>EMPTY</v>
      </c>
      <c r="D1510" s="27" t="str">
        <f>IF(C1510="SHOW",CONCATENATE(Temp!G2493,Temp!H2493,",",Temp!I2493,",",Temp!J2493,Temp!K2493),"")</f>
        <v/>
      </c>
      <c r="E1510" s="35"/>
      <c r="F1510" s="39" t="str">
        <f t="shared" si="47"/>
        <v/>
      </c>
    </row>
    <row r="1511" spans="1:6" x14ac:dyDescent="0.25">
      <c r="A1511" s="25" t="str">
        <f>IF(AND($E1511="",MAX($A$4:$A1510)=0),"",IF(AND($E1511&lt;&gt;"",MAX($A$4:$A1510)=0),1,IF(AND($E1511&lt;&gt;"",MAX($A$4:$A1510)&gt;0),MAX($A$4:$A1510)+1,"")))</f>
        <v/>
      </c>
      <c r="B1511" s="25">
        <v>1508</v>
      </c>
      <c r="C1511" s="26" t="str">
        <f t="shared" si="46"/>
        <v>EMPTY</v>
      </c>
      <c r="D1511" s="27" t="str">
        <f>IF(C1511="SHOW",CONCATENATE(Temp!G2494,Temp!H2494,",",Temp!I2494,",",Temp!J2494,Temp!K2494),"")</f>
        <v/>
      </c>
      <c r="E1511" s="35"/>
      <c r="F1511" s="39" t="str">
        <f t="shared" si="47"/>
        <v/>
      </c>
    </row>
    <row r="1512" spans="1:6" x14ac:dyDescent="0.25">
      <c r="A1512" s="25" t="str">
        <f>IF(AND($E1512="",MAX($A$4:$A1511)=0),"",IF(AND($E1512&lt;&gt;"",MAX($A$4:$A1511)=0),1,IF(AND($E1512&lt;&gt;"",MAX($A$4:$A1511)&gt;0),MAX($A$4:$A1511)+1,"")))</f>
        <v/>
      </c>
      <c r="B1512" s="25">
        <v>1509</v>
      </c>
      <c r="C1512" s="26" t="str">
        <f t="shared" si="46"/>
        <v>EMPTY</v>
      </c>
      <c r="D1512" s="27" t="str">
        <f>IF(C1512="SHOW",CONCATENATE(Temp!G2495,Temp!H2495,",",Temp!I2495,",",Temp!J2495,Temp!K2495),"")</f>
        <v/>
      </c>
      <c r="E1512" s="35"/>
      <c r="F1512" s="39" t="str">
        <f t="shared" si="47"/>
        <v/>
      </c>
    </row>
    <row r="1513" spans="1:6" x14ac:dyDescent="0.25">
      <c r="A1513" s="25" t="str">
        <f>IF(AND($E1513="",MAX($A$4:$A1512)=0),"",IF(AND($E1513&lt;&gt;"",MAX($A$4:$A1512)=0),1,IF(AND($E1513&lt;&gt;"",MAX($A$4:$A1512)&gt;0),MAX($A$4:$A1512)+1,"")))</f>
        <v/>
      </c>
      <c r="B1513" s="25">
        <v>1510</v>
      </c>
      <c r="C1513" s="26" t="str">
        <f t="shared" si="46"/>
        <v>EMPTY</v>
      </c>
      <c r="D1513" s="27" t="str">
        <f>IF(C1513="SHOW",CONCATENATE(Temp!G2496,Temp!H2496,",",Temp!I2496,",",Temp!J2496,Temp!K2496),"")</f>
        <v/>
      </c>
      <c r="E1513" s="35"/>
      <c r="F1513" s="39" t="str">
        <f t="shared" si="47"/>
        <v/>
      </c>
    </row>
    <row r="1514" spans="1:6" x14ac:dyDescent="0.25">
      <c r="A1514" s="25" t="str">
        <f>IF(AND($E1514="",MAX($A$4:$A1513)=0),"",IF(AND($E1514&lt;&gt;"",MAX($A$4:$A1513)=0),1,IF(AND($E1514&lt;&gt;"",MAX($A$4:$A1513)&gt;0),MAX($A$4:$A1513)+1,"")))</f>
        <v/>
      </c>
      <c r="B1514" s="25">
        <v>1511</v>
      </c>
      <c r="C1514" s="26" t="str">
        <f t="shared" si="46"/>
        <v>EMPTY</v>
      </c>
      <c r="D1514" s="27" t="str">
        <f>IF(C1514="SHOW",CONCATENATE(Temp!G2497,Temp!H2497,",",Temp!I2497,",",Temp!J2497,Temp!K2497),"")</f>
        <v/>
      </c>
      <c r="E1514" s="35"/>
      <c r="F1514" s="39" t="str">
        <f t="shared" si="47"/>
        <v/>
      </c>
    </row>
    <row r="1515" spans="1:6" x14ac:dyDescent="0.25">
      <c r="A1515" s="25" t="str">
        <f>IF(AND($E1515="",MAX($A$4:$A1514)=0),"",IF(AND($E1515&lt;&gt;"",MAX($A$4:$A1514)=0),1,IF(AND($E1515&lt;&gt;"",MAX($A$4:$A1514)&gt;0),MAX($A$4:$A1514)+1,"")))</f>
        <v/>
      </c>
      <c r="B1515" s="25">
        <v>1512</v>
      </c>
      <c r="C1515" s="26" t="str">
        <f t="shared" si="46"/>
        <v>EMPTY</v>
      </c>
      <c r="D1515" s="27" t="str">
        <f>IF(C1515="SHOW",CONCATENATE(Temp!G2498,Temp!H2498,",",Temp!I2498,",",Temp!J2498,Temp!K2498),"")</f>
        <v/>
      </c>
      <c r="E1515" s="35"/>
      <c r="F1515" s="39" t="str">
        <f t="shared" si="47"/>
        <v/>
      </c>
    </row>
    <row r="1516" spans="1:6" x14ac:dyDescent="0.25">
      <c r="A1516" s="25" t="str">
        <f>IF(AND($E1516="",MAX($A$4:$A1515)=0),"",IF(AND($E1516&lt;&gt;"",MAX($A$4:$A1515)=0),1,IF(AND($E1516&lt;&gt;"",MAX($A$4:$A1515)&gt;0),MAX($A$4:$A1515)+1,"")))</f>
        <v/>
      </c>
      <c r="B1516" s="25">
        <v>1513</v>
      </c>
      <c r="C1516" s="26" t="str">
        <f t="shared" si="46"/>
        <v>EMPTY</v>
      </c>
      <c r="D1516" s="27" t="str">
        <f>IF(C1516="SHOW",CONCATENATE(Temp!G2499,Temp!H2499,",",Temp!I2499,",",Temp!J2499,Temp!K2499),"")</f>
        <v/>
      </c>
      <c r="E1516" s="35"/>
      <c r="F1516" s="39" t="str">
        <f t="shared" si="47"/>
        <v/>
      </c>
    </row>
    <row r="1517" spans="1:6" x14ac:dyDescent="0.25">
      <c r="A1517" s="25" t="str">
        <f>IF(AND($E1517="",MAX($A$4:$A1516)=0),"",IF(AND($E1517&lt;&gt;"",MAX($A$4:$A1516)=0),1,IF(AND($E1517&lt;&gt;"",MAX($A$4:$A1516)&gt;0),MAX($A$4:$A1516)+1,"")))</f>
        <v/>
      </c>
      <c r="B1517" s="25">
        <v>1514</v>
      </c>
      <c r="C1517" s="26" t="str">
        <f t="shared" si="46"/>
        <v>EMPTY</v>
      </c>
      <c r="D1517" s="27" t="str">
        <f>IF(C1517="SHOW",CONCATENATE(Temp!G2500,Temp!H2500,",",Temp!I2500,",",Temp!J2500,Temp!K2500),"")</f>
        <v/>
      </c>
      <c r="E1517" s="35"/>
      <c r="F1517" s="39" t="str">
        <f t="shared" si="47"/>
        <v/>
      </c>
    </row>
    <row r="1518" spans="1:6" x14ac:dyDescent="0.25">
      <c r="A1518" s="25" t="str">
        <f>IF(AND($E1518="",MAX($A$4:$A1517)=0),"",IF(AND($E1518&lt;&gt;"",MAX($A$4:$A1517)=0),1,IF(AND($E1518&lt;&gt;"",MAX($A$4:$A1517)&gt;0),MAX($A$4:$A1517)+1,"")))</f>
        <v/>
      </c>
      <c r="B1518" s="25">
        <v>1515</v>
      </c>
      <c r="C1518" s="26" t="str">
        <f t="shared" si="46"/>
        <v>EMPTY</v>
      </c>
      <c r="D1518" s="27" t="str">
        <f>IF(C1518="SHOW",CONCATENATE(Temp!G2501,Temp!H2501,",",Temp!I2501,",",Temp!J2501,Temp!K2501),"")</f>
        <v/>
      </c>
      <c r="E1518" s="35"/>
      <c r="F1518" s="39" t="str">
        <f t="shared" si="47"/>
        <v/>
      </c>
    </row>
    <row r="1519" spans="1:6" x14ac:dyDescent="0.25">
      <c r="A1519" s="25" t="str">
        <f>IF(AND($E1519="",MAX($A$4:$A1518)=0),"",IF(AND($E1519&lt;&gt;"",MAX($A$4:$A1518)=0),1,IF(AND($E1519&lt;&gt;"",MAX($A$4:$A1518)&gt;0),MAX($A$4:$A1518)+1,"")))</f>
        <v/>
      </c>
      <c r="B1519" s="25">
        <v>1516</v>
      </c>
      <c r="C1519" s="26" t="str">
        <f t="shared" si="46"/>
        <v>EMPTY</v>
      </c>
      <c r="D1519" s="27" t="str">
        <f>IF(C1519="SHOW",CONCATENATE(Temp!G2502,Temp!H2502,",",Temp!I2502,",",Temp!J2502,Temp!K2502),"")</f>
        <v/>
      </c>
      <c r="E1519" s="35"/>
      <c r="F1519" s="39" t="str">
        <f t="shared" si="47"/>
        <v/>
      </c>
    </row>
    <row r="1520" spans="1:6" x14ac:dyDescent="0.25">
      <c r="A1520" s="25" t="str">
        <f>IF(AND($E1520="",MAX($A$4:$A1519)=0),"",IF(AND($E1520&lt;&gt;"",MAX($A$4:$A1519)=0),1,IF(AND($E1520&lt;&gt;"",MAX($A$4:$A1519)&gt;0),MAX($A$4:$A1519)+1,"")))</f>
        <v/>
      </c>
      <c r="B1520" s="25">
        <v>1517</v>
      </c>
      <c r="C1520" s="26" t="str">
        <f t="shared" si="46"/>
        <v>EMPTY</v>
      </c>
      <c r="D1520" s="27" t="str">
        <f>IF(C1520="SHOW",CONCATENATE(Temp!G2503,Temp!H2503,",",Temp!I2503,",",Temp!J2503,Temp!K2503),"")</f>
        <v/>
      </c>
      <c r="E1520" s="35"/>
      <c r="F1520" s="39" t="str">
        <f t="shared" si="47"/>
        <v/>
      </c>
    </row>
    <row r="1521" spans="1:6" x14ac:dyDescent="0.25">
      <c r="A1521" s="25" t="str">
        <f>IF(AND($E1521="",MAX($A$4:$A1520)=0),"",IF(AND($E1521&lt;&gt;"",MAX($A$4:$A1520)=0),1,IF(AND($E1521&lt;&gt;"",MAX($A$4:$A1520)&gt;0),MAX($A$4:$A1520)+1,"")))</f>
        <v/>
      </c>
      <c r="B1521" s="25">
        <v>1518</v>
      </c>
      <c r="C1521" s="26" t="str">
        <f t="shared" si="46"/>
        <v>EMPTY</v>
      </c>
      <c r="D1521" s="27" t="str">
        <f>IF(C1521="SHOW",CONCATENATE(Temp!G2504,Temp!H2504,",",Temp!I2504,",",Temp!J2504,Temp!K2504),"")</f>
        <v/>
      </c>
      <c r="E1521" s="35"/>
      <c r="F1521" s="39" t="str">
        <f t="shared" si="47"/>
        <v/>
      </c>
    </row>
    <row r="1522" spans="1:6" x14ac:dyDescent="0.25">
      <c r="A1522" s="25" t="str">
        <f>IF(AND($E1522="",MAX($A$4:$A1521)=0),"",IF(AND($E1522&lt;&gt;"",MAX($A$4:$A1521)=0),1,IF(AND($E1522&lt;&gt;"",MAX($A$4:$A1521)&gt;0),MAX($A$4:$A1521)+1,"")))</f>
        <v/>
      </c>
      <c r="B1522" s="25">
        <v>1519</v>
      </c>
      <c r="C1522" s="26" t="str">
        <f t="shared" si="46"/>
        <v>EMPTY</v>
      </c>
      <c r="D1522" s="27" t="str">
        <f>IF(C1522="SHOW",CONCATENATE(Temp!G2505,Temp!H2505,",",Temp!I2505,",",Temp!J2505,Temp!K2505),"")</f>
        <v/>
      </c>
      <c r="E1522" s="35"/>
      <c r="F1522" s="39" t="str">
        <f t="shared" si="47"/>
        <v/>
      </c>
    </row>
    <row r="1523" spans="1:6" x14ac:dyDescent="0.25">
      <c r="A1523" s="25" t="str">
        <f>IF(AND($E1523="",MAX($A$4:$A1522)=0),"",IF(AND($E1523&lt;&gt;"",MAX($A$4:$A1522)=0),1,IF(AND($E1523&lt;&gt;"",MAX($A$4:$A1522)&gt;0),MAX($A$4:$A1522)+1,"")))</f>
        <v/>
      </c>
      <c r="B1523" s="25">
        <v>1520</v>
      </c>
      <c r="C1523" s="26" t="str">
        <f t="shared" si="46"/>
        <v>EMPTY</v>
      </c>
      <c r="D1523" s="27" t="str">
        <f>IF(C1523="SHOW",CONCATENATE(Temp!G2506,Temp!H2506,",",Temp!I2506,",",Temp!J2506,Temp!K2506),"")</f>
        <v/>
      </c>
      <c r="E1523" s="35"/>
      <c r="F1523" s="39" t="str">
        <f t="shared" si="47"/>
        <v/>
      </c>
    </row>
    <row r="1524" spans="1:6" x14ac:dyDescent="0.25">
      <c r="A1524" s="25" t="str">
        <f>IF(AND($E1524="",MAX($A$4:$A1523)=0),"",IF(AND($E1524&lt;&gt;"",MAX($A$4:$A1523)=0),1,IF(AND($E1524&lt;&gt;"",MAX($A$4:$A1523)&gt;0),MAX($A$4:$A1523)+1,"")))</f>
        <v/>
      </c>
      <c r="B1524" s="25">
        <v>1521</v>
      </c>
      <c r="C1524" s="26" t="str">
        <f t="shared" si="46"/>
        <v>EMPTY</v>
      </c>
      <c r="D1524" s="27" t="str">
        <f>IF(C1524="SHOW",CONCATENATE(Temp!G2507,Temp!H2507,",",Temp!I2507,",",Temp!J2507,Temp!K2507),"")</f>
        <v/>
      </c>
      <c r="E1524" s="35"/>
      <c r="F1524" s="39" t="str">
        <f t="shared" si="47"/>
        <v/>
      </c>
    </row>
    <row r="1525" spans="1:6" x14ac:dyDescent="0.25">
      <c r="A1525" s="25" t="str">
        <f>IF(AND($E1525="",MAX($A$4:$A1524)=0),"",IF(AND($E1525&lt;&gt;"",MAX($A$4:$A1524)=0),1,IF(AND($E1525&lt;&gt;"",MAX($A$4:$A1524)&gt;0),MAX($A$4:$A1524)+1,"")))</f>
        <v/>
      </c>
      <c r="B1525" s="25">
        <v>1522</v>
      </c>
      <c r="C1525" s="26" t="str">
        <f t="shared" si="46"/>
        <v>EMPTY</v>
      </c>
      <c r="D1525" s="27" t="str">
        <f>IF(C1525="SHOW",CONCATENATE(Temp!G2508,Temp!H2508,",",Temp!I2508,",",Temp!J2508,Temp!K2508),"")</f>
        <v/>
      </c>
      <c r="E1525" s="35"/>
      <c r="F1525" s="39" t="str">
        <f t="shared" si="47"/>
        <v/>
      </c>
    </row>
    <row r="1526" spans="1:6" x14ac:dyDescent="0.25">
      <c r="A1526" s="25" t="str">
        <f>IF(AND($E1526="",MAX($A$4:$A1525)=0),"",IF(AND($E1526&lt;&gt;"",MAX($A$4:$A1525)=0),1,IF(AND($E1526&lt;&gt;"",MAX($A$4:$A1525)&gt;0),MAX($A$4:$A1525)+1,"")))</f>
        <v/>
      </c>
      <c r="B1526" s="25">
        <v>1523</v>
      </c>
      <c r="C1526" s="26" t="str">
        <f t="shared" si="46"/>
        <v>EMPTY</v>
      </c>
      <c r="D1526" s="27" t="str">
        <f>IF(C1526="SHOW",CONCATENATE(Temp!G2509,Temp!H2509,",",Temp!I2509,",",Temp!J2509,Temp!K2509),"")</f>
        <v/>
      </c>
      <c r="E1526" s="35"/>
      <c r="F1526" s="39" t="str">
        <f t="shared" si="47"/>
        <v/>
      </c>
    </row>
    <row r="1527" spans="1:6" x14ac:dyDescent="0.25">
      <c r="A1527" s="25" t="str">
        <f>IF(AND($E1527="",MAX($A$4:$A1526)=0),"",IF(AND($E1527&lt;&gt;"",MAX($A$4:$A1526)=0),1,IF(AND($E1527&lt;&gt;"",MAX($A$4:$A1526)&gt;0),MAX($A$4:$A1526)+1,"")))</f>
        <v/>
      </c>
      <c r="B1527" s="25">
        <v>1524</v>
      </c>
      <c r="C1527" s="26" t="str">
        <f t="shared" si="46"/>
        <v>EMPTY</v>
      </c>
      <c r="D1527" s="27" t="str">
        <f>IF(C1527="SHOW",CONCATENATE(Temp!G2510,Temp!H2510,",",Temp!I2510,",",Temp!J2510,Temp!K2510),"")</f>
        <v/>
      </c>
      <c r="E1527" s="35"/>
      <c r="F1527" s="39" t="str">
        <f t="shared" si="47"/>
        <v/>
      </c>
    </row>
    <row r="1528" spans="1:6" x14ac:dyDescent="0.25">
      <c r="A1528" s="25" t="str">
        <f>IF(AND($E1528="",MAX($A$4:$A1527)=0),"",IF(AND($E1528&lt;&gt;"",MAX($A$4:$A1527)=0),1,IF(AND($E1528&lt;&gt;"",MAX($A$4:$A1527)&gt;0),MAX($A$4:$A1527)+1,"")))</f>
        <v/>
      </c>
      <c r="B1528" s="25">
        <v>1525</v>
      </c>
      <c r="C1528" s="26" t="str">
        <f t="shared" si="46"/>
        <v>EMPTY</v>
      </c>
      <c r="D1528" s="27" t="str">
        <f>IF(C1528="SHOW",CONCATENATE(Temp!G2511,Temp!H2511,",",Temp!I2511,",",Temp!J2511,Temp!K2511),"")</f>
        <v/>
      </c>
      <c r="E1528" s="35"/>
      <c r="F1528" s="39" t="str">
        <f t="shared" si="47"/>
        <v/>
      </c>
    </row>
    <row r="1529" spans="1:6" x14ac:dyDescent="0.25">
      <c r="A1529" s="25" t="str">
        <f>IF(AND($E1529="",MAX($A$4:$A1528)=0),"",IF(AND($E1529&lt;&gt;"",MAX($A$4:$A1528)=0),1,IF(AND($E1529&lt;&gt;"",MAX($A$4:$A1528)&gt;0),MAX($A$4:$A1528)+1,"")))</f>
        <v/>
      </c>
      <c r="B1529" s="25">
        <v>1526</v>
      </c>
      <c r="C1529" s="26" t="str">
        <f t="shared" si="46"/>
        <v>EMPTY</v>
      </c>
      <c r="D1529" s="27" t="str">
        <f>IF(C1529="SHOW",CONCATENATE(Temp!G2512,Temp!H2512,",",Temp!I2512,",",Temp!J2512,Temp!K2512),"")</f>
        <v/>
      </c>
      <c r="E1529" s="35"/>
      <c r="F1529" s="39" t="str">
        <f t="shared" si="47"/>
        <v/>
      </c>
    </row>
    <row r="1530" spans="1:6" x14ac:dyDescent="0.25">
      <c r="A1530" s="25" t="str">
        <f>IF(AND($E1530="",MAX($A$4:$A1529)=0),"",IF(AND($E1530&lt;&gt;"",MAX($A$4:$A1529)=0),1,IF(AND($E1530&lt;&gt;"",MAX($A$4:$A1529)&gt;0),MAX($A$4:$A1529)+1,"")))</f>
        <v/>
      </c>
      <c r="B1530" s="25">
        <v>1527</v>
      </c>
      <c r="C1530" s="26" t="str">
        <f t="shared" si="46"/>
        <v>EMPTY</v>
      </c>
      <c r="D1530" s="27" t="str">
        <f>IF(C1530="SHOW",CONCATENATE(Temp!G2513,Temp!H2513,",",Temp!I2513,",",Temp!J2513,Temp!K2513),"")</f>
        <v/>
      </c>
      <c r="E1530" s="35"/>
      <c r="F1530" s="39" t="str">
        <f t="shared" si="47"/>
        <v/>
      </c>
    </row>
    <row r="1531" spans="1:6" x14ac:dyDescent="0.25">
      <c r="A1531" s="25" t="str">
        <f>IF(AND($E1531="",MAX($A$4:$A1530)=0),"",IF(AND($E1531&lt;&gt;"",MAX($A$4:$A1530)=0),1,IF(AND($E1531&lt;&gt;"",MAX($A$4:$A1530)&gt;0),MAX($A$4:$A1530)+1,"")))</f>
        <v/>
      </c>
      <c r="B1531" s="25">
        <v>1528</v>
      </c>
      <c r="C1531" s="26" t="str">
        <f t="shared" si="46"/>
        <v>EMPTY</v>
      </c>
      <c r="D1531" s="27" t="str">
        <f>IF(C1531="SHOW",CONCATENATE(Temp!G2514,Temp!H2514,",",Temp!I2514,",",Temp!J2514,Temp!K2514),"")</f>
        <v/>
      </c>
      <c r="E1531" s="35"/>
      <c r="F1531" s="39" t="str">
        <f t="shared" si="47"/>
        <v/>
      </c>
    </row>
    <row r="1532" spans="1:6" x14ac:dyDescent="0.25">
      <c r="A1532" s="25" t="str">
        <f>IF(AND($E1532="",MAX($A$4:$A1531)=0),"",IF(AND($E1532&lt;&gt;"",MAX($A$4:$A1531)=0),1,IF(AND($E1532&lt;&gt;"",MAX($A$4:$A1531)&gt;0),MAX($A$4:$A1531)+1,"")))</f>
        <v/>
      </c>
      <c r="B1532" s="25">
        <v>1529</v>
      </c>
      <c r="C1532" s="26" t="str">
        <f t="shared" si="46"/>
        <v>EMPTY</v>
      </c>
      <c r="D1532" s="27" t="str">
        <f>IF(C1532="SHOW",CONCATENATE(Temp!G2515,Temp!H2515,",",Temp!I2515,",",Temp!J2515,Temp!K2515),"")</f>
        <v/>
      </c>
      <c r="E1532" s="35"/>
      <c r="F1532" s="39" t="str">
        <f t="shared" si="47"/>
        <v/>
      </c>
    </row>
    <row r="1533" spans="1:6" x14ac:dyDescent="0.25">
      <c r="A1533" s="25" t="str">
        <f>IF(AND($E1533="",MAX($A$4:$A1532)=0),"",IF(AND($E1533&lt;&gt;"",MAX($A$4:$A1532)=0),1,IF(AND($E1533&lt;&gt;"",MAX($A$4:$A1532)&gt;0),MAX($A$4:$A1532)+1,"")))</f>
        <v/>
      </c>
      <c r="B1533" s="25">
        <v>1530</v>
      </c>
      <c r="C1533" s="26" t="str">
        <f t="shared" si="46"/>
        <v>EMPTY</v>
      </c>
      <c r="D1533" s="27" t="str">
        <f>IF(C1533="SHOW",CONCATENATE(Temp!G2516,Temp!H2516,",",Temp!I2516,",",Temp!J2516,Temp!K2516),"")</f>
        <v/>
      </c>
      <c r="E1533" s="35"/>
      <c r="F1533" s="39" t="str">
        <f t="shared" si="47"/>
        <v/>
      </c>
    </row>
    <row r="1534" spans="1:6" x14ac:dyDescent="0.25">
      <c r="A1534" s="25" t="str">
        <f>IF(AND($E1534="",MAX($A$4:$A1533)=0),"",IF(AND($E1534&lt;&gt;"",MAX($A$4:$A1533)=0),1,IF(AND($E1534&lt;&gt;"",MAX($A$4:$A1533)&gt;0),MAX($A$4:$A1533)+1,"")))</f>
        <v/>
      </c>
      <c r="B1534" s="25">
        <v>1531</v>
      </c>
      <c r="C1534" s="26" t="str">
        <f t="shared" si="46"/>
        <v>EMPTY</v>
      </c>
      <c r="D1534" s="27" t="str">
        <f>IF(C1534="SHOW",CONCATENATE(Temp!G2517,Temp!H2517,",",Temp!I2517,",",Temp!J2517,Temp!K2517),"")</f>
        <v/>
      </c>
      <c r="E1534" s="35"/>
      <c r="F1534" s="39" t="str">
        <f t="shared" si="47"/>
        <v/>
      </c>
    </row>
    <row r="1535" spans="1:6" x14ac:dyDescent="0.25">
      <c r="A1535" s="25" t="str">
        <f>IF(AND($E1535="",MAX($A$4:$A1534)=0),"",IF(AND($E1535&lt;&gt;"",MAX($A$4:$A1534)=0),1,IF(AND($E1535&lt;&gt;"",MAX($A$4:$A1534)&gt;0),MAX($A$4:$A1534)+1,"")))</f>
        <v/>
      </c>
      <c r="B1535" s="25">
        <v>1532</v>
      </c>
      <c r="C1535" s="26" t="str">
        <f t="shared" si="46"/>
        <v>EMPTY</v>
      </c>
      <c r="D1535" s="27" t="str">
        <f>IF(C1535="SHOW",CONCATENATE(Temp!G2518,Temp!H2518,",",Temp!I2518,",",Temp!J2518,Temp!K2518),"")</f>
        <v/>
      </c>
      <c r="E1535" s="35"/>
      <c r="F1535" s="39" t="str">
        <f t="shared" si="47"/>
        <v/>
      </c>
    </row>
    <row r="1536" spans="1:6" x14ac:dyDescent="0.25">
      <c r="A1536" s="25" t="str">
        <f>IF(AND($E1536="",MAX($A$4:$A1535)=0),"",IF(AND($E1536&lt;&gt;"",MAX($A$4:$A1535)=0),1,IF(AND($E1536&lt;&gt;"",MAX($A$4:$A1535)&gt;0),MAX($A$4:$A1535)+1,"")))</f>
        <v/>
      </c>
      <c r="B1536" s="25">
        <v>1533</v>
      </c>
      <c r="C1536" s="26" t="str">
        <f t="shared" si="46"/>
        <v>EMPTY</v>
      </c>
      <c r="D1536" s="27" t="str">
        <f>IF(C1536="SHOW",CONCATENATE(Temp!G2519,Temp!H2519,",",Temp!I2519,",",Temp!J2519,Temp!K2519),"")</f>
        <v/>
      </c>
      <c r="E1536" s="35"/>
      <c r="F1536" s="39" t="str">
        <f t="shared" si="47"/>
        <v/>
      </c>
    </row>
    <row r="1537" spans="1:6" x14ac:dyDescent="0.25">
      <c r="A1537" s="25" t="str">
        <f>IF(AND($E1537="",MAX($A$4:$A1536)=0),"",IF(AND($E1537&lt;&gt;"",MAX($A$4:$A1536)=0),1,IF(AND($E1537&lt;&gt;"",MAX($A$4:$A1536)&gt;0),MAX($A$4:$A1536)+1,"")))</f>
        <v/>
      </c>
      <c r="B1537" s="25">
        <v>1534</v>
      </c>
      <c r="C1537" s="26" t="str">
        <f t="shared" si="46"/>
        <v>EMPTY</v>
      </c>
      <c r="D1537" s="27" t="str">
        <f>IF(C1537="SHOW",CONCATENATE(Temp!G2520,Temp!H2520,",",Temp!I2520,",",Temp!J2520,Temp!K2520),"")</f>
        <v/>
      </c>
      <c r="E1537" s="35"/>
      <c r="F1537" s="39" t="str">
        <f t="shared" si="47"/>
        <v/>
      </c>
    </row>
    <row r="1538" spans="1:6" x14ac:dyDescent="0.25">
      <c r="A1538" s="25" t="str">
        <f>IF(AND($E1538="",MAX($A$4:$A1537)=0),"",IF(AND($E1538&lt;&gt;"",MAX($A$4:$A1537)=0),1,IF(AND($E1538&lt;&gt;"",MAX($A$4:$A1537)&gt;0),MAX($A$4:$A1537)+1,"")))</f>
        <v/>
      </c>
      <c r="B1538" s="25">
        <v>1535</v>
      </c>
      <c r="C1538" s="26" t="str">
        <f t="shared" si="46"/>
        <v>EMPTY</v>
      </c>
      <c r="D1538" s="27" t="str">
        <f>IF(C1538="SHOW",CONCATENATE(Temp!G2521,Temp!H2521,",",Temp!I2521,",",Temp!J2521,Temp!K2521),"")</f>
        <v/>
      </c>
      <c r="E1538" s="35"/>
      <c r="F1538" s="39" t="str">
        <f t="shared" si="47"/>
        <v/>
      </c>
    </row>
    <row r="1539" spans="1:6" x14ac:dyDescent="0.25">
      <c r="A1539" s="25" t="str">
        <f>IF(AND($E1539="",MAX($A$4:$A1538)=0),"",IF(AND($E1539&lt;&gt;"",MAX($A$4:$A1538)=0),1,IF(AND($E1539&lt;&gt;"",MAX($A$4:$A1538)&gt;0),MAX($A$4:$A1538)+1,"")))</f>
        <v/>
      </c>
      <c r="B1539" s="25">
        <v>1536</v>
      </c>
      <c r="C1539" s="26" t="str">
        <f t="shared" si="46"/>
        <v>EMPTY</v>
      </c>
      <c r="D1539" s="27" t="str">
        <f>IF(C1539="SHOW",CONCATENATE(Temp!G2522,Temp!H2522,",",Temp!I2522,",",Temp!J2522,Temp!K2522),"")</f>
        <v/>
      </c>
      <c r="E1539" s="35"/>
      <c r="F1539" s="39" t="str">
        <f t="shared" si="47"/>
        <v/>
      </c>
    </row>
    <row r="1540" spans="1:6" x14ac:dyDescent="0.25">
      <c r="A1540" s="25" t="str">
        <f>IF(AND($E1540="",MAX($A$4:$A1539)=0),"",IF(AND($E1540&lt;&gt;"",MAX($A$4:$A1539)=0),1,IF(AND($E1540&lt;&gt;"",MAX($A$4:$A1539)&gt;0),MAX($A$4:$A1539)+1,"")))</f>
        <v/>
      </c>
      <c r="B1540" s="25">
        <v>1537</v>
      </c>
      <c r="C1540" s="26" t="str">
        <f t="shared" si="46"/>
        <v>EMPTY</v>
      </c>
      <c r="D1540" s="27" t="str">
        <f>IF(C1540="SHOW",CONCATENATE(Temp!G2523,Temp!H2523,",",Temp!I2523,",",Temp!J2523,Temp!K2523),"")</f>
        <v/>
      </c>
      <c r="E1540" s="35"/>
      <c r="F1540" s="39" t="str">
        <f t="shared" si="47"/>
        <v/>
      </c>
    </row>
    <row r="1541" spans="1:6" x14ac:dyDescent="0.25">
      <c r="A1541" s="25" t="str">
        <f>IF(AND($E1541="",MAX($A$4:$A1540)=0),"",IF(AND($E1541&lt;&gt;"",MAX($A$4:$A1540)=0),1,IF(AND($E1541&lt;&gt;"",MAX($A$4:$A1540)&gt;0),MAX($A$4:$A1540)+1,"")))</f>
        <v/>
      </c>
      <c r="B1541" s="25">
        <v>1538</v>
      </c>
      <c r="C1541" s="26" t="str">
        <f t="shared" ref="C1541:C1604" si="48">IF(E1541="","EMPTY",IF(MID(E1541,1,9)&lt;&gt;"Dialogue:","HIDE",IF(MID(E1541,1,9)="Dialogue:","SHOW","")))</f>
        <v>EMPTY</v>
      </c>
      <c r="D1541" s="27" t="str">
        <f>IF(C1541="SHOW",CONCATENATE(Temp!G2524,Temp!H2524,",",Temp!I2524,",",Temp!J2524,Temp!K2524),"")</f>
        <v/>
      </c>
      <c r="E1541" s="35"/>
      <c r="F1541" s="39" t="str">
        <f t="shared" ref="F1541:F1604" si="49">$D1541</f>
        <v/>
      </c>
    </row>
    <row r="1542" spans="1:6" x14ac:dyDescent="0.25">
      <c r="A1542" s="25" t="str">
        <f>IF(AND($E1542="",MAX($A$4:$A1541)=0),"",IF(AND($E1542&lt;&gt;"",MAX($A$4:$A1541)=0),1,IF(AND($E1542&lt;&gt;"",MAX($A$4:$A1541)&gt;0),MAX($A$4:$A1541)+1,"")))</f>
        <v/>
      </c>
      <c r="B1542" s="25">
        <v>1539</v>
      </c>
      <c r="C1542" s="26" t="str">
        <f t="shared" si="48"/>
        <v>EMPTY</v>
      </c>
      <c r="D1542" s="27" t="str">
        <f>IF(C1542="SHOW",CONCATENATE(Temp!G2525,Temp!H2525,",",Temp!I2525,",",Temp!J2525,Temp!K2525),"")</f>
        <v/>
      </c>
      <c r="E1542" s="35"/>
      <c r="F1542" s="39" t="str">
        <f t="shared" si="49"/>
        <v/>
      </c>
    </row>
    <row r="1543" spans="1:6" x14ac:dyDescent="0.25">
      <c r="A1543" s="25" t="str">
        <f>IF(AND($E1543="",MAX($A$4:$A1542)=0),"",IF(AND($E1543&lt;&gt;"",MAX($A$4:$A1542)=0),1,IF(AND($E1543&lt;&gt;"",MAX($A$4:$A1542)&gt;0),MAX($A$4:$A1542)+1,"")))</f>
        <v/>
      </c>
      <c r="B1543" s="25">
        <v>1540</v>
      </c>
      <c r="C1543" s="26" t="str">
        <f t="shared" si="48"/>
        <v>EMPTY</v>
      </c>
      <c r="D1543" s="27" t="str">
        <f>IF(C1543="SHOW",CONCATENATE(Temp!G2526,Temp!H2526,",",Temp!I2526,",",Temp!J2526,Temp!K2526),"")</f>
        <v/>
      </c>
      <c r="E1543" s="35"/>
      <c r="F1543" s="39" t="str">
        <f t="shared" si="49"/>
        <v/>
      </c>
    </row>
    <row r="1544" spans="1:6" x14ac:dyDescent="0.25">
      <c r="A1544" s="25" t="str">
        <f>IF(AND($E1544="",MAX($A$4:$A1543)=0),"",IF(AND($E1544&lt;&gt;"",MAX($A$4:$A1543)=0),1,IF(AND($E1544&lt;&gt;"",MAX($A$4:$A1543)&gt;0),MAX($A$4:$A1543)+1,"")))</f>
        <v/>
      </c>
      <c r="B1544" s="25">
        <v>1541</v>
      </c>
      <c r="C1544" s="26" t="str">
        <f t="shared" si="48"/>
        <v>EMPTY</v>
      </c>
      <c r="D1544" s="27" t="str">
        <f>IF(C1544="SHOW",CONCATENATE(Temp!G2527,Temp!H2527,",",Temp!I2527,",",Temp!J2527,Temp!K2527),"")</f>
        <v/>
      </c>
      <c r="E1544" s="35"/>
      <c r="F1544" s="39" t="str">
        <f t="shared" si="49"/>
        <v/>
      </c>
    </row>
    <row r="1545" spans="1:6" x14ac:dyDescent="0.25">
      <c r="A1545" s="25" t="str">
        <f>IF(AND($E1545="",MAX($A$4:$A1544)=0),"",IF(AND($E1545&lt;&gt;"",MAX($A$4:$A1544)=0),1,IF(AND($E1545&lt;&gt;"",MAX($A$4:$A1544)&gt;0),MAX($A$4:$A1544)+1,"")))</f>
        <v/>
      </c>
      <c r="B1545" s="25">
        <v>1542</v>
      </c>
      <c r="C1545" s="26" t="str">
        <f t="shared" si="48"/>
        <v>EMPTY</v>
      </c>
      <c r="D1545" s="27" t="str">
        <f>IF(C1545="SHOW",CONCATENATE(Temp!G2528,Temp!H2528,",",Temp!I2528,",",Temp!J2528,Temp!K2528),"")</f>
        <v/>
      </c>
      <c r="E1545" s="35"/>
      <c r="F1545" s="39" t="str">
        <f t="shared" si="49"/>
        <v/>
      </c>
    </row>
    <row r="1546" spans="1:6" x14ac:dyDescent="0.25">
      <c r="A1546" s="25" t="str">
        <f>IF(AND($E1546="",MAX($A$4:$A1545)=0),"",IF(AND($E1546&lt;&gt;"",MAX($A$4:$A1545)=0),1,IF(AND($E1546&lt;&gt;"",MAX($A$4:$A1545)&gt;0),MAX($A$4:$A1545)+1,"")))</f>
        <v/>
      </c>
      <c r="B1546" s="25">
        <v>1543</v>
      </c>
      <c r="C1546" s="26" t="str">
        <f t="shared" si="48"/>
        <v>EMPTY</v>
      </c>
      <c r="D1546" s="27" t="str">
        <f>IF(C1546="SHOW",CONCATENATE(Temp!G2529,Temp!H2529,",",Temp!I2529,",",Temp!J2529,Temp!K2529),"")</f>
        <v/>
      </c>
      <c r="E1546" s="35"/>
      <c r="F1546" s="39" t="str">
        <f t="shared" si="49"/>
        <v/>
      </c>
    </row>
    <row r="1547" spans="1:6" x14ac:dyDescent="0.25">
      <c r="A1547" s="25" t="str">
        <f>IF(AND($E1547="",MAX($A$4:$A1546)=0),"",IF(AND($E1547&lt;&gt;"",MAX($A$4:$A1546)=0),1,IF(AND($E1547&lt;&gt;"",MAX($A$4:$A1546)&gt;0),MAX($A$4:$A1546)+1,"")))</f>
        <v/>
      </c>
      <c r="B1547" s="25">
        <v>1544</v>
      </c>
      <c r="C1547" s="26" t="str">
        <f t="shared" si="48"/>
        <v>EMPTY</v>
      </c>
      <c r="D1547" s="27" t="str">
        <f>IF(C1547="SHOW",CONCATENATE(Temp!G2530,Temp!H2530,",",Temp!I2530,",",Temp!J2530,Temp!K2530),"")</f>
        <v/>
      </c>
      <c r="E1547" s="35"/>
      <c r="F1547" s="39" t="str">
        <f t="shared" si="49"/>
        <v/>
      </c>
    </row>
    <row r="1548" spans="1:6" x14ac:dyDescent="0.25">
      <c r="A1548" s="25" t="str">
        <f>IF(AND($E1548="",MAX($A$4:$A1547)=0),"",IF(AND($E1548&lt;&gt;"",MAX($A$4:$A1547)=0),1,IF(AND($E1548&lt;&gt;"",MAX($A$4:$A1547)&gt;0),MAX($A$4:$A1547)+1,"")))</f>
        <v/>
      </c>
      <c r="B1548" s="25">
        <v>1545</v>
      </c>
      <c r="C1548" s="26" t="str">
        <f t="shared" si="48"/>
        <v>EMPTY</v>
      </c>
      <c r="D1548" s="27" t="str">
        <f>IF(C1548="SHOW",CONCATENATE(Temp!G2531,Temp!H2531,",",Temp!I2531,",",Temp!J2531,Temp!K2531),"")</f>
        <v/>
      </c>
      <c r="E1548" s="35"/>
      <c r="F1548" s="39" t="str">
        <f t="shared" si="49"/>
        <v/>
      </c>
    </row>
    <row r="1549" spans="1:6" x14ac:dyDescent="0.25">
      <c r="A1549" s="25" t="str">
        <f>IF(AND($E1549="",MAX($A$4:$A1548)=0),"",IF(AND($E1549&lt;&gt;"",MAX($A$4:$A1548)=0),1,IF(AND($E1549&lt;&gt;"",MAX($A$4:$A1548)&gt;0),MAX($A$4:$A1548)+1,"")))</f>
        <v/>
      </c>
      <c r="B1549" s="25">
        <v>1546</v>
      </c>
      <c r="C1549" s="26" t="str">
        <f t="shared" si="48"/>
        <v>EMPTY</v>
      </c>
      <c r="D1549" s="27" t="str">
        <f>IF(C1549="SHOW",CONCATENATE(Temp!G2532,Temp!H2532,",",Temp!I2532,",",Temp!J2532,Temp!K2532),"")</f>
        <v/>
      </c>
      <c r="E1549" s="35"/>
      <c r="F1549" s="39" t="str">
        <f t="shared" si="49"/>
        <v/>
      </c>
    </row>
    <row r="1550" spans="1:6" x14ac:dyDescent="0.25">
      <c r="A1550" s="25" t="str">
        <f>IF(AND($E1550="",MAX($A$4:$A1549)=0),"",IF(AND($E1550&lt;&gt;"",MAX($A$4:$A1549)=0),1,IF(AND($E1550&lt;&gt;"",MAX($A$4:$A1549)&gt;0),MAX($A$4:$A1549)+1,"")))</f>
        <v/>
      </c>
      <c r="B1550" s="25">
        <v>1547</v>
      </c>
      <c r="C1550" s="26" t="str">
        <f t="shared" si="48"/>
        <v>EMPTY</v>
      </c>
      <c r="D1550" s="27" t="str">
        <f>IF(C1550="SHOW",CONCATENATE(Temp!G2533,Temp!H2533,",",Temp!I2533,",",Temp!J2533,Temp!K2533),"")</f>
        <v/>
      </c>
      <c r="E1550" s="35"/>
      <c r="F1550" s="39" t="str">
        <f t="shared" si="49"/>
        <v/>
      </c>
    </row>
    <row r="1551" spans="1:6" x14ac:dyDescent="0.25">
      <c r="A1551" s="25" t="str">
        <f>IF(AND($E1551="",MAX($A$4:$A1550)=0),"",IF(AND($E1551&lt;&gt;"",MAX($A$4:$A1550)=0),1,IF(AND($E1551&lt;&gt;"",MAX($A$4:$A1550)&gt;0),MAX($A$4:$A1550)+1,"")))</f>
        <v/>
      </c>
      <c r="B1551" s="25">
        <v>1548</v>
      </c>
      <c r="C1551" s="26" t="str">
        <f t="shared" si="48"/>
        <v>EMPTY</v>
      </c>
      <c r="D1551" s="27" t="str">
        <f>IF(C1551="SHOW",CONCATENATE(Temp!G2534,Temp!H2534,",",Temp!I2534,",",Temp!J2534,Temp!K2534),"")</f>
        <v/>
      </c>
      <c r="E1551" s="35"/>
      <c r="F1551" s="39" t="str">
        <f t="shared" si="49"/>
        <v/>
      </c>
    </row>
    <row r="1552" spans="1:6" x14ac:dyDescent="0.25">
      <c r="A1552" s="25" t="str">
        <f>IF(AND($E1552="",MAX($A$4:$A1551)=0),"",IF(AND($E1552&lt;&gt;"",MAX($A$4:$A1551)=0),1,IF(AND($E1552&lt;&gt;"",MAX($A$4:$A1551)&gt;0),MAX($A$4:$A1551)+1,"")))</f>
        <v/>
      </c>
      <c r="B1552" s="25">
        <v>1549</v>
      </c>
      <c r="C1552" s="26" t="str">
        <f t="shared" si="48"/>
        <v>EMPTY</v>
      </c>
      <c r="D1552" s="27" t="str">
        <f>IF(C1552="SHOW",CONCATENATE(Temp!G2535,Temp!H2535,",",Temp!I2535,",",Temp!J2535,Temp!K2535),"")</f>
        <v/>
      </c>
      <c r="E1552" s="35"/>
      <c r="F1552" s="39" t="str">
        <f t="shared" si="49"/>
        <v/>
      </c>
    </row>
    <row r="1553" spans="1:6" x14ac:dyDescent="0.25">
      <c r="A1553" s="25" t="str">
        <f>IF(AND($E1553="",MAX($A$4:$A1552)=0),"",IF(AND($E1553&lt;&gt;"",MAX($A$4:$A1552)=0),1,IF(AND($E1553&lt;&gt;"",MAX($A$4:$A1552)&gt;0),MAX($A$4:$A1552)+1,"")))</f>
        <v/>
      </c>
      <c r="B1553" s="25">
        <v>1550</v>
      </c>
      <c r="C1553" s="26" t="str">
        <f t="shared" si="48"/>
        <v>EMPTY</v>
      </c>
      <c r="D1553" s="27" t="str">
        <f>IF(C1553="SHOW",CONCATENATE(Temp!G2536,Temp!H2536,",",Temp!I2536,",",Temp!J2536,Temp!K2536),"")</f>
        <v/>
      </c>
      <c r="E1553" s="35"/>
      <c r="F1553" s="39" t="str">
        <f t="shared" si="49"/>
        <v/>
      </c>
    </row>
    <row r="1554" spans="1:6" x14ac:dyDescent="0.25">
      <c r="A1554" s="25" t="str">
        <f>IF(AND($E1554="",MAX($A$4:$A1553)=0),"",IF(AND($E1554&lt;&gt;"",MAX($A$4:$A1553)=0),1,IF(AND($E1554&lt;&gt;"",MAX($A$4:$A1553)&gt;0),MAX($A$4:$A1553)+1,"")))</f>
        <v/>
      </c>
      <c r="B1554" s="25">
        <v>1551</v>
      </c>
      <c r="C1554" s="26" t="str">
        <f t="shared" si="48"/>
        <v>EMPTY</v>
      </c>
      <c r="D1554" s="27" t="str">
        <f>IF(C1554="SHOW",CONCATENATE(Temp!G2537,Temp!H2537,",",Temp!I2537,",",Temp!J2537,Temp!K2537),"")</f>
        <v/>
      </c>
      <c r="E1554" s="35"/>
      <c r="F1554" s="39" t="str">
        <f t="shared" si="49"/>
        <v/>
      </c>
    </row>
    <row r="1555" spans="1:6" x14ac:dyDescent="0.25">
      <c r="A1555" s="25" t="str">
        <f>IF(AND($E1555="",MAX($A$4:$A1554)=0),"",IF(AND($E1555&lt;&gt;"",MAX($A$4:$A1554)=0),1,IF(AND($E1555&lt;&gt;"",MAX($A$4:$A1554)&gt;0),MAX($A$4:$A1554)+1,"")))</f>
        <v/>
      </c>
      <c r="B1555" s="25">
        <v>1552</v>
      </c>
      <c r="C1555" s="26" t="str">
        <f t="shared" si="48"/>
        <v>EMPTY</v>
      </c>
      <c r="D1555" s="27" t="str">
        <f>IF(C1555="SHOW",CONCATENATE(Temp!G2538,Temp!H2538,",",Temp!I2538,",",Temp!J2538,Temp!K2538),"")</f>
        <v/>
      </c>
      <c r="E1555" s="35"/>
      <c r="F1555" s="39" t="str">
        <f t="shared" si="49"/>
        <v/>
      </c>
    </row>
    <row r="1556" spans="1:6" x14ac:dyDescent="0.25">
      <c r="A1556" s="25" t="str">
        <f>IF(AND($E1556="",MAX($A$4:$A1555)=0),"",IF(AND($E1556&lt;&gt;"",MAX($A$4:$A1555)=0),1,IF(AND($E1556&lt;&gt;"",MAX($A$4:$A1555)&gt;0),MAX($A$4:$A1555)+1,"")))</f>
        <v/>
      </c>
      <c r="B1556" s="25">
        <v>1553</v>
      </c>
      <c r="C1556" s="26" t="str">
        <f t="shared" si="48"/>
        <v>EMPTY</v>
      </c>
      <c r="D1556" s="27" t="str">
        <f>IF(C1556="SHOW",CONCATENATE(Temp!G2539,Temp!H2539,",",Temp!I2539,",",Temp!J2539,Temp!K2539),"")</f>
        <v/>
      </c>
      <c r="E1556" s="35"/>
      <c r="F1556" s="39" t="str">
        <f t="shared" si="49"/>
        <v/>
      </c>
    </row>
    <row r="1557" spans="1:6" x14ac:dyDescent="0.25">
      <c r="A1557" s="25" t="str">
        <f>IF(AND($E1557="",MAX($A$4:$A1556)=0),"",IF(AND($E1557&lt;&gt;"",MAX($A$4:$A1556)=0),1,IF(AND($E1557&lt;&gt;"",MAX($A$4:$A1556)&gt;0),MAX($A$4:$A1556)+1,"")))</f>
        <v/>
      </c>
      <c r="B1557" s="25">
        <v>1554</v>
      </c>
      <c r="C1557" s="26" t="str">
        <f t="shared" si="48"/>
        <v>EMPTY</v>
      </c>
      <c r="D1557" s="27" t="str">
        <f>IF(C1557="SHOW",CONCATENATE(Temp!G2540,Temp!H2540,",",Temp!I2540,",",Temp!J2540,Temp!K2540),"")</f>
        <v/>
      </c>
      <c r="E1557" s="35"/>
      <c r="F1557" s="39" t="str">
        <f t="shared" si="49"/>
        <v/>
      </c>
    </row>
    <row r="1558" spans="1:6" x14ac:dyDescent="0.25">
      <c r="A1558" s="25" t="str">
        <f>IF(AND($E1558="",MAX($A$4:$A1557)=0),"",IF(AND($E1558&lt;&gt;"",MAX($A$4:$A1557)=0),1,IF(AND($E1558&lt;&gt;"",MAX($A$4:$A1557)&gt;0),MAX($A$4:$A1557)+1,"")))</f>
        <v/>
      </c>
      <c r="B1558" s="25">
        <v>1555</v>
      </c>
      <c r="C1558" s="26" t="str">
        <f t="shared" si="48"/>
        <v>EMPTY</v>
      </c>
      <c r="D1558" s="27" t="str">
        <f>IF(C1558="SHOW",CONCATENATE(Temp!G2541,Temp!H2541,",",Temp!I2541,",",Temp!J2541,Temp!K2541),"")</f>
        <v/>
      </c>
      <c r="E1558" s="35"/>
      <c r="F1558" s="39" t="str">
        <f t="shared" si="49"/>
        <v/>
      </c>
    </row>
    <row r="1559" spans="1:6" x14ac:dyDescent="0.25">
      <c r="A1559" s="25" t="str">
        <f>IF(AND($E1559="",MAX($A$4:$A1558)=0),"",IF(AND($E1559&lt;&gt;"",MAX($A$4:$A1558)=0),1,IF(AND($E1559&lt;&gt;"",MAX($A$4:$A1558)&gt;0),MAX($A$4:$A1558)+1,"")))</f>
        <v/>
      </c>
      <c r="B1559" s="25">
        <v>1556</v>
      </c>
      <c r="C1559" s="26" t="str">
        <f t="shared" si="48"/>
        <v>EMPTY</v>
      </c>
      <c r="D1559" s="27" t="str">
        <f>IF(C1559="SHOW",CONCATENATE(Temp!G2542,Temp!H2542,",",Temp!I2542,",",Temp!J2542,Temp!K2542),"")</f>
        <v/>
      </c>
      <c r="E1559" s="35"/>
      <c r="F1559" s="39" t="str">
        <f t="shared" si="49"/>
        <v/>
      </c>
    </row>
    <row r="1560" spans="1:6" x14ac:dyDescent="0.25">
      <c r="A1560" s="25" t="str">
        <f>IF(AND($E1560="",MAX($A$4:$A1559)=0),"",IF(AND($E1560&lt;&gt;"",MAX($A$4:$A1559)=0),1,IF(AND($E1560&lt;&gt;"",MAX($A$4:$A1559)&gt;0),MAX($A$4:$A1559)+1,"")))</f>
        <v/>
      </c>
      <c r="B1560" s="25">
        <v>1557</v>
      </c>
      <c r="C1560" s="26" t="str">
        <f t="shared" si="48"/>
        <v>EMPTY</v>
      </c>
      <c r="D1560" s="27" t="str">
        <f>IF(C1560="SHOW",CONCATENATE(Temp!G2543,Temp!H2543,",",Temp!I2543,",",Temp!J2543,Temp!K2543),"")</f>
        <v/>
      </c>
      <c r="E1560" s="35"/>
      <c r="F1560" s="39" t="str">
        <f t="shared" si="49"/>
        <v/>
      </c>
    </row>
    <row r="1561" spans="1:6" x14ac:dyDescent="0.25">
      <c r="A1561" s="25" t="str">
        <f>IF(AND($E1561="",MAX($A$4:$A1560)=0),"",IF(AND($E1561&lt;&gt;"",MAX($A$4:$A1560)=0),1,IF(AND($E1561&lt;&gt;"",MAX($A$4:$A1560)&gt;0),MAX($A$4:$A1560)+1,"")))</f>
        <v/>
      </c>
      <c r="B1561" s="25">
        <v>1558</v>
      </c>
      <c r="C1561" s="26" t="str">
        <f t="shared" si="48"/>
        <v>EMPTY</v>
      </c>
      <c r="D1561" s="27" t="str">
        <f>IF(C1561="SHOW",CONCATENATE(Temp!G2544,Temp!H2544,",",Temp!I2544,",",Temp!J2544,Temp!K2544),"")</f>
        <v/>
      </c>
      <c r="E1561" s="35"/>
      <c r="F1561" s="39" t="str">
        <f t="shared" si="49"/>
        <v/>
      </c>
    </row>
    <row r="1562" spans="1:6" x14ac:dyDescent="0.25">
      <c r="A1562" s="25" t="str">
        <f>IF(AND($E1562="",MAX($A$4:$A1561)=0),"",IF(AND($E1562&lt;&gt;"",MAX($A$4:$A1561)=0),1,IF(AND($E1562&lt;&gt;"",MAX($A$4:$A1561)&gt;0),MAX($A$4:$A1561)+1,"")))</f>
        <v/>
      </c>
      <c r="B1562" s="25">
        <v>1559</v>
      </c>
      <c r="C1562" s="26" t="str">
        <f t="shared" si="48"/>
        <v>EMPTY</v>
      </c>
      <c r="D1562" s="27" t="str">
        <f>IF(C1562="SHOW",CONCATENATE(Temp!G2545,Temp!H2545,",",Temp!I2545,",",Temp!J2545,Temp!K2545),"")</f>
        <v/>
      </c>
      <c r="E1562" s="35"/>
      <c r="F1562" s="39" t="str">
        <f t="shared" si="49"/>
        <v/>
      </c>
    </row>
    <row r="1563" spans="1:6" x14ac:dyDescent="0.25">
      <c r="A1563" s="25" t="str">
        <f>IF(AND($E1563="",MAX($A$4:$A1562)=0),"",IF(AND($E1563&lt;&gt;"",MAX($A$4:$A1562)=0),1,IF(AND($E1563&lt;&gt;"",MAX($A$4:$A1562)&gt;0),MAX($A$4:$A1562)+1,"")))</f>
        <v/>
      </c>
      <c r="B1563" s="25">
        <v>1560</v>
      </c>
      <c r="C1563" s="26" t="str">
        <f t="shared" si="48"/>
        <v>EMPTY</v>
      </c>
      <c r="D1563" s="27" t="str">
        <f>IF(C1563="SHOW",CONCATENATE(Temp!G2546,Temp!H2546,",",Temp!I2546,",",Temp!J2546,Temp!K2546),"")</f>
        <v/>
      </c>
      <c r="E1563" s="35"/>
      <c r="F1563" s="39" t="str">
        <f t="shared" si="49"/>
        <v/>
      </c>
    </row>
    <row r="1564" spans="1:6" x14ac:dyDescent="0.25">
      <c r="A1564" s="25" t="str">
        <f>IF(AND($E1564="",MAX($A$4:$A1563)=0),"",IF(AND($E1564&lt;&gt;"",MAX($A$4:$A1563)=0),1,IF(AND($E1564&lt;&gt;"",MAX($A$4:$A1563)&gt;0),MAX($A$4:$A1563)+1,"")))</f>
        <v/>
      </c>
      <c r="B1564" s="25">
        <v>1561</v>
      </c>
      <c r="C1564" s="26" t="str">
        <f t="shared" si="48"/>
        <v>EMPTY</v>
      </c>
      <c r="D1564" s="27" t="str">
        <f>IF(C1564="SHOW",CONCATENATE(Temp!G2547,Temp!H2547,",",Temp!I2547,",",Temp!J2547,Temp!K2547),"")</f>
        <v/>
      </c>
      <c r="E1564" s="35"/>
      <c r="F1564" s="39" t="str">
        <f t="shared" si="49"/>
        <v/>
      </c>
    </row>
    <row r="1565" spans="1:6" x14ac:dyDescent="0.25">
      <c r="A1565" s="25" t="str">
        <f>IF(AND($E1565="",MAX($A$4:$A1564)=0),"",IF(AND($E1565&lt;&gt;"",MAX($A$4:$A1564)=0),1,IF(AND($E1565&lt;&gt;"",MAX($A$4:$A1564)&gt;0),MAX($A$4:$A1564)+1,"")))</f>
        <v/>
      </c>
      <c r="B1565" s="25">
        <v>1562</v>
      </c>
      <c r="C1565" s="26" t="str">
        <f t="shared" si="48"/>
        <v>EMPTY</v>
      </c>
      <c r="D1565" s="27" t="str">
        <f>IF(C1565="SHOW",CONCATENATE(Temp!G2548,Temp!H2548,",",Temp!I2548,",",Temp!J2548,Temp!K2548),"")</f>
        <v/>
      </c>
      <c r="E1565" s="35"/>
      <c r="F1565" s="39" t="str">
        <f t="shared" si="49"/>
        <v/>
      </c>
    </row>
    <row r="1566" spans="1:6" x14ac:dyDescent="0.25">
      <c r="A1566" s="25" t="str">
        <f>IF(AND($E1566="",MAX($A$4:$A1565)=0),"",IF(AND($E1566&lt;&gt;"",MAX($A$4:$A1565)=0),1,IF(AND($E1566&lt;&gt;"",MAX($A$4:$A1565)&gt;0),MAX($A$4:$A1565)+1,"")))</f>
        <v/>
      </c>
      <c r="B1566" s="25">
        <v>1563</v>
      </c>
      <c r="C1566" s="26" t="str">
        <f t="shared" si="48"/>
        <v>EMPTY</v>
      </c>
      <c r="D1566" s="27" t="str">
        <f>IF(C1566="SHOW",CONCATENATE(Temp!G2549,Temp!H2549,",",Temp!I2549,",",Temp!J2549,Temp!K2549),"")</f>
        <v/>
      </c>
      <c r="E1566" s="35"/>
      <c r="F1566" s="39" t="str">
        <f t="shared" si="49"/>
        <v/>
      </c>
    </row>
    <row r="1567" spans="1:6" x14ac:dyDescent="0.25">
      <c r="A1567" s="25" t="str">
        <f>IF(AND($E1567="",MAX($A$4:$A1566)=0),"",IF(AND($E1567&lt;&gt;"",MAX($A$4:$A1566)=0),1,IF(AND($E1567&lt;&gt;"",MAX($A$4:$A1566)&gt;0),MAX($A$4:$A1566)+1,"")))</f>
        <v/>
      </c>
      <c r="B1567" s="25">
        <v>1564</v>
      </c>
      <c r="C1567" s="26" t="str">
        <f t="shared" si="48"/>
        <v>EMPTY</v>
      </c>
      <c r="D1567" s="27" t="str">
        <f>IF(C1567="SHOW",CONCATENATE(Temp!G2550,Temp!H2550,",",Temp!I2550,",",Temp!J2550,Temp!K2550),"")</f>
        <v/>
      </c>
      <c r="E1567" s="35"/>
      <c r="F1567" s="39" t="str">
        <f t="shared" si="49"/>
        <v/>
      </c>
    </row>
    <row r="1568" spans="1:6" x14ac:dyDescent="0.25">
      <c r="A1568" s="25" t="str">
        <f>IF(AND($E1568="",MAX($A$4:$A1567)=0),"",IF(AND($E1568&lt;&gt;"",MAX($A$4:$A1567)=0),1,IF(AND($E1568&lt;&gt;"",MAX($A$4:$A1567)&gt;0),MAX($A$4:$A1567)+1,"")))</f>
        <v/>
      </c>
      <c r="B1568" s="25">
        <v>1565</v>
      </c>
      <c r="C1568" s="26" t="str">
        <f t="shared" si="48"/>
        <v>EMPTY</v>
      </c>
      <c r="D1568" s="27" t="str">
        <f>IF(C1568="SHOW",CONCATENATE(Temp!G2551,Temp!H2551,",",Temp!I2551,",",Temp!J2551,Temp!K2551),"")</f>
        <v/>
      </c>
      <c r="E1568" s="35"/>
      <c r="F1568" s="39" t="str">
        <f t="shared" si="49"/>
        <v/>
      </c>
    </row>
    <row r="1569" spans="1:6" x14ac:dyDescent="0.25">
      <c r="A1569" s="25" t="str">
        <f>IF(AND($E1569="",MAX($A$4:$A1568)=0),"",IF(AND($E1569&lt;&gt;"",MAX($A$4:$A1568)=0),1,IF(AND($E1569&lt;&gt;"",MAX($A$4:$A1568)&gt;0),MAX($A$4:$A1568)+1,"")))</f>
        <v/>
      </c>
      <c r="B1569" s="25">
        <v>1566</v>
      </c>
      <c r="C1569" s="26" t="str">
        <f t="shared" si="48"/>
        <v>EMPTY</v>
      </c>
      <c r="D1569" s="27" t="str">
        <f>IF(C1569="SHOW",CONCATENATE(Temp!G2552,Temp!H2552,",",Temp!I2552,",",Temp!J2552,Temp!K2552),"")</f>
        <v/>
      </c>
      <c r="E1569" s="35"/>
      <c r="F1569" s="39" t="str">
        <f t="shared" si="49"/>
        <v/>
      </c>
    </row>
    <row r="1570" spans="1:6" x14ac:dyDescent="0.25">
      <c r="A1570" s="25" t="str">
        <f>IF(AND($E1570="",MAX($A$4:$A1569)=0),"",IF(AND($E1570&lt;&gt;"",MAX($A$4:$A1569)=0),1,IF(AND($E1570&lt;&gt;"",MAX($A$4:$A1569)&gt;0),MAX($A$4:$A1569)+1,"")))</f>
        <v/>
      </c>
      <c r="B1570" s="25">
        <v>1567</v>
      </c>
      <c r="C1570" s="26" t="str">
        <f t="shared" si="48"/>
        <v>EMPTY</v>
      </c>
      <c r="D1570" s="27" t="str">
        <f>IF(C1570="SHOW",CONCATENATE(Temp!G2553,Temp!H2553,",",Temp!I2553,",",Temp!J2553,Temp!K2553),"")</f>
        <v/>
      </c>
      <c r="E1570" s="35"/>
      <c r="F1570" s="39" t="str">
        <f t="shared" si="49"/>
        <v/>
      </c>
    </row>
    <row r="1571" spans="1:6" x14ac:dyDescent="0.25">
      <c r="A1571" s="25" t="str">
        <f>IF(AND($E1571="",MAX($A$4:$A1570)=0),"",IF(AND($E1571&lt;&gt;"",MAX($A$4:$A1570)=0),1,IF(AND($E1571&lt;&gt;"",MAX($A$4:$A1570)&gt;0),MAX($A$4:$A1570)+1,"")))</f>
        <v/>
      </c>
      <c r="B1571" s="25">
        <v>1568</v>
      </c>
      <c r="C1571" s="26" t="str">
        <f t="shared" si="48"/>
        <v>EMPTY</v>
      </c>
      <c r="D1571" s="27" t="str">
        <f>IF(C1571="SHOW",CONCATENATE(Temp!G2554,Temp!H2554,",",Temp!I2554,",",Temp!J2554,Temp!K2554),"")</f>
        <v/>
      </c>
      <c r="E1571" s="35"/>
      <c r="F1571" s="39" t="str">
        <f t="shared" si="49"/>
        <v/>
      </c>
    </row>
    <row r="1572" spans="1:6" x14ac:dyDescent="0.25">
      <c r="A1572" s="25" t="str">
        <f>IF(AND($E1572="",MAX($A$4:$A1571)=0),"",IF(AND($E1572&lt;&gt;"",MAX($A$4:$A1571)=0),1,IF(AND($E1572&lt;&gt;"",MAX($A$4:$A1571)&gt;0),MAX($A$4:$A1571)+1,"")))</f>
        <v/>
      </c>
      <c r="B1572" s="25">
        <v>1569</v>
      </c>
      <c r="C1572" s="26" t="str">
        <f t="shared" si="48"/>
        <v>EMPTY</v>
      </c>
      <c r="D1572" s="27" t="str">
        <f>IF(C1572="SHOW",CONCATENATE(Temp!G2555,Temp!H2555,",",Temp!I2555,",",Temp!J2555,Temp!K2555),"")</f>
        <v/>
      </c>
      <c r="E1572" s="35"/>
      <c r="F1572" s="39" t="str">
        <f t="shared" si="49"/>
        <v/>
      </c>
    </row>
    <row r="1573" spans="1:6" x14ac:dyDescent="0.25">
      <c r="A1573" s="25" t="str">
        <f>IF(AND($E1573="",MAX($A$4:$A1572)=0),"",IF(AND($E1573&lt;&gt;"",MAX($A$4:$A1572)=0),1,IF(AND($E1573&lt;&gt;"",MAX($A$4:$A1572)&gt;0),MAX($A$4:$A1572)+1,"")))</f>
        <v/>
      </c>
      <c r="B1573" s="25">
        <v>1570</v>
      </c>
      <c r="C1573" s="26" t="str">
        <f t="shared" si="48"/>
        <v>EMPTY</v>
      </c>
      <c r="D1573" s="27" t="str">
        <f>IF(C1573="SHOW",CONCATENATE(Temp!G2556,Temp!H2556,",",Temp!I2556,",",Temp!J2556,Temp!K2556),"")</f>
        <v/>
      </c>
      <c r="E1573" s="35"/>
      <c r="F1573" s="39" t="str">
        <f t="shared" si="49"/>
        <v/>
      </c>
    </row>
    <row r="1574" spans="1:6" x14ac:dyDescent="0.25">
      <c r="A1574" s="25" t="str">
        <f>IF(AND($E1574="",MAX($A$4:$A1573)=0),"",IF(AND($E1574&lt;&gt;"",MAX($A$4:$A1573)=0),1,IF(AND($E1574&lt;&gt;"",MAX($A$4:$A1573)&gt;0),MAX($A$4:$A1573)+1,"")))</f>
        <v/>
      </c>
      <c r="B1574" s="25">
        <v>1571</v>
      </c>
      <c r="C1574" s="26" t="str">
        <f t="shared" si="48"/>
        <v>EMPTY</v>
      </c>
      <c r="D1574" s="27" t="str">
        <f>IF(C1574="SHOW",CONCATENATE(Temp!G2557,Temp!H2557,",",Temp!I2557,",",Temp!J2557,Temp!K2557),"")</f>
        <v/>
      </c>
      <c r="E1574" s="35"/>
      <c r="F1574" s="39" t="str">
        <f t="shared" si="49"/>
        <v/>
      </c>
    </row>
    <row r="1575" spans="1:6" x14ac:dyDescent="0.25">
      <c r="A1575" s="25" t="str">
        <f>IF(AND($E1575="",MAX($A$4:$A1574)=0),"",IF(AND($E1575&lt;&gt;"",MAX($A$4:$A1574)=0),1,IF(AND($E1575&lt;&gt;"",MAX($A$4:$A1574)&gt;0),MAX($A$4:$A1574)+1,"")))</f>
        <v/>
      </c>
      <c r="B1575" s="25">
        <v>1572</v>
      </c>
      <c r="C1575" s="26" t="str">
        <f t="shared" si="48"/>
        <v>EMPTY</v>
      </c>
      <c r="D1575" s="27" t="str">
        <f>IF(C1575="SHOW",CONCATENATE(Temp!G2558,Temp!H2558,",",Temp!I2558,",",Temp!J2558,Temp!K2558),"")</f>
        <v/>
      </c>
      <c r="E1575" s="35"/>
      <c r="F1575" s="39" t="str">
        <f t="shared" si="49"/>
        <v/>
      </c>
    </row>
    <row r="1576" spans="1:6" x14ac:dyDescent="0.25">
      <c r="A1576" s="25" t="str">
        <f>IF(AND($E1576="",MAX($A$4:$A1575)=0),"",IF(AND($E1576&lt;&gt;"",MAX($A$4:$A1575)=0),1,IF(AND($E1576&lt;&gt;"",MAX($A$4:$A1575)&gt;0),MAX($A$4:$A1575)+1,"")))</f>
        <v/>
      </c>
      <c r="B1576" s="25">
        <v>1573</v>
      </c>
      <c r="C1576" s="26" t="str">
        <f t="shared" si="48"/>
        <v>EMPTY</v>
      </c>
      <c r="D1576" s="27" t="str">
        <f>IF(C1576="SHOW",CONCATENATE(Temp!G2559,Temp!H2559,",",Temp!I2559,",",Temp!J2559,Temp!K2559),"")</f>
        <v/>
      </c>
      <c r="E1576" s="35"/>
      <c r="F1576" s="39" t="str">
        <f t="shared" si="49"/>
        <v/>
      </c>
    </row>
    <row r="1577" spans="1:6" x14ac:dyDescent="0.25">
      <c r="A1577" s="25" t="str">
        <f>IF(AND($E1577="",MAX($A$4:$A1576)=0),"",IF(AND($E1577&lt;&gt;"",MAX($A$4:$A1576)=0),1,IF(AND($E1577&lt;&gt;"",MAX($A$4:$A1576)&gt;0),MAX($A$4:$A1576)+1,"")))</f>
        <v/>
      </c>
      <c r="B1577" s="25">
        <v>1574</v>
      </c>
      <c r="C1577" s="26" t="str">
        <f t="shared" si="48"/>
        <v>EMPTY</v>
      </c>
      <c r="D1577" s="27" t="str">
        <f>IF(C1577="SHOW",CONCATENATE(Temp!G2560,Temp!H2560,",",Temp!I2560,",",Temp!J2560,Temp!K2560),"")</f>
        <v/>
      </c>
      <c r="E1577" s="35"/>
      <c r="F1577" s="39" t="str">
        <f t="shared" si="49"/>
        <v/>
      </c>
    </row>
    <row r="1578" spans="1:6" x14ac:dyDescent="0.25">
      <c r="A1578" s="25" t="str">
        <f>IF(AND($E1578="",MAX($A$4:$A1577)=0),"",IF(AND($E1578&lt;&gt;"",MAX($A$4:$A1577)=0),1,IF(AND($E1578&lt;&gt;"",MAX($A$4:$A1577)&gt;0),MAX($A$4:$A1577)+1,"")))</f>
        <v/>
      </c>
      <c r="B1578" s="25">
        <v>1575</v>
      </c>
      <c r="C1578" s="26" t="str">
        <f t="shared" si="48"/>
        <v>EMPTY</v>
      </c>
      <c r="D1578" s="27" t="str">
        <f>IF(C1578="SHOW",CONCATENATE(Temp!G2561,Temp!H2561,",",Temp!I2561,",",Temp!J2561,Temp!K2561),"")</f>
        <v/>
      </c>
      <c r="E1578" s="35"/>
      <c r="F1578" s="39" t="str">
        <f t="shared" si="49"/>
        <v/>
      </c>
    </row>
    <row r="1579" spans="1:6" x14ac:dyDescent="0.25">
      <c r="A1579" s="25" t="str">
        <f>IF(AND($E1579="",MAX($A$4:$A1578)=0),"",IF(AND($E1579&lt;&gt;"",MAX($A$4:$A1578)=0),1,IF(AND($E1579&lt;&gt;"",MAX($A$4:$A1578)&gt;0),MAX($A$4:$A1578)+1,"")))</f>
        <v/>
      </c>
      <c r="B1579" s="25">
        <v>1576</v>
      </c>
      <c r="C1579" s="26" t="str">
        <f t="shared" si="48"/>
        <v>EMPTY</v>
      </c>
      <c r="D1579" s="27" t="str">
        <f>IF(C1579="SHOW",CONCATENATE(Temp!G2562,Temp!H2562,",",Temp!I2562,",",Temp!J2562,Temp!K2562),"")</f>
        <v/>
      </c>
      <c r="E1579" s="35"/>
      <c r="F1579" s="39" t="str">
        <f t="shared" si="49"/>
        <v/>
      </c>
    </row>
    <row r="1580" spans="1:6" x14ac:dyDescent="0.25">
      <c r="A1580" s="25" t="str">
        <f>IF(AND($E1580="",MAX($A$4:$A1579)=0),"",IF(AND($E1580&lt;&gt;"",MAX($A$4:$A1579)=0),1,IF(AND($E1580&lt;&gt;"",MAX($A$4:$A1579)&gt;0),MAX($A$4:$A1579)+1,"")))</f>
        <v/>
      </c>
      <c r="B1580" s="25">
        <v>1577</v>
      </c>
      <c r="C1580" s="26" t="str">
        <f t="shared" si="48"/>
        <v>EMPTY</v>
      </c>
      <c r="D1580" s="27" t="str">
        <f>IF(C1580="SHOW",CONCATENATE(Temp!G2563,Temp!H2563,",",Temp!I2563,",",Temp!J2563,Temp!K2563),"")</f>
        <v/>
      </c>
      <c r="E1580" s="35"/>
      <c r="F1580" s="39" t="str">
        <f t="shared" si="49"/>
        <v/>
      </c>
    </row>
    <row r="1581" spans="1:6" x14ac:dyDescent="0.25">
      <c r="A1581" s="25" t="str">
        <f>IF(AND($E1581="",MAX($A$4:$A1580)=0),"",IF(AND($E1581&lt;&gt;"",MAX($A$4:$A1580)=0),1,IF(AND($E1581&lt;&gt;"",MAX($A$4:$A1580)&gt;0),MAX($A$4:$A1580)+1,"")))</f>
        <v/>
      </c>
      <c r="B1581" s="25">
        <v>1578</v>
      </c>
      <c r="C1581" s="26" t="str">
        <f t="shared" si="48"/>
        <v>EMPTY</v>
      </c>
      <c r="D1581" s="27" t="str">
        <f>IF(C1581="SHOW",CONCATENATE(Temp!G2564,Temp!H2564,",",Temp!I2564,",",Temp!J2564,Temp!K2564),"")</f>
        <v/>
      </c>
      <c r="E1581" s="35"/>
      <c r="F1581" s="39" t="str">
        <f t="shared" si="49"/>
        <v/>
      </c>
    </row>
    <row r="1582" spans="1:6" x14ac:dyDescent="0.25">
      <c r="A1582" s="25" t="str">
        <f>IF(AND($E1582="",MAX($A$4:$A1581)=0),"",IF(AND($E1582&lt;&gt;"",MAX($A$4:$A1581)=0),1,IF(AND($E1582&lt;&gt;"",MAX($A$4:$A1581)&gt;0),MAX($A$4:$A1581)+1,"")))</f>
        <v/>
      </c>
      <c r="B1582" s="25">
        <v>1579</v>
      </c>
      <c r="C1582" s="26" t="str">
        <f t="shared" si="48"/>
        <v>EMPTY</v>
      </c>
      <c r="D1582" s="27" t="str">
        <f>IF(C1582="SHOW",CONCATENATE(Temp!G2565,Temp!H2565,",",Temp!I2565,",",Temp!J2565,Temp!K2565),"")</f>
        <v/>
      </c>
      <c r="E1582" s="35"/>
      <c r="F1582" s="39" t="str">
        <f t="shared" si="49"/>
        <v/>
      </c>
    </row>
    <row r="1583" spans="1:6" x14ac:dyDescent="0.25">
      <c r="A1583" s="25" t="str">
        <f>IF(AND($E1583="",MAX($A$4:$A1582)=0),"",IF(AND($E1583&lt;&gt;"",MAX($A$4:$A1582)=0),1,IF(AND($E1583&lt;&gt;"",MAX($A$4:$A1582)&gt;0),MAX($A$4:$A1582)+1,"")))</f>
        <v/>
      </c>
      <c r="B1583" s="25">
        <v>1580</v>
      </c>
      <c r="C1583" s="26" t="str">
        <f t="shared" si="48"/>
        <v>EMPTY</v>
      </c>
      <c r="D1583" s="27" t="str">
        <f>IF(C1583="SHOW",CONCATENATE(Temp!G2566,Temp!H2566,",",Temp!I2566,",",Temp!J2566,Temp!K2566),"")</f>
        <v/>
      </c>
      <c r="E1583" s="35"/>
      <c r="F1583" s="39" t="str">
        <f t="shared" si="49"/>
        <v/>
      </c>
    </row>
    <row r="1584" spans="1:6" x14ac:dyDescent="0.25">
      <c r="A1584" s="25" t="str">
        <f>IF(AND($E1584="",MAX($A$4:$A1583)=0),"",IF(AND($E1584&lt;&gt;"",MAX($A$4:$A1583)=0),1,IF(AND($E1584&lt;&gt;"",MAX($A$4:$A1583)&gt;0),MAX($A$4:$A1583)+1,"")))</f>
        <v/>
      </c>
      <c r="B1584" s="25">
        <v>1581</v>
      </c>
      <c r="C1584" s="26" t="str">
        <f t="shared" si="48"/>
        <v>EMPTY</v>
      </c>
      <c r="D1584" s="27" t="str">
        <f>IF(C1584="SHOW",CONCATENATE(Temp!G2567,Temp!H2567,",",Temp!I2567,",",Temp!J2567,Temp!K2567),"")</f>
        <v/>
      </c>
      <c r="E1584" s="35"/>
      <c r="F1584" s="39" t="str">
        <f t="shared" si="49"/>
        <v/>
      </c>
    </row>
    <row r="1585" spans="1:6" x14ac:dyDescent="0.25">
      <c r="A1585" s="25" t="str">
        <f>IF(AND($E1585="",MAX($A$4:$A1584)=0),"",IF(AND($E1585&lt;&gt;"",MAX($A$4:$A1584)=0),1,IF(AND($E1585&lt;&gt;"",MAX($A$4:$A1584)&gt;0),MAX($A$4:$A1584)+1,"")))</f>
        <v/>
      </c>
      <c r="B1585" s="25">
        <v>1582</v>
      </c>
      <c r="C1585" s="26" t="str">
        <f t="shared" si="48"/>
        <v>EMPTY</v>
      </c>
      <c r="D1585" s="27" t="str">
        <f>IF(C1585="SHOW",CONCATENATE(Temp!G2568,Temp!H2568,",",Temp!I2568,",",Temp!J2568,Temp!K2568),"")</f>
        <v/>
      </c>
      <c r="E1585" s="35"/>
      <c r="F1585" s="39" t="str">
        <f t="shared" si="49"/>
        <v/>
      </c>
    </row>
    <row r="1586" spans="1:6" x14ac:dyDescent="0.25">
      <c r="A1586" s="25" t="str">
        <f>IF(AND($E1586="",MAX($A$4:$A1585)=0),"",IF(AND($E1586&lt;&gt;"",MAX($A$4:$A1585)=0),1,IF(AND($E1586&lt;&gt;"",MAX($A$4:$A1585)&gt;0),MAX($A$4:$A1585)+1,"")))</f>
        <v/>
      </c>
      <c r="B1586" s="25">
        <v>1583</v>
      </c>
      <c r="C1586" s="26" t="str">
        <f t="shared" si="48"/>
        <v>EMPTY</v>
      </c>
      <c r="D1586" s="27" t="str">
        <f>IF(C1586="SHOW",CONCATENATE(Temp!G2569,Temp!H2569,",",Temp!I2569,",",Temp!J2569,Temp!K2569),"")</f>
        <v/>
      </c>
      <c r="E1586" s="35"/>
      <c r="F1586" s="39" t="str">
        <f t="shared" si="49"/>
        <v/>
      </c>
    </row>
    <row r="1587" spans="1:6" x14ac:dyDescent="0.25">
      <c r="A1587" s="25" t="str">
        <f>IF(AND($E1587="",MAX($A$4:$A1586)=0),"",IF(AND($E1587&lt;&gt;"",MAX($A$4:$A1586)=0),1,IF(AND($E1587&lt;&gt;"",MAX($A$4:$A1586)&gt;0),MAX($A$4:$A1586)+1,"")))</f>
        <v/>
      </c>
      <c r="B1587" s="25">
        <v>1584</v>
      </c>
      <c r="C1587" s="26" t="str">
        <f t="shared" si="48"/>
        <v>EMPTY</v>
      </c>
      <c r="D1587" s="27" t="str">
        <f>IF(C1587="SHOW",CONCATENATE(Temp!G2570,Temp!H2570,",",Temp!I2570,",",Temp!J2570,Temp!K2570),"")</f>
        <v/>
      </c>
      <c r="E1587" s="35"/>
      <c r="F1587" s="39" t="str">
        <f t="shared" si="49"/>
        <v/>
      </c>
    </row>
    <row r="1588" spans="1:6" x14ac:dyDescent="0.25">
      <c r="A1588" s="25" t="str">
        <f>IF(AND($E1588="",MAX($A$4:$A1587)=0),"",IF(AND($E1588&lt;&gt;"",MAX($A$4:$A1587)=0),1,IF(AND($E1588&lt;&gt;"",MAX($A$4:$A1587)&gt;0),MAX($A$4:$A1587)+1,"")))</f>
        <v/>
      </c>
      <c r="B1588" s="25">
        <v>1585</v>
      </c>
      <c r="C1588" s="26" t="str">
        <f t="shared" si="48"/>
        <v>EMPTY</v>
      </c>
      <c r="D1588" s="27" t="str">
        <f>IF(C1588="SHOW",CONCATENATE(Temp!G2571,Temp!H2571,",",Temp!I2571,",",Temp!J2571,Temp!K2571),"")</f>
        <v/>
      </c>
      <c r="E1588" s="35"/>
      <c r="F1588" s="39" t="str">
        <f t="shared" si="49"/>
        <v/>
      </c>
    </row>
    <row r="1589" spans="1:6" x14ac:dyDescent="0.25">
      <c r="A1589" s="25" t="str">
        <f>IF(AND($E1589="",MAX($A$4:$A1588)=0),"",IF(AND($E1589&lt;&gt;"",MAX($A$4:$A1588)=0),1,IF(AND($E1589&lt;&gt;"",MAX($A$4:$A1588)&gt;0),MAX($A$4:$A1588)+1,"")))</f>
        <v/>
      </c>
      <c r="B1589" s="25">
        <v>1586</v>
      </c>
      <c r="C1589" s="26" t="str">
        <f t="shared" si="48"/>
        <v>EMPTY</v>
      </c>
      <c r="D1589" s="27" t="str">
        <f>IF(C1589="SHOW",CONCATENATE(Temp!G2572,Temp!H2572,",",Temp!I2572,",",Temp!J2572,Temp!K2572),"")</f>
        <v/>
      </c>
      <c r="E1589" s="35"/>
      <c r="F1589" s="39" t="str">
        <f t="shared" si="49"/>
        <v/>
      </c>
    </row>
    <row r="1590" spans="1:6" x14ac:dyDescent="0.25">
      <c r="A1590" s="25" t="str">
        <f>IF(AND($E1590="",MAX($A$4:$A1589)=0),"",IF(AND($E1590&lt;&gt;"",MAX($A$4:$A1589)=0),1,IF(AND($E1590&lt;&gt;"",MAX($A$4:$A1589)&gt;0),MAX($A$4:$A1589)+1,"")))</f>
        <v/>
      </c>
      <c r="B1590" s="25">
        <v>1587</v>
      </c>
      <c r="C1590" s="26" t="str">
        <f t="shared" si="48"/>
        <v>EMPTY</v>
      </c>
      <c r="D1590" s="27" t="str">
        <f>IF(C1590="SHOW",CONCATENATE(Temp!G2573,Temp!H2573,",",Temp!I2573,",",Temp!J2573,Temp!K2573),"")</f>
        <v/>
      </c>
      <c r="E1590" s="35"/>
      <c r="F1590" s="39" t="str">
        <f t="shared" si="49"/>
        <v/>
      </c>
    </row>
    <row r="1591" spans="1:6" x14ac:dyDescent="0.25">
      <c r="A1591" s="25" t="str">
        <f>IF(AND($E1591="",MAX($A$4:$A1590)=0),"",IF(AND($E1591&lt;&gt;"",MAX($A$4:$A1590)=0),1,IF(AND($E1591&lt;&gt;"",MAX($A$4:$A1590)&gt;0),MAX($A$4:$A1590)+1,"")))</f>
        <v/>
      </c>
      <c r="B1591" s="25">
        <v>1588</v>
      </c>
      <c r="C1591" s="26" t="str">
        <f t="shared" si="48"/>
        <v>EMPTY</v>
      </c>
      <c r="D1591" s="27" t="str">
        <f>IF(C1591="SHOW",CONCATENATE(Temp!G2574,Temp!H2574,",",Temp!I2574,",",Temp!J2574,Temp!K2574),"")</f>
        <v/>
      </c>
      <c r="E1591" s="35"/>
      <c r="F1591" s="39" t="str">
        <f t="shared" si="49"/>
        <v/>
      </c>
    </row>
    <row r="1592" spans="1:6" x14ac:dyDescent="0.25">
      <c r="A1592" s="25" t="str">
        <f>IF(AND($E1592="",MAX($A$4:$A1591)=0),"",IF(AND($E1592&lt;&gt;"",MAX($A$4:$A1591)=0),1,IF(AND($E1592&lt;&gt;"",MAX($A$4:$A1591)&gt;0),MAX($A$4:$A1591)+1,"")))</f>
        <v/>
      </c>
      <c r="B1592" s="25">
        <v>1589</v>
      </c>
      <c r="C1592" s="26" t="str">
        <f t="shared" si="48"/>
        <v>EMPTY</v>
      </c>
      <c r="D1592" s="27" t="str">
        <f>IF(C1592="SHOW",CONCATENATE(Temp!G2575,Temp!H2575,",",Temp!I2575,",",Temp!J2575,Temp!K2575),"")</f>
        <v/>
      </c>
      <c r="E1592" s="35"/>
      <c r="F1592" s="39" t="str">
        <f t="shared" si="49"/>
        <v/>
      </c>
    </row>
    <row r="1593" spans="1:6" x14ac:dyDescent="0.25">
      <c r="A1593" s="25" t="str">
        <f>IF(AND($E1593="",MAX($A$4:$A1592)=0),"",IF(AND($E1593&lt;&gt;"",MAX($A$4:$A1592)=0),1,IF(AND($E1593&lt;&gt;"",MAX($A$4:$A1592)&gt;0),MAX($A$4:$A1592)+1,"")))</f>
        <v/>
      </c>
      <c r="B1593" s="25">
        <v>1590</v>
      </c>
      <c r="C1593" s="26" t="str">
        <f t="shared" si="48"/>
        <v>EMPTY</v>
      </c>
      <c r="D1593" s="27" t="str">
        <f>IF(C1593="SHOW",CONCATENATE(Temp!G2576,Temp!H2576,",",Temp!I2576,",",Temp!J2576,Temp!K2576),"")</f>
        <v/>
      </c>
      <c r="E1593" s="35"/>
      <c r="F1593" s="39" t="str">
        <f t="shared" si="49"/>
        <v/>
      </c>
    </row>
    <row r="1594" spans="1:6" x14ac:dyDescent="0.25">
      <c r="A1594" s="25" t="str">
        <f>IF(AND($E1594="",MAX($A$4:$A1593)=0),"",IF(AND($E1594&lt;&gt;"",MAX($A$4:$A1593)=0),1,IF(AND($E1594&lt;&gt;"",MAX($A$4:$A1593)&gt;0),MAX($A$4:$A1593)+1,"")))</f>
        <v/>
      </c>
      <c r="B1594" s="25">
        <v>1591</v>
      </c>
      <c r="C1594" s="26" t="str">
        <f t="shared" si="48"/>
        <v>EMPTY</v>
      </c>
      <c r="D1594" s="27" t="str">
        <f>IF(C1594="SHOW",CONCATENATE(Temp!G2577,Temp!H2577,",",Temp!I2577,",",Temp!J2577,Temp!K2577),"")</f>
        <v/>
      </c>
      <c r="E1594" s="35"/>
      <c r="F1594" s="39" t="str">
        <f t="shared" si="49"/>
        <v/>
      </c>
    </row>
    <row r="1595" spans="1:6" x14ac:dyDescent="0.25">
      <c r="A1595" s="25" t="str">
        <f>IF(AND($E1595="",MAX($A$4:$A1594)=0),"",IF(AND($E1595&lt;&gt;"",MAX($A$4:$A1594)=0),1,IF(AND($E1595&lt;&gt;"",MAX($A$4:$A1594)&gt;0),MAX($A$4:$A1594)+1,"")))</f>
        <v/>
      </c>
      <c r="B1595" s="25">
        <v>1592</v>
      </c>
      <c r="C1595" s="26" t="str">
        <f t="shared" si="48"/>
        <v>EMPTY</v>
      </c>
      <c r="D1595" s="27" t="str">
        <f>IF(C1595="SHOW",CONCATENATE(Temp!G2578,Temp!H2578,",",Temp!I2578,",",Temp!J2578,Temp!K2578),"")</f>
        <v/>
      </c>
      <c r="E1595" s="35"/>
      <c r="F1595" s="39" t="str">
        <f t="shared" si="49"/>
        <v/>
      </c>
    </row>
    <row r="1596" spans="1:6" x14ac:dyDescent="0.25">
      <c r="A1596" s="25" t="str">
        <f>IF(AND($E1596="",MAX($A$4:$A1595)=0),"",IF(AND($E1596&lt;&gt;"",MAX($A$4:$A1595)=0),1,IF(AND($E1596&lt;&gt;"",MAX($A$4:$A1595)&gt;0),MAX($A$4:$A1595)+1,"")))</f>
        <v/>
      </c>
      <c r="B1596" s="25">
        <v>1593</v>
      </c>
      <c r="C1596" s="26" t="str">
        <f t="shared" si="48"/>
        <v>EMPTY</v>
      </c>
      <c r="D1596" s="27" t="str">
        <f>IF(C1596="SHOW",CONCATENATE(Temp!G2579,Temp!H2579,",",Temp!I2579,",",Temp!J2579,Temp!K2579),"")</f>
        <v/>
      </c>
      <c r="E1596" s="35"/>
      <c r="F1596" s="39" t="str">
        <f t="shared" si="49"/>
        <v/>
      </c>
    </row>
    <row r="1597" spans="1:6" x14ac:dyDescent="0.25">
      <c r="A1597" s="25" t="str">
        <f>IF(AND($E1597="",MAX($A$4:$A1596)=0),"",IF(AND($E1597&lt;&gt;"",MAX($A$4:$A1596)=0),1,IF(AND($E1597&lt;&gt;"",MAX($A$4:$A1596)&gt;0),MAX($A$4:$A1596)+1,"")))</f>
        <v/>
      </c>
      <c r="B1597" s="25">
        <v>1594</v>
      </c>
      <c r="C1597" s="26" t="str">
        <f t="shared" si="48"/>
        <v>EMPTY</v>
      </c>
      <c r="D1597" s="27" t="str">
        <f>IF(C1597="SHOW",CONCATENATE(Temp!G2580,Temp!H2580,",",Temp!I2580,",",Temp!J2580,Temp!K2580),"")</f>
        <v/>
      </c>
      <c r="E1597" s="35"/>
      <c r="F1597" s="39" t="str">
        <f t="shared" si="49"/>
        <v/>
      </c>
    </row>
    <row r="1598" spans="1:6" x14ac:dyDescent="0.25">
      <c r="A1598" s="25" t="str">
        <f>IF(AND($E1598="",MAX($A$4:$A1597)=0),"",IF(AND($E1598&lt;&gt;"",MAX($A$4:$A1597)=0),1,IF(AND($E1598&lt;&gt;"",MAX($A$4:$A1597)&gt;0),MAX($A$4:$A1597)+1,"")))</f>
        <v/>
      </c>
      <c r="B1598" s="25">
        <v>1595</v>
      </c>
      <c r="C1598" s="26" t="str">
        <f t="shared" si="48"/>
        <v>EMPTY</v>
      </c>
      <c r="D1598" s="27" t="str">
        <f>IF(C1598="SHOW",CONCATENATE(Temp!G2581,Temp!H2581,",",Temp!I2581,",",Temp!J2581,Temp!K2581),"")</f>
        <v/>
      </c>
      <c r="E1598" s="35"/>
      <c r="F1598" s="39" t="str">
        <f t="shared" si="49"/>
        <v/>
      </c>
    </row>
    <row r="1599" spans="1:6" x14ac:dyDescent="0.25">
      <c r="A1599" s="25" t="str">
        <f>IF(AND($E1599="",MAX($A$4:$A1598)=0),"",IF(AND($E1599&lt;&gt;"",MAX($A$4:$A1598)=0),1,IF(AND($E1599&lt;&gt;"",MAX($A$4:$A1598)&gt;0),MAX($A$4:$A1598)+1,"")))</f>
        <v/>
      </c>
      <c r="B1599" s="25">
        <v>1596</v>
      </c>
      <c r="C1599" s="26" t="str">
        <f t="shared" si="48"/>
        <v>EMPTY</v>
      </c>
      <c r="D1599" s="27" t="str">
        <f>IF(C1599="SHOW",CONCATENATE(Temp!G2582,Temp!H2582,",",Temp!I2582,",",Temp!J2582,Temp!K2582),"")</f>
        <v/>
      </c>
      <c r="E1599" s="35"/>
      <c r="F1599" s="39" t="str">
        <f t="shared" si="49"/>
        <v/>
      </c>
    </row>
    <row r="1600" spans="1:6" x14ac:dyDescent="0.25">
      <c r="A1600" s="25" t="str">
        <f>IF(AND($E1600="",MAX($A$4:$A1599)=0),"",IF(AND($E1600&lt;&gt;"",MAX($A$4:$A1599)=0),1,IF(AND($E1600&lt;&gt;"",MAX($A$4:$A1599)&gt;0),MAX($A$4:$A1599)+1,"")))</f>
        <v/>
      </c>
      <c r="B1600" s="25">
        <v>1597</v>
      </c>
      <c r="C1600" s="26" t="str">
        <f t="shared" si="48"/>
        <v>EMPTY</v>
      </c>
      <c r="D1600" s="27" t="str">
        <f>IF(C1600="SHOW",CONCATENATE(Temp!G2583,Temp!H2583,",",Temp!I2583,",",Temp!J2583,Temp!K2583),"")</f>
        <v/>
      </c>
      <c r="E1600" s="35"/>
      <c r="F1600" s="39" t="str">
        <f t="shared" si="49"/>
        <v/>
      </c>
    </row>
    <row r="1601" spans="1:6" x14ac:dyDescent="0.25">
      <c r="A1601" s="25" t="str">
        <f>IF(AND($E1601="",MAX($A$4:$A1600)=0),"",IF(AND($E1601&lt;&gt;"",MAX($A$4:$A1600)=0),1,IF(AND($E1601&lt;&gt;"",MAX($A$4:$A1600)&gt;0),MAX($A$4:$A1600)+1,"")))</f>
        <v/>
      </c>
      <c r="B1601" s="25">
        <v>1598</v>
      </c>
      <c r="C1601" s="26" t="str">
        <f t="shared" si="48"/>
        <v>EMPTY</v>
      </c>
      <c r="D1601" s="27" t="str">
        <f>IF(C1601="SHOW",CONCATENATE(Temp!G2584,Temp!H2584,",",Temp!I2584,",",Temp!J2584,Temp!K2584),"")</f>
        <v/>
      </c>
      <c r="E1601" s="35"/>
      <c r="F1601" s="39" t="str">
        <f t="shared" si="49"/>
        <v/>
      </c>
    </row>
    <row r="1602" spans="1:6" x14ac:dyDescent="0.25">
      <c r="A1602" s="25" t="str">
        <f>IF(AND($E1602="",MAX($A$4:$A1601)=0),"",IF(AND($E1602&lt;&gt;"",MAX($A$4:$A1601)=0),1,IF(AND($E1602&lt;&gt;"",MAX($A$4:$A1601)&gt;0),MAX($A$4:$A1601)+1,"")))</f>
        <v/>
      </c>
      <c r="B1602" s="25">
        <v>1599</v>
      </c>
      <c r="C1602" s="26" t="str">
        <f t="shared" si="48"/>
        <v>EMPTY</v>
      </c>
      <c r="D1602" s="27" t="str">
        <f>IF(C1602="SHOW",CONCATENATE(Temp!G2585,Temp!H2585,",",Temp!I2585,",",Temp!J2585,Temp!K2585),"")</f>
        <v/>
      </c>
      <c r="E1602" s="35"/>
      <c r="F1602" s="39" t="str">
        <f t="shared" si="49"/>
        <v/>
      </c>
    </row>
    <row r="1603" spans="1:6" x14ac:dyDescent="0.25">
      <c r="A1603" s="25" t="str">
        <f>IF(AND($E1603="",MAX($A$4:$A1602)=0),"",IF(AND($E1603&lt;&gt;"",MAX($A$4:$A1602)=0),1,IF(AND($E1603&lt;&gt;"",MAX($A$4:$A1602)&gt;0),MAX($A$4:$A1602)+1,"")))</f>
        <v/>
      </c>
      <c r="B1603" s="25">
        <v>1600</v>
      </c>
      <c r="C1603" s="26" t="str">
        <f t="shared" si="48"/>
        <v>EMPTY</v>
      </c>
      <c r="D1603" s="27" t="str">
        <f>IF(C1603="SHOW",CONCATENATE(Temp!G2586,Temp!H2586,",",Temp!I2586,",",Temp!J2586,Temp!K2586),"")</f>
        <v/>
      </c>
      <c r="E1603" s="35"/>
      <c r="F1603" s="39" t="str">
        <f t="shared" si="49"/>
        <v/>
      </c>
    </row>
    <row r="1604" spans="1:6" x14ac:dyDescent="0.25">
      <c r="A1604" s="25" t="str">
        <f>IF(AND($E1604="",MAX($A$4:$A1603)=0),"",IF(AND($E1604&lt;&gt;"",MAX($A$4:$A1603)=0),1,IF(AND($E1604&lt;&gt;"",MAX($A$4:$A1603)&gt;0),MAX($A$4:$A1603)+1,"")))</f>
        <v/>
      </c>
      <c r="B1604" s="25">
        <v>1601</v>
      </c>
      <c r="C1604" s="26" t="str">
        <f t="shared" si="48"/>
        <v>EMPTY</v>
      </c>
      <c r="D1604" s="27" t="str">
        <f>IF(C1604="SHOW",CONCATENATE(Temp!G2587,Temp!H2587,",",Temp!I2587,",",Temp!J2587,Temp!K2587),"")</f>
        <v/>
      </c>
      <c r="E1604" s="35"/>
      <c r="F1604" s="39" t="str">
        <f t="shared" si="49"/>
        <v/>
      </c>
    </row>
    <row r="1605" spans="1:6" x14ac:dyDescent="0.25">
      <c r="A1605" s="25" t="str">
        <f>IF(AND($E1605="",MAX($A$4:$A1604)=0),"",IF(AND($E1605&lt;&gt;"",MAX($A$4:$A1604)=0),1,IF(AND($E1605&lt;&gt;"",MAX($A$4:$A1604)&gt;0),MAX($A$4:$A1604)+1,"")))</f>
        <v/>
      </c>
      <c r="B1605" s="25">
        <v>1602</v>
      </c>
      <c r="C1605" s="26" t="str">
        <f t="shared" ref="C1605:C1668" si="50">IF(E1605="","EMPTY",IF(MID(E1605,1,9)&lt;&gt;"Dialogue:","HIDE",IF(MID(E1605,1,9)="Dialogue:","SHOW","")))</f>
        <v>EMPTY</v>
      </c>
      <c r="D1605" s="27" t="str">
        <f>IF(C1605="SHOW",CONCATENATE(Temp!G2588,Temp!H2588,",",Temp!I2588,",",Temp!J2588,Temp!K2588),"")</f>
        <v/>
      </c>
      <c r="E1605" s="35"/>
      <c r="F1605" s="39" t="str">
        <f t="shared" ref="F1605:F1668" si="51">$D1605</f>
        <v/>
      </c>
    </row>
    <row r="1606" spans="1:6" x14ac:dyDescent="0.25">
      <c r="A1606" s="25" t="str">
        <f>IF(AND($E1606="",MAX($A$4:$A1605)=0),"",IF(AND($E1606&lt;&gt;"",MAX($A$4:$A1605)=0),1,IF(AND($E1606&lt;&gt;"",MAX($A$4:$A1605)&gt;0),MAX($A$4:$A1605)+1,"")))</f>
        <v/>
      </c>
      <c r="B1606" s="25">
        <v>1603</v>
      </c>
      <c r="C1606" s="26" t="str">
        <f t="shared" si="50"/>
        <v>EMPTY</v>
      </c>
      <c r="D1606" s="27" t="str">
        <f>IF(C1606="SHOW",CONCATENATE(Temp!G2589,Temp!H2589,",",Temp!I2589,",",Temp!J2589,Temp!K2589),"")</f>
        <v/>
      </c>
      <c r="E1606" s="35"/>
      <c r="F1606" s="39" t="str">
        <f t="shared" si="51"/>
        <v/>
      </c>
    </row>
    <row r="1607" spans="1:6" x14ac:dyDescent="0.25">
      <c r="A1607" s="25" t="str">
        <f>IF(AND($E1607="",MAX($A$4:$A1606)=0),"",IF(AND($E1607&lt;&gt;"",MAX($A$4:$A1606)=0),1,IF(AND($E1607&lt;&gt;"",MAX($A$4:$A1606)&gt;0),MAX($A$4:$A1606)+1,"")))</f>
        <v/>
      </c>
      <c r="B1607" s="25">
        <v>1604</v>
      </c>
      <c r="C1607" s="26" t="str">
        <f t="shared" si="50"/>
        <v>EMPTY</v>
      </c>
      <c r="D1607" s="27" t="str">
        <f>IF(C1607="SHOW",CONCATENATE(Temp!G2590,Temp!H2590,",",Temp!I2590,",",Temp!J2590,Temp!K2590),"")</f>
        <v/>
      </c>
      <c r="E1607" s="35"/>
      <c r="F1607" s="39" t="str">
        <f t="shared" si="51"/>
        <v/>
      </c>
    </row>
    <row r="1608" spans="1:6" x14ac:dyDescent="0.25">
      <c r="A1608" s="25" t="str">
        <f>IF(AND($E1608="",MAX($A$4:$A1607)=0),"",IF(AND($E1608&lt;&gt;"",MAX($A$4:$A1607)=0),1,IF(AND($E1608&lt;&gt;"",MAX($A$4:$A1607)&gt;0),MAX($A$4:$A1607)+1,"")))</f>
        <v/>
      </c>
      <c r="B1608" s="25">
        <v>1605</v>
      </c>
      <c r="C1608" s="26" t="str">
        <f t="shared" si="50"/>
        <v>EMPTY</v>
      </c>
      <c r="D1608" s="27" t="str">
        <f>IF(C1608="SHOW",CONCATENATE(Temp!G2591,Temp!H2591,",",Temp!I2591,",",Temp!J2591,Temp!K2591),"")</f>
        <v/>
      </c>
      <c r="E1608" s="35"/>
      <c r="F1608" s="39" t="str">
        <f t="shared" si="51"/>
        <v/>
      </c>
    </row>
    <row r="1609" spans="1:6" x14ac:dyDescent="0.25">
      <c r="A1609" s="25" t="str">
        <f>IF(AND($E1609="",MAX($A$4:$A1608)=0),"",IF(AND($E1609&lt;&gt;"",MAX($A$4:$A1608)=0),1,IF(AND($E1609&lt;&gt;"",MAX($A$4:$A1608)&gt;0),MAX($A$4:$A1608)+1,"")))</f>
        <v/>
      </c>
      <c r="B1609" s="25">
        <v>1606</v>
      </c>
      <c r="C1609" s="26" t="str">
        <f t="shared" si="50"/>
        <v>EMPTY</v>
      </c>
      <c r="D1609" s="27" t="str">
        <f>IF(C1609="SHOW",CONCATENATE(Temp!G2592,Temp!H2592,",",Temp!I2592,",",Temp!J2592,Temp!K2592),"")</f>
        <v/>
      </c>
      <c r="E1609" s="35"/>
      <c r="F1609" s="39" t="str">
        <f t="shared" si="51"/>
        <v/>
      </c>
    </row>
    <row r="1610" spans="1:6" x14ac:dyDescent="0.25">
      <c r="A1610" s="25" t="str">
        <f>IF(AND($E1610="",MAX($A$4:$A1609)=0),"",IF(AND($E1610&lt;&gt;"",MAX($A$4:$A1609)=0),1,IF(AND($E1610&lt;&gt;"",MAX($A$4:$A1609)&gt;0),MAX($A$4:$A1609)+1,"")))</f>
        <v/>
      </c>
      <c r="B1610" s="25">
        <v>1607</v>
      </c>
      <c r="C1610" s="26" t="str">
        <f t="shared" si="50"/>
        <v>EMPTY</v>
      </c>
      <c r="D1610" s="27" t="str">
        <f>IF(C1610="SHOW",CONCATENATE(Temp!G2593,Temp!H2593,",",Temp!I2593,",",Temp!J2593,Temp!K2593),"")</f>
        <v/>
      </c>
      <c r="E1610" s="35"/>
      <c r="F1610" s="39" t="str">
        <f t="shared" si="51"/>
        <v/>
      </c>
    </row>
    <row r="1611" spans="1:6" x14ac:dyDescent="0.25">
      <c r="A1611" s="25" t="str">
        <f>IF(AND($E1611="",MAX($A$4:$A1610)=0),"",IF(AND($E1611&lt;&gt;"",MAX($A$4:$A1610)=0),1,IF(AND($E1611&lt;&gt;"",MAX($A$4:$A1610)&gt;0),MAX($A$4:$A1610)+1,"")))</f>
        <v/>
      </c>
      <c r="B1611" s="25">
        <v>1608</v>
      </c>
      <c r="C1611" s="26" t="str">
        <f t="shared" si="50"/>
        <v>EMPTY</v>
      </c>
      <c r="D1611" s="27" t="str">
        <f>IF(C1611="SHOW",CONCATENATE(Temp!G2594,Temp!H2594,",",Temp!I2594,",",Temp!J2594,Temp!K2594),"")</f>
        <v/>
      </c>
      <c r="E1611" s="35"/>
      <c r="F1611" s="39" t="str">
        <f t="shared" si="51"/>
        <v/>
      </c>
    </row>
    <row r="1612" spans="1:6" x14ac:dyDescent="0.25">
      <c r="A1612" s="25" t="str">
        <f>IF(AND($E1612="",MAX($A$4:$A1611)=0),"",IF(AND($E1612&lt;&gt;"",MAX($A$4:$A1611)=0),1,IF(AND($E1612&lt;&gt;"",MAX($A$4:$A1611)&gt;0),MAX($A$4:$A1611)+1,"")))</f>
        <v/>
      </c>
      <c r="B1612" s="25">
        <v>1609</v>
      </c>
      <c r="C1612" s="26" t="str">
        <f t="shared" si="50"/>
        <v>EMPTY</v>
      </c>
      <c r="D1612" s="27" t="str">
        <f>IF(C1612="SHOW",CONCATENATE(Temp!G2595,Temp!H2595,",",Temp!I2595,",",Temp!J2595,Temp!K2595),"")</f>
        <v/>
      </c>
      <c r="E1612" s="35"/>
      <c r="F1612" s="39" t="str">
        <f t="shared" si="51"/>
        <v/>
      </c>
    </row>
    <row r="1613" spans="1:6" x14ac:dyDescent="0.25">
      <c r="A1613" s="25" t="str">
        <f>IF(AND($E1613="",MAX($A$4:$A1612)=0),"",IF(AND($E1613&lt;&gt;"",MAX($A$4:$A1612)=0),1,IF(AND($E1613&lt;&gt;"",MAX($A$4:$A1612)&gt;0),MAX($A$4:$A1612)+1,"")))</f>
        <v/>
      </c>
      <c r="B1613" s="25">
        <v>1610</v>
      </c>
      <c r="C1613" s="26" t="str">
        <f t="shared" si="50"/>
        <v>EMPTY</v>
      </c>
      <c r="D1613" s="27" t="str">
        <f>IF(C1613="SHOW",CONCATENATE(Temp!G2596,Temp!H2596,",",Temp!I2596,",",Temp!J2596,Temp!K2596),"")</f>
        <v/>
      </c>
      <c r="E1613" s="35"/>
      <c r="F1613" s="39" t="str">
        <f t="shared" si="51"/>
        <v/>
      </c>
    </row>
    <row r="1614" spans="1:6" x14ac:dyDescent="0.25">
      <c r="A1614" s="25" t="str">
        <f>IF(AND($E1614="",MAX($A$4:$A1613)=0),"",IF(AND($E1614&lt;&gt;"",MAX($A$4:$A1613)=0),1,IF(AND($E1614&lt;&gt;"",MAX($A$4:$A1613)&gt;0),MAX($A$4:$A1613)+1,"")))</f>
        <v/>
      </c>
      <c r="B1614" s="25">
        <v>1611</v>
      </c>
      <c r="C1614" s="26" t="str">
        <f t="shared" si="50"/>
        <v>EMPTY</v>
      </c>
      <c r="D1614" s="27" t="str">
        <f>IF(C1614="SHOW",CONCATENATE(Temp!G2597,Temp!H2597,",",Temp!I2597,",",Temp!J2597,Temp!K2597),"")</f>
        <v/>
      </c>
      <c r="E1614" s="35"/>
      <c r="F1614" s="39" t="str">
        <f t="shared" si="51"/>
        <v/>
      </c>
    </row>
    <row r="1615" spans="1:6" x14ac:dyDescent="0.25">
      <c r="A1615" s="25" t="str">
        <f>IF(AND($E1615="",MAX($A$4:$A1614)=0),"",IF(AND($E1615&lt;&gt;"",MAX($A$4:$A1614)=0),1,IF(AND($E1615&lt;&gt;"",MAX($A$4:$A1614)&gt;0),MAX($A$4:$A1614)+1,"")))</f>
        <v/>
      </c>
      <c r="B1615" s="25">
        <v>1612</v>
      </c>
      <c r="C1615" s="26" t="str">
        <f t="shared" si="50"/>
        <v>EMPTY</v>
      </c>
      <c r="D1615" s="27" t="str">
        <f>IF(C1615="SHOW",CONCATENATE(Temp!G2598,Temp!H2598,",",Temp!I2598,",",Temp!J2598,Temp!K2598),"")</f>
        <v/>
      </c>
      <c r="E1615" s="35"/>
      <c r="F1615" s="39" t="str">
        <f t="shared" si="51"/>
        <v/>
      </c>
    </row>
    <row r="1616" spans="1:6" x14ac:dyDescent="0.25">
      <c r="A1616" s="25" t="str">
        <f>IF(AND($E1616="",MAX($A$4:$A1615)=0),"",IF(AND($E1616&lt;&gt;"",MAX($A$4:$A1615)=0),1,IF(AND($E1616&lt;&gt;"",MAX($A$4:$A1615)&gt;0),MAX($A$4:$A1615)+1,"")))</f>
        <v/>
      </c>
      <c r="B1616" s="25">
        <v>1613</v>
      </c>
      <c r="C1616" s="26" t="str">
        <f t="shared" si="50"/>
        <v>EMPTY</v>
      </c>
      <c r="D1616" s="27" t="str">
        <f>IF(C1616="SHOW",CONCATENATE(Temp!G2599,Temp!H2599,",",Temp!I2599,",",Temp!J2599,Temp!K2599),"")</f>
        <v/>
      </c>
      <c r="E1616" s="35"/>
      <c r="F1616" s="39" t="str">
        <f t="shared" si="51"/>
        <v/>
      </c>
    </row>
    <row r="1617" spans="1:6" x14ac:dyDescent="0.25">
      <c r="A1617" s="25" t="str">
        <f>IF(AND($E1617="",MAX($A$4:$A1616)=0),"",IF(AND($E1617&lt;&gt;"",MAX($A$4:$A1616)=0),1,IF(AND($E1617&lt;&gt;"",MAX($A$4:$A1616)&gt;0),MAX($A$4:$A1616)+1,"")))</f>
        <v/>
      </c>
      <c r="B1617" s="25">
        <v>1614</v>
      </c>
      <c r="C1617" s="26" t="str">
        <f t="shared" si="50"/>
        <v>EMPTY</v>
      </c>
      <c r="D1617" s="27" t="str">
        <f>IF(C1617="SHOW",CONCATENATE(Temp!G2600,Temp!H2600,",",Temp!I2600,",",Temp!J2600,Temp!K2600),"")</f>
        <v/>
      </c>
      <c r="E1617" s="35"/>
      <c r="F1617" s="39" t="str">
        <f t="shared" si="51"/>
        <v/>
      </c>
    </row>
    <row r="1618" spans="1:6" x14ac:dyDescent="0.25">
      <c r="A1618" s="25" t="str">
        <f>IF(AND($E1618="",MAX($A$4:$A1617)=0),"",IF(AND($E1618&lt;&gt;"",MAX($A$4:$A1617)=0),1,IF(AND($E1618&lt;&gt;"",MAX($A$4:$A1617)&gt;0),MAX($A$4:$A1617)+1,"")))</f>
        <v/>
      </c>
      <c r="B1618" s="25">
        <v>1615</v>
      </c>
      <c r="C1618" s="26" t="str">
        <f t="shared" si="50"/>
        <v>EMPTY</v>
      </c>
      <c r="D1618" s="27" t="str">
        <f>IF(C1618="SHOW",CONCATENATE(Temp!G2601,Temp!H2601,",",Temp!I2601,",",Temp!J2601,Temp!K2601),"")</f>
        <v/>
      </c>
      <c r="E1618" s="35"/>
      <c r="F1618" s="39" t="str">
        <f t="shared" si="51"/>
        <v/>
      </c>
    </row>
    <row r="1619" spans="1:6" x14ac:dyDescent="0.25">
      <c r="A1619" s="25" t="str">
        <f>IF(AND($E1619="",MAX($A$4:$A1618)=0),"",IF(AND($E1619&lt;&gt;"",MAX($A$4:$A1618)=0),1,IF(AND($E1619&lt;&gt;"",MAX($A$4:$A1618)&gt;0),MAX($A$4:$A1618)+1,"")))</f>
        <v/>
      </c>
      <c r="B1619" s="25">
        <v>1616</v>
      </c>
      <c r="C1619" s="26" t="str">
        <f t="shared" si="50"/>
        <v>EMPTY</v>
      </c>
      <c r="D1619" s="27" t="str">
        <f>IF(C1619="SHOW",CONCATENATE(Temp!G2602,Temp!H2602,",",Temp!I2602,",",Temp!J2602,Temp!K2602),"")</f>
        <v/>
      </c>
      <c r="E1619" s="35"/>
      <c r="F1619" s="39" t="str">
        <f t="shared" si="51"/>
        <v/>
      </c>
    </row>
    <row r="1620" spans="1:6" x14ac:dyDescent="0.25">
      <c r="A1620" s="25" t="str">
        <f>IF(AND($E1620="",MAX($A$4:$A1619)=0),"",IF(AND($E1620&lt;&gt;"",MAX($A$4:$A1619)=0),1,IF(AND($E1620&lt;&gt;"",MAX($A$4:$A1619)&gt;0),MAX($A$4:$A1619)+1,"")))</f>
        <v/>
      </c>
      <c r="B1620" s="25">
        <v>1617</v>
      </c>
      <c r="C1620" s="26" t="str">
        <f t="shared" si="50"/>
        <v>EMPTY</v>
      </c>
      <c r="D1620" s="27" t="str">
        <f>IF(C1620="SHOW",CONCATENATE(Temp!G2603,Temp!H2603,",",Temp!I2603,",",Temp!J2603,Temp!K2603),"")</f>
        <v/>
      </c>
      <c r="E1620" s="35"/>
      <c r="F1620" s="39" t="str">
        <f t="shared" si="51"/>
        <v/>
      </c>
    </row>
    <row r="1621" spans="1:6" x14ac:dyDescent="0.25">
      <c r="A1621" s="25" t="str">
        <f>IF(AND($E1621="",MAX($A$4:$A1620)=0),"",IF(AND($E1621&lt;&gt;"",MAX($A$4:$A1620)=0),1,IF(AND($E1621&lt;&gt;"",MAX($A$4:$A1620)&gt;0),MAX($A$4:$A1620)+1,"")))</f>
        <v/>
      </c>
      <c r="B1621" s="25">
        <v>1618</v>
      </c>
      <c r="C1621" s="26" t="str">
        <f t="shared" si="50"/>
        <v>EMPTY</v>
      </c>
      <c r="D1621" s="27" t="str">
        <f>IF(C1621="SHOW",CONCATENATE(Temp!G2604,Temp!H2604,",",Temp!I2604,",",Temp!J2604,Temp!K2604),"")</f>
        <v/>
      </c>
      <c r="E1621" s="35"/>
      <c r="F1621" s="39" t="str">
        <f t="shared" si="51"/>
        <v/>
      </c>
    </row>
    <row r="1622" spans="1:6" x14ac:dyDescent="0.25">
      <c r="A1622" s="25" t="str">
        <f>IF(AND($E1622="",MAX($A$4:$A1621)=0),"",IF(AND($E1622&lt;&gt;"",MAX($A$4:$A1621)=0),1,IF(AND($E1622&lt;&gt;"",MAX($A$4:$A1621)&gt;0),MAX($A$4:$A1621)+1,"")))</f>
        <v/>
      </c>
      <c r="B1622" s="25">
        <v>1619</v>
      </c>
      <c r="C1622" s="26" t="str">
        <f t="shared" si="50"/>
        <v>EMPTY</v>
      </c>
      <c r="D1622" s="27" t="str">
        <f>IF(C1622="SHOW",CONCATENATE(Temp!G2605,Temp!H2605,",",Temp!I2605,",",Temp!J2605,Temp!K2605),"")</f>
        <v/>
      </c>
      <c r="E1622" s="35"/>
      <c r="F1622" s="39" t="str">
        <f t="shared" si="51"/>
        <v/>
      </c>
    </row>
    <row r="1623" spans="1:6" x14ac:dyDescent="0.25">
      <c r="A1623" s="25" t="str">
        <f>IF(AND($E1623="",MAX($A$4:$A1622)=0),"",IF(AND($E1623&lt;&gt;"",MAX($A$4:$A1622)=0),1,IF(AND($E1623&lt;&gt;"",MAX($A$4:$A1622)&gt;0),MAX($A$4:$A1622)+1,"")))</f>
        <v/>
      </c>
      <c r="B1623" s="25">
        <v>1620</v>
      </c>
      <c r="C1623" s="26" t="str">
        <f t="shared" si="50"/>
        <v>EMPTY</v>
      </c>
      <c r="D1623" s="27" t="str">
        <f>IF(C1623="SHOW",CONCATENATE(Temp!G2606,Temp!H2606,",",Temp!I2606,",",Temp!J2606,Temp!K2606),"")</f>
        <v/>
      </c>
      <c r="E1623" s="35"/>
      <c r="F1623" s="39" t="str">
        <f t="shared" si="51"/>
        <v/>
      </c>
    </row>
    <row r="1624" spans="1:6" x14ac:dyDescent="0.25">
      <c r="A1624" s="25" t="str">
        <f>IF(AND($E1624="",MAX($A$4:$A1623)=0),"",IF(AND($E1624&lt;&gt;"",MAX($A$4:$A1623)=0),1,IF(AND($E1624&lt;&gt;"",MAX($A$4:$A1623)&gt;0),MAX($A$4:$A1623)+1,"")))</f>
        <v/>
      </c>
      <c r="B1624" s="25">
        <v>1621</v>
      </c>
      <c r="C1624" s="26" t="str">
        <f t="shared" si="50"/>
        <v>EMPTY</v>
      </c>
      <c r="D1624" s="27" t="str">
        <f>IF(C1624="SHOW",CONCATENATE(Temp!G2607,Temp!H2607,",",Temp!I2607,",",Temp!J2607,Temp!K2607),"")</f>
        <v/>
      </c>
      <c r="E1624" s="35"/>
      <c r="F1624" s="39" t="str">
        <f t="shared" si="51"/>
        <v/>
      </c>
    </row>
    <row r="1625" spans="1:6" x14ac:dyDescent="0.25">
      <c r="A1625" s="25" t="str">
        <f>IF(AND($E1625="",MAX($A$4:$A1624)=0),"",IF(AND($E1625&lt;&gt;"",MAX($A$4:$A1624)=0),1,IF(AND($E1625&lt;&gt;"",MAX($A$4:$A1624)&gt;0),MAX($A$4:$A1624)+1,"")))</f>
        <v/>
      </c>
      <c r="B1625" s="25">
        <v>1622</v>
      </c>
      <c r="C1625" s="26" t="str">
        <f t="shared" si="50"/>
        <v>EMPTY</v>
      </c>
      <c r="D1625" s="27" t="str">
        <f>IF(C1625="SHOW",CONCATENATE(Temp!G2608,Temp!H2608,",",Temp!I2608,",",Temp!J2608,Temp!K2608),"")</f>
        <v/>
      </c>
      <c r="E1625" s="35"/>
      <c r="F1625" s="39" t="str">
        <f t="shared" si="51"/>
        <v/>
      </c>
    </row>
    <row r="1626" spans="1:6" x14ac:dyDescent="0.25">
      <c r="A1626" s="25" t="str">
        <f>IF(AND($E1626="",MAX($A$4:$A1625)=0),"",IF(AND($E1626&lt;&gt;"",MAX($A$4:$A1625)=0),1,IF(AND($E1626&lt;&gt;"",MAX($A$4:$A1625)&gt;0),MAX($A$4:$A1625)+1,"")))</f>
        <v/>
      </c>
      <c r="B1626" s="25">
        <v>1623</v>
      </c>
      <c r="C1626" s="26" t="str">
        <f t="shared" si="50"/>
        <v>EMPTY</v>
      </c>
      <c r="D1626" s="27" t="str">
        <f>IF(C1626="SHOW",CONCATENATE(Temp!G2609,Temp!H2609,",",Temp!I2609,",",Temp!J2609,Temp!K2609),"")</f>
        <v/>
      </c>
      <c r="E1626" s="35"/>
      <c r="F1626" s="39" t="str">
        <f t="shared" si="51"/>
        <v/>
      </c>
    </row>
    <row r="1627" spans="1:6" x14ac:dyDescent="0.25">
      <c r="A1627" s="25" t="str">
        <f>IF(AND($E1627="",MAX($A$4:$A1626)=0),"",IF(AND($E1627&lt;&gt;"",MAX($A$4:$A1626)=0),1,IF(AND($E1627&lt;&gt;"",MAX($A$4:$A1626)&gt;0),MAX($A$4:$A1626)+1,"")))</f>
        <v/>
      </c>
      <c r="B1627" s="25">
        <v>1624</v>
      </c>
      <c r="C1627" s="26" t="str">
        <f t="shared" si="50"/>
        <v>EMPTY</v>
      </c>
      <c r="D1627" s="27" t="str">
        <f>IF(C1627="SHOW",CONCATENATE(Temp!G2610,Temp!H2610,",",Temp!I2610,",",Temp!J2610,Temp!K2610),"")</f>
        <v/>
      </c>
      <c r="E1627" s="35"/>
      <c r="F1627" s="39" t="str">
        <f t="shared" si="51"/>
        <v/>
      </c>
    </row>
    <row r="1628" spans="1:6" x14ac:dyDescent="0.25">
      <c r="A1628" s="25" t="str">
        <f>IF(AND($E1628="",MAX($A$4:$A1627)=0),"",IF(AND($E1628&lt;&gt;"",MAX($A$4:$A1627)=0),1,IF(AND($E1628&lt;&gt;"",MAX($A$4:$A1627)&gt;0),MAX($A$4:$A1627)+1,"")))</f>
        <v/>
      </c>
      <c r="B1628" s="25">
        <v>1625</v>
      </c>
      <c r="C1628" s="26" t="str">
        <f t="shared" si="50"/>
        <v>EMPTY</v>
      </c>
      <c r="D1628" s="27" t="str">
        <f>IF(C1628="SHOW",CONCATENATE(Temp!G2611,Temp!H2611,",",Temp!I2611,",",Temp!J2611,Temp!K2611),"")</f>
        <v/>
      </c>
      <c r="E1628" s="35"/>
      <c r="F1628" s="39" t="str">
        <f t="shared" si="51"/>
        <v/>
      </c>
    </row>
    <row r="1629" spans="1:6" x14ac:dyDescent="0.25">
      <c r="A1629" s="25" t="str">
        <f>IF(AND($E1629="",MAX($A$4:$A1628)=0),"",IF(AND($E1629&lt;&gt;"",MAX($A$4:$A1628)=0),1,IF(AND($E1629&lt;&gt;"",MAX($A$4:$A1628)&gt;0),MAX($A$4:$A1628)+1,"")))</f>
        <v/>
      </c>
      <c r="B1629" s="25">
        <v>1626</v>
      </c>
      <c r="C1629" s="26" t="str">
        <f t="shared" si="50"/>
        <v>EMPTY</v>
      </c>
      <c r="D1629" s="27" t="str">
        <f>IF(C1629="SHOW",CONCATENATE(Temp!G2612,Temp!H2612,",",Temp!I2612,",",Temp!J2612,Temp!K2612),"")</f>
        <v/>
      </c>
      <c r="E1629" s="35"/>
      <c r="F1629" s="39" t="str">
        <f t="shared" si="51"/>
        <v/>
      </c>
    </row>
    <row r="1630" spans="1:6" x14ac:dyDescent="0.25">
      <c r="A1630" s="25" t="str">
        <f>IF(AND($E1630="",MAX($A$4:$A1629)=0),"",IF(AND($E1630&lt;&gt;"",MAX($A$4:$A1629)=0),1,IF(AND($E1630&lt;&gt;"",MAX($A$4:$A1629)&gt;0),MAX($A$4:$A1629)+1,"")))</f>
        <v/>
      </c>
      <c r="B1630" s="25">
        <v>1627</v>
      </c>
      <c r="C1630" s="26" t="str">
        <f t="shared" si="50"/>
        <v>EMPTY</v>
      </c>
      <c r="D1630" s="27" t="str">
        <f>IF(C1630="SHOW",CONCATENATE(Temp!G2613,Temp!H2613,",",Temp!I2613,",",Temp!J2613,Temp!K2613),"")</f>
        <v/>
      </c>
      <c r="E1630" s="35"/>
      <c r="F1630" s="39" t="str">
        <f t="shared" si="51"/>
        <v/>
      </c>
    </row>
    <row r="1631" spans="1:6" x14ac:dyDescent="0.25">
      <c r="A1631" s="25" t="str">
        <f>IF(AND($E1631="",MAX($A$4:$A1630)=0),"",IF(AND($E1631&lt;&gt;"",MAX($A$4:$A1630)=0),1,IF(AND($E1631&lt;&gt;"",MAX($A$4:$A1630)&gt;0),MAX($A$4:$A1630)+1,"")))</f>
        <v/>
      </c>
      <c r="B1631" s="25">
        <v>1628</v>
      </c>
      <c r="C1631" s="26" t="str">
        <f t="shared" si="50"/>
        <v>EMPTY</v>
      </c>
      <c r="D1631" s="27" t="str">
        <f>IF(C1631="SHOW",CONCATENATE(Temp!G2614,Temp!H2614,",",Temp!I2614,",",Temp!J2614,Temp!K2614),"")</f>
        <v/>
      </c>
      <c r="E1631" s="35"/>
      <c r="F1631" s="39" t="str">
        <f t="shared" si="51"/>
        <v/>
      </c>
    </row>
    <row r="1632" spans="1:6" x14ac:dyDescent="0.25">
      <c r="A1632" s="25" t="str">
        <f>IF(AND($E1632="",MAX($A$4:$A1631)=0),"",IF(AND($E1632&lt;&gt;"",MAX($A$4:$A1631)=0),1,IF(AND($E1632&lt;&gt;"",MAX($A$4:$A1631)&gt;0),MAX($A$4:$A1631)+1,"")))</f>
        <v/>
      </c>
      <c r="B1632" s="25">
        <v>1629</v>
      </c>
      <c r="C1632" s="26" t="str">
        <f t="shared" si="50"/>
        <v>EMPTY</v>
      </c>
      <c r="D1632" s="27" t="str">
        <f>IF(C1632="SHOW",CONCATENATE(Temp!G2615,Temp!H2615,",",Temp!I2615,",",Temp!J2615,Temp!K2615),"")</f>
        <v/>
      </c>
      <c r="E1632" s="35"/>
      <c r="F1632" s="39" t="str">
        <f t="shared" si="51"/>
        <v/>
      </c>
    </row>
    <row r="1633" spans="1:6" x14ac:dyDescent="0.25">
      <c r="A1633" s="25" t="str">
        <f>IF(AND($E1633="",MAX($A$4:$A1632)=0),"",IF(AND($E1633&lt;&gt;"",MAX($A$4:$A1632)=0),1,IF(AND($E1633&lt;&gt;"",MAX($A$4:$A1632)&gt;0),MAX($A$4:$A1632)+1,"")))</f>
        <v/>
      </c>
      <c r="B1633" s="25">
        <v>1630</v>
      </c>
      <c r="C1633" s="26" t="str">
        <f t="shared" si="50"/>
        <v>EMPTY</v>
      </c>
      <c r="D1633" s="27" t="str">
        <f>IF(C1633="SHOW",CONCATENATE(Temp!G2616,Temp!H2616,",",Temp!I2616,",",Temp!J2616,Temp!K2616),"")</f>
        <v/>
      </c>
      <c r="E1633" s="35"/>
      <c r="F1633" s="39" t="str">
        <f t="shared" si="51"/>
        <v/>
      </c>
    </row>
    <row r="1634" spans="1:6" x14ac:dyDescent="0.25">
      <c r="A1634" s="25" t="str">
        <f>IF(AND($E1634="",MAX($A$4:$A1633)=0),"",IF(AND($E1634&lt;&gt;"",MAX($A$4:$A1633)=0),1,IF(AND($E1634&lt;&gt;"",MAX($A$4:$A1633)&gt;0),MAX($A$4:$A1633)+1,"")))</f>
        <v/>
      </c>
      <c r="B1634" s="25">
        <v>1631</v>
      </c>
      <c r="C1634" s="26" t="str">
        <f t="shared" si="50"/>
        <v>EMPTY</v>
      </c>
      <c r="D1634" s="27" t="str">
        <f>IF(C1634="SHOW",CONCATENATE(Temp!G2617,Temp!H2617,",",Temp!I2617,",",Temp!J2617,Temp!K2617),"")</f>
        <v/>
      </c>
      <c r="E1634" s="35"/>
      <c r="F1634" s="39" t="str">
        <f t="shared" si="51"/>
        <v/>
      </c>
    </row>
    <row r="1635" spans="1:6" x14ac:dyDescent="0.25">
      <c r="A1635" s="25" t="str">
        <f>IF(AND($E1635="",MAX($A$4:$A1634)=0),"",IF(AND($E1635&lt;&gt;"",MAX($A$4:$A1634)=0),1,IF(AND($E1635&lt;&gt;"",MAX($A$4:$A1634)&gt;0),MAX($A$4:$A1634)+1,"")))</f>
        <v/>
      </c>
      <c r="B1635" s="25">
        <v>1632</v>
      </c>
      <c r="C1635" s="26" t="str">
        <f t="shared" si="50"/>
        <v>EMPTY</v>
      </c>
      <c r="D1635" s="27" t="str">
        <f>IF(C1635="SHOW",CONCATENATE(Temp!G2618,Temp!H2618,",",Temp!I2618,",",Temp!J2618,Temp!K2618),"")</f>
        <v/>
      </c>
      <c r="E1635" s="35"/>
      <c r="F1635" s="39" t="str">
        <f t="shared" si="51"/>
        <v/>
      </c>
    </row>
    <row r="1636" spans="1:6" x14ac:dyDescent="0.25">
      <c r="A1636" s="25" t="str">
        <f>IF(AND($E1636="",MAX($A$4:$A1635)=0),"",IF(AND($E1636&lt;&gt;"",MAX($A$4:$A1635)=0),1,IF(AND($E1636&lt;&gt;"",MAX($A$4:$A1635)&gt;0),MAX($A$4:$A1635)+1,"")))</f>
        <v/>
      </c>
      <c r="B1636" s="25">
        <v>1633</v>
      </c>
      <c r="C1636" s="26" t="str">
        <f t="shared" si="50"/>
        <v>EMPTY</v>
      </c>
      <c r="D1636" s="27" t="str">
        <f>IF(C1636="SHOW",CONCATENATE(Temp!G2619,Temp!H2619,",",Temp!I2619,",",Temp!J2619,Temp!K2619),"")</f>
        <v/>
      </c>
      <c r="E1636" s="35"/>
      <c r="F1636" s="39" t="str">
        <f t="shared" si="51"/>
        <v/>
      </c>
    </row>
    <row r="1637" spans="1:6" x14ac:dyDescent="0.25">
      <c r="A1637" s="25" t="str">
        <f>IF(AND($E1637="",MAX($A$4:$A1636)=0),"",IF(AND($E1637&lt;&gt;"",MAX($A$4:$A1636)=0),1,IF(AND($E1637&lt;&gt;"",MAX($A$4:$A1636)&gt;0),MAX($A$4:$A1636)+1,"")))</f>
        <v/>
      </c>
      <c r="B1637" s="25">
        <v>1634</v>
      </c>
      <c r="C1637" s="26" t="str">
        <f t="shared" si="50"/>
        <v>EMPTY</v>
      </c>
      <c r="D1637" s="27" t="str">
        <f>IF(C1637="SHOW",CONCATENATE(Temp!G2620,Temp!H2620,",",Temp!I2620,",",Temp!J2620,Temp!K2620),"")</f>
        <v/>
      </c>
      <c r="E1637" s="35"/>
      <c r="F1637" s="39" t="str">
        <f t="shared" si="51"/>
        <v/>
      </c>
    </row>
    <row r="1638" spans="1:6" x14ac:dyDescent="0.25">
      <c r="A1638" s="25" t="str">
        <f>IF(AND($E1638="",MAX($A$4:$A1637)=0),"",IF(AND($E1638&lt;&gt;"",MAX($A$4:$A1637)=0),1,IF(AND($E1638&lt;&gt;"",MAX($A$4:$A1637)&gt;0),MAX($A$4:$A1637)+1,"")))</f>
        <v/>
      </c>
      <c r="B1638" s="25">
        <v>1635</v>
      </c>
      <c r="C1638" s="26" t="str">
        <f t="shared" si="50"/>
        <v>EMPTY</v>
      </c>
      <c r="D1638" s="27" t="str">
        <f>IF(C1638="SHOW",CONCATENATE(Temp!G2621,Temp!H2621,",",Temp!I2621,",",Temp!J2621,Temp!K2621),"")</f>
        <v/>
      </c>
      <c r="E1638" s="35"/>
      <c r="F1638" s="39" t="str">
        <f t="shared" si="51"/>
        <v/>
      </c>
    </row>
    <row r="1639" spans="1:6" x14ac:dyDescent="0.25">
      <c r="A1639" s="25" t="str">
        <f>IF(AND($E1639="",MAX($A$4:$A1638)=0),"",IF(AND($E1639&lt;&gt;"",MAX($A$4:$A1638)=0),1,IF(AND($E1639&lt;&gt;"",MAX($A$4:$A1638)&gt;0),MAX($A$4:$A1638)+1,"")))</f>
        <v/>
      </c>
      <c r="B1639" s="25">
        <v>1636</v>
      </c>
      <c r="C1639" s="26" t="str">
        <f t="shared" si="50"/>
        <v>EMPTY</v>
      </c>
      <c r="D1639" s="27" t="str">
        <f>IF(C1639="SHOW",CONCATENATE(Temp!G2622,Temp!H2622,",",Temp!I2622,",",Temp!J2622,Temp!K2622),"")</f>
        <v/>
      </c>
      <c r="E1639" s="35"/>
      <c r="F1639" s="39" t="str">
        <f t="shared" si="51"/>
        <v/>
      </c>
    </row>
    <row r="1640" spans="1:6" x14ac:dyDescent="0.25">
      <c r="A1640" s="25" t="str">
        <f>IF(AND($E1640="",MAX($A$4:$A1639)=0),"",IF(AND($E1640&lt;&gt;"",MAX($A$4:$A1639)=0),1,IF(AND($E1640&lt;&gt;"",MAX($A$4:$A1639)&gt;0),MAX($A$4:$A1639)+1,"")))</f>
        <v/>
      </c>
      <c r="B1640" s="25">
        <v>1637</v>
      </c>
      <c r="C1640" s="26" t="str">
        <f t="shared" si="50"/>
        <v>EMPTY</v>
      </c>
      <c r="D1640" s="27" t="str">
        <f>IF(C1640="SHOW",CONCATENATE(Temp!G2623,Temp!H2623,",",Temp!I2623,",",Temp!J2623,Temp!K2623),"")</f>
        <v/>
      </c>
      <c r="E1640" s="35"/>
      <c r="F1640" s="39" t="str">
        <f t="shared" si="51"/>
        <v/>
      </c>
    </row>
    <row r="1641" spans="1:6" x14ac:dyDescent="0.25">
      <c r="A1641" s="25" t="str">
        <f>IF(AND($E1641="",MAX($A$4:$A1640)=0),"",IF(AND($E1641&lt;&gt;"",MAX($A$4:$A1640)=0),1,IF(AND($E1641&lt;&gt;"",MAX($A$4:$A1640)&gt;0),MAX($A$4:$A1640)+1,"")))</f>
        <v/>
      </c>
      <c r="B1641" s="25">
        <v>1638</v>
      </c>
      <c r="C1641" s="26" t="str">
        <f t="shared" si="50"/>
        <v>EMPTY</v>
      </c>
      <c r="D1641" s="27" t="str">
        <f>IF(C1641="SHOW",CONCATENATE(Temp!G2624,Temp!H2624,",",Temp!I2624,",",Temp!J2624,Temp!K2624),"")</f>
        <v/>
      </c>
      <c r="E1641" s="35"/>
      <c r="F1641" s="39" t="str">
        <f t="shared" si="51"/>
        <v/>
      </c>
    </row>
    <row r="1642" spans="1:6" x14ac:dyDescent="0.25">
      <c r="A1642" s="25" t="str">
        <f>IF(AND($E1642="",MAX($A$4:$A1641)=0),"",IF(AND($E1642&lt;&gt;"",MAX($A$4:$A1641)=0),1,IF(AND($E1642&lt;&gt;"",MAX($A$4:$A1641)&gt;0),MAX($A$4:$A1641)+1,"")))</f>
        <v/>
      </c>
      <c r="B1642" s="25">
        <v>1639</v>
      </c>
      <c r="C1642" s="26" t="str">
        <f t="shared" si="50"/>
        <v>EMPTY</v>
      </c>
      <c r="D1642" s="27" t="str">
        <f>IF(C1642="SHOW",CONCATENATE(Temp!G2625,Temp!H2625,",",Temp!I2625,",",Temp!J2625,Temp!K2625),"")</f>
        <v/>
      </c>
      <c r="E1642" s="35"/>
      <c r="F1642" s="39" t="str">
        <f t="shared" si="51"/>
        <v/>
      </c>
    </row>
    <row r="1643" spans="1:6" x14ac:dyDescent="0.25">
      <c r="A1643" s="25" t="str">
        <f>IF(AND($E1643="",MAX($A$4:$A1642)=0),"",IF(AND($E1643&lt;&gt;"",MAX($A$4:$A1642)=0),1,IF(AND($E1643&lt;&gt;"",MAX($A$4:$A1642)&gt;0),MAX($A$4:$A1642)+1,"")))</f>
        <v/>
      </c>
      <c r="B1643" s="25">
        <v>1640</v>
      </c>
      <c r="C1643" s="26" t="str">
        <f t="shared" si="50"/>
        <v>EMPTY</v>
      </c>
      <c r="D1643" s="27" t="str">
        <f>IF(C1643="SHOW",CONCATENATE(Temp!G2626,Temp!H2626,",",Temp!I2626,",",Temp!J2626,Temp!K2626),"")</f>
        <v/>
      </c>
      <c r="E1643" s="35"/>
      <c r="F1643" s="39" t="str">
        <f t="shared" si="51"/>
        <v/>
      </c>
    </row>
    <row r="1644" spans="1:6" x14ac:dyDescent="0.25">
      <c r="A1644" s="25" t="str">
        <f>IF(AND($E1644="",MAX($A$4:$A1643)=0),"",IF(AND($E1644&lt;&gt;"",MAX($A$4:$A1643)=0),1,IF(AND($E1644&lt;&gt;"",MAX($A$4:$A1643)&gt;0),MAX($A$4:$A1643)+1,"")))</f>
        <v/>
      </c>
      <c r="B1644" s="25">
        <v>1641</v>
      </c>
      <c r="C1644" s="26" t="str">
        <f t="shared" si="50"/>
        <v>EMPTY</v>
      </c>
      <c r="D1644" s="27" t="str">
        <f>IF(C1644="SHOW",CONCATENATE(Temp!G2627,Temp!H2627,",",Temp!I2627,",",Temp!J2627,Temp!K2627),"")</f>
        <v/>
      </c>
      <c r="E1644" s="35"/>
      <c r="F1644" s="39" t="str">
        <f t="shared" si="51"/>
        <v/>
      </c>
    </row>
    <row r="1645" spans="1:6" x14ac:dyDescent="0.25">
      <c r="A1645" s="25" t="str">
        <f>IF(AND($E1645="",MAX($A$4:$A1644)=0),"",IF(AND($E1645&lt;&gt;"",MAX($A$4:$A1644)=0),1,IF(AND($E1645&lt;&gt;"",MAX($A$4:$A1644)&gt;0),MAX($A$4:$A1644)+1,"")))</f>
        <v/>
      </c>
      <c r="B1645" s="25">
        <v>1642</v>
      </c>
      <c r="C1645" s="26" t="str">
        <f t="shared" si="50"/>
        <v>EMPTY</v>
      </c>
      <c r="D1645" s="27" t="str">
        <f>IF(C1645="SHOW",CONCATENATE(Temp!G2628,Temp!H2628,",",Temp!I2628,",",Temp!J2628,Temp!K2628),"")</f>
        <v/>
      </c>
      <c r="E1645" s="35"/>
      <c r="F1645" s="39" t="str">
        <f t="shared" si="51"/>
        <v/>
      </c>
    </row>
    <row r="1646" spans="1:6" x14ac:dyDescent="0.25">
      <c r="A1646" s="25" t="str">
        <f>IF(AND($E1646="",MAX($A$4:$A1645)=0),"",IF(AND($E1646&lt;&gt;"",MAX($A$4:$A1645)=0),1,IF(AND($E1646&lt;&gt;"",MAX($A$4:$A1645)&gt;0),MAX($A$4:$A1645)+1,"")))</f>
        <v/>
      </c>
      <c r="B1646" s="25">
        <v>1643</v>
      </c>
      <c r="C1646" s="26" t="str">
        <f t="shared" si="50"/>
        <v>EMPTY</v>
      </c>
      <c r="D1646" s="27" t="str">
        <f>IF(C1646="SHOW",CONCATENATE(Temp!G2629,Temp!H2629,",",Temp!I2629,",",Temp!J2629,Temp!K2629),"")</f>
        <v/>
      </c>
      <c r="E1646" s="35"/>
      <c r="F1646" s="39" t="str">
        <f t="shared" si="51"/>
        <v/>
      </c>
    </row>
    <row r="1647" spans="1:6" x14ac:dyDescent="0.25">
      <c r="A1647" s="25" t="str">
        <f>IF(AND($E1647="",MAX($A$4:$A1646)=0),"",IF(AND($E1647&lt;&gt;"",MAX($A$4:$A1646)=0),1,IF(AND($E1647&lt;&gt;"",MAX($A$4:$A1646)&gt;0),MAX($A$4:$A1646)+1,"")))</f>
        <v/>
      </c>
      <c r="B1647" s="25">
        <v>1644</v>
      </c>
      <c r="C1647" s="26" t="str">
        <f t="shared" si="50"/>
        <v>EMPTY</v>
      </c>
      <c r="D1647" s="27" t="str">
        <f>IF(C1647="SHOW",CONCATENATE(Temp!G2630,Temp!H2630,",",Temp!I2630,",",Temp!J2630,Temp!K2630),"")</f>
        <v/>
      </c>
      <c r="E1647" s="35"/>
      <c r="F1647" s="39" t="str">
        <f t="shared" si="51"/>
        <v/>
      </c>
    </row>
    <row r="1648" spans="1:6" x14ac:dyDescent="0.25">
      <c r="A1648" s="25" t="str">
        <f>IF(AND($E1648="",MAX($A$4:$A1647)=0),"",IF(AND($E1648&lt;&gt;"",MAX($A$4:$A1647)=0),1,IF(AND($E1648&lt;&gt;"",MAX($A$4:$A1647)&gt;0),MAX($A$4:$A1647)+1,"")))</f>
        <v/>
      </c>
      <c r="B1648" s="25">
        <v>1645</v>
      </c>
      <c r="C1648" s="26" t="str">
        <f t="shared" si="50"/>
        <v>EMPTY</v>
      </c>
      <c r="D1648" s="27" t="str">
        <f>IF(C1648="SHOW",CONCATENATE(Temp!G2631,Temp!H2631,",",Temp!I2631,",",Temp!J2631,Temp!K2631),"")</f>
        <v/>
      </c>
      <c r="E1648" s="35"/>
      <c r="F1648" s="39" t="str">
        <f t="shared" si="51"/>
        <v/>
      </c>
    </row>
    <row r="1649" spans="1:6" x14ac:dyDescent="0.25">
      <c r="A1649" s="25" t="str">
        <f>IF(AND($E1649="",MAX($A$4:$A1648)=0),"",IF(AND($E1649&lt;&gt;"",MAX($A$4:$A1648)=0),1,IF(AND($E1649&lt;&gt;"",MAX($A$4:$A1648)&gt;0),MAX($A$4:$A1648)+1,"")))</f>
        <v/>
      </c>
      <c r="B1649" s="25">
        <v>1646</v>
      </c>
      <c r="C1649" s="26" t="str">
        <f t="shared" si="50"/>
        <v>EMPTY</v>
      </c>
      <c r="D1649" s="27" t="str">
        <f>IF(C1649="SHOW",CONCATENATE(Temp!G2632,Temp!H2632,",",Temp!I2632,",",Temp!J2632,Temp!K2632),"")</f>
        <v/>
      </c>
      <c r="E1649" s="35"/>
      <c r="F1649" s="39" t="str">
        <f t="shared" si="51"/>
        <v/>
      </c>
    </row>
    <row r="1650" spans="1:6" x14ac:dyDescent="0.25">
      <c r="A1650" s="25" t="str">
        <f>IF(AND($E1650="",MAX($A$4:$A1649)=0),"",IF(AND($E1650&lt;&gt;"",MAX($A$4:$A1649)=0),1,IF(AND($E1650&lt;&gt;"",MAX($A$4:$A1649)&gt;0),MAX($A$4:$A1649)+1,"")))</f>
        <v/>
      </c>
      <c r="B1650" s="25">
        <v>1647</v>
      </c>
      <c r="C1650" s="26" t="str">
        <f t="shared" si="50"/>
        <v>EMPTY</v>
      </c>
      <c r="D1650" s="27" t="str">
        <f>IF(C1650="SHOW",CONCATENATE(Temp!G2633,Temp!H2633,",",Temp!I2633,",",Temp!J2633,Temp!K2633),"")</f>
        <v/>
      </c>
      <c r="E1650" s="35"/>
      <c r="F1650" s="39" t="str">
        <f t="shared" si="51"/>
        <v/>
      </c>
    </row>
    <row r="1651" spans="1:6" x14ac:dyDescent="0.25">
      <c r="A1651" s="25" t="str">
        <f>IF(AND($E1651="",MAX($A$4:$A1650)=0),"",IF(AND($E1651&lt;&gt;"",MAX($A$4:$A1650)=0),1,IF(AND($E1651&lt;&gt;"",MAX($A$4:$A1650)&gt;0),MAX($A$4:$A1650)+1,"")))</f>
        <v/>
      </c>
      <c r="B1651" s="25">
        <v>1648</v>
      </c>
      <c r="C1651" s="26" t="str">
        <f t="shared" si="50"/>
        <v>EMPTY</v>
      </c>
      <c r="D1651" s="27" t="str">
        <f>IF(C1651="SHOW",CONCATENATE(Temp!G2634,Temp!H2634,",",Temp!I2634,",",Temp!J2634,Temp!K2634),"")</f>
        <v/>
      </c>
      <c r="E1651" s="35"/>
      <c r="F1651" s="39" t="str">
        <f t="shared" si="51"/>
        <v/>
      </c>
    </row>
    <row r="1652" spans="1:6" x14ac:dyDescent="0.25">
      <c r="A1652" s="25" t="str">
        <f>IF(AND($E1652="",MAX($A$4:$A1651)=0),"",IF(AND($E1652&lt;&gt;"",MAX($A$4:$A1651)=0),1,IF(AND($E1652&lt;&gt;"",MAX($A$4:$A1651)&gt;0),MAX($A$4:$A1651)+1,"")))</f>
        <v/>
      </c>
      <c r="B1652" s="25">
        <v>1649</v>
      </c>
      <c r="C1652" s="26" t="str">
        <f t="shared" si="50"/>
        <v>EMPTY</v>
      </c>
      <c r="D1652" s="27" t="str">
        <f>IF(C1652="SHOW",CONCATENATE(Temp!G2635,Temp!H2635,",",Temp!I2635,",",Temp!J2635,Temp!K2635),"")</f>
        <v/>
      </c>
      <c r="E1652" s="35"/>
      <c r="F1652" s="39" t="str">
        <f t="shared" si="51"/>
        <v/>
      </c>
    </row>
    <row r="1653" spans="1:6" x14ac:dyDescent="0.25">
      <c r="A1653" s="25" t="str">
        <f>IF(AND($E1653="",MAX($A$4:$A1652)=0),"",IF(AND($E1653&lt;&gt;"",MAX($A$4:$A1652)=0),1,IF(AND($E1653&lt;&gt;"",MAX($A$4:$A1652)&gt;0),MAX($A$4:$A1652)+1,"")))</f>
        <v/>
      </c>
      <c r="B1653" s="25">
        <v>1650</v>
      </c>
      <c r="C1653" s="26" t="str">
        <f t="shared" si="50"/>
        <v>EMPTY</v>
      </c>
      <c r="D1653" s="27" t="str">
        <f>IF(C1653="SHOW",CONCATENATE(Temp!G2636,Temp!H2636,",",Temp!I2636,",",Temp!J2636,Temp!K2636),"")</f>
        <v/>
      </c>
      <c r="E1653" s="35"/>
      <c r="F1653" s="39" t="str">
        <f t="shared" si="51"/>
        <v/>
      </c>
    </row>
    <row r="1654" spans="1:6" x14ac:dyDescent="0.25">
      <c r="A1654" s="25" t="str">
        <f>IF(AND($E1654="",MAX($A$4:$A1653)=0),"",IF(AND($E1654&lt;&gt;"",MAX($A$4:$A1653)=0),1,IF(AND($E1654&lt;&gt;"",MAX($A$4:$A1653)&gt;0),MAX($A$4:$A1653)+1,"")))</f>
        <v/>
      </c>
      <c r="B1654" s="25">
        <v>1651</v>
      </c>
      <c r="C1654" s="26" t="str">
        <f t="shared" si="50"/>
        <v>EMPTY</v>
      </c>
      <c r="D1654" s="27" t="str">
        <f>IF(C1654="SHOW",CONCATENATE(Temp!G2637,Temp!H2637,",",Temp!I2637,",",Temp!J2637,Temp!K2637),"")</f>
        <v/>
      </c>
      <c r="E1654" s="35"/>
      <c r="F1654" s="39" t="str">
        <f t="shared" si="51"/>
        <v/>
      </c>
    </row>
    <row r="1655" spans="1:6" x14ac:dyDescent="0.25">
      <c r="A1655" s="25" t="str">
        <f>IF(AND($E1655="",MAX($A$4:$A1654)=0),"",IF(AND($E1655&lt;&gt;"",MAX($A$4:$A1654)=0),1,IF(AND($E1655&lt;&gt;"",MAX($A$4:$A1654)&gt;0),MAX($A$4:$A1654)+1,"")))</f>
        <v/>
      </c>
      <c r="B1655" s="25">
        <v>1652</v>
      </c>
      <c r="C1655" s="26" t="str">
        <f t="shared" si="50"/>
        <v>EMPTY</v>
      </c>
      <c r="D1655" s="27" t="str">
        <f>IF(C1655="SHOW",CONCATENATE(Temp!G2638,Temp!H2638,",",Temp!I2638,",",Temp!J2638,Temp!K2638),"")</f>
        <v/>
      </c>
      <c r="E1655" s="35"/>
      <c r="F1655" s="39" t="str">
        <f t="shared" si="51"/>
        <v/>
      </c>
    </row>
    <row r="1656" spans="1:6" x14ac:dyDescent="0.25">
      <c r="A1656" s="25" t="str">
        <f>IF(AND($E1656="",MAX($A$4:$A1655)=0),"",IF(AND($E1656&lt;&gt;"",MAX($A$4:$A1655)=0),1,IF(AND($E1656&lt;&gt;"",MAX($A$4:$A1655)&gt;0),MAX($A$4:$A1655)+1,"")))</f>
        <v/>
      </c>
      <c r="B1656" s="25">
        <v>1653</v>
      </c>
      <c r="C1656" s="26" t="str">
        <f t="shared" si="50"/>
        <v>EMPTY</v>
      </c>
      <c r="D1656" s="27" t="str">
        <f>IF(C1656="SHOW",CONCATENATE(Temp!G2639,Temp!H2639,",",Temp!I2639,",",Temp!J2639,Temp!K2639),"")</f>
        <v/>
      </c>
      <c r="E1656" s="35"/>
      <c r="F1656" s="39" t="str">
        <f t="shared" si="51"/>
        <v/>
      </c>
    </row>
    <row r="1657" spans="1:6" x14ac:dyDescent="0.25">
      <c r="A1657" s="25" t="str">
        <f>IF(AND($E1657="",MAX($A$4:$A1656)=0),"",IF(AND($E1657&lt;&gt;"",MAX($A$4:$A1656)=0),1,IF(AND($E1657&lt;&gt;"",MAX($A$4:$A1656)&gt;0),MAX($A$4:$A1656)+1,"")))</f>
        <v/>
      </c>
      <c r="B1657" s="25">
        <v>1654</v>
      </c>
      <c r="C1657" s="26" t="str">
        <f t="shared" si="50"/>
        <v>EMPTY</v>
      </c>
      <c r="D1657" s="27" t="str">
        <f>IF(C1657="SHOW",CONCATENATE(Temp!G2640,Temp!H2640,",",Temp!I2640,",",Temp!J2640,Temp!K2640),"")</f>
        <v/>
      </c>
      <c r="E1657" s="35"/>
      <c r="F1657" s="39" t="str">
        <f t="shared" si="51"/>
        <v/>
      </c>
    </row>
    <row r="1658" spans="1:6" x14ac:dyDescent="0.25">
      <c r="A1658" s="25" t="str">
        <f>IF(AND($E1658="",MAX($A$4:$A1657)=0),"",IF(AND($E1658&lt;&gt;"",MAX($A$4:$A1657)=0),1,IF(AND($E1658&lt;&gt;"",MAX($A$4:$A1657)&gt;0),MAX($A$4:$A1657)+1,"")))</f>
        <v/>
      </c>
      <c r="B1658" s="25">
        <v>1655</v>
      </c>
      <c r="C1658" s="26" t="str">
        <f t="shared" si="50"/>
        <v>EMPTY</v>
      </c>
      <c r="D1658" s="27" t="str">
        <f>IF(C1658="SHOW",CONCATENATE(Temp!G2641,Temp!H2641,",",Temp!I2641,",",Temp!J2641,Temp!K2641),"")</f>
        <v/>
      </c>
      <c r="E1658" s="35"/>
      <c r="F1658" s="39" t="str">
        <f t="shared" si="51"/>
        <v/>
      </c>
    </row>
    <row r="1659" spans="1:6" x14ac:dyDescent="0.25">
      <c r="A1659" s="25" t="str">
        <f>IF(AND($E1659="",MAX($A$4:$A1658)=0),"",IF(AND($E1659&lt;&gt;"",MAX($A$4:$A1658)=0),1,IF(AND($E1659&lt;&gt;"",MAX($A$4:$A1658)&gt;0),MAX($A$4:$A1658)+1,"")))</f>
        <v/>
      </c>
      <c r="B1659" s="25">
        <v>1656</v>
      </c>
      <c r="C1659" s="26" t="str">
        <f t="shared" si="50"/>
        <v>EMPTY</v>
      </c>
      <c r="D1659" s="27" t="str">
        <f>IF(C1659="SHOW",CONCATENATE(Temp!G2642,Temp!H2642,",",Temp!I2642,",",Temp!J2642,Temp!K2642),"")</f>
        <v/>
      </c>
      <c r="E1659" s="35"/>
      <c r="F1659" s="39" t="str">
        <f t="shared" si="51"/>
        <v/>
      </c>
    </row>
    <row r="1660" spans="1:6" x14ac:dyDescent="0.25">
      <c r="A1660" s="25" t="str">
        <f>IF(AND($E1660="",MAX($A$4:$A1659)=0),"",IF(AND($E1660&lt;&gt;"",MAX($A$4:$A1659)=0),1,IF(AND($E1660&lt;&gt;"",MAX($A$4:$A1659)&gt;0),MAX($A$4:$A1659)+1,"")))</f>
        <v/>
      </c>
      <c r="B1660" s="25">
        <v>1657</v>
      </c>
      <c r="C1660" s="26" t="str">
        <f t="shared" si="50"/>
        <v>EMPTY</v>
      </c>
      <c r="D1660" s="27" t="str">
        <f>IF(C1660="SHOW",CONCATENATE(Temp!G2643,Temp!H2643,",",Temp!I2643,",",Temp!J2643,Temp!K2643),"")</f>
        <v/>
      </c>
      <c r="E1660" s="35"/>
      <c r="F1660" s="39" t="str">
        <f t="shared" si="51"/>
        <v/>
      </c>
    </row>
    <row r="1661" spans="1:6" x14ac:dyDescent="0.25">
      <c r="A1661" s="25" t="str">
        <f>IF(AND($E1661="",MAX($A$4:$A1660)=0),"",IF(AND($E1661&lt;&gt;"",MAX($A$4:$A1660)=0),1,IF(AND($E1661&lt;&gt;"",MAX($A$4:$A1660)&gt;0),MAX($A$4:$A1660)+1,"")))</f>
        <v/>
      </c>
      <c r="B1661" s="25">
        <v>1658</v>
      </c>
      <c r="C1661" s="26" t="str">
        <f t="shared" si="50"/>
        <v>EMPTY</v>
      </c>
      <c r="D1661" s="27" t="str">
        <f>IF(C1661="SHOW",CONCATENATE(Temp!G2644,Temp!H2644,",",Temp!I2644,",",Temp!J2644,Temp!K2644),"")</f>
        <v/>
      </c>
      <c r="E1661" s="35"/>
      <c r="F1661" s="39" t="str">
        <f t="shared" si="51"/>
        <v/>
      </c>
    </row>
    <row r="1662" spans="1:6" x14ac:dyDescent="0.25">
      <c r="A1662" s="25" t="str">
        <f>IF(AND($E1662="",MAX($A$4:$A1661)=0),"",IF(AND($E1662&lt;&gt;"",MAX($A$4:$A1661)=0),1,IF(AND($E1662&lt;&gt;"",MAX($A$4:$A1661)&gt;0),MAX($A$4:$A1661)+1,"")))</f>
        <v/>
      </c>
      <c r="B1662" s="25">
        <v>1659</v>
      </c>
      <c r="C1662" s="26" t="str">
        <f t="shared" si="50"/>
        <v>EMPTY</v>
      </c>
      <c r="D1662" s="27" t="str">
        <f>IF(C1662="SHOW",CONCATENATE(Temp!G2645,Temp!H2645,",",Temp!I2645,",",Temp!J2645,Temp!K2645),"")</f>
        <v/>
      </c>
      <c r="E1662" s="35"/>
      <c r="F1662" s="39" t="str">
        <f t="shared" si="51"/>
        <v/>
      </c>
    </row>
    <row r="1663" spans="1:6" x14ac:dyDescent="0.25">
      <c r="A1663" s="25" t="str">
        <f>IF(AND($E1663="",MAX($A$4:$A1662)=0),"",IF(AND($E1663&lt;&gt;"",MAX($A$4:$A1662)=0),1,IF(AND($E1663&lt;&gt;"",MAX($A$4:$A1662)&gt;0),MAX($A$4:$A1662)+1,"")))</f>
        <v/>
      </c>
      <c r="B1663" s="25">
        <v>1660</v>
      </c>
      <c r="C1663" s="26" t="str">
        <f t="shared" si="50"/>
        <v>EMPTY</v>
      </c>
      <c r="D1663" s="27" t="str">
        <f>IF(C1663="SHOW",CONCATENATE(Temp!G2646,Temp!H2646,",",Temp!I2646,",",Temp!J2646,Temp!K2646),"")</f>
        <v/>
      </c>
      <c r="E1663" s="35"/>
      <c r="F1663" s="39" t="str">
        <f t="shared" si="51"/>
        <v/>
      </c>
    </row>
    <row r="1664" spans="1:6" x14ac:dyDescent="0.25">
      <c r="A1664" s="25" t="str">
        <f>IF(AND($E1664="",MAX($A$4:$A1663)=0),"",IF(AND($E1664&lt;&gt;"",MAX($A$4:$A1663)=0),1,IF(AND($E1664&lt;&gt;"",MAX($A$4:$A1663)&gt;0),MAX($A$4:$A1663)+1,"")))</f>
        <v/>
      </c>
      <c r="B1664" s="25">
        <v>1661</v>
      </c>
      <c r="C1664" s="26" t="str">
        <f t="shared" si="50"/>
        <v>EMPTY</v>
      </c>
      <c r="D1664" s="27" t="str">
        <f>IF(C1664="SHOW",CONCATENATE(Temp!G2647,Temp!H2647,",",Temp!I2647,",",Temp!J2647,Temp!K2647),"")</f>
        <v/>
      </c>
      <c r="E1664" s="35"/>
      <c r="F1664" s="39" t="str">
        <f t="shared" si="51"/>
        <v/>
      </c>
    </row>
    <row r="1665" spans="1:6" x14ac:dyDescent="0.25">
      <c r="A1665" s="25" t="str">
        <f>IF(AND($E1665="",MAX($A$4:$A1664)=0),"",IF(AND($E1665&lt;&gt;"",MAX($A$4:$A1664)=0),1,IF(AND($E1665&lt;&gt;"",MAX($A$4:$A1664)&gt;0),MAX($A$4:$A1664)+1,"")))</f>
        <v/>
      </c>
      <c r="B1665" s="25">
        <v>1662</v>
      </c>
      <c r="C1665" s="26" t="str">
        <f t="shared" si="50"/>
        <v>EMPTY</v>
      </c>
      <c r="D1665" s="27" t="str">
        <f>IF(C1665="SHOW",CONCATENATE(Temp!G2648,Temp!H2648,",",Temp!I2648,",",Temp!J2648,Temp!K2648),"")</f>
        <v/>
      </c>
      <c r="E1665" s="35"/>
      <c r="F1665" s="39" t="str">
        <f t="shared" si="51"/>
        <v/>
      </c>
    </row>
    <row r="1666" spans="1:6" x14ac:dyDescent="0.25">
      <c r="A1666" s="25" t="str">
        <f>IF(AND($E1666="",MAX($A$4:$A1665)=0),"",IF(AND($E1666&lt;&gt;"",MAX($A$4:$A1665)=0),1,IF(AND($E1666&lt;&gt;"",MAX($A$4:$A1665)&gt;0),MAX($A$4:$A1665)+1,"")))</f>
        <v/>
      </c>
      <c r="B1666" s="25">
        <v>1663</v>
      </c>
      <c r="C1666" s="26" t="str">
        <f t="shared" si="50"/>
        <v>EMPTY</v>
      </c>
      <c r="D1666" s="27" t="str">
        <f>IF(C1666="SHOW",CONCATENATE(Temp!G2649,Temp!H2649,",",Temp!I2649,",",Temp!J2649,Temp!K2649),"")</f>
        <v/>
      </c>
      <c r="E1666" s="35"/>
      <c r="F1666" s="39" t="str">
        <f t="shared" si="51"/>
        <v/>
      </c>
    </row>
    <row r="1667" spans="1:6" x14ac:dyDescent="0.25">
      <c r="A1667" s="25" t="str">
        <f>IF(AND($E1667="",MAX($A$4:$A1666)=0),"",IF(AND($E1667&lt;&gt;"",MAX($A$4:$A1666)=0),1,IF(AND($E1667&lt;&gt;"",MAX($A$4:$A1666)&gt;0),MAX($A$4:$A1666)+1,"")))</f>
        <v/>
      </c>
      <c r="B1667" s="25">
        <v>1664</v>
      </c>
      <c r="C1667" s="26" t="str">
        <f t="shared" si="50"/>
        <v>EMPTY</v>
      </c>
      <c r="D1667" s="27" t="str">
        <f>IF(C1667="SHOW",CONCATENATE(Temp!G2650,Temp!H2650,",",Temp!I2650,",",Temp!J2650,Temp!K2650),"")</f>
        <v/>
      </c>
      <c r="E1667" s="35"/>
      <c r="F1667" s="39" t="str">
        <f t="shared" si="51"/>
        <v/>
      </c>
    </row>
    <row r="1668" spans="1:6" x14ac:dyDescent="0.25">
      <c r="A1668" s="25" t="str">
        <f>IF(AND($E1668="",MAX($A$4:$A1667)=0),"",IF(AND($E1668&lt;&gt;"",MAX($A$4:$A1667)=0),1,IF(AND($E1668&lt;&gt;"",MAX($A$4:$A1667)&gt;0),MAX($A$4:$A1667)+1,"")))</f>
        <v/>
      </c>
      <c r="B1668" s="25">
        <v>1665</v>
      </c>
      <c r="C1668" s="26" t="str">
        <f t="shared" si="50"/>
        <v>EMPTY</v>
      </c>
      <c r="D1668" s="27" t="str">
        <f>IF(C1668="SHOW",CONCATENATE(Temp!G2651,Temp!H2651,",",Temp!I2651,",",Temp!J2651,Temp!K2651),"")</f>
        <v/>
      </c>
      <c r="E1668" s="35"/>
      <c r="F1668" s="39" t="str">
        <f t="shared" si="51"/>
        <v/>
      </c>
    </row>
    <row r="1669" spans="1:6" x14ac:dyDescent="0.25">
      <c r="A1669" s="25" t="str">
        <f>IF(AND($E1669="",MAX($A$4:$A1668)=0),"",IF(AND($E1669&lt;&gt;"",MAX($A$4:$A1668)=0),1,IF(AND($E1669&lt;&gt;"",MAX($A$4:$A1668)&gt;0),MAX($A$4:$A1668)+1,"")))</f>
        <v/>
      </c>
      <c r="B1669" s="25">
        <v>1666</v>
      </c>
      <c r="C1669" s="26" t="str">
        <f t="shared" ref="C1669:C1732" si="52">IF(E1669="","EMPTY",IF(MID(E1669,1,9)&lt;&gt;"Dialogue:","HIDE",IF(MID(E1669,1,9)="Dialogue:","SHOW","")))</f>
        <v>EMPTY</v>
      </c>
      <c r="D1669" s="27" t="str">
        <f>IF(C1669="SHOW",CONCATENATE(Temp!G2652,Temp!H2652,",",Temp!I2652,",",Temp!J2652,Temp!K2652),"")</f>
        <v/>
      </c>
      <c r="E1669" s="35"/>
      <c r="F1669" s="39" t="str">
        <f t="shared" ref="F1669:F1732" si="53">$D1669</f>
        <v/>
      </c>
    </row>
    <row r="1670" spans="1:6" x14ac:dyDescent="0.25">
      <c r="A1670" s="25" t="str">
        <f>IF(AND($E1670="",MAX($A$4:$A1669)=0),"",IF(AND($E1670&lt;&gt;"",MAX($A$4:$A1669)=0),1,IF(AND($E1670&lt;&gt;"",MAX($A$4:$A1669)&gt;0),MAX($A$4:$A1669)+1,"")))</f>
        <v/>
      </c>
      <c r="B1670" s="25">
        <v>1667</v>
      </c>
      <c r="C1670" s="26" t="str">
        <f t="shared" si="52"/>
        <v>EMPTY</v>
      </c>
      <c r="D1670" s="27" t="str">
        <f>IF(C1670="SHOW",CONCATENATE(Temp!G2653,Temp!H2653,",",Temp!I2653,",",Temp!J2653,Temp!K2653),"")</f>
        <v/>
      </c>
      <c r="E1670" s="35"/>
      <c r="F1670" s="39" t="str">
        <f t="shared" si="53"/>
        <v/>
      </c>
    </row>
    <row r="1671" spans="1:6" x14ac:dyDescent="0.25">
      <c r="A1671" s="25" t="str">
        <f>IF(AND($E1671="",MAX($A$4:$A1670)=0),"",IF(AND($E1671&lt;&gt;"",MAX($A$4:$A1670)=0),1,IF(AND($E1671&lt;&gt;"",MAX($A$4:$A1670)&gt;0),MAX($A$4:$A1670)+1,"")))</f>
        <v/>
      </c>
      <c r="B1671" s="25">
        <v>1668</v>
      </c>
      <c r="C1671" s="26" t="str">
        <f t="shared" si="52"/>
        <v>EMPTY</v>
      </c>
      <c r="D1671" s="27" t="str">
        <f>IF(C1671="SHOW",CONCATENATE(Temp!G2654,Temp!H2654,",",Temp!I2654,",",Temp!J2654,Temp!K2654),"")</f>
        <v/>
      </c>
      <c r="E1671" s="35"/>
      <c r="F1671" s="39" t="str">
        <f t="shared" si="53"/>
        <v/>
      </c>
    </row>
    <row r="1672" spans="1:6" x14ac:dyDescent="0.25">
      <c r="A1672" s="25" t="str">
        <f>IF(AND($E1672="",MAX($A$4:$A1671)=0),"",IF(AND($E1672&lt;&gt;"",MAX($A$4:$A1671)=0),1,IF(AND($E1672&lt;&gt;"",MAX($A$4:$A1671)&gt;0),MAX($A$4:$A1671)+1,"")))</f>
        <v/>
      </c>
      <c r="B1672" s="25">
        <v>1669</v>
      </c>
      <c r="C1672" s="26" t="str">
        <f t="shared" si="52"/>
        <v>EMPTY</v>
      </c>
      <c r="D1672" s="27" t="str">
        <f>IF(C1672="SHOW",CONCATENATE(Temp!G2655,Temp!H2655,",",Temp!I2655,",",Temp!J2655,Temp!K2655),"")</f>
        <v/>
      </c>
      <c r="E1672" s="35"/>
      <c r="F1672" s="39" t="str">
        <f t="shared" si="53"/>
        <v/>
      </c>
    </row>
    <row r="1673" spans="1:6" x14ac:dyDescent="0.25">
      <c r="A1673" s="25" t="str">
        <f>IF(AND($E1673="",MAX($A$4:$A1672)=0),"",IF(AND($E1673&lt;&gt;"",MAX($A$4:$A1672)=0),1,IF(AND($E1673&lt;&gt;"",MAX($A$4:$A1672)&gt;0),MAX($A$4:$A1672)+1,"")))</f>
        <v/>
      </c>
      <c r="B1673" s="25">
        <v>1670</v>
      </c>
      <c r="C1673" s="26" t="str">
        <f t="shared" si="52"/>
        <v>EMPTY</v>
      </c>
      <c r="D1673" s="27" t="str">
        <f>IF(C1673="SHOW",CONCATENATE(Temp!G2656,Temp!H2656,",",Temp!I2656,",",Temp!J2656,Temp!K2656),"")</f>
        <v/>
      </c>
      <c r="E1673" s="35"/>
      <c r="F1673" s="39" t="str">
        <f t="shared" si="53"/>
        <v/>
      </c>
    </row>
    <row r="1674" spans="1:6" x14ac:dyDescent="0.25">
      <c r="A1674" s="25" t="str">
        <f>IF(AND($E1674="",MAX($A$4:$A1673)=0),"",IF(AND($E1674&lt;&gt;"",MAX($A$4:$A1673)=0),1,IF(AND($E1674&lt;&gt;"",MAX($A$4:$A1673)&gt;0),MAX($A$4:$A1673)+1,"")))</f>
        <v/>
      </c>
      <c r="B1674" s="25">
        <v>1671</v>
      </c>
      <c r="C1674" s="26" t="str">
        <f t="shared" si="52"/>
        <v>EMPTY</v>
      </c>
      <c r="D1674" s="27" t="str">
        <f>IF(C1674="SHOW",CONCATENATE(Temp!G2657,Temp!H2657,",",Temp!I2657,",",Temp!J2657,Temp!K2657),"")</f>
        <v/>
      </c>
      <c r="E1674" s="35"/>
      <c r="F1674" s="39" t="str">
        <f t="shared" si="53"/>
        <v/>
      </c>
    </row>
    <row r="1675" spans="1:6" x14ac:dyDescent="0.25">
      <c r="A1675" s="25" t="str">
        <f>IF(AND($E1675="",MAX($A$4:$A1674)=0),"",IF(AND($E1675&lt;&gt;"",MAX($A$4:$A1674)=0),1,IF(AND($E1675&lt;&gt;"",MAX($A$4:$A1674)&gt;0),MAX($A$4:$A1674)+1,"")))</f>
        <v/>
      </c>
      <c r="B1675" s="25">
        <v>1672</v>
      </c>
      <c r="C1675" s="26" t="str">
        <f t="shared" si="52"/>
        <v>EMPTY</v>
      </c>
      <c r="D1675" s="27" t="str">
        <f>IF(C1675="SHOW",CONCATENATE(Temp!G2658,Temp!H2658,",",Temp!I2658,",",Temp!J2658,Temp!K2658),"")</f>
        <v/>
      </c>
      <c r="E1675" s="35"/>
      <c r="F1675" s="39" t="str">
        <f t="shared" si="53"/>
        <v/>
      </c>
    </row>
    <row r="1676" spans="1:6" x14ac:dyDescent="0.25">
      <c r="A1676" s="25" t="str">
        <f>IF(AND($E1676="",MAX($A$4:$A1675)=0),"",IF(AND($E1676&lt;&gt;"",MAX($A$4:$A1675)=0),1,IF(AND($E1676&lt;&gt;"",MAX($A$4:$A1675)&gt;0),MAX($A$4:$A1675)+1,"")))</f>
        <v/>
      </c>
      <c r="B1676" s="25">
        <v>1673</v>
      </c>
      <c r="C1676" s="26" t="str">
        <f t="shared" si="52"/>
        <v>EMPTY</v>
      </c>
      <c r="D1676" s="27" t="str">
        <f>IF(C1676="SHOW",CONCATENATE(Temp!G2659,Temp!H2659,",",Temp!I2659,",",Temp!J2659,Temp!K2659),"")</f>
        <v/>
      </c>
      <c r="E1676" s="35"/>
      <c r="F1676" s="39" t="str">
        <f t="shared" si="53"/>
        <v/>
      </c>
    </row>
    <row r="1677" spans="1:6" x14ac:dyDescent="0.25">
      <c r="A1677" s="25" t="str">
        <f>IF(AND($E1677="",MAX($A$4:$A1676)=0),"",IF(AND($E1677&lt;&gt;"",MAX($A$4:$A1676)=0),1,IF(AND($E1677&lt;&gt;"",MAX($A$4:$A1676)&gt;0),MAX($A$4:$A1676)+1,"")))</f>
        <v/>
      </c>
      <c r="B1677" s="25">
        <v>1674</v>
      </c>
      <c r="C1677" s="26" t="str">
        <f t="shared" si="52"/>
        <v>EMPTY</v>
      </c>
      <c r="D1677" s="27" t="str">
        <f>IF(C1677="SHOW",CONCATENATE(Temp!G2660,Temp!H2660,",",Temp!I2660,",",Temp!J2660,Temp!K2660),"")</f>
        <v/>
      </c>
      <c r="E1677" s="35"/>
      <c r="F1677" s="39" t="str">
        <f t="shared" si="53"/>
        <v/>
      </c>
    </row>
    <row r="1678" spans="1:6" x14ac:dyDescent="0.25">
      <c r="A1678" s="25" t="str">
        <f>IF(AND($E1678="",MAX($A$4:$A1677)=0),"",IF(AND($E1678&lt;&gt;"",MAX($A$4:$A1677)=0),1,IF(AND($E1678&lt;&gt;"",MAX($A$4:$A1677)&gt;0),MAX($A$4:$A1677)+1,"")))</f>
        <v/>
      </c>
      <c r="B1678" s="25">
        <v>1675</v>
      </c>
      <c r="C1678" s="26" t="str">
        <f t="shared" si="52"/>
        <v>EMPTY</v>
      </c>
      <c r="D1678" s="27" t="str">
        <f>IF(C1678="SHOW",CONCATENATE(Temp!G2661,Temp!H2661,",",Temp!I2661,",",Temp!J2661,Temp!K2661),"")</f>
        <v/>
      </c>
      <c r="E1678" s="35"/>
      <c r="F1678" s="39" t="str">
        <f t="shared" si="53"/>
        <v/>
      </c>
    </row>
    <row r="1679" spans="1:6" x14ac:dyDescent="0.25">
      <c r="A1679" s="25" t="str">
        <f>IF(AND($E1679="",MAX($A$4:$A1678)=0),"",IF(AND($E1679&lt;&gt;"",MAX($A$4:$A1678)=0),1,IF(AND($E1679&lt;&gt;"",MAX($A$4:$A1678)&gt;0),MAX($A$4:$A1678)+1,"")))</f>
        <v/>
      </c>
      <c r="B1679" s="25">
        <v>1676</v>
      </c>
      <c r="C1679" s="26" t="str">
        <f t="shared" si="52"/>
        <v>EMPTY</v>
      </c>
      <c r="D1679" s="27" t="str">
        <f>IF(C1679="SHOW",CONCATENATE(Temp!G2662,Temp!H2662,",",Temp!I2662,",",Temp!J2662,Temp!K2662),"")</f>
        <v/>
      </c>
      <c r="E1679" s="35"/>
      <c r="F1679" s="39" t="str">
        <f t="shared" si="53"/>
        <v/>
      </c>
    </row>
    <row r="1680" spans="1:6" x14ac:dyDescent="0.25">
      <c r="A1680" s="25" t="str">
        <f>IF(AND($E1680="",MAX($A$4:$A1679)=0),"",IF(AND($E1680&lt;&gt;"",MAX($A$4:$A1679)=0),1,IF(AND($E1680&lt;&gt;"",MAX($A$4:$A1679)&gt;0),MAX($A$4:$A1679)+1,"")))</f>
        <v/>
      </c>
      <c r="B1680" s="25">
        <v>1677</v>
      </c>
      <c r="C1680" s="26" t="str">
        <f t="shared" si="52"/>
        <v>EMPTY</v>
      </c>
      <c r="D1680" s="27" t="str">
        <f>IF(C1680="SHOW",CONCATENATE(Temp!G2663,Temp!H2663,",",Temp!I2663,",",Temp!J2663,Temp!K2663),"")</f>
        <v/>
      </c>
      <c r="E1680" s="35"/>
      <c r="F1680" s="39" t="str">
        <f t="shared" si="53"/>
        <v/>
      </c>
    </row>
    <row r="1681" spans="1:6" x14ac:dyDescent="0.25">
      <c r="A1681" s="25" t="str">
        <f>IF(AND($E1681="",MAX($A$4:$A1680)=0),"",IF(AND($E1681&lt;&gt;"",MAX($A$4:$A1680)=0),1,IF(AND($E1681&lt;&gt;"",MAX($A$4:$A1680)&gt;0),MAX($A$4:$A1680)+1,"")))</f>
        <v/>
      </c>
      <c r="B1681" s="25">
        <v>1678</v>
      </c>
      <c r="C1681" s="26" t="str">
        <f t="shared" si="52"/>
        <v>EMPTY</v>
      </c>
      <c r="D1681" s="27" t="str">
        <f>IF(C1681="SHOW",CONCATENATE(Temp!G2664,Temp!H2664,",",Temp!I2664,",",Temp!J2664,Temp!K2664),"")</f>
        <v/>
      </c>
      <c r="E1681" s="35"/>
      <c r="F1681" s="39" t="str">
        <f t="shared" si="53"/>
        <v/>
      </c>
    </row>
    <row r="1682" spans="1:6" x14ac:dyDescent="0.25">
      <c r="A1682" s="25" t="str">
        <f>IF(AND($E1682="",MAX($A$4:$A1681)=0),"",IF(AND($E1682&lt;&gt;"",MAX($A$4:$A1681)=0),1,IF(AND($E1682&lt;&gt;"",MAX($A$4:$A1681)&gt;0),MAX($A$4:$A1681)+1,"")))</f>
        <v/>
      </c>
      <c r="B1682" s="25">
        <v>1679</v>
      </c>
      <c r="C1682" s="26" t="str">
        <f t="shared" si="52"/>
        <v>EMPTY</v>
      </c>
      <c r="D1682" s="27" t="str">
        <f>IF(C1682="SHOW",CONCATENATE(Temp!G2665,Temp!H2665,",",Temp!I2665,",",Temp!J2665,Temp!K2665),"")</f>
        <v/>
      </c>
      <c r="E1682" s="35"/>
      <c r="F1682" s="39" t="str">
        <f t="shared" si="53"/>
        <v/>
      </c>
    </row>
    <row r="1683" spans="1:6" x14ac:dyDescent="0.25">
      <c r="A1683" s="25" t="str">
        <f>IF(AND($E1683="",MAX($A$4:$A1682)=0),"",IF(AND($E1683&lt;&gt;"",MAX($A$4:$A1682)=0),1,IF(AND($E1683&lt;&gt;"",MAX($A$4:$A1682)&gt;0),MAX($A$4:$A1682)+1,"")))</f>
        <v/>
      </c>
      <c r="B1683" s="25">
        <v>1680</v>
      </c>
      <c r="C1683" s="26" t="str">
        <f t="shared" si="52"/>
        <v>EMPTY</v>
      </c>
      <c r="D1683" s="27" t="str">
        <f>IF(C1683="SHOW",CONCATENATE(Temp!G2666,Temp!H2666,",",Temp!I2666,",",Temp!J2666,Temp!K2666),"")</f>
        <v/>
      </c>
      <c r="E1683" s="35"/>
      <c r="F1683" s="39" t="str">
        <f t="shared" si="53"/>
        <v/>
      </c>
    </row>
    <row r="1684" spans="1:6" x14ac:dyDescent="0.25">
      <c r="A1684" s="25" t="str">
        <f>IF(AND($E1684="",MAX($A$4:$A1683)=0),"",IF(AND($E1684&lt;&gt;"",MAX($A$4:$A1683)=0),1,IF(AND($E1684&lt;&gt;"",MAX($A$4:$A1683)&gt;0),MAX($A$4:$A1683)+1,"")))</f>
        <v/>
      </c>
      <c r="B1684" s="25">
        <v>1681</v>
      </c>
      <c r="C1684" s="26" t="str">
        <f t="shared" si="52"/>
        <v>EMPTY</v>
      </c>
      <c r="D1684" s="27" t="str">
        <f>IF(C1684="SHOW",CONCATENATE(Temp!G2667,Temp!H2667,",",Temp!I2667,",",Temp!J2667,Temp!K2667),"")</f>
        <v/>
      </c>
      <c r="E1684" s="35"/>
      <c r="F1684" s="39" t="str">
        <f t="shared" si="53"/>
        <v/>
      </c>
    </row>
    <row r="1685" spans="1:6" x14ac:dyDescent="0.25">
      <c r="A1685" s="25" t="str">
        <f>IF(AND($E1685="",MAX($A$4:$A1684)=0),"",IF(AND($E1685&lt;&gt;"",MAX($A$4:$A1684)=0),1,IF(AND($E1685&lt;&gt;"",MAX($A$4:$A1684)&gt;0),MAX($A$4:$A1684)+1,"")))</f>
        <v/>
      </c>
      <c r="B1685" s="25">
        <v>1682</v>
      </c>
      <c r="C1685" s="26" t="str">
        <f t="shared" si="52"/>
        <v>EMPTY</v>
      </c>
      <c r="D1685" s="27" t="str">
        <f>IF(C1685="SHOW",CONCATENATE(Temp!G2668,Temp!H2668,",",Temp!I2668,",",Temp!J2668,Temp!K2668),"")</f>
        <v/>
      </c>
      <c r="E1685" s="35"/>
      <c r="F1685" s="39" t="str">
        <f t="shared" si="53"/>
        <v/>
      </c>
    </row>
    <row r="1686" spans="1:6" x14ac:dyDescent="0.25">
      <c r="A1686" s="25" t="str">
        <f>IF(AND($E1686="",MAX($A$4:$A1685)=0),"",IF(AND($E1686&lt;&gt;"",MAX($A$4:$A1685)=0),1,IF(AND($E1686&lt;&gt;"",MAX($A$4:$A1685)&gt;0),MAX($A$4:$A1685)+1,"")))</f>
        <v/>
      </c>
      <c r="B1686" s="25">
        <v>1683</v>
      </c>
      <c r="C1686" s="26" t="str">
        <f t="shared" si="52"/>
        <v>EMPTY</v>
      </c>
      <c r="D1686" s="27" t="str">
        <f>IF(C1686="SHOW",CONCATENATE(Temp!G2669,Temp!H2669,",",Temp!I2669,",",Temp!J2669,Temp!K2669),"")</f>
        <v/>
      </c>
      <c r="E1686" s="35"/>
      <c r="F1686" s="39" t="str">
        <f t="shared" si="53"/>
        <v/>
      </c>
    </row>
    <row r="1687" spans="1:6" x14ac:dyDescent="0.25">
      <c r="A1687" s="25" t="str">
        <f>IF(AND($E1687="",MAX($A$4:$A1686)=0),"",IF(AND($E1687&lt;&gt;"",MAX($A$4:$A1686)=0),1,IF(AND($E1687&lt;&gt;"",MAX($A$4:$A1686)&gt;0),MAX($A$4:$A1686)+1,"")))</f>
        <v/>
      </c>
      <c r="B1687" s="25">
        <v>1684</v>
      </c>
      <c r="C1687" s="26" t="str">
        <f t="shared" si="52"/>
        <v>EMPTY</v>
      </c>
      <c r="D1687" s="27" t="str">
        <f>IF(C1687="SHOW",CONCATENATE(Temp!G2670,Temp!H2670,",",Temp!I2670,",",Temp!J2670,Temp!K2670),"")</f>
        <v/>
      </c>
      <c r="E1687" s="35"/>
      <c r="F1687" s="39" t="str">
        <f t="shared" si="53"/>
        <v/>
      </c>
    </row>
    <row r="1688" spans="1:6" x14ac:dyDescent="0.25">
      <c r="A1688" s="25" t="str">
        <f>IF(AND($E1688="",MAX($A$4:$A1687)=0),"",IF(AND($E1688&lt;&gt;"",MAX($A$4:$A1687)=0),1,IF(AND($E1688&lt;&gt;"",MAX($A$4:$A1687)&gt;0),MAX($A$4:$A1687)+1,"")))</f>
        <v/>
      </c>
      <c r="B1688" s="25">
        <v>1685</v>
      </c>
      <c r="C1688" s="26" t="str">
        <f t="shared" si="52"/>
        <v>EMPTY</v>
      </c>
      <c r="D1688" s="27" t="str">
        <f>IF(C1688="SHOW",CONCATENATE(Temp!G2671,Temp!H2671,",",Temp!I2671,",",Temp!J2671,Temp!K2671),"")</f>
        <v/>
      </c>
      <c r="E1688" s="35"/>
      <c r="F1688" s="39" t="str">
        <f t="shared" si="53"/>
        <v/>
      </c>
    </row>
    <row r="1689" spans="1:6" x14ac:dyDescent="0.25">
      <c r="A1689" s="25" t="str">
        <f>IF(AND($E1689="",MAX($A$4:$A1688)=0),"",IF(AND($E1689&lt;&gt;"",MAX($A$4:$A1688)=0),1,IF(AND($E1689&lt;&gt;"",MAX($A$4:$A1688)&gt;0),MAX($A$4:$A1688)+1,"")))</f>
        <v/>
      </c>
      <c r="B1689" s="25">
        <v>1686</v>
      </c>
      <c r="C1689" s="26" t="str">
        <f t="shared" si="52"/>
        <v>EMPTY</v>
      </c>
      <c r="D1689" s="27" t="str">
        <f>IF(C1689="SHOW",CONCATENATE(Temp!G2672,Temp!H2672,",",Temp!I2672,",",Temp!J2672,Temp!K2672),"")</f>
        <v/>
      </c>
      <c r="E1689" s="35"/>
      <c r="F1689" s="39" t="str">
        <f t="shared" si="53"/>
        <v/>
      </c>
    </row>
    <row r="1690" spans="1:6" x14ac:dyDescent="0.25">
      <c r="A1690" s="25" t="str">
        <f>IF(AND($E1690="",MAX($A$4:$A1689)=0),"",IF(AND($E1690&lt;&gt;"",MAX($A$4:$A1689)=0),1,IF(AND($E1690&lt;&gt;"",MAX($A$4:$A1689)&gt;0),MAX($A$4:$A1689)+1,"")))</f>
        <v/>
      </c>
      <c r="B1690" s="25">
        <v>1687</v>
      </c>
      <c r="C1690" s="26" t="str">
        <f t="shared" si="52"/>
        <v>EMPTY</v>
      </c>
      <c r="D1690" s="27" t="str">
        <f>IF(C1690="SHOW",CONCATENATE(Temp!G2673,Temp!H2673,",",Temp!I2673,",",Temp!J2673,Temp!K2673),"")</f>
        <v/>
      </c>
      <c r="E1690" s="35"/>
      <c r="F1690" s="39" t="str">
        <f t="shared" si="53"/>
        <v/>
      </c>
    </row>
    <row r="1691" spans="1:6" x14ac:dyDescent="0.25">
      <c r="A1691" s="25" t="str">
        <f>IF(AND($E1691="",MAX($A$4:$A1690)=0),"",IF(AND($E1691&lt;&gt;"",MAX($A$4:$A1690)=0),1,IF(AND($E1691&lt;&gt;"",MAX($A$4:$A1690)&gt;0),MAX($A$4:$A1690)+1,"")))</f>
        <v/>
      </c>
      <c r="B1691" s="25">
        <v>1688</v>
      </c>
      <c r="C1691" s="26" t="str">
        <f t="shared" si="52"/>
        <v>EMPTY</v>
      </c>
      <c r="D1691" s="27" t="str">
        <f>IF(C1691="SHOW",CONCATENATE(Temp!G2674,Temp!H2674,",",Temp!I2674,",",Temp!J2674,Temp!K2674),"")</f>
        <v/>
      </c>
      <c r="E1691" s="35"/>
      <c r="F1691" s="39" t="str">
        <f t="shared" si="53"/>
        <v/>
      </c>
    </row>
    <row r="1692" spans="1:6" x14ac:dyDescent="0.25">
      <c r="A1692" s="25" t="str">
        <f>IF(AND($E1692="",MAX($A$4:$A1691)=0),"",IF(AND($E1692&lt;&gt;"",MAX($A$4:$A1691)=0),1,IF(AND($E1692&lt;&gt;"",MAX($A$4:$A1691)&gt;0),MAX($A$4:$A1691)+1,"")))</f>
        <v/>
      </c>
      <c r="B1692" s="25">
        <v>1689</v>
      </c>
      <c r="C1692" s="26" t="str">
        <f t="shared" si="52"/>
        <v>EMPTY</v>
      </c>
      <c r="D1692" s="27" t="str">
        <f>IF(C1692="SHOW",CONCATENATE(Temp!G2675,Temp!H2675,",",Temp!I2675,",",Temp!J2675,Temp!K2675),"")</f>
        <v/>
      </c>
      <c r="E1692" s="35"/>
      <c r="F1692" s="39" t="str">
        <f t="shared" si="53"/>
        <v/>
      </c>
    </row>
    <row r="1693" spans="1:6" x14ac:dyDescent="0.25">
      <c r="A1693" s="25" t="str">
        <f>IF(AND($E1693="",MAX($A$4:$A1692)=0),"",IF(AND($E1693&lt;&gt;"",MAX($A$4:$A1692)=0),1,IF(AND($E1693&lt;&gt;"",MAX($A$4:$A1692)&gt;0),MAX($A$4:$A1692)+1,"")))</f>
        <v/>
      </c>
      <c r="B1693" s="25">
        <v>1690</v>
      </c>
      <c r="C1693" s="26" t="str">
        <f t="shared" si="52"/>
        <v>EMPTY</v>
      </c>
      <c r="D1693" s="27" t="str">
        <f>IF(C1693="SHOW",CONCATENATE(Temp!G2676,Temp!H2676,",",Temp!I2676,",",Temp!J2676,Temp!K2676),"")</f>
        <v/>
      </c>
      <c r="E1693" s="35"/>
      <c r="F1693" s="39" t="str">
        <f t="shared" si="53"/>
        <v/>
      </c>
    </row>
    <row r="1694" spans="1:6" x14ac:dyDescent="0.25">
      <c r="A1694" s="25" t="str">
        <f>IF(AND($E1694="",MAX($A$4:$A1693)=0),"",IF(AND($E1694&lt;&gt;"",MAX($A$4:$A1693)=0),1,IF(AND($E1694&lt;&gt;"",MAX($A$4:$A1693)&gt;0),MAX($A$4:$A1693)+1,"")))</f>
        <v/>
      </c>
      <c r="B1694" s="25">
        <v>1691</v>
      </c>
      <c r="C1694" s="26" t="str">
        <f t="shared" si="52"/>
        <v>EMPTY</v>
      </c>
      <c r="D1694" s="27" t="str">
        <f>IF(C1694="SHOW",CONCATENATE(Temp!G2677,Temp!H2677,",",Temp!I2677,",",Temp!J2677,Temp!K2677),"")</f>
        <v/>
      </c>
      <c r="E1694" s="35"/>
      <c r="F1694" s="39" t="str">
        <f t="shared" si="53"/>
        <v/>
      </c>
    </row>
    <row r="1695" spans="1:6" x14ac:dyDescent="0.25">
      <c r="A1695" s="25" t="str">
        <f>IF(AND($E1695="",MAX($A$4:$A1694)=0),"",IF(AND($E1695&lt;&gt;"",MAX($A$4:$A1694)=0),1,IF(AND($E1695&lt;&gt;"",MAX($A$4:$A1694)&gt;0),MAX($A$4:$A1694)+1,"")))</f>
        <v/>
      </c>
      <c r="B1695" s="25">
        <v>1692</v>
      </c>
      <c r="C1695" s="26" t="str">
        <f t="shared" si="52"/>
        <v>EMPTY</v>
      </c>
      <c r="D1695" s="27" t="str">
        <f>IF(C1695="SHOW",CONCATENATE(Temp!G2678,Temp!H2678,",",Temp!I2678,",",Temp!J2678,Temp!K2678),"")</f>
        <v/>
      </c>
      <c r="E1695" s="35"/>
      <c r="F1695" s="39" t="str">
        <f t="shared" si="53"/>
        <v/>
      </c>
    </row>
    <row r="1696" spans="1:6" x14ac:dyDescent="0.25">
      <c r="A1696" s="25" t="str">
        <f>IF(AND($E1696="",MAX($A$4:$A1695)=0),"",IF(AND($E1696&lt;&gt;"",MAX($A$4:$A1695)=0),1,IF(AND($E1696&lt;&gt;"",MAX($A$4:$A1695)&gt;0),MAX($A$4:$A1695)+1,"")))</f>
        <v/>
      </c>
      <c r="B1696" s="25">
        <v>1693</v>
      </c>
      <c r="C1696" s="26" t="str">
        <f t="shared" si="52"/>
        <v>EMPTY</v>
      </c>
      <c r="D1696" s="27" t="str">
        <f>IF(C1696="SHOW",CONCATENATE(Temp!G2679,Temp!H2679,",",Temp!I2679,",",Temp!J2679,Temp!K2679),"")</f>
        <v/>
      </c>
      <c r="E1696" s="35"/>
      <c r="F1696" s="39" t="str">
        <f t="shared" si="53"/>
        <v/>
      </c>
    </row>
    <row r="1697" spans="1:6" x14ac:dyDescent="0.25">
      <c r="A1697" s="25" t="str">
        <f>IF(AND($E1697="",MAX($A$4:$A1696)=0),"",IF(AND($E1697&lt;&gt;"",MAX($A$4:$A1696)=0),1,IF(AND($E1697&lt;&gt;"",MAX($A$4:$A1696)&gt;0),MAX($A$4:$A1696)+1,"")))</f>
        <v/>
      </c>
      <c r="B1697" s="25">
        <v>1694</v>
      </c>
      <c r="C1697" s="26" t="str">
        <f t="shared" si="52"/>
        <v>EMPTY</v>
      </c>
      <c r="D1697" s="27" t="str">
        <f>IF(C1697="SHOW",CONCATENATE(Temp!G2680,Temp!H2680,",",Temp!I2680,",",Temp!J2680,Temp!K2680),"")</f>
        <v/>
      </c>
      <c r="E1697" s="35"/>
      <c r="F1697" s="39" t="str">
        <f t="shared" si="53"/>
        <v/>
      </c>
    </row>
    <row r="1698" spans="1:6" x14ac:dyDescent="0.25">
      <c r="A1698" s="25" t="str">
        <f>IF(AND($E1698="",MAX($A$4:$A1697)=0),"",IF(AND($E1698&lt;&gt;"",MAX($A$4:$A1697)=0),1,IF(AND($E1698&lt;&gt;"",MAX($A$4:$A1697)&gt;0),MAX($A$4:$A1697)+1,"")))</f>
        <v/>
      </c>
      <c r="B1698" s="25">
        <v>1695</v>
      </c>
      <c r="C1698" s="26" t="str">
        <f t="shared" si="52"/>
        <v>EMPTY</v>
      </c>
      <c r="D1698" s="27" t="str">
        <f>IF(C1698="SHOW",CONCATENATE(Temp!G2681,Temp!H2681,",",Temp!I2681,",",Temp!J2681,Temp!K2681),"")</f>
        <v/>
      </c>
      <c r="E1698" s="35"/>
      <c r="F1698" s="39" t="str">
        <f t="shared" si="53"/>
        <v/>
      </c>
    </row>
    <row r="1699" spans="1:6" x14ac:dyDescent="0.25">
      <c r="A1699" s="25" t="str">
        <f>IF(AND($E1699="",MAX($A$4:$A1698)=0),"",IF(AND($E1699&lt;&gt;"",MAX($A$4:$A1698)=0),1,IF(AND($E1699&lt;&gt;"",MAX($A$4:$A1698)&gt;0),MAX($A$4:$A1698)+1,"")))</f>
        <v/>
      </c>
      <c r="B1699" s="25">
        <v>1696</v>
      </c>
      <c r="C1699" s="26" t="str">
        <f t="shared" si="52"/>
        <v>EMPTY</v>
      </c>
      <c r="D1699" s="27" t="str">
        <f>IF(C1699="SHOW",CONCATENATE(Temp!G2682,Temp!H2682,",",Temp!I2682,",",Temp!J2682,Temp!K2682),"")</f>
        <v/>
      </c>
      <c r="E1699" s="35"/>
      <c r="F1699" s="39" t="str">
        <f t="shared" si="53"/>
        <v/>
      </c>
    </row>
    <row r="1700" spans="1:6" x14ac:dyDescent="0.25">
      <c r="A1700" s="25" t="str">
        <f>IF(AND($E1700="",MAX($A$4:$A1699)=0),"",IF(AND($E1700&lt;&gt;"",MAX($A$4:$A1699)=0),1,IF(AND($E1700&lt;&gt;"",MAX($A$4:$A1699)&gt;0),MAX($A$4:$A1699)+1,"")))</f>
        <v/>
      </c>
      <c r="B1700" s="25">
        <v>1697</v>
      </c>
      <c r="C1700" s="26" t="str">
        <f t="shared" si="52"/>
        <v>EMPTY</v>
      </c>
      <c r="D1700" s="27" t="str">
        <f>IF(C1700="SHOW",CONCATENATE(Temp!G2683,Temp!H2683,",",Temp!I2683,",",Temp!J2683,Temp!K2683),"")</f>
        <v/>
      </c>
      <c r="E1700" s="35"/>
      <c r="F1700" s="39" t="str">
        <f t="shared" si="53"/>
        <v/>
      </c>
    </row>
    <row r="1701" spans="1:6" x14ac:dyDescent="0.25">
      <c r="A1701" s="25" t="str">
        <f>IF(AND($E1701="",MAX($A$4:$A1700)=0),"",IF(AND($E1701&lt;&gt;"",MAX($A$4:$A1700)=0),1,IF(AND($E1701&lt;&gt;"",MAX($A$4:$A1700)&gt;0),MAX($A$4:$A1700)+1,"")))</f>
        <v/>
      </c>
      <c r="B1701" s="25">
        <v>1698</v>
      </c>
      <c r="C1701" s="26" t="str">
        <f t="shared" si="52"/>
        <v>EMPTY</v>
      </c>
      <c r="D1701" s="27" t="str">
        <f>IF(C1701="SHOW",CONCATENATE(Temp!G2684,Temp!H2684,",",Temp!I2684,",",Temp!J2684,Temp!K2684),"")</f>
        <v/>
      </c>
      <c r="E1701" s="35"/>
      <c r="F1701" s="39" t="str">
        <f t="shared" si="53"/>
        <v/>
      </c>
    </row>
    <row r="1702" spans="1:6" x14ac:dyDescent="0.25">
      <c r="A1702" s="25" t="str">
        <f>IF(AND($E1702="",MAX($A$4:$A1701)=0),"",IF(AND($E1702&lt;&gt;"",MAX($A$4:$A1701)=0),1,IF(AND($E1702&lt;&gt;"",MAX($A$4:$A1701)&gt;0),MAX($A$4:$A1701)+1,"")))</f>
        <v/>
      </c>
      <c r="B1702" s="25">
        <v>1699</v>
      </c>
      <c r="C1702" s="26" t="str">
        <f t="shared" si="52"/>
        <v>EMPTY</v>
      </c>
      <c r="D1702" s="27" t="str">
        <f>IF(C1702="SHOW",CONCATENATE(Temp!G2685,Temp!H2685,",",Temp!I2685,",",Temp!J2685,Temp!K2685),"")</f>
        <v/>
      </c>
      <c r="E1702" s="35"/>
      <c r="F1702" s="39" t="str">
        <f t="shared" si="53"/>
        <v/>
      </c>
    </row>
    <row r="1703" spans="1:6" x14ac:dyDescent="0.25">
      <c r="A1703" s="25" t="str">
        <f>IF(AND($E1703="",MAX($A$4:$A1702)=0),"",IF(AND($E1703&lt;&gt;"",MAX($A$4:$A1702)=0),1,IF(AND($E1703&lt;&gt;"",MAX($A$4:$A1702)&gt;0),MAX($A$4:$A1702)+1,"")))</f>
        <v/>
      </c>
      <c r="B1703" s="25">
        <v>1700</v>
      </c>
      <c r="C1703" s="26" t="str">
        <f t="shared" si="52"/>
        <v>EMPTY</v>
      </c>
      <c r="D1703" s="27" t="str">
        <f>IF(C1703="SHOW",CONCATENATE(Temp!G2686,Temp!H2686,",",Temp!I2686,",",Temp!J2686,Temp!K2686),"")</f>
        <v/>
      </c>
      <c r="E1703" s="35"/>
      <c r="F1703" s="39" t="str">
        <f t="shared" si="53"/>
        <v/>
      </c>
    </row>
    <row r="1704" spans="1:6" x14ac:dyDescent="0.25">
      <c r="A1704" s="25" t="str">
        <f>IF(AND($E1704="",MAX($A$4:$A1703)=0),"",IF(AND($E1704&lt;&gt;"",MAX($A$4:$A1703)=0),1,IF(AND($E1704&lt;&gt;"",MAX($A$4:$A1703)&gt;0),MAX($A$4:$A1703)+1,"")))</f>
        <v/>
      </c>
      <c r="B1704" s="25">
        <v>1701</v>
      </c>
      <c r="C1704" s="26" t="str">
        <f t="shared" si="52"/>
        <v>EMPTY</v>
      </c>
      <c r="D1704" s="27" t="str">
        <f>IF(C1704="SHOW",CONCATENATE(Temp!G2687,Temp!H2687,",",Temp!I2687,",",Temp!J2687,Temp!K2687),"")</f>
        <v/>
      </c>
      <c r="E1704" s="35"/>
      <c r="F1704" s="39" t="str">
        <f t="shared" si="53"/>
        <v/>
      </c>
    </row>
    <row r="1705" spans="1:6" x14ac:dyDescent="0.25">
      <c r="A1705" s="25" t="str">
        <f>IF(AND($E1705="",MAX($A$4:$A1704)=0),"",IF(AND($E1705&lt;&gt;"",MAX($A$4:$A1704)=0),1,IF(AND($E1705&lt;&gt;"",MAX($A$4:$A1704)&gt;0),MAX($A$4:$A1704)+1,"")))</f>
        <v/>
      </c>
      <c r="B1705" s="25">
        <v>1702</v>
      </c>
      <c r="C1705" s="26" t="str">
        <f t="shared" si="52"/>
        <v>EMPTY</v>
      </c>
      <c r="D1705" s="27" t="str">
        <f>IF(C1705="SHOW",CONCATENATE(Temp!G2688,Temp!H2688,",",Temp!I2688,",",Temp!J2688,Temp!K2688),"")</f>
        <v/>
      </c>
      <c r="E1705" s="35"/>
      <c r="F1705" s="39" t="str">
        <f t="shared" si="53"/>
        <v/>
      </c>
    </row>
    <row r="1706" spans="1:6" x14ac:dyDescent="0.25">
      <c r="A1706" s="25" t="str">
        <f>IF(AND($E1706="",MAX($A$4:$A1705)=0),"",IF(AND($E1706&lt;&gt;"",MAX($A$4:$A1705)=0),1,IF(AND($E1706&lt;&gt;"",MAX($A$4:$A1705)&gt;0),MAX($A$4:$A1705)+1,"")))</f>
        <v/>
      </c>
      <c r="B1706" s="25">
        <v>1703</v>
      </c>
      <c r="C1706" s="26" t="str">
        <f t="shared" si="52"/>
        <v>EMPTY</v>
      </c>
      <c r="D1706" s="27" t="str">
        <f>IF(C1706="SHOW",CONCATENATE(Temp!G2689,Temp!H2689,",",Temp!I2689,",",Temp!J2689,Temp!K2689),"")</f>
        <v/>
      </c>
      <c r="E1706" s="35"/>
      <c r="F1706" s="39" t="str">
        <f t="shared" si="53"/>
        <v/>
      </c>
    </row>
    <row r="1707" spans="1:6" x14ac:dyDescent="0.25">
      <c r="A1707" s="25" t="str">
        <f>IF(AND($E1707="",MAX($A$4:$A1706)=0),"",IF(AND($E1707&lt;&gt;"",MAX($A$4:$A1706)=0),1,IF(AND($E1707&lt;&gt;"",MAX($A$4:$A1706)&gt;0),MAX($A$4:$A1706)+1,"")))</f>
        <v/>
      </c>
      <c r="B1707" s="25">
        <v>1704</v>
      </c>
      <c r="C1707" s="26" t="str">
        <f t="shared" si="52"/>
        <v>EMPTY</v>
      </c>
      <c r="D1707" s="27" t="str">
        <f>IF(C1707="SHOW",CONCATENATE(Temp!G2690,Temp!H2690,",",Temp!I2690,",",Temp!J2690,Temp!K2690),"")</f>
        <v/>
      </c>
      <c r="E1707" s="35"/>
      <c r="F1707" s="39" t="str">
        <f t="shared" si="53"/>
        <v/>
      </c>
    </row>
    <row r="1708" spans="1:6" x14ac:dyDescent="0.25">
      <c r="A1708" s="25" t="str">
        <f>IF(AND($E1708="",MAX($A$4:$A1707)=0),"",IF(AND($E1708&lt;&gt;"",MAX($A$4:$A1707)=0),1,IF(AND($E1708&lt;&gt;"",MAX($A$4:$A1707)&gt;0),MAX($A$4:$A1707)+1,"")))</f>
        <v/>
      </c>
      <c r="B1708" s="25">
        <v>1705</v>
      </c>
      <c r="C1708" s="26" t="str">
        <f t="shared" si="52"/>
        <v>EMPTY</v>
      </c>
      <c r="D1708" s="27" t="str">
        <f>IF(C1708="SHOW",CONCATENATE(Temp!G2691,Temp!H2691,",",Temp!I2691,",",Temp!J2691,Temp!K2691),"")</f>
        <v/>
      </c>
      <c r="E1708" s="35"/>
      <c r="F1708" s="39" t="str">
        <f t="shared" si="53"/>
        <v/>
      </c>
    </row>
    <row r="1709" spans="1:6" x14ac:dyDescent="0.25">
      <c r="A1709" s="25" t="str">
        <f>IF(AND($E1709="",MAX($A$4:$A1708)=0),"",IF(AND($E1709&lt;&gt;"",MAX($A$4:$A1708)=0),1,IF(AND($E1709&lt;&gt;"",MAX($A$4:$A1708)&gt;0),MAX($A$4:$A1708)+1,"")))</f>
        <v/>
      </c>
      <c r="B1709" s="25">
        <v>1706</v>
      </c>
      <c r="C1709" s="26" t="str">
        <f t="shared" si="52"/>
        <v>EMPTY</v>
      </c>
      <c r="D1709" s="27" t="str">
        <f>IF(C1709="SHOW",CONCATENATE(Temp!G2692,Temp!H2692,",",Temp!I2692,",",Temp!J2692,Temp!K2692),"")</f>
        <v/>
      </c>
      <c r="E1709" s="35"/>
      <c r="F1709" s="39" t="str">
        <f t="shared" si="53"/>
        <v/>
      </c>
    </row>
    <row r="1710" spans="1:6" x14ac:dyDescent="0.25">
      <c r="A1710" s="25" t="str">
        <f>IF(AND($E1710="",MAX($A$4:$A1709)=0),"",IF(AND($E1710&lt;&gt;"",MAX($A$4:$A1709)=0),1,IF(AND($E1710&lt;&gt;"",MAX($A$4:$A1709)&gt;0),MAX($A$4:$A1709)+1,"")))</f>
        <v/>
      </c>
      <c r="B1710" s="25">
        <v>1707</v>
      </c>
      <c r="C1710" s="26" t="str">
        <f t="shared" si="52"/>
        <v>EMPTY</v>
      </c>
      <c r="D1710" s="27" t="str">
        <f>IF(C1710="SHOW",CONCATENATE(Temp!G2693,Temp!H2693,",",Temp!I2693,",",Temp!J2693,Temp!K2693),"")</f>
        <v/>
      </c>
      <c r="E1710" s="35"/>
      <c r="F1710" s="39" t="str">
        <f t="shared" si="53"/>
        <v/>
      </c>
    </row>
    <row r="1711" spans="1:6" x14ac:dyDescent="0.25">
      <c r="A1711" s="25" t="str">
        <f>IF(AND($E1711="",MAX($A$4:$A1710)=0),"",IF(AND($E1711&lt;&gt;"",MAX($A$4:$A1710)=0),1,IF(AND($E1711&lt;&gt;"",MAX($A$4:$A1710)&gt;0),MAX($A$4:$A1710)+1,"")))</f>
        <v/>
      </c>
      <c r="B1711" s="25">
        <v>1708</v>
      </c>
      <c r="C1711" s="26" t="str">
        <f t="shared" si="52"/>
        <v>EMPTY</v>
      </c>
      <c r="D1711" s="27" t="str">
        <f>IF(C1711="SHOW",CONCATENATE(Temp!G2694,Temp!H2694,",",Temp!I2694,",",Temp!J2694,Temp!K2694),"")</f>
        <v/>
      </c>
      <c r="E1711" s="35"/>
      <c r="F1711" s="39" t="str">
        <f t="shared" si="53"/>
        <v/>
      </c>
    </row>
    <row r="1712" spans="1:6" x14ac:dyDescent="0.25">
      <c r="A1712" s="25" t="str">
        <f>IF(AND($E1712="",MAX($A$4:$A1711)=0),"",IF(AND($E1712&lt;&gt;"",MAX($A$4:$A1711)=0),1,IF(AND($E1712&lt;&gt;"",MAX($A$4:$A1711)&gt;0),MAX($A$4:$A1711)+1,"")))</f>
        <v/>
      </c>
      <c r="B1712" s="25">
        <v>1709</v>
      </c>
      <c r="C1712" s="26" t="str">
        <f t="shared" si="52"/>
        <v>EMPTY</v>
      </c>
      <c r="D1712" s="27" t="str">
        <f>IF(C1712="SHOW",CONCATENATE(Temp!G2695,Temp!H2695,",",Temp!I2695,",",Temp!J2695,Temp!K2695),"")</f>
        <v/>
      </c>
      <c r="E1712" s="35"/>
      <c r="F1712" s="39" t="str">
        <f t="shared" si="53"/>
        <v/>
      </c>
    </row>
    <row r="1713" spans="1:6" x14ac:dyDescent="0.25">
      <c r="A1713" s="25" t="str">
        <f>IF(AND($E1713="",MAX($A$4:$A1712)=0),"",IF(AND($E1713&lt;&gt;"",MAX($A$4:$A1712)=0),1,IF(AND($E1713&lt;&gt;"",MAX($A$4:$A1712)&gt;0),MAX($A$4:$A1712)+1,"")))</f>
        <v/>
      </c>
      <c r="B1713" s="25">
        <v>1710</v>
      </c>
      <c r="C1713" s="26" t="str">
        <f t="shared" si="52"/>
        <v>EMPTY</v>
      </c>
      <c r="D1713" s="27" t="str">
        <f>IF(C1713="SHOW",CONCATENATE(Temp!G2696,Temp!H2696,",",Temp!I2696,",",Temp!J2696,Temp!K2696),"")</f>
        <v/>
      </c>
      <c r="E1713" s="35"/>
      <c r="F1713" s="39" t="str">
        <f t="shared" si="53"/>
        <v/>
      </c>
    </row>
    <row r="1714" spans="1:6" x14ac:dyDescent="0.25">
      <c r="A1714" s="25" t="str">
        <f>IF(AND($E1714="",MAX($A$4:$A1713)=0),"",IF(AND($E1714&lt;&gt;"",MAX($A$4:$A1713)=0),1,IF(AND($E1714&lt;&gt;"",MAX($A$4:$A1713)&gt;0),MAX($A$4:$A1713)+1,"")))</f>
        <v/>
      </c>
      <c r="B1714" s="25">
        <v>1711</v>
      </c>
      <c r="C1714" s="26" t="str">
        <f t="shared" si="52"/>
        <v>EMPTY</v>
      </c>
      <c r="D1714" s="27" t="str">
        <f>IF(C1714="SHOW",CONCATENATE(Temp!G2697,Temp!H2697,",",Temp!I2697,",",Temp!J2697,Temp!K2697),"")</f>
        <v/>
      </c>
      <c r="E1714" s="35"/>
      <c r="F1714" s="39" t="str">
        <f t="shared" si="53"/>
        <v/>
      </c>
    </row>
    <row r="1715" spans="1:6" x14ac:dyDescent="0.25">
      <c r="A1715" s="25" t="str">
        <f>IF(AND($E1715="",MAX($A$4:$A1714)=0),"",IF(AND($E1715&lt;&gt;"",MAX($A$4:$A1714)=0),1,IF(AND($E1715&lt;&gt;"",MAX($A$4:$A1714)&gt;0),MAX($A$4:$A1714)+1,"")))</f>
        <v/>
      </c>
      <c r="B1715" s="25">
        <v>1712</v>
      </c>
      <c r="C1715" s="26" t="str">
        <f t="shared" si="52"/>
        <v>EMPTY</v>
      </c>
      <c r="D1715" s="27" t="str">
        <f>IF(C1715="SHOW",CONCATENATE(Temp!G2698,Temp!H2698,",",Temp!I2698,",",Temp!J2698,Temp!K2698),"")</f>
        <v/>
      </c>
      <c r="E1715" s="35"/>
      <c r="F1715" s="39" t="str">
        <f t="shared" si="53"/>
        <v/>
      </c>
    </row>
    <row r="1716" spans="1:6" x14ac:dyDescent="0.25">
      <c r="A1716" s="25" t="str">
        <f>IF(AND($E1716="",MAX($A$4:$A1715)=0),"",IF(AND($E1716&lt;&gt;"",MAX($A$4:$A1715)=0),1,IF(AND($E1716&lt;&gt;"",MAX($A$4:$A1715)&gt;0),MAX($A$4:$A1715)+1,"")))</f>
        <v/>
      </c>
      <c r="B1716" s="25">
        <v>1713</v>
      </c>
      <c r="C1716" s="26" t="str">
        <f t="shared" si="52"/>
        <v>EMPTY</v>
      </c>
      <c r="D1716" s="27" t="str">
        <f>IF(C1716="SHOW",CONCATENATE(Temp!G2699,Temp!H2699,",",Temp!I2699,",",Temp!J2699,Temp!K2699),"")</f>
        <v/>
      </c>
      <c r="E1716" s="35"/>
      <c r="F1716" s="39" t="str">
        <f t="shared" si="53"/>
        <v/>
      </c>
    </row>
    <row r="1717" spans="1:6" x14ac:dyDescent="0.25">
      <c r="A1717" s="25" t="str">
        <f>IF(AND($E1717="",MAX($A$4:$A1716)=0),"",IF(AND($E1717&lt;&gt;"",MAX($A$4:$A1716)=0),1,IF(AND($E1717&lt;&gt;"",MAX($A$4:$A1716)&gt;0),MAX($A$4:$A1716)+1,"")))</f>
        <v/>
      </c>
      <c r="B1717" s="25">
        <v>1714</v>
      </c>
      <c r="C1717" s="26" t="str">
        <f t="shared" si="52"/>
        <v>EMPTY</v>
      </c>
      <c r="D1717" s="27" t="str">
        <f>IF(C1717="SHOW",CONCATENATE(Temp!G2700,Temp!H2700,",",Temp!I2700,",",Temp!J2700,Temp!K2700),"")</f>
        <v/>
      </c>
      <c r="E1717" s="35"/>
      <c r="F1717" s="39" t="str">
        <f t="shared" si="53"/>
        <v/>
      </c>
    </row>
    <row r="1718" spans="1:6" x14ac:dyDescent="0.25">
      <c r="A1718" s="25" t="str">
        <f>IF(AND($E1718="",MAX($A$4:$A1717)=0),"",IF(AND($E1718&lt;&gt;"",MAX($A$4:$A1717)=0),1,IF(AND($E1718&lt;&gt;"",MAX($A$4:$A1717)&gt;0),MAX($A$4:$A1717)+1,"")))</f>
        <v/>
      </c>
      <c r="B1718" s="25">
        <v>1715</v>
      </c>
      <c r="C1718" s="26" t="str">
        <f t="shared" si="52"/>
        <v>EMPTY</v>
      </c>
      <c r="D1718" s="27" t="str">
        <f>IF(C1718="SHOW",CONCATENATE(Temp!G2701,Temp!H2701,",",Temp!I2701,",",Temp!J2701,Temp!K2701),"")</f>
        <v/>
      </c>
      <c r="E1718" s="35"/>
      <c r="F1718" s="39" t="str">
        <f t="shared" si="53"/>
        <v/>
      </c>
    </row>
    <row r="1719" spans="1:6" x14ac:dyDescent="0.25">
      <c r="A1719" s="25" t="str">
        <f>IF(AND($E1719="",MAX($A$4:$A1718)=0),"",IF(AND($E1719&lt;&gt;"",MAX($A$4:$A1718)=0),1,IF(AND($E1719&lt;&gt;"",MAX($A$4:$A1718)&gt;0),MAX($A$4:$A1718)+1,"")))</f>
        <v/>
      </c>
      <c r="B1719" s="25">
        <v>1716</v>
      </c>
      <c r="C1719" s="26" t="str">
        <f t="shared" si="52"/>
        <v>EMPTY</v>
      </c>
      <c r="D1719" s="27" t="str">
        <f>IF(C1719="SHOW",CONCATENATE(Temp!G2702,Temp!H2702,",",Temp!I2702,",",Temp!J2702,Temp!K2702),"")</f>
        <v/>
      </c>
      <c r="E1719" s="35"/>
      <c r="F1719" s="39" t="str">
        <f t="shared" si="53"/>
        <v/>
      </c>
    </row>
    <row r="1720" spans="1:6" x14ac:dyDescent="0.25">
      <c r="A1720" s="25" t="str">
        <f>IF(AND($E1720="",MAX($A$4:$A1719)=0),"",IF(AND($E1720&lt;&gt;"",MAX($A$4:$A1719)=0),1,IF(AND($E1720&lt;&gt;"",MAX($A$4:$A1719)&gt;0),MAX($A$4:$A1719)+1,"")))</f>
        <v/>
      </c>
      <c r="B1720" s="25">
        <v>1717</v>
      </c>
      <c r="C1720" s="26" t="str">
        <f t="shared" si="52"/>
        <v>EMPTY</v>
      </c>
      <c r="D1720" s="27" t="str">
        <f>IF(C1720="SHOW",CONCATENATE(Temp!G2703,Temp!H2703,",",Temp!I2703,",",Temp!J2703,Temp!K2703),"")</f>
        <v/>
      </c>
      <c r="E1720" s="35"/>
      <c r="F1720" s="39" t="str">
        <f t="shared" si="53"/>
        <v/>
      </c>
    </row>
    <row r="1721" spans="1:6" x14ac:dyDescent="0.25">
      <c r="A1721" s="25" t="str">
        <f>IF(AND($E1721="",MAX($A$4:$A1720)=0),"",IF(AND($E1721&lt;&gt;"",MAX($A$4:$A1720)=0),1,IF(AND($E1721&lt;&gt;"",MAX($A$4:$A1720)&gt;0),MAX($A$4:$A1720)+1,"")))</f>
        <v/>
      </c>
      <c r="B1721" s="25">
        <v>1718</v>
      </c>
      <c r="C1721" s="26" t="str">
        <f t="shared" si="52"/>
        <v>EMPTY</v>
      </c>
      <c r="D1721" s="27" t="str">
        <f>IF(C1721="SHOW",CONCATENATE(Temp!G2704,Temp!H2704,",",Temp!I2704,",",Temp!J2704,Temp!K2704),"")</f>
        <v/>
      </c>
      <c r="E1721" s="35"/>
      <c r="F1721" s="39" t="str">
        <f t="shared" si="53"/>
        <v/>
      </c>
    </row>
    <row r="1722" spans="1:6" x14ac:dyDescent="0.25">
      <c r="A1722" s="25" t="str">
        <f>IF(AND($E1722="",MAX($A$4:$A1721)=0),"",IF(AND($E1722&lt;&gt;"",MAX($A$4:$A1721)=0),1,IF(AND($E1722&lt;&gt;"",MAX($A$4:$A1721)&gt;0),MAX($A$4:$A1721)+1,"")))</f>
        <v/>
      </c>
      <c r="B1722" s="25">
        <v>1719</v>
      </c>
      <c r="C1722" s="26" t="str">
        <f t="shared" si="52"/>
        <v>EMPTY</v>
      </c>
      <c r="D1722" s="27" t="str">
        <f>IF(C1722="SHOW",CONCATENATE(Temp!G2705,Temp!H2705,",",Temp!I2705,",",Temp!J2705,Temp!K2705),"")</f>
        <v/>
      </c>
      <c r="E1722" s="35"/>
      <c r="F1722" s="39" t="str">
        <f t="shared" si="53"/>
        <v/>
      </c>
    </row>
    <row r="1723" spans="1:6" x14ac:dyDescent="0.25">
      <c r="A1723" s="25" t="str">
        <f>IF(AND($E1723="",MAX($A$4:$A1722)=0),"",IF(AND($E1723&lt;&gt;"",MAX($A$4:$A1722)=0),1,IF(AND($E1723&lt;&gt;"",MAX($A$4:$A1722)&gt;0),MAX($A$4:$A1722)+1,"")))</f>
        <v/>
      </c>
      <c r="B1723" s="25">
        <v>1720</v>
      </c>
      <c r="C1723" s="26" t="str">
        <f t="shared" si="52"/>
        <v>EMPTY</v>
      </c>
      <c r="D1723" s="27" t="str">
        <f>IF(C1723="SHOW",CONCATENATE(Temp!G2706,Temp!H2706,",",Temp!I2706,",",Temp!J2706,Temp!K2706),"")</f>
        <v/>
      </c>
      <c r="E1723" s="35"/>
      <c r="F1723" s="39" t="str">
        <f t="shared" si="53"/>
        <v/>
      </c>
    </row>
    <row r="1724" spans="1:6" x14ac:dyDescent="0.25">
      <c r="A1724" s="25" t="str">
        <f>IF(AND($E1724="",MAX($A$4:$A1723)=0),"",IF(AND($E1724&lt;&gt;"",MAX($A$4:$A1723)=0),1,IF(AND($E1724&lt;&gt;"",MAX($A$4:$A1723)&gt;0),MAX($A$4:$A1723)+1,"")))</f>
        <v/>
      </c>
      <c r="B1724" s="25">
        <v>1721</v>
      </c>
      <c r="C1724" s="26" t="str">
        <f t="shared" si="52"/>
        <v>EMPTY</v>
      </c>
      <c r="D1724" s="27" t="str">
        <f>IF(C1724="SHOW",CONCATENATE(Temp!G2707,Temp!H2707,",",Temp!I2707,",",Temp!J2707,Temp!K2707),"")</f>
        <v/>
      </c>
      <c r="E1724" s="35"/>
      <c r="F1724" s="39" t="str">
        <f t="shared" si="53"/>
        <v/>
      </c>
    </row>
    <row r="1725" spans="1:6" x14ac:dyDescent="0.25">
      <c r="A1725" s="25" t="str">
        <f>IF(AND($E1725="",MAX($A$4:$A1724)=0),"",IF(AND($E1725&lt;&gt;"",MAX($A$4:$A1724)=0),1,IF(AND($E1725&lt;&gt;"",MAX($A$4:$A1724)&gt;0),MAX($A$4:$A1724)+1,"")))</f>
        <v/>
      </c>
      <c r="B1725" s="25">
        <v>1722</v>
      </c>
      <c r="C1725" s="26" t="str">
        <f t="shared" si="52"/>
        <v>EMPTY</v>
      </c>
      <c r="D1725" s="27" t="str">
        <f>IF(C1725="SHOW",CONCATENATE(Temp!G2708,Temp!H2708,",",Temp!I2708,",",Temp!J2708,Temp!K2708),"")</f>
        <v/>
      </c>
      <c r="E1725" s="35"/>
      <c r="F1725" s="39" t="str">
        <f t="shared" si="53"/>
        <v/>
      </c>
    </row>
    <row r="1726" spans="1:6" x14ac:dyDescent="0.25">
      <c r="A1726" s="25" t="str">
        <f>IF(AND($E1726="",MAX($A$4:$A1725)=0),"",IF(AND($E1726&lt;&gt;"",MAX($A$4:$A1725)=0),1,IF(AND($E1726&lt;&gt;"",MAX($A$4:$A1725)&gt;0),MAX($A$4:$A1725)+1,"")))</f>
        <v/>
      </c>
      <c r="B1726" s="25">
        <v>1723</v>
      </c>
      <c r="C1726" s="26" t="str">
        <f t="shared" si="52"/>
        <v>EMPTY</v>
      </c>
      <c r="D1726" s="27" t="str">
        <f>IF(C1726="SHOW",CONCATENATE(Temp!G2709,Temp!H2709,",",Temp!I2709,",",Temp!J2709,Temp!K2709),"")</f>
        <v/>
      </c>
      <c r="E1726" s="35"/>
      <c r="F1726" s="39" t="str">
        <f t="shared" si="53"/>
        <v/>
      </c>
    </row>
    <row r="1727" spans="1:6" x14ac:dyDescent="0.25">
      <c r="A1727" s="25" t="str">
        <f>IF(AND($E1727="",MAX($A$4:$A1726)=0),"",IF(AND($E1727&lt;&gt;"",MAX($A$4:$A1726)=0),1,IF(AND($E1727&lt;&gt;"",MAX($A$4:$A1726)&gt;0),MAX($A$4:$A1726)+1,"")))</f>
        <v/>
      </c>
      <c r="B1727" s="25">
        <v>1724</v>
      </c>
      <c r="C1727" s="26" t="str">
        <f t="shared" si="52"/>
        <v>EMPTY</v>
      </c>
      <c r="D1727" s="27" t="str">
        <f>IF(C1727="SHOW",CONCATENATE(Temp!G2710,Temp!H2710,",",Temp!I2710,",",Temp!J2710,Temp!K2710),"")</f>
        <v/>
      </c>
      <c r="E1727" s="35"/>
      <c r="F1727" s="39" t="str">
        <f t="shared" si="53"/>
        <v/>
      </c>
    </row>
    <row r="1728" spans="1:6" x14ac:dyDescent="0.25">
      <c r="A1728" s="25" t="str">
        <f>IF(AND($E1728="",MAX($A$4:$A1727)=0),"",IF(AND($E1728&lt;&gt;"",MAX($A$4:$A1727)=0),1,IF(AND($E1728&lt;&gt;"",MAX($A$4:$A1727)&gt;0),MAX($A$4:$A1727)+1,"")))</f>
        <v/>
      </c>
      <c r="B1728" s="25">
        <v>1725</v>
      </c>
      <c r="C1728" s="26" t="str">
        <f t="shared" si="52"/>
        <v>EMPTY</v>
      </c>
      <c r="D1728" s="27" t="str">
        <f>IF(C1728="SHOW",CONCATENATE(Temp!G2711,Temp!H2711,",",Temp!I2711,",",Temp!J2711,Temp!K2711),"")</f>
        <v/>
      </c>
      <c r="E1728" s="35"/>
      <c r="F1728" s="39" t="str">
        <f t="shared" si="53"/>
        <v/>
      </c>
    </row>
    <row r="1729" spans="1:6" x14ac:dyDescent="0.25">
      <c r="A1729" s="25" t="str">
        <f>IF(AND($E1729="",MAX($A$4:$A1728)=0),"",IF(AND($E1729&lt;&gt;"",MAX($A$4:$A1728)=0),1,IF(AND($E1729&lt;&gt;"",MAX($A$4:$A1728)&gt;0),MAX($A$4:$A1728)+1,"")))</f>
        <v/>
      </c>
      <c r="B1729" s="25">
        <v>1726</v>
      </c>
      <c r="C1729" s="26" t="str">
        <f t="shared" si="52"/>
        <v>EMPTY</v>
      </c>
      <c r="D1729" s="27" t="str">
        <f>IF(C1729="SHOW",CONCATENATE(Temp!G2712,Temp!H2712,",",Temp!I2712,",",Temp!J2712,Temp!K2712),"")</f>
        <v/>
      </c>
      <c r="E1729" s="35"/>
      <c r="F1729" s="39" t="str">
        <f t="shared" si="53"/>
        <v/>
      </c>
    </row>
    <row r="1730" spans="1:6" x14ac:dyDescent="0.25">
      <c r="A1730" s="25" t="str">
        <f>IF(AND($E1730="",MAX($A$4:$A1729)=0),"",IF(AND($E1730&lt;&gt;"",MAX($A$4:$A1729)=0),1,IF(AND($E1730&lt;&gt;"",MAX($A$4:$A1729)&gt;0),MAX($A$4:$A1729)+1,"")))</f>
        <v/>
      </c>
      <c r="B1730" s="25">
        <v>1727</v>
      </c>
      <c r="C1730" s="26" t="str">
        <f t="shared" si="52"/>
        <v>EMPTY</v>
      </c>
      <c r="D1730" s="27" t="str">
        <f>IF(C1730="SHOW",CONCATENATE(Temp!G2713,Temp!H2713,",",Temp!I2713,",",Temp!J2713,Temp!K2713),"")</f>
        <v/>
      </c>
      <c r="E1730" s="35"/>
      <c r="F1730" s="39" t="str">
        <f t="shared" si="53"/>
        <v/>
      </c>
    </row>
    <row r="1731" spans="1:6" x14ac:dyDescent="0.25">
      <c r="A1731" s="25" t="str">
        <f>IF(AND($E1731="",MAX($A$4:$A1730)=0),"",IF(AND($E1731&lt;&gt;"",MAX($A$4:$A1730)=0),1,IF(AND($E1731&lt;&gt;"",MAX($A$4:$A1730)&gt;0),MAX($A$4:$A1730)+1,"")))</f>
        <v/>
      </c>
      <c r="B1731" s="25">
        <v>1728</v>
      </c>
      <c r="C1731" s="26" t="str">
        <f t="shared" si="52"/>
        <v>EMPTY</v>
      </c>
      <c r="D1731" s="27" t="str">
        <f>IF(C1731="SHOW",CONCATENATE(Temp!G2714,Temp!H2714,",",Temp!I2714,",",Temp!J2714,Temp!K2714),"")</f>
        <v/>
      </c>
      <c r="E1731" s="35"/>
      <c r="F1731" s="39" t="str">
        <f t="shared" si="53"/>
        <v/>
      </c>
    </row>
    <row r="1732" spans="1:6" x14ac:dyDescent="0.25">
      <c r="A1732" s="25" t="str">
        <f>IF(AND($E1732="",MAX($A$4:$A1731)=0),"",IF(AND($E1732&lt;&gt;"",MAX($A$4:$A1731)=0),1,IF(AND($E1732&lt;&gt;"",MAX($A$4:$A1731)&gt;0),MAX($A$4:$A1731)+1,"")))</f>
        <v/>
      </c>
      <c r="B1732" s="25">
        <v>1729</v>
      </c>
      <c r="C1732" s="26" t="str">
        <f t="shared" si="52"/>
        <v>EMPTY</v>
      </c>
      <c r="D1732" s="27" t="str">
        <f>IF(C1732="SHOW",CONCATENATE(Temp!G2715,Temp!H2715,",",Temp!I2715,",",Temp!J2715,Temp!K2715),"")</f>
        <v/>
      </c>
      <c r="E1732" s="35"/>
      <c r="F1732" s="39" t="str">
        <f t="shared" si="53"/>
        <v/>
      </c>
    </row>
    <row r="1733" spans="1:6" x14ac:dyDescent="0.25">
      <c r="A1733" s="25" t="str">
        <f>IF(AND($E1733="",MAX($A$4:$A1732)=0),"",IF(AND($E1733&lt;&gt;"",MAX($A$4:$A1732)=0),1,IF(AND($E1733&lt;&gt;"",MAX($A$4:$A1732)&gt;0),MAX($A$4:$A1732)+1,"")))</f>
        <v/>
      </c>
      <c r="B1733" s="25">
        <v>1730</v>
      </c>
      <c r="C1733" s="26" t="str">
        <f t="shared" ref="C1733:C1796" si="54">IF(E1733="","EMPTY",IF(MID(E1733,1,9)&lt;&gt;"Dialogue:","HIDE",IF(MID(E1733,1,9)="Dialogue:","SHOW","")))</f>
        <v>EMPTY</v>
      </c>
      <c r="D1733" s="27" t="str">
        <f>IF(C1733="SHOW",CONCATENATE(Temp!G2716,Temp!H2716,",",Temp!I2716,",",Temp!J2716,Temp!K2716),"")</f>
        <v/>
      </c>
      <c r="E1733" s="35"/>
      <c r="F1733" s="39" t="str">
        <f t="shared" ref="F1733:F1796" si="55">$D1733</f>
        <v/>
      </c>
    </row>
    <row r="1734" spans="1:6" x14ac:dyDescent="0.25">
      <c r="A1734" s="25" t="str">
        <f>IF(AND($E1734="",MAX($A$4:$A1733)=0),"",IF(AND($E1734&lt;&gt;"",MAX($A$4:$A1733)=0),1,IF(AND($E1734&lt;&gt;"",MAX($A$4:$A1733)&gt;0),MAX($A$4:$A1733)+1,"")))</f>
        <v/>
      </c>
      <c r="B1734" s="25">
        <v>1731</v>
      </c>
      <c r="C1734" s="26" t="str">
        <f t="shared" si="54"/>
        <v>EMPTY</v>
      </c>
      <c r="D1734" s="27" t="str">
        <f>IF(C1734="SHOW",CONCATENATE(Temp!G2717,Temp!H2717,",",Temp!I2717,",",Temp!J2717,Temp!K2717),"")</f>
        <v/>
      </c>
      <c r="E1734" s="35"/>
      <c r="F1734" s="39" t="str">
        <f t="shared" si="55"/>
        <v/>
      </c>
    </row>
    <row r="1735" spans="1:6" x14ac:dyDescent="0.25">
      <c r="A1735" s="25" t="str">
        <f>IF(AND($E1735="",MAX($A$4:$A1734)=0),"",IF(AND($E1735&lt;&gt;"",MAX($A$4:$A1734)=0),1,IF(AND($E1735&lt;&gt;"",MAX($A$4:$A1734)&gt;0),MAX($A$4:$A1734)+1,"")))</f>
        <v/>
      </c>
      <c r="B1735" s="25">
        <v>1732</v>
      </c>
      <c r="C1735" s="26" t="str">
        <f t="shared" si="54"/>
        <v>EMPTY</v>
      </c>
      <c r="D1735" s="27" t="str">
        <f>IF(C1735="SHOW",CONCATENATE(Temp!G2718,Temp!H2718,",",Temp!I2718,",",Temp!J2718,Temp!K2718),"")</f>
        <v/>
      </c>
      <c r="E1735" s="35"/>
      <c r="F1735" s="39" t="str">
        <f t="shared" si="55"/>
        <v/>
      </c>
    </row>
    <row r="1736" spans="1:6" x14ac:dyDescent="0.25">
      <c r="A1736" s="25" t="str">
        <f>IF(AND($E1736="",MAX($A$4:$A1735)=0),"",IF(AND($E1736&lt;&gt;"",MAX($A$4:$A1735)=0),1,IF(AND($E1736&lt;&gt;"",MAX($A$4:$A1735)&gt;0),MAX($A$4:$A1735)+1,"")))</f>
        <v/>
      </c>
      <c r="B1736" s="25">
        <v>1733</v>
      </c>
      <c r="C1736" s="26" t="str">
        <f t="shared" si="54"/>
        <v>EMPTY</v>
      </c>
      <c r="D1736" s="27" t="str">
        <f>IF(C1736="SHOW",CONCATENATE(Temp!G2719,Temp!H2719,",",Temp!I2719,",",Temp!J2719,Temp!K2719),"")</f>
        <v/>
      </c>
      <c r="E1736" s="35"/>
      <c r="F1736" s="39" t="str">
        <f t="shared" si="55"/>
        <v/>
      </c>
    </row>
    <row r="1737" spans="1:6" x14ac:dyDescent="0.25">
      <c r="A1737" s="25" t="str">
        <f>IF(AND($E1737="",MAX($A$4:$A1736)=0),"",IF(AND($E1737&lt;&gt;"",MAX($A$4:$A1736)=0),1,IF(AND($E1737&lt;&gt;"",MAX($A$4:$A1736)&gt;0),MAX($A$4:$A1736)+1,"")))</f>
        <v/>
      </c>
      <c r="B1737" s="25">
        <v>1734</v>
      </c>
      <c r="C1737" s="26" t="str">
        <f t="shared" si="54"/>
        <v>EMPTY</v>
      </c>
      <c r="D1737" s="27" t="str">
        <f>IF(C1737="SHOW",CONCATENATE(Temp!G2720,Temp!H2720,",",Temp!I2720,",",Temp!J2720,Temp!K2720),"")</f>
        <v/>
      </c>
      <c r="E1737" s="35"/>
      <c r="F1737" s="39" t="str">
        <f t="shared" si="55"/>
        <v/>
      </c>
    </row>
    <row r="1738" spans="1:6" x14ac:dyDescent="0.25">
      <c r="A1738" s="25" t="str">
        <f>IF(AND($E1738="",MAX($A$4:$A1737)=0),"",IF(AND($E1738&lt;&gt;"",MAX($A$4:$A1737)=0),1,IF(AND($E1738&lt;&gt;"",MAX($A$4:$A1737)&gt;0),MAX($A$4:$A1737)+1,"")))</f>
        <v/>
      </c>
      <c r="B1738" s="25">
        <v>1735</v>
      </c>
      <c r="C1738" s="26" t="str">
        <f t="shared" si="54"/>
        <v>EMPTY</v>
      </c>
      <c r="D1738" s="27" t="str">
        <f>IF(C1738="SHOW",CONCATENATE(Temp!G2721,Temp!H2721,",",Temp!I2721,",",Temp!J2721,Temp!K2721),"")</f>
        <v/>
      </c>
      <c r="E1738" s="35"/>
      <c r="F1738" s="39" t="str">
        <f t="shared" si="55"/>
        <v/>
      </c>
    </row>
    <row r="1739" spans="1:6" x14ac:dyDescent="0.25">
      <c r="A1739" s="25" t="str">
        <f>IF(AND($E1739="",MAX($A$4:$A1738)=0),"",IF(AND($E1739&lt;&gt;"",MAX($A$4:$A1738)=0),1,IF(AND($E1739&lt;&gt;"",MAX($A$4:$A1738)&gt;0),MAX($A$4:$A1738)+1,"")))</f>
        <v/>
      </c>
      <c r="B1739" s="25">
        <v>1736</v>
      </c>
      <c r="C1739" s="26" t="str">
        <f t="shared" si="54"/>
        <v>EMPTY</v>
      </c>
      <c r="D1739" s="27" t="str">
        <f>IF(C1739="SHOW",CONCATENATE(Temp!G2722,Temp!H2722,",",Temp!I2722,",",Temp!J2722,Temp!K2722),"")</f>
        <v/>
      </c>
      <c r="E1739" s="35"/>
      <c r="F1739" s="39" t="str">
        <f t="shared" si="55"/>
        <v/>
      </c>
    </row>
    <row r="1740" spans="1:6" x14ac:dyDescent="0.25">
      <c r="A1740" s="25" t="str">
        <f>IF(AND($E1740="",MAX($A$4:$A1739)=0),"",IF(AND($E1740&lt;&gt;"",MAX($A$4:$A1739)=0),1,IF(AND($E1740&lt;&gt;"",MAX($A$4:$A1739)&gt;0),MAX($A$4:$A1739)+1,"")))</f>
        <v/>
      </c>
      <c r="B1740" s="25">
        <v>1737</v>
      </c>
      <c r="C1740" s="26" t="str">
        <f t="shared" si="54"/>
        <v>EMPTY</v>
      </c>
      <c r="D1740" s="27" t="str">
        <f>IF(C1740="SHOW",CONCATENATE(Temp!G2723,Temp!H2723,",",Temp!I2723,",",Temp!J2723,Temp!K2723),"")</f>
        <v/>
      </c>
      <c r="E1740" s="35"/>
      <c r="F1740" s="39" t="str">
        <f t="shared" si="55"/>
        <v/>
      </c>
    </row>
    <row r="1741" spans="1:6" x14ac:dyDescent="0.25">
      <c r="A1741" s="25" t="str">
        <f>IF(AND($E1741="",MAX($A$4:$A1740)=0),"",IF(AND($E1741&lt;&gt;"",MAX($A$4:$A1740)=0),1,IF(AND($E1741&lt;&gt;"",MAX($A$4:$A1740)&gt;0),MAX($A$4:$A1740)+1,"")))</f>
        <v/>
      </c>
      <c r="B1741" s="25">
        <v>1738</v>
      </c>
      <c r="C1741" s="26" t="str">
        <f t="shared" si="54"/>
        <v>EMPTY</v>
      </c>
      <c r="D1741" s="27" t="str">
        <f>IF(C1741="SHOW",CONCATENATE(Temp!G2724,Temp!H2724,",",Temp!I2724,",",Temp!J2724,Temp!K2724),"")</f>
        <v/>
      </c>
      <c r="E1741" s="35"/>
      <c r="F1741" s="39" t="str">
        <f t="shared" si="55"/>
        <v/>
      </c>
    </row>
    <row r="1742" spans="1:6" x14ac:dyDescent="0.25">
      <c r="A1742" s="25" t="str">
        <f>IF(AND($E1742="",MAX($A$4:$A1741)=0),"",IF(AND($E1742&lt;&gt;"",MAX($A$4:$A1741)=0),1,IF(AND($E1742&lt;&gt;"",MAX($A$4:$A1741)&gt;0),MAX($A$4:$A1741)+1,"")))</f>
        <v/>
      </c>
      <c r="B1742" s="25">
        <v>1739</v>
      </c>
      <c r="C1742" s="26" t="str">
        <f t="shared" si="54"/>
        <v>EMPTY</v>
      </c>
      <c r="D1742" s="27" t="str">
        <f>IF(C1742="SHOW",CONCATENATE(Temp!G2725,Temp!H2725,",",Temp!I2725,",",Temp!J2725,Temp!K2725),"")</f>
        <v/>
      </c>
      <c r="E1742" s="35"/>
      <c r="F1742" s="39" t="str">
        <f t="shared" si="55"/>
        <v/>
      </c>
    </row>
    <row r="1743" spans="1:6" x14ac:dyDescent="0.25">
      <c r="A1743" s="25" t="str">
        <f>IF(AND($E1743="",MAX($A$4:$A1742)=0),"",IF(AND($E1743&lt;&gt;"",MAX($A$4:$A1742)=0),1,IF(AND($E1743&lt;&gt;"",MAX($A$4:$A1742)&gt;0),MAX($A$4:$A1742)+1,"")))</f>
        <v/>
      </c>
      <c r="B1743" s="25">
        <v>1740</v>
      </c>
      <c r="C1743" s="26" t="str">
        <f t="shared" si="54"/>
        <v>EMPTY</v>
      </c>
      <c r="D1743" s="27" t="str">
        <f>IF(C1743="SHOW",CONCATENATE(Temp!G2726,Temp!H2726,",",Temp!I2726,",",Temp!J2726,Temp!K2726),"")</f>
        <v/>
      </c>
      <c r="E1743" s="35"/>
      <c r="F1743" s="39" t="str">
        <f t="shared" si="55"/>
        <v/>
      </c>
    </row>
    <row r="1744" spans="1:6" x14ac:dyDescent="0.25">
      <c r="A1744" s="25" t="str">
        <f>IF(AND($E1744="",MAX($A$4:$A1743)=0),"",IF(AND($E1744&lt;&gt;"",MAX($A$4:$A1743)=0),1,IF(AND($E1744&lt;&gt;"",MAX($A$4:$A1743)&gt;0),MAX($A$4:$A1743)+1,"")))</f>
        <v/>
      </c>
      <c r="B1744" s="25">
        <v>1741</v>
      </c>
      <c r="C1744" s="26" t="str">
        <f t="shared" si="54"/>
        <v>EMPTY</v>
      </c>
      <c r="D1744" s="27" t="str">
        <f>IF(C1744="SHOW",CONCATENATE(Temp!G2727,Temp!H2727,",",Temp!I2727,",",Temp!J2727,Temp!K2727),"")</f>
        <v/>
      </c>
      <c r="E1744" s="35"/>
      <c r="F1744" s="39" t="str">
        <f t="shared" si="55"/>
        <v/>
      </c>
    </row>
    <row r="1745" spans="1:6" x14ac:dyDescent="0.25">
      <c r="A1745" s="25" t="str">
        <f>IF(AND($E1745="",MAX($A$4:$A1744)=0),"",IF(AND($E1745&lt;&gt;"",MAX($A$4:$A1744)=0),1,IF(AND($E1745&lt;&gt;"",MAX($A$4:$A1744)&gt;0),MAX($A$4:$A1744)+1,"")))</f>
        <v/>
      </c>
      <c r="B1745" s="25">
        <v>1742</v>
      </c>
      <c r="C1745" s="26" t="str">
        <f t="shared" si="54"/>
        <v>EMPTY</v>
      </c>
      <c r="D1745" s="27" t="str">
        <f>IF(C1745="SHOW",CONCATENATE(Temp!G2728,Temp!H2728,",",Temp!I2728,",",Temp!J2728,Temp!K2728),"")</f>
        <v/>
      </c>
      <c r="E1745" s="35"/>
      <c r="F1745" s="39" t="str">
        <f t="shared" si="55"/>
        <v/>
      </c>
    </row>
    <row r="1746" spans="1:6" x14ac:dyDescent="0.25">
      <c r="A1746" s="25" t="str">
        <f>IF(AND($E1746="",MAX($A$4:$A1745)=0),"",IF(AND($E1746&lt;&gt;"",MAX($A$4:$A1745)=0),1,IF(AND($E1746&lt;&gt;"",MAX($A$4:$A1745)&gt;0),MAX($A$4:$A1745)+1,"")))</f>
        <v/>
      </c>
      <c r="B1746" s="25">
        <v>1743</v>
      </c>
      <c r="C1746" s="26" t="str">
        <f t="shared" si="54"/>
        <v>EMPTY</v>
      </c>
      <c r="D1746" s="27" t="str">
        <f>IF(C1746="SHOW",CONCATENATE(Temp!G2729,Temp!H2729,",",Temp!I2729,",",Temp!J2729,Temp!K2729),"")</f>
        <v/>
      </c>
      <c r="E1746" s="35"/>
      <c r="F1746" s="39" t="str">
        <f t="shared" si="55"/>
        <v/>
      </c>
    </row>
    <row r="1747" spans="1:6" x14ac:dyDescent="0.25">
      <c r="A1747" s="25" t="str">
        <f>IF(AND($E1747="",MAX($A$4:$A1746)=0),"",IF(AND($E1747&lt;&gt;"",MAX($A$4:$A1746)=0),1,IF(AND($E1747&lt;&gt;"",MAX($A$4:$A1746)&gt;0),MAX($A$4:$A1746)+1,"")))</f>
        <v/>
      </c>
      <c r="B1747" s="25">
        <v>1744</v>
      </c>
      <c r="C1747" s="26" t="str">
        <f t="shared" si="54"/>
        <v>EMPTY</v>
      </c>
      <c r="D1747" s="27" t="str">
        <f>IF(C1747="SHOW",CONCATENATE(Temp!G2730,Temp!H2730,",",Temp!I2730,",",Temp!J2730,Temp!K2730),"")</f>
        <v/>
      </c>
      <c r="E1747" s="35"/>
      <c r="F1747" s="39" t="str">
        <f t="shared" si="55"/>
        <v/>
      </c>
    </row>
    <row r="1748" spans="1:6" x14ac:dyDescent="0.25">
      <c r="A1748" s="25" t="str">
        <f>IF(AND($E1748="",MAX($A$4:$A1747)=0),"",IF(AND($E1748&lt;&gt;"",MAX($A$4:$A1747)=0),1,IF(AND($E1748&lt;&gt;"",MAX($A$4:$A1747)&gt;0),MAX($A$4:$A1747)+1,"")))</f>
        <v/>
      </c>
      <c r="B1748" s="25">
        <v>1745</v>
      </c>
      <c r="C1748" s="26" t="str">
        <f t="shared" si="54"/>
        <v>EMPTY</v>
      </c>
      <c r="D1748" s="27" t="str">
        <f>IF(C1748="SHOW",CONCATENATE(Temp!G2731,Temp!H2731,",",Temp!I2731,",",Temp!J2731,Temp!K2731),"")</f>
        <v/>
      </c>
      <c r="E1748" s="35"/>
      <c r="F1748" s="39" t="str">
        <f t="shared" si="55"/>
        <v/>
      </c>
    </row>
    <row r="1749" spans="1:6" x14ac:dyDescent="0.25">
      <c r="A1749" s="25" t="str">
        <f>IF(AND($E1749="",MAX($A$4:$A1748)=0),"",IF(AND($E1749&lt;&gt;"",MAX($A$4:$A1748)=0),1,IF(AND($E1749&lt;&gt;"",MAX($A$4:$A1748)&gt;0),MAX($A$4:$A1748)+1,"")))</f>
        <v/>
      </c>
      <c r="B1749" s="25">
        <v>1746</v>
      </c>
      <c r="C1749" s="26" t="str">
        <f t="shared" si="54"/>
        <v>EMPTY</v>
      </c>
      <c r="D1749" s="27" t="str">
        <f>IF(C1749="SHOW",CONCATENATE(Temp!G2732,Temp!H2732,",",Temp!I2732,",",Temp!J2732,Temp!K2732),"")</f>
        <v/>
      </c>
      <c r="E1749" s="35"/>
      <c r="F1749" s="39" t="str">
        <f t="shared" si="55"/>
        <v/>
      </c>
    </row>
    <row r="1750" spans="1:6" x14ac:dyDescent="0.25">
      <c r="A1750" s="25" t="str">
        <f>IF(AND($E1750="",MAX($A$4:$A1749)=0),"",IF(AND($E1750&lt;&gt;"",MAX($A$4:$A1749)=0),1,IF(AND($E1750&lt;&gt;"",MAX($A$4:$A1749)&gt;0),MAX($A$4:$A1749)+1,"")))</f>
        <v/>
      </c>
      <c r="B1750" s="25">
        <v>1747</v>
      </c>
      <c r="C1750" s="26" t="str">
        <f t="shared" si="54"/>
        <v>EMPTY</v>
      </c>
      <c r="D1750" s="27" t="str">
        <f>IF(C1750="SHOW",CONCATENATE(Temp!G2733,Temp!H2733,",",Temp!I2733,",",Temp!J2733,Temp!K2733),"")</f>
        <v/>
      </c>
      <c r="E1750" s="35"/>
      <c r="F1750" s="39" t="str">
        <f t="shared" si="55"/>
        <v/>
      </c>
    </row>
    <row r="1751" spans="1:6" x14ac:dyDescent="0.25">
      <c r="A1751" s="25" t="str">
        <f>IF(AND($E1751="",MAX($A$4:$A1750)=0),"",IF(AND($E1751&lt;&gt;"",MAX($A$4:$A1750)=0),1,IF(AND($E1751&lt;&gt;"",MAX($A$4:$A1750)&gt;0),MAX($A$4:$A1750)+1,"")))</f>
        <v/>
      </c>
      <c r="B1751" s="25">
        <v>1748</v>
      </c>
      <c r="C1751" s="26" t="str">
        <f t="shared" si="54"/>
        <v>EMPTY</v>
      </c>
      <c r="D1751" s="27" t="str">
        <f>IF(C1751="SHOW",CONCATENATE(Temp!G2734,Temp!H2734,",",Temp!I2734,",",Temp!J2734,Temp!K2734),"")</f>
        <v/>
      </c>
      <c r="E1751" s="35"/>
      <c r="F1751" s="39" t="str">
        <f t="shared" si="55"/>
        <v/>
      </c>
    </row>
    <row r="1752" spans="1:6" x14ac:dyDescent="0.25">
      <c r="A1752" s="25" t="str">
        <f>IF(AND($E1752="",MAX($A$4:$A1751)=0),"",IF(AND($E1752&lt;&gt;"",MAX($A$4:$A1751)=0),1,IF(AND($E1752&lt;&gt;"",MAX($A$4:$A1751)&gt;0),MAX($A$4:$A1751)+1,"")))</f>
        <v/>
      </c>
      <c r="B1752" s="25">
        <v>1749</v>
      </c>
      <c r="C1752" s="26" t="str">
        <f t="shared" si="54"/>
        <v>EMPTY</v>
      </c>
      <c r="D1752" s="27" t="str">
        <f>IF(C1752="SHOW",CONCATENATE(Temp!G2735,Temp!H2735,",",Temp!I2735,",",Temp!J2735,Temp!K2735),"")</f>
        <v/>
      </c>
      <c r="E1752" s="35"/>
      <c r="F1752" s="39" t="str">
        <f t="shared" si="55"/>
        <v/>
      </c>
    </row>
    <row r="1753" spans="1:6" x14ac:dyDescent="0.25">
      <c r="A1753" s="25" t="str">
        <f>IF(AND($E1753="",MAX($A$4:$A1752)=0),"",IF(AND($E1753&lt;&gt;"",MAX($A$4:$A1752)=0),1,IF(AND($E1753&lt;&gt;"",MAX($A$4:$A1752)&gt;0),MAX($A$4:$A1752)+1,"")))</f>
        <v/>
      </c>
      <c r="B1753" s="25">
        <v>1750</v>
      </c>
      <c r="C1753" s="26" t="str">
        <f t="shared" si="54"/>
        <v>EMPTY</v>
      </c>
      <c r="D1753" s="27" t="str">
        <f>IF(C1753="SHOW",CONCATENATE(Temp!G2736,Temp!H2736,",",Temp!I2736,",",Temp!J2736,Temp!K2736),"")</f>
        <v/>
      </c>
      <c r="E1753" s="35"/>
      <c r="F1753" s="39" t="str">
        <f t="shared" si="55"/>
        <v/>
      </c>
    </row>
    <row r="1754" spans="1:6" x14ac:dyDescent="0.25">
      <c r="A1754" s="25" t="str">
        <f>IF(AND($E1754="",MAX($A$4:$A1753)=0),"",IF(AND($E1754&lt;&gt;"",MAX($A$4:$A1753)=0),1,IF(AND($E1754&lt;&gt;"",MAX($A$4:$A1753)&gt;0),MAX($A$4:$A1753)+1,"")))</f>
        <v/>
      </c>
      <c r="B1754" s="25">
        <v>1751</v>
      </c>
      <c r="C1754" s="26" t="str">
        <f t="shared" si="54"/>
        <v>EMPTY</v>
      </c>
      <c r="D1754" s="27" t="str">
        <f>IF(C1754="SHOW",CONCATENATE(Temp!G2737,Temp!H2737,",",Temp!I2737,",",Temp!J2737,Temp!K2737),"")</f>
        <v/>
      </c>
      <c r="E1754" s="35"/>
      <c r="F1754" s="39" t="str">
        <f t="shared" si="55"/>
        <v/>
      </c>
    </row>
    <row r="1755" spans="1:6" x14ac:dyDescent="0.25">
      <c r="A1755" s="25" t="str">
        <f>IF(AND($E1755="",MAX($A$4:$A1754)=0),"",IF(AND($E1755&lt;&gt;"",MAX($A$4:$A1754)=0),1,IF(AND($E1755&lt;&gt;"",MAX($A$4:$A1754)&gt;0),MAX($A$4:$A1754)+1,"")))</f>
        <v/>
      </c>
      <c r="B1755" s="25">
        <v>1752</v>
      </c>
      <c r="C1755" s="26" t="str">
        <f t="shared" si="54"/>
        <v>EMPTY</v>
      </c>
      <c r="D1755" s="27" t="str">
        <f>IF(C1755="SHOW",CONCATENATE(Temp!G2738,Temp!H2738,",",Temp!I2738,",",Temp!J2738,Temp!K2738),"")</f>
        <v/>
      </c>
      <c r="E1755" s="35"/>
      <c r="F1755" s="39" t="str">
        <f t="shared" si="55"/>
        <v/>
      </c>
    </row>
    <row r="1756" spans="1:6" x14ac:dyDescent="0.25">
      <c r="A1756" s="25" t="str">
        <f>IF(AND($E1756="",MAX($A$4:$A1755)=0),"",IF(AND($E1756&lt;&gt;"",MAX($A$4:$A1755)=0),1,IF(AND($E1756&lt;&gt;"",MAX($A$4:$A1755)&gt;0),MAX($A$4:$A1755)+1,"")))</f>
        <v/>
      </c>
      <c r="B1756" s="25">
        <v>1753</v>
      </c>
      <c r="C1756" s="26" t="str">
        <f t="shared" si="54"/>
        <v>EMPTY</v>
      </c>
      <c r="D1756" s="27" t="str">
        <f>IF(C1756="SHOW",CONCATENATE(Temp!G2739,Temp!H2739,",",Temp!I2739,",",Temp!J2739,Temp!K2739),"")</f>
        <v/>
      </c>
      <c r="E1756" s="35"/>
      <c r="F1756" s="39" t="str">
        <f t="shared" si="55"/>
        <v/>
      </c>
    </row>
    <row r="1757" spans="1:6" x14ac:dyDescent="0.25">
      <c r="A1757" s="25" t="str">
        <f>IF(AND($E1757="",MAX($A$4:$A1756)=0),"",IF(AND($E1757&lt;&gt;"",MAX($A$4:$A1756)=0),1,IF(AND($E1757&lt;&gt;"",MAX($A$4:$A1756)&gt;0),MAX($A$4:$A1756)+1,"")))</f>
        <v/>
      </c>
      <c r="B1757" s="25">
        <v>1754</v>
      </c>
      <c r="C1757" s="26" t="str">
        <f t="shared" si="54"/>
        <v>EMPTY</v>
      </c>
      <c r="D1757" s="27" t="str">
        <f>IF(C1757="SHOW",CONCATENATE(Temp!G2740,Temp!H2740,",",Temp!I2740,",",Temp!J2740,Temp!K2740),"")</f>
        <v/>
      </c>
      <c r="E1757" s="35"/>
      <c r="F1757" s="39" t="str">
        <f t="shared" si="55"/>
        <v/>
      </c>
    </row>
    <row r="1758" spans="1:6" x14ac:dyDescent="0.25">
      <c r="A1758" s="25" t="str">
        <f>IF(AND($E1758="",MAX($A$4:$A1757)=0),"",IF(AND($E1758&lt;&gt;"",MAX($A$4:$A1757)=0),1,IF(AND($E1758&lt;&gt;"",MAX($A$4:$A1757)&gt;0),MAX($A$4:$A1757)+1,"")))</f>
        <v/>
      </c>
      <c r="B1758" s="25">
        <v>1755</v>
      </c>
      <c r="C1758" s="26" t="str">
        <f t="shared" si="54"/>
        <v>EMPTY</v>
      </c>
      <c r="D1758" s="27" t="str">
        <f>IF(C1758="SHOW",CONCATENATE(Temp!G2741,Temp!H2741,",",Temp!I2741,",",Temp!J2741,Temp!K2741),"")</f>
        <v/>
      </c>
      <c r="E1758" s="35"/>
      <c r="F1758" s="39" t="str">
        <f t="shared" si="55"/>
        <v/>
      </c>
    </row>
    <row r="1759" spans="1:6" x14ac:dyDescent="0.25">
      <c r="A1759" s="25" t="str">
        <f>IF(AND($E1759="",MAX($A$4:$A1758)=0),"",IF(AND($E1759&lt;&gt;"",MAX($A$4:$A1758)=0),1,IF(AND($E1759&lt;&gt;"",MAX($A$4:$A1758)&gt;0),MAX($A$4:$A1758)+1,"")))</f>
        <v/>
      </c>
      <c r="B1759" s="25">
        <v>1756</v>
      </c>
      <c r="C1759" s="26" t="str">
        <f t="shared" si="54"/>
        <v>EMPTY</v>
      </c>
      <c r="D1759" s="27" t="str">
        <f>IF(C1759="SHOW",CONCATENATE(Temp!G2742,Temp!H2742,",",Temp!I2742,",",Temp!J2742,Temp!K2742),"")</f>
        <v/>
      </c>
      <c r="E1759" s="35"/>
      <c r="F1759" s="39" t="str">
        <f t="shared" si="55"/>
        <v/>
      </c>
    </row>
    <row r="1760" spans="1:6" x14ac:dyDescent="0.25">
      <c r="A1760" s="25" t="str">
        <f>IF(AND($E1760="",MAX($A$4:$A1759)=0),"",IF(AND($E1760&lt;&gt;"",MAX($A$4:$A1759)=0),1,IF(AND($E1760&lt;&gt;"",MAX($A$4:$A1759)&gt;0),MAX($A$4:$A1759)+1,"")))</f>
        <v/>
      </c>
      <c r="B1760" s="25">
        <v>1757</v>
      </c>
      <c r="C1760" s="26" t="str">
        <f t="shared" si="54"/>
        <v>EMPTY</v>
      </c>
      <c r="D1760" s="27" t="str">
        <f>IF(C1760="SHOW",CONCATENATE(Temp!G2743,Temp!H2743,",",Temp!I2743,",",Temp!J2743,Temp!K2743),"")</f>
        <v/>
      </c>
      <c r="E1760" s="35"/>
      <c r="F1760" s="39" t="str">
        <f t="shared" si="55"/>
        <v/>
      </c>
    </row>
    <row r="1761" spans="1:6" x14ac:dyDescent="0.25">
      <c r="A1761" s="25" t="str">
        <f>IF(AND($E1761="",MAX($A$4:$A1760)=0),"",IF(AND($E1761&lt;&gt;"",MAX($A$4:$A1760)=0),1,IF(AND($E1761&lt;&gt;"",MAX($A$4:$A1760)&gt;0),MAX($A$4:$A1760)+1,"")))</f>
        <v/>
      </c>
      <c r="B1761" s="25">
        <v>1758</v>
      </c>
      <c r="C1761" s="26" t="str">
        <f t="shared" si="54"/>
        <v>EMPTY</v>
      </c>
      <c r="D1761" s="27" t="str">
        <f>IF(C1761="SHOW",CONCATENATE(Temp!G2744,Temp!H2744,",",Temp!I2744,",",Temp!J2744,Temp!K2744),"")</f>
        <v/>
      </c>
      <c r="E1761" s="35"/>
      <c r="F1761" s="39" t="str">
        <f t="shared" si="55"/>
        <v/>
      </c>
    </row>
    <row r="1762" spans="1:6" x14ac:dyDescent="0.25">
      <c r="A1762" s="25" t="str">
        <f>IF(AND($E1762="",MAX($A$4:$A1761)=0),"",IF(AND($E1762&lt;&gt;"",MAX($A$4:$A1761)=0),1,IF(AND($E1762&lt;&gt;"",MAX($A$4:$A1761)&gt;0),MAX($A$4:$A1761)+1,"")))</f>
        <v/>
      </c>
      <c r="B1762" s="25">
        <v>1759</v>
      </c>
      <c r="C1762" s="26" t="str">
        <f t="shared" si="54"/>
        <v>EMPTY</v>
      </c>
      <c r="D1762" s="27" t="str">
        <f>IF(C1762="SHOW",CONCATENATE(Temp!G2745,Temp!H2745,",",Temp!I2745,",",Temp!J2745,Temp!K2745),"")</f>
        <v/>
      </c>
      <c r="E1762" s="35"/>
      <c r="F1762" s="39" t="str">
        <f t="shared" si="55"/>
        <v/>
      </c>
    </row>
    <row r="1763" spans="1:6" x14ac:dyDescent="0.25">
      <c r="A1763" s="25" t="str">
        <f>IF(AND($E1763="",MAX($A$4:$A1762)=0),"",IF(AND($E1763&lt;&gt;"",MAX($A$4:$A1762)=0),1,IF(AND($E1763&lt;&gt;"",MAX($A$4:$A1762)&gt;0),MAX($A$4:$A1762)+1,"")))</f>
        <v/>
      </c>
      <c r="B1763" s="25">
        <v>1760</v>
      </c>
      <c r="C1763" s="26" t="str">
        <f t="shared" si="54"/>
        <v>EMPTY</v>
      </c>
      <c r="D1763" s="27" t="str">
        <f>IF(C1763="SHOW",CONCATENATE(Temp!G2746,Temp!H2746,",",Temp!I2746,",",Temp!J2746,Temp!K2746),"")</f>
        <v/>
      </c>
      <c r="E1763" s="35"/>
      <c r="F1763" s="39" t="str">
        <f t="shared" si="55"/>
        <v/>
      </c>
    </row>
    <row r="1764" spans="1:6" x14ac:dyDescent="0.25">
      <c r="A1764" s="25" t="str">
        <f>IF(AND($E1764="",MAX($A$4:$A1763)=0),"",IF(AND($E1764&lt;&gt;"",MAX($A$4:$A1763)=0),1,IF(AND($E1764&lt;&gt;"",MAX($A$4:$A1763)&gt;0),MAX($A$4:$A1763)+1,"")))</f>
        <v/>
      </c>
      <c r="B1764" s="25">
        <v>1761</v>
      </c>
      <c r="C1764" s="26" t="str">
        <f t="shared" si="54"/>
        <v>EMPTY</v>
      </c>
      <c r="D1764" s="27" t="str">
        <f>IF(C1764="SHOW",CONCATENATE(Temp!G2747,Temp!H2747,",",Temp!I2747,",",Temp!J2747,Temp!K2747),"")</f>
        <v/>
      </c>
      <c r="E1764" s="35"/>
      <c r="F1764" s="39" t="str">
        <f t="shared" si="55"/>
        <v/>
      </c>
    </row>
    <row r="1765" spans="1:6" x14ac:dyDescent="0.25">
      <c r="A1765" s="25" t="str">
        <f>IF(AND($E1765="",MAX($A$4:$A1764)=0),"",IF(AND($E1765&lt;&gt;"",MAX($A$4:$A1764)=0),1,IF(AND($E1765&lt;&gt;"",MAX($A$4:$A1764)&gt;0),MAX($A$4:$A1764)+1,"")))</f>
        <v/>
      </c>
      <c r="B1765" s="25">
        <v>1762</v>
      </c>
      <c r="C1765" s="26" t="str">
        <f t="shared" si="54"/>
        <v>EMPTY</v>
      </c>
      <c r="D1765" s="27" t="str">
        <f>IF(C1765="SHOW",CONCATENATE(Temp!G2748,Temp!H2748,",",Temp!I2748,",",Temp!J2748,Temp!K2748),"")</f>
        <v/>
      </c>
      <c r="E1765" s="35"/>
      <c r="F1765" s="39" t="str">
        <f t="shared" si="55"/>
        <v/>
      </c>
    </row>
    <row r="1766" spans="1:6" x14ac:dyDescent="0.25">
      <c r="A1766" s="25" t="str">
        <f>IF(AND($E1766="",MAX($A$4:$A1765)=0),"",IF(AND($E1766&lt;&gt;"",MAX($A$4:$A1765)=0),1,IF(AND($E1766&lt;&gt;"",MAX($A$4:$A1765)&gt;0),MAX($A$4:$A1765)+1,"")))</f>
        <v/>
      </c>
      <c r="B1766" s="25">
        <v>1763</v>
      </c>
      <c r="C1766" s="26" t="str">
        <f t="shared" si="54"/>
        <v>EMPTY</v>
      </c>
      <c r="D1766" s="27" t="str">
        <f>IF(C1766="SHOW",CONCATENATE(Temp!G2749,Temp!H2749,",",Temp!I2749,",",Temp!J2749,Temp!K2749),"")</f>
        <v/>
      </c>
      <c r="E1766" s="35"/>
      <c r="F1766" s="39" t="str">
        <f t="shared" si="55"/>
        <v/>
      </c>
    </row>
    <row r="1767" spans="1:6" x14ac:dyDescent="0.25">
      <c r="A1767" s="25" t="str">
        <f>IF(AND($E1767="",MAX($A$4:$A1766)=0),"",IF(AND($E1767&lt;&gt;"",MAX($A$4:$A1766)=0),1,IF(AND($E1767&lt;&gt;"",MAX($A$4:$A1766)&gt;0),MAX($A$4:$A1766)+1,"")))</f>
        <v/>
      </c>
      <c r="B1767" s="25">
        <v>1764</v>
      </c>
      <c r="C1767" s="26" t="str">
        <f t="shared" si="54"/>
        <v>EMPTY</v>
      </c>
      <c r="D1767" s="27" t="str">
        <f>IF(C1767="SHOW",CONCATENATE(Temp!G2750,Temp!H2750,",",Temp!I2750,",",Temp!J2750,Temp!K2750),"")</f>
        <v/>
      </c>
      <c r="E1767" s="35"/>
      <c r="F1767" s="39" t="str">
        <f t="shared" si="55"/>
        <v/>
      </c>
    </row>
    <row r="1768" spans="1:6" x14ac:dyDescent="0.25">
      <c r="A1768" s="25" t="str">
        <f>IF(AND($E1768="",MAX($A$4:$A1767)=0),"",IF(AND($E1768&lt;&gt;"",MAX($A$4:$A1767)=0),1,IF(AND($E1768&lt;&gt;"",MAX($A$4:$A1767)&gt;0),MAX($A$4:$A1767)+1,"")))</f>
        <v/>
      </c>
      <c r="B1768" s="25">
        <v>1765</v>
      </c>
      <c r="C1768" s="26" t="str">
        <f t="shared" si="54"/>
        <v>EMPTY</v>
      </c>
      <c r="D1768" s="27" t="str">
        <f>IF(C1768="SHOW",CONCATENATE(Temp!G2751,Temp!H2751,",",Temp!I2751,",",Temp!J2751,Temp!K2751),"")</f>
        <v/>
      </c>
      <c r="E1768" s="35"/>
      <c r="F1768" s="39" t="str">
        <f t="shared" si="55"/>
        <v/>
      </c>
    </row>
    <row r="1769" spans="1:6" x14ac:dyDescent="0.25">
      <c r="A1769" s="25" t="str">
        <f>IF(AND($E1769="",MAX($A$4:$A1768)=0),"",IF(AND($E1769&lt;&gt;"",MAX($A$4:$A1768)=0),1,IF(AND($E1769&lt;&gt;"",MAX($A$4:$A1768)&gt;0),MAX($A$4:$A1768)+1,"")))</f>
        <v/>
      </c>
      <c r="B1769" s="25">
        <v>1766</v>
      </c>
      <c r="C1769" s="26" t="str">
        <f t="shared" si="54"/>
        <v>EMPTY</v>
      </c>
      <c r="D1769" s="27" t="str">
        <f>IF(C1769="SHOW",CONCATENATE(Temp!G2752,Temp!H2752,",",Temp!I2752,",",Temp!J2752,Temp!K2752),"")</f>
        <v/>
      </c>
      <c r="E1769" s="35"/>
      <c r="F1769" s="39" t="str">
        <f t="shared" si="55"/>
        <v/>
      </c>
    </row>
    <row r="1770" spans="1:6" x14ac:dyDescent="0.25">
      <c r="A1770" s="25" t="str">
        <f>IF(AND($E1770="",MAX($A$4:$A1769)=0),"",IF(AND($E1770&lt;&gt;"",MAX($A$4:$A1769)=0),1,IF(AND($E1770&lt;&gt;"",MAX($A$4:$A1769)&gt;0),MAX($A$4:$A1769)+1,"")))</f>
        <v/>
      </c>
      <c r="B1770" s="25">
        <v>1767</v>
      </c>
      <c r="C1770" s="26" t="str">
        <f t="shared" si="54"/>
        <v>EMPTY</v>
      </c>
      <c r="D1770" s="27" t="str">
        <f>IF(C1770="SHOW",CONCATENATE(Temp!G2753,Temp!H2753,",",Temp!I2753,",",Temp!J2753,Temp!K2753),"")</f>
        <v/>
      </c>
      <c r="E1770" s="35"/>
      <c r="F1770" s="39" t="str">
        <f t="shared" si="55"/>
        <v/>
      </c>
    </row>
    <row r="1771" spans="1:6" x14ac:dyDescent="0.25">
      <c r="A1771" s="25" t="str">
        <f>IF(AND($E1771="",MAX($A$4:$A1770)=0),"",IF(AND($E1771&lt;&gt;"",MAX($A$4:$A1770)=0),1,IF(AND($E1771&lt;&gt;"",MAX($A$4:$A1770)&gt;0),MAX($A$4:$A1770)+1,"")))</f>
        <v/>
      </c>
      <c r="B1771" s="25">
        <v>1768</v>
      </c>
      <c r="C1771" s="26" t="str">
        <f t="shared" si="54"/>
        <v>EMPTY</v>
      </c>
      <c r="D1771" s="27" t="str">
        <f>IF(C1771="SHOW",CONCATENATE(Temp!G2754,Temp!H2754,",",Temp!I2754,",",Temp!J2754,Temp!K2754),"")</f>
        <v/>
      </c>
      <c r="E1771" s="35"/>
      <c r="F1771" s="39" t="str">
        <f t="shared" si="55"/>
        <v/>
      </c>
    </row>
    <row r="1772" spans="1:6" x14ac:dyDescent="0.25">
      <c r="A1772" s="25" t="str">
        <f>IF(AND($E1772="",MAX($A$4:$A1771)=0),"",IF(AND($E1772&lt;&gt;"",MAX($A$4:$A1771)=0),1,IF(AND($E1772&lt;&gt;"",MAX($A$4:$A1771)&gt;0),MAX($A$4:$A1771)+1,"")))</f>
        <v/>
      </c>
      <c r="B1772" s="25">
        <v>1769</v>
      </c>
      <c r="C1772" s="26" t="str">
        <f t="shared" si="54"/>
        <v>EMPTY</v>
      </c>
      <c r="D1772" s="27" t="str">
        <f>IF(C1772="SHOW",CONCATENATE(Temp!G2755,Temp!H2755,",",Temp!I2755,",",Temp!J2755,Temp!K2755),"")</f>
        <v/>
      </c>
      <c r="E1772" s="35"/>
      <c r="F1772" s="39" t="str">
        <f t="shared" si="55"/>
        <v/>
      </c>
    </row>
    <row r="1773" spans="1:6" x14ac:dyDescent="0.25">
      <c r="A1773" s="25" t="str">
        <f>IF(AND($E1773="",MAX($A$4:$A1772)=0),"",IF(AND($E1773&lt;&gt;"",MAX($A$4:$A1772)=0),1,IF(AND($E1773&lt;&gt;"",MAX($A$4:$A1772)&gt;0),MAX($A$4:$A1772)+1,"")))</f>
        <v/>
      </c>
      <c r="B1773" s="25">
        <v>1770</v>
      </c>
      <c r="C1773" s="26" t="str">
        <f t="shared" si="54"/>
        <v>EMPTY</v>
      </c>
      <c r="D1773" s="27" t="str">
        <f>IF(C1773="SHOW",CONCATENATE(Temp!G2756,Temp!H2756,",",Temp!I2756,",",Temp!J2756,Temp!K2756),"")</f>
        <v/>
      </c>
      <c r="E1773" s="35"/>
      <c r="F1773" s="39" t="str">
        <f t="shared" si="55"/>
        <v/>
      </c>
    </row>
    <row r="1774" spans="1:6" x14ac:dyDescent="0.25">
      <c r="A1774" s="25" t="str">
        <f>IF(AND($E1774="",MAX($A$4:$A1773)=0),"",IF(AND($E1774&lt;&gt;"",MAX($A$4:$A1773)=0),1,IF(AND($E1774&lt;&gt;"",MAX($A$4:$A1773)&gt;0),MAX($A$4:$A1773)+1,"")))</f>
        <v/>
      </c>
      <c r="B1774" s="25">
        <v>1771</v>
      </c>
      <c r="C1774" s="26" t="str">
        <f t="shared" si="54"/>
        <v>EMPTY</v>
      </c>
      <c r="D1774" s="27" t="str">
        <f>IF(C1774="SHOW",CONCATENATE(Temp!G2757,Temp!H2757,",",Temp!I2757,",",Temp!J2757,Temp!K2757),"")</f>
        <v/>
      </c>
      <c r="E1774" s="35"/>
      <c r="F1774" s="39" t="str">
        <f t="shared" si="55"/>
        <v/>
      </c>
    </row>
    <row r="1775" spans="1:6" x14ac:dyDescent="0.25">
      <c r="A1775" s="25" t="str">
        <f>IF(AND($E1775="",MAX($A$4:$A1774)=0),"",IF(AND($E1775&lt;&gt;"",MAX($A$4:$A1774)=0),1,IF(AND($E1775&lt;&gt;"",MAX($A$4:$A1774)&gt;0),MAX($A$4:$A1774)+1,"")))</f>
        <v/>
      </c>
      <c r="B1775" s="25">
        <v>1772</v>
      </c>
      <c r="C1775" s="26" t="str">
        <f t="shared" si="54"/>
        <v>EMPTY</v>
      </c>
      <c r="D1775" s="27" t="str">
        <f>IF(C1775="SHOW",CONCATENATE(Temp!G2758,Temp!H2758,",",Temp!I2758,",",Temp!J2758,Temp!K2758),"")</f>
        <v/>
      </c>
      <c r="E1775" s="35"/>
      <c r="F1775" s="39" t="str">
        <f t="shared" si="55"/>
        <v/>
      </c>
    </row>
    <row r="1776" spans="1:6" x14ac:dyDescent="0.25">
      <c r="A1776" s="25" t="str">
        <f>IF(AND($E1776="",MAX($A$4:$A1775)=0),"",IF(AND($E1776&lt;&gt;"",MAX($A$4:$A1775)=0),1,IF(AND($E1776&lt;&gt;"",MAX($A$4:$A1775)&gt;0),MAX($A$4:$A1775)+1,"")))</f>
        <v/>
      </c>
      <c r="B1776" s="25">
        <v>1773</v>
      </c>
      <c r="C1776" s="26" t="str">
        <f t="shared" si="54"/>
        <v>EMPTY</v>
      </c>
      <c r="D1776" s="27" t="str">
        <f>IF(C1776="SHOW",CONCATENATE(Temp!G2759,Temp!H2759,",",Temp!I2759,",",Temp!J2759,Temp!K2759),"")</f>
        <v/>
      </c>
      <c r="E1776" s="35"/>
      <c r="F1776" s="39" t="str">
        <f t="shared" si="55"/>
        <v/>
      </c>
    </row>
    <row r="1777" spans="1:6" x14ac:dyDescent="0.25">
      <c r="A1777" s="25" t="str">
        <f>IF(AND($E1777="",MAX($A$4:$A1776)=0),"",IF(AND($E1777&lt;&gt;"",MAX($A$4:$A1776)=0),1,IF(AND($E1777&lt;&gt;"",MAX($A$4:$A1776)&gt;0),MAX($A$4:$A1776)+1,"")))</f>
        <v/>
      </c>
      <c r="B1777" s="25">
        <v>1774</v>
      </c>
      <c r="C1777" s="26" t="str">
        <f t="shared" si="54"/>
        <v>EMPTY</v>
      </c>
      <c r="D1777" s="27" t="str">
        <f>IF(C1777="SHOW",CONCATENATE(Temp!G2760,Temp!H2760,",",Temp!I2760,",",Temp!J2760,Temp!K2760),"")</f>
        <v/>
      </c>
      <c r="E1777" s="35"/>
      <c r="F1777" s="39" t="str">
        <f t="shared" si="55"/>
        <v/>
      </c>
    </row>
    <row r="1778" spans="1:6" x14ac:dyDescent="0.25">
      <c r="A1778" s="25" t="str">
        <f>IF(AND($E1778="",MAX($A$4:$A1777)=0),"",IF(AND($E1778&lt;&gt;"",MAX($A$4:$A1777)=0),1,IF(AND($E1778&lt;&gt;"",MAX($A$4:$A1777)&gt;0),MAX($A$4:$A1777)+1,"")))</f>
        <v/>
      </c>
      <c r="B1778" s="25">
        <v>1775</v>
      </c>
      <c r="C1778" s="26" t="str">
        <f t="shared" si="54"/>
        <v>EMPTY</v>
      </c>
      <c r="D1778" s="27" t="str">
        <f>IF(C1778="SHOW",CONCATENATE(Temp!G2761,Temp!H2761,",",Temp!I2761,",",Temp!J2761,Temp!K2761),"")</f>
        <v/>
      </c>
      <c r="E1778" s="35"/>
      <c r="F1778" s="39" t="str">
        <f t="shared" si="55"/>
        <v/>
      </c>
    </row>
    <row r="1779" spans="1:6" x14ac:dyDescent="0.25">
      <c r="A1779" s="25" t="str">
        <f>IF(AND($E1779="",MAX($A$4:$A1778)=0),"",IF(AND($E1779&lt;&gt;"",MAX($A$4:$A1778)=0),1,IF(AND($E1779&lt;&gt;"",MAX($A$4:$A1778)&gt;0),MAX($A$4:$A1778)+1,"")))</f>
        <v/>
      </c>
      <c r="B1779" s="25">
        <v>1776</v>
      </c>
      <c r="C1779" s="26" t="str">
        <f t="shared" si="54"/>
        <v>EMPTY</v>
      </c>
      <c r="D1779" s="27" t="str">
        <f>IF(C1779="SHOW",CONCATENATE(Temp!G2762,Temp!H2762,",",Temp!I2762,",",Temp!J2762,Temp!K2762),"")</f>
        <v/>
      </c>
      <c r="E1779" s="35"/>
      <c r="F1779" s="39" t="str">
        <f t="shared" si="55"/>
        <v/>
      </c>
    </row>
    <row r="1780" spans="1:6" x14ac:dyDescent="0.25">
      <c r="A1780" s="25" t="str">
        <f>IF(AND($E1780="",MAX($A$4:$A1779)=0),"",IF(AND($E1780&lt;&gt;"",MAX($A$4:$A1779)=0),1,IF(AND($E1780&lt;&gt;"",MAX($A$4:$A1779)&gt;0),MAX($A$4:$A1779)+1,"")))</f>
        <v/>
      </c>
      <c r="B1780" s="25">
        <v>1777</v>
      </c>
      <c r="C1780" s="26" t="str">
        <f t="shared" si="54"/>
        <v>EMPTY</v>
      </c>
      <c r="D1780" s="27" t="str">
        <f>IF(C1780="SHOW",CONCATENATE(Temp!G2763,Temp!H2763,",",Temp!I2763,",",Temp!J2763,Temp!K2763),"")</f>
        <v/>
      </c>
      <c r="E1780" s="35"/>
      <c r="F1780" s="39" t="str">
        <f t="shared" si="55"/>
        <v/>
      </c>
    </row>
    <row r="1781" spans="1:6" x14ac:dyDescent="0.25">
      <c r="A1781" s="25" t="str">
        <f>IF(AND($E1781="",MAX($A$4:$A1780)=0),"",IF(AND($E1781&lt;&gt;"",MAX($A$4:$A1780)=0),1,IF(AND($E1781&lt;&gt;"",MAX($A$4:$A1780)&gt;0),MAX($A$4:$A1780)+1,"")))</f>
        <v/>
      </c>
      <c r="B1781" s="25">
        <v>1778</v>
      </c>
      <c r="C1781" s="26" t="str">
        <f t="shared" si="54"/>
        <v>EMPTY</v>
      </c>
      <c r="D1781" s="27" t="str">
        <f>IF(C1781="SHOW",CONCATENATE(Temp!G2764,Temp!H2764,",",Temp!I2764,",",Temp!J2764,Temp!K2764),"")</f>
        <v/>
      </c>
      <c r="E1781" s="35"/>
      <c r="F1781" s="39" t="str">
        <f t="shared" si="55"/>
        <v/>
      </c>
    </row>
    <row r="1782" spans="1:6" x14ac:dyDescent="0.25">
      <c r="A1782" s="25" t="str">
        <f>IF(AND($E1782="",MAX($A$4:$A1781)=0),"",IF(AND($E1782&lt;&gt;"",MAX($A$4:$A1781)=0),1,IF(AND($E1782&lt;&gt;"",MAX($A$4:$A1781)&gt;0),MAX($A$4:$A1781)+1,"")))</f>
        <v/>
      </c>
      <c r="B1782" s="25">
        <v>1779</v>
      </c>
      <c r="C1782" s="26" t="str">
        <f t="shared" si="54"/>
        <v>EMPTY</v>
      </c>
      <c r="D1782" s="27" t="str">
        <f>IF(C1782="SHOW",CONCATENATE(Temp!G2765,Temp!H2765,",",Temp!I2765,",",Temp!J2765,Temp!K2765),"")</f>
        <v/>
      </c>
      <c r="E1782" s="35"/>
      <c r="F1782" s="39" t="str">
        <f t="shared" si="55"/>
        <v/>
      </c>
    </row>
    <row r="1783" spans="1:6" x14ac:dyDescent="0.25">
      <c r="A1783" s="25" t="str">
        <f>IF(AND($E1783="",MAX($A$4:$A1782)=0),"",IF(AND($E1783&lt;&gt;"",MAX($A$4:$A1782)=0),1,IF(AND($E1783&lt;&gt;"",MAX($A$4:$A1782)&gt;0),MAX($A$4:$A1782)+1,"")))</f>
        <v/>
      </c>
      <c r="B1783" s="25">
        <v>1780</v>
      </c>
      <c r="C1783" s="26" t="str">
        <f t="shared" si="54"/>
        <v>EMPTY</v>
      </c>
      <c r="D1783" s="27" t="str">
        <f>IF(C1783="SHOW",CONCATENATE(Temp!G2766,Temp!H2766,",",Temp!I2766,",",Temp!J2766,Temp!K2766),"")</f>
        <v/>
      </c>
      <c r="E1783" s="35"/>
      <c r="F1783" s="39" t="str">
        <f t="shared" si="55"/>
        <v/>
      </c>
    </row>
    <row r="1784" spans="1:6" x14ac:dyDescent="0.25">
      <c r="A1784" s="25" t="str">
        <f>IF(AND($E1784="",MAX($A$4:$A1783)=0),"",IF(AND($E1784&lt;&gt;"",MAX($A$4:$A1783)=0),1,IF(AND($E1784&lt;&gt;"",MAX($A$4:$A1783)&gt;0),MAX($A$4:$A1783)+1,"")))</f>
        <v/>
      </c>
      <c r="B1784" s="25">
        <v>1781</v>
      </c>
      <c r="C1784" s="26" t="str">
        <f t="shared" si="54"/>
        <v>EMPTY</v>
      </c>
      <c r="D1784" s="27" t="str">
        <f>IF(C1784="SHOW",CONCATENATE(Temp!G2767,Temp!H2767,",",Temp!I2767,",",Temp!J2767,Temp!K2767),"")</f>
        <v/>
      </c>
      <c r="E1784" s="35"/>
      <c r="F1784" s="39" t="str">
        <f t="shared" si="55"/>
        <v/>
      </c>
    </row>
    <row r="1785" spans="1:6" x14ac:dyDescent="0.25">
      <c r="A1785" s="25" t="str">
        <f>IF(AND($E1785="",MAX($A$4:$A1784)=0),"",IF(AND($E1785&lt;&gt;"",MAX($A$4:$A1784)=0),1,IF(AND($E1785&lt;&gt;"",MAX($A$4:$A1784)&gt;0),MAX($A$4:$A1784)+1,"")))</f>
        <v/>
      </c>
      <c r="B1785" s="25">
        <v>1782</v>
      </c>
      <c r="C1785" s="26" t="str">
        <f t="shared" si="54"/>
        <v>EMPTY</v>
      </c>
      <c r="D1785" s="27" t="str">
        <f>IF(C1785="SHOW",CONCATENATE(Temp!G2768,Temp!H2768,",",Temp!I2768,",",Temp!J2768,Temp!K2768),"")</f>
        <v/>
      </c>
      <c r="E1785" s="35"/>
      <c r="F1785" s="39" t="str">
        <f t="shared" si="55"/>
        <v/>
      </c>
    </row>
    <row r="1786" spans="1:6" x14ac:dyDescent="0.25">
      <c r="A1786" s="25" t="str">
        <f>IF(AND($E1786="",MAX($A$4:$A1785)=0),"",IF(AND($E1786&lt;&gt;"",MAX($A$4:$A1785)=0),1,IF(AND($E1786&lt;&gt;"",MAX($A$4:$A1785)&gt;0),MAX($A$4:$A1785)+1,"")))</f>
        <v/>
      </c>
      <c r="B1786" s="25">
        <v>1783</v>
      </c>
      <c r="C1786" s="26" t="str">
        <f t="shared" si="54"/>
        <v>EMPTY</v>
      </c>
      <c r="D1786" s="27" t="str">
        <f>IF(C1786="SHOW",CONCATENATE(Temp!G2769,Temp!H2769,",",Temp!I2769,",",Temp!J2769,Temp!K2769),"")</f>
        <v/>
      </c>
      <c r="E1786" s="35"/>
      <c r="F1786" s="39" t="str">
        <f t="shared" si="55"/>
        <v/>
      </c>
    </row>
    <row r="1787" spans="1:6" x14ac:dyDescent="0.25">
      <c r="A1787" s="25" t="str">
        <f>IF(AND($E1787="",MAX($A$4:$A1786)=0),"",IF(AND($E1787&lt;&gt;"",MAX($A$4:$A1786)=0),1,IF(AND($E1787&lt;&gt;"",MAX($A$4:$A1786)&gt;0),MAX($A$4:$A1786)+1,"")))</f>
        <v/>
      </c>
      <c r="B1787" s="25">
        <v>1784</v>
      </c>
      <c r="C1787" s="26" t="str">
        <f t="shared" si="54"/>
        <v>EMPTY</v>
      </c>
      <c r="D1787" s="27" t="str">
        <f>IF(C1787="SHOW",CONCATENATE(Temp!G2770,Temp!H2770,",",Temp!I2770,",",Temp!J2770,Temp!K2770),"")</f>
        <v/>
      </c>
      <c r="E1787" s="35"/>
      <c r="F1787" s="39" t="str">
        <f t="shared" si="55"/>
        <v/>
      </c>
    </row>
    <row r="1788" spans="1:6" x14ac:dyDescent="0.25">
      <c r="A1788" s="25" t="str">
        <f>IF(AND($E1788="",MAX($A$4:$A1787)=0),"",IF(AND($E1788&lt;&gt;"",MAX($A$4:$A1787)=0),1,IF(AND($E1788&lt;&gt;"",MAX($A$4:$A1787)&gt;0),MAX($A$4:$A1787)+1,"")))</f>
        <v/>
      </c>
      <c r="B1788" s="25">
        <v>1785</v>
      </c>
      <c r="C1788" s="26" t="str">
        <f t="shared" si="54"/>
        <v>EMPTY</v>
      </c>
      <c r="D1788" s="27" t="str">
        <f>IF(C1788="SHOW",CONCATENATE(Temp!G2771,Temp!H2771,",",Temp!I2771,",",Temp!J2771,Temp!K2771),"")</f>
        <v/>
      </c>
      <c r="E1788" s="35"/>
      <c r="F1788" s="39" t="str">
        <f t="shared" si="55"/>
        <v/>
      </c>
    </row>
    <row r="1789" spans="1:6" x14ac:dyDescent="0.25">
      <c r="A1789" s="25" t="str">
        <f>IF(AND($E1789="",MAX($A$4:$A1788)=0),"",IF(AND($E1789&lt;&gt;"",MAX($A$4:$A1788)=0),1,IF(AND($E1789&lt;&gt;"",MAX($A$4:$A1788)&gt;0),MAX($A$4:$A1788)+1,"")))</f>
        <v/>
      </c>
      <c r="B1789" s="25">
        <v>1786</v>
      </c>
      <c r="C1789" s="26" t="str">
        <f t="shared" si="54"/>
        <v>EMPTY</v>
      </c>
      <c r="D1789" s="27" t="str">
        <f>IF(C1789="SHOW",CONCATENATE(Temp!G2772,Temp!H2772,",",Temp!I2772,",",Temp!J2772,Temp!K2772),"")</f>
        <v/>
      </c>
      <c r="E1789" s="35"/>
      <c r="F1789" s="39" t="str">
        <f t="shared" si="55"/>
        <v/>
      </c>
    </row>
    <row r="1790" spans="1:6" x14ac:dyDescent="0.25">
      <c r="A1790" s="25" t="str">
        <f>IF(AND($E1790="",MAX($A$4:$A1789)=0),"",IF(AND($E1790&lt;&gt;"",MAX($A$4:$A1789)=0),1,IF(AND($E1790&lt;&gt;"",MAX($A$4:$A1789)&gt;0),MAX($A$4:$A1789)+1,"")))</f>
        <v/>
      </c>
      <c r="B1790" s="25">
        <v>1787</v>
      </c>
      <c r="C1790" s="26" t="str">
        <f t="shared" si="54"/>
        <v>EMPTY</v>
      </c>
      <c r="D1790" s="27" t="str">
        <f>IF(C1790="SHOW",CONCATENATE(Temp!G2773,Temp!H2773,",",Temp!I2773,",",Temp!J2773,Temp!K2773),"")</f>
        <v/>
      </c>
      <c r="E1790" s="35"/>
      <c r="F1790" s="39" t="str">
        <f t="shared" si="55"/>
        <v/>
      </c>
    </row>
    <row r="1791" spans="1:6" x14ac:dyDescent="0.25">
      <c r="A1791" s="25" t="str">
        <f>IF(AND($E1791="",MAX($A$4:$A1790)=0),"",IF(AND($E1791&lt;&gt;"",MAX($A$4:$A1790)=0),1,IF(AND($E1791&lt;&gt;"",MAX($A$4:$A1790)&gt;0),MAX($A$4:$A1790)+1,"")))</f>
        <v/>
      </c>
      <c r="B1791" s="25">
        <v>1788</v>
      </c>
      <c r="C1791" s="26" t="str">
        <f t="shared" si="54"/>
        <v>EMPTY</v>
      </c>
      <c r="D1791" s="27" t="str">
        <f>IF(C1791="SHOW",CONCATENATE(Temp!G2774,Temp!H2774,",",Temp!I2774,",",Temp!J2774,Temp!K2774),"")</f>
        <v/>
      </c>
      <c r="E1791" s="35"/>
      <c r="F1791" s="39" t="str">
        <f t="shared" si="55"/>
        <v/>
      </c>
    </row>
    <row r="1792" spans="1:6" x14ac:dyDescent="0.25">
      <c r="A1792" s="25" t="str">
        <f>IF(AND($E1792="",MAX($A$4:$A1791)=0),"",IF(AND($E1792&lt;&gt;"",MAX($A$4:$A1791)=0),1,IF(AND($E1792&lt;&gt;"",MAX($A$4:$A1791)&gt;0),MAX($A$4:$A1791)+1,"")))</f>
        <v/>
      </c>
      <c r="B1792" s="25">
        <v>1789</v>
      </c>
      <c r="C1792" s="26" t="str">
        <f t="shared" si="54"/>
        <v>EMPTY</v>
      </c>
      <c r="D1792" s="27" t="str">
        <f>IF(C1792="SHOW",CONCATENATE(Temp!G2775,Temp!H2775,",",Temp!I2775,",",Temp!J2775,Temp!K2775),"")</f>
        <v/>
      </c>
      <c r="E1792" s="35"/>
      <c r="F1792" s="39" t="str">
        <f t="shared" si="55"/>
        <v/>
      </c>
    </row>
    <row r="1793" spans="1:6" x14ac:dyDescent="0.25">
      <c r="A1793" s="25" t="str">
        <f>IF(AND($E1793="",MAX($A$4:$A1792)=0),"",IF(AND($E1793&lt;&gt;"",MAX($A$4:$A1792)=0),1,IF(AND($E1793&lt;&gt;"",MAX($A$4:$A1792)&gt;0),MAX($A$4:$A1792)+1,"")))</f>
        <v/>
      </c>
      <c r="B1793" s="25">
        <v>1790</v>
      </c>
      <c r="C1793" s="26" t="str">
        <f t="shared" si="54"/>
        <v>EMPTY</v>
      </c>
      <c r="D1793" s="27" t="str">
        <f>IF(C1793="SHOW",CONCATENATE(Temp!G2776,Temp!H2776,",",Temp!I2776,",",Temp!J2776,Temp!K2776),"")</f>
        <v/>
      </c>
      <c r="E1793" s="35"/>
      <c r="F1793" s="39" t="str">
        <f t="shared" si="55"/>
        <v/>
      </c>
    </row>
    <row r="1794" spans="1:6" x14ac:dyDescent="0.25">
      <c r="A1794" s="25" t="str">
        <f>IF(AND($E1794="",MAX($A$4:$A1793)=0),"",IF(AND($E1794&lt;&gt;"",MAX($A$4:$A1793)=0),1,IF(AND($E1794&lt;&gt;"",MAX($A$4:$A1793)&gt;0),MAX($A$4:$A1793)+1,"")))</f>
        <v/>
      </c>
      <c r="B1794" s="25">
        <v>1791</v>
      </c>
      <c r="C1794" s="26" t="str">
        <f t="shared" si="54"/>
        <v>EMPTY</v>
      </c>
      <c r="D1794" s="27" t="str">
        <f>IF(C1794="SHOW",CONCATENATE(Temp!G2777,Temp!H2777,",",Temp!I2777,",",Temp!J2777,Temp!K2777),"")</f>
        <v/>
      </c>
      <c r="E1794" s="35"/>
      <c r="F1794" s="39" t="str">
        <f t="shared" si="55"/>
        <v/>
      </c>
    </row>
    <row r="1795" spans="1:6" x14ac:dyDescent="0.25">
      <c r="A1795" s="25" t="str">
        <f>IF(AND($E1795="",MAX($A$4:$A1794)=0),"",IF(AND($E1795&lt;&gt;"",MAX($A$4:$A1794)=0),1,IF(AND($E1795&lt;&gt;"",MAX($A$4:$A1794)&gt;0),MAX($A$4:$A1794)+1,"")))</f>
        <v/>
      </c>
      <c r="B1795" s="25">
        <v>1792</v>
      </c>
      <c r="C1795" s="26" t="str">
        <f t="shared" si="54"/>
        <v>EMPTY</v>
      </c>
      <c r="D1795" s="27" t="str">
        <f>IF(C1795="SHOW",CONCATENATE(Temp!G2778,Temp!H2778,",",Temp!I2778,",",Temp!J2778,Temp!K2778),"")</f>
        <v/>
      </c>
      <c r="E1795" s="35"/>
      <c r="F1795" s="39" t="str">
        <f t="shared" si="55"/>
        <v/>
      </c>
    </row>
    <row r="1796" spans="1:6" x14ac:dyDescent="0.25">
      <c r="A1796" s="25" t="str">
        <f>IF(AND($E1796="",MAX($A$4:$A1795)=0),"",IF(AND($E1796&lt;&gt;"",MAX($A$4:$A1795)=0),1,IF(AND($E1796&lt;&gt;"",MAX($A$4:$A1795)&gt;0),MAX($A$4:$A1795)+1,"")))</f>
        <v/>
      </c>
      <c r="B1796" s="25">
        <v>1793</v>
      </c>
      <c r="C1796" s="26" t="str">
        <f t="shared" si="54"/>
        <v>EMPTY</v>
      </c>
      <c r="D1796" s="27" t="str">
        <f>IF(C1796="SHOW",CONCATENATE(Temp!G2779,Temp!H2779,",",Temp!I2779,",",Temp!J2779,Temp!K2779),"")</f>
        <v/>
      </c>
      <c r="E1796" s="35"/>
      <c r="F1796" s="39" t="str">
        <f t="shared" si="55"/>
        <v/>
      </c>
    </row>
    <row r="1797" spans="1:6" x14ac:dyDescent="0.25">
      <c r="A1797" s="25" t="str">
        <f>IF(AND($E1797="",MAX($A$4:$A1796)=0),"",IF(AND($E1797&lt;&gt;"",MAX($A$4:$A1796)=0),1,IF(AND($E1797&lt;&gt;"",MAX($A$4:$A1796)&gt;0),MAX($A$4:$A1796)+1,"")))</f>
        <v/>
      </c>
      <c r="B1797" s="25">
        <v>1794</v>
      </c>
      <c r="C1797" s="26" t="str">
        <f t="shared" ref="C1797:C1860" si="56">IF(E1797="","EMPTY",IF(MID(E1797,1,9)&lt;&gt;"Dialogue:","HIDE",IF(MID(E1797,1,9)="Dialogue:","SHOW","")))</f>
        <v>EMPTY</v>
      </c>
      <c r="D1797" s="27" t="str">
        <f>IF(C1797="SHOW",CONCATENATE(Temp!G2780,Temp!H2780,",",Temp!I2780,",",Temp!J2780,Temp!K2780),"")</f>
        <v/>
      </c>
      <c r="E1797" s="35"/>
      <c r="F1797" s="39" t="str">
        <f t="shared" ref="F1797:F1860" si="57">$D1797</f>
        <v/>
      </c>
    </row>
    <row r="1798" spans="1:6" x14ac:dyDescent="0.25">
      <c r="A1798" s="25" t="str">
        <f>IF(AND($E1798="",MAX($A$4:$A1797)=0),"",IF(AND($E1798&lt;&gt;"",MAX($A$4:$A1797)=0),1,IF(AND($E1798&lt;&gt;"",MAX($A$4:$A1797)&gt;0),MAX($A$4:$A1797)+1,"")))</f>
        <v/>
      </c>
      <c r="B1798" s="25">
        <v>1795</v>
      </c>
      <c r="C1798" s="26" t="str">
        <f t="shared" si="56"/>
        <v>EMPTY</v>
      </c>
      <c r="D1798" s="27" t="str">
        <f>IF(C1798="SHOW",CONCATENATE(Temp!G2781,Temp!H2781,",",Temp!I2781,",",Temp!J2781,Temp!K2781),"")</f>
        <v/>
      </c>
      <c r="E1798" s="35"/>
      <c r="F1798" s="39" t="str">
        <f t="shared" si="57"/>
        <v/>
      </c>
    </row>
    <row r="1799" spans="1:6" x14ac:dyDescent="0.25">
      <c r="A1799" s="25" t="str">
        <f>IF(AND($E1799="",MAX($A$4:$A1798)=0),"",IF(AND($E1799&lt;&gt;"",MAX($A$4:$A1798)=0),1,IF(AND($E1799&lt;&gt;"",MAX($A$4:$A1798)&gt;0),MAX($A$4:$A1798)+1,"")))</f>
        <v/>
      </c>
      <c r="B1799" s="25">
        <v>1796</v>
      </c>
      <c r="C1799" s="26" t="str">
        <f t="shared" si="56"/>
        <v>EMPTY</v>
      </c>
      <c r="D1799" s="27" t="str">
        <f>IF(C1799="SHOW",CONCATENATE(Temp!G2782,Temp!H2782,",",Temp!I2782,",",Temp!J2782,Temp!K2782),"")</f>
        <v/>
      </c>
      <c r="E1799" s="35"/>
      <c r="F1799" s="39" t="str">
        <f t="shared" si="57"/>
        <v/>
      </c>
    </row>
    <row r="1800" spans="1:6" x14ac:dyDescent="0.25">
      <c r="A1800" s="25" t="str">
        <f>IF(AND($E1800="",MAX($A$4:$A1799)=0),"",IF(AND($E1800&lt;&gt;"",MAX($A$4:$A1799)=0),1,IF(AND($E1800&lt;&gt;"",MAX($A$4:$A1799)&gt;0),MAX($A$4:$A1799)+1,"")))</f>
        <v/>
      </c>
      <c r="B1800" s="25">
        <v>1797</v>
      </c>
      <c r="C1800" s="26" t="str">
        <f t="shared" si="56"/>
        <v>EMPTY</v>
      </c>
      <c r="D1800" s="27" t="str">
        <f>IF(C1800="SHOW",CONCATENATE(Temp!G2783,Temp!H2783,",",Temp!I2783,",",Temp!J2783,Temp!K2783),"")</f>
        <v/>
      </c>
      <c r="E1800" s="35"/>
      <c r="F1800" s="39" t="str">
        <f t="shared" si="57"/>
        <v/>
      </c>
    </row>
    <row r="1801" spans="1:6" x14ac:dyDescent="0.25">
      <c r="A1801" s="25" t="str">
        <f>IF(AND($E1801="",MAX($A$4:$A1800)=0),"",IF(AND($E1801&lt;&gt;"",MAX($A$4:$A1800)=0),1,IF(AND($E1801&lt;&gt;"",MAX($A$4:$A1800)&gt;0),MAX($A$4:$A1800)+1,"")))</f>
        <v/>
      </c>
      <c r="B1801" s="25">
        <v>1798</v>
      </c>
      <c r="C1801" s="26" t="str">
        <f t="shared" si="56"/>
        <v>EMPTY</v>
      </c>
      <c r="D1801" s="27" t="str">
        <f>IF(C1801="SHOW",CONCATENATE(Temp!G2784,Temp!H2784,",",Temp!I2784,",",Temp!J2784,Temp!K2784),"")</f>
        <v/>
      </c>
      <c r="E1801" s="35"/>
      <c r="F1801" s="39" t="str">
        <f t="shared" si="57"/>
        <v/>
      </c>
    </row>
    <row r="1802" spans="1:6" x14ac:dyDescent="0.25">
      <c r="A1802" s="25" t="str">
        <f>IF(AND($E1802="",MAX($A$4:$A1801)=0),"",IF(AND($E1802&lt;&gt;"",MAX($A$4:$A1801)=0),1,IF(AND($E1802&lt;&gt;"",MAX($A$4:$A1801)&gt;0),MAX($A$4:$A1801)+1,"")))</f>
        <v/>
      </c>
      <c r="B1802" s="25">
        <v>1799</v>
      </c>
      <c r="C1802" s="26" t="str">
        <f t="shared" si="56"/>
        <v>EMPTY</v>
      </c>
      <c r="D1802" s="27" t="str">
        <f>IF(C1802="SHOW",CONCATENATE(Temp!G2785,Temp!H2785,",",Temp!I2785,",",Temp!J2785,Temp!K2785),"")</f>
        <v/>
      </c>
      <c r="E1802" s="35"/>
      <c r="F1802" s="39" t="str">
        <f t="shared" si="57"/>
        <v/>
      </c>
    </row>
    <row r="1803" spans="1:6" x14ac:dyDescent="0.25">
      <c r="A1803" s="25" t="str">
        <f>IF(AND($E1803="",MAX($A$4:$A1802)=0),"",IF(AND($E1803&lt;&gt;"",MAX($A$4:$A1802)=0),1,IF(AND($E1803&lt;&gt;"",MAX($A$4:$A1802)&gt;0),MAX($A$4:$A1802)+1,"")))</f>
        <v/>
      </c>
      <c r="B1803" s="25">
        <v>1800</v>
      </c>
      <c r="C1803" s="26" t="str">
        <f t="shared" si="56"/>
        <v>EMPTY</v>
      </c>
      <c r="D1803" s="27" t="str">
        <f>IF(C1803="SHOW",CONCATENATE(Temp!G2786,Temp!H2786,",",Temp!I2786,",",Temp!J2786,Temp!K2786),"")</f>
        <v/>
      </c>
      <c r="E1803" s="35"/>
      <c r="F1803" s="39" t="str">
        <f t="shared" si="57"/>
        <v/>
      </c>
    </row>
    <row r="1804" spans="1:6" x14ac:dyDescent="0.25">
      <c r="A1804" s="25" t="str">
        <f>IF(AND($E1804="",MAX($A$4:$A1803)=0),"",IF(AND($E1804&lt;&gt;"",MAX($A$4:$A1803)=0),1,IF(AND($E1804&lt;&gt;"",MAX($A$4:$A1803)&gt;0),MAX($A$4:$A1803)+1,"")))</f>
        <v/>
      </c>
      <c r="B1804" s="25">
        <v>1801</v>
      </c>
      <c r="C1804" s="26" t="str">
        <f t="shared" si="56"/>
        <v>EMPTY</v>
      </c>
      <c r="D1804" s="27" t="str">
        <f>IF(C1804="SHOW",CONCATENATE(Temp!G2787,Temp!H2787,",",Temp!I2787,",",Temp!J2787,Temp!K2787),"")</f>
        <v/>
      </c>
      <c r="E1804" s="35"/>
      <c r="F1804" s="39" t="str">
        <f t="shared" si="57"/>
        <v/>
      </c>
    </row>
    <row r="1805" spans="1:6" x14ac:dyDescent="0.25">
      <c r="A1805" s="25" t="str">
        <f>IF(AND($E1805="",MAX($A$4:$A1804)=0),"",IF(AND($E1805&lt;&gt;"",MAX($A$4:$A1804)=0),1,IF(AND($E1805&lt;&gt;"",MAX($A$4:$A1804)&gt;0),MAX($A$4:$A1804)+1,"")))</f>
        <v/>
      </c>
      <c r="B1805" s="25">
        <v>1802</v>
      </c>
      <c r="C1805" s="26" t="str">
        <f t="shared" si="56"/>
        <v>EMPTY</v>
      </c>
      <c r="D1805" s="27" t="str">
        <f>IF(C1805="SHOW",CONCATENATE(Temp!G2788,Temp!H2788,",",Temp!I2788,",",Temp!J2788,Temp!K2788),"")</f>
        <v/>
      </c>
      <c r="E1805" s="35"/>
      <c r="F1805" s="39" t="str">
        <f t="shared" si="57"/>
        <v/>
      </c>
    </row>
    <row r="1806" spans="1:6" x14ac:dyDescent="0.25">
      <c r="A1806" s="25" t="str">
        <f>IF(AND($E1806="",MAX($A$4:$A1805)=0),"",IF(AND($E1806&lt;&gt;"",MAX($A$4:$A1805)=0),1,IF(AND($E1806&lt;&gt;"",MAX($A$4:$A1805)&gt;0),MAX($A$4:$A1805)+1,"")))</f>
        <v/>
      </c>
      <c r="B1806" s="25">
        <v>1803</v>
      </c>
      <c r="C1806" s="26" t="str">
        <f t="shared" si="56"/>
        <v>EMPTY</v>
      </c>
      <c r="D1806" s="27" t="str">
        <f>IF(C1806="SHOW",CONCATENATE(Temp!G2789,Temp!H2789,",",Temp!I2789,",",Temp!J2789,Temp!K2789),"")</f>
        <v/>
      </c>
      <c r="E1806" s="35"/>
      <c r="F1806" s="39" t="str">
        <f t="shared" si="57"/>
        <v/>
      </c>
    </row>
    <row r="1807" spans="1:6" x14ac:dyDescent="0.25">
      <c r="A1807" s="25" t="str">
        <f>IF(AND($E1807="",MAX($A$4:$A1806)=0),"",IF(AND($E1807&lt;&gt;"",MAX($A$4:$A1806)=0),1,IF(AND($E1807&lt;&gt;"",MAX($A$4:$A1806)&gt;0),MAX($A$4:$A1806)+1,"")))</f>
        <v/>
      </c>
      <c r="B1807" s="25">
        <v>1804</v>
      </c>
      <c r="C1807" s="26" t="str">
        <f t="shared" si="56"/>
        <v>EMPTY</v>
      </c>
      <c r="D1807" s="27" t="str">
        <f>IF(C1807="SHOW",CONCATENATE(Temp!G2790,Temp!H2790,",",Temp!I2790,",",Temp!J2790,Temp!K2790),"")</f>
        <v/>
      </c>
      <c r="E1807" s="35"/>
      <c r="F1807" s="39" t="str">
        <f t="shared" si="57"/>
        <v/>
      </c>
    </row>
    <row r="1808" spans="1:6" x14ac:dyDescent="0.25">
      <c r="A1808" s="25" t="str">
        <f>IF(AND($E1808="",MAX($A$4:$A1807)=0),"",IF(AND($E1808&lt;&gt;"",MAX($A$4:$A1807)=0),1,IF(AND($E1808&lt;&gt;"",MAX($A$4:$A1807)&gt;0),MAX($A$4:$A1807)+1,"")))</f>
        <v/>
      </c>
      <c r="B1808" s="25">
        <v>1805</v>
      </c>
      <c r="C1808" s="26" t="str">
        <f t="shared" si="56"/>
        <v>EMPTY</v>
      </c>
      <c r="D1808" s="27" t="str">
        <f>IF(C1808="SHOW",CONCATENATE(Temp!G2791,Temp!H2791,",",Temp!I2791,",",Temp!J2791,Temp!K2791),"")</f>
        <v/>
      </c>
      <c r="E1808" s="35"/>
      <c r="F1808" s="39" t="str">
        <f t="shared" si="57"/>
        <v/>
      </c>
    </row>
    <row r="1809" spans="1:6" x14ac:dyDescent="0.25">
      <c r="A1809" s="25" t="str">
        <f>IF(AND($E1809="",MAX($A$4:$A1808)=0),"",IF(AND($E1809&lt;&gt;"",MAX($A$4:$A1808)=0),1,IF(AND($E1809&lt;&gt;"",MAX($A$4:$A1808)&gt;0),MAX($A$4:$A1808)+1,"")))</f>
        <v/>
      </c>
      <c r="B1809" s="25">
        <v>1806</v>
      </c>
      <c r="C1809" s="26" t="str">
        <f t="shared" si="56"/>
        <v>EMPTY</v>
      </c>
      <c r="D1809" s="27" t="str">
        <f>IF(C1809="SHOW",CONCATENATE(Temp!G2792,Temp!H2792,",",Temp!I2792,",",Temp!J2792,Temp!K2792),"")</f>
        <v/>
      </c>
      <c r="E1809" s="35"/>
      <c r="F1809" s="39" t="str">
        <f t="shared" si="57"/>
        <v/>
      </c>
    </row>
    <row r="1810" spans="1:6" x14ac:dyDescent="0.25">
      <c r="A1810" s="25" t="str">
        <f>IF(AND($E1810="",MAX($A$4:$A1809)=0),"",IF(AND($E1810&lt;&gt;"",MAX($A$4:$A1809)=0),1,IF(AND($E1810&lt;&gt;"",MAX($A$4:$A1809)&gt;0),MAX($A$4:$A1809)+1,"")))</f>
        <v/>
      </c>
      <c r="B1810" s="25">
        <v>1807</v>
      </c>
      <c r="C1810" s="26" t="str">
        <f t="shared" si="56"/>
        <v>EMPTY</v>
      </c>
      <c r="D1810" s="27" t="str">
        <f>IF(C1810="SHOW",CONCATENATE(Temp!G2793,Temp!H2793,",",Temp!I2793,",",Temp!J2793,Temp!K2793),"")</f>
        <v/>
      </c>
      <c r="E1810" s="35"/>
      <c r="F1810" s="39" t="str">
        <f t="shared" si="57"/>
        <v/>
      </c>
    </row>
    <row r="1811" spans="1:6" x14ac:dyDescent="0.25">
      <c r="A1811" s="25" t="str">
        <f>IF(AND($E1811="",MAX($A$4:$A1810)=0),"",IF(AND($E1811&lt;&gt;"",MAX($A$4:$A1810)=0),1,IF(AND($E1811&lt;&gt;"",MAX($A$4:$A1810)&gt;0),MAX($A$4:$A1810)+1,"")))</f>
        <v/>
      </c>
      <c r="B1811" s="25">
        <v>1808</v>
      </c>
      <c r="C1811" s="26" t="str">
        <f t="shared" si="56"/>
        <v>EMPTY</v>
      </c>
      <c r="D1811" s="27" t="str">
        <f>IF(C1811="SHOW",CONCATENATE(Temp!G2794,Temp!H2794,",",Temp!I2794,",",Temp!J2794,Temp!K2794),"")</f>
        <v/>
      </c>
      <c r="E1811" s="35"/>
      <c r="F1811" s="39" t="str">
        <f t="shared" si="57"/>
        <v/>
      </c>
    </row>
    <row r="1812" spans="1:6" x14ac:dyDescent="0.25">
      <c r="A1812" s="25" t="str">
        <f>IF(AND($E1812="",MAX($A$4:$A1811)=0),"",IF(AND($E1812&lt;&gt;"",MAX($A$4:$A1811)=0),1,IF(AND($E1812&lt;&gt;"",MAX($A$4:$A1811)&gt;0),MAX($A$4:$A1811)+1,"")))</f>
        <v/>
      </c>
      <c r="B1812" s="25">
        <v>1809</v>
      </c>
      <c r="C1812" s="26" t="str">
        <f t="shared" si="56"/>
        <v>EMPTY</v>
      </c>
      <c r="D1812" s="27" t="str">
        <f>IF(C1812="SHOW",CONCATENATE(Temp!G2795,Temp!H2795,",",Temp!I2795,",",Temp!J2795,Temp!K2795),"")</f>
        <v/>
      </c>
      <c r="E1812" s="35"/>
      <c r="F1812" s="39" t="str">
        <f t="shared" si="57"/>
        <v/>
      </c>
    </row>
    <row r="1813" spans="1:6" x14ac:dyDescent="0.25">
      <c r="A1813" s="25" t="str">
        <f>IF(AND($E1813="",MAX($A$4:$A1812)=0),"",IF(AND($E1813&lt;&gt;"",MAX($A$4:$A1812)=0),1,IF(AND($E1813&lt;&gt;"",MAX($A$4:$A1812)&gt;0),MAX($A$4:$A1812)+1,"")))</f>
        <v/>
      </c>
      <c r="B1813" s="25">
        <v>1810</v>
      </c>
      <c r="C1813" s="26" t="str">
        <f t="shared" si="56"/>
        <v>EMPTY</v>
      </c>
      <c r="D1813" s="27" t="str">
        <f>IF(C1813="SHOW",CONCATENATE(Temp!G2796,Temp!H2796,",",Temp!I2796,",",Temp!J2796,Temp!K2796),"")</f>
        <v/>
      </c>
      <c r="E1813" s="35"/>
      <c r="F1813" s="39" t="str">
        <f t="shared" si="57"/>
        <v/>
      </c>
    </row>
    <row r="1814" spans="1:6" x14ac:dyDescent="0.25">
      <c r="A1814" s="25" t="str">
        <f>IF(AND($E1814="",MAX($A$4:$A1813)=0),"",IF(AND($E1814&lt;&gt;"",MAX($A$4:$A1813)=0),1,IF(AND($E1814&lt;&gt;"",MAX($A$4:$A1813)&gt;0),MAX($A$4:$A1813)+1,"")))</f>
        <v/>
      </c>
      <c r="B1814" s="25">
        <v>1811</v>
      </c>
      <c r="C1814" s="26" t="str">
        <f t="shared" si="56"/>
        <v>EMPTY</v>
      </c>
      <c r="D1814" s="27" t="str">
        <f>IF(C1814="SHOW",CONCATENATE(Temp!G2797,Temp!H2797,",",Temp!I2797,",",Temp!J2797,Temp!K2797),"")</f>
        <v/>
      </c>
      <c r="E1814" s="35"/>
      <c r="F1814" s="39" t="str">
        <f t="shared" si="57"/>
        <v/>
      </c>
    </row>
    <row r="1815" spans="1:6" x14ac:dyDescent="0.25">
      <c r="A1815" s="25" t="str">
        <f>IF(AND($E1815="",MAX($A$4:$A1814)=0),"",IF(AND($E1815&lt;&gt;"",MAX($A$4:$A1814)=0),1,IF(AND($E1815&lt;&gt;"",MAX($A$4:$A1814)&gt;0),MAX($A$4:$A1814)+1,"")))</f>
        <v/>
      </c>
      <c r="B1815" s="25">
        <v>1812</v>
      </c>
      <c r="C1815" s="26" t="str">
        <f t="shared" si="56"/>
        <v>EMPTY</v>
      </c>
      <c r="D1815" s="27" t="str">
        <f>IF(C1815="SHOW",CONCATENATE(Temp!G2798,Temp!H2798,",",Temp!I2798,",",Temp!J2798,Temp!K2798),"")</f>
        <v/>
      </c>
      <c r="E1815" s="35"/>
      <c r="F1815" s="39" t="str">
        <f t="shared" si="57"/>
        <v/>
      </c>
    </row>
    <row r="1816" spans="1:6" x14ac:dyDescent="0.25">
      <c r="A1816" s="25" t="str">
        <f>IF(AND($E1816="",MAX($A$4:$A1815)=0),"",IF(AND($E1816&lt;&gt;"",MAX($A$4:$A1815)=0),1,IF(AND($E1816&lt;&gt;"",MAX($A$4:$A1815)&gt;0),MAX($A$4:$A1815)+1,"")))</f>
        <v/>
      </c>
      <c r="B1816" s="25">
        <v>1813</v>
      </c>
      <c r="C1816" s="26" t="str">
        <f t="shared" si="56"/>
        <v>EMPTY</v>
      </c>
      <c r="D1816" s="27" t="str">
        <f>IF(C1816="SHOW",CONCATENATE(Temp!G2799,Temp!H2799,",",Temp!I2799,",",Temp!J2799,Temp!K2799),"")</f>
        <v/>
      </c>
      <c r="E1816" s="35"/>
      <c r="F1816" s="39" t="str">
        <f t="shared" si="57"/>
        <v/>
      </c>
    </row>
    <row r="1817" spans="1:6" x14ac:dyDescent="0.25">
      <c r="A1817" s="25" t="str">
        <f>IF(AND($E1817="",MAX($A$4:$A1816)=0),"",IF(AND($E1817&lt;&gt;"",MAX($A$4:$A1816)=0),1,IF(AND($E1817&lt;&gt;"",MAX($A$4:$A1816)&gt;0),MAX($A$4:$A1816)+1,"")))</f>
        <v/>
      </c>
      <c r="B1817" s="25">
        <v>1814</v>
      </c>
      <c r="C1817" s="26" t="str">
        <f t="shared" si="56"/>
        <v>EMPTY</v>
      </c>
      <c r="D1817" s="27" t="str">
        <f>IF(C1817="SHOW",CONCATENATE(Temp!G2800,Temp!H2800,",",Temp!I2800,",",Temp!J2800,Temp!K2800),"")</f>
        <v/>
      </c>
      <c r="E1817" s="35"/>
      <c r="F1817" s="39" t="str">
        <f t="shared" si="57"/>
        <v/>
      </c>
    </row>
    <row r="1818" spans="1:6" x14ac:dyDescent="0.25">
      <c r="A1818" s="25" t="str">
        <f>IF(AND($E1818="",MAX($A$4:$A1817)=0),"",IF(AND($E1818&lt;&gt;"",MAX($A$4:$A1817)=0),1,IF(AND($E1818&lt;&gt;"",MAX($A$4:$A1817)&gt;0),MAX($A$4:$A1817)+1,"")))</f>
        <v/>
      </c>
      <c r="B1818" s="25">
        <v>1815</v>
      </c>
      <c r="C1818" s="26" t="str">
        <f t="shared" si="56"/>
        <v>EMPTY</v>
      </c>
      <c r="D1818" s="27" t="str">
        <f>IF(C1818="SHOW",CONCATENATE(Temp!G2801,Temp!H2801,",",Temp!I2801,",",Temp!J2801,Temp!K2801),"")</f>
        <v/>
      </c>
      <c r="E1818" s="35"/>
      <c r="F1818" s="39" t="str">
        <f t="shared" si="57"/>
        <v/>
      </c>
    </row>
    <row r="1819" spans="1:6" x14ac:dyDescent="0.25">
      <c r="A1819" s="25" t="str">
        <f>IF(AND($E1819="",MAX($A$4:$A1818)=0),"",IF(AND($E1819&lt;&gt;"",MAX($A$4:$A1818)=0),1,IF(AND($E1819&lt;&gt;"",MAX($A$4:$A1818)&gt;0),MAX($A$4:$A1818)+1,"")))</f>
        <v/>
      </c>
      <c r="B1819" s="25">
        <v>1816</v>
      </c>
      <c r="C1819" s="26" t="str">
        <f t="shared" si="56"/>
        <v>EMPTY</v>
      </c>
      <c r="D1819" s="27" t="str">
        <f>IF(C1819="SHOW",CONCATENATE(Temp!G2802,Temp!H2802,",",Temp!I2802,",",Temp!J2802,Temp!K2802),"")</f>
        <v/>
      </c>
      <c r="E1819" s="35"/>
      <c r="F1819" s="39" t="str">
        <f t="shared" si="57"/>
        <v/>
      </c>
    </row>
    <row r="1820" spans="1:6" x14ac:dyDescent="0.25">
      <c r="A1820" s="25" t="str">
        <f>IF(AND($E1820="",MAX($A$4:$A1819)=0),"",IF(AND($E1820&lt;&gt;"",MAX($A$4:$A1819)=0),1,IF(AND($E1820&lt;&gt;"",MAX($A$4:$A1819)&gt;0),MAX($A$4:$A1819)+1,"")))</f>
        <v/>
      </c>
      <c r="B1820" s="25">
        <v>1817</v>
      </c>
      <c r="C1820" s="26" t="str">
        <f t="shared" si="56"/>
        <v>EMPTY</v>
      </c>
      <c r="D1820" s="27" t="str">
        <f>IF(C1820="SHOW",CONCATENATE(Temp!G2803,Temp!H2803,",",Temp!I2803,",",Temp!J2803,Temp!K2803),"")</f>
        <v/>
      </c>
      <c r="E1820" s="35"/>
      <c r="F1820" s="39" t="str">
        <f t="shared" si="57"/>
        <v/>
      </c>
    </row>
    <row r="1821" spans="1:6" x14ac:dyDescent="0.25">
      <c r="A1821" s="25" t="str">
        <f>IF(AND($E1821="",MAX($A$4:$A1820)=0),"",IF(AND($E1821&lt;&gt;"",MAX($A$4:$A1820)=0),1,IF(AND($E1821&lt;&gt;"",MAX($A$4:$A1820)&gt;0),MAX($A$4:$A1820)+1,"")))</f>
        <v/>
      </c>
      <c r="B1821" s="25">
        <v>1818</v>
      </c>
      <c r="C1821" s="26" t="str">
        <f t="shared" si="56"/>
        <v>EMPTY</v>
      </c>
      <c r="D1821" s="27" t="str">
        <f>IF(C1821="SHOW",CONCATENATE(Temp!G2804,Temp!H2804,",",Temp!I2804,",",Temp!J2804,Temp!K2804),"")</f>
        <v/>
      </c>
      <c r="E1821" s="35"/>
      <c r="F1821" s="39" t="str">
        <f t="shared" si="57"/>
        <v/>
      </c>
    </row>
    <row r="1822" spans="1:6" x14ac:dyDescent="0.25">
      <c r="A1822" s="25" t="str">
        <f>IF(AND($E1822="",MAX($A$4:$A1821)=0),"",IF(AND($E1822&lt;&gt;"",MAX($A$4:$A1821)=0),1,IF(AND($E1822&lt;&gt;"",MAX($A$4:$A1821)&gt;0),MAX($A$4:$A1821)+1,"")))</f>
        <v/>
      </c>
      <c r="B1822" s="25">
        <v>1819</v>
      </c>
      <c r="C1822" s="26" t="str">
        <f t="shared" si="56"/>
        <v>EMPTY</v>
      </c>
      <c r="D1822" s="27" t="str">
        <f>IF(C1822="SHOW",CONCATENATE(Temp!G2805,Temp!H2805,",",Temp!I2805,",",Temp!J2805,Temp!K2805),"")</f>
        <v/>
      </c>
      <c r="E1822" s="35"/>
      <c r="F1822" s="39" t="str">
        <f t="shared" si="57"/>
        <v/>
      </c>
    </row>
    <row r="1823" spans="1:6" x14ac:dyDescent="0.25">
      <c r="A1823" s="25" t="str">
        <f>IF(AND($E1823="",MAX($A$4:$A1822)=0),"",IF(AND($E1823&lt;&gt;"",MAX($A$4:$A1822)=0),1,IF(AND($E1823&lt;&gt;"",MAX($A$4:$A1822)&gt;0),MAX($A$4:$A1822)+1,"")))</f>
        <v/>
      </c>
      <c r="B1823" s="25">
        <v>1820</v>
      </c>
      <c r="C1823" s="26" t="str">
        <f t="shared" si="56"/>
        <v>EMPTY</v>
      </c>
      <c r="D1823" s="27" t="str">
        <f>IF(C1823="SHOW",CONCATENATE(Temp!G2806,Temp!H2806,",",Temp!I2806,",",Temp!J2806,Temp!K2806),"")</f>
        <v/>
      </c>
      <c r="E1823" s="35"/>
      <c r="F1823" s="39" t="str">
        <f t="shared" si="57"/>
        <v/>
      </c>
    </row>
    <row r="1824" spans="1:6" x14ac:dyDescent="0.25">
      <c r="A1824" s="25" t="str">
        <f>IF(AND($E1824="",MAX($A$4:$A1823)=0),"",IF(AND($E1824&lt;&gt;"",MAX($A$4:$A1823)=0),1,IF(AND($E1824&lt;&gt;"",MAX($A$4:$A1823)&gt;0),MAX($A$4:$A1823)+1,"")))</f>
        <v/>
      </c>
      <c r="B1824" s="25">
        <v>1821</v>
      </c>
      <c r="C1824" s="26" t="str">
        <f t="shared" si="56"/>
        <v>EMPTY</v>
      </c>
      <c r="D1824" s="27" t="str">
        <f>IF(C1824="SHOW",CONCATENATE(Temp!G2807,Temp!H2807,",",Temp!I2807,",",Temp!J2807,Temp!K2807),"")</f>
        <v/>
      </c>
      <c r="E1824" s="35"/>
      <c r="F1824" s="39" t="str">
        <f t="shared" si="57"/>
        <v/>
      </c>
    </row>
    <row r="1825" spans="1:6" x14ac:dyDescent="0.25">
      <c r="A1825" s="25" t="str">
        <f>IF(AND($E1825="",MAX($A$4:$A1824)=0),"",IF(AND($E1825&lt;&gt;"",MAX($A$4:$A1824)=0),1,IF(AND($E1825&lt;&gt;"",MAX($A$4:$A1824)&gt;0),MAX($A$4:$A1824)+1,"")))</f>
        <v/>
      </c>
      <c r="B1825" s="25">
        <v>1822</v>
      </c>
      <c r="C1825" s="26" t="str">
        <f t="shared" si="56"/>
        <v>EMPTY</v>
      </c>
      <c r="D1825" s="27" t="str">
        <f>IF(C1825="SHOW",CONCATENATE(Temp!G2808,Temp!H2808,",",Temp!I2808,",",Temp!J2808,Temp!K2808),"")</f>
        <v/>
      </c>
      <c r="E1825" s="35"/>
      <c r="F1825" s="39" t="str">
        <f t="shared" si="57"/>
        <v/>
      </c>
    </row>
    <row r="1826" spans="1:6" x14ac:dyDescent="0.25">
      <c r="A1826" s="25" t="str">
        <f>IF(AND($E1826="",MAX($A$4:$A1825)=0),"",IF(AND($E1826&lt;&gt;"",MAX($A$4:$A1825)=0),1,IF(AND($E1826&lt;&gt;"",MAX($A$4:$A1825)&gt;0),MAX($A$4:$A1825)+1,"")))</f>
        <v/>
      </c>
      <c r="B1826" s="25">
        <v>1823</v>
      </c>
      <c r="C1826" s="26" t="str">
        <f t="shared" si="56"/>
        <v>EMPTY</v>
      </c>
      <c r="D1826" s="27" t="str">
        <f>IF(C1826="SHOW",CONCATENATE(Temp!G2809,Temp!H2809,",",Temp!I2809,",",Temp!J2809,Temp!K2809),"")</f>
        <v/>
      </c>
      <c r="E1826" s="35"/>
      <c r="F1826" s="39" t="str">
        <f t="shared" si="57"/>
        <v/>
      </c>
    </row>
    <row r="1827" spans="1:6" x14ac:dyDescent="0.25">
      <c r="A1827" s="25" t="str">
        <f>IF(AND($E1827="",MAX($A$4:$A1826)=0),"",IF(AND($E1827&lt;&gt;"",MAX($A$4:$A1826)=0),1,IF(AND($E1827&lt;&gt;"",MAX($A$4:$A1826)&gt;0),MAX($A$4:$A1826)+1,"")))</f>
        <v/>
      </c>
      <c r="B1827" s="25">
        <v>1824</v>
      </c>
      <c r="C1827" s="26" t="str">
        <f t="shared" si="56"/>
        <v>EMPTY</v>
      </c>
      <c r="D1827" s="27" t="str">
        <f>IF(C1827="SHOW",CONCATENATE(Temp!G2810,Temp!H2810,",",Temp!I2810,",",Temp!J2810,Temp!K2810),"")</f>
        <v/>
      </c>
      <c r="E1827" s="35"/>
      <c r="F1827" s="39" t="str">
        <f t="shared" si="57"/>
        <v/>
      </c>
    </row>
    <row r="1828" spans="1:6" x14ac:dyDescent="0.25">
      <c r="A1828" s="25" t="str">
        <f>IF(AND($E1828="",MAX($A$4:$A1827)=0),"",IF(AND($E1828&lt;&gt;"",MAX($A$4:$A1827)=0),1,IF(AND($E1828&lt;&gt;"",MAX($A$4:$A1827)&gt;0),MAX($A$4:$A1827)+1,"")))</f>
        <v/>
      </c>
      <c r="B1828" s="25">
        <v>1825</v>
      </c>
      <c r="C1828" s="26" t="str">
        <f t="shared" si="56"/>
        <v>EMPTY</v>
      </c>
      <c r="D1828" s="27" t="str">
        <f>IF(C1828="SHOW",CONCATENATE(Temp!G2811,Temp!H2811,",",Temp!I2811,",",Temp!J2811,Temp!K2811),"")</f>
        <v/>
      </c>
      <c r="E1828" s="35"/>
      <c r="F1828" s="39" t="str">
        <f t="shared" si="57"/>
        <v/>
      </c>
    </row>
    <row r="1829" spans="1:6" x14ac:dyDescent="0.25">
      <c r="A1829" s="25" t="str">
        <f>IF(AND($E1829="",MAX($A$4:$A1828)=0),"",IF(AND($E1829&lt;&gt;"",MAX($A$4:$A1828)=0),1,IF(AND($E1829&lt;&gt;"",MAX($A$4:$A1828)&gt;0),MAX($A$4:$A1828)+1,"")))</f>
        <v/>
      </c>
      <c r="B1829" s="25">
        <v>1826</v>
      </c>
      <c r="C1829" s="26" t="str">
        <f t="shared" si="56"/>
        <v>EMPTY</v>
      </c>
      <c r="D1829" s="27" t="str">
        <f>IF(C1829="SHOW",CONCATENATE(Temp!G2812,Temp!H2812,",",Temp!I2812,",",Temp!J2812,Temp!K2812),"")</f>
        <v/>
      </c>
      <c r="E1829" s="35"/>
      <c r="F1829" s="39" t="str">
        <f t="shared" si="57"/>
        <v/>
      </c>
    </row>
    <row r="1830" spans="1:6" x14ac:dyDescent="0.25">
      <c r="A1830" s="25" t="str">
        <f>IF(AND($E1830="",MAX($A$4:$A1829)=0),"",IF(AND($E1830&lt;&gt;"",MAX($A$4:$A1829)=0),1,IF(AND($E1830&lt;&gt;"",MAX($A$4:$A1829)&gt;0),MAX($A$4:$A1829)+1,"")))</f>
        <v/>
      </c>
      <c r="B1830" s="25">
        <v>1827</v>
      </c>
      <c r="C1830" s="26" t="str">
        <f t="shared" si="56"/>
        <v>EMPTY</v>
      </c>
      <c r="D1830" s="27" t="str">
        <f>IF(C1830="SHOW",CONCATENATE(Temp!G2813,Temp!H2813,",",Temp!I2813,",",Temp!J2813,Temp!K2813),"")</f>
        <v/>
      </c>
      <c r="E1830" s="35"/>
      <c r="F1830" s="39" t="str">
        <f t="shared" si="57"/>
        <v/>
      </c>
    </row>
    <row r="1831" spans="1:6" x14ac:dyDescent="0.25">
      <c r="A1831" s="25" t="str">
        <f>IF(AND($E1831="",MAX($A$4:$A1830)=0),"",IF(AND($E1831&lt;&gt;"",MAX($A$4:$A1830)=0),1,IF(AND($E1831&lt;&gt;"",MAX($A$4:$A1830)&gt;0),MAX($A$4:$A1830)+1,"")))</f>
        <v/>
      </c>
      <c r="B1831" s="25">
        <v>1828</v>
      </c>
      <c r="C1831" s="26" t="str">
        <f t="shared" si="56"/>
        <v>EMPTY</v>
      </c>
      <c r="D1831" s="27" t="str">
        <f>IF(C1831="SHOW",CONCATENATE(Temp!G2814,Temp!H2814,",",Temp!I2814,",",Temp!J2814,Temp!K2814),"")</f>
        <v/>
      </c>
      <c r="E1831" s="35"/>
      <c r="F1831" s="39" t="str">
        <f t="shared" si="57"/>
        <v/>
      </c>
    </row>
    <row r="1832" spans="1:6" x14ac:dyDescent="0.25">
      <c r="A1832" s="25" t="str">
        <f>IF(AND($E1832="",MAX($A$4:$A1831)=0),"",IF(AND($E1832&lt;&gt;"",MAX($A$4:$A1831)=0),1,IF(AND($E1832&lt;&gt;"",MAX($A$4:$A1831)&gt;0),MAX($A$4:$A1831)+1,"")))</f>
        <v/>
      </c>
      <c r="B1832" s="25">
        <v>1829</v>
      </c>
      <c r="C1832" s="26" t="str">
        <f t="shared" si="56"/>
        <v>EMPTY</v>
      </c>
      <c r="D1832" s="27" t="str">
        <f>IF(C1832="SHOW",CONCATENATE(Temp!G2815,Temp!H2815,",",Temp!I2815,",",Temp!J2815,Temp!K2815),"")</f>
        <v/>
      </c>
      <c r="E1832" s="35"/>
      <c r="F1832" s="39" t="str">
        <f t="shared" si="57"/>
        <v/>
      </c>
    </row>
    <row r="1833" spans="1:6" x14ac:dyDescent="0.25">
      <c r="A1833" s="25" t="str">
        <f>IF(AND($E1833="",MAX($A$4:$A1832)=0),"",IF(AND($E1833&lt;&gt;"",MAX($A$4:$A1832)=0),1,IF(AND($E1833&lt;&gt;"",MAX($A$4:$A1832)&gt;0),MAX($A$4:$A1832)+1,"")))</f>
        <v/>
      </c>
      <c r="B1833" s="25">
        <v>1830</v>
      </c>
      <c r="C1833" s="26" t="str">
        <f t="shared" si="56"/>
        <v>EMPTY</v>
      </c>
      <c r="D1833" s="27" t="str">
        <f>IF(C1833="SHOW",CONCATENATE(Temp!G2816,Temp!H2816,",",Temp!I2816,",",Temp!J2816,Temp!K2816),"")</f>
        <v/>
      </c>
      <c r="E1833" s="35"/>
      <c r="F1833" s="39" t="str">
        <f t="shared" si="57"/>
        <v/>
      </c>
    </row>
    <row r="1834" spans="1:6" x14ac:dyDescent="0.25">
      <c r="A1834" s="25" t="str">
        <f>IF(AND($E1834="",MAX($A$4:$A1833)=0),"",IF(AND($E1834&lt;&gt;"",MAX($A$4:$A1833)=0),1,IF(AND($E1834&lt;&gt;"",MAX($A$4:$A1833)&gt;0),MAX($A$4:$A1833)+1,"")))</f>
        <v/>
      </c>
      <c r="B1834" s="25">
        <v>1831</v>
      </c>
      <c r="C1834" s="26" t="str">
        <f t="shared" si="56"/>
        <v>EMPTY</v>
      </c>
      <c r="D1834" s="27" t="str">
        <f>IF(C1834="SHOW",CONCATENATE(Temp!G2817,Temp!H2817,",",Temp!I2817,",",Temp!J2817,Temp!K2817),"")</f>
        <v/>
      </c>
      <c r="E1834" s="35"/>
      <c r="F1834" s="39" t="str">
        <f t="shared" si="57"/>
        <v/>
      </c>
    </row>
    <row r="1835" spans="1:6" x14ac:dyDescent="0.25">
      <c r="A1835" s="25" t="str">
        <f>IF(AND($E1835="",MAX($A$4:$A1834)=0),"",IF(AND($E1835&lt;&gt;"",MAX($A$4:$A1834)=0),1,IF(AND($E1835&lt;&gt;"",MAX($A$4:$A1834)&gt;0),MAX($A$4:$A1834)+1,"")))</f>
        <v/>
      </c>
      <c r="B1835" s="25">
        <v>1832</v>
      </c>
      <c r="C1835" s="26" t="str">
        <f t="shared" si="56"/>
        <v>EMPTY</v>
      </c>
      <c r="D1835" s="27" t="str">
        <f>IF(C1835="SHOW",CONCATENATE(Temp!G2818,Temp!H2818,",",Temp!I2818,",",Temp!J2818,Temp!K2818),"")</f>
        <v/>
      </c>
      <c r="E1835" s="35"/>
      <c r="F1835" s="39" t="str">
        <f t="shared" si="57"/>
        <v/>
      </c>
    </row>
    <row r="1836" spans="1:6" x14ac:dyDescent="0.25">
      <c r="A1836" s="25" t="str">
        <f>IF(AND($E1836="",MAX($A$4:$A1835)=0),"",IF(AND($E1836&lt;&gt;"",MAX($A$4:$A1835)=0),1,IF(AND($E1836&lt;&gt;"",MAX($A$4:$A1835)&gt;0),MAX($A$4:$A1835)+1,"")))</f>
        <v/>
      </c>
      <c r="B1836" s="25">
        <v>1833</v>
      </c>
      <c r="C1836" s="26" t="str">
        <f t="shared" si="56"/>
        <v>EMPTY</v>
      </c>
      <c r="D1836" s="27" t="str">
        <f>IF(C1836="SHOW",CONCATENATE(Temp!G2819,Temp!H2819,",",Temp!I2819,",",Temp!J2819,Temp!K2819),"")</f>
        <v/>
      </c>
      <c r="E1836" s="35"/>
      <c r="F1836" s="39" t="str">
        <f t="shared" si="57"/>
        <v/>
      </c>
    </row>
    <row r="1837" spans="1:6" x14ac:dyDescent="0.25">
      <c r="A1837" s="25" t="str">
        <f>IF(AND($E1837="",MAX($A$4:$A1836)=0),"",IF(AND($E1837&lt;&gt;"",MAX($A$4:$A1836)=0),1,IF(AND($E1837&lt;&gt;"",MAX($A$4:$A1836)&gt;0),MAX($A$4:$A1836)+1,"")))</f>
        <v/>
      </c>
      <c r="B1837" s="25">
        <v>1834</v>
      </c>
      <c r="C1837" s="26" t="str">
        <f t="shared" si="56"/>
        <v>EMPTY</v>
      </c>
      <c r="D1837" s="27" t="str">
        <f>IF(C1837="SHOW",CONCATENATE(Temp!G2820,Temp!H2820,",",Temp!I2820,",",Temp!J2820,Temp!K2820),"")</f>
        <v/>
      </c>
      <c r="E1837" s="35"/>
      <c r="F1837" s="39" t="str">
        <f t="shared" si="57"/>
        <v/>
      </c>
    </row>
    <row r="1838" spans="1:6" x14ac:dyDescent="0.25">
      <c r="A1838" s="25" t="str">
        <f>IF(AND($E1838="",MAX($A$4:$A1837)=0),"",IF(AND($E1838&lt;&gt;"",MAX($A$4:$A1837)=0),1,IF(AND($E1838&lt;&gt;"",MAX($A$4:$A1837)&gt;0),MAX($A$4:$A1837)+1,"")))</f>
        <v/>
      </c>
      <c r="B1838" s="25">
        <v>1835</v>
      </c>
      <c r="C1838" s="26" t="str">
        <f t="shared" si="56"/>
        <v>EMPTY</v>
      </c>
      <c r="D1838" s="27" t="str">
        <f>IF(C1838="SHOW",CONCATENATE(Temp!G2821,Temp!H2821,",",Temp!I2821,",",Temp!J2821,Temp!K2821),"")</f>
        <v/>
      </c>
      <c r="E1838" s="35"/>
      <c r="F1838" s="39" t="str">
        <f t="shared" si="57"/>
        <v/>
      </c>
    </row>
    <row r="1839" spans="1:6" x14ac:dyDescent="0.25">
      <c r="A1839" s="25" t="str">
        <f>IF(AND($E1839="",MAX($A$4:$A1838)=0),"",IF(AND($E1839&lt;&gt;"",MAX($A$4:$A1838)=0),1,IF(AND($E1839&lt;&gt;"",MAX($A$4:$A1838)&gt;0),MAX($A$4:$A1838)+1,"")))</f>
        <v/>
      </c>
      <c r="B1839" s="25">
        <v>1836</v>
      </c>
      <c r="C1839" s="26" t="str">
        <f t="shared" si="56"/>
        <v>EMPTY</v>
      </c>
      <c r="D1839" s="27" t="str">
        <f>IF(C1839="SHOW",CONCATENATE(Temp!G2822,Temp!H2822,",",Temp!I2822,",",Temp!J2822,Temp!K2822),"")</f>
        <v/>
      </c>
      <c r="E1839" s="35"/>
      <c r="F1839" s="39" t="str">
        <f t="shared" si="57"/>
        <v/>
      </c>
    </row>
    <row r="1840" spans="1:6" x14ac:dyDescent="0.25">
      <c r="A1840" s="25" t="str">
        <f>IF(AND($E1840="",MAX($A$4:$A1839)=0),"",IF(AND($E1840&lt;&gt;"",MAX($A$4:$A1839)=0),1,IF(AND($E1840&lt;&gt;"",MAX($A$4:$A1839)&gt;0),MAX($A$4:$A1839)+1,"")))</f>
        <v/>
      </c>
      <c r="B1840" s="25">
        <v>1837</v>
      </c>
      <c r="C1840" s="26" t="str">
        <f t="shared" si="56"/>
        <v>EMPTY</v>
      </c>
      <c r="D1840" s="27" t="str">
        <f>IF(C1840="SHOW",CONCATENATE(Temp!G2823,Temp!H2823,",",Temp!I2823,",",Temp!J2823,Temp!K2823),"")</f>
        <v/>
      </c>
      <c r="E1840" s="35"/>
      <c r="F1840" s="39" t="str">
        <f t="shared" si="57"/>
        <v/>
      </c>
    </row>
    <row r="1841" spans="1:6" x14ac:dyDescent="0.25">
      <c r="A1841" s="25" t="str">
        <f>IF(AND($E1841="",MAX($A$4:$A1840)=0),"",IF(AND($E1841&lt;&gt;"",MAX($A$4:$A1840)=0),1,IF(AND($E1841&lt;&gt;"",MAX($A$4:$A1840)&gt;0),MAX($A$4:$A1840)+1,"")))</f>
        <v/>
      </c>
      <c r="B1841" s="25">
        <v>1838</v>
      </c>
      <c r="C1841" s="26" t="str">
        <f t="shared" si="56"/>
        <v>EMPTY</v>
      </c>
      <c r="D1841" s="27" t="str">
        <f>IF(C1841="SHOW",CONCATENATE(Temp!G2824,Temp!H2824,",",Temp!I2824,",",Temp!J2824,Temp!K2824),"")</f>
        <v/>
      </c>
      <c r="E1841" s="35"/>
      <c r="F1841" s="39" t="str">
        <f t="shared" si="57"/>
        <v/>
      </c>
    </row>
    <row r="1842" spans="1:6" x14ac:dyDescent="0.25">
      <c r="A1842" s="25" t="str">
        <f>IF(AND($E1842="",MAX($A$4:$A1841)=0),"",IF(AND($E1842&lt;&gt;"",MAX($A$4:$A1841)=0),1,IF(AND($E1842&lt;&gt;"",MAX($A$4:$A1841)&gt;0),MAX($A$4:$A1841)+1,"")))</f>
        <v/>
      </c>
      <c r="B1842" s="25">
        <v>1839</v>
      </c>
      <c r="C1842" s="26" t="str">
        <f t="shared" si="56"/>
        <v>EMPTY</v>
      </c>
      <c r="D1842" s="27" t="str">
        <f>IF(C1842="SHOW",CONCATENATE(Temp!G2825,Temp!H2825,",",Temp!I2825,",",Temp!J2825,Temp!K2825),"")</f>
        <v/>
      </c>
      <c r="E1842" s="35"/>
      <c r="F1842" s="39" t="str">
        <f t="shared" si="57"/>
        <v/>
      </c>
    </row>
    <row r="1843" spans="1:6" x14ac:dyDescent="0.25">
      <c r="A1843" s="25" t="str">
        <f>IF(AND($E1843="",MAX($A$4:$A1842)=0),"",IF(AND($E1843&lt;&gt;"",MAX($A$4:$A1842)=0),1,IF(AND($E1843&lt;&gt;"",MAX($A$4:$A1842)&gt;0),MAX($A$4:$A1842)+1,"")))</f>
        <v/>
      </c>
      <c r="B1843" s="25">
        <v>1840</v>
      </c>
      <c r="C1843" s="26" t="str">
        <f t="shared" si="56"/>
        <v>EMPTY</v>
      </c>
      <c r="D1843" s="27" t="str">
        <f>IF(C1843="SHOW",CONCATENATE(Temp!G2826,Temp!H2826,",",Temp!I2826,",",Temp!J2826,Temp!K2826),"")</f>
        <v/>
      </c>
      <c r="E1843" s="35"/>
      <c r="F1843" s="39" t="str">
        <f t="shared" si="57"/>
        <v/>
      </c>
    </row>
    <row r="1844" spans="1:6" x14ac:dyDescent="0.25">
      <c r="A1844" s="25" t="str">
        <f>IF(AND($E1844="",MAX($A$4:$A1843)=0),"",IF(AND($E1844&lt;&gt;"",MAX($A$4:$A1843)=0),1,IF(AND($E1844&lt;&gt;"",MAX($A$4:$A1843)&gt;0),MAX($A$4:$A1843)+1,"")))</f>
        <v/>
      </c>
      <c r="B1844" s="25">
        <v>1841</v>
      </c>
      <c r="C1844" s="26" t="str">
        <f t="shared" si="56"/>
        <v>EMPTY</v>
      </c>
      <c r="D1844" s="27" t="str">
        <f>IF(C1844="SHOW",CONCATENATE(Temp!G2827,Temp!H2827,",",Temp!I2827,",",Temp!J2827,Temp!K2827),"")</f>
        <v/>
      </c>
      <c r="E1844" s="35"/>
      <c r="F1844" s="39" t="str">
        <f t="shared" si="57"/>
        <v/>
      </c>
    </row>
    <row r="1845" spans="1:6" x14ac:dyDescent="0.25">
      <c r="A1845" s="25" t="str">
        <f>IF(AND($E1845="",MAX($A$4:$A1844)=0),"",IF(AND($E1845&lt;&gt;"",MAX($A$4:$A1844)=0),1,IF(AND($E1845&lt;&gt;"",MAX($A$4:$A1844)&gt;0),MAX($A$4:$A1844)+1,"")))</f>
        <v/>
      </c>
      <c r="B1845" s="25">
        <v>1842</v>
      </c>
      <c r="C1845" s="26" t="str">
        <f t="shared" si="56"/>
        <v>EMPTY</v>
      </c>
      <c r="D1845" s="27" t="str">
        <f>IF(C1845="SHOW",CONCATENATE(Temp!G2828,Temp!H2828,",",Temp!I2828,",",Temp!J2828,Temp!K2828),"")</f>
        <v/>
      </c>
      <c r="E1845" s="35"/>
      <c r="F1845" s="39" t="str">
        <f t="shared" si="57"/>
        <v/>
      </c>
    </row>
    <row r="1846" spans="1:6" x14ac:dyDescent="0.25">
      <c r="A1846" s="25" t="str">
        <f>IF(AND($E1846="",MAX($A$4:$A1845)=0),"",IF(AND($E1846&lt;&gt;"",MAX($A$4:$A1845)=0),1,IF(AND($E1846&lt;&gt;"",MAX($A$4:$A1845)&gt;0),MAX($A$4:$A1845)+1,"")))</f>
        <v/>
      </c>
      <c r="B1846" s="25">
        <v>1843</v>
      </c>
      <c r="C1846" s="26" t="str">
        <f t="shared" si="56"/>
        <v>EMPTY</v>
      </c>
      <c r="D1846" s="27" t="str">
        <f>IF(C1846="SHOW",CONCATENATE(Temp!G2829,Temp!H2829,",",Temp!I2829,",",Temp!J2829,Temp!K2829),"")</f>
        <v/>
      </c>
      <c r="E1846" s="35"/>
      <c r="F1846" s="39" t="str">
        <f t="shared" si="57"/>
        <v/>
      </c>
    </row>
    <row r="1847" spans="1:6" x14ac:dyDescent="0.25">
      <c r="A1847" s="25" t="str">
        <f>IF(AND($E1847="",MAX($A$4:$A1846)=0),"",IF(AND($E1847&lt;&gt;"",MAX($A$4:$A1846)=0),1,IF(AND($E1847&lt;&gt;"",MAX($A$4:$A1846)&gt;0),MAX($A$4:$A1846)+1,"")))</f>
        <v/>
      </c>
      <c r="B1847" s="25">
        <v>1844</v>
      </c>
      <c r="C1847" s="26" t="str">
        <f t="shared" si="56"/>
        <v>EMPTY</v>
      </c>
      <c r="D1847" s="27" t="str">
        <f>IF(C1847="SHOW",CONCATENATE(Temp!G2830,Temp!H2830,",",Temp!I2830,",",Temp!J2830,Temp!K2830),"")</f>
        <v/>
      </c>
      <c r="E1847" s="35"/>
      <c r="F1847" s="39" t="str">
        <f t="shared" si="57"/>
        <v/>
      </c>
    </row>
    <row r="1848" spans="1:6" x14ac:dyDescent="0.25">
      <c r="A1848" s="25" t="str">
        <f>IF(AND($E1848="",MAX($A$4:$A1847)=0),"",IF(AND($E1848&lt;&gt;"",MAX($A$4:$A1847)=0),1,IF(AND($E1848&lt;&gt;"",MAX($A$4:$A1847)&gt;0),MAX($A$4:$A1847)+1,"")))</f>
        <v/>
      </c>
      <c r="B1848" s="25">
        <v>1845</v>
      </c>
      <c r="C1848" s="26" t="str">
        <f t="shared" si="56"/>
        <v>EMPTY</v>
      </c>
      <c r="D1848" s="27" t="str">
        <f>IF(C1848="SHOW",CONCATENATE(Temp!G2831,Temp!H2831,",",Temp!I2831,",",Temp!J2831,Temp!K2831),"")</f>
        <v/>
      </c>
      <c r="E1848" s="35"/>
      <c r="F1848" s="39" t="str">
        <f t="shared" si="57"/>
        <v/>
      </c>
    </row>
    <row r="1849" spans="1:6" x14ac:dyDescent="0.25">
      <c r="A1849" s="25" t="str">
        <f>IF(AND($E1849="",MAX($A$4:$A1848)=0),"",IF(AND($E1849&lt;&gt;"",MAX($A$4:$A1848)=0),1,IF(AND($E1849&lt;&gt;"",MAX($A$4:$A1848)&gt;0),MAX($A$4:$A1848)+1,"")))</f>
        <v/>
      </c>
      <c r="B1849" s="25">
        <v>1846</v>
      </c>
      <c r="C1849" s="26" t="str">
        <f t="shared" si="56"/>
        <v>EMPTY</v>
      </c>
      <c r="D1849" s="27" t="str">
        <f>IF(C1849="SHOW",CONCATENATE(Temp!G2832,Temp!H2832,",",Temp!I2832,",",Temp!J2832,Temp!K2832),"")</f>
        <v/>
      </c>
      <c r="E1849" s="35"/>
      <c r="F1849" s="39" t="str">
        <f t="shared" si="57"/>
        <v/>
      </c>
    </row>
    <row r="1850" spans="1:6" x14ac:dyDescent="0.25">
      <c r="A1850" s="25" t="str">
        <f>IF(AND($E1850="",MAX($A$4:$A1849)=0),"",IF(AND($E1850&lt;&gt;"",MAX($A$4:$A1849)=0),1,IF(AND($E1850&lt;&gt;"",MAX($A$4:$A1849)&gt;0),MAX($A$4:$A1849)+1,"")))</f>
        <v/>
      </c>
      <c r="B1850" s="25">
        <v>1847</v>
      </c>
      <c r="C1850" s="26" t="str">
        <f t="shared" si="56"/>
        <v>EMPTY</v>
      </c>
      <c r="D1850" s="27" t="str">
        <f>IF(C1850="SHOW",CONCATENATE(Temp!G2833,Temp!H2833,",",Temp!I2833,",",Temp!J2833,Temp!K2833),"")</f>
        <v/>
      </c>
      <c r="E1850" s="35"/>
      <c r="F1850" s="39" t="str">
        <f t="shared" si="57"/>
        <v/>
      </c>
    </row>
    <row r="1851" spans="1:6" x14ac:dyDescent="0.25">
      <c r="A1851" s="25" t="str">
        <f>IF(AND($E1851="",MAX($A$4:$A1850)=0),"",IF(AND($E1851&lt;&gt;"",MAX($A$4:$A1850)=0),1,IF(AND($E1851&lt;&gt;"",MAX($A$4:$A1850)&gt;0),MAX($A$4:$A1850)+1,"")))</f>
        <v/>
      </c>
      <c r="B1851" s="25">
        <v>1848</v>
      </c>
      <c r="C1851" s="26" t="str">
        <f t="shared" si="56"/>
        <v>EMPTY</v>
      </c>
      <c r="D1851" s="27" t="str">
        <f>IF(C1851="SHOW",CONCATENATE(Temp!G2834,Temp!H2834,",",Temp!I2834,",",Temp!J2834,Temp!K2834),"")</f>
        <v/>
      </c>
      <c r="E1851" s="35"/>
      <c r="F1851" s="39" t="str">
        <f t="shared" si="57"/>
        <v/>
      </c>
    </row>
    <row r="1852" spans="1:6" x14ac:dyDescent="0.25">
      <c r="A1852" s="25" t="str">
        <f>IF(AND($E1852="",MAX($A$4:$A1851)=0),"",IF(AND($E1852&lt;&gt;"",MAX($A$4:$A1851)=0),1,IF(AND($E1852&lt;&gt;"",MAX($A$4:$A1851)&gt;0),MAX($A$4:$A1851)+1,"")))</f>
        <v/>
      </c>
      <c r="B1852" s="25">
        <v>1849</v>
      </c>
      <c r="C1852" s="26" t="str">
        <f t="shared" si="56"/>
        <v>EMPTY</v>
      </c>
      <c r="D1852" s="27" t="str">
        <f>IF(C1852="SHOW",CONCATENATE(Temp!G2835,Temp!H2835,",",Temp!I2835,",",Temp!J2835,Temp!K2835),"")</f>
        <v/>
      </c>
      <c r="E1852" s="35"/>
      <c r="F1852" s="39" t="str">
        <f t="shared" si="57"/>
        <v/>
      </c>
    </row>
    <row r="1853" spans="1:6" x14ac:dyDescent="0.25">
      <c r="A1853" s="25" t="str">
        <f>IF(AND($E1853="",MAX($A$4:$A1852)=0),"",IF(AND($E1853&lt;&gt;"",MAX($A$4:$A1852)=0),1,IF(AND($E1853&lt;&gt;"",MAX($A$4:$A1852)&gt;0),MAX($A$4:$A1852)+1,"")))</f>
        <v/>
      </c>
      <c r="B1853" s="25">
        <v>1850</v>
      </c>
      <c r="C1853" s="26" t="str">
        <f t="shared" si="56"/>
        <v>EMPTY</v>
      </c>
      <c r="D1853" s="27" t="str">
        <f>IF(C1853="SHOW",CONCATENATE(Temp!G2836,Temp!H2836,",",Temp!I2836,",",Temp!J2836,Temp!K2836),"")</f>
        <v/>
      </c>
      <c r="E1853" s="35"/>
      <c r="F1853" s="39" t="str">
        <f t="shared" si="57"/>
        <v/>
      </c>
    </row>
    <row r="1854" spans="1:6" x14ac:dyDescent="0.25">
      <c r="A1854" s="25" t="str">
        <f>IF(AND($E1854="",MAX($A$4:$A1853)=0),"",IF(AND($E1854&lt;&gt;"",MAX($A$4:$A1853)=0),1,IF(AND($E1854&lt;&gt;"",MAX($A$4:$A1853)&gt;0),MAX($A$4:$A1853)+1,"")))</f>
        <v/>
      </c>
      <c r="B1854" s="25">
        <v>1851</v>
      </c>
      <c r="C1854" s="26" t="str">
        <f t="shared" si="56"/>
        <v>EMPTY</v>
      </c>
      <c r="D1854" s="27" t="str">
        <f>IF(C1854="SHOW",CONCATENATE(Temp!G2837,Temp!H2837,",",Temp!I2837,",",Temp!J2837,Temp!K2837),"")</f>
        <v/>
      </c>
      <c r="E1854" s="35"/>
      <c r="F1854" s="39" t="str">
        <f t="shared" si="57"/>
        <v/>
      </c>
    </row>
    <row r="1855" spans="1:6" x14ac:dyDescent="0.25">
      <c r="A1855" s="25" t="str">
        <f>IF(AND($E1855="",MAX($A$4:$A1854)=0),"",IF(AND($E1855&lt;&gt;"",MAX($A$4:$A1854)=0),1,IF(AND($E1855&lt;&gt;"",MAX($A$4:$A1854)&gt;0),MAX($A$4:$A1854)+1,"")))</f>
        <v/>
      </c>
      <c r="B1855" s="25">
        <v>1852</v>
      </c>
      <c r="C1855" s="26" t="str">
        <f t="shared" si="56"/>
        <v>EMPTY</v>
      </c>
      <c r="D1855" s="27" t="str">
        <f>IF(C1855="SHOW",CONCATENATE(Temp!G2838,Temp!H2838,",",Temp!I2838,",",Temp!J2838,Temp!K2838),"")</f>
        <v/>
      </c>
      <c r="E1855" s="35"/>
      <c r="F1855" s="39" t="str">
        <f t="shared" si="57"/>
        <v/>
      </c>
    </row>
    <row r="1856" spans="1:6" x14ac:dyDescent="0.25">
      <c r="A1856" s="25" t="str">
        <f>IF(AND($E1856="",MAX($A$4:$A1855)=0),"",IF(AND($E1856&lt;&gt;"",MAX($A$4:$A1855)=0),1,IF(AND($E1856&lt;&gt;"",MAX($A$4:$A1855)&gt;0),MAX($A$4:$A1855)+1,"")))</f>
        <v/>
      </c>
      <c r="B1856" s="25">
        <v>1853</v>
      </c>
      <c r="C1856" s="26" t="str">
        <f t="shared" si="56"/>
        <v>EMPTY</v>
      </c>
      <c r="D1856" s="27" t="str">
        <f>IF(C1856="SHOW",CONCATENATE(Temp!G2839,Temp!H2839,",",Temp!I2839,",",Temp!J2839,Temp!K2839),"")</f>
        <v/>
      </c>
      <c r="E1856" s="35"/>
      <c r="F1856" s="39" t="str">
        <f t="shared" si="57"/>
        <v/>
      </c>
    </row>
    <row r="1857" spans="1:6" x14ac:dyDescent="0.25">
      <c r="A1857" s="25" t="str">
        <f>IF(AND($E1857="",MAX($A$4:$A1856)=0),"",IF(AND($E1857&lt;&gt;"",MAX($A$4:$A1856)=0),1,IF(AND($E1857&lt;&gt;"",MAX($A$4:$A1856)&gt;0),MAX($A$4:$A1856)+1,"")))</f>
        <v/>
      </c>
      <c r="B1857" s="25">
        <v>1854</v>
      </c>
      <c r="C1857" s="26" t="str">
        <f t="shared" si="56"/>
        <v>EMPTY</v>
      </c>
      <c r="D1857" s="27" t="str">
        <f>IF(C1857="SHOW",CONCATENATE(Temp!G2840,Temp!H2840,",",Temp!I2840,",",Temp!J2840,Temp!K2840),"")</f>
        <v/>
      </c>
      <c r="E1857" s="35"/>
      <c r="F1857" s="39" t="str">
        <f t="shared" si="57"/>
        <v/>
      </c>
    </row>
    <row r="1858" spans="1:6" x14ac:dyDescent="0.25">
      <c r="A1858" s="25" t="str">
        <f>IF(AND($E1858="",MAX($A$4:$A1857)=0),"",IF(AND($E1858&lt;&gt;"",MAX($A$4:$A1857)=0),1,IF(AND($E1858&lt;&gt;"",MAX($A$4:$A1857)&gt;0),MAX($A$4:$A1857)+1,"")))</f>
        <v/>
      </c>
      <c r="B1858" s="25">
        <v>1855</v>
      </c>
      <c r="C1858" s="26" t="str">
        <f t="shared" si="56"/>
        <v>EMPTY</v>
      </c>
      <c r="D1858" s="27" t="str">
        <f>IF(C1858="SHOW",CONCATENATE(Temp!G2841,Temp!H2841,",",Temp!I2841,",",Temp!J2841,Temp!K2841),"")</f>
        <v/>
      </c>
      <c r="E1858" s="35"/>
      <c r="F1858" s="39" t="str">
        <f t="shared" si="57"/>
        <v/>
      </c>
    </row>
    <row r="1859" spans="1:6" x14ac:dyDescent="0.25">
      <c r="A1859" s="25" t="str">
        <f>IF(AND($E1859="",MAX($A$4:$A1858)=0),"",IF(AND($E1859&lt;&gt;"",MAX($A$4:$A1858)=0),1,IF(AND($E1859&lt;&gt;"",MAX($A$4:$A1858)&gt;0),MAX($A$4:$A1858)+1,"")))</f>
        <v/>
      </c>
      <c r="B1859" s="25">
        <v>1856</v>
      </c>
      <c r="C1859" s="26" t="str">
        <f t="shared" si="56"/>
        <v>EMPTY</v>
      </c>
      <c r="D1859" s="27" t="str">
        <f>IF(C1859="SHOW",CONCATENATE(Temp!G2842,Temp!H2842,",",Temp!I2842,",",Temp!J2842,Temp!K2842),"")</f>
        <v/>
      </c>
      <c r="E1859" s="35"/>
      <c r="F1859" s="39" t="str">
        <f t="shared" si="57"/>
        <v/>
      </c>
    </row>
    <row r="1860" spans="1:6" x14ac:dyDescent="0.25">
      <c r="A1860" s="25" t="str">
        <f>IF(AND($E1860="",MAX($A$4:$A1859)=0),"",IF(AND($E1860&lt;&gt;"",MAX($A$4:$A1859)=0),1,IF(AND($E1860&lt;&gt;"",MAX($A$4:$A1859)&gt;0),MAX($A$4:$A1859)+1,"")))</f>
        <v/>
      </c>
      <c r="B1860" s="25">
        <v>1857</v>
      </c>
      <c r="C1860" s="26" t="str">
        <f t="shared" si="56"/>
        <v>EMPTY</v>
      </c>
      <c r="D1860" s="27" t="str">
        <f>IF(C1860="SHOW",CONCATENATE(Temp!G2843,Temp!H2843,",",Temp!I2843,",",Temp!J2843,Temp!K2843),"")</f>
        <v/>
      </c>
      <c r="E1860" s="35"/>
      <c r="F1860" s="39" t="str">
        <f t="shared" si="57"/>
        <v/>
      </c>
    </row>
    <row r="1861" spans="1:6" x14ac:dyDescent="0.25">
      <c r="A1861" s="25" t="str">
        <f>IF(AND($E1861="",MAX($A$4:$A1860)=0),"",IF(AND($E1861&lt;&gt;"",MAX($A$4:$A1860)=0),1,IF(AND($E1861&lt;&gt;"",MAX($A$4:$A1860)&gt;0),MAX($A$4:$A1860)+1,"")))</f>
        <v/>
      </c>
      <c r="B1861" s="25">
        <v>1858</v>
      </c>
      <c r="C1861" s="26" t="str">
        <f t="shared" ref="C1861:C1924" si="58">IF(E1861="","EMPTY",IF(MID(E1861,1,9)&lt;&gt;"Dialogue:","HIDE",IF(MID(E1861,1,9)="Dialogue:","SHOW","")))</f>
        <v>EMPTY</v>
      </c>
      <c r="D1861" s="27" t="str">
        <f>IF(C1861="SHOW",CONCATENATE(Temp!G2844,Temp!H2844,",",Temp!I2844,",",Temp!J2844,Temp!K2844),"")</f>
        <v/>
      </c>
      <c r="E1861" s="35"/>
      <c r="F1861" s="39" t="str">
        <f t="shared" ref="F1861:F1924" si="59">$D1861</f>
        <v/>
      </c>
    </row>
    <row r="1862" spans="1:6" x14ac:dyDescent="0.25">
      <c r="A1862" s="25" t="str">
        <f>IF(AND($E1862="",MAX($A$4:$A1861)=0),"",IF(AND($E1862&lt;&gt;"",MAX($A$4:$A1861)=0),1,IF(AND($E1862&lt;&gt;"",MAX($A$4:$A1861)&gt;0),MAX($A$4:$A1861)+1,"")))</f>
        <v/>
      </c>
      <c r="B1862" s="25">
        <v>1859</v>
      </c>
      <c r="C1862" s="26" t="str">
        <f t="shared" si="58"/>
        <v>EMPTY</v>
      </c>
      <c r="D1862" s="27" t="str">
        <f>IF(C1862="SHOW",CONCATENATE(Temp!G2845,Temp!H2845,",",Temp!I2845,",",Temp!J2845,Temp!K2845),"")</f>
        <v/>
      </c>
      <c r="E1862" s="35"/>
      <c r="F1862" s="39" t="str">
        <f t="shared" si="59"/>
        <v/>
      </c>
    </row>
    <row r="1863" spans="1:6" x14ac:dyDescent="0.25">
      <c r="A1863" s="25" t="str">
        <f>IF(AND($E1863="",MAX($A$4:$A1862)=0),"",IF(AND($E1863&lt;&gt;"",MAX($A$4:$A1862)=0),1,IF(AND($E1863&lt;&gt;"",MAX($A$4:$A1862)&gt;0),MAX($A$4:$A1862)+1,"")))</f>
        <v/>
      </c>
      <c r="B1863" s="25">
        <v>1860</v>
      </c>
      <c r="C1863" s="26" t="str">
        <f t="shared" si="58"/>
        <v>EMPTY</v>
      </c>
      <c r="D1863" s="27" t="str">
        <f>IF(C1863="SHOW",CONCATENATE(Temp!G2846,Temp!H2846,",",Temp!I2846,",",Temp!J2846,Temp!K2846),"")</f>
        <v/>
      </c>
      <c r="E1863" s="35"/>
      <c r="F1863" s="39" t="str">
        <f t="shared" si="59"/>
        <v/>
      </c>
    </row>
    <row r="1864" spans="1:6" x14ac:dyDescent="0.25">
      <c r="A1864" s="25" t="str">
        <f>IF(AND($E1864="",MAX($A$4:$A1863)=0),"",IF(AND($E1864&lt;&gt;"",MAX($A$4:$A1863)=0),1,IF(AND($E1864&lt;&gt;"",MAX($A$4:$A1863)&gt;0),MAX($A$4:$A1863)+1,"")))</f>
        <v/>
      </c>
      <c r="B1864" s="25">
        <v>1861</v>
      </c>
      <c r="C1864" s="26" t="str">
        <f t="shared" si="58"/>
        <v>EMPTY</v>
      </c>
      <c r="D1864" s="27" t="str">
        <f>IF(C1864="SHOW",CONCATENATE(Temp!G2847,Temp!H2847,",",Temp!I2847,",",Temp!J2847,Temp!K2847),"")</f>
        <v/>
      </c>
      <c r="E1864" s="35"/>
      <c r="F1864" s="39" t="str">
        <f t="shared" si="59"/>
        <v/>
      </c>
    </row>
    <row r="1865" spans="1:6" x14ac:dyDescent="0.25">
      <c r="A1865" s="25" t="str">
        <f>IF(AND($E1865="",MAX($A$4:$A1864)=0),"",IF(AND($E1865&lt;&gt;"",MAX($A$4:$A1864)=0),1,IF(AND($E1865&lt;&gt;"",MAX($A$4:$A1864)&gt;0),MAX($A$4:$A1864)+1,"")))</f>
        <v/>
      </c>
      <c r="B1865" s="25">
        <v>1862</v>
      </c>
      <c r="C1865" s="26" t="str">
        <f t="shared" si="58"/>
        <v>EMPTY</v>
      </c>
      <c r="D1865" s="27" t="str">
        <f>IF(C1865="SHOW",CONCATENATE(Temp!G2848,Temp!H2848,",",Temp!I2848,",",Temp!J2848,Temp!K2848),"")</f>
        <v/>
      </c>
      <c r="E1865" s="35"/>
      <c r="F1865" s="39" t="str">
        <f t="shared" si="59"/>
        <v/>
      </c>
    </row>
    <row r="1866" spans="1:6" x14ac:dyDescent="0.25">
      <c r="A1866" s="25" t="str">
        <f>IF(AND($E1866="",MAX($A$4:$A1865)=0),"",IF(AND($E1866&lt;&gt;"",MAX($A$4:$A1865)=0),1,IF(AND($E1866&lt;&gt;"",MAX($A$4:$A1865)&gt;0),MAX($A$4:$A1865)+1,"")))</f>
        <v/>
      </c>
      <c r="B1866" s="25">
        <v>1863</v>
      </c>
      <c r="C1866" s="26" t="str">
        <f t="shared" si="58"/>
        <v>EMPTY</v>
      </c>
      <c r="D1866" s="27" t="str">
        <f>IF(C1866="SHOW",CONCATENATE(Temp!G2849,Temp!H2849,",",Temp!I2849,",",Temp!J2849,Temp!K2849),"")</f>
        <v/>
      </c>
      <c r="E1866" s="35"/>
      <c r="F1866" s="39" t="str">
        <f t="shared" si="59"/>
        <v/>
      </c>
    </row>
    <row r="1867" spans="1:6" x14ac:dyDescent="0.25">
      <c r="A1867" s="25" t="str">
        <f>IF(AND($E1867="",MAX($A$4:$A1866)=0),"",IF(AND($E1867&lt;&gt;"",MAX($A$4:$A1866)=0),1,IF(AND($E1867&lt;&gt;"",MAX($A$4:$A1866)&gt;0),MAX($A$4:$A1866)+1,"")))</f>
        <v/>
      </c>
      <c r="B1867" s="25">
        <v>1864</v>
      </c>
      <c r="C1867" s="26" t="str">
        <f t="shared" si="58"/>
        <v>EMPTY</v>
      </c>
      <c r="D1867" s="27" t="str">
        <f>IF(C1867="SHOW",CONCATENATE(Temp!G2850,Temp!H2850,",",Temp!I2850,",",Temp!J2850,Temp!K2850),"")</f>
        <v/>
      </c>
      <c r="E1867" s="35"/>
      <c r="F1867" s="39" t="str">
        <f t="shared" si="59"/>
        <v/>
      </c>
    </row>
    <row r="1868" spans="1:6" x14ac:dyDescent="0.25">
      <c r="A1868" s="25" t="str">
        <f>IF(AND($E1868="",MAX($A$4:$A1867)=0),"",IF(AND($E1868&lt;&gt;"",MAX($A$4:$A1867)=0),1,IF(AND($E1868&lt;&gt;"",MAX($A$4:$A1867)&gt;0),MAX($A$4:$A1867)+1,"")))</f>
        <v/>
      </c>
      <c r="B1868" s="25">
        <v>1865</v>
      </c>
      <c r="C1868" s="26" t="str">
        <f t="shared" si="58"/>
        <v>EMPTY</v>
      </c>
      <c r="D1868" s="27" t="str">
        <f>IF(C1868="SHOW",CONCATENATE(Temp!G2851,Temp!H2851,",",Temp!I2851,",",Temp!J2851,Temp!K2851),"")</f>
        <v/>
      </c>
      <c r="E1868" s="35"/>
      <c r="F1868" s="39" t="str">
        <f t="shared" si="59"/>
        <v/>
      </c>
    </row>
    <row r="1869" spans="1:6" x14ac:dyDescent="0.25">
      <c r="A1869" s="25" t="str">
        <f>IF(AND($E1869="",MAX($A$4:$A1868)=0),"",IF(AND($E1869&lt;&gt;"",MAX($A$4:$A1868)=0),1,IF(AND($E1869&lt;&gt;"",MAX($A$4:$A1868)&gt;0),MAX($A$4:$A1868)+1,"")))</f>
        <v/>
      </c>
      <c r="B1869" s="25">
        <v>1866</v>
      </c>
      <c r="C1869" s="26" t="str">
        <f t="shared" si="58"/>
        <v>EMPTY</v>
      </c>
      <c r="D1869" s="27" t="str">
        <f>IF(C1869="SHOW",CONCATENATE(Temp!G2852,Temp!H2852,",",Temp!I2852,",",Temp!J2852,Temp!K2852),"")</f>
        <v/>
      </c>
      <c r="E1869" s="35"/>
      <c r="F1869" s="39" t="str">
        <f t="shared" si="59"/>
        <v/>
      </c>
    </row>
    <row r="1870" spans="1:6" x14ac:dyDescent="0.25">
      <c r="A1870" s="25" t="str">
        <f>IF(AND($E1870="",MAX($A$4:$A1869)=0),"",IF(AND($E1870&lt;&gt;"",MAX($A$4:$A1869)=0),1,IF(AND($E1870&lt;&gt;"",MAX($A$4:$A1869)&gt;0),MAX($A$4:$A1869)+1,"")))</f>
        <v/>
      </c>
      <c r="B1870" s="25">
        <v>1867</v>
      </c>
      <c r="C1870" s="26" t="str">
        <f t="shared" si="58"/>
        <v>EMPTY</v>
      </c>
      <c r="D1870" s="27" t="str">
        <f>IF(C1870="SHOW",CONCATENATE(Temp!G2853,Temp!H2853,",",Temp!I2853,",",Temp!J2853,Temp!K2853),"")</f>
        <v/>
      </c>
      <c r="E1870" s="35"/>
      <c r="F1870" s="39" t="str">
        <f t="shared" si="59"/>
        <v/>
      </c>
    </row>
    <row r="1871" spans="1:6" x14ac:dyDescent="0.25">
      <c r="A1871" s="25" t="str">
        <f>IF(AND($E1871="",MAX($A$4:$A1870)=0),"",IF(AND($E1871&lt;&gt;"",MAX($A$4:$A1870)=0),1,IF(AND($E1871&lt;&gt;"",MAX($A$4:$A1870)&gt;0),MAX($A$4:$A1870)+1,"")))</f>
        <v/>
      </c>
      <c r="B1871" s="25">
        <v>1868</v>
      </c>
      <c r="C1871" s="26" t="str">
        <f t="shared" si="58"/>
        <v>EMPTY</v>
      </c>
      <c r="D1871" s="27" t="str">
        <f>IF(C1871="SHOW",CONCATENATE(Temp!G2854,Temp!H2854,",",Temp!I2854,",",Temp!J2854,Temp!K2854),"")</f>
        <v/>
      </c>
      <c r="E1871" s="35"/>
      <c r="F1871" s="39" t="str">
        <f t="shared" si="59"/>
        <v/>
      </c>
    </row>
    <row r="1872" spans="1:6" x14ac:dyDescent="0.25">
      <c r="A1872" s="25" t="str">
        <f>IF(AND($E1872="",MAX($A$4:$A1871)=0),"",IF(AND($E1872&lt;&gt;"",MAX($A$4:$A1871)=0),1,IF(AND($E1872&lt;&gt;"",MAX($A$4:$A1871)&gt;0),MAX($A$4:$A1871)+1,"")))</f>
        <v/>
      </c>
      <c r="B1872" s="25">
        <v>1869</v>
      </c>
      <c r="C1872" s="26" t="str">
        <f t="shared" si="58"/>
        <v>EMPTY</v>
      </c>
      <c r="D1872" s="27" t="str">
        <f>IF(C1872="SHOW",CONCATENATE(Temp!G2855,Temp!H2855,",",Temp!I2855,",",Temp!J2855,Temp!K2855),"")</f>
        <v/>
      </c>
      <c r="E1872" s="35"/>
      <c r="F1872" s="39" t="str">
        <f t="shared" si="59"/>
        <v/>
      </c>
    </row>
    <row r="1873" spans="1:6" x14ac:dyDescent="0.25">
      <c r="A1873" s="25" t="str">
        <f>IF(AND($E1873="",MAX($A$4:$A1872)=0),"",IF(AND($E1873&lt;&gt;"",MAX($A$4:$A1872)=0),1,IF(AND($E1873&lt;&gt;"",MAX($A$4:$A1872)&gt;0),MAX($A$4:$A1872)+1,"")))</f>
        <v/>
      </c>
      <c r="B1873" s="25">
        <v>1870</v>
      </c>
      <c r="C1873" s="26" t="str">
        <f t="shared" si="58"/>
        <v>EMPTY</v>
      </c>
      <c r="D1873" s="27" t="str">
        <f>IF(C1873="SHOW",CONCATENATE(Temp!G2856,Temp!H2856,",",Temp!I2856,",",Temp!J2856,Temp!K2856),"")</f>
        <v/>
      </c>
      <c r="E1873" s="35"/>
      <c r="F1873" s="39" t="str">
        <f t="shared" si="59"/>
        <v/>
      </c>
    </row>
    <row r="1874" spans="1:6" x14ac:dyDescent="0.25">
      <c r="A1874" s="25" t="str">
        <f>IF(AND($E1874="",MAX($A$4:$A1873)=0),"",IF(AND($E1874&lt;&gt;"",MAX($A$4:$A1873)=0),1,IF(AND($E1874&lt;&gt;"",MAX($A$4:$A1873)&gt;0),MAX($A$4:$A1873)+1,"")))</f>
        <v/>
      </c>
      <c r="B1874" s="25">
        <v>1871</v>
      </c>
      <c r="C1874" s="26" t="str">
        <f t="shared" si="58"/>
        <v>EMPTY</v>
      </c>
      <c r="D1874" s="27" t="str">
        <f>IF(C1874="SHOW",CONCATENATE(Temp!G2857,Temp!H2857,",",Temp!I2857,",",Temp!J2857,Temp!K2857),"")</f>
        <v/>
      </c>
      <c r="E1874" s="35"/>
      <c r="F1874" s="39" t="str">
        <f t="shared" si="59"/>
        <v/>
      </c>
    </row>
    <row r="1875" spans="1:6" x14ac:dyDescent="0.25">
      <c r="A1875" s="25" t="str">
        <f>IF(AND($E1875="",MAX($A$4:$A1874)=0),"",IF(AND($E1875&lt;&gt;"",MAX($A$4:$A1874)=0),1,IF(AND($E1875&lt;&gt;"",MAX($A$4:$A1874)&gt;0),MAX($A$4:$A1874)+1,"")))</f>
        <v/>
      </c>
      <c r="B1875" s="25">
        <v>1872</v>
      </c>
      <c r="C1875" s="26" t="str">
        <f t="shared" si="58"/>
        <v>EMPTY</v>
      </c>
      <c r="D1875" s="27" t="str">
        <f>IF(C1875="SHOW",CONCATENATE(Temp!G2858,Temp!H2858,",",Temp!I2858,",",Temp!J2858,Temp!K2858),"")</f>
        <v/>
      </c>
      <c r="E1875" s="35"/>
      <c r="F1875" s="39" t="str">
        <f t="shared" si="59"/>
        <v/>
      </c>
    </row>
    <row r="1876" spans="1:6" x14ac:dyDescent="0.25">
      <c r="A1876" s="25" t="str">
        <f>IF(AND($E1876="",MAX($A$4:$A1875)=0),"",IF(AND($E1876&lt;&gt;"",MAX($A$4:$A1875)=0),1,IF(AND($E1876&lt;&gt;"",MAX($A$4:$A1875)&gt;0),MAX($A$4:$A1875)+1,"")))</f>
        <v/>
      </c>
      <c r="B1876" s="25">
        <v>1873</v>
      </c>
      <c r="C1876" s="26" t="str">
        <f t="shared" si="58"/>
        <v>EMPTY</v>
      </c>
      <c r="D1876" s="27" t="str">
        <f>IF(C1876="SHOW",CONCATENATE(Temp!G2859,Temp!H2859,",",Temp!I2859,",",Temp!J2859,Temp!K2859),"")</f>
        <v/>
      </c>
      <c r="E1876" s="35"/>
      <c r="F1876" s="39" t="str">
        <f t="shared" si="59"/>
        <v/>
      </c>
    </row>
    <row r="1877" spans="1:6" x14ac:dyDescent="0.25">
      <c r="A1877" s="25" t="str">
        <f>IF(AND($E1877="",MAX($A$4:$A1876)=0),"",IF(AND($E1877&lt;&gt;"",MAX($A$4:$A1876)=0),1,IF(AND($E1877&lt;&gt;"",MAX($A$4:$A1876)&gt;0),MAX($A$4:$A1876)+1,"")))</f>
        <v/>
      </c>
      <c r="B1877" s="25">
        <v>1874</v>
      </c>
      <c r="C1877" s="26" t="str">
        <f t="shared" si="58"/>
        <v>EMPTY</v>
      </c>
      <c r="D1877" s="27" t="str">
        <f>IF(C1877="SHOW",CONCATENATE(Temp!G2860,Temp!H2860,",",Temp!I2860,",",Temp!J2860,Temp!K2860),"")</f>
        <v/>
      </c>
      <c r="E1877" s="35"/>
      <c r="F1877" s="39" t="str">
        <f t="shared" si="59"/>
        <v/>
      </c>
    </row>
    <row r="1878" spans="1:6" x14ac:dyDescent="0.25">
      <c r="A1878" s="25" t="str">
        <f>IF(AND($E1878="",MAX($A$4:$A1877)=0),"",IF(AND($E1878&lt;&gt;"",MAX($A$4:$A1877)=0),1,IF(AND($E1878&lt;&gt;"",MAX($A$4:$A1877)&gt;0),MAX($A$4:$A1877)+1,"")))</f>
        <v/>
      </c>
      <c r="B1878" s="25">
        <v>1875</v>
      </c>
      <c r="C1878" s="26" t="str">
        <f t="shared" si="58"/>
        <v>EMPTY</v>
      </c>
      <c r="D1878" s="27" t="str">
        <f>IF(C1878="SHOW",CONCATENATE(Temp!G2861,Temp!H2861,",",Temp!I2861,",",Temp!J2861,Temp!K2861),"")</f>
        <v/>
      </c>
      <c r="E1878" s="35"/>
      <c r="F1878" s="39" t="str">
        <f t="shared" si="59"/>
        <v/>
      </c>
    </row>
    <row r="1879" spans="1:6" x14ac:dyDescent="0.25">
      <c r="A1879" s="25" t="str">
        <f>IF(AND($E1879="",MAX($A$4:$A1878)=0),"",IF(AND($E1879&lt;&gt;"",MAX($A$4:$A1878)=0),1,IF(AND($E1879&lt;&gt;"",MAX($A$4:$A1878)&gt;0),MAX($A$4:$A1878)+1,"")))</f>
        <v/>
      </c>
      <c r="B1879" s="25">
        <v>1876</v>
      </c>
      <c r="C1879" s="26" t="str">
        <f t="shared" si="58"/>
        <v>EMPTY</v>
      </c>
      <c r="D1879" s="27" t="str">
        <f>IF(C1879="SHOW",CONCATENATE(Temp!G2862,Temp!H2862,",",Temp!I2862,",",Temp!J2862,Temp!K2862),"")</f>
        <v/>
      </c>
      <c r="E1879" s="35"/>
      <c r="F1879" s="39" t="str">
        <f t="shared" si="59"/>
        <v/>
      </c>
    </row>
    <row r="1880" spans="1:6" x14ac:dyDescent="0.25">
      <c r="A1880" s="25" t="str">
        <f>IF(AND($E1880="",MAX($A$4:$A1879)=0),"",IF(AND($E1880&lt;&gt;"",MAX($A$4:$A1879)=0),1,IF(AND($E1880&lt;&gt;"",MAX($A$4:$A1879)&gt;0),MAX($A$4:$A1879)+1,"")))</f>
        <v/>
      </c>
      <c r="B1880" s="25">
        <v>1877</v>
      </c>
      <c r="C1880" s="26" t="str">
        <f t="shared" si="58"/>
        <v>EMPTY</v>
      </c>
      <c r="D1880" s="27" t="str">
        <f>IF(C1880="SHOW",CONCATENATE(Temp!G2863,Temp!H2863,",",Temp!I2863,",",Temp!J2863,Temp!K2863),"")</f>
        <v/>
      </c>
      <c r="E1880" s="35"/>
      <c r="F1880" s="39" t="str">
        <f t="shared" si="59"/>
        <v/>
      </c>
    </row>
    <row r="1881" spans="1:6" x14ac:dyDescent="0.25">
      <c r="A1881" s="25" t="str">
        <f>IF(AND($E1881="",MAX($A$4:$A1880)=0),"",IF(AND($E1881&lt;&gt;"",MAX($A$4:$A1880)=0),1,IF(AND($E1881&lt;&gt;"",MAX($A$4:$A1880)&gt;0),MAX($A$4:$A1880)+1,"")))</f>
        <v/>
      </c>
      <c r="B1881" s="25">
        <v>1878</v>
      </c>
      <c r="C1881" s="26" t="str">
        <f t="shared" si="58"/>
        <v>EMPTY</v>
      </c>
      <c r="D1881" s="27" t="str">
        <f>IF(C1881="SHOW",CONCATENATE(Temp!G2864,Temp!H2864,",",Temp!I2864,",",Temp!J2864,Temp!K2864),"")</f>
        <v/>
      </c>
      <c r="E1881" s="35"/>
      <c r="F1881" s="39" t="str">
        <f t="shared" si="59"/>
        <v/>
      </c>
    </row>
    <row r="1882" spans="1:6" x14ac:dyDescent="0.25">
      <c r="A1882" s="25" t="str">
        <f>IF(AND($E1882="",MAX($A$4:$A1881)=0),"",IF(AND($E1882&lt;&gt;"",MAX($A$4:$A1881)=0),1,IF(AND($E1882&lt;&gt;"",MAX($A$4:$A1881)&gt;0),MAX($A$4:$A1881)+1,"")))</f>
        <v/>
      </c>
      <c r="B1882" s="25">
        <v>1879</v>
      </c>
      <c r="C1882" s="26" t="str">
        <f t="shared" si="58"/>
        <v>EMPTY</v>
      </c>
      <c r="D1882" s="27" t="str">
        <f>IF(C1882="SHOW",CONCATENATE(Temp!G2865,Temp!H2865,",",Temp!I2865,",",Temp!J2865,Temp!K2865),"")</f>
        <v/>
      </c>
      <c r="E1882" s="35"/>
      <c r="F1882" s="39" t="str">
        <f t="shared" si="59"/>
        <v/>
      </c>
    </row>
    <row r="1883" spans="1:6" x14ac:dyDescent="0.25">
      <c r="A1883" s="25" t="str">
        <f>IF(AND($E1883="",MAX($A$4:$A1882)=0),"",IF(AND($E1883&lt;&gt;"",MAX($A$4:$A1882)=0),1,IF(AND($E1883&lt;&gt;"",MAX($A$4:$A1882)&gt;0),MAX($A$4:$A1882)+1,"")))</f>
        <v/>
      </c>
      <c r="B1883" s="25">
        <v>1880</v>
      </c>
      <c r="C1883" s="26" t="str">
        <f t="shared" si="58"/>
        <v>EMPTY</v>
      </c>
      <c r="D1883" s="27" t="str">
        <f>IF(C1883="SHOW",CONCATENATE(Temp!G2866,Temp!H2866,",",Temp!I2866,",",Temp!J2866,Temp!K2866),"")</f>
        <v/>
      </c>
      <c r="E1883" s="35"/>
      <c r="F1883" s="39" t="str">
        <f t="shared" si="59"/>
        <v/>
      </c>
    </row>
    <row r="1884" spans="1:6" x14ac:dyDescent="0.25">
      <c r="A1884" s="25" t="str">
        <f>IF(AND($E1884="",MAX($A$4:$A1883)=0),"",IF(AND($E1884&lt;&gt;"",MAX($A$4:$A1883)=0),1,IF(AND($E1884&lt;&gt;"",MAX($A$4:$A1883)&gt;0),MAX($A$4:$A1883)+1,"")))</f>
        <v/>
      </c>
      <c r="B1884" s="25">
        <v>1881</v>
      </c>
      <c r="C1884" s="26" t="str">
        <f t="shared" si="58"/>
        <v>EMPTY</v>
      </c>
      <c r="D1884" s="27" t="str">
        <f>IF(C1884="SHOW",CONCATENATE(Temp!G2867,Temp!H2867,",",Temp!I2867,",",Temp!J2867,Temp!K2867),"")</f>
        <v/>
      </c>
      <c r="E1884" s="35"/>
      <c r="F1884" s="39" t="str">
        <f t="shared" si="59"/>
        <v/>
      </c>
    </row>
    <row r="1885" spans="1:6" x14ac:dyDescent="0.25">
      <c r="A1885" s="25" t="str">
        <f>IF(AND($E1885="",MAX($A$4:$A1884)=0),"",IF(AND($E1885&lt;&gt;"",MAX($A$4:$A1884)=0),1,IF(AND($E1885&lt;&gt;"",MAX($A$4:$A1884)&gt;0),MAX($A$4:$A1884)+1,"")))</f>
        <v/>
      </c>
      <c r="B1885" s="25">
        <v>1882</v>
      </c>
      <c r="C1885" s="26" t="str">
        <f t="shared" si="58"/>
        <v>EMPTY</v>
      </c>
      <c r="D1885" s="27" t="str">
        <f>IF(C1885="SHOW",CONCATENATE(Temp!G2868,Temp!H2868,",",Temp!I2868,",",Temp!J2868,Temp!K2868),"")</f>
        <v/>
      </c>
      <c r="E1885" s="35"/>
      <c r="F1885" s="39" t="str">
        <f t="shared" si="59"/>
        <v/>
      </c>
    </row>
    <row r="1886" spans="1:6" x14ac:dyDescent="0.25">
      <c r="A1886" s="25" t="str">
        <f>IF(AND($E1886="",MAX($A$4:$A1885)=0),"",IF(AND($E1886&lt;&gt;"",MAX($A$4:$A1885)=0),1,IF(AND($E1886&lt;&gt;"",MAX($A$4:$A1885)&gt;0),MAX($A$4:$A1885)+1,"")))</f>
        <v/>
      </c>
      <c r="B1886" s="25">
        <v>1883</v>
      </c>
      <c r="C1886" s="26" t="str">
        <f t="shared" si="58"/>
        <v>EMPTY</v>
      </c>
      <c r="D1886" s="27" t="str">
        <f>IF(C1886="SHOW",CONCATENATE(Temp!G2869,Temp!H2869,",",Temp!I2869,",",Temp!J2869,Temp!K2869),"")</f>
        <v/>
      </c>
      <c r="E1886" s="35"/>
      <c r="F1886" s="39" t="str">
        <f t="shared" si="59"/>
        <v/>
      </c>
    </row>
    <row r="1887" spans="1:6" x14ac:dyDescent="0.25">
      <c r="A1887" s="25" t="str">
        <f>IF(AND($E1887="",MAX($A$4:$A1886)=0),"",IF(AND($E1887&lt;&gt;"",MAX($A$4:$A1886)=0),1,IF(AND($E1887&lt;&gt;"",MAX($A$4:$A1886)&gt;0),MAX($A$4:$A1886)+1,"")))</f>
        <v/>
      </c>
      <c r="B1887" s="25">
        <v>1884</v>
      </c>
      <c r="C1887" s="26" t="str">
        <f t="shared" si="58"/>
        <v>EMPTY</v>
      </c>
      <c r="D1887" s="27" t="str">
        <f>IF(C1887="SHOW",CONCATENATE(Temp!G2870,Temp!H2870,",",Temp!I2870,",",Temp!J2870,Temp!K2870),"")</f>
        <v/>
      </c>
      <c r="E1887" s="35"/>
      <c r="F1887" s="39" t="str">
        <f t="shared" si="59"/>
        <v/>
      </c>
    </row>
    <row r="1888" spans="1:6" x14ac:dyDescent="0.25">
      <c r="A1888" s="25" t="str">
        <f>IF(AND($E1888="",MAX($A$4:$A1887)=0),"",IF(AND($E1888&lt;&gt;"",MAX($A$4:$A1887)=0),1,IF(AND($E1888&lt;&gt;"",MAX($A$4:$A1887)&gt;0),MAX($A$4:$A1887)+1,"")))</f>
        <v/>
      </c>
      <c r="B1888" s="25">
        <v>1885</v>
      </c>
      <c r="C1888" s="26" t="str">
        <f t="shared" si="58"/>
        <v>EMPTY</v>
      </c>
      <c r="D1888" s="27" t="str">
        <f>IF(C1888="SHOW",CONCATENATE(Temp!G2871,Temp!H2871,",",Temp!I2871,",",Temp!J2871,Temp!K2871),"")</f>
        <v/>
      </c>
      <c r="E1888" s="35"/>
      <c r="F1888" s="39" t="str">
        <f t="shared" si="59"/>
        <v/>
      </c>
    </row>
    <row r="1889" spans="1:6" x14ac:dyDescent="0.25">
      <c r="A1889" s="25" t="str">
        <f>IF(AND($E1889="",MAX($A$4:$A1888)=0),"",IF(AND($E1889&lt;&gt;"",MAX($A$4:$A1888)=0),1,IF(AND($E1889&lt;&gt;"",MAX($A$4:$A1888)&gt;0),MAX($A$4:$A1888)+1,"")))</f>
        <v/>
      </c>
      <c r="B1889" s="25">
        <v>1886</v>
      </c>
      <c r="C1889" s="26" t="str">
        <f t="shared" si="58"/>
        <v>EMPTY</v>
      </c>
      <c r="D1889" s="27" t="str">
        <f>IF(C1889="SHOW",CONCATENATE(Temp!G2872,Temp!H2872,",",Temp!I2872,",",Temp!J2872,Temp!K2872),"")</f>
        <v/>
      </c>
      <c r="E1889" s="35"/>
      <c r="F1889" s="39" t="str">
        <f t="shared" si="59"/>
        <v/>
      </c>
    </row>
    <row r="1890" spans="1:6" x14ac:dyDescent="0.25">
      <c r="A1890" s="25" t="str">
        <f>IF(AND($E1890="",MAX($A$4:$A1889)=0),"",IF(AND($E1890&lt;&gt;"",MAX($A$4:$A1889)=0),1,IF(AND($E1890&lt;&gt;"",MAX($A$4:$A1889)&gt;0),MAX($A$4:$A1889)+1,"")))</f>
        <v/>
      </c>
      <c r="B1890" s="25">
        <v>1887</v>
      </c>
      <c r="C1890" s="26" t="str">
        <f t="shared" si="58"/>
        <v>EMPTY</v>
      </c>
      <c r="D1890" s="27" t="str">
        <f>IF(C1890="SHOW",CONCATENATE(Temp!G2873,Temp!H2873,",",Temp!I2873,",",Temp!J2873,Temp!K2873),"")</f>
        <v/>
      </c>
      <c r="E1890" s="35"/>
      <c r="F1890" s="39" t="str">
        <f t="shared" si="59"/>
        <v/>
      </c>
    </row>
    <row r="1891" spans="1:6" x14ac:dyDescent="0.25">
      <c r="A1891" s="25" t="str">
        <f>IF(AND($E1891="",MAX($A$4:$A1890)=0),"",IF(AND($E1891&lt;&gt;"",MAX($A$4:$A1890)=0),1,IF(AND($E1891&lt;&gt;"",MAX($A$4:$A1890)&gt;0),MAX($A$4:$A1890)+1,"")))</f>
        <v/>
      </c>
      <c r="B1891" s="25">
        <v>1888</v>
      </c>
      <c r="C1891" s="26" t="str">
        <f t="shared" si="58"/>
        <v>EMPTY</v>
      </c>
      <c r="D1891" s="27" t="str">
        <f>IF(C1891="SHOW",CONCATENATE(Temp!G2874,Temp!H2874,",",Temp!I2874,",",Temp!J2874,Temp!K2874),"")</f>
        <v/>
      </c>
      <c r="E1891" s="35"/>
      <c r="F1891" s="39" t="str">
        <f t="shared" si="59"/>
        <v/>
      </c>
    </row>
    <row r="1892" spans="1:6" x14ac:dyDescent="0.25">
      <c r="A1892" s="25" t="str">
        <f>IF(AND($E1892="",MAX($A$4:$A1891)=0),"",IF(AND($E1892&lt;&gt;"",MAX($A$4:$A1891)=0),1,IF(AND($E1892&lt;&gt;"",MAX($A$4:$A1891)&gt;0),MAX($A$4:$A1891)+1,"")))</f>
        <v/>
      </c>
      <c r="B1892" s="25">
        <v>1889</v>
      </c>
      <c r="C1892" s="26" t="str">
        <f t="shared" si="58"/>
        <v>EMPTY</v>
      </c>
      <c r="D1892" s="27" t="str">
        <f>IF(C1892="SHOW",CONCATENATE(Temp!G2875,Temp!H2875,",",Temp!I2875,",",Temp!J2875,Temp!K2875),"")</f>
        <v/>
      </c>
      <c r="E1892" s="35"/>
      <c r="F1892" s="39" t="str">
        <f t="shared" si="59"/>
        <v/>
      </c>
    </row>
    <row r="1893" spans="1:6" x14ac:dyDescent="0.25">
      <c r="A1893" s="25" t="str">
        <f>IF(AND($E1893="",MAX($A$4:$A1892)=0),"",IF(AND($E1893&lt;&gt;"",MAX($A$4:$A1892)=0),1,IF(AND($E1893&lt;&gt;"",MAX($A$4:$A1892)&gt;0),MAX($A$4:$A1892)+1,"")))</f>
        <v/>
      </c>
      <c r="B1893" s="25">
        <v>1890</v>
      </c>
      <c r="C1893" s="26" t="str">
        <f t="shared" si="58"/>
        <v>EMPTY</v>
      </c>
      <c r="D1893" s="27" t="str">
        <f>IF(C1893="SHOW",CONCATENATE(Temp!G2876,Temp!H2876,",",Temp!I2876,",",Temp!J2876,Temp!K2876),"")</f>
        <v/>
      </c>
      <c r="E1893" s="35"/>
      <c r="F1893" s="39" t="str">
        <f t="shared" si="59"/>
        <v/>
      </c>
    </row>
    <row r="1894" spans="1:6" x14ac:dyDescent="0.25">
      <c r="A1894" s="25" t="str">
        <f>IF(AND($E1894="",MAX($A$4:$A1893)=0),"",IF(AND($E1894&lt;&gt;"",MAX($A$4:$A1893)=0),1,IF(AND($E1894&lt;&gt;"",MAX($A$4:$A1893)&gt;0),MAX($A$4:$A1893)+1,"")))</f>
        <v/>
      </c>
      <c r="B1894" s="25">
        <v>1891</v>
      </c>
      <c r="C1894" s="26" t="str">
        <f t="shared" si="58"/>
        <v>EMPTY</v>
      </c>
      <c r="D1894" s="27" t="str">
        <f>IF(C1894="SHOW",CONCATENATE(Temp!G2877,Temp!H2877,",",Temp!I2877,",",Temp!J2877,Temp!K2877),"")</f>
        <v/>
      </c>
      <c r="E1894" s="35"/>
      <c r="F1894" s="39" t="str">
        <f t="shared" si="59"/>
        <v/>
      </c>
    </row>
    <row r="1895" spans="1:6" x14ac:dyDescent="0.25">
      <c r="A1895" s="25" t="str">
        <f>IF(AND($E1895="",MAX($A$4:$A1894)=0),"",IF(AND($E1895&lt;&gt;"",MAX($A$4:$A1894)=0),1,IF(AND($E1895&lt;&gt;"",MAX($A$4:$A1894)&gt;0),MAX($A$4:$A1894)+1,"")))</f>
        <v/>
      </c>
      <c r="B1895" s="25">
        <v>1892</v>
      </c>
      <c r="C1895" s="26" t="str">
        <f t="shared" si="58"/>
        <v>EMPTY</v>
      </c>
      <c r="D1895" s="27" t="str">
        <f>IF(C1895="SHOW",CONCATENATE(Temp!G2878,Temp!H2878,",",Temp!I2878,",",Temp!J2878,Temp!K2878),"")</f>
        <v/>
      </c>
      <c r="E1895" s="35"/>
      <c r="F1895" s="39" t="str">
        <f t="shared" si="59"/>
        <v/>
      </c>
    </row>
    <row r="1896" spans="1:6" x14ac:dyDescent="0.25">
      <c r="A1896" s="25" t="str">
        <f>IF(AND($E1896="",MAX($A$4:$A1895)=0),"",IF(AND($E1896&lt;&gt;"",MAX($A$4:$A1895)=0),1,IF(AND($E1896&lt;&gt;"",MAX($A$4:$A1895)&gt;0),MAX($A$4:$A1895)+1,"")))</f>
        <v/>
      </c>
      <c r="B1896" s="25">
        <v>1893</v>
      </c>
      <c r="C1896" s="26" t="str">
        <f t="shared" si="58"/>
        <v>EMPTY</v>
      </c>
      <c r="D1896" s="27" t="str">
        <f>IF(C1896="SHOW",CONCATENATE(Temp!G2879,Temp!H2879,",",Temp!I2879,",",Temp!J2879,Temp!K2879),"")</f>
        <v/>
      </c>
      <c r="E1896" s="35"/>
      <c r="F1896" s="39" t="str">
        <f t="shared" si="59"/>
        <v/>
      </c>
    </row>
    <row r="1897" spans="1:6" x14ac:dyDescent="0.25">
      <c r="A1897" s="25" t="str">
        <f>IF(AND($E1897="",MAX($A$4:$A1896)=0),"",IF(AND($E1897&lt;&gt;"",MAX($A$4:$A1896)=0),1,IF(AND($E1897&lt;&gt;"",MAX($A$4:$A1896)&gt;0),MAX($A$4:$A1896)+1,"")))</f>
        <v/>
      </c>
      <c r="B1897" s="25">
        <v>1894</v>
      </c>
      <c r="C1897" s="26" t="str">
        <f t="shared" si="58"/>
        <v>EMPTY</v>
      </c>
      <c r="D1897" s="27" t="str">
        <f>IF(C1897="SHOW",CONCATENATE(Temp!G2880,Temp!H2880,",",Temp!I2880,",",Temp!J2880,Temp!K2880),"")</f>
        <v/>
      </c>
      <c r="E1897" s="35"/>
      <c r="F1897" s="39" t="str">
        <f t="shared" si="59"/>
        <v/>
      </c>
    </row>
    <row r="1898" spans="1:6" x14ac:dyDescent="0.25">
      <c r="A1898" s="25" t="str">
        <f>IF(AND($E1898="",MAX($A$4:$A1897)=0),"",IF(AND($E1898&lt;&gt;"",MAX($A$4:$A1897)=0),1,IF(AND($E1898&lt;&gt;"",MAX($A$4:$A1897)&gt;0),MAX($A$4:$A1897)+1,"")))</f>
        <v/>
      </c>
      <c r="B1898" s="25">
        <v>1895</v>
      </c>
      <c r="C1898" s="26" t="str">
        <f t="shared" si="58"/>
        <v>EMPTY</v>
      </c>
      <c r="D1898" s="27" t="str">
        <f>IF(C1898="SHOW",CONCATENATE(Temp!G2881,Temp!H2881,",",Temp!I2881,",",Temp!J2881,Temp!K2881),"")</f>
        <v/>
      </c>
      <c r="E1898" s="35"/>
      <c r="F1898" s="39" t="str">
        <f t="shared" si="59"/>
        <v/>
      </c>
    </row>
    <row r="1899" spans="1:6" x14ac:dyDescent="0.25">
      <c r="A1899" s="25" t="str">
        <f>IF(AND($E1899="",MAX($A$4:$A1898)=0),"",IF(AND($E1899&lt;&gt;"",MAX($A$4:$A1898)=0),1,IF(AND($E1899&lt;&gt;"",MAX($A$4:$A1898)&gt;0),MAX($A$4:$A1898)+1,"")))</f>
        <v/>
      </c>
      <c r="B1899" s="25">
        <v>1896</v>
      </c>
      <c r="C1899" s="26" t="str">
        <f t="shared" si="58"/>
        <v>EMPTY</v>
      </c>
      <c r="D1899" s="27" t="str">
        <f>IF(C1899="SHOW",CONCATENATE(Temp!G2882,Temp!H2882,",",Temp!I2882,",",Temp!J2882,Temp!K2882),"")</f>
        <v/>
      </c>
      <c r="E1899" s="35"/>
      <c r="F1899" s="39" t="str">
        <f t="shared" si="59"/>
        <v/>
      </c>
    </row>
    <row r="1900" spans="1:6" x14ac:dyDescent="0.25">
      <c r="A1900" s="25" t="str">
        <f>IF(AND($E1900="",MAX($A$4:$A1899)=0),"",IF(AND($E1900&lt;&gt;"",MAX($A$4:$A1899)=0),1,IF(AND($E1900&lt;&gt;"",MAX($A$4:$A1899)&gt;0),MAX($A$4:$A1899)+1,"")))</f>
        <v/>
      </c>
      <c r="B1900" s="25">
        <v>1897</v>
      </c>
      <c r="C1900" s="26" t="str">
        <f t="shared" si="58"/>
        <v>EMPTY</v>
      </c>
      <c r="D1900" s="27" t="str">
        <f>IF(C1900="SHOW",CONCATENATE(Temp!G2883,Temp!H2883,",",Temp!I2883,",",Temp!J2883,Temp!K2883),"")</f>
        <v/>
      </c>
      <c r="E1900" s="35"/>
      <c r="F1900" s="39" t="str">
        <f t="shared" si="59"/>
        <v/>
      </c>
    </row>
    <row r="1901" spans="1:6" x14ac:dyDescent="0.25">
      <c r="A1901" s="25" t="str">
        <f>IF(AND($E1901="",MAX($A$4:$A1900)=0),"",IF(AND($E1901&lt;&gt;"",MAX($A$4:$A1900)=0),1,IF(AND($E1901&lt;&gt;"",MAX($A$4:$A1900)&gt;0),MAX($A$4:$A1900)+1,"")))</f>
        <v/>
      </c>
      <c r="B1901" s="25">
        <v>1898</v>
      </c>
      <c r="C1901" s="26" t="str">
        <f t="shared" si="58"/>
        <v>EMPTY</v>
      </c>
      <c r="D1901" s="27" t="str">
        <f>IF(C1901="SHOW",CONCATENATE(Temp!G2884,Temp!H2884,",",Temp!I2884,",",Temp!J2884,Temp!K2884),"")</f>
        <v/>
      </c>
      <c r="E1901" s="35"/>
      <c r="F1901" s="39" t="str">
        <f t="shared" si="59"/>
        <v/>
      </c>
    </row>
    <row r="1902" spans="1:6" x14ac:dyDescent="0.25">
      <c r="A1902" s="25" t="str">
        <f>IF(AND($E1902="",MAX($A$4:$A1901)=0),"",IF(AND($E1902&lt;&gt;"",MAX($A$4:$A1901)=0),1,IF(AND($E1902&lt;&gt;"",MAX($A$4:$A1901)&gt;0),MAX($A$4:$A1901)+1,"")))</f>
        <v/>
      </c>
      <c r="B1902" s="25">
        <v>1899</v>
      </c>
      <c r="C1902" s="26" t="str">
        <f t="shared" si="58"/>
        <v>EMPTY</v>
      </c>
      <c r="D1902" s="27" t="str">
        <f>IF(C1902="SHOW",CONCATENATE(Temp!G2885,Temp!H2885,",",Temp!I2885,",",Temp!J2885,Temp!K2885),"")</f>
        <v/>
      </c>
      <c r="E1902" s="35"/>
      <c r="F1902" s="39" t="str">
        <f t="shared" si="59"/>
        <v/>
      </c>
    </row>
    <row r="1903" spans="1:6" x14ac:dyDescent="0.25">
      <c r="A1903" s="25" t="str">
        <f>IF(AND($E1903="",MAX($A$4:$A1902)=0),"",IF(AND($E1903&lt;&gt;"",MAX($A$4:$A1902)=0),1,IF(AND($E1903&lt;&gt;"",MAX($A$4:$A1902)&gt;0),MAX($A$4:$A1902)+1,"")))</f>
        <v/>
      </c>
      <c r="B1903" s="25">
        <v>1900</v>
      </c>
      <c r="C1903" s="26" t="str">
        <f t="shared" si="58"/>
        <v>EMPTY</v>
      </c>
      <c r="D1903" s="27" t="str">
        <f>IF(C1903="SHOW",CONCATENATE(Temp!G2886,Temp!H2886,",",Temp!I2886,",",Temp!J2886,Temp!K2886),"")</f>
        <v/>
      </c>
      <c r="E1903" s="35"/>
      <c r="F1903" s="39" t="str">
        <f t="shared" si="59"/>
        <v/>
      </c>
    </row>
    <row r="1904" spans="1:6" x14ac:dyDescent="0.25">
      <c r="A1904" s="25" t="str">
        <f>IF(AND($E1904="",MAX($A$4:$A1903)=0),"",IF(AND($E1904&lt;&gt;"",MAX($A$4:$A1903)=0),1,IF(AND($E1904&lt;&gt;"",MAX($A$4:$A1903)&gt;0),MAX($A$4:$A1903)+1,"")))</f>
        <v/>
      </c>
      <c r="B1904" s="25">
        <v>1901</v>
      </c>
      <c r="C1904" s="26" t="str">
        <f t="shared" si="58"/>
        <v>EMPTY</v>
      </c>
      <c r="D1904" s="27" t="str">
        <f>IF(C1904="SHOW",CONCATENATE(Temp!G2887,Temp!H2887,",",Temp!I2887,",",Temp!J2887,Temp!K2887),"")</f>
        <v/>
      </c>
      <c r="E1904" s="35"/>
      <c r="F1904" s="39" t="str">
        <f t="shared" si="59"/>
        <v/>
      </c>
    </row>
    <row r="1905" spans="1:6" x14ac:dyDescent="0.25">
      <c r="A1905" s="25" t="str">
        <f>IF(AND($E1905="",MAX($A$4:$A1904)=0),"",IF(AND($E1905&lt;&gt;"",MAX($A$4:$A1904)=0),1,IF(AND($E1905&lt;&gt;"",MAX($A$4:$A1904)&gt;0),MAX($A$4:$A1904)+1,"")))</f>
        <v/>
      </c>
      <c r="B1905" s="25">
        <v>1902</v>
      </c>
      <c r="C1905" s="26" t="str">
        <f t="shared" si="58"/>
        <v>EMPTY</v>
      </c>
      <c r="D1905" s="27" t="str">
        <f>IF(C1905="SHOW",CONCATENATE(Temp!G2888,Temp!H2888,",",Temp!I2888,",",Temp!J2888,Temp!K2888),"")</f>
        <v/>
      </c>
      <c r="E1905" s="35"/>
      <c r="F1905" s="39" t="str">
        <f t="shared" si="59"/>
        <v/>
      </c>
    </row>
    <row r="1906" spans="1:6" x14ac:dyDescent="0.25">
      <c r="A1906" s="25" t="str">
        <f>IF(AND($E1906="",MAX($A$4:$A1905)=0),"",IF(AND($E1906&lt;&gt;"",MAX($A$4:$A1905)=0),1,IF(AND($E1906&lt;&gt;"",MAX($A$4:$A1905)&gt;0),MAX($A$4:$A1905)+1,"")))</f>
        <v/>
      </c>
      <c r="B1906" s="25">
        <v>1903</v>
      </c>
      <c r="C1906" s="26" t="str">
        <f t="shared" si="58"/>
        <v>EMPTY</v>
      </c>
      <c r="D1906" s="27" t="str">
        <f>IF(C1906="SHOW",CONCATENATE(Temp!G2889,Temp!H2889,",",Temp!I2889,",",Temp!J2889,Temp!K2889),"")</f>
        <v/>
      </c>
      <c r="E1906" s="35"/>
      <c r="F1906" s="39" t="str">
        <f t="shared" si="59"/>
        <v/>
      </c>
    </row>
    <row r="1907" spans="1:6" x14ac:dyDescent="0.25">
      <c r="A1907" s="25" t="str">
        <f>IF(AND($E1907="",MAX($A$4:$A1906)=0),"",IF(AND($E1907&lt;&gt;"",MAX($A$4:$A1906)=0),1,IF(AND($E1907&lt;&gt;"",MAX($A$4:$A1906)&gt;0),MAX($A$4:$A1906)+1,"")))</f>
        <v/>
      </c>
      <c r="B1907" s="25">
        <v>1904</v>
      </c>
      <c r="C1907" s="26" t="str">
        <f t="shared" si="58"/>
        <v>EMPTY</v>
      </c>
      <c r="D1907" s="27" t="str">
        <f>IF(C1907="SHOW",CONCATENATE(Temp!G2890,Temp!H2890,",",Temp!I2890,",",Temp!J2890,Temp!K2890),"")</f>
        <v/>
      </c>
      <c r="E1907" s="35"/>
      <c r="F1907" s="39" t="str">
        <f t="shared" si="59"/>
        <v/>
      </c>
    </row>
    <row r="1908" spans="1:6" x14ac:dyDescent="0.25">
      <c r="A1908" s="25" t="str">
        <f>IF(AND($E1908="",MAX($A$4:$A1907)=0),"",IF(AND($E1908&lt;&gt;"",MAX($A$4:$A1907)=0),1,IF(AND($E1908&lt;&gt;"",MAX($A$4:$A1907)&gt;0),MAX($A$4:$A1907)+1,"")))</f>
        <v/>
      </c>
      <c r="B1908" s="25">
        <v>1905</v>
      </c>
      <c r="C1908" s="26" t="str">
        <f t="shared" si="58"/>
        <v>EMPTY</v>
      </c>
      <c r="D1908" s="27" t="str">
        <f>IF(C1908="SHOW",CONCATENATE(Temp!G2891,Temp!H2891,",",Temp!I2891,",",Temp!J2891,Temp!K2891),"")</f>
        <v/>
      </c>
      <c r="E1908" s="35"/>
      <c r="F1908" s="39" t="str">
        <f t="shared" si="59"/>
        <v/>
      </c>
    </row>
    <row r="1909" spans="1:6" x14ac:dyDescent="0.25">
      <c r="A1909" s="25" t="str">
        <f>IF(AND($E1909="",MAX($A$4:$A1908)=0),"",IF(AND($E1909&lt;&gt;"",MAX($A$4:$A1908)=0),1,IF(AND($E1909&lt;&gt;"",MAX($A$4:$A1908)&gt;0),MAX($A$4:$A1908)+1,"")))</f>
        <v/>
      </c>
      <c r="B1909" s="25">
        <v>1906</v>
      </c>
      <c r="C1909" s="26" t="str">
        <f t="shared" si="58"/>
        <v>EMPTY</v>
      </c>
      <c r="D1909" s="27" t="str">
        <f>IF(C1909="SHOW",CONCATENATE(Temp!G2892,Temp!H2892,",",Temp!I2892,",",Temp!J2892,Temp!K2892),"")</f>
        <v/>
      </c>
      <c r="E1909" s="35"/>
      <c r="F1909" s="39" t="str">
        <f t="shared" si="59"/>
        <v/>
      </c>
    </row>
    <row r="1910" spans="1:6" x14ac:dyDescent="0.25">
      <c r="A1910" s="25" t="str">
        <f>IF(AND($E1910="",MAX($A$4:$A1909)=0),"",IF(AND($E1910&lt;&gt;"",MAX($A$4:$A1909)=0),1,IF(AND($E1910&lt;&gt;"",MAX($A$4:$A1909)&gt;0),MAX($A$4:$A1909)+1,"")))</f>
        <v/>
      </c>
      <c r="B1910" s="25">
        <v>1907</v>
      </c>
      <c r="C1910" s="26" t="str">
        <f t="shared" si="58"/>
        <v>EMPTY</v>
      </c>
      <c r="D1910" s="27" t="str">
        <f>IF(C1910="SHOW",CONCATENATE(Temp!G2893,Temp!H2893,",",Temp!I2893,",",Temp!J2893,Temp!K2893),"")</f>
        <v/>
      </c>
      <c r="E1910" s="35"/>
      <c r="F1910" s="39" t="str">
        <f t="shared" si="59"/>
        <v/>
      </c>
    </row>
    <row r="1911" spans="1:6" x14ac:dyDescent="0.25">
      <c r="A1911" s="25" t="str">
        <f>IF(AND($E1911="",MAX($A$4:$A1910)=0),"",IF(AND($E1911&lt;&gt;"",MAX($A$4:$A1910)=0),1,IF(AND($E1911&lt;&gt;"",MAX($A$4:$A1910)&gt;0),MAX($A$4:$A1910)+1,"")))</f>
        <v/>
      </c>
      <c r="B1911" s="25">
        <v>1908</v>
      </c>
      <c r="C1911" s="26" t="str">
        <f t="shared" si="58"/>
        <v>EMPTY</v>
      </c>
      <c r="D1911" s="27" t="str">
        <f>IF(C1911="SHOW",CONCATENATE(Temp!G2894,Temp!H2894,",",Temp!I2894,",",Temp!J2894,Temp!K2894),"")</f>
        <v/>
      </c>
      <c r="E1911" s="35"/>
      <c r="F1911" s="39" t="str">
        <f t="shared" si="59"/>
        <v/>
      </c>
    </row>
    <row r="1912" spans="1:6" x14ac:dyDescent="0.25">
      <c r="A1912" s="25" t="str">
        <f>IF(AND($E1912="",MAX($A$4:$A1911)=0),"",IF(AND($E1912&lt;&gt;"",MAX($A$4:$A1911)=0),1,IF(AND($E1912&lt;&gt;"",MAX($A$4:$A1911)&gt;0),MAX($A$4:$A1911)+1,"")))</f>
        <v/>
      </c>
      <c r="B1912" s="25">
        <v>1909</v>
      </c>
      <c r="C1912" s="26" t="str">
        <f t="shared" si="58"/>
        <v>EMPTY</v>
      </c>
      <c r="D1912" s="27" t="str">
        <f>IF(C1912="SHOW",CONCATENATE(Temp!G2895,Temp!H2895,",",Temp!I2895,",",Temp!J2895,Temp!K2895),"")</f>
        <v/>
      </c>
      <c r="E1912" s="35"/>
      <c r="F1912" s="39" t="str">
        <f t="shared" si="59"/>
        <v/>
      </c>
    </row>
    <row r="1913" spans="1:6" x14ac:dyDescent="0.25">
      <c r="A1913" s="25" t="str">
        <f>IF(AND($E1913="",MAX($A$4:$A1912)=0),"",IF(AND($E1913&lt;&gt;"",MAX($A$4:$A1912)=0),1,IF(AND($E1913&lt;&gt;"",MAX($A$4:$A1912)&gt;0),MAX($A$4:$A1912)+1,"")))</f>
        <v/>
      </c>
      <c r="B1913" s="25">
        <v>1910</v>
      </c>
      <c r="C1913" s="26" t="str">
        <f t="shared" si="58"/>
        <v>EMPTY</v>
      </c>
      <c r="D1913" s="27" t="str">
        <f>IF(C1913="SHOW",CONCATENATE(Temp!G2896,Temp!H2896,",",Temp!I2896,",",Temp!J2896,Temp!K2896),"")</f>
        <v/>
      </c>
      <c r="E1913" s="35"/>
      <c r="F1913" s="39" t="str">
        <f t="shared" si="59"/>
        <v/>
      </c>
    </row>
    <row r="1914" spans="1:6" x14ac:dyDescent="0.25">
      <c r="A1914" s="25" t="str">
        <f>IF(AND($E1914="",MAX($A$4:$A1913)=0),"",IF(AND($E1914&lt;&gt;"",MAX($A$4:$A1913)=0),1,IF(AND($E1914&lt;&gt;"",MAX($A$4:$A1913)&gt;0),MAX($A$4:$A1913)+1,"")))</f>
        <v/>
      </c>
      <c r="B1914" s="25">
        <v>1911</v>
      </c>
      <c r="C1914" s="26" t="str">
        <f t="shared" si="58"/>
        <v>EMPTY</v>
      </c>
      <c r="D1914" s="27" t="str">
        <f>IF(C1914="SHOW",CONCATENATE(Temp!G2897,Temp!H2897,",",Temp!I2897,",",Temp!J2897,Temp!K2897),"")</f>
        <v/>
      </c>
      <c r="E1914" s="35"/>
      <c r="F1914" s="39" t="str">
        <f t="shared" si="59"/>
        <v/>
      </c>
    </row>
    <row r="1915" spans="1:6" x14ac:dyDescent="0.25">
      <c r="A1915" s="25" t="str">
        <f>IF(AND($E1915="",MAX($A$4:$A1914)=0),"",IF(AND($E1915&lt;&gt;"",MAX($A$4:$A1914)=0),1,IF(AND($E1915&lt;&gt;"",MAX($A$4:$A1914)&gt;0),MAX($A$4:$A1914)+1,"")))</f>
        <v/>
      </c>
      <c r="B1915" s="25">
        <v>1912</v>
      </c>
      <c r="C1915" s="26" t="str">
        <f t="shared" si="58"/>
        <v>EMPTY</v>
      </c>
      <c r="D1915" s="27" t="str">
        <f>IF(C1915="SHOW",CONCATENATE(Temp!G2898,Temp!H2898,",",Temp!I2898,",",Temp!J2898,Temp!K2898),"")</f>
        <v/>
      </c>
      <c r="E1915" s="35"/>
      <c r="F1915" s="39" t="str">
        <f t="shared" si="59"/>
        <v/>
      </c>
    </row>
    <row r="1916" spans="1:6" x14ac:dyDescent="0.25">
      <c r="A1916" s="25" t="str">
        <f>IF(AND($E1916="",MAX($A$4:$A1915)=0),"",IF(AND($E1916&lt;&gt;"",MAX($A$4:$A1915)=0),1,IF(AND($E1916&lt;&gt;"",MAX($A$4:$A1915)&gt;0),MAX($A$4:$A1915)+1,"")))</f>
        <v/>
      </c>
      <c r="B1916" s="25">
        <v>1913</v>
      </c>
      <c r="C1916" s="26" t="str">
        <f t="shared" si="58"/>
        <v>EMPTY</v>
      </c>
      <c r="D1916" s="27" t="str">
        <f>IF(C1916="SHOW",CONCATENATE(Temp!G2899,Temp!H2899,",",Temp!I2899,",",Temp!J2899,Temp!K2899),"")</f>
        <v/>
      </c>
      <c r="E1916" s="35"/>
      <c r="F1916" s="39" t="str">
        <f t="shared" si="59"/>
        <v/>
      </c>
    </row>
    <row r="1917" spans="1:6" x14ac:dyDescent="0.25">
      <c r="A1917" s="25" t="str">
        <f>IF(AND($E1917="",MAX($A$4:$A1916)=0),"",IF(AND($E1917&lt;&gt;"",MAX($A$4:$A1916)=0),1,IF(AND($E1917&lt;&gt;"",MAX($A$4:$A1916)&gt;0),MAX($A$4:$A1916)+1,"")))</f>
        <v/>
      </c>
      <c r="B1917" s="25">
        <v>1914</v>
      </c>
      <c r="C1917" s="26" t="str">
        <f t="shared" si="58"/>
        <v>EMPTY</v>
      </c>
      <c r="D1917" s="27" t="str">
        <f>IF(C1917="SHOW",CONCATENATE(Temp!G2900,Temp!H2900,",",Temp!I2900,",",Temp!J2900,Temp!K2900),"")</f>
        <v/>
      </c>
      <c r="E1917" s="35"/>
      <c r="F1917" s="39" t="str">
        <f t="shared" si="59"/>
        <v/>
      </c>
    </row>
    <row r="1918" spans="1:6" x14ac:dyDescent="0.25">
      <c r="A1918" s="25" t="str">
        <f>IF(AND($E1918="",MAX($A$4:$A1917)=0),"",IF(AND($E1918&lt;&gt;"",MAX($A$4:$A1917)=0),1,IF(AND($E1918&lt;&gt;"",MAX($A$4:$A1917)&gt;0),MAX($A$4:$A1917)+1,"")))</f>
        <v/>
      </c>
      <c r="B1918" s="25">
        <v>1915</v>
      </c>
      <c r="C1918" s="26" t="str">
        <f t="shared" si="58"/>
        <v>EMPTY</v>
      </c>
      <c r="D1918" s="27" t="str">
        <f>IF(C1918="SHOW",CONCATENATE(Temp!G2901,Temp!H2901,",",Temp!I2901,",",Temp!J2901,Temp!K2901),"")</f>
        <v/>
      </c>
      <c r="E1918" s="35"/>
      <c r="F1918" s="39" t="str">
        <f t="shared" si="59"/>
        <v/>
      </c>
    </row>
    <row r="1919" spans="1:6" x14ac:dyDescent="0.25">
      <c r="A1919" s="25" t="str">
        <f>IF(AND($E1919="",MAX($A$4:$A1918)=0),"",IF(AND($E1919&lt;&gt;"",MAX($A$4:$A1918)=0),1,IF(AND($E1919&lt;&gt;"",MAX($A$4:$A1918)&gt;0),MAX($A$4:$A1918)+1,"")))</f>
        <v/>
      </c>
      <c r="B1919" s="25">
        <v>1916</v>
      </c>
      <c r="C1919" s="26" t="str">
        <f t="shared" si="58"/>
        <v>EMPTY</v>
      </c>
      <c r="D1919" s="27" t="str">
        <f>IF(C1919="SHOW",CONCATENATE(Temp!G2902,Temp!H2902,",",Temp!I2902,",",Temp!J2902,Temp!K2902),"")</f>
        <v/>
      </c>
      <c r="E1919" s="35"/>
      <c r="F1919" s="39" t="str">
        <f t="shared" si="59"/>
        <v/>
      </c>
    </row>
    <row r="1920" spans="1:6" x14ac:dyDescent="0.25">
      <c r="A1920" s="25" t="str">
        <f>IF(AND($E1920="",MAX($A$4:$A1919)=0),"",IF(AND($E1920&lt;&gt;"",MAX($A$4:$A1919)=0),1,IF(AND($E1920&lt;&gt;"",MAX($A$4:$A1919)&gt;0),MAX($A$4:$A1919)+1,"")))</f>
        <v/>
      </c>
      <c r="B1920" s="25">
        <v>1917</v>
      </c>
      <c r="C1920" s="26" t="str">
        <f t="shared" si="58"/>
        <v>EMPTY</v>
      </c>
      <c r="D1920" s="27" t="str">
        <f>IF(C1920="SHOW",CONCATENATE(Temp!G2903,Temp!H2903,",",Temp!I2903,",",Temp!J2903,Temp!K2903),"")</f>
        <v/>
      </c>
      <c r="E1920" s="35"/>
      <c r="F1920" s="39" t="str">
        <f t="shared" si="59"/>
        <v/>
      </c>
    </row>
    <row r="1921" spans="1:6" x14ac:dyDescent="0.25">
      <c r="A1921" s="25" t="str">
        <f>IF(AND($E1921="",MAX($A$4:$A1920)=0),"",IF(AND($E1921&lt;&gt;"",MAX($A$4:$A1920)=0),1,IF(AND($E1921&lt;&gt;"",MAX($A$4:$A1920)&gt;0),MAX($A$4:$A1920)+1,"")))</f>
        <v/>
      </c>
      <c r="B1921" s="25">
        <v>1918</v>
      </c>
      <c r="C1921" s="26" t="str">
        <f t="shared" si="58"/>
        <v>EMPTY</v>
      </c>
      <c r="D1921" s="27" t="str">
        <f>IF(C1921="SHOW",CONCATENATE(Temp!G2904,Temp!H2904,",",Temp!I2904,",",Temp!J2904,Temp!K2904),"")</f>
        <v/>
      </c>
      <c r="E1921" s="35"/>
      <c r="F1921" s="39" t="str">
        <f t="shared" si="59"/>
        <v/>
      </c>
    </row>
    <row r="1922" spans="1:6" x14ac:dyDescent="0.25">
      <c r="A1922" s="25" t="str">
        <f>IF(AND($E1922="",MAX($A$4:$A1921)=0),"",IF(AND($E1922&lt;&gt;"",MAX($A$4:$A1921)=0),1,IF(AND($E1922&lt;&gt;"",MAX($A$4:$A1921)&gt;0),MAX($A$4:$A1921)+1,"")))</f>
        <v/>
      </c>
      <c r="B1922" s="25">
        <v>1919</v>
      </c>
      <c r="C1922" s="26" t="str">
        <f t="shared" si="58"/>
        <v>EMPTY</v>
      </c>
      <c r="D1922" s="27" t="str">
        <f>IF(C1922="SHOW",CONCATENATE(Temp!G2905,Temp!H2905,",",Temp!I2905,",",Temp!J2905,Temp!K2905),"")</f>
        <v/>
      </c>
      <c r="E1922" s="35"/>
      <c r="F1922" s="39" t="str">
        <f t="shared" si="59"/>
        <v/>
      </c>
    </row>
    <row r="1923" spans="1:6" x14ac:dyDescent="0.25">
      <c r="A1923" s="25" t="str">
        <f>IF(AND($E1923="",MAX($A$4:$A1922)=0),"",IF(AND($E1923&lt;&gt;"",MAX($A$4:$A1922)=0),1,IF(AND($E1923&lt;&gt;"",MAX($A$4:$A1922)&gt;0),MAX($A$4:$A1922)+1,"")))</f>
        <v/>
      </c>
      <c r="B1923" s="25">
        <v>1920</v>
      </c>
      <c r="C1923" s="26" t="str">
        <f t="shared" si="58"/>
        <v>EMPTY</v>
      </c>
      <c r="D1923" s="27" t="str">
        <f>IF(C1923="SHOW",CONCATENATE(Temp!G2906,Temp!H2906,",",Temp!I2906,",",Temp!J2906,Temp!K2906),"")</f>
        <v/>
      </c>
      <c r="E1923" s="35"/>
      <c r="F1923" s="39" t="str">
        <f t="shared" si="59"/>
        <v/>
      </c>
    </row>
    <row r="1924" spans="1:6" x14ac:dyDescent="0.25">
      <c r="A1924" s="25" t="str">
        <f>IF(AND($E1924="",MAX($A$4:$A1923)=0),"",IF(AND($E1924&lt;&gt;"",MAX($A$4:$A1923)=0),1,IF(AND($E1924&lt;&gt;"",MAX($A$4:$A1923)&gt;0),MAX($A$4:$A1923)+1,"")))</f>
        <v/>
      </c>
      <c r="B1924" s="25">
        <v>1921</v>
      </c>
      <c r="C1924" s="26" t="str">
        <f t="shared" si="58"/>
        <v>EMPTY</v>
      </c>
      <c r="D1924" s="27" t="str">
        <f>IF(C1924="SHOW",CONCATENATE(Temp!G2907,Temp!H2907,",",Temp!I2907,",",Temp!J2907,Temp!K2907),"")</f>
        <v/>
      </c>
      <c r="E1924" s="35"/>
      <c r="F1924" s="39" t="str">
        <f t="shared" si="59"/>
        <v/>
      </c>
    </row>
    <row r="1925" spans="1:6" x14ac:dyDescent="0.25">
      <c r="A1925" s="25" t="str">
        <f>IF(AND($E1925="",MAX($A$4:$A1924)=0),"",IF(AND($E1925&lt;&gt;"",MAX($A$4:$A1924)=0),1,IF(AND($E1925&lt;&gt;"",MAX($A$4:$A1924)&gt;0),MAX($A$4:$A1924)+1,"")))</f>
        <v/>
      </c>
      <c r="B1925" s="25">
        <v>1922</v>
      </c>
      <c r="C1925" s="26" t="str">
        <f t="shared" ref="C1925:C1988" si="60">IF(E1925="","EMPTY",IF(MID(E1925,1,9)&lt;&gt;"Dialogue:","HIDE",IF(MID(E1925,1,9)="Dialogue:","SHOW","")))</f>
        <v>EMPTY</v>
      </c>
      <c r="D1925" s="27" t="str">
        <f>IF(C1925="SHOW",CONCATENATE(Temp!G2908,Temp!H2908,",",Temp!I2908,",",Temp!J2908,Temp!K2908),"")</f>
        <v/>
      </c>
      <c r="E1925" s="35"/>
      <c r="F1925" s="39" t="str">
        <f t="shared" ref="F1925:F1988" si="61">$D1925</f>
        <v/>
      </c>
    </row>
    <row r="1926" spans="1:6" x14ac:dyDescent="0.25">
      <c r="A1926" s="25" t="str">
        <f>IF(AND($E1926="",MAX($A$4:$A1925)=0),"",IF(AND($E1926&lt;&gt;"",MAX($A$4:$A1925)=0),1,IF(AND($E1926&lt;&gt;"",MAX($A$4:$A1925)&gt;0),MAX($A$4:$A1925)+1,"")))</f>
        <v/>
      </c>
      <c r="B1926" s="25">
        <v>1923</v>
      </c>
      <c r="C1926" s="26" t="str">
        <f t="shared" si="60"/>
        <v>EMPTY</v>
      </c>
      <c r="D1926" s="27" t="str">
        <f>IF(C1926="SHOW",CONCATENATE(Temp!G2909,Temp!H2909,",",Temp!I2909,",",Temp!J2909,Temp!K2909),"")</f>
        <v/>
      </c>
      <c r="E1926" s="35"/>
      <c r="F1926" s="39" t="str">
        <f t="shared" si="61"/>
        <v/>
      </c>
    </row>
    <row r="1927" spans="1:6" x14ac:dyDescent="0.25">
      <c r="A1927" s="25" t="str">
        <f>IF(AND($E1927="",MAX($A$4:$A1926)=0),"",IF(AND($E1927&lt;&gt;"",MAX($A$4:$A1926)=0),1,IF(AND($E1927&lt;&gt;"",MAX($A$4:$A1926)&gt;0),MAX($A$4:$A1926)+1,"")))</f>
        <v/>
      </c>
      <c r="B1927" s="25">
        <v>1924</v>
      </c>
      <c r="C1927" s="26" t="str">
        <f t="shared" si="60"/>
        <v>EMPTY</v>
      </c>
      <c r="D1927" s="27" t="str">
        <f>IF(C1927="SHOW",CONCATENATE(Temp!G2910,Temp!H2910,",",Temp!I2910,",",Temp!J2910,Temp!K2910),"")</f>
        <v/>
      </c>
      <c r="E1927" s="35"/>
      <c r="F1927" s="39" t="str">
        <f t="shared" si="61"/>
        <v/>
      </c>
    </row>
    <row r="1928" spans="1:6" x14ac:dyDescent="0.25">
      <c r="A1928" s="25" t="str">
        <f>IF(AND($E1928="",MAX($A$4:$A1927)=0),"",IF(AND($E1928&lt;&gt;"",MAX($A$4:$A1927)=0),1,IF(AND($E1928&lt;&gt;"",MAX($A$4:$A1927)&gt;0),MAX($A$4:$A1927)+1,"")))</f>
        <v/>
      </c>
      <c r="B1928" s="25">
        <v>1925</v>
      </c>
      <c r="C1928" s="26" t="str">
        <f t="shared" si="60"/>
        <v>EMPTY</v>
      </c>
      <c r="D1928" s="27" t="str">
        <f>IF(C1928="SHOW",CONCATENATE(Temp!G2911,Temp!H2911,",",Temp!I2911,",",Temp!J2911,Temp!K2911),"")</f>
        <v/>
      </c>
      <c r="E1928" s="35"/>
      <c r="F1928" s="39" t="str">
        <f t="shared" si="61"/>
        <v/>
      </c>
    </row>
    <row r="1929" spans="1:6" x14ac:dyDescent="0.25">
      <c r="A1929" s="25" t="str">
        <f>IF(AND($E1929="",MAX($A$4:$A1928)=0),"",IF(AND($E1929&lt;&gt;"",MAX($A$4:$A1928)=0),1,IF(AND($E1929&lt;&gt;"",MAX($A$4:$A1928)&gt;0),MAX($A$4:$A1928)+1,"")))</f>
        <v/>
      </c>
      <c r="B1929" s="25">
        <v>1926</v>
      </c>
      <c r="C1929" s="26" t="str">
        <f t="shared" si="60"/>
        <v>EMPTY</v>
      </c>
      <c r="D1929" s="27" t="str">
        <f>IF(C1929="SHOW",CONCATENATE(Temp!G2912,Temp!H2912,",",Temp!I2912,",",Temp!J2912,Temp!K2912),"")</f>
        <v/>
      </c>
      <c r="E1929" s="35"/>
      <c r="F1929" s="39" t="str">
        <f t="shared" si="61"/>
        <v/>
      </c>
    </row>
    <row r="1930" spans="1:6" x14ac:dyDescent="0.25">
      <c r="A1930" s="25" t="str">
        <f>IF(AND($E1930="",MAX($A$4:$A1929)=0),"",IF(AND($E1930&lt;&gt;"",MAX($A$4:$A1929)=0),1,IF(AND($E1930&lt;&gt;"",MAX($A$4:$A1929)&gt;0),MAX($A$4:$A1929)+1,"")))</f>
        <v/>
      </c>
      <c r="B1930" s="25">
        <v>1927</v>
      </c>
      <c r="C1930" s="26" t="str">
        <f t="shared" si="60"/>
        <v>EMPTY</v>
      </c>
      <c r="D1930" s="27" t="str">
        <f>IF(C1930="SHOW",CONCATENATE(Temp!G2913,Temp!H2913,",",Temp!I2913,",",Temp!J2913,Temp!K2913),"")</f>
        <v/>
      </c>
      <c r="E1930" s="35"/>
      <c r="F1930" s="39" t="str">
        <f t="shared" si="61"/>
        <v/>
      </c>
    </row>
    <row r="1931" spans="1:6" x14ac:dyDescent="0.25">
      <c r="A1931" s="25" t="str">
        <f>IF(AND($E1931="",MAX($A$4:$A1930)=0),"",IF(AND($E1931&lt;&gt;"",MAX($A$4:$A1930)=0),1,IF(AND($E1931&lt;&gt;"",MAX($A$4:$A1930)&gt;0),MAX($A$4:$A1930)+1,"")))</f>
        <v/>
      </c>
      <c r="B1931" s="25">
        <v>1928</v>
      </c>
      <c r="C1931" s="26" t="str">
        <f t="shared" si="60"/>
        <v>EMPTY</v>
      </c>
      <c r="D1931" s="27" t="str">
        <f>IF(C1931="SHOW",CONCATENATE(Temp!G2914,Temp!H2914,",",Temp!I2914,",",Temp!J2914,Temp!K2914),"")</f>
        <v/>
      </c>
      <c r="E1931" s="35"/>
      <c r="F1931" s="39" t="str">
        <f t="shared" si="61"/>
        <v/>
      </c>
    </row>
    <row r="1932" spans="1:6" x14ac:dyDescent="0.25">
      <c r="A1932" s="25" t="str">
        <f>IF(AND($E1932="",MAX($A$4:$A1931)=0),"",IF(AND($E1932&lt;&gt;"",MAX($A$4:$A1931)=0),1,IF(AND($E1932&lt;&gt;"",MAX($A$4:$A1931)&gt;0),MAX($A$4:$A1931)+1,"")))</f>
        <v/>
      </c>
      <c r="B1932" s="25">
        <v>1929</v>
      </c>
      <c r="C1932" s="26" t="str">
        <f t="shared" si="60"/>
        <v>EMPTY</v>
      </c>
      <c r="D1932" s="27" t="str">
        <f>IF(C1932="SHOW",CONCATENATE(Temp!G2915,Temp!H2915,",",Temp!I2915,",",Temp!J2915,Temp!K2915),"")</f>
        <v/>
      </c>
      <c r="E1932" s="35"/>
      <c r="F1932" s="39" t="str">
        <f t="shared" si="61"/>
        <v/>
      </c>
    </row>
    <row r="1933" spans="1:6" x14ac:dyDescent="0.25">
      <c r="A1933" s="25" t="str">
        <f>IF(AND($E1933="",MAX($A$4:$A1932)=0),"",IF(AND($E1933&lt;&gt;"",MAX($A$4:$A1932)=0),1,IF(AND($E1933&lt;&gt;"",MAX($A$4:$A1932)&gt;0),MAX($A$4:$A1932)+1,"")))</f>
        <v/>
      </c>
      <c r="B1933" s="25">
        <v>1930</v>
      </c>
      <c r="C1933" s="26" t="str">
        <f t="shared" si="60"/>
        <v>EMPTY</v>
      </c>
      <c r="D1933" s="27" t="str">
        <f>IF(C1933="SHOW",CONCATENATE(Temp!G2916,Temp!H2916,",",Temp!I2916,",",Temp!J2916,Temp!K2916),"")</f>
        <v/>
      </c>
      <c r="E1933" s="35"/>
      <c r="F1933" s="39" t="str">
        <f t="shared" si="61"/>
        <v/>
      </c>
    </row>
    <row r="1934" spans="1:6" x14ac:dyDescent="0.25">
      <c r="A1934" s="25" t="str">
        <f>IF(AND($E1934="",MAX($A$4:$A1933)=0),"",IF(AND($E1934&lt;&gt;"",MAX($A$4:$A1933)=0),1,IF(AND($E1934&lt;&gt;"",MAX($A$4:$A1933)&gt;0),MAX($A$4:$A1933)+1,"")))</f>
        <v/>
      </c>
      <c r="B1934" s="25">
        <v>1931</v>
      </c>
      <c r="C1934" s="26" t="str">
        <f t="shared" si="60"/>
        <v>EMPTY</v>
      </c>
      <c r="D1934" s="27" t="str">
        <f>IF(C1934="SHOW",CONCATENATE(Temp!G2917,Temp!H2917,",",Temp!I2917,",",Temp!J2917,Temp!K2917),"")</f>
        <v/>
      </c>
      <c r="E1934" s="35"/>
      <c r="F1934" s="39" t="str">
        <f t="shared" si="61"/>
        <v/>
      </c>
    </row>
    <row r="1935" spans="1:6" x14ac:dyDescent="0.25">
      <c r="A1935" s="25" t="str">
        <f>IF(AND($E1935="",MAX($A$4:$A1934)=0),"",IF(AND($E1935&lt;&gt;"",MAX($A$4:$A1934)=0),1,IF(AND($E1935&lt;&gt;"",MAX($A$4:$A1934)&gt;0),MAX($A$4:$A1934)+1,"")))</f>
        <v/>
      </c>
      <c r="B1935" s="25">
        <v>1932</v>
      </c>
      <c r="C1935" s="26" t="str">
        <f t="shared" si="60"/>
        <v>EMPTY</v>
      </c>
      <c r="D1935" s="27" t="str">
        <f>IF(C1935="SHOW",CONCATENATE(Temp!G2918,Temp!H2918,",",Temp!I2918,",",Temp!J2918,Temp!K2918),"")</f>
        <v/>
      </c>
      <c r="E1935" s="35"/>
      <c r="F1935" s="39" t="str">
        <f t="shared" si="61"/>
        <v/>
      </c>
    </row>
    <row r="1936" spans="1:6" x14ac:dyDescent="0.25">
      <c r="A1936" s="25" t="str">
        <f>IF(AND($E1936="",MAX($A$4:$A1935)=0),"",IF(AND($E1936&lt;&gt;"",MAX($A$4:$A1935)=0),1,IF(AND($E1936&lt;&gt;"",MAX($A$4:$A1935)&gt;0),MAX($A$4:$A1935)+1,"")))</f>
        <v/>
      </c>
      <c r="B1936" s="25">
        <v>1933</v>
      </c>
      <c r="C1936" s="26" t="str">
        <f t="shared" si="60"/>
        <v>EMPTY</v>
      </c>
      <c r="D1936" s="27" t="str">
        <f>IF(C1936="SHOW",CONCATENATE(Temp!G2919,Temp!H2919,",",Temp!I2919,",",Temp!J2919,Temp!K2919),"")</f>
        <v/>
      </c>
      <c r="E1936" s="35"/>
      <c r="F1936" s="39" t="str">
        <f t="shared" si="61"/>
        <v/>
      </c>
    </row>
    <row r="1937" spans="1:6" x14ac:dyDescent="0.25">
      <c r="A1937" s="25" t="str">
        <f>IF(AND($E1937="",MAX($A$4:$A1936)=0),"",IF(AND($E1937&lt;&gt;"",MAX($A$4:$A1936)=0),1,IF(AND($E1937&lt;&gt;"",MAX($A$4:$A1936)&gt;0),MAX($A$4:$A1936)+1,"")))</f>
        <v/>
      </c>
      <c r="B1937" s="25">
        <v>1934</v>
      </c>
      <c r="C1937" s="26" t="str">
        <f t="shared" si="60"/>
        <v>EMPTY</v>
      </c>
      <c r="D1937" s="27" t="str">
        <f>IF(C1937="SHOW",CONCATENATE(Temp!G2920,Temp!H2920,",",Temp!I2920,",",Temp!J2920,Temp!K2920),"")</f>
        <v/>
      </c>
      <c r="E1937" s="35"/>
      <c r="F1937" s="39" t="str">
        <f t="shared" si="61"/>
        <v/>
      </c>
    </row>
    <row r="1938" spans="1:6" x14ac:dyDescent="0.25">
      <c r="A1938" s="25" t="str">
        <f>IF(AND($E1938="",MAX($A$4:$A1937)=0),"",IF(AND($E1938&lt;&gt;"",MAX($A$4:$A1937)=0),1,IF(AND($E1938&lt;&gt;"",MAX($A$4:$A1937)&gt;0),MAX($A$4:$A1937)+1,"")))</f>
        <v/>
      </c>
      <c r="B1938" s="25">
        <v>1935</v>
      </c>
      <c r="C1938" s="26" t="str">
        <f t="shared" si="60"/>
        <v>EMPTY</v>
      </c>
      <c r="D1938" s="27" t="str">
        <f>IF(C1938="SHOW",CONCATENATE(Temp!G2921,Temp!H2921,",",Temp!I2921,",",Temp!J2921,Temp!K2921),"")</f>
        <v/>
      </c>
      <c r="E1938" s="35"/>
      <c r="F1938" s="39" t="str">
        <f t="shared" si="61"/>
        <v/>
      </c>
    </row>
    <row r="1939" spans="1:6" x14ac:dyDescent="0.25">
      <c r="A1939" s="25" t="str">
        <f>IF(AND($E1939="",MAX($A$4:$A1938)=0),"",IF(AND($E1939&lt;&gt;"",MAX($A$4:$A1938)=0),1,IF(AND($E1939&lt;&gt;"",MAX($A$4:$A1938)&gt;0),MAX($A$4:$A1938)+1,"")))</f>
        <v/>
      </c>
      <c r="B1939" s="25">
        <v>1936</v>
      </c>
      <c r="C1939" s="26" t="str">
        <f t="shared" si="60"/>
        <v>EMPTY</v>
      </c>
      <c r="D1939" s="27" t="str">
        <f>IF(C1939="SHOW",CONCATENATE(Temp!G2922,Temp!H2922,",",Temp!I2922,",",Temp!J2922,Temp!K2922),"")</f>
        <v/>
      </c>
      <c r="E1939" s="35"/>
      <c r="F1939" s="39" t="str">
        <f t="shared" si="61"/>
        <v/>
      </c>
    </row>
    <row r="1940" spans="1:6" x14ac:dyDescent="0.25">
      <c r="A1940" s="25" t="str">
        <f>IF(AND($E1940="",MAX($A$4:$A1939)=0),"",IF(AND($E1940&lt;&gt;"",MAX($A$4:$A1939)=0),1,IF(AND($E1940&lt;&gt;"",MAX($A$4:$A1939)&gt;0),MAX($A$4:$A1939)+1,"")))</f>
        <v/>
      </c>
      <c r="B1940" s="25">
        <v>1937</v>
      </c>
      <c r="C1940" s="26" t="str">
        <f t="shared" si="60"/>
        <v>EMPTY</v>
      </c>
      <c r="D1940" s="27" t="str">
        <f>IF(C1940="SHOW",CONCATENATE(Temp!G2923,Temp!H2923,",",Temp!I2923,",",Temp!J2923,Temp!K2923),"")</f>
        <v/>
      </c>
      <c r="E1940" s="35"/>
      <c r="F1940" s="39" t="str">
        <f t="shared" si="61"/>
        <v/>
      </c>
    </row>
    <row r="1941" spans="1:6" x14ac:dyDescent="0.25">
      <c r="A1941" s="25" t="str">
        <f>IF(AND($E1941="",MAX($A$4:$A1940)=0),"",IF(AND($E1941&lt;&gt;"",MAX($A$4:$A1940)=0),1,IF(AND($E1941&lt;&gt;"",MAX($A$4:$A1940)&gt;0),MAX($A$4:$A1940)+1,"")))</f>
        <v/>
      </c>
      <c r="B1941" s="25">
        <v>1938</v>
      </c>
      <c r="C1941" s="26" t="str">
        <f t="shared" si="60"/>
        <v>EMPTY</v>
      </c>
      <c r="D1941" s="27" t="str">
        <f>IF(C1941="SHOW",CONCATENATE(Temp!G2924,Temp!H2924,",",Temp!I2924,",",Temp!J2924,Temp!K2924),"")</f>
        <v/>
      </c>
      <c r="E1941" s="35"/>
      <c r="F1941" s="39" t="str">
        <f t="shared" si="61"/>
        <v/>
      </c>
    </row>
    <row r="1942" spans="1:6" x14ac:dyDescent="0.25">
      <c r="A1942" s="25" t="str">
        <f>IF(AND($E1942="",MAX($A$4:$A1941)=0),"",IF(AND($E1942&lt;&gt;"",MAX($A$4:$A1941)=0),1,IF(AND($E1942&lt;&gt;"",MAX($A$4:$A1941)&gt;0),MAX($A$4:$A1941)+1,"")))</f>
        <v/>
      </c>
      <c r="B1942" s="25">
        <v>1939</v>
      </c>
      <c r="C1942" s="26" t="str">
        <f t="shared" si="60"/>
        <v>EMPTY</v>
      </c>
      <c r="D1942" s="27" t="str">
        <f>IF(C1942="SHOW",CONCATENATE(Temp!G2925,Temp!H2925,",",Temp!I2925,",",Temp!J2925,Temp!K2925),"")</f>
        <v/>
      </c>
      <c r="E1942" s="35"/>
      <c r="F1942" s="39" t="str">
        <f t="shared" si="61"/>
        <v/>
      </c>
    </row>
    <row r="1943" spans="1:6" x14ac:dyDescent="0.25">
      <c r="A1943" s="25" t="str">
        <f>IF(AND($E1943="",MAX($A$4:$A1942)=0),"",IF(AND($E1943&lt;&gt;"",MAX($A$4:$A1942)=0),1,IF(AND($E1943&lt;&gt;"",MAX($A$4:$A1942)&gt;0),MAX($A$4:$A1942)+1,"")))</f>
        <v/>
      </c>
      <c r="B1943" s="25">
        <v>1940</v>
      </c>
      <c r="C1943" s="26" t="str">
        <f t="shared" si="60"/>
        <v>EMPTY</v>
      </c>
      <c r="D1943" s="27" t="str">
        <f>IF(C1943="SHOW",CONCATENATE(Temp!G2926,Temp!H2926,",",Temp!I2926,",",Temp!J2926,Temp!K2926),"")</f>
        <v/>
      </c>
      <c r="E1943" s="35"/>
      <c r="F1943" s="39" t="str">
        <f t="shared" si="61"/>
        <v/>
      </c>
    </row>
    <row r="1944" spans="1:6" x14ac:dyDescent="0.25">
      <c r="A1944" s="25" t="str">
        <f>IF(AND($E1944="",MAX($A$4:$A1943)=0),"",IF(AND($E1944&lt;&gt;"",MAX($A$4:$A1943)=0),1,IF(AND($E1944&lt;&gt;"",MAX($A$4:$A1943)&gt;0),MAX($A$4:$A1943)+1,"")))</f>
        <v/>
      </c>
      <c r="B1944" s="25">
        <v>1941</v>
      </c>
      <c r="C1944" s="26" t="str">
        <f t="shared" si="60"/>
        <v>EMPTY</v>
      </c>
      <c r="D1944" s="27" t="str">
        <f>IF(C1944="SHOW",CONCATENATE(Temp!G2927,Temp!H2927,",",Temp!I2927,",",Temp!J2927,Temp!K2927),"")</f>
        <v/>
      </c>
      <c r="E1944" s="35"/>
      <c r="F1944" s="39" t="str">
        <f t="shared" si="61"/>
        <v/>
      </c>
    </row>
    <row r="1945" spans="1:6" x14ac:dyDescent="0.25">
      <c r="A1945" s="25" t="str">
        <f>IF(AND($E1945="",MAX($A$4:$A1944)=0),"",IF(AND($E1945&lt;&gt;"",MAX($A$4:$A1944)=0),1,IF(AND($E1945&lt;&gt;"",MAX($A$4:$A1944)&gt;0),MAX($A$4:$A1944)+1,"")))</f>
        <v/>
      </c>
      <c r="B1945" s="25">
        <v>1942</v>
      </c>
      <c r="C1945" s="26" t="str">
        <f t="shared" si="60"/>
        <v>EMPTY</v>
      </c>
      <c r="D1945" s="27" t="str">
        <f>IF(C1945="SHOW",CONCATENATE(Temp!G2928,Temp!H2928,",",Temp!I2928,",",Temp!J2928,Temp!K2928),"")</f>
        <v/>
      </c>
      <c r="E1945" s="35"/>
      <c r="F1945" s="39" t="str">
        <f t="shared" si="61"/>
        <v/>
      </c>
    </row>
    <row r="1946" spans="1:6" x14ac:dyDescent="0.25">
      <c r="A1946" s="25" t="str">
        <f>IF(AND($E1946="",MAX($A$4:$A1945)=0),"",IF(AND($E1946&lt;&gt;"",MAX($A$4:$A1945)=0),1,IF(AND($E1946&lt;&gt;"",MAX($A$4:$A1945)&gt;0),MAX($A$4:$A1945)+1,"")))</f>
        <v/>
      </c>
      <c r="B1946" s="25">
        <v>1943</v>
      </c>
      <c r="C1946" s="26" t="str">
        <f t="shared" si="60"/>
        <v>EMPTY</v>
      </c>
      <c r="D1946" s="27" t="str">
        <f>IF(C1946="SHOW",CONCATENATE(Temp!G2929,Temp!H2929,",",Temp!I2929,",",Temp!J2929,Temp!K2929),"")</f>
        <v/>
      </c>
      <c r="E1946" s="35"/>
      <c r="F1946" s="39" t="str">
        <f t="shared" si="61"/>
        <v/>
      </c>
    </row>
    <row r="1947" spans="1:6" x14ac:dyDescent="0.25">
      <c r="A1947" s="25" t="str">
        <f>IF(AND($E1947="",MAX($A$4:$A1946)=0),"",IF(AND($E1947&lt;&gt;"",MAX($A$4:$A1946)=0),1,IF(AND($E1947&lt;&gt;"",MAX($A$4:$A1946)&gt;0),MAX($A$4:$A1946)+1,"")))</f>
        <v/>
      </c>
      <c r="B1947" s="25">
        <v>1944</v>
      </c>
      <c r="C1947" s="26" t="str">
        <f t="shared" si="60"/>
        <v>EMPTY</v>
      </c>
      <c r="D1947" s="27" t="str">
        <f>IF(C1947="SHOW",CONCATENATE(Temp!G2930,Temp!H2930,",",Temp!I2930,",",Temp!J2930,Temp!K2930),"")</f>
        <v/>
      </c>
      <c r="E1947" s="35"/>
      <c r="F1947" s="39" t="str">
        <f t="shared" si="61"/>
        <v/>
      </c>
    </row>
    <row r="1948" spans="1:6" x14ac:dyDescent="0.25">
      <c r="A1948" s="25" t="str">
        <f>IF(AND($E1948="",MAX($A$4:$A1947)=0),"",IF(AND($E1948&lt;&gt;"",MAX($A$4:$A1947)=0),1,IF(AND($E1948&lt;&gt;"",MAX($A$4:$A1947)&gt;0),MAX($A$4:$A1947)+1,"")))</f>
        <v/>
      </c>
      <c r="B1948" s="25">
        <v>1945</v>
      </c>
      <c r="C1948" s="26" t="str">
        <f t="shared" si="60"/>
        <v>EMPTY</v>
      </c>
      <c r="D1948" s="27" t="str">
        <f>IF(C1948="SHOW",CONCATENATE(Temp!G2931,Temp!H2931,",",Temp!I2931,",",Temp!J2931,Temp!K2931),"")</f>
        <v/>
      </c>
      <c r="E1948" s="35"/>
      <c r="F1948" s="39" t="str">
        <f t="shared" si="61"/>
        <v/>
      </c>
    </row>
    <row r="1949" spans="1:6" x14ac:dyDescent="0.25">
      <c r="A1949" s="25" t="str">
        <f>IF(AND($E1949="",MAX($A$4:$A1948)=0),"",IF(AND($E1949&lt;&gt;"",MAX($A$4:$A1948)=0),1,IF(AND($E1949&lt;&gt;"",MAX($A$4:$A1948)&gt;0),MAX($A$4:$A1948)+1,"")))</f>
        <v/>
      </c>
      <c r="B1949" s="25">
        <v>1946</v>
      </c>
      <c r="C1949" s="26" t="str">
        <f t="shared" si="60"/>
        <v>EMPTY</v>
      </c>
      <c r="D1949" s="27" t="str">
        <f>IF(C1949="SHOW",CONCATENATE(Temp!G2932,Temp!H2932,",",Temp!I2932,",",Temp!J2932,Temp!K2932),"")</f>
        <v/>
      </c>
      <c r="E1949" s="35"/>
      <c r="F1949" s="39" t="str">
        <f t="shared" si="61"/>
        <v/>
      </c>
    </row>
    <row r="1950" spans="1:6" x14ac:dyDescent="0.25">
      <c r="A1950" s="25" t="str">
        <f>IF(AND($E1950="",MAX($A$4:$A1949)=0),"",IF(AND($E1950&lt;&gt;"",MAX($A$4:$A1949)=0),1,IF(AND($E1950&lt;&gt;"",MAX($A$4:$A1949)&gt;0),MAX($A$4:$A1949)+1,"")))</f>
        <v/>
      </c>
      <c r="B1950" s="25">
        <v>1947</v>
      </c>
      <c r="C1950" s="26" t="str">
        <f t="shared" si="60"/>
        <v>EMPTY</v>
      </c>
      <c r="D1950" s="27" t="str">
        <f>IF(C1950="SHOW",CONCATENATE(Temp!G2933,Temp!H2933,",",Temp!I2933,",",Temp!J2933,Temp!K2933),"")</f>
        <v/>
      </c>
      <c r="E1950" s="35"/>
      <c r="F1950" s="39" t="str">
        <f t="shared" si="61"/>
        <v/>
      </c>
    </row>
    <row r="1951" spans="1:6" x14ac:dyDescent="0.25">
      <c r="A1951" s="25" t="str">
        <f>IF(AND($E1951="",MAX($A$4:$A1950)=0),"",IF(AND($E1951&lt;&gt;"",MAX($A$4:$A1950)=0),1,IF(AND($E1951&lt;&gt;"",MAX($A$4:$A1950)&gt;0),MAX($A$4:$A1950)+1,"")))</f>
        <v/>
      </c>
      <c r="B1951" s="25">
        <v>1948</v>
      </c>
      <c r="C1951" s="26" t="str">
        <f t="shared" si="60"/>
        <v>EMPTY</v>
      </c>
      <c r="D1951" s="27" t="str">
        <f>IF(C1951="SHOW",CONCATENATE(Temp!G2934,Temp!H2934,",",Temp!I2934,",",Temp!J2934,Temp!K2934),"")</f>
        <v/>
      </c>
      <c r="E1951" s="35"/>
      <c r="F1951" s="39" t="str">
        <f t="shared" si="61"/>
        <v/>
      </c>
    </row>
    <row r="1952" spans="1:6" x14ac:dyDescent="0.25">
      <c r="A1952" s="25" t="str">
        <f>IF(AND($E1952="",MAX($A$4:$A1951)=0),"",IF(AND($E1952&lt;&gt;"",MAX($A$4:$A1951)=0),1,IF(AND($E1952&lt;&gt;"",MAX($A$4:$A1951)&gt;0),MAX($A$4:$A1951)+1,"")))</f>
        <v/>
      </c>
      <c r="B1952" s="25">
        <v>1949</v>
      </c>
      <c r="C1952" s="26" t="str">
        <f t="shared" si="60"/>
        <v>EMPTY</v>
      </c>
      <c r="D1952" s="27" t="str">
        <f>IF(C1952="SHOW",CONCATENATE(Temp!G2935,Temp!H2935,",",Temp!I2935,",",Temp!J2935,Temp!K2935),"")</f>
        <v/>
      </c>
      <c r="E1952" s="35"/>
      <c r="F1952" s="39" t="str">
        <f t="shared" si="61"/>
        <v/>
      </c>
    </row>
    <row r="1953" spans="1:6" x14ac:dyDescent="0.25">
      <c r="A1953" s="25" t="str">
        <f>IF(AND($E1953="",MAX($A$4:$A1952)=0),"",IF(AND($E1953&lt;&gt;"",MAX($A$4:$A1952)=0),1,IF(AND($E1953&lt;&gt;"",MAX($A$4:$A1952)&gt;0),MAX($A$4:$A1952)+1,"")))</f>
        <v/>
      </c>
      <c r="B1953" s="25">
        <v>1950</v>
      </c>
      <c r="C1953" s="26" t="str">
        <f t="shared" si="60"/>
        <v>EMPTY</v>
      </c>
      <c r="D1953" s="27" t="str">
        <f>IF(C1953="SHOW",CONCATENATE(Temp!G2936,Temp!H2936,",",Temp!I2936,",",Temp!J2936,Temp!K2936),"")</f>
        <v/>
      </c>
      <c r="E1953" s="35"/>
      <c r="F1953" s="39" t="str">
        <f t="shared" si="61"/>
        <v/>
      </c>
    </row>
    <row r="1954" spans="1:6" x14ac:dyDescent="0.25">
      <c r="A1954" s="25" t="str">
        <f>IF(AND($E1954="",MAX($A$4:$A1953)=0),"",IF(AND($E1954&lt;&gt;"",MAX($A$4:$A1953)=0),1,IF(AND($E1954&lt;&gt;"",MAX($A$4:$A1953)&gt;0),MAX($A$4:$A1953)+1,"")))</f>
        <v/>
      </c>
      <c r="B1954" s="25">
        <v>1951</v>
      </c>
      <c r="C1954" s="26" t="str">
        <f t="shared" si="60"/>
        <v>EMPTY</v>
      </c>
      <c r="D1954" s="27" t="str">
        <f>IF(C1954="SHOW",CONCATENATE(Temp!G2937,Temp!H2937,",",Temp!I2937,",",Temp!J2937,Temp!K2937),"")</f>
        <v/>
      </c>
      <c r="E1954" s="35"/>
      <c r="F1954" s="39" t="str">
        <f t="shared" si="61"/>
        <v/>
      </c>
    </row>
    <row r="1955" spans="1:6" x14ac:dyDescent="0.25">
      <c r="A1955" s="25" t="str">
        <f>IF(AND($E1955="",MAX($A$4:$A1954)=0),"",IF(AND($E1955&lt;&gt;"",MAX($A$4:$A1954)=0),1,IF(AND($E1955&lt;&gt;"",MAX($A$4:$A1954)&gt;0),MAX($A$4:$A1954)+1,"")))</f>
        <v/>
      </c>
      <c r="B1955" s="25">
        <v>1952</v>
      </c>
      <c r="C1955" s="26" t="str">
        <f t="shared" si="60"/>
        <v>EMPTY</v>
      </c>
      <c r="D1955" s="27" t="str">
        <f>IF(C1955="SHOW",CONCATENATE(Temp!G2938,Temp!H2938,",",Temp!I2938,",",Temp!J2938,Temp!K2938),"")</f>
        <v/>
      </c>
      <c r="E1955" s="35"/>
      <c r="F1955" s="39" t="str">
        <f t="shared" si="61"/>
        <v/>
      </c>
    </row>
    <row r="1956" spans="1:6" x14ac:dyDescent="0.25">
      <c r="A1956" s="25" t="str">
        <f>IF(AND($E1956="",MAX($A$4:$A1955)=0),"",IF(AND($E1956&lt;&gt;"",MAX($A$4:$A1955)=0),1,IF(AND($E1956&lt;&gt;"",MAX($A$4:$A1955)&gt;0),MAX($A$4:$A1955)+1,"")))</f>
        <v/>
      </c>
      <c r="B1956" s="25">
        <v>1953</v>
      </c>
      <c r="C1956" s="26" t="str">
        <f t="shared" si="60"/>
        <v>EMPTY</v>
      </c>
      <c r="D1956" s="27" t="str">
        <f>IF(C1956="SHOW",CONCATENATE(Temp!G2939,Temp!H2939,",",Temp!I2939,",",Temp!J2939,Temp!K2939),"")</f>
        <v/>
      </c>
      <c r="E1956" s="35"/>
      <c r="F1956" s="39" t="str">
        <f t="shared" si="61"/>
        <v/>
      </c>
    </row>
    <row r="1957" spans="1:6" x14ac:dyDescent="0.25">
      <c r="A1957" s="25" t="str">
        <f>IF(AND($E1957="",MAX($A$4:$A1956)=0),"",IF(AND($E1957&lt;&gt;"",MAX($A$4:$A1956)=0),1,IF(AND($E1957&lt;&gt;"",MAX($A$4:$A1956)&gt;0),MAX($A$4:$A1956)+1,"")))</f>
        <v/>
      </c>
      <c r="B1957" s="25">
        <v>1954</v>
      </c>
      <c r="C1957" s="26" t="str">
        <f t="shared" si="60"/>
        <v>EMPTY</v>
      </c>
      <c r="D1957" s="27" t="str">
        <f>IF(C1957="SHOW",CONCATENATE(Temp!G2940,Temp!H2940,",",Temp!I2940,",",Temp!J2940,Temp!K2940),"")</f>
        <v/>
      </c>
      <c r="E1957" s="35"/>
      <c r="F1957" s="39" t="str">
        <f t="shared" si="61"/>
        <v/>
      </c>
    </row>
    <row r="1958" spans="1:6" x14ac:dyDescent="0.25">
      <c r="A1958" s="25" t="str">
        <f>IF(AND($E1958="",MAX($A$4:$A1957)=0),"",IF(AND($E1958&lt;&gt;"",MAX($A$4:$A1957)=0),1,IF(AND($E1958&lt;&gt;"",MAX($A$4:$A1957)&gt;0),MAX($A$4:$A1957)+1,"")))</f>
        <v/>
      </c>
      <c r="B1958" s="25">
        <v>1955</v>
      </c>
      <c r="C1958" s="26" t="str">
        <f t="shared" si="60"/>
        <v>EMPTY</v>
      </c>
      <c r="D1958" s="27" t="str">
        <f>IF(C1958="SHOW",CONCATENATE(Temp!G2941,Temp!H2941,",",Temp!I2941,",",Temp!J2941,Temp!K2941),"")</f>
        <v/>
      </c>
      <c r="E1958" s="35"/>
      <c r="F1958" s="39" t="str">
        <f t="shared" si="61"/>
        <v/>
      </c>
    </row>
    <row r="1959" spans="1:6" x14ac:dyDescent="0.25">
      <c r="A1959" s="25" t="str">
        <f>IF(AND($E1959="",MAX($A$4:$A1958)=0),"",IF(AND($E1959&lt;&gt;"",MAX($A$4:$A1958)=0),1,IF(AND($E1959&lt;&gt;"",MAX($A$4:$A1958)&gt;0),MAX($A$4:$A1958)+1,"")))</f>
        <v/>
      </c>
      <c r="B1959" s="25">
        <v>1956</v>
      </c>
      <c r="C1959" s="26" t="str">
        <f t="shared" si="60"/>
        <v>EMPTY</v>
      </c>
      <c r="D1959" s="27" t="str">
        <f>IF(C1959="SHOW",CONCATENATE(Temp!G2942,Temp!H2942,",",Temp!I2942,",",Temp!J2942,Temp!K2942),"")</f>
        <v/>
      </c>
      <c r="E1959" s="35"/>
      <c r="F1959" s="39" t="str">
        <f t="shared" si="61"/>
        <v/>
      </c>
    </row>
    <row r="1960" spans="1:6" x14ac:dyDescent="0.25">
      <c r="A1960" s="25" t="str">
        <f>IF(AND($E1960="",MAX($A$4:$A1959)=0),"",IF(AND($E1960&lt;&gt;"",MAX($A$4:$A1959)=0),1,IF(AND($E1960&lt;&gt;"",MAX($A$4:$A1959)&gt;0),MAX($A$4:$A1959)+1,"")))</f>
        <v/>
      </c>
      <c r="B1960" s="25">
        <v>1957</v>
      </c>
      <c r="C1960" s="26" t="str">
        <f t="shared" si="60"/>
        <v>EMPTY</v>
      </c>
      <c r="D1960" s="27" t="str">
        <f>IF(C1960="SHOW",CONCATENATE(Temp!G2943,Temp!H2943,",",Temp!I2943,",",Temp!J2943,Temp!K2943),"")</f>
        <v/>
      </c>
      <c r="E1960" s="35"/>
      <c r="F1960" s="39" t="str">
        <f t="shared" si="61"/>
        <v/>
      </c>
    </row>
    <row r="1961" spans="1:6" x14ac:dyDescent="0.25">
      <c r="A1961" s="25" t="str">
        <f>IF(AND($E1961="",MAX($A$4:$A1960)=0),"",IF(AND($E1961&lt;&gt;"",MAX($A$4:$A1960)=0),1,IF(AND($E1961&lt;&gt;"",MAX($A$4:$A1960)&gt;0),MAX($A$4:$A1960)+1,"")))</f>
        <v/>
      </c>
      <c r="B1961" s="25">
        <v>1958</v>
      </c>
      <c r="C1961" s="26" t="str">
        <f t="shared" si="60"/>
        <v>EMPTY</v>
      </c>
      <c r="D1961" s="27" t="str">
        <f>IF(C1961="SHOW",CONCATENATE(Temp!G2944,Temp!H2944,",",Temp!I2944,",",Temp!J2944,Temp!K2944),"")</f>
        <v/>
      </c>
      <c r="E1961" s="35"/>
      <c r="F1961" s="39" t="str">
        <f t="shared" si="61"/>
        <v/>
      </c>
    </row>
    <row r="1962" spans="1:6" x14ac:dyDescent="0.25">
      <c r="A1962" s="25" t="str">
        <f>IF(AND($E1962="",MAX($A$4:$A1961)=0),"",IF(AND($E1962&lt;&gt;"",MAX($A$4:$A1961)=0),1,IF(AND($E1962&lt;&gt;"",MAX($A$4:$A1961)&gt;0),MAX($A$4:$A1961)+1,"")))</f>
        <v/>
      </c>
      <c r="B1962" s="25">
        <v>1959</v>
      </c>
      <c r="C1962" s="26" t="str">
        <f t="shared" si="60"/>
        <v>EMPTY</v>
      </c>
      <c r="D1962" s="27" t="str">
        <f>IF(C1962="SHOW",CONCATENATE(Temp!G2945,Temp!H2945,",",Temp!I2945,",",Temp!J2945,Temp!K2945),"")</f>
        <v/>
      </c>
      <c r="E1962" s="35"/>
      <c r="F1962" s="39" t="str">
        <f t="shared" si="61"/>
        <v/>
      </c>
    </row>
    <row r="1963" spans="1:6" x14ac:dyDescent="0.25">
      <c r="A1963" s="25" t="str">
        <f>IF(AND($E1963="",MAX($A$4:$A1962)=0),"",IF(AND($E1963&lt;&gt;"",MAX($A$4:$A1962)=0),1,IF(AND($E1963&lt;&gt;"",MAX($A$4:$A1962)&gt;0),MAX($A$4:$A1962)+1,"")))</f>
        <v/>
      </c>
      <c r="B1963" s="25">
        <v>1960</v>
      </c>
      <c r="C1963" s="26" t="str">
        <f t="shared" si="60"/>
        <v>EMPTY</v>
      </c>
      <c r="D1963" s="27" t="str">
        <f>IF(C1963="SHOW",CONCATENATE(Temp!G2946,Temp!H2946,",",Temp!I2946,",",Temp!J2946,Temp!K2946),"")</f>
        <v/>
      </c>
      <c r="E1963" s="35"/>
      <c r="F1963" s="39" t="str">
        <f t="shared" si="61"/>
        <v/>
      </c>
    </row>
    <row r="1964" spans="1:6" x14ac:dyDescent="0.25">
      <c r="A1964" s="25" t="str">
        <f>IF(AND($E1964="",MAX($A$4:$A1963)=0),"",IF(AND($E1964&lt;&gt;"",MAX($A$4:$A1963)=0),1,IF(AND($E1964&lt;&gt;"",MAX($A$4:$A1963)&gt;0),MAX($A$4:$A1963)+1,"")))</f>
        <v/>
      </c>
      <c r="B1964" s="25">
        <v>1961</v>
      </c>
      <c r="C1964" s="26" t="str">
        <f t="shared" si="60"/>
        <v>EMPTY</v>
      </c>
      <c r="D1964" s="27" t="str">
        <f>IF(C1964="SHOW",CONCATENATE(Temp!G2947,Temp!H2947,",",Temp!I2947,",",Temp!J2947,Temp!K2947),"")</f>
        <v/>
      </c>
      <c r="E1964" s="35"/>
      <c r="F1964" s="39" t="str">
        <f t="shared" si="61"/>
        <v/>
      </c>
    </row>
    <row r="1965" spans="1:6" x14ac:dyDescent="0.25">
      <c r="A1965" s="25" t="str">
        <f>IF(AND($E1965="",MAX($A$4:$A1964)=0),"",IF(AND($E1965&lt;&gt;"",MAX($A$4:$A1964)=0),1,IF(AND($E1965&lt;&gt;"",MAX($A$4:$A1964)&gt;0),MAX($A$4:$A1964)+1,"")))</f>
        <v/>
      </c>
      <c r="B1965" s="25">
        <v>1962</v>
      </c>
      <c r="C1965" s="26" t="str">
        <f t="shared" si="60"/>
        <v>EMPTY</v>
      </c>
      <c r="D1965" s="27" t="str">
        <f>IF(C1965="SHOW",CONCATENATE(Temp!G2948,Temp!H2948,",",Temp!I2948,",",Temp!J2948,Temp!K2948),"")</f>
        <v/>
      </c>
      <c r="E1965" s="35"/>
      <c r="F1965" s="39" t="str">
        <f t="shared" si="61"/>
        <v/>
      </c>
    </row>
    <row r="1966" spans="1:6" x14ac:dyDescent="0.25">
      <c r="A1966" s="25" t="str">
        <f>IF(AND($E1966="",MAX($A$4:$A1965)=0),"",IF(AND($E1966&lt;&gt;"",MAX($A$4:$A1965)=0),1,IF(AND($E1966&lt;&gt;"",MAX($A$4:$A1965)&gt;0),MAX($A$4:$A1965)+1,"")))</f>
        <v/>
      </c>
      <c r="B1966" s="25">
        <v>1963</v>
      </c>
      <c r="C1966" s="26" t="str">
        <f t="shared" si="60"/>
        <v>EMPTY</v>
      </c>
      <c r="D1966" s="27" t="str">
        <f>IF(C1966="SHOW",CONCATENATE(Temp!G2949,Temp!H2949,",",Temp!I2949,",",Temp!J2949,Temp!K2949),"")</f>
        <v/>
      </c>
      <c r="E1966" s="35"/>
      <c r="F1966" s="39" t="str">
        <f t="shared" si="61"/>
        <v/>
      </c>
    </row>
    <row r="1967" spans="1:6" x14ac:dyDescent="0.25">
      <c r="A1967" s="25" t="str">
        <f>IF(AND($E1967="",MAX($A$4:$A1966)=0),"",IF(AND($E1967&lt;&gt;"",MAX($A$4:$A1966)=0),1,IF(AND($E1967&lt;&gt;"",MAX($A$4:$A1966)&gt;0),MAX($A$4:$A1966)+1,"")))</f>
        <v/>
      </c>
      <c r="B1967" s="25">
        <v>1964</v>
      </c>
      <c r="C1967" s="26" t="str">
        <f t="shared" si="60"/>
        <v>EMPTY</v>
      </c>
      <c r="D1967" s="27" t="str">
        <f>IF(C1967="SHOW",CONCATENATE(Temp!G2950,Temp!H2950,",",Temp!I2950,",",Temp!J2950,Temp!K2950),"")</f>
        <v/>
      </c>
      <c r="E1967" s="35"/>
      <c r="F1967" s="39" t="str">
        <f t="shared" si="61"/>
        <v/>
      </c>
    </row>
    <row r="1968" spans="1:6" x14ac:dyDescent="0.25">
      <c r="A1968" s="25" t="str">
        <f>IF(AND($E1968="",MAX($A$4:$A1967)=0),"",IF(AND($E1968&lt;&gt;"",MAX($A$4:$A1967)=0),1,IF(AND($E1968&lt;&gt;"",MAX($A$4:$A1967)&gt;0),MAX($A$4:$A1967)+1,"")))</f>
        <v/>
      </c>
      <c r="B1968" s="25">
        <v>1965</v>
      </c>
      <c r="C1968" s="26" t="str">
        <f t="shared" si="60"/>
        <v>EMPTY</v>
      </c>
      <c r="D1968" s="27" t="str">
        <f>IF(C1968="SHOW",CONCATENATE(Temp!G2951,Temp!H2951,",",Temp!I2951,",",Temp!J2951,Temp!K2951),"")</f>
        <v/>
      </c>
      <c r="E1968" s="35"/>
      <c r="F1968" s="39" t="str">
        <f t="shared" si="61"/>
        <v/>
      </c>
    </row>
    <row r="1969" spans="1:6" x14ac:dyDescent="0.25">
      <c r="A1969" s="25" t="str">
        <f>IF(AND($E1969="",MAX($A$4:$A1968)=0),"",IF(AND($E1969&lt;&gt;"",MAX($A$4:$A1968)=0),1,IF(AND($E1969&lt;&gt;"",MAX($A$4:$A1968)&gt;0),MAX($A$4:$A1968)+1,"")))</f>
        <v/>
      </c>
      <c r="B1969" s="25">
        <v>1966</v>
      </c>
      <c r="C1969" s="26" t="str">
        <f t="shared" si="60"/>
        <v>EMPTY</v>
      </c>
      <c r="D1969" s="27" t="str">
        <f>IF(C1969="SHOW",CONCATENATE(Temp!G2952,Temp!H2952,",",Temp!I2952,",",Temp!J2952,Temp!K2952),"")</f>
        <v/>
      </c>
      <c r="E1969" s="35"/>
      <c r="F1969" s="39" t="str">
        <f t="shared" si="61"/>
        <v/>
      </c>
    </row>
    <row r="1970" spans="1:6" x14ac:dyDescent="0.25">
      <c r="A1970" s="25" t="str">
        <f>IF(AND($E1970="",MAX($A$4:$A1969)=0),"",IF(AND($E1970&lt;&gt;"",MAX($A$4:$A1969)=0),1,IF(AND($E1970&lt;&gt;"",MAX($A$4:$A1969)&gt;0),MAX($A$4:$A1969)+1,"")))</f>
        <v/>
      </c>
      <c r="B1970" s="25">
        <v>1967</v>
      </c>
      <c r="C1970" s="26" t="str">
        <f t="shared" si="60"/>
        <v>EMPTY</v>
      </c>
      <c r="D1970" s="27" t="str">
        <f>IF(C1970="SHOW",CONCATENATE(Temp!G2953,Temp!H2953,",",Temp!I2953,",",Temp!J2953,Temp!K2953),"")</f>
        <v/>
      </c>
      <c r="E1970" s="35"/>
      <c r="F1970" s="39" t="str">
        <f t="shared" si="61"/>
        <v/>
      </c>
    </row>
    <row r="1971" spans="1:6" x14ac:dyDescent="0.25">
      <c r="A1971" s="25" t="str">
        <f>IF(AND($E1971="",MAX($A$4:$A1970)=0),"",IF(AND($E1971&lt;&gt;"",MAX($A$4:$A1970)=0),1,IF(AND($E1971&lt;&gt;"",MAX($A$4:$A1970)&gt;0),MAX($A$4:$A1970)+1,"")))</f>
        <v/>
      </c>
      <c r="B1971" s="25">
        <v>1968</v>
      </c>
      <c r="C1971" s="26" t="str">
        <f t="shared" si="60"/>
        <v>EMPTY</v>
      </c>
      <c r="D1971" s="27" t="str">
        <f>IF(C1971="SHOW",CONCATENATE(Temp!G2954,Temp!H2954,",",Temp!I2954,",",Temp!J2954,Temp!K2954),"")</f>
        <v/>
      </c>
      <c r="E1971" s="35"/>
      <c r="F1971" s="39" t="str">
        <f t="shared" si="61"/>
        <v/>
      </c>
    </row>
    <row r="1972" spans="1:6" x14ac:dyDescent="0.25">
      <c r="A1972" s="25" t="str">
        <f>IF(AND($E1972="",MAX($A$4:$A1971)=0),"",IF(AND($E1972&lt;&gt;"",MAX($A$4:$A1971)=0),1,IF(AND($E1972&lt;&gt;"",MAX($A$4:$A1971)&gt;0),MAX($A$4:$A1971)+1,"")))</f>
        <v/>
      </c>
      <c r="B1972" s="25">
        <v>1969</v>
      </c>
      <c r="C1972" s="26" t="str">
        <f t="shared" si="60"/>
        <v>EMPTY</v>
      </c>
      <c r="D1972" s="27" t="str">
        <f>IF(C1972="SHOW",CONCATENATE(Temp!G2955,Temp!H2955,",",Temp!I2955,",",Temp!J2955,Temp!K2955),"")</f>
        <v/>
      </c>
      <c r="E1972" s="35"/>
      <c r="F1972" s="39" t="str">
        <f t="shared" si="61"/>
        <v/>
      </c>
    </row>
    <row r="1973" spans="1:6" x14ac:dyDescent="0.25">
      <c r="A1973" s="25" t="str">
        <f>IF(AND($E1973="",MAX($A$4:$A1972)=0),"",IF(AND($E1973&lt;&gt;"",MAX($A$4:$A1972)=0),1,IF(AND($E1973&lt;&gt;"",MAX($A$4:$A1972)&gt;0),MAX($A$4:$A1972)+1,"")))</f>
        <v/>
      </c>
      <c r="B1973" s="25">
        <v>1970</v>
      </c>
      <c r="C1973" s="26" t="str">
        <f t="shared" si="60"/>
        <v>EMPTY</v>
      </c>
      <c r="D1973" s="27" t="str">
        <f>IF(C1973="SHOW",CONCATENATE(Temp!G2956,Temp!H2956,",",Temp!I2956,",",Temp!J2956,Temp!K2956),"")</f>
        <v/>
      </c>
      <c r="E1973" s="35"/>
      <c r="F1973" s="39" t="str">
        <f t="shared" si="61"/>
        <v/>
      </c>
    </row>
    <row r="1974" spans="1:6" x14ac:dyDescent="0.25">
      <c r="A1974" s="25" t="str">
        <f>IF(AND($E1974="",MAX($A$4:$A1973)=0),"",IF(AND($E1974&lt;&gt;"",MAX($A$4:$A1973)=0),1,IF(AND($E1974&lt;&gt;"",MAX($A$4:$A1973)&gt;0),MAX($A$4:$A1973)+1,"")))</f>
        <v/>
      </c>
      <c r="B1974" s="25">
        <v>1971</v>
      </c>
      <c r="C1974" s="26" t="str">
        <f t="shared" si="60"/>
        <v>EMPTY</v>
      </c>
      <c r="D1974" s="27" t="str">
        <f>IF(C1974="SHOW",CONCATENATE(Temp!G2957,Temp!H2957,",",Temp!I2957,",",Temp!J2957,Temp!K2957),"")</f>
        <v/>
      </c>
      <c r="E1974" s="35"/>
      <c r="F1974" s="39" t="str">
        <f t="shared" si="61"/>
        <v/>
      </c>
    </row>
    <row r="1975" spans="1:6" x14ac:dyDescent="0.25">
      <c r="A1975" s="25" t="str">
        <f>IF(AND($E1975="",MAX($A$4:$A1974)=0),"",IF(AND($E1975&lt;&gt;"",MAX($A$4:$A1974)=0),1,IF(AND($E1975&lt;&gt;"",MAX($A$4:$A1974)&gt;0),MAX($A$4:$A1974)+1,"")))</f>
        <v/>
      </c>
      <c r="B1975" s="25">
        <v>1972</v>
      </c>
      <c r="C1975" s="26" t="str">
        <f t="shared" si="60"/>
        <v>EMPTY</v>
      </c>
      <c r="D1975" s="27" t="str">
        <f>IF(C1975="SHOW",CONCATENATE(Temp!G2958,Temp!H2958,",",Temp!I2958,",",Temp!J2958,Temp!K2958),"")</f>
        <v/>
      </c>
      <c r="E1975" s="35"/>
      <c r="F1975" s="39" t="str">
        <f t="shared" si="61"/>
        <v/>
      </c>
    </row>
    <row r="1976" spans="1:6" x14ac:dyDescent="0.25">
      <c r="A1976" s="25" t="str">
        <f>IF(AND($E1976="",MAX($A$4:$A1975)=0),"",IF(AND($E1976&lt;&gt;"",MAX($A$4:$A1975)=0),1,IF(AND($E1976&lt;&gt;"",MAX($A$4:$A1975)&gt;0),MAX($A$4:$A1975)+1,"")))</f>
        <v/>
      </c>
      <c r="B1976" s="25">
        <v>1973</v>
      </c>
      <c r="C1976" s="26" t="str">
        <f t="shared" si="60"/>
        <v>EMPTY</v>
      </c>
      <c r="D1976" s="27" t="str">
        <f>IF(C1976="SHOW",CONCATENATE(Temp!G2959,Temp!H2959,",",Temp!I2959,",",Temp!J2959,Temp!K2959),"")</f>
        <v/>
      </c>
      <c r="E1976" s="35"/>
      <c r="F1976" s="39" t="str">
        <f t="shared" si="61"/>
        <v/>
      </c>
    </row>
    <row r="1977" spans="1:6" x14ac:dyDescent="0.25">
      <c r="A1977" s="25" t="str">
        <f>IF(AND($E1977="",MAX($A$4:$A1976)=0),"",IF(AND($E1977&lt;&gt;"",MAX($A$4:$A1976)=0),1,IF(AND($E1977&lt;&gt;"",MAX($A$4:$A1976)&gt;0),MAX($A$4:$A1976)+1,"")))</f>
        <v/>
      </c>
      <c r="B1977" s="25">
        <v>1974</v>
      </c>
      <c r="C1977" s="26" t="str">
        <f t="shared" si="60"/>
        <v>EMPTY</v>
      </c>
      <c r="D1977" s="27" t="str">
        <f>IF(C1977="SHOW",CONCATENATE(Temp!G2960,Temp!H2960,",",Temp!I2960,",",Temp!J2960,Temp!K2960),"")</f>
        <v/>
      </c>
      <c r="E1977" s="35"/>
      <c r="F1977" s="39" t="str">
        <f t="shared" si="61"/>
        <v/>
      </c>
    </row>
    <row r="1978" spans="1:6" x14ac:dyDescent="0.25">
      <c r="A1978" s="25" t="str">
        <f>IF(AND($E1978="",MAX($A$4:$A1977)=0),"",IF(AND($E1978&lt;&gt;"",MAX($A$4:$A1977)=0),1,IF(AND($E1978&lt;&gt;"",MAX($A$4:$A1977)&gt;0),MAX($A$4:$A1977)+1,"")))</f>
        <v/>
      </c>
      <c r="B1978" s="25">
        <v>1975</v>
      </c>
      <c r="C1978" s="26" t="str">
        <f t="shared" si="60"/>
        <v>EMPTY</v>
      </c>
      <c r="D1978" s="27" t="str">
        <f>IF(C1978="SHOW",CONCATENATE(Temp!G2961,Temp!H2961,",",Temp!I2961,",",Temp!J2961,Temp!K2961),"")</f>
        <v/>
      </c>
      <c r="E1978" s="35"/>
      <c r="F1978" s="39" t="str">
        <f t="shared" si="61"/>
        <v/>
      </c>
    </row>
    <row r="1979" spans="1:6" x14ac:dyDescent="0.25">
      <c r="A1979" s="25" t="str">
        <f>IF(AND($E1979="",MAX($A$4:$A1978)=0),"",IF(AND($E1979&lt;&gt;"",MAX($A$4:$A1978)=0),1,IF(AND($E1979&lt;&gt;"",MAX($A$4:$A1978)&gt;0),MAX($A$4:$A1978)+1,"")))</f>
        <v/>
      </c>
      <c r="B1979" s="25">
        <v>1976</v>
      </c>
      <c r="C1979" s="26" t="str">
        <f t="shared" si="60"/>
        <v>EMPTY</v>
      </c>
      <c r="D1979" s="27" t="str">
        <f>IF(C1979="SHOW",CONCATENATE(Temp!G2962,Temp!H2962,",",Temp!I2962,",",Temp!J2962,Temp!K2962),"")</f>
        <v/>
      </c>
      <c r="E1979" s="35"/>
      <c r="F1979" s="39" t="str">
        <f t="shared" si="61"/>
        <v/>
      </c>
    </row>
    <row r="1980" spans="1:6" x14ac:dyDescent="0.25">
      <c r="A1980" s="25" t="str">
        <f>IF(AND($E1980="",MAX($A$4:$A1979)=0),"",IF(AND($E1980&lt;&gt;"",MAX($A$4:$A1979)=0),1,IF(AND($E1980&lt;&gt;"",MAX($A$4:$A1979)&gt;0),MAX($A$4:$A1979)+1,"")))</f>
        <v/>
      </c>
      <c r="B1980" s="25">
        <v>1977</v>
      </c>
      <c r="C1980" s="26" t="str">
        <f t="shared" si="60"/>
        <v>EMPTY</v>
      </c>
      <c r="D1980" s="27" t="str">
        <f>IF(C1980="SHOW",CONCATENATE(Temp!G2963,Temp!H2963,",",Temp!I2963,",",Temp!J2963,Temp!K2963),"")</f>
        <v/>
      </c>
      <c r="E1980" s="35"/>
      <c r="F1980" s="39" t="str">
        <f t="shared" si="61"/>
        <v/>
      </c>
    </row>
    <row r="1981" spans="1:6" x14ac:dyDescent="0.25">
      <c r="A1981" s="25" t="str">
        <f>IF(AND($E1981="",MAX($A$4:$A1980)=0),"",IF(AND($E1981&lt;&gt;"",MAX($A$4:$A1980)=0),1,IF(AND($E1981&lt;&gt;"",MAX($A$4:$A1980)&gt;0),MAX($A$4:$A1980)+1,"")))</f>
        <v/>
      </c>
      <c r="B1981" s="25">
        <v>1978</v>
      </c>
      <c r="C1981" s="26" t="str">
        <f t="shared" si="60"/>
        <v>EMPTY</v>
      </c>
      <c r="D1981" s="27" t="str">
        <f>IF(C1981="SHOW",CONCATENATE(Temp!G2964,Temp!H2964,",",Temp!I2964,",",Temp!J2964,Temp!K2964),"")</f>
        <v/>
      </c>
      <c r="E1981" s="35"/>
      <c r="F1981" s="39" t="str">
        <f t="shared" si="61"/>
        <v/>
      </c>
    </row>
    <row r="1982" spans="1:6" x14ac:dyDescent="0.25">
      <c r="A1982" s="25" t="str">
        <f>IF(AND($E1982="",MAX($A$4:$A1981)=0),"",IF(AND($E1982&lt;&gt;"",MAX($A$4:$A1981)=0),1,IF(AND($E1982&lt;&gt;"",MAX($A$4:$A1981)&gt;0),MAX($A$4:$A1981)+1,"")))</f>
        <v/>
      </c>
      <c r="B1982" s="25">
        <v>1979</v>
      </c>
      <c r="C1982" s="26" t="str">
        <f t="shared" si="60"/>
        <v>EMPTY</v>
      </c>
      <c r="D1982" s="27" t="str">
        <f>IF(C1982="SHOW",CONCATENATE(Temp!G2965,Temp!H2965,",",Temp!I2965,",",Temp!J2965,Temp!K2965),"")</f>
        <v/>
      </c>
      <c r="E1982" s="35"/>
      <c r="F1982" s="39" t="str">
        <f t="shared" si="61"/>
        <v/>
      </c>
    </row>
    <row r="1983" spans="1:6" x14ac:dyDescent="0.25">
      <c r="A1983" s="25" t="str">
        <f>IF(AND($E1983="",MAX($A$4:$A1982)=0),"",IF(AND($E1983&lt;&gt;"",MAX($A$4:$A1982)=0),1,IF(AND($E1983&lt;&gt;"",MAX($A$4:$A1982)&gt;0),MAX($A$4:$A1982)+1,"")))</f>
        <v/>
      </c>
      <c r="B1983" s="25">
        <v>1980</v>
      </c>
      <c r="C1983" s="26" t="str">
        <f t="shared" si="60"/>
        <v>EMPTY</v>
      </c>
      <c r="D1983" s="27" t="str">
        <f>IF(C1983="SHOW",CONCATENATE(Temp!G2966,Temp!H2966,",",Temp!I2966,",",Temp!J2966,Temp!K2966),"")</f>
        <v/>
      </c>
      <c r="E1983" s="35"/>
      <c r="F1983" s="39" t="str">
        <f t="shared" si="61"/>
        <v/>
      </c>
    </row>
    <row r="1984" spans="1:6" x14ac:dyDescent="0.25">
      <c r="A1984" s="25" t="str">
        <f>IF(AND($E1984="",MAX($A$4:$A1983)=0),"",IF(AND($E1984&lt;&gt;"",MAX($A$4:$A1983)=0),1,IF(AND($E1984&lt;&gt;"",MAX($A$4:$A1983)&gt;0),MAX($A$4:$A1983)+1,"")))</f>
        <v/>
      </c>
      <c r="B1984" s="25">
        <v>1981</v>
      </c>
      <c r="C1984" s="26" t="str">
        <f t="shared" si="60"/>
        <v>EMPTY</v>
      </c>
      <c r="D1984" s="27" t="str">
        <f>IF(C1984="SHOW",CONCATENATE(Temp!G2967,Temp!H2967,",",Temp!I2967,",",Temp!J2967,Temp!K2967),"")</f>
        <v/>
      </c>
      <c r="E1984" s="35"/>
      <c r="F1984" s="39" t="str">
        <f t="shared" si="61"/>
        <v/>
      </c>
    </row>
    <row r="1985" spans="1:6" x14ac:dyDescent="0.25">
      <c r="A1985" s="25" t="str">
        <f>IF(AND($E1985="",MAX($A$4:$A1984)=0),"",IF(AND($E1985&lt;&gt;"",MAX($A$4:$A1984)=0),1,IF(AND($E1985&lt;&gt;"",MAX($A$4:$A1984)&gt;0),MAX($A$4:$A1984)+1,"")))</f>
        <v/>
      </c>
      <c r="B1985" s="25">
        <v>1982</v>
      </c>
      <c r="C1985" s="26" t="str">
        <f t="shared" si="60"/>
        <v>EMPTY</v>
      </c>
      <c r="D1985" s="27" t="str">
        <f>IF(C1985="SHOW",CONCATENATE(Temp!G2968,Temp!H2968,",",Temp!I2968,",",Temp!J2968,Temp!K2968),"")</f>
        <v/>
      </c>
      <c r="E1985" s="35"/>
      <c r="F1985" s="39" t="str">
        <f t="shared" si="61"/>
        <v/>
      </c>
    </row>
    <row r="1986" spans="1:6" x14ac:dyDescent="0.25">
      <c r="A1986" s="25" t="str">
        <f>IF(AND($E1986="",MAX($A$4:$A1985)=0),"",IF(AND($E1986&lt;&gt;"",MAX($A$4:$A1985)=0),1,IF(AND($E1986&lt;&gt;"",MAX($A$4:$A1985)&gt;0),MAX($A$4:$A1985)+1,"")))</f>
        <v/>
      </c>
      <c r="B1986" s="25">
        <v>1983</v>
      </c>
      <c r="C1986" s="26" t="str">
        <f t="shared" si="60"/>
        <v>EMPTY</v>
      </c>
      <c r="D1986" s="27" t="str">
        <f>IF(C1986="SHOW",CONCATENATE(Temp!G2969,Temp!H2969,",",Temp!I2969,",",Temp!J2969,Temp!K2969),"")</f>
        <v/>
      </c>
      <c r="E1986" s="35"/>
      <c r="F1986" s="39" t="str">
        <f t="shared" si="61"/>
        <v/>
      </c>
    </row>
    <row r="1987" spans="1:6" x14ac:dyDescent="0.25">
      <c r="A1987" s="25" t="str">
        <f>IF(AND($E1987="",MAX($A$4:$A1986)=0),"",IF(AND($E1987&lt;&gt;"",MAX($A$4:$A1986)=0),1,IF(AND($E1987&lt;&gt;"",MAX($A$4:$A1986)&gt;0),MAX($A$4:$A1986)+1,"")))</f>
        <v/>
      </c>
      <c r="B1987" s="25">
        <v>1984</v>
      </c>
      <c r="C1987" s="26" t="str">
        <f t="shared" si="60"/>
        <v>EMPTY</v>
      </c>
      <c r="D1987" s="27" t="str">
        <f>IF(C1987="SHOW",CONCATENATE(Temp!G2970,Temp!H2970,",",Temp!I2970,",",Temp!J2970,Temp!K2970),"")</f>
        <v/>
      </c>
      <c r="E1987" s="35"/>
      <c r="F1987" s="39" t="str">
        <f t="shared" si="61"/>
        <v/>
      </c>
    </row>
    <row r="1988" spans="1:6" x14ac:dyDescent="0.25">
      <c r="A1988" s="25" t="str">
        <f>IF(AND($E1988="",MAX($A$4:$A1987)=0),"",IF(AND($E1988&lt;&gt;"",MAX($A$4:$A1987)=0),1,IF(AND($E1988&lt;&gt;"",MAX($A$4:$A1987)&gt;0),MAX($A$4:$A1987)+1,"")))</f>
        <v/>
      </c>
      <c r="B1988" s="25">
        <v>1985</v>
      </c>
      <c r="C1988" s="26" t="str">
        <f t="shared" si="60"/>
        <v>EMPTY</v>
      </c>
      <c r="D1988" s="27" t="str">
        <f>IF(C1988="SHOW",CONCATENATE(Temp!G2971,Temp!H2971,",",Temp!I2971,",",Temp!J2971,Temp!K2971),"")</f>
        <v/>
      </c>
      <c r="E1988" s="35"/>
      <c r="F1988" s="39" t="str">
        <f t="shared" si="61"/>
        <v/>
      </c>
    </row>
    <row r="1989" spans="1:6" x14ac:dyDescent="0.25">
      <c r="A1989" s="25" t="str">
        <f>IF(AND($E1989="",MAX($A$4:$A1988)=0),"",IF(AND($E1989&lt;&gt;"",MAX($A$4:$A1988)=0),1,IF(AND($E1989&lt;&gt;"",MAX($A$4:$A1988)&gt;0),MAX($A$4:$A1988)+1,"")))</f>
        <v/>
      </c>
      <c r="B1989" s="25">
        <v>1986</v>
      </c>
      <c r="C1989" s="26" t="str">
        <f t="shared" ref="C1989:C2003" si="62">IF(E1989="","EMPTY",IF(MID(E1989,1,9)&lt;&gt;"Dialogue:","HIDE",IF(MID(E1989,1,9)="Dialogue:","SHOW","")))</f>
        <v>EMPTY</v>
      </c>
      <c r="D1989" s="27" t="str">
        <f>IF(C1989="SHOW",CONCATENATE(Temp!G2972,Temp!H2972,",",Temp!I2972,",",Temp!J2972,Temp!K2972),"")</f>
        <v/>
      </c>
      <c r="E1989" s="35"/>
      <c r="F1989" s="39" t="str">
        <f t="shared" ref="F1989:F2003" si="63">$D1989</f>
        <v/>
      </c>
    </row>
    <row r="1990" spans="1:6" x14ac:dyDescent="0.25">
      <c r="A1990" s="25" t="str">
        <f>IF(AND($E1990="",MAX($A$4:$A1989)=0),"",IF(AND($E1990&lt;&gt;"",MAX($A$4:$A1989)=0),1,IF(AND($E1990&lt;&gt;"",MAX($A$4:$A1989)&gt;0),MAX($A$4:$A1989)+1,"")))</f>
        <v/>
      </c>
      <c r="B1990" s="25">
        <v>1987</v>
      </c>
      <c r="C1990" s="26" t="str">
        <f t="shared" si="62"/>
        <v>EMPTY</v>
      </c>
      <c r="D1990" s="27" t="str">
        <f>IF(C1990="SHOW",CONCATENATE(Temp!G2973,Temp!H2973,",",Temp!I2973,",",Temp!J2973,Temp!K2973),"")</f>
        <v/>
      </c>
      <c r="E1990" s="35"/>
      <c r="F1990" s="39" t="str">
        <f t="shared" si="63"/>
        <v/>
      </c>
    </row>
    <row r="1991" spans="1:6" x14ac:dyDescent="0.25">
      <c r="A1991" s="25" t="str">
        <f>IF(AND($E1991="",MAX($A$4:$A1990)=0),"",IF(AND($E1991&lt;&gt;"",MAX($A$4:$A1990)=0),1,IF(AND($E1991&lt;&gt;"",MAX($A$4:$A1990)&gt;0),MAX($A$4:$A1990)+1,"")))</f>
        <v/>
      </c>
      <c r="B1991" s="25">
        <v>1988</v>
      </c>
      <c r="C1991" s="26" t="str">
        <f t="shared" si="62"/>
        <v>EMPTY</v>
      </c>
      <c r="D1991" s="27" t="str">
        <f>IF(C1991="SHOW",CONCATENATE(Temp!G2974,Temp!H2974,",",Temp!I2974,",",Temp!J2974,Temp!K2974),"")</f>
        <v/>
      </c>
      <c r="E1991" s="35"/>
      <c r="F1991" s="39" t="str">
        <f t="shared" si="63"/>
        <v/>
      </c>
    </row>
    <row r="1992" spans="1:6" x14ac:dyDescent="0.25">
      <c r="A1992" s="25" t="str">
        <f>IF(AND($E1992="",MAX($A$4:$A1991)=0),"",IF(AND($E1992&lt;&gt;"",MAX($A$4:$A1991)=0),1,IF(AND($E1992&lt;&gt;"",MAX($A$4:$A1991)&gt;0),MAX($A$4:$A1991)+1,"")))</f>
        <v/>
      </c>
      <c r="B1992" s="25">
        <v>1989</v>
      </c>
      <c r="C1992" s="26" t="str">
        <f t="shared" si="62"/>
        <v>EMPTY</v>
      </c>
      <c r="D1992" s="27" t="str">
        <f>IF(C1992="SHOW",CONCATENATE(Temp!G2975,Temp!H2975,",",Temp!I2975,",",Temp!J2975,Temp!K2975),"")</f>
        <v/>
      </c>
      <c r="E1992" s="35"/>
      <c r="F1992" s="39" t="str">
        <f t="shared" si="63"/>
        <v/>
      </c>
    </row>
    <row r="1993" spans="1:6" x14ac:dyDescent="0.25">
      <c r="A1993" s="25" t="str">
        <f>IF(AND($E1993="",MAX($A$4:$A1992)=0),"",IF(AND($E1993&lt;&gt;"",MAX($A$4:$A1992)=0),1,IF(AND($E1993&lt;&gt;"",MAX($A$4:$A1992)&gt;0),MAX($A$4:$A1992)+1,"")))</f>
        <v/>
      </c>
      <c r="B1993" s="25">
        <v>1990</v>
      </c>
      <c r="C1993" s="26" t="str">
        <f t="shared" si="62"/>
        <v>EMPTY</v>
      </c>
      <c r="D1993" s="27" t="str">
        <f>IF(C1993="SHOW",CONCATENATE(Temp!G2976,Temp!H2976,",",Temp!I2976,",",Temp!J2976,Temp!K2976),"")</f>
        <v/>
      </c>
      <c r="E1993" s="35"/>
      <c r="F1993" s="39" t="str">
        <f t="shared" si="63"/>
        <v/>
      </c>
    </row>
    <row r="1994" spans="1:6" x14ac:dyDescent="0.25">
      <c r="A1994" s="25" t="str">
        <f>IF(AND($E1994="",MAX($A$4:$A1993)=0),"",IF(AND($E1994&lt;&gt;"",MAX($A$4:$A1993)=0),1,IF(AND($E1994&lt;&gt;"",MAX($A$4:$A1993)&gt;0),MAX($A$4:$A1993)+1,"")))</f>
        <v/>
      </c>
      <c r="B1994" s="25">
        <v>1991</v>
      </c>
      <c r="C1994" s="26" t="str">
        <f t="shared" si="62"/>
        <v>EMPTY</v>
      </c>
      <c r="D1994" s="27" t="str">
        <f>IF(C1994="SHOW",CONCATENATE(Temp!G2977,Temp!H2977,",",Temp!I2977,",",Temp!J2977,Temp!K2977),"")</f>
        <v/>
      </c>
      <c r="E1994" s="35"/>
      <c r="F1994" s="39" t="str">
        <f t="shared" si="63"/>
        <v/>
      </c>
    </row>
    <row r="1995" spans="1:6" x14ac:dyDescent="0.25">
      <c r="A1995" s="25" t="str">
        <f>IF(AND($E1995="",MAX($A$4:$A1994)=0),"",IF(AND($E1995&lt;&gt;"",MAX($A$4:$A1994)=0),1,IF(AND($E1995&lt;&gt;"",MAX($A$4:$A1994)&gt;0),MAX($A$4:$A1994)+1,"")))</f>
        <v/>
      </c>
      <c r="B1995" s="25">
        <v>1992</v>
      </c>
      <c r="C1995" s="26" t="str">
        <f t="shared" si="62"/>
        <v>EMPTY</v>
      </c>
      <c r="D1995" s="27" t="str">
        <f>IF(C1995="SHOW",CONCATENATE(Temp!G2978,Temp!H2978,",",Temp!I2978,",",Temp!J2978,Temp!K2978),"")</f>
        <v/>
      </c>
      <c r="E1995" s="35"/>
      <c r="F1995" s="39" t="str">
        <f t="shared" si="63"/>
        <v/>
      </c>
    </row>
    <row r="1996" spans="1:6" x14ac:dyDescent="0.25">
      <c r="A1996" s="25" t="str">
        <f>IF(AND($E1996="",MAX($A$4:$A1995)=0),"",IF(AND($E1996&lt;&gt;"",MAX($A$4:$A1995)=0),1,IF(AND($E1996&lt;&gt;"",MAX($A$4:$A1995)&gt;0),MAX($A$4:$A1995)+1,"")))</f>
        <v/>
      </c>
      <c r="B1996" s="25">
        <v>1993</v>
      </c>
      <c r="C1996" s="26" t="str">
        <f t="shared" si="62"/>
        <v>EMPTY</v>
      </c>
      <c r="D1996" s="27" t="str">
        <f>IF(C1996="SHOW",CONCATENATE(Temp!G2979,Temp!H2979,",",Temp!I2979,",",Temp!J2979,Temp!K2979),"")</f>
        <v/>
      </c>
      <c r="E1996" s="35"/>
      <c r="F1996" s="39" t="str">
        <f t="shared" si="63"/>
        <v/>
      </c>
    </row>
    <row r="1997" spans="1:6" x14ac:dyDescent="0.25">
      <c r="A1997" s="25" t="str">
        <f>IF(AND($E1997="",MAX($A$4:$A1996)=0),"",IF(AND($E1997&lt;&gt;"",MAX($A$4:$A1996)=0),1,IF(AND($E1997&lt;&gt;"",MAX($A$4:$A1996)&gt;0),MAX($A$4:$A1996)+1,"")))</f>
        <v/>
      </c>
      <c r="B1997" s="25">
        <v>1994</v>
      </c>
      <c r="C1997" s="26" t="str">
        <f t="shared" si="62"/>
        <v>EMPTY</v>
      </c>
      <c r="D1997" s="27" t="str">
        <f>IF(C1997="SHOW",CONCATENATE(Temp!G2980,Temp!H2980,",",Temp!I2980,",",Temp!J2980,Temp!K2980),"")</f>
        <v/>
      </c>
      <c r="E1997" s="35"/>
      <c r="F1997" s="39" t="str">
        <f t="shared" si="63"/>
        <v/>
      </c>
    </row>
    <row r="1998" spans="1:6" x14ac:dyDescent="0.25">
      <c r="A1998" s="25" t="str">
        <f>IF(AND($E1998="",MAX($A$4:$A1997)=0),"",IF(AND($E1998&lt;&gt;"",MAX($A$4:$A1997)=0),1,IF(AND($E1998&lt;&gt;"",MAX($A$4:$A1997)&gt;0),MAX($A$4:$A1997)+1,"")))</f>
        <v/>
      </c>
      <c r="B1998" s="25">
        <v>1995</v>
      </c>
      <c r="C1998" s="26" t="str">
        <f t="shared" si="62"/>
        <v>EMPTY</v>
      </c>
      <c r="D1998" s="27" t="str">
        <f>IF(C1998="SHOW",CONCATENATE(Temp!G2981,Temp!H2981,",",Temp!I2981,",",Temp!J2981,Temp!K2981),"")</f>
        <v/>
      </c>
      <c r="E1998" s="35"/>
      <c r="F1998" s="39" t="str">
        <f t="shared" si="63"/>
        <v/>
      </c>
    </row>
    <row r="1999" spans="1:6" x14ac:dyDescent="0.25">
      <c r="A1999" s="25" t="str">
        <f>IF(AND($E1999="",MAX($A$4:$A1998)=0),"",IF(AND($E1999&lt;&gt;"",MAX($A$4:$A1998)=0),1,IF(AND($E1999&lt;&gt;"",MAX($A$4:$A1998)&gt;0),MAX($A$4:$A1998)+1,"")))</f>
        <v/>
      </c>
      <c r="B1999" s="25">
        <v>1996</v>
      </c>
      <c r="C1999" s="26" t="str">
        <f t="shared" si="62"/>
        <v>EMPTY</v>
      </c>
      <c r="D1999" s="27" t="str">
        <f>IF(C1999="SHOW",CONCATENATE(Temp!G2982,Temp!H2982,",",Temp!I2982,",",Temp!J2982,Temp!K2982),"")</f>
        <v/>
      </c>
      <c r="E1999" s="35"/>
      <c r="F1999" s="39" t="str">
        <f t="shared" si="63"/>
        <v/>
      </c>
    </row>
    <row r="2000" spans="1:6" x14ac:dyDescent="0.25">
      <c r="A2000" s="25" t="str">
        <f>IF(AND($E2000="",MAX($A$4:$A1999)=0),"",IF(AND($E2000&lt;&gt;"",MAX($A$4:$A1999)=0),1,IF(AND($E2000&lt;&gt;"",MAX($A$4:$A1999)&gt;0),MAX($A$4:$A1999)+1,"")))</f>
        <v/>
      </c>
      <c r="B2000" s="25">
        <v>1997</v>
      </c>
      <c r="C2000" s="26" t="str">
        <f t="shared" si="62"/>
        <v>EMPTY</v>
      </c>
      <c r="D2000" s="27" t="str">
        <f>IF(C2000="SHOW",CONCATENATE(Temp!G2983,Temp!H2983,",",Temp!I2983,",",Temp!J2983,Temp!K2983),"")</f>
        <v/>
      </c>
      <c r="E2000" s="35"/>
      <c r="F2000" s="39" t="str">
        <f t="shared" si="63"/>
        <v/>
      </c>
    </row>
    <row r="2001" spans="1:6" x14ac:dyDescent="0.25">
      <c r="A2001" s="25" t="str">
        <f>IF(AND($E2001="",MAX($A$4:$A2000)=0),"",IF(AND($E2001&lt;&gt;"",MAX($A$4:$A2000)=0),1,IF(AND($E2001&lt;&gt;"",MAX($A$4:$A2000)&gt;0),MAX($A$4:$A2000)+1,"")))</f>
        <v/>
      </c>
      <c r="B2001" s="25">
        <v>1998</v>
      </c>
      <c r="C2001" s="26" t="str">
        <f t="shared" si="62"/>
        <v>EMPTY</v>
      </c>
      <c r="D2001" s="27" t="str">
        <f>IF(C2001="SHOW",CONCATENATE(Temp!G2984,Temp!H2984,",",Temp!I2984,",",Temp!J2984,Temp!K2984),"")</f>
        <v/>
      </c>
      <c r="E2001" s="35"/>
      <c r="F2001" s="39" t="str">
        <f t="shared" si="63"/>
        <v/>
      </c>
    </row>
    <row r="2002" spans="1:6" x14ac:dyDescent="0.25">
      <c r="A2002" s="25" t="str">
        <f>IF(AND($E2002="",MAX($A$4:$A2001)=0),"",IF(AND($E2002&lt;&gt;"",MAX($A$4:$A2001)=0),1,IF(AND($E2002&lt;&gt;"",MAX($A$4:$A2001)&gt;0),MAX($A$4:$A2001)+1,"")))</f>
        <v/>
      </c>
      <c r="B2002" s="25">
        <v>1999</v>
      </c>
      <c r="C2002" s="26" t="str">
        <f t="shared" si="62"/>
        <v>EMPTY</v>
      </c>
      <c r="D2002" s="27" t="str">
        <f>IF(C2002="SHOW",CONCATENATE(Temp!G2985,Temp!H2985,",",Temp!I2985,",",Temp!J2985,Temp!K2985),"")</f>
        <v/>
      </c>
      <c r="E2002" s="35"/>
      <c r="F2002" s="39" t="str">
        <f t="shared" si="63"/>
        <v/>
      </c>
    </row>
    <row r="2003" spans="1:6" x14ac:dyDescent="0.25">
      <c r="A2003" s="25" t="str">
        <f>IF(AND($E2003="",MAX($A$4:$A2002)=0),"",IF(AND($E2003&lt;&gt;"",MAX($A$4:$A2002)=0),1,IF(AND($E2003&lt;&gt;"",MAX($A$4:$A2002)&gt;0),MAX($A$4:$A2002)+1,"")))</f>
        <v/>
      </c>
      <c r="B2003" s="25">
        <v>2000</v>
      </c>
      <c r="C2003" s="26" t="str">
        <f t="shared" si="62"/>
        <v>EMPTY</v>
      </c>
      <c r="D2003" s="27" t="str">
        <f>IF(C2003="SHOW",CONCATENATE(Temp!G2986,Temp!H2986,",",Temp!I2986,",",Temp!J2986,Temp!K2986),"")</f>
        <v/>
      </c>
      <c r="E2003" s="35"/>
      <c r="F2003" s="39" t="str">
        <f t="shared" si="63"/>
        <v/>
      </c>
    </row>
    <row r="2004" spans="1:6" x14ac:dyDescent="0.25">
      <c r="A2004" s="72" t="s">
        <v>18</v>
      </c>
      <c r="B2004" s="72"/>
      <c r="C2004" s="72"/>
      <c r="D2004" s="72"/>
      <c r="E2004" s="72"/>
      <c r="F2004" s="72"/>
    </row>
    <row r="2005" spans="1:6" x14ac:dyDescent="0.25">
      <c r="A2005" s="72"/>
      <c r="B2005" s="72"/>
      <c r="C2005" s="72"/>
      <c r="D2005" s="72"/>
      <c r="E2005" s="72"/>
      <c r="F2005" s="72"/>
    </row>
    <row r="2006" spans="1:6" hidden="1" x14ac:dyDescent="0.25">
      <c r="A2006" s="5"/>
      <c r="B2006" s="5"/>
      <c r="C2006" s="10"/>
      <c r="D2006" s="4"/>
      <c r="E2006" s="4"/>
    </row>
    <row r="2007" spans="1:6" hidden="1" x14ac:dyDescent="0.25">
      <c r="A2007" s="5"/>
      <c r="B2007" s="5"/>
      <c r="C2007" s="10"/>
      <c r="D2007" s="4"/>
      <c r="E2007" s="4"/>
    </row>
    <row r="2008" spans="1:6" hidden="1" x14ac:dyDescent="0.25">
      <c r="A2008" s="5"/>
      <c r="B2008" s="5"/>
      <c r="C2008" s="10"/>
      <c r="D2008" s="4"/>
      <c r="E2008" s="4"/>
    </row>
    <row r="2009" spans="1:6" hidden="1" x14ac:dyDescent="0.25">
      <c r="A2009" s="5"/>
      <c r="B2009" s="5"/>
      <c r="C2009" s="10"/>
      <c r="D2009" s="4"/>
      <c r="E2009" s="4"/>
    </row>
    <row r="2010" spans="1:6" hidden="1" x14ac:dyDescent="0.25">
      <c r="A2010" s="5"/>
      <c r="B2010" s="5"/>
      <c r="C2010" s="10"/>
      <c r="D2010" s="4"/>
      <c r="E2010" s="4"/>
    </row>
    <row r="2011" spans="1:6" hidden="1" x14ac:dyDescent="0.25">
      <c r="A2011" s="5"/>
      <c r="B2011" s="5"/>
      <c r="C2011" s="10"/>
      <c r="D2011" s="4"/>
      <c r="E2011" s="4"/>
    </row>
    <row r="2012" spans="1:6" ht="15.75" hidden="1" customHeight="1" x14ac:dyDescent="0.25">
      <c r="A2012" s="5"/>
      <c r="B2012" s="5"/>
      <c r="C2012" s="10"/>
      <c r="D2012" s="4"/>
      <c r="E2012" s="4"/>
    </row>
    <row r="2013" spans="1:6" ht="15.75" hidden="1" customHeight="1" x14ac:dyDescent="0.25">
      <c r="A2013" s="5"/>
      <c r="B2013" s="5"/>
      <c r="C2013" s="10"/>
      <c r="D2013" s="4"/>
      <c r="E2013" s="4"/>
    </row>
    <row r="2014" spans="1:6" ht="15.75" hidden="1" customHeight="1" x14ac:dyDescent="0.25">
      <c r="A2014" s="5"/>
      <c r="B2014" s="5"/>
      <c r="C2014" s="10"/>
      <c r="D2014" s="4"/>
      <c r="E2014" s="4"/>
    </row>
    <row r="2015" spans="1:6" ht="15.75" hidden="1" customHeight="1" x14ac:dyDescent="0.25">
      <c r="A2015" s="5"/>
      <c r="B2015" s="5"/>
      <c r="C2015" s="10"/>
      <c r="D2015" s="4"/>
      <c r="E2015" s="4"/>
    </row>
  </sheetData>
  <mergeCells count="1">
    <mergeCell ref="A2004:F2005"/>
  </mergeCells>
  <pageMargins left="0.7" right="0.7" top="0.75" bottom="0.75" header="0.3" footer="0.3"/>
  <pageSetup orientation="portrait" r:id="rId1"/>
  <ignoredErrors>
    <ignoredError sqref="F4:F200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W2030"/>
  <sheetViews>
    <sheetView showGridLines="0" showRowColHeaders="0" workbookViewId="0">
      <pane ySplit="3" topLeftCell="A4" activePane="bottomLeft" state="frozen"/>
      <selection pane="bottomLeft" activeCell="E4" sqref="E4"/>
    </sheetView>
  </sheetViews>
  <sheetFormatPr defaultColWidth="0" defaultRowHeight="15.75" customHeight="1" zeroHeight="1" x14ac:dyDescent="0.25"/>
  <cols>
    <col min="1" max="1" width="5.7109375" style="3" customWidth="1"/>
    <col min="2" max="2" width="19.140625" style="3" hidden="1" customWidth="1"/>
    <col min="3" max="3" width="18.5703125" style="9" hidden="1" customWidth="1"/>
    <col min="4" max="4" width="17.7109375" style="1" hidden="1" customWidth="1"/>
    <col min="5" max="5" width="92.7109375" style="1" customWidth="1"/>
    <col min="6" max="6" width="92.7109375" style="4" customWidth="1"/>
    <col min="7" max="7" width="9.140625" hidden="1" customWidth="1"/>
    <col min="8" max="16384" width="9.140625" style="2" hidden="1"/>
  </cols>
  <sheetData>
    <row r="1" spans="1:127" x14ac:dyDescent="0.25">
      <c r="A1" s="7"/>
      <c r="B1" s="7"/>
      <c r="C1" s="8"/>
      <c r="D1" s="7"/>
      <c r="E1" s="7"/>
      <c r="F1" s="7"/>
    </row>
    <row r="2" spans="1:127" ht="15.75" customHeight="1" x14ac:dyDescent="0.25">
      <c r="A2" s="7"/>
      <c r="B2" s="7"/>
      <c r="C2" s="8"/>
      <c r="D2" s="7"/>
      <c r="E2" s="7"/>
      <c r="F2" s="7"/>
    </row>
    <row r="3" spans="1:127" s="41" customFormat="1" x14ac:dyDescent="0.25">
      <c r="A3" s="21" t="s">
        <v>4</v>
      </c>
      <c r="B3" s="6" t="s">
        <v>4</v>
      </c>
      <c r="C3" s="6" t="s">
        <v>3</v>
      </c>
      <c r="D3" s="20" t="s">
        <v>0</v>
      </c>
      <c r="E3" s="21" t="s">
        <v>1</v>
      </c>
      <c r="F3" s="22" t="s">
        <v>2</v>
      </c>
      <c r="G3" s="40"/>
    </row>
    <row r="4" spans="1:127" x14ac:dyDescent="0.25">
      <c r="A4" s="25">
        <f>IF($E4&lt;&gt;"",1,"")</f>
        <v>1</v>
      </c>
      <c r="B4" s="25">
        <v>1</v>
      </c>
      <c r="C4" s="26" t="str">
        <f>IF(E4="","EMPTY",IF(MID(E4,1,9)&lt;&gt;"Dialogue:","HIDE",IF(MID(E4,1,9)="Dialogue:","SHOW","")))</f>
        <v>HIDE</v>
      </c>
      <c r="D4" s="27" t="str">
        <f>IF(C4="SHOW",CONCATENATE(Temp!T4,Temp!U4,",",Temp!V4,",",Temp!W4,Temp!X4),"")</f>
        <v/>
      </c>
      <c r="E4" s="38" t="s">
        <v>27</v>
      </c>
      <c r="F4" s="36" t="str">
        <f>$D4</f>
        <v/>
      </c>
      <c r="G4" t="s">
        <v>5</v>
      </c>
      <c r="H4" s="2" t="s">
        <v>5</v>
      </c>
      <c r="I4" s="2" t="s">
        <v>5</v>
      </c>
      <c r="J4" s="2" t="s">
        <v>5</v>
      </c>
      <c r="K4" s="2" t="s">
        <v>5</v>
      </c>
      <c r="L4" s="2" t="s">
        <v>5</v>
      </c>
      <c r="M4" s="2" t="s">
        <v>5</v>
      </c>
      <c r="N4" s="2" t="s">
        <v>5</v>
      </c>
      <c r="O4" s="2" t="s">
        <v>5</v>
      </c>
      <c r="P4" s="2" t="s">
        <v>5</v>
      </c>
      <c r="Q4" s="2" t="s">
        <v>5</v>
      </c>
      <c r="R4" s="2" t="s">
        <v>5</v>
      </c>
      <c r="S4" s="2" t="s">
        <v>5</v>
      </c>
      <c r="T4" s="2" t="s">
        <v>5</v>
      </c>
      <c r="U4" s="2" t="s">
        <v>5</v>
      </c>
      <c r="V4" s="2" t="s">
        <v>5</v>
      </c>
      <c r="W4" s="2" t="s">
        <v>5</v>
      </c>
      <c r="X4" s="2" t="s">
        <v>5</v>
      </c>
      <c r="Y4" s="2" t="s">
        <v>5</v>
      </c>
      <c r="Z4" s="2" t="s">
        <v>5</v>
      </c>
      <c r="AA4" s="2" t="s">
        <v>5</v>
      </c>
      <c r="AB4" s="2" t="s">
        <v>5</v>
      </c>
      <c r="AC4" s="2" t="s">
        <v>5</v>
      </c>
      <c r="AD4" s="2" t="s">
        <v>5</v>
      </c>
      <c r="AE4" s="2" t="s">
        <v>5</v>
      </c>
      <c r="AF4" s="2" t="s">
        <v>5</v>
      </c>
      <c r="AG4" s="2" t="s">
        <v>5</v>
      </c>
      <c r="AH4" s="2" t="s">
        <v>5</v>
      </c>
      <c r="AI4" s="2" t="s">
        <v>5</v>
      </c>
      <c r="AJ4" s="2" t="s">
        <v>5</v>
      </c>
      <c r="AK4" s="2" t="s">
        <v>5</v>
      </c>
      <c r="AL4" s="2" t="s">
        <v>5</v>
      </c>
      <c r="AM4" s="2" t="s">
        <v>5</v>
      </c>
      <c r="AN4" s="2" t="s">
        <v>5</v>
      </c>
      <c r="AO4" s="2" t="s">
        <v>5</v>
      </c>
      <c r="AP4" s="2" t="s">
        <v>5</v>
      </c>
      <c r="AQ4" s="2" t="s">
        <v>5</v>
      </c>
      <c r="AS4" s="2" t="s">
        <v>5</v>
      </c>
      <c r="AT4" s="2" t="s">
        <v>5</v>
      </c>
      <c r="AU4" s="2" t="s">
        <v>5</v>
      </c>
      <c r="AV4" s="2" t="s">
        <v>5</v>
      </c>
      <c r="AW4" s="2" t="s">
        <v>5</v>
      </c>
      <c r="AX4" s="2" t="s">
        <v>5</v>
      </c>
      <c r="AY4" s="2" t="s">
        <v>5</v>
      </c>
      <c r="AZ4" s="2" t="s">
        <v>5</v>
      </c>
      <c r="BA4" s="2" t="s">
        <v>5</v>
      </c>
      <c r="BB4" s="2" t="s">
        <v>5</v>
      </c>
      <c r="BC4" s="2" t="s">
        <v>5</v>
      </c>
      <c r="BD4" s="2" t="s">
        <v>5</v>
      </c>
      <c r="BE4" s="2" t="s">
        <v>5</v>
      </c>
      <c r="BF4" s="2" t="s">
        <v>5</v>
      </c>
      <c r="BG4" s="2" t="s">
        <v>5</v>
      </c>
      <c r="BH4" s="2" t="s">
        <v>5</v>
      </c>
      <c r="BI4" s="2" t="s">
        <v>5</v>
      </c>
      <c r="BJ4" s="2" t="s">
        <v>5</v>
      </c>
      <c r="BK4" s="2" t="s">
        <v>5</v>
      </c>
      <c r="BL4" s="2" t="s">
        <v>5</v>
      </c>
      <c r="BM4" s="2" t="s">
        <v>5</v>
      </c>
      <c r="BN4" s="2" t="s">
        <v>5</v>
      </c>
      <c r="BO4" s="2" t="s">
        <v>5</v>
      </c>
      <c r="BP4" s="2" t="s">
        <v>5</v>
      </c>
      <c r="BQ4" s="2" t="s">
        <v>5</v>
      </c>
      <c r="BR4" s="2" t="s">
        <v>5</v>
      </c>
      <c r="BS4" s="2" t="s">
        <v>5</v>
      </c>
      <c r="BT4" s="2" t="s">
        <v>5</v>
      </c>
      <c r="BU4" s="2" t="s">
        <v>5</v>
      </c>
      <c r="BV4" s="2" t="s">
        <v>5</v>
      </c>
      <c r="BW4" s="2" t="s">
        <v>5</v>
      </c>
      <c r="BX4" s="2" t="s">
        <v>5</v>
      </c>
      <c r="BZ4" s="2" t="s">
        <v>5</v>
      </c>
      <c r="CA4" s="2" t="s">
        <v>5</v>
      </c>
      <c r="CB4" s="2" t="s">
        <v>5</v>
      </c>
      <c r="CC4" s="2" t="s">
        <v>5</v>
      </c>
      <c r="CD4" s="2" t="s">
        <v>5</v>
      </c>
      <c r="CE4" s="2" t="s">
        <v>5</v>
      </c>
      <c r="CF4" s="2" t="s">
        <v>5</v>
      </c>
      <c r="CG4" s="2" t="s">
        <v>5</v>
      </c>
      <c r="CH4" s="2" t="s">
        <v>5</v>
      </c>
      <c r="CI4" s="2" t="s">
        <v>5</v>
      </c>
      <c r="CJ4" s="2" t="s">
        <v>5</v>
      </c>
      <c r="CK4" s="2" t="s">
        <v>5</v>
      </c>
      <c r="CL4" s="2" t="s">
        <v>5</v>
      </c>
      <c r="CM4" s="2" t="s">
        <v>5</v>
      </c>
      <c r="CN4" s="2" t="s">
        <v>5</v>
      </c>
      <c r="CO4" s="2" t="s">
        <v>5</v>
      </c>
      <c r="CP4" s="2" t="s">
        <v>5</v>
      </c>
      <c r="CQ4" s="2" t="s">
        <v>5</v>
      </c>
      <c r="CR4" s="2" t="s">
        <v>5</v>
      </c>
      <c r="CS4" s="2" t="s">
        <v>5</v>
      </c>
      <c r="CT4" s="2" t="s">
        <v>5</v>
      </c>
      <c r="CU4" s="2" t="s">
        <v>5</v>
      </c>
      <c r="CV4" s="2" t="s">
        <v>5</v>
      </c>
      <c r="CW4" s="2" t="s">
        <v>5</v>
      </c>
      <c r="CX4" s="2" t="s">
        <v>5</v>
      </c>
      <c r="CY4" s="2" t="s">
        <v>5</v>
      </c>
      <c r="CZ4" s="2" t="s">
        <v>5</v>
      </c>
      <c r="DA4" s="2" t="s">
        <v>5</v>
      </c>
      <c r="DB4" s="2" t="s">
        <v>5</v>
      </c>
      <c r="DC4" s="2" t="s">
        <v>5</v>
      </c>
      <c r="DD4" s="2" t="s">
        <v>5</v>
      </c>
      <c r="DE4" s="2" t="s">
        <v>5</v>
      </c>
      <c r="DF4" s="2" t="s">
        <v>5</v>
      </c>
      <c r="DG4" s="2" t="s">
        <v>5</v>
      </c>
      <c r="DH4" s="2" t="s">
        <v>5</v>
      </c>
      <c r="DI4" s="2" t="s">
        <v>5</v>
      </c>
      <c r="DJ4" s="2" t="s">
        <v>5</v>
      </c>
      <c r="DK4" s="2" t="s">
        <v>5</v>
      </c>
      <c r="DL4" s="2" t="s">
        <v>5</v>
      </c>
      <c r="DM4" s="2" t="s">
        <v>5</v>
      </c>
      <c r="DN4" s="2" t="s">
        <v>5</v>
      </c>
      <c r="DO4" s="2" t="s">
        <v>5</v>
      </c>
      <c r="DP4" s="2" t="s">
        <v>5</v>
      </c>
      <c r="DQ4" s="2" t="s">
        <v>5</v>
      </c>
      <c r="DR4" s="2" t="s">
        <v>5</v>
      </c>
      <c r="DS4" s="2" t="s">
        <v>5</v>
      </c>
      <c r="DT4" s="2" t="s">
        <v>5</v>
      </c>
      <c r="DU4" s="2" t="s">
        <v>5</v>
      </c>
      <c r="DV4" s="2" t="s">
        <v>5</v>
      </c>
      <c r="DW4" s="2" t="s">
        <v>5</v>
      </c>
    </row>
    <row r="5" spans="1:127" x14ac:dyDescent="0.25">
      <c r="A5" s="25" t="str">
        <f>IF(AND($E5="",MAX($A$4:$A4)=0),"",IF(AND($E5&lt;&gt;"",MAX($A$4:$A4)=0),1,IF(AND($E5&lt;&gt;"",MAX($A$4:$A4)&gt;0),MAX($A$4:$A4)+1,"")))</f>
        <v/>
      </c>
      <c r="B5" s="25">
        <v>2</v>
      </c>
      <c r="C5" s="26" t="str">
        <f t="shared" ref="C5:C68" si="0">IF(E5="","EMPTY",IF(MID(E5,1,9)&lt;&gt;"Dialogue:","HIDE",IF(MID(E5,1,9)="Dialogue:","SHOW","")))</f>
        <v>EMPTY</v>
      </c>
      <c r="D5" s="27" t="str">
        <f>IF(C5="SHOW",CONCATENATE(Temp!T5,Temp!U5,",",Temp!V5,",",Temp!W5,Temp!X5),"")</f>
        <v/>
      </c>
      <c r="E5" s="38"/>
      <c r="F5" s="36" t="str">
        <f t="shared" ref="F5:F68" si="1">$D5</f>
        <v/>
      </c>
      <c r="I5" s="2" t="s">
        <v>5</v>
      </c>
      <c r="J5" s="2" t="s">
        <v>5</v>
      </c>
      <c r="K5" s="2" t="s">
        <v>5</v>
      </c>
      <c r="L5" s="2" t="s">
        <v>5</v>
      </c>
      <c r="M5" s="2" t="s">
        <v>5</v>
      </c>
      <c r="N5" s="2" t="s">
        <v>5</v>
      </c>
      <c r="O5" s="2" t="s">
        <v>5</v>
      </c>
      <c r="P5" s="2" t="s">
        <v>5</v>
      </c>
      <c r="Q5" s="2" t="s">
        <v>5</v>
      </c>
      <c r="R5" s="2" t="s">
        <v>5</v>
      </c>
      <c r="S5" s="2" t="s">
        <v>5</v>
      </c>
      <c r="T5" s="2" t="s">
        <v>5</v>
      </c>
      <c r="U5" s="2" t="s">
        <v>5</v>
      </c>
      <c r="V5" s="2" t="s">
        <v>5</v>
      </c>
      <c r="W5" s="2" t="s">
        <v>5</v>
      </c>
      <c r="X5" s="2" t="s">
        <v>5</v>
      </c>
      <c r="Y5" s="2" t="s">
        <v>5</v>
      </c>
      <c r="Z5" s="2" t="s">
        <v>5</v>
      </c>
      <c r="AA5" s="2" t="s">
        <v>5</v>
      </c>
      <c r="AB5" s="2" t="s">
        <v>5</v>
      </c>
      <c r="AC5" s="2" t="s">
        <v>5</v>
      </c>
      <c r="AD5" s="2" t="s">
        <v>5</v>
      </c>
      <c r="AE5" s="2" t="s">
        <v>5</v>
      </c>
      <c r="AF5" s="2" t="s">
        <v>5</v>
      </c>
      <c r="AG5" s="2" t="s">
        <v>5</v>
      </c>
      <c r="AH5" s="2" t="s">
        <v>5</v>
      </c>
      <c r="AI5" s="2" t="s">
        <v>5</v>
      </c>
      <c r="AJ5" s="2" t="s">
        <v>5</v>
      </c>
      <c r="AK5" s="2" t="s">
        <v>5</v>
      </c>
      <c r="AL5" s="2" t="s">
        <v>5</v>
      </c>
      <c r="AM5" s="2" t="s">
        <v>5</v>
      </c>
      <c r="AN5" s="2" t="s">
        <v>5</v>
      </c>
      <c r="AO5" s="2" t="s">
        <v>5</v>
      </c>
      <c r="AP5" s="2" t="s">
        <v>5</v>
      </c>
      <c r="AQ5" s="2" t="s">
        <v>5</v>
      </c>
      <c r="AR5" s="2" t="s">
        <v>5</v>
      </c>
      <c r="AS5" s="2" t="s">
        <v>5</v>
      </c>
      <c r="AT5" s="2" t="s">
        <v>5</v>
      </c>
      <c r="AU5" s="2" t="s">
        <v>5</v>
      </c>
      <c r="AV5" s="2" t="s">
        <v>5</v>
      </c>
      <c r="AW5" s="2" t="s">
        <v>5</v>
      </c>
      <c r="AX5" s="2" t="s">
        <v>5</v>
      </c>
      <c r="AY5" s="2" t="s">
        <v>5</v>
      </c>
      <c r="AZ5" s="2" t="s">
        <v>5</v>
      </c>
      <c r="BA5" s="2" t="s">
        <v>5</v>
      </c>
      <c r="BB5" s="2" t="s">
        <v>5</v>
      </c>
      <c r="BC5" s="2" t="s">
        <v>5</v>
      </c>
      <c r="BD5" s="2" t="s">
        <v>5</v>
      </c>
      <c r="BE5" s="2" t="s">
        <v>5</v>
      </c>
      <c r="BF5" s="2" t="s">
        <v>5</v>
      </c>
      <c r="BG5" s="2" t="s">
        <v>5</v>
      </c>
      <c r="BH5" s="2" t="s">
        <v>5</v>
      </c>
      <c r="BI5" s="2" t="s">
        <v>5</v>
      </c>
      <c r="BJ5" s="2" t="s">
        <v>5</v>
      </c>
      <c r="BK5" s="2" t="s">
        <v>5</v>
      </c>
      <c r="BL5" s="2" t="s">
        <v>5</v>
      </c>
      <c r="BM5" s="2" t="s">
        <v>5</v>
      </c>
      <c r="BN5" s="2" t="s">
        <v>5</v>
      </c>
      <c r="BO5" s="2" t="s">
        <v>5</v>
      </c>
      <c r="BP5" s="2" t="s">
        <v>5</v>
      </c>
      <c r="BQ5" s="2" t="s">
        <v>5</v>
      </c>
      <c r="BR5" s="2" t="s">
        <v>5</v>
      </c>
      <c r="BS5" s="2" t="s">
        <v>5</v>
      </c>
      <c r="BT5" s="2" t="s">
        <v>5</v>
      </c>
      <c r="BU5" s="2" t="s">
        <v>5</v>
      </c>
      <c r="BV5" s="2" t="s">
        <v>5</v>
      </c>
      <c r="BW5" s="2" t="s">
        <v>5</v>
      </c>
      <c r="BX5" s="2" t="s">
        <v>5</v>
      </c>
      <c r="BY5" s="2" t="s">
        <v>5</v>
      </c>
      <c r="BZ5" s="2" t="s">
        <v>5</v>
      </c>
      <c r="CA5" s="2" t="s">
        <v>5</v>
      </c>
      <c r="CB5" s="2" t="s">
        <v>5</v>
      </c>
      <c r="CC5" s="2" t="s">
        <v>5</v>
      </c>
      <c r="CD5" s="2" t="s">
        <v>5</v>
      </c>
      <c r="CE5" s="2" t="s">
        <v>5</v>
      </c>
      <c r="CF5" s="2" t="s">
        <v>5</v>
      </c>
      <c r="CG5" s="2" t="s">
        <v>5</v>
      </c>
      <c r="CH5" s="2" t="s">
        <v>5</v>
      </c>
      <c r="CI5" s="2" t="s">
        <v>5</v>
      </c>
      <c r="CJ5" s="2" t="s">
        <v>5</v>
      </c>
      <c r="CK5" s="2" t="s">
        <v>5</v>
      </c>
      <c r="CL5" s="2" t="s">
        <v>5</v>
      </c>
      <c r="CM5" s="2" t="s">
        <v>5</v>
      </c>
      <c r="CN5" s="2" t="s">
        <v>5</v>
      </c>
      <c r="CO5" s="2" t="s">
        <v>5</v>
      </c>
      <c r="CP5" s="2" t="s">
        <v>5</v>
      </c>
      <c r="CQ5" s="2" t="s">
        <v>5</v>
      </c>
      <c r="CR5" s="2" t="s">
        <v>5</v>
      </c>
      <c r="CS5" s="2" t="s">
        <v>5</v>
      </c>
      <c r="CT5" s="2" t="s">
        <v>5</v>
      </c>
      <c r="CU5" s="2" t="s">
        <v>5</v>
      </c>
      <c r="CV5" s="2" t="s">
        <v>5</v>
      </c>
      <c r="CW5" s="2" t="s">
        <v>5</v>
      </c>
      <c r="CX5" s="2" t="s">
        <v>5</v>
      </c>
      <c r="CY5" s="2" t="s">
        <v>5</v>
      </c>
      <c r="CZ5" s="2" t="s">
        <v>5</v>
      </c>
      <c r="DA5" s="2" t="s">
        <v>5</v>
      </c>
      <c r="DB5" s="2" t="s">
        <v>5</v>
      </c>
      <c r="DC5" s="2" t="s">
        <v>5</v>
      </c>
      <c r="DD5" s="2" t="s">
        <v>5</v>
      </c>
      <c r="DE5" s="2" t="s">
        <v>5</v>
      </c>
      <c r="DF5" s="2" t="s">
        <v>5</v>
      </c>
      <c r="DG5" s="2" t="s">
        <v>5</v>
      </c>
      <c r="DH5" s="2" t="s">
        <v>5</v>
      </c>
      <c r="DI5" s="2" t="s">
        <v>5</v>
      </c>
      <c r="DJ5" s="2" t="s">
        <v>5</v>
      </c>
      <c r="DK5" s="2" t="s">
        <v>5</v>
      </c>
      <c r="DL5" s="2" t="s">
        <v>5</v>
      </c>
      <c r="DM5" s="2" t="s">
        <v>5</v>
      </c>
      <c r="DN5" s="2" t="s">
        <v>5</v>
      </c>
      <c r="DO5" s="2" t="s">
        <v>5</v>
      </c>
      <c r="DP5" s="2" t="s">
        <v>5</v>
      </c>
      <c r="DQ5" s="2" t="s">
        <v>5</v>
      </c>
      <c r="DR5" s="2" t="s">
        <v>5</v>
      </c>
      <c r="DS5" s="2" t="s">
        <v>5</v>
      </c>
      <c r="DT5" s="2" t="s">
        <v>5</v>
      </c>
      <c r="DU5" s="2" t="s">
        <v>5</v>
      </c>
      <c r="DV5" s="2" t="s">
        <v>5</v>
      </c>
      <c r="DW5" s="2" t="s">
        <v>5</v>
      </c>
    </row>
    <row r="6" spans="1:127" x14ac:dyDescent="0.25">
      <c r="A6" s="25" t="str">
        <f>IF(AND($E6="",MAX($A$4:$A5)=0),"",IF(AND($E6&lt;&gt;"",MAX($A$4:$A5)=0),1,IF(AND($E6&lt;&gt;"",MAX($A$4:$A5)&gt;0),MAX($A$4:$A5)+1,"")))</f>
        <v/>
      </c>
      <c r="B6" s="25">
        <v>3</v>
      </c>
      <c r="C6" s="26" t="str">
        <f t="shared" si="0"/>
        <v>EMPTY</v>
      </c>
      <c r="D6" s="27" t="str">
        <f>IF(C6="SHOW",CONCATENATE(Temp!T6,Temp!U6,",",Temp!V6,",",Temp!W6,Temp!X6),"")</f>
        <v/>
      </c>
      <c r="E6" s="38"/>
      <c r="F6" s="36" t="str">
        <f t="shared" si="1"/>
        <v/>
      </c>
      <c r="I6" s="2" t="s">
        <v>5</v>
      </c>
      <c r="J6" s="2" t="s">
        <v>5</v>
      </c>
      <c r="K6" s="2" t="s">
        <v>5</v>
      </c>
      <c r="L6" s="2" t="s">
        <v>5</v>
      </c>
      <c r="M6" s="2" t="s">
        <v>5</v>
      </c>
      <c r="N6" s="2" t="s">
        <v>5</v>
      </c>
      <c r="O6" s="2" t="s">
        <v>5</v>
      </c>
      <c r="P6" s="2" t="s">
        <v>5</v>
      </c>
      <c r="Q6" s="2" t="s">
        <v>5</v>
      </c>
      <c r="R6" s="2" t="s">
        <v>5</v>
      </c>
      <c r="S6" s="2" t="s">
        <v>5</v>
      </c>
      <c r="T6" s="2" t="s">
        <v>5</v>
      </c>
      <c r="U6" s="2" t="s">
        <v>5</v>
      </c>
      <c r="V6" s="2" t="s">
        <v>5</v>
      </c>
      <c r="W6" s="2" t="s">
        <v>5</v>
      </c>
      <c r="X6" s="2" t="s">
        <v>5</v>
      </c>
      <c r="Y6" s="2" t="s">
        <v>5</v>
      </c>
      <c r="Z6" s="2" t="s">
        <v>5</v>
      </c>
      <c r="AA6" s="2" t="s">
        <v>5</v>
      </c>
      <c r="AB6" s="2" t="s">
        <v>5</v>
      </c>
      <c r="AC6" s="2" t="s">
        <v>5</v>
      </c>
      <c r="AD6" s="2" t="s">
        <v>5</v>
      </c>
      <c r="AE6" s="2" t="s">
        <v>5</v>
      </c>
      <c r="AF6" s="2" t="s">
        <v>5</v>
      </c>
      <c r="AG6" s="2" t="s">
        <v>5</v>
      </c>
      <c r="AH6" s="2" t="s">
        <v>5</v>
      </c>
      <c r="AI6" s="2" t="s">
        <v>5</v>
      </c>
      <c r="AJ6" s="2" t="s">
        <v>5</v>
      </c>
      <c r="AK6" s="2" t="s">
        <v>5</v>
      </c>
      <c r="AL6" s="2" t="s">
        <v>5</v>
      </c>
      <c r="AM6" s="2" t="s">
        <v>5</v>
      </c>
      <c r="AN6" s="2" t="s">
        <v>5</v>
      </c>
      <c r="AO6" s="2" t="s">
        <v>5</v>
      </c>
      <c r="AP6" s="2" t="s">
        <v>5</v>
      </c>
      <c r="AQ6" s="2" t="s">
        <v>5</v>
      </c>
      <c r="AR6" s="2" t="s">
        <v>5</v>
      </c>
      <c r="AS6" s="2" t="s">
        <v>5</v>
      </c>
      <c r="AT6" s="2" t="s">
        <v>5</v>
      </c>
      <c r="AU6" s="2" t="s">
        <v>5</v>
      </c>
      <c r="AV6" s="2" t="s">
        <v>5</v>
      </c>
      <c r="AW6" s="2" t="s">
        <v>5</v>
      </c>
      <c r="AX6" s="2" t="s">
        <v>5</v>
      </c>
      <c r="AY6" s="2" t="s">
        <v>5</v>
      </c>
      <c r="AZ6" s="2" t="s">
        <v>5</v>
      </c>
      <c r="BA6" s="2" t="s">
        <v>5</v>
      </c>
      <c r="BB6" s="2" t="s">
        <v>5</v>
      </c>
      <c r="BC6" s="2" t="s">
        <v>5</v>
      </c>
      <c r="BD6" s="2" t="s">
        <v>5</v>
      </c>
      <c r="BE6" s="2" t="s">
        <v>5</v>
      </c>
      <c r="BF6" s="2" t="s">
        <v>5</v>
      </c>
      <c r="BG6" s="2" t="s">
        <v>5</v>
      </c>
      <c r="BH6" s="2" t="s">
        <v>5</v>
      </c>
      <c r="BI6" s="2" t="s">
        <v>5</v>
      </c>
      <c r="BJ6" s="2" t="s">
        <v>5</v>
      </c>
      <c r="BK6" s="2" t="s">
        <v>5</v>
      </c>
      <c r="BL6" s="2" t="s">
        <v>5</v>
      </c>
      <c r="BM6" s="2" t="s">
        <v>5</v>
      </c>
      <c r="BN6" s="2" t="s">
        <v>5</v>
      </c>
      <c r="BO6" s="2" t="s">
        <v>5</v>
      </c>
      <c r="BP6" s="2" t="s">
        <v>5</v>
      </c>
      <c r="BQ6" s="2" t="s">
        <v>5</v>
      </c>
      <c r="BR6" s="2" t="s">
        <v>5</v>
      </c>
      <c r="BS6" s="2" t="s">
        <v>5</v>
      </c>
      <c r="BT6" s="2" t="s">
        <v>5</v>
      </c>
      <c r="BU6" s="2" t="s">
        <v>5</v>
      </c>
      <c r="BV6" s="2" t="s">
        <v>5</v>
      </c>
      <c r="BW6" s="2" t="s">
        <v>5</v>
      </c>
      <c r="BX6" s="2" t="s">
        <v>5</v>
      </c>
      <c r="BY6" s="2" t="s">
        <v>5</v>
      </c>
      <c r="BZ6" s="2" t="s">
        <v>5</v>
      </c>
      <c r="CA6" s="2" t="s">
        <v>5</v>
      </c>
      <c r="CB6" s="2" t="s">
        <v>5</v>
      </c>
      <c r="CC6" s="2" t="s">
        <v>5</v>
      </c>
      <c r="CD6" s="2" t="s">
        <v>5</v>
      </c>
      <c r="CE6" s="2" t="s">
        <v>5</v>
      </c>
      <c r="CF6" s="2" t="s">
        <v>5</v>
      </c>
      <c r="CG6" s="2" t="s">
        <v>5</v>
      </c>
      <c r="CH6" s="2" t="s">
        <v>5</v>
      </c>
      <c r="CI6" s="2" t="s">
        <v>5</v>
      </c>
      <c r="CJ6" s="2" t="s">
        <v>5</v>
      </c>
      <c r="CK6" s="2" t="s">
        <v>5</v>
      </c>
      <c r="CL6" s="2" t="s">
        <v>5</v>
      </c>
      <c r="CM6" s="2" t="s">
        <v>5</v>
      </c>
      <c r="CN6" s="2" t="s">
        <v>5</v>
      </c>
      <c r="CO6" s="2" t="s">
        <v>5</v>
      </c>
      <c r="CP6" s="2" t="s">
        <v>5</v>
      </c>
      <c r="CQ6" s="2" t="s">
        <v>5</v>
      </c>
      <c r="CR6" s="2" t="s">
        <v>5</v>
      </c>
      <c r="CS6" s="2" t="s">
        <v>5</v>
      </c>
      <c r="CT6" s="2" t="s">
        <v>5</v>
      </c>
      <c r="CU6" s="2" t="s">
        <v>5</v>
      </c>
      <c r="CV6" s="2" t="s">
        <v>5</v>
      </c>
      <c r="CW6" s="2" t="s">
        <v>5</v>
      </c>
      <c r="CX6" s="2" t="s">
        <v>5</v>
      </c>
      <c r="CY6" s="2" t="s">
        <v>5</v>
      </c>
      <c r="CZ6" s="2" t="s">
        <v>5</v>
      </c>
      <c r="DA6" s="2" t="s">
        <v>5</v>
      </c>
      <c r="DB6" s="2" t="s">
        <v>5</v>
      </c>
      <c r="DC6" s="2" t="s">
        <v>5</v>
      </c>
      <c r="DD6" s="2" t="s">
        <v>5</v>
      </c>
      <c r="DE6" s="2" t="s">
        <v>5</v>
      </c>
      <c r="DF6" s="2" t="s">
        <v>5</v>
      </c>
      <c r="DG6" s="2" t="s">
        <v>5</v>
      </c>
      <c r="DH6" s="2" t="s">
        <v>5</v>
      </c>
      <c r="DI6" s="2" t="s">
        <v>5</v>
      </c>
      <c r="DJ6" s="2" t="s">
        <v>5</v>
      </c>
      <c r="DK6" s="2" t="s">
        <v>5</v>
      </c>
      <c r="DL6" s="2" t="s">
        <v>5</v>
      </c>
      <c r="DM6" s="2" t="s">
        <v>5</v>
      </c>
      <c r="DN6" s="2" t="s">
        <v>5</v>
      </c>
      <c r="DO6" s="2" t="s">
        <v>5</v>
      </c>
      <c r="DP6" s="2" t="s">
        <v>5</v>
      </c>
      <c r="DQ6" s="2" t="s">
        <v>5</v>
      </c>
      <c r="DR6" s="2" t="s">
        <v>5</v>
      </c>
      <c r="DS6" s="2" t="s">
        <v>5</v>
      </c>
      <c r="DT6" s="2" t="s">
        <v>5</v>
      </c>
      <c r="DU6" s="2" t="s">
        <v>5</v>
      </c>
      <c r="DV6" s="2" t="s">
        <v>5</v>
      </c>
      <c r="DW6" s="2" t="s">
        <v>5</v>
      </c>
    </row>
    <row r="7" spans="1:127" x14ac:dyDescent="0.25">
      <c r="A7" s="25" t="str">
        <f>IF(AND($E7="",MAX($A$4:$A6)=0),"",IF(AND($E7&lt;&gt;"",MAX($A$4:$A6)=0),1,IF(AND($E7&lt;&gt;"",MAX($A$4:$A6)&gt;0),MAX($A$4:$A6)+1,"")))</f>
        <v/>
      </c>
      <c r="B7" s="25">
        <v>4</v>
      </c>
      <c r="C7" s="26" t="str">
        <f t="shared" si="0"/>
        <v>EMPTY</v>
      </c>
      <c r="D7" s="27" t="str">
        <f>IF(C7="SHOW",CONCATENATE(Temp!T7,Temp!U7,",",Temp!V7,",",Temp!W7,Temp!X7),"")</f>
        <v/>
      </c>
      <c r="E7" s="38"/>
      <c r="F7" s="36" t="str">
        <f t="shared" si="1"/>
        <v/>
      </c>
      <c r="I7" s="2" t="s">
        <v>5</v>
      </c>
      <c r="J7" s="2" t="s">
        <v>5</v>
      </c>
      <c r="K7" s="2" t="s">
        <v>5</v>
      </c>
      <c r="L7" s="2" t="s">
        <v>5</v>
      </c>
      <c r="M7" s="2" t="s">
        <v>5</v>
      </c>
      <c r="N7" s="2" t="s">
        <v>5</v>
      </c>
      <c r="O7" s="2" t="s">
        <v>5</v>
      </c>
      <c r="P7" s="2" t="s">
        <v>5</v>
      </c>
      <c r="Q7" s="2" t="s">
        <v>5</v>
      </c>
      <c r="R7" s="2" t="s">
        <v>5</v>
      </c>
      <c r="S7" s="2" t="s">
        <v>5</v>
      </c>
      <c r="T7" s="2" t="s">
        <v>5</v>
      </c>
      <c r="U7" s="2" t="s">
        <v>5</v>
      </c>
      <c r="V7" s="2" t="s">
        <v>5</v>
      </c>
      <c r="W7" s="2" t="s">
        <v>5</v>
      </c>
      <c r="X7" s="2" t="s">
        <v>5</v>
      </c>
      <c r="Y7" s="2" t="s">
        <v>5</v>
      </c>
      <c r="Z7" s="2" t="s">
        <v>5</v>
      </c>
      <c r="AA7" s="2" t="s">
        <v>5</v>
      </c>
      <c r="AB7" s="2" t="s">
        <v>5</v>
      </c>
      <c r="AC7" s="2" t="s">
        <v>5</v>
      </c>
      <c r="AD7" s="2" t="s">
        <v>5</v>
      </c>
      <c r="AE7" s="2" t="s">
        <v>5</v>
      </c>
      <c r="AF7" s="2" t="s">
        <v>5</v>
      </c>
      <c r="AG7" s="2" t="s">
        <v>5</v>
      </c>
      <c r="AH7" s="2" t="s">
        <v>5</v>
      </c>
      <c r="AI7" s="2" t="s">
        <v>5</v>
      </c>
      <c r="AJ7" s="2" t="s">
        <v>5</v>
      </c>
      <c r="AK7" s="2" t="s">
        <v>5</v>
      </c>
      <c r="AL7" s="2" t="s">
        <v>5</v>
      </c>
      <c r="AM7" s="2" t="s">
        <v>5</v>
      </c>
      <c r="AN7" s="2" t="s">
        <v>5</v>
      </c>
      <c r="AO7" s="2" t="s">
        <v>5</v>
      </c>
      <c r="AP7" s="2" t="s">
        <v>5</v>
      </c>
      <c r="AQ7" s="2" t="s">
        <v>5</v>
      </c>
      <c r="AR7" s="2" t="s">
        <v>5</v>
      </c>
      <c r="AS7" s="2" t="s">
        <v>5</v>
      </c>
      <c r="AT7" s="2" t="s">
        <v>5</v>
      </c>
      <c r="AU7" s="2" t="s">
        <v>5</v>
      </c>
      <c r="AV7" s="2" t="s">
        <v>5</v>
      </c>
      <c r="AW7" s="2" t="s">
        <v>5</v>
      </c>
      <c r="AX7" s="2" t="s">
        <v>5</v>
      </c>
      <c r="AY7" s="2" t="s">
        <v>5</v>
      </c>
      <c r="AZ7" s="2" t="s">
        <v>5</v>
      </c>
      <c r="BA7" s="2" t="s">
        <v>5</v>
      </c>
      <c r="BB7" s="2" t="s">
        <v>5</v>
      </c>
      <c r="BC7" s="2" t="s">
        <v>5</v>
      </c>
      <c r="BD7" s="2" t="s">
        <v>5</v>
      </c>
      <c r="BE7" s="2" t="s">
        <v>5</v>
      </c>
      <c r="BF7" s="2" t="s">
        <v>5</v>
      </c>
      <c r="BG7" s="2" t="s">
        <v>5</v>
      </c>
      <c r="BH7" s="2" t="s">
        <v>5</v>
      </c>
      <c r="BI7" s="2" t="s">
        <v>5</v>
      </c>
      <c r="BJ7" s="2" t="s">
        <v>5</v>
      </c>
      <c r="BK7" s="2" t="s">
        <v>5</v>
      </c>
      <c r="BL7" s="2" t="s">
        <v>5</v>
      </c>
      <c r="BM7" s="2" t="s">
        <v>5</v>
      </c>
      <c r="BN7" s="2" t="s">
        <v>5</v>
      </c>
      <c r="BO7" s="2" t="s">
        <v>5</v>
      </c>
      <c r="BP7" s="2" t="s">
        <v>5</v>
      </c>
      <c r="BQ7" s="2" t="s">
        <v>5</v>
      </c>
      <c r="BR7" s="2" t="s">
        <v>5</v>
      </c>
      <c r="BS7" s="2" t="s">
        <v>5</v>
      </c>
      <c r="BT7" s="2" t="s">
        <v>5</v>
      </c>
      <c r="BU7" s="2" t="s">
        <v>5</v>
      </c>
      <c r="BV7" s="2" t="s">
        <v>5</v>
      </c>
      <c r="BW7" s="2" t="s">
        <v>5</v>
      </c>
      <c r="BX7" s="2" t="s">
        <v>5</v>
      </c>
      <c r="BY7" s="2" t="s">
        <v>5</v>
      </c>
      <c r="BZ7" s="2" t="s">
        <v>5</v>
      </c>
      <c r="CA7" s="2" t="s">
        <v>5</v>
      </c>
      <c r="CB7" s="2" t="s">
        <v>5</v>
      </c>
      <c r="CC7" s="2" t="s">
        <v>5</v>
      </c>
      <c r="CD7" s="2" t="s">
        <v>5</v>
      </c>
      <c r="CE7" s="2" t="s">
        <v>5</v>
      </c>
      <c r="CF7" s="2" t="s">
        <v>5</v>
      </c>
      <c r="CG7" s="2" t="s">
        <v>5</v>
      </c>
      <c r="CH7" s="2" t="s">
        <v>5</v>
      </c>
      <c r="CI7" s="2" t="s">
        <v>5</v>
      </c>
      <c r="CJ7" s="2" t="s">
        <v>5</v>
      </c>
      <c r="CK7" s="2" t="s">
        <v>5</v>
      </c>
      <c r="CL7" s="2" t="s">
        <v>5</v>
      </c>
      <c r="CM7" s="2" t="s">
        <v>5</v>
      </c>
      <c r="CN7" s="2" t="s">
        <v>5</v>
      </c>
      <c r="CO7" s="2" t="s">
        <v>5</v>
      </c>
      <c r="CP7" s="2" t="s">
        <v>5</v>
      </c>
      <c r="CQ7" s="2" t="s">
        <v>5</v>
      </c>
      <c r="CR7" s="2" t="s">
        <v>5</v>
      </c>
      <c r="CS7" s="2" t="s">
        <v>5</v>
      </c>
      <c r="CT7" s="2" t="s">
        <v>5</v>
      </c>
      <c r="CU7" s="2" t="s">
        <v>5</v>
      </c>
      <c r="CV7" s="2" t="s">
        <v>5</v>
      </c>
      <c r="CW7" s="2" t="s">
        <v>5</v>
      </c>
      <c r="CX7" s="2" t="s">
        <v>5</v>
      </c>
      <c r="CY7" s="2" t="s">
        <v>5</v>
      </c>
      <c r="CZ7" s="2" t="s">
        <v>5</v>
      </c>
      <c r="DA7" s="2" t="s">
        <v>5</v>
      </c>
      <c r="DB7" s="2" t="s">
        <v>5</v>
      </c>
      <c r="DC7" s="2" t="s">
        <v>5</v>
      </c>
      <c r="DD7" s="2" t="s">
        <v>5</v>
      </c>
      <c r="DE7" s="2" t="s">
        <v>5</v>
      </c>
      <c r="DF7" s="2" t="s">
        <v>5</v>
      </c>
      <c r="DG7" s="2" t="s">
        <v>5</v>
      </c>
      <c r="DH7" s="2" t="s">
        <v>5</v>
      </c>
      <c r="DI7" s="2" t="s">
        <v>5</v>
      </c>
      <c r="DJ7" s="2" t="s">
        <v>5</v>
      </c>
      <c r="DK7" s="2" t="s">
        <v>5</v>
      </c>
      <c r="DL7" s="2" t="s">
        <v>5</v>
      </c>
      <c r="DM7" s="2" t="s">
        <v>5</v>
      </c>
      <c r="DN7" s="2" t="s">
        <v>5</v>
      </c>
      <c r="DO7" s="2" t="s">
        <v>5</v>
      </c>
      <c r="DP7" s="2" t="s">
        <v>5</v>
      </c>
      <c r="DQ7" s="2" t="s">
        <v>5</v>
      </c>
      <c r="DR7" s="2" t="s">
        <v>5</v>
      </c>
      <c r="DS7" s="2" t="s">
        <v>5</v>
      </c>
      <c r="DT7" s="2" t="s">
        <v>5</v>
      </c>
      <c r="DU7" s="2" t="s">
        <v>5</v>
      </c>
      <c r="DV7" s="2" t="s">
        <v>5</v>
      </c>
      <c r="DW7" s="2" t="s">
        <v>5</v>
      </c>
    </row>
    <row r="8" spans="1:127" x14ac:dyDescent="0.25">
      <c r="A8" s="25" t="str">
        <f>IF(AND($E8="",MAX($A$4:$A7)=0),"",IF(AND($E8&lt;&gt;"",MAX($A$4:$A7)=0),1,IF(AND($E8&lt;&gt;"",MAX($A$4:$A7)&gt;0),MAX($A$4:$A7)+1,"")))</f>
        <v/>
      </c>
      <c r="B8" s="25">
        <v>5</v>
      </c>
      <c r="C8" s="26" t="str">
        <f t="shared" si="0"/>
        <v>EMPTY</v>
      </c>
      <c r="D8" s="27" t="str">
        <f>IF(C8="SHOW",CONCATENATE(Temp!T8,Temp!U8,",",Temp!V8,",",Temp!W8,Temp!X8),"")</f>
        <v/>
      </c>
      <c r="E8" s="38"/>
      <c r="F8" s="36" t="str">
        <f t="shared" si="1"/>
        <v/>
      </c>
      <c r="G8" t="s">
        <v>5</v>
      </c>
      <c r="H8" s="2" t="s">
        <v>5</v>
      </c>
      <c r="I8" s="2" t="s">
        <v>5</v>
      </c>
      <c r="J8" s="2" t="s">
        <v>5</v>
      </c>
      <c r="K8" s="2" t="s">
        <v>5</v>
      </c>
      <c r="L8" s="2" t="s">
        <v>5</v>
      </c>
      <c r="M8" s="2" t="s">
        <v>5</v>
      </c>
      <c r="N8" s="2" t="s">
        <v>5</v>
      </c>
      <c r="O8" s="2" t="s">
        <v>5</v>
      </c>
      <c r="P8" s="2" t="s">
        <v>5</v>
      </c>
      <c r="Q8" s="2" t="s">
        <v>5</v>
      </c>
      <c r="R8" s="2" t="s">
        <v>5</v>
      </c>
      <c r="S8" s="2" t="s">
        <v>5</v>
      </c>
      <c r="T8" s="2" t="s">
        <v>5</v>
      </c>
      <c r="U8" s="2" t="s">
        <v>5</v>
      </c>
      <c r="V8" s="2" t="s">
        <v>5</v>
      </c>
      <c r="W8" s="2" t="s">
        <v>5</v>
      </c>
      <c r="X8" s="2" t="s">
        <v>5</v>
      </c>
      <c r="Y8" s="2" t="s">
        <v>5</v>
      </c>
      <c r="Z8" s="2" t="s">
        <v>5</v>
      </c>
      <c r="AA8" s="2" t="s">
        <v>5</v>
      </c>
      <c r="AB8" s="2" t="s">
        <v>5</v>
      </c>
      <c r="AC8" s="2" t="s">
        <v>5</v>
      </c>
      <c r="AD8" s="2" t="s">
        <v>5</v>
      </c>
      <c r="AE8" s="2" t="s">
        <v>5</v>
      </c>
      <c r="AF8" s="2" t="s">
        <v>5</v>
      </c>
      <c r="AG8" s="2" t="s">
        <v>5</v>
      </c>
      <c r="AH8" s="2" t="s">
        <v>5</v>
      </c>
      <c r="AI8" s="2" t="s">
        <v>5</v>
      </c>
      <c r="AJ8" s="2" t="s">
        <v>5</v>
      </c>
      <c r="AK8" s="2" t="s">
        <v>5</v>
      </c>
      <c r="AL8" s="2" t="s">
        <v>5</v>
      </c>
      <c r="AM8" s="2" t="s">
        <v>5</v>
      </c>
      <c r="AN8" s="2" t="s">
        <v>5</v>
      </c>
      <c r="AO8" s="2" t="s">
        <v>5</v>
      </c>
      <c r="AP8" s="2" t="s">
        <v>5</v>
      </c>
      <c r="AQ8" s="2" t="s">
        <v>5</v>
      </c>
      <c r="AR8" s="2" t="s">
        <v>5</v>
      </c>
      <c r="AS8" s="2" t="s">
        <v>5</v>
      </c>
      <c r="AT8" s="2" t="s">
        <v>5</v>
      </c>
      <c r="AU8" s="2" t="s">
        <v>5</v>
      </c>
      <c r="AV8" s="2" t="s">
        <v>5</v>
      </c>
      <c r="AW8" s="2" t="s">
        <v>5</v>
      </c>
      <c r="AX8" s="2" t="s">
        <v>5</v>
      </c>
      <c r="AY8" s="2" t="s">
        <v>5</v>
      </c>
      <c r="AZ8" s="2" t="s">
        <v>5</v>
      </c>
      <c r="BA8" s="2" t="s">
        <v>5</v>
      </c>
      <c r="BB8" s="2" t="s">
        <v>5</v>
      </c>
      <c r="BC8" s="2" t="s">
        <v>5</v>
      </c>
      <c r="BD8" s="2" t="s">
        <v>5</v>
      </c>
      <c r="BE8" s="2" t="s">
        <v>5</v>
      </c>
      <c r="BF8" s="2" t="s">
        <v>5</v>
      </c>
      <c r="BG8" s="2" t="s">
        <v>5</v>
      </c>
      <c r="BH8" s="2" t="s">
        <v>5</v>
      </c>
      <c r="BI8" s="2" t="s">
        <v>5</v>
      </c>
      <c r="BJ8" s="2" t="s">
        <v>5</v>
      </c>
      <c r="BK8" s="2" t="s">
        <v>5</v>
      </c>
      <c r="BL8" s="2" t="s">
        <v>5</v>
      </c>
      <c r="BM8" s="2" t="s">
        <v>5</v>
      </c>
      <c r="BN8" s="2" t="s">
        <v>5</v>
      </c>
      <c r="BO8" s="2" t="s">
        <v>5</v>
      </c>
      <c r="BP8" s="2" t="s">
        <v>5</v>
      </c>
      <c r="BQ8" s="2" t="s">
        <v>5</v>
      </c>
      <c r="BR8" s="2" t="s">
        <v>5</v>
      </c>
      <c r="BS8" s="2" t="s">
        <v>5</v>
      </c>
      <c r="BT8" s="2" t="s">
        <v>5</v>
      </c>
      <c r="BU8" s="2" t="s">
        <v>5</v>
      </c>
      <c r="BV8" s="2" t="s">
        <v>5</v>
      </c>
      <c r="BW8" s="2" t="s">
        <v>5</v>
      </c>
      <c r="BX8" s="2" t="s">
        <v>5</v>
      </c>
      <c r="BY8" s="2" t="s">
        <v>5</v>
      </c>
      <c r="BZ8" s="2" t="s">
        <v>5</v>
      </c>
      <c r="CA8" s="2" t="s">
        <v>5</v>
      </c>
      <c r="CB8" s="2" t="s">
        <v>5</v>
      </c>
      <c r="CC8" s="2" t="s">
        <v>5</v>
      </c>
      <c r="CD8" s="2" t="s">
        <v>5</v>
      </c>
      <c r="CE8" s="2" t="s">
        <v>5</v>
      </c>
      <c r="CF8" s="2" t="s">
        <v>5</v>
      </c>
      <c r="CG8" s="2" t="s">
        <v>5</v>
      </c>
      <c r="CH8" s="2" t="s">
        <v>5</v>
      </c>
      <c r="CI8" s="2" t="s">
        <v>5</v>
      </c>
      <c r="CJ8" s="2" t="s">
        <v>5</v>
      </c>
      <c r="CK8" s="2" t="s">
        <v>5</v>
      </c>
      <c r="CL8" s="2" t="s">
        <v>5</v>
      </c>
      <c r="CM8" s="2" t="s">
        <v>5</v>
      </c>
      <c r="CN8" s="2" t="s">
        <v>5</v>
      </c>
      <c r="CO8" s="2" t="s">
        <v>5</v>
      </c>
      <c r="CP8" s="2" t="s">
        <v>5</v>
      </c>
      <c r="CQ8" s="2" t="s">
        <v>5</v>
      </c>
      <c r="CR8" s="2" t="s">
        <v>5</v>
      </c>
      <c r="CS8" s="2" t="s">
        <v>5</v>
      </c>
      <c r="CT8" s="2" t="s">
        <v>5</v>
      </c>
      <c r="CU8" s="2" t="s">
        <v>5</v>
      </c>
      <c r="CV8" s="2" t="s">
        <v>5</v>
      </c>
      <c r="CW8" s="2" t="s">
        <v>5</v>
      </c>
      <c r="CX8" s="2" t="s">
        <v>5</v>
      </c>
      <c r="CY8" s="2" t="s">
        <v>5</v>
      </c>
      <c r="CZ8" s="2" t="s">
        <v>5</v>
      </c>
      <c r="DA8" s="2" t="s">
        <v>5</v>
      </c>
      <c r="DB8" s="2" t="s">
        <v>5</v>
      </c>
      <c r="DC8" s="2" t="s">
        <v>5</v>
      </c>
      <c r="DD8" s="2" t="s">
        <v>5</v>
      </c>
      <c r="DE8" s="2" t="s">
        <v>5</v>
      </c>
      <c r="DF8" s="2" t="s">
        <v>5</v>
      </c>
      <c r="DG8" s="2" t="s">
        <v>5</v>
      </c>
      <c r="DH8" s="2" t="s">
        <v>5</v>
      </c>
      <c r="DI8" s="2" t="s">
        <v>5</v>
      </c>
      <c r="DJ8" s="2" t="s">
        <v>5</v>
      </c>
      <c r="DK8" s="2" t="s">
        <v>5</v>
      </c>
      <c r="DL8" s="2" t="s">
        <v>5</v>
      </c>
      <c r="DM8" s="2" t="s">
        <v>5</v>
      </c>
      <c r="DN8" s="2" t="s">
        <v>5</v>
      </c>
      <c r="DO8" s="2" t="s">
        <v>5</v>
      </c>
      <c r="DP8" s="2" t="s">
        <v>5</v>
      </c>
      <c r="DQ8" s="2" t="s">
        <v>5</v>
      </c>
      <c r="DR8" s="2" t="s">
        <v>5</v>
      </c>
      <c r="DS8" s="2" t="s">
        <v>5</v>
      </c>
      <c r="DT8" s="2" t="s">
        <v>5</v>
      </c>
      <c r="DU8" s="2" t="s">
        <v>5</v>
      </c>
      <c r="DV8" s="2" t="s">
        <v>5</v>
      </c>
      <c r="DW8" s="2" t="s">
        <v>5</v>
      </c>
    </row>
    <row r="9" spans="1:127" x14ac:dyDescent="0.25">
      <c r="A9" s="25" t="str">
        <f>IF(AND($E9="",MAX($A$4:$A8)=0),"",IF(AND($E9&lt;&gt;"",MAX($A$4:$A8)=0),1,IF(AND($E9&lt;&gt;"",MAX($A$4:$A8)&gt;0),MAX($A$4:$A8)+1,"")))</f>
        <v/>
      </c>
      <c r="B9" s="25">
        <v>6</v>
      </c>
      <c r="C9" s="26" t="str">
        <f t="shared" si="0"/>
        <v>EMPTY</v>
      </c>
      <c r="D9" s="27" t="str">
        <f>IF(C9="SHOW",CONCATENATE(Temp!T9,Temp!U9,",",Temp!V9,",",Temp!W9,Temp!X9),"")</f>
        <v/>
      </c>
      <c r="E9" s="38"/>
      <c r="F9" s="36" t="str">
        <f t="shared" si="1"/>
        <v/>
      </c>
      <c r="I9" s="2" t="s">
        <v>5</v>
      </c>
      <c r="J9" s="2" t="s">
        <v>5</v>
      </c>
      <c r="K9" s="2" t="s">
        <v>5</v>
      </c>
      <c r="L9" s="2" t="s">
        <v>5</v>
      </c>
      <c r="M9" s="2" t="s">
        <v>5</v>
      </c>
      <c r="N9" s="2" t="s">
        <v>5</v>
      </c>
      <c r="O9" s="2" t="s">
        <v>5</v>
      </c>
      <c r="P9" s="2" t="s">
        <v>5</v>
      </c>
      <c r="Q9" s="2" t="s">
        <v>5</v>
      </c>
      <c r="R9" s="2" t="s">
        <v>5</v>
      </c>
      <c r="S9" s="2" t="s">
        <v>5</v>
      </c>
      <c r="T9" s="2" t="s">
        <v>5</v>
      </c>
      <c r="U9" s="2" t="s">
        <v>5</v>
      </c>
      <c r="V9" s="2" t="s">
        <v>5</v>
      </c>
      <c r="W9" s="2" t="s">
        <v>5</v>
      </c>
      <c r="X9" s="2" t="s">
        <v>5</v>
      </c>
      <c r="Y9" s="2" t="s">
        <v>5</v>
      </c>
      <c r="Z9" s="2" t="s">
        <v>5</v>
      </c>
      <c r="AA9" s="2" t="s">
        <v>5</v>
      </c>
      <c r="AB9" s="2" t="s">
        <v>5</v>
      </c>
      <c r="AC9" s="2" t="s">
        <v>5</v>
      </c>
      <c r="AD9" s="2" t="s">
        <v>5</v>
      </c>
      <c r="AE9" s="2" t="s">
        <v>5</v>
      </c>
      <c r="AF9" s="2" t="s">
        <v>5</v>
      </c>
      <c r="AG9" s="2" t="s">
        <v>5</v>
      </c>
      <c r="AH9" s="2" t="s">
        <v>5</v>
      </c>
      <c r="AI9" s="2" t="s">
        <v>5</v>
      </c>
      <c r="AJ9" s="2" t="s">
        <v>5</v>
      </c>
      <c r="AK9" s="2" t="s">
        <v>5</v>
      </c>
      <c r="AL9" s="2" t="s">
        <v>5</v>
      </c>
      <c r="AM9" s="2" t="s">
        <v>5</v>
      </c>
      <c r="AN9" s="2" t="s">
        <v>5</v>
      </c>
      <c r="AO9" s="2" t="s">
        <v>5</v>
      </c>
      <c r="AP9" s="2" t="s">
        <v>5</v>
      </c>
      <c r="AQ9" s="2" t="s">
        <v>5</v>
      </c>
      <c r="AR9" s="2" t="s">
        <v>5</v>
      </c>
      <c r="AS9" s="2" t="s">
        <v>5</v>
      </c>
      <c r="AT9" s="2" t="s">
        <v>5</v>
      </c>
      <c r="AU9" s="2" t="s">
        <v>5</v>
      </c>
      <c r="AV9" s="2" t="s">
        <v>5</v>
      </c>
      <c r="AW9" s="2" t="s">
        <v>5</v>
      </c>
      <c r="AX9" s="2" t="s">
        <v>5</v>
      </c>
      <c r="AY9" s="2" t="s">
        <v>5</v>
      </c>
      <c r="AZ9" s="2" t="s">
        <v>5</v>
      </c>
      <c r="BA9" s="2" t="s">
        <v>5</v>
      </c>
      <c r="BB9" s="2" t="s">
        <v>5</v>
      </c>
      <c r="BC9" s="2" t="s">
        <v>5</v>
      </c>
      <c r="BD9" s="2" t="s">
        <v>5</v>
      </c>
      <c r="BE9" s="2" t="s">
        <v>5</v>
      </c>
      <c r="BF9" s="2" t="s">
        <v>5</v>
      </c>
      <c r="BG9" s="2" t="s">
        <v>5</v>
      </c>
      <c r="BH9" s="2" t="s">
        <v>5</v>
      </c>
      <c r="BI9" s="2" t="s">
        <v>5</v>
      </c>
      <c r="BJ9" s="2" t="s">
        <v>5</v>
      </c>
      <c r="BK9" s="2" t="s">
        <v>5</v>
      </c>
      <c r="BL9" s="2" t="s">
        <v>5</v>
      </c>
      <c r="BM9" s="2" t="s">
        <v>5</v>
      </c>
      <c r="BN9" s="2" t="s">
        <v>5</v>
      </c>
      <c r="BO9" s="2" t="s">
        <v>5</v>
      </c>
      <c r="BP9" s="2" t="s">
        <v>5</v>
      </c>
      <c r="BQ9" s="2" t="s">
        <v>5</v>
      </c>
      <c r="BR9" s="2" t="s">
        <v>5</v>
      </c>
      <c r="BS9" s="2" t="s">
        <v>5</v>
      </c>
      <c r="BT9" s="2" t="s">
        <v>5</v>
      </c>
      <c r="BU9" s="2" t="s">
        <v>5</v>
      </c>
      <c r="BV9" s="2" t="s">
        <v>5</v>
      </c>
      <c r="BW9" s="2" t="s">
        <v>5</v>
      </c>
      <c r="BX9" s="2" t="s">
        <v>5</v>
      </c>
      <c r="BY9" s="2" t="s">
        <v>5</v>
      </c>
      <c r="BZ9" s="2" t="s">
        <v>5</v>
      </c>
      <c r="CA9" s="2" t="s">
        <v>5</v>
      </c>
      <c r="CB9" s="2" t="s">
        <v>5</v>
      </c>
      <c r="CC9" s="2" t="s">
        <v>5</v>
      </c>
      <c r="CD9" s="2" t="s">
        <v>5</v>
      </c>
      <c r="CE9" s="2" t="s">
        <v>5</v>
      </c>
      <c r="CF9" s="2" t="s">
        <v>5</v>
      </c>
      <c r="CG9" s="2" t="s">
        <v>5</v>
      </c>
      <c r="CH9" s="2" t="s">
        <v>5</v>
      </c>
      <c r="CI9" s="2" t="s">
        <v>5</v>
      </c>
      <c r="CJ9" s="2" t="s">
        <v>5</v>
      </c>
      <c r="CK9" s="2" t="s">
        <v>5</v>
      </c>
      <c r="CL9" s="2" t="s">
        <v>5</v>
      </c>
      <c r="CM9" s="2" t="s">
        <v>5</v>
      </c>
      <c r="CN9" s="2" t="s">
        <v>5</v>
      </c>
      <c r="CO9" s="2" t="s">
        <v>5</v>
      </c>
      <c r="CP9" s="2" t="s">
        <v>5</v>
      </c>
      <c r="CQ9" s="2" t="s">
        <v>5</v>
      </c>
      <c r="CR9" s="2" t="s">
        <v>5</v>
      </c>
      <c r="CS9" s="2" t="s">
        <v>5</v>
      </c>
      <c r="CT9" s="2" t="s">
        <v>5</v>
      </c>
      <c r="CU9" s="2" t="s">
        <v>5</v>
      </c>
      <c r="CV9" s="2" t="s">
        <v>5</v>
      </c>
      <c r="CW9" s="2" t="s">
        <v>5</v>
      </c>
      <c r="CX9" s="2" t="s">
        <v>5</v>
      </c>
      <c r="CY9" s="2" t="s">
        <v>5</v>
      </c>
      <c r="CZ9" s="2" t="s">
        <v>5</v>
      </c>
      <c r="DA9" s="2" t="s">
        <v>5</v>
      </c>
      <c r="DC9" s="2" t="s">
        <v>5</v>
      </c>
      <c r="DD9" s="2" t="s">
        <v>5</v>
      </c>
      <c r="DE9" s="2" t="s">
        <v>5</v>
      </c>
      <c r="DF9" s="2" t="s">
        <v>5</v>
      </c>
      <c r="DG9" s="2" t="s">
        <v>5</v>
      </c>
      <c r="DH9" s="2" t="s">
        <v>5</v>
      </c>
      <c r="DI9" s="2" t="s">
        <v>5</v>
      </c>
      <c r="DJ9" s="2" t="s">
        <v>5</v>
      </c>
      <c r="DK9" s="2" t="s">
        <v>5</v>
      </c>
      <c r="DL9" s="2" t="s">
        <v>5</v>
      </c>
      <c r="DM9" s="2" t="s">
        <v>5</v>
      </c>
      <c r="DN9" s="2" t="s">
        <v>5</v>
      </c>
      <c r="DO9" s="2" t="s">
        <v>5</v>
      </c>
      <c r="DP9" s="2" t="s">
        <v>5</v>
      </c>
      <c r="DQ9" s="2" t="s">
        <v>5</v>
      </c>
      <c r="DR9" s="2" t="s">
        <v>5</v>
      </c>
      <c r="DS9" s="2" t="s">
        <v>5</v>
      </c>
      <c r="DT9" s="2" t="s">
        <v>5</v>
      </c>
      <c r="DU9" s="2" t="s">
        <v>5</v>
      </c>
      <c r="DV9" s="2" t="s">
        <v>5</v>
      </c>
      <c r="DW9" s="2" t="s">
        <v>5</v>
      </c>
    </row>
    <row r="10" spans="1:127" x14ac:dyDescent="0.25">
      <c r="A10" s="25" t="str">
        <f>IF(AND($E10="",MAX($A$4:$A9)=0),"",IF(AND($E10&lt;&gt;"",MAX($A$4:$A9)=0),1,IF(AND($E10&lt;&gt;"",MAX($A$4:$A9)&gt;0),MAX($A$4:$A9)+1,"")))</f>
        <v/>
      </c>
      <c r="B10" s="25">
        <v>7</v>
      </c>
      <c r="C10" s="26" t="str">
        <f t="shared" si="0"/>
        <v>EMPTY</v>
      </c>
      <c r="D10" s="27" t="str">
        <f>IF(C10="SHOW",CONCATENATE(Temp!T10,Temp!U10,",",Temp!V10,",",Temp!W10,Temp!X10),"")</f>
        <v/>
      </c>
      <c r="E10" s="38"/>
      <c r="F10" s="36" t="str">
        <f t="shared" si="1"/>
        <v/>
      </c>
      <c r="G10" t="s">
        <v>5</v>
      </c>
      <c r="H10" s="2" t="s">
        <v>5</v>
      </c>
      <c r="I10" s="2" t="s">
        <v>5</v>
      </c>
      <c r="J10" s="2" t="s">
        <v>5</v>
      </c>
      <c r="K10" s="2" t="s">
        <v>5</v>
      </c>
      <c r="L10" s="2" t="s">
        <v>5</v>
      </c>
      <c r="M10" s="2" t="s">
        <v>5</v>
      </c>
      <c r="N10" s="2" t="s">
        <v>5</v>
      </c>
      <c r="O10" s="2" t="s">
        <v>5</v>
      </c>
      <c r="P10" s="2" t="s">
        <v>5</v>
      </c>
      <c r="Q10" s="2" t="s">
        <v>5</v>
      </c>
      <c r="R10" s="2" t="s">
        <v>5</v>
      </c>
      <c r="S10" s="2" t="s">
        <v>5</v>
      </c>
      <c r="T10" s="2" t="s">
        <v>5</v>
      </c>
      <c r="U10" s="2" t="s">
        <v>5</v>
      </c>
      <c r="V10" s="2" t="s">
        <v>5</v>
      </c>
      <c r="W10" s="2" t="s">
        <v>5</v>
      </c>
      <c r="X10" s="2" t="s">
        <v>5</v>
      </c>
      <c r="Y10" s="2" t="s">
        <v>5</v>
      </c>
      <c r="Z10" s="2" t="s">
        <v>5</v>
      </c>
      <c r="AA10" s="2" t="s">
        <v>5</v>
      </c>
      <c r="AB10" s="2" t="s">
        <v>5</v>
      </c>
      <c r="AC10" s="2" t="s">
        <v>5</v>
      </c>
      <c r="AD10" s="2" t="s">
        <v>5</v>
      </c>
      <c r="AE10" s="2" t="s">
        <v>5</v>
      </c>
      <c r="AF10" s="2" t="s">
        <v>5</v>
      </c>
      <c r="AG10" s="2" t="s">
        <v>5</v>
      </c>
      <c r="AH10" s="2" t="s">
        <v>5</v>
      </c>
      <c r="AI10" s="2" t="s">
        <v>5</v>
      </c>
      <c r="AJ10" s="2" t="s">
        <v>5</v>
      </c>
      <c r="AK10" s="2" t="s">
        <v>5</v>
      </c>
      <c r="AL10" s="2" t="s">
        <v>5</v>
      </c>
      <c r="AM10" s="2" t="s">
        <v>5</v>
      </c>
      <c r="AN10" s="2" t="s">
        <v>5</v>
      </c>
      <c r="AO10" s="2" t="s">
        <v>5</v>
      </c>
      <c r="AP10" s="2" t="s">
        <v>5</v>
      </c>
      <c r="AQ10" s="2" t="s">
        <v>5</v>
      </c>
      <c r="AR10" s="2" t="s">
        <v>5</v>
      </c>
      <c r="AS10" s="2" t="s">
        <v>5</v>
      </c>
      <c r="AT10" s="2" t="s">
        <v>5</v>
      </c>
      <c r="AU10" s="2" t="s">
        <v>5</v>
      </c>
      <c r="AV10" s="2" t="s">
        <v>5</v>
      </c>
      <c r="AW10" s="2" t="s">
        <v>5</v>
      </c>
      <c r="AX10" s="2" t="s">
        <v>5</v>
      </c>
      <c r="AY10" s="2" t="s">
        <v>5</v>
      </c>
      <c r="AZ10" s="2" t="s">
        <v>5</v>
      </c>
      <c r="BA10" s="2" t="s">
        <v>5</v>
      </c>
      <c r="BB10" s="2" t="s">
        <v>5</v>
      </c>
      <c r="BC10" s="2" t="s">
        <v>5</v>
      </c>
      <c r="BD10" s="2" t="s">
        <v>5</v>
      </c>
      <c r="BE10" s="2" t="s">
        <v>5</v>
      </c>
      <c r="BF10" s="2" t="s">
        <v>5</v>
      </c>
      <c r="BG10" s="2" t="s">
        <v>5</v>
      </c>
      <c r="BH10" s="2" t="s">
        <v>5</v>
      </c>
      <c r="BI10" s="2" t="s">
        <v>5</v>
      </c>
      <c r="BJ10" s="2" t="s">
        <v>5</v>
      </c>
      <c r="BK10" s="2" t="s">
        <v>5</v>
      </c>
      <c r="BL10" s="2" t="s">
        <v>5</v>
      </c>
      <c r="BM10" s="2" t="s">
        <v>5</v>
      </c>
      <c r="BN10" s="2" t="s">
        <v>5</v>
      </c>
      <c r="BO10" s="2" t="s">
        <v>5</v>
      </c>
      <c r="BP10" s="2" t="s">
        <v>5</v>
      </c>
      <c r="BQ10" s="2" t="s">
        <v>5</v>
      </c>
      <c r="BR10" s="2" t="s">
        <v>5</v>
      </c>
      <c r="BS10" s="2" t="s">
        <v>5</v>
      </c>
      <c r="BT10" s="2" t="s">
        <v>5</v>
      </c>
      <c r="BU10" s="2" t="s">
        <v>5</v>
      </c>
      <c r="BV10" s="2" t="s">
        <v>5</v>
      </c>
      <c r="BW10" s="2" t="s">
        <v>5</v>
      </c>
      <c r="BX10" s="2" t="s">
        <v>5</v>
      </c>
      <c r="BY10" s="2" t="s">
        <v>5</v>
      </c>
      <c r="BZ10" s="2" t="s">
        <v>5</v>
      </c>
      <c r="CA10" s="2" t="s">
        <v>5</v>
      </c>
      <c r="CB10" s="2" t="s">
        <v>5</v>
      </c>
      <c r="CC10" s="2" t="s">
        <v>5</v>
      </c>
      <c r="CD10" s="2" t="s">
        <v>5</v>
      </c>
      <c r="CE10" s="2" t="s">
        <v>5</v>
      </c>
      <c r="CF10" s="2" t="s">
        <v>5</v>
      </c>
      <c r="CG10" s="2" t="s">
        <v>5</v>
      </c>
      <c r="CH10" s="2" t="s">
        <v>5</v>
      </c>
      <c r="CI10" s="2" t="s">
        <v>5</v>
      </c>
      <c r="CJ10" s="2" t="s">
        <v>5</v>
      </c>
      <c r="CK10" s="2" t="s">
        <v>5</v>
      </c>
      <c r="CL10" s="2" t="s">
        <v>5</v>
      </c>
      <c r="CM10" s="2" t="s">
        <v>5</v>
      </c>
      <c r="CN10" s="2" t="s">
        <v>5</v>
      </c>
      <c r="CO10" s="2" t="s">
        <v>5</v>
      </c>
      <c r="CP10" s="2" t="s">
        <v>5</v>
      </c>
      <c r="CQ10" s="2" t="s">
        <v>5</v>
      </c>
      <c r="CR10" s="2" t="s">
        <v>5</v>
      </c>
      <c r="CS10" s="2" t="s">
        <v>5</v>
      </c>
      <c r="CT10" s="2" t="s">
        <v>5</v>
      </c>
      <c r="CU10" s="2" t="s">
        <v>5</v>
      </c>
      <c r="CV10" s="2" t="s">
        <v>5</v>
      </c>
      <c r="CW10" s="2" t="s">
        <v>5</v>
      </c>
      <c r="CX10" s="2" t="s">
        <v>5</v>
      </c>
      <c r="CY10" s="2" t="s">
        <v>5</v>
      </c>
      <c r="CZ10" s="2" t="s">
        <v>5</v>
      </c>
      <c r="DC10" s="2" t="s">
        <v>5</v>
      </c>
      <c r="DD10" s="2" t="s">
        <v>5</v>
      </c>
      <c r="DE10" s="2" t="s">
        <v>5</v>
      </c>
      <c r="DF10" s="2" t="s">
        <v>5</v>
      </c>
      <c r="DG10" s="2" t="s">
        <v>5</v>
      </c>
      <c r="DH10" s="2" t="s">
        <v>5</v>
      </c>
      <c r="DI10" s="2" t="s">
        <v>5</v>
      </c>
      <c r="DJ10" s="2" t="s">
        <v>5</v>
      </c>
      <c r="DK10" s="2" t="s">
        <v>5</v>
      </c>
      <c r="DL10" s="2" t="s">
        <v>5</v>
      </c>
      <c r="DM10" s="2" t="s">
        <v>5</v>
      </c>
      <c r="DN10" s="2" t="s">
        <v>5</v>
      </c>
      <c r="DO10" s="2" t="s">
        <v>5</v>
      </c>
      <c r="DP10" s="2" t="s">
        <v>5</v>
      </c>
      <c r="DQ10" s="2" t="s">
        <v>5</v>
      </c>
      <c r="DR10" s="2" t="s">
        <v>5</v>
      </c>
      <c r="DS10" s="2" t="s">
        <v>5</v>
      </c>
      <c r="DT10" s="2" t="s">
        <v>5</v>
      </c>
      <c r="DU10" s="2" t="s">
        <v>5</v>
      </c>
      <c r="DV10" s="2" t="s">
        <v>5</v>
      </c>
      <c r="DW10" s="2" t="s">
        <v>5</v>
      </c>
    </row>
    <row r="11" spans="1:127" x14ac:dyDescent="0.25">
      <c r="A11" s="25" t="str">
        <f>IF(AND($E11="",MAX($A$4:$A10)=0),"",IF(AND($E11&lt;&gt;"",MAX($A$4:$A10)=0),1,IF(AND($E11&lt;&gt;"",MAX($A$4:$A10)&gt;0),MAX($A$4:$A10)+1,"")))</f>
        <v/>
      </c>
      <c r="B11" s="25">
        <v>8</v>
      </c>
      <c r="C11" s="26" t="str">
        <f t="shared" si="0"/>
        <v>EMPTY</v>
      </c>
      <c r="D11" s="27" t="str">
        <f>IF(C11="SHOW",CONCATENATE(Temp!T11,Temp!U11,",",Temp!V11,",",Temp!W11,Temp!X11),"")</f>
        <v/>
      </c>
      <c r="E11" s="38"/>
      <c r="F11" s="36" t="str">
        <f t="shared" si="1"/>
        <v/>
      </c>
      <c r="I11" s="2" t="s">
        <v>5</v>
      </c>
      <c r="J11" s="2" t="s">
        <v>5</v>
      </c>
      <c r="K11" s="2" t="s">
        <v>5</v>
      </c>
      <c r="L11" s="2" t="s">
        <v>5</v>
      </c>
      <c r="M11" s="2" t="s">
        <v>5</v>
      </c>
      <c r="N11" s="2" t="s">
        <v>5</v>
      </c>
      <c r="O11" s="2" t="s">
        <v>5</v>
      </c>
      <c r="P11" s="2" t="s">
        <v>5</v>
      </c>
      <c r="Q11" s="2" t="s">
        <v>5</v>
      </c>
      <c r="R11" s="2" t="s">
        <v>5</v>
      </c>
      <c r="S11" s="2" t="s">
        <v>5</v>
      </c>
      <c r="T11" s="2" t="s">
        <v>5</v>
      </c>
      <c r="U11" s="2" t="s">
        <v>5</v>
      </c>
      <c r="V11" s="2" t="s">
        <v>5</v>
      </c>
      <c r="W11" s="2" t="s">
        <v>5</v>
      </c>
      <c r="X11" s="2" t="s">
        <v>5</v>
      </c>
      <c r="Y11" s="2" t="s">
        <v>5</v>
      </c>
      <c r="Z11" s="2" t="s">
        <v>5</v>
      </c>
      <c r="AA11" s="2" t="s">
        <v>5</v>
      </c>
      <c r="AB11" s="2" t="s">
        <v>5</v>
      </c>
      <c r="AC11" s="2" t="s">
        <v>5</v>
      </c>
      <c r="AD11" s="2" t="s">
        <v>5</v>
      </c>
      <c r="AE11" s="2" t="s">
        <v>5</v>
      </c>
      <c r="AF11" s="2" t="s">
        <v>5</v>
      </c>
      <c r="AG11" s="2" t="s">
        <v>5</v>
      </c>
      <c r="AH11" s="2" t="s">
        <v>5</v>
      </c>
      <c r="AI11" s="2" t="s">
        <v>5</v>
      </c>
      <c r="AJ11" s="2" t="s">
        <v>5</v>
      </c>
      <c r="AK11" s="2" t="s">
        <v>5</v>
      </c>
      <c r="AL11" s="2" t="s">
        <v>5</v>
      </c>
      <c r="AM11" s="2" t="s">
        <v>5</v>
      </c>
      <c r="AN11" s="2" t="s">
        <v>5</v>
      </c>
      <c r="AO11" s="2" t="s">
        <v>5</v>
      </c>
      <c r="AP11" s="2" t="s">
        <v>5</v>
      </c>
      <c r="AQ11" s="2" t="s">
        <v>5</v>
      </c>
      <c r="AR11" s="2" t="s">
        <v>5</v>
      </c>
      <c r="AS11" s="2" t="s">
        <v>5</v>
      </c>
      <c r="AT11" s="2" t="s">
        <v>5</v>
      </c>
      <c r="AU11" s="2" t="s">
        <v>5</v>
      </c>
      <c r="AV11" s="2" t="s">
        <v>5</v>
      </c>
      <c r="AW11" s="2" t="s">
        <v>5</v>
      </c>
      <c r="AX11" s="2" t="s">
        <v>5</v>
      </c>
      <c r="AY11" s="2" t="s">
        <v>5</v>
      </c>
      <c r="AZ11" s="2" t="s">
        <v>5</v>
      </c>
      <c r="BA11" s="2" t="s">
        <v>5</v>
      </c>
      <c r="BB11" s="2" t="s">
        <v>5</v>
      </c>
      <c r="BC11" s="2" t="s">
        <v>5</v>
      </c>
      <c r="BD11" s="2" t="s">
        <v>5</v>
      </c>
      <c r="BE11" s="2" t="s">
        <v>5</v>
      </c>
      <c r="BF11" s="2" t="s">
        <v>5</v>
      </c>
      <c r="BG11" s="2" t="s">
        <v>5</v>
      </c>
      <c r="BH11" s="2" t="s">
        <v>5</v>
      </c>
      <c r="BI11" s="2" t="s">
        <v>5</v>
      </c>
      <c r="BJ11" s="2" t="s">
        <v>5</v>
      </c>
      <c r="BK11" s="2" t="s">
        <v>5</v>
      </c>
      <c r="BL11" s="2" t="s">
        <v>5</v>
      </c>
      <c r="BM11" s="2" t="s">
        <v>5</v>
      </c>
      <c r="BN11" s="2" t="s">
        <v>5</v>
      </c>
      <c r="BO11" s="2" t="s">
        <v>5</v>
      </c>
      <c r="BP11" s="2" t="s">
        <v>5</v>
      </c>
      <c r="BQ11" s="2" t="s">
        <v>5</v>
      </c>
      <c r="BR11" s="2" t="s">
        <v>5</v>
      </c>
      <c r="BS11" s="2" t="s">
        <v>5</v>
      </c>
      <c r="BT11" s="2" t="s">
        <v>5</v>
      </c>
      <c r="BU11" s="2" t="s">
        <v>5</v>
      </c>
      <c r="BV11" s="2" t="s">
        <v>5</v>
      </c>
      <c r="BW11" s="2" t="s">
        <v>5</v>
      </c>
      <c r="BX11" s="2" t="s">
        <v>5</v>
      </c>
      <c r="BY11" s="2" t="s">
        <v>5</v>
      </c>
      <c r="BZ11" s="2" t="s">
        <v>5</v>
      </c>
      <c r="CA11" s="2" t="s">
        <v>5</v>
      </c>
      <c r="CB11" s="2" t="s">
        <v>5</v>
      </c>
      <c r="CC11" s="2" t="s">
        <v>5</v>
      </c>
      <c r="CD11" s="2" t="s">
        <v>5</v>
      </c>
      <c r="CE11" s="2" t="s">
        <v>5</v>
      </c>
      <c r="CF11" s="2" t="s">
        <v>5</v>
      </c>
      <c r="CG11" s="2" t="s">
        <v>5</v>
      </c>
      <c r="CH11" s="2" t="s">
        <v>5</v>
      </c>
      <c r="CI11" s="2" t="s">
        <v>5</v>
      </c>
      <c r="CJ11" s="2" t="s">
        <v>5</v>
      </c>
      <c r="CK11" s="2" t="s">
        <v>5</v>
      </c>
      <c r="CL11" s="2" t="s">
        <v>5</v>
      </c>
      <c r="CM11" s="2" t="s">
        <v>5</v>
      </c>
      <c r="CN11" s="2" t="s">
        <v>5</v>
      </c>
      <c r="CO11" s="2" t="s">
        <v>5</v>
      </c>
      <c r="CP11" s="2" t="s">
        <v>5</v>
      </c>
      <c r="CQ11" s="2" t="s">
        <v>5</v>
      </c>
      <c r="CR11" s="2" t="s">
        <v>5</v>
      </c>
      <c r="CS11" s="2" t="s">
        <v>5</v>
      </c>
      <c r="CT11" s="2" t="s">
        <v>5</v>
      </c>
      <c r="CU11" s="2" t="s">
        <v>5</v>
      </c>
      <c r="CV11" s="2" t="s">
        <v>5</v>
      </c>
      <c r="CW11" s="2" t="s">
        <v>5</v>
      </c>
      <c r="CX11" s="2" t="s">
        <v>5</v>
      </c>
      <c r="CY11" s="2" t="s">
        <v>5</v>
      </c>
      <c r="CZ11" s="2" t="s">
        <v>5</v>
      </c>
      <c r="DC11" s="2" t="s">
        <v>5</v>
      </c>
      <c r="DD11" s="2" t="s">
        <v>5</v>
      </c>
      <c r="DE11" s="2" t="s">
        <v>5</v>
      </c>
      <c r="DF11" s="2" t="s">
        <v>5</v>
      </c>
      <c r="DG11" s="2" t="s">
        <v>5</v>
      </c>
      <c r="DH11" s="2" t="s">
        <v>5</v>
      </c>
      <c r="DI11" s="2" t="s">
        <v>5</v>
      </c>
      <c r="DJ11" s="2" t="s">
        <v>5</v>
      </c>
      <c r="DK11" s="2" t="s">
        <v>5</v>
      </c>
      <c r="DL11" s="2" t="s">
        <v>5</v>
      </c>
      <c r="DM11" s="2" t="s">
        <v>5</v>
      </c>
      <c r="DN11" s="2" t="s">
        <v>5</v>
      </c>
      <c r="DO11" s="2" t="s">
        <v>5</v>
      </c>
      <c r="DP11" s="2" t="s">
        <v>5</v>
      </c>
      <c r="DQ11" s="2" t="s">
        <v>5</v>
      </c>
      <c r="DR11" s="2" t="s">
        <v>5</v>
      </c>
      <c r="DS11" s="2" t="s">
        <v>5</v>
      </c>
      <c r="DT11" s="2" t="s">
        <v>5</v>
      </c>
      <c r="DU11" s="2" t="s">
        <v>5</v>
      </c>
      <c r="DV11" s="2" t="s">
        <v>5</v>
      </c>
      <c r="DW11" s="2" t="s">
        <v>5</v>
      </c>
    </row>
    <row r="12" spans="1:127" x14ac:dyDescent="0.25">
      <c r="A12" s="25" t="str">
        <f>IF(AND($E12="",MAX($A$4:$A11)=0),"",IF(AND($E12&lt;&gt;"",MAX($A$4:$A11)=0),1,IF(AND($E12&lt;&gt;"",MAX($A$4:$A11)&gt;0),MAX($A$4:$A11)+1,"")))</f>
        <v/>
      </c>
      <c r="B12" s="25">
        <v>9</v>
      </c>
      <c r="C12" s="26" t="str">
        <f t="shared" si="0"/>
        <v>EMPTY</v>
      </c>
      <c r="D12" s="27" t="str">
        <f>IF(C12="SHOW",CONCATENATE(Temp!T12,Temp!U12,",",Temp!V12,",",Temp!W12,Temp!X12),"")</f>
        <v/>
      </c>
      <c r="E12" s="38"/>
      <c r="F12" s="36" t="str">
        <f t="shared" si="1"/>
        <v/>
      </c>
      <c r="I12" s="2" t="s">
        <v>5</v>
      </c>
      <c r="J12" s="2" t="s">
        <v>5</v>
      </c>
      <c r="K12" s="2" t="s">
        <v>5</v>
      </c>
      <c r="L12" s="2" t="s">
        <v>5</v>
      </c>
      <c r="M12" s="2" t="s">
        <v>5</v>
      </c>
      <c r="N12" s="2" t="s">
        <v>5</v>
      </c>
      <c r="O12" s="2" t="s">
        <v>5</v>
      </c>
      <c r="P12" s="2" t="s">
        <v>5</v>
      </c>
      <c r="Q12" s="2" t="s">
        <v>5</v>
      </c>
      <c r="R12" s="2" t="s">
        <v>5</v>
      </c>
      <c r="S12" s="2" t="s">
        <v>5</v>
      </c>
      <c r="T12" s="2" t="s">
        <v>5</v>
      </c>
      <c r="U12" s="2" t="s">
        <v>5</v>
      </c>
      <c r="V12" s="2" t="s">
        <v>5</v>
      </c>
      <c r="W12" s="2" t="s">
        <v>5</v>
      </c>
      <c r="X12" s="2" t="s">
        <v>5</v>
      </c>
      <c r="Y12" s="2" t="s">
        <v>5</v>
      </c>
      <c r="Z12" s="2" t="s">
        <v>5</v>
      </c>
      <c r="AA12" s="2" t="s">
        <v>5</v>
      </c>
      <c r="AB12" s="2" t="s">
        <v>5</v>
      </c>
      <c r="AC12" s="2" t="s">
        <v>5</v>
      </c>
      <c r="AD12" s="2" t="s">
        <v>5</v>
      </c>
      <c r="AE12" s="2" t="s">
        <v>5</v>
      </c>
      <c r="AF12" s="2" t="s">
        <v>5</v>
      </c>
      <c r="AG12" s="2" t="s">
        <v>5</v>
      </c>
      <c r="AH12" s="2" t="s">
        <v>5</v>
      </c>
      <c r="AI12" s="2" t="s">
        <v>5</v>
      </c>
      <c r="AJ12" s="2" t="s">
        <v>5</v>
      </c>
      <c r="AK12" s="2" t="s">
        <v>5</v>
      </c>
      <c r="AL12" s="2" t="s">
        <v>5</v>
      </c>
      <c r="AM12" s="2" t="s">
        <v>5</v>
      </c>
      <c r="AN12" s="2" t="s">
        <v>5</v>
      </c>
      <c r="AO12" s="2" t="s">
        <v>5</v>
      </c>
      <c r="AP12" s="2" t="s">
        <v>5</v>
      </c>
      <c r="AQ12" s="2" t="s">
        <v>5</v>
      </c>
      <c r="AR12" s="2" t="s">
        <v>5</v>
      </c>
      <c r="AS12" s="2" t="s">
        <v>5</v>
      </c>
      <c r="AT12" s="2" t="s">
        <v>5</v>
      </c>
      <c r="AU12" s="2" t="s">
        <v>5</v>
      </c>
      <c r="AV12" s="2" t="s">
        <v>5</v>
      </c>
      <c r="AW12" s="2" t="s">
        <v>5</v>
      </c>
      <c r="AX12" s="2" t="s">
        <v>5</v>
      </c>
      <c r="AY12" s="2" t="s">
        <v>5</v>
      </c>
      <c r="AZ12" s="2" t="s">
        <v>5</v>
      </c>
      <c r="BA12" s="2" t="s">
        <v>5</v>
      </c>
      <c r="BB12" s="2" t="s">
        <v>5</v>
      </c>
      <c r="BC12" s="2" t="s">
        <v>5</v>
      </c>
      <c r="BD12" s="2" t="s">
        <v>5</v>
      </c>
      <c r="BE12" s="2" t="s">
        <v>5</v>
      </c>
      <c r="BF12" s="2" t="s">
        <v>5</v>
      </c>
      <c r="BG12" s="2" t="s">
        <v>5</v>
      </c>
      <c r="BH12" s="2" t="s">
        <v>5</v>
      </c>
      <c r="BI12" s="2" t="s">
        <v>5</v>
      </c>
      <c r="BJ12" s="2" t="s">
        <v>5</v>
      </c>
      <c r="BK12" s="2" t="s">
        <v>5</v>
      </c>
      <c r="BL12" s="2" t="s">
        <v>5</v>
      </c>
      <c r="BM12" s="2" t="s">
        <v>5</v>
      </c>
      <c r="BN12" s="2" t="s">
        <v>5</v>
      </c>
      <c r="BO12" s="2" t="s">
        <v>5</v>
      </c>
      <c r="BP12" s="2" t="s">
        <v>5</v>
      </c>
      <c r="BQ12" s="2" t="s">
        <v>5</v>
      </c>
      <c r="BR12" s="2" t="s">
        <v>5</v>
      </c>
      <c r="BS12" s="2" t="s">
        <v>5</v>
      </c>
      <c r="BT12" s="2" t="s">
        <v>5</v>
      </c>
      <c r="BU12" s="2" t="s">
        <v>5</v>
      </c>
      <c r="BV12" s="2" t="s">
        <v>5</v>
      </c>
      <c r="BW12" s="2" t="s">
        <v>5</v>
      </c>
      <c r="BX12" s="2" t="s">
        <v>5</v>
      </c>
      <c r="BY12" s="2" t="s">
        <v>5</v>
      </c>
      <c r="BZ12" s="2" t="s">
        <v>5</v>
      </c>
      <c r="CA12" s="2" t="s">
        <v>5</v>
      </c>
      <c r="CB12" s="2" t="s">
        <v>5</v>
      </c>
      <c r="CC12" s="2" t="s">
        <v>5</v>
      </c>
      <c r="CD12" s="2" t="s">
        <v>5</v>
      </c>
      <c r="CE12" s="2" t="s">
        <v>5</v>
      </c>
      <c r="CF12" s="2" t="s">
        <v>5</v>
      </c>
      <c r="CG12" s="2" t="s">
        <v>5</v>
      </c>
      <c r="CH12" s="2" t="s">
        <v>5</v>
      </c>
      <c r="CI12" s="2" t="s">
        <v>5</v>
      </c>
      <c r="CJ12" s="2" t="s">
        <v>5</v>
      </c>
      <c r="CK12" s="2" t="s">
        <v>5</v>
      </c>
      <c r="CL12" s="2" t="s">
        <v>5</v>
      </c>
      <c r="CM12" s="2" t="s">
        <v>5</v>
      </c>
      <c r="CN12" s="2" t="s">
        <v>5</v>
      </c>
      <c r="CO12" s="2" t="s">
        <v>5</v>
      </c>
      <c r="CP12" s="2" t="s">
        <v>5</v>
      </c>
      <c r="CQ12" s="2" t="s">
        <v>5</v>
      </c>
      <c r="CR12" s="2" t="s">
        <v>5</v>
      </c>
      <c r="CS12" s="2" t="s">
        <v>5</v>
      </c>
      <c r="CT12" s="2" t="s">
        <v>5</v>
      </c>
      <c r="CU12" s="2" t="s">
        <v>5</v>
      </c>
      <c r="CV12" s="2" t="s">
        <v>5</v>
      </c>
      <c r="CW12" s="2" t="s">
        <v>5</v>
      </c>
      <c r="CX12" s="2" t="s">
        <v>5</v>
      </c>
      <c r="CY12" s="2" t="s">
        <v>5</v>
      </c>
      <c r="CZ12" s="2" t="s">
        <v>5</v>
      </c>
      <c r="DC12" s="2" t="s">
        <v>5</v>
      </c>
      <c r="DD12" s="2" t="s">
        <v>5</v>
      </c>
      <c r="DE12" s="2" t="s">
        <v>5</v>
      </c>
      <c r="DF12" s="2" t="s">
        <v>5</v>
      </c>
      <c r="DG12" s="2" t="s">
        <v>5</v>
      </c>
      <c r="DH12" s="2" t="s">
        <v>5</v>
      </c>
      <c r="DI12" s="2" t="s">
        <v>5</v>
      </c>
      <c r="DJ12" s="2" t="s">
        <v>5</v>
      </c>
      <c r="DK12" s="2" t="s">
        <v>5</v>
      </c>
      <c r="DL12" s="2" t="s">
        <v>5</v>
      </c>
      <c r="DM12" s="2" t="s">
        <v>5</v>
      </c>
      <c r="DN12" s="2" t="s">
        <v>5</v>
      </c>
      <c r="DO12" s="2" t="s">
        <v>5</v>
      </c>
      <c r="DP12" s="2" t="s">
        <v>5</v>
      </c>
      <c r="DQ12" s="2" t="s">
        <v>5</v>
      </c>
      <c r="DR12" s="2" t="s">
        <v>5</v>
      </c>
      <c r="DS12" s="2" t="s">
        <v>5</v>
      </c>
      <c r="DT12" s="2" t="s">
        <v>5</v>
      </c>
      <c r="DU12" s="2" t="s">
        <v>5</v>
      </c>
      <c r="DV12" s="2" t="s">
        <v>5</v>
      </c>
      <c r="DW12" s="2" t="s">
        <v>5</v>
      </c>
    </row>
    <row r="13" spans="1:127" x14ac:dyDescent="0.25">
      <c r="A13" s="25" t="str">
        <f>IF(AND($E13="",MAX($A$4:$A12)=0),"",IF(AND($E13&lt;&gt;"",MAX($A$4:$A12)=0),1,IF(AND($E13&lt;&gt;"",MAX($A$4:$A12)&gt;0),MAX($A$4:$A12)+1,"")))</f>
        <v/>
      </c>
      <c r="B13" s="25">
        <v>10</v>
      </c>
      <c r="C13" s="26" t="str">
        <f t="shared" si="0"/>
        <v>EMPTY</v>
      </c>
      <c r="D13" s="27" t="str">
        <f>IF(C13="SHOW",CONCATENATE(Temp!T13,Temp!U13,",",Temp!V13,",",Temp!W13,Temp!X13),"")</f>
        <v/>
      </c>
      <c r="E13" s="38"/>
      <c r="F13" s="36" t="str">
        <f t="shared" si="1"/>
        <v/>
      </c>
      <c r="I13" s="2" t="s">
        <v>5</v>
      </c>
      <c r="J13" s="2" t="s">
        <v>5</v>
      </c>
      <c r="K13" s="2" t="s">
        <v>5</v>
      </c>
      <c r="L13" s="2" t="s">
        <v>5</v>
      </c>
      <c r="M13" s="2" t="s">
        <v>5</v>
      </c>
      <c r="N13" s="2" t="s">
        <v>5</v>
      </c>
      <c r="O13" s="2" t="s">
        <v>5</v>
      </c>
      <c r="P13" s="2" t="s">
        <v>5</v>
      </c>
      <c r="Q13" s="2" t="s">
        <v>5</v>
      </c>
      <c r="R13" s="2" t="s">
        <v>5</v>
      </c>
      <c r="S13" s="2" t="s">
        <v>5</v>
      </c>
      <c r="T13" s="2" t="s">
        <v>5</v>
      </c>
      <c r="U13" s="2" t="s">
        <v>5</v>
      </c>
      <c r="V13" s="2" t="s">
        <v>5</v>
      </c>
      <c r="W13" s="2" t="s">
        <v>5</v>
      </c>
      <c r="X13" s="2" t="s">
        <v>5</v>
      </c>
      <c r="Y13" s="2" t="s">
        <v>5</v>
      </c>
      <c r="Z13" s="2" t="s">
        <v>5</v>
      </c>
      <c r="AA13" s="2" t="s">
        <v>5</v>
      </c>
      <c r="AB13" s="2" t="s">
        <v>5</v>
      </c>
      <c r="AC13" s="2" t="s">
        <v>5</v>
      </c>
      <c r="AD13" s="2" t="s">
        <v>5</v>
      </c>
      <c r="AE13" s="2" t="s">
        <v>5</v>
      </c>
      <c r="AF13" s="2" t="s">
        <v>5</v>
      </c>
      <c r="AG13" s="2" t="s">
        <v>5</v>
      </c>
      <c r="AH13" s="2" t="s">
        <v>5</v>
      </c>
      <c r="AI13" s="2" t="s">
        <v>5</v>
      </c>
      <c r="AJ13" s="2" t="s">
        <v>5</v>
      </c>
      <c r="AK13" s="2" t="s">
        <v>5</v>
      </c>
      <c r="AL13" s="2" t="s">
        <v>5</v>
      </c>
      <c r="AM13" s="2" t="s">
        <v>5</v>
      </c>
      <c r="AN13" s="2" t="s">
        <v>5</v>
      </c>
      <c r="AO13" s="2" t="s">
        <v>5</v>
      </c>
      <c r="AP13" s="2" t="s">
        <v>5</v>
      </c>
      <c r="AQ13" s="2" t="s">
        <v>5</v>
      </c>
      <c r="AR13" s="2" t="s">
        <v>5</v>
      </c>
      <c r="AS13" s="2" t="s">
        <v>5</v>
      </c>
      <c r="AT13" s="2" t="s">
        <v>5</v>
      </c>
      <c r="AU13" s="2" t="s">
        <v>5</v>
      </c>
      <c r="AV13" s="2" t="s">
        <v>5</v>
      </c>
      <c r="AW13" s="2" t="s">
        <v>5</v>
      </c>
      <c r="AX13" s="2" t="s">
        <v>5</v>
      </c>
      <c r="AY13" s="2" t="s">
        <v>5</v>
      </c>
      <c r="AZ13" s="2" t="s">
        <v>5</v>
      </c>
      <c r="BA13" s="2" t="s">
        <v>5</v>
      </c>
      <c r="BB13" s="2" t="s">
        <v>5</v>
      </c>
      <c r="BC13" s="2" t="s">
        <v>5</v>
      </c>
      <c r="BD13" s="2" t="s">
        <v>5</v>
      </c>
      <c r="BE13" s="2" t="s">
        <v>5</v>
      </c>
      <c r="BF13" s="2" t="s">
        <v>5</v>
      </c>
      <c r="BG13" s="2" t="s">
        <v>5</v>
      </c>
      <c r="BH13" s="2" t="s">
        <v>5</v>
      </c>
      <c r="BI13" s="2" t="s">
        <v>5</v>
      </c>
      <c r="BJ13" s="2" t="s">
        <v>5</v>
      </c>
      <c r="BK13" s="2" t="s">
        <v>5</v>
      </c>
      <c r="BL13" s="2" t="s">
        <v>5</v>
      </c>
      <c r="BM13" s="2" t="s">
        <v>5</v>
      </c>
      <c r="BN13" s="2" t="s">
        <v>5</v>
      </c>
      <c r="BO13" s="2" t="s">
        <v>5</v>
      </c>
      <c r="BP13" s="2" t="s">
        <v>5</v>
      </c>
      <c r="BQ13" s="2" t="s">
        <v>5</v>
      </c>
      <c r="BR13" s="2" t="s">
        <v>5</v>
      </c>
      <c r="BS13" s="2" t="s">
        <v>5</v>
      </c>
      <c r="BT13" s="2" t="s">
        <v>5</v>
      </c>
      <c r="BU13" s="2" t="s">
        <v>5</v>
      </c>
      <c r="BV13" s="2" t="s">
        <v>5</v>
      </c>
      <c r="BW13" s="2" t="s">
        <v>5</v>
      </c>
      <c r="BX13" s="2" t="s">
        <v>5</v>
      </c>
      <c r="BY13" s="2" t="s">
        <v>5</v>
      </c>
      <c r="BZ13" s="2" t="s">
        <v>5</v>
      </c>
      <c r="CA13" s="2" t="s">
        <v>5</v>
      </c>
      <c r="CB13" s="2" t="s">
        <v>5</v>
      </c>
      <c r="CC13" s="2" t="s">
        <v>5</v>
      </c>
      <c r="CD13" s="2" t="s">
        <v>5</v>
      </c>
      <c r="CE13" s="2" t="s">
        <v>5</v>
      </c>
      <c r="CF13" s="2" t="s">
        <v>5</v>
      </c>
      <c r="CG13" s="2" t="s">
        <v>5</v>
      </c>
      <c r="CH13" s="2" t="s">
        <v>5</v>
      </c>
      <c r="CI13" s="2" t="s">
        <v>5</v>
      </c>
      <c r="CJ13" s="2" t="s">
        <v>5</v>
      </c>
      <c r="CK13" s="2" t="s">
        <v>5</v>
      </c>
      <c r="CL13" s="2" t="s">
        <v>5</v>
      </c>
      <c r="CM13" s="2" t="s">
        <v>5</v>
      </c>
      <c r="CN13" s="2" t="s">
        <v>5</v>
      </c>
      <c r="CO13" s="2" t="s">
        <v>5</v>
      </c>
      <c r="CP13" s="2" t="s">
        <v>5</v>
      </c>
      <c r="CQ13" s="2" t="s">
        <v>5</v>
      </c>
      <c r="CR13" s="2" t="s">
        <v>5</v>
      </c>
      <c r="CS13" s="2" t="s">
        <v>5</v>
      </c>
      <c r="CT13" s="2" t="s">
        <v>5</v>
      </c>
      <c r="CU13" s="2" t="s">
        <v>5</v>
      </c>
      <c r="CV13" s="2" t="s">
        <v>5</v>
      </c>
      <c r="CW13" s="2" t="s">
        <v>5</v>
      </c>
      <c r="CX13" s="2" t="s">
        <v>5</v>
      </c>
      <c r="CY13" s="2" t="s">
        <v>5</v>
      </c>
      <c r="CZ13" s="2" t="s">
        <v>5</v>
      </c>
      <c r="DC13" s="2" t="s">
        <v>5</v>
      </c>
      <c r="DD13" s="2" t="s">
        <v>5</v>
      </c>
      <c r="DE13" s="2" t="s">
        <v>5</v>
      </c>
      <c r="DF13" s="2" t="s">
        <v>5</v>
      </c>
      <c r="DG13" s="2" t="s">
        <v>5</v>
      </c>
      <c r="DH13" s="2" t="s">
        <v>5</v>
      </c>
      <c r="DI13" s="2" t="s">
        <v>5</v>
      </c>
      <c r="DJ13" s="2" t="s">
        <v>5</v>
      </c>
      <c r="DK13" s="2" t="s">
        <v>5</v>
      </c>
      <c r="DL13" s="2" t="s">
        <v>5</v>
      </c>
      <c r="DM13" s="2" t="s">
        <v>5</v>
      </c>
      <c r="DN13" s="2" t="s">
        <v>5</v>
      </c>
      <c r="DO13" s="2" t="s">
        <v>5</v>
      </c>
      <c r="DP13" s="2" t="s">
        <v>5</v>
      </c>
      <c r="DQ13" s="2" t="s">
        <v>5</v>
      </c>
      <c r="DR13" s="2" t="s">
        <v>5</v>
      </c>
      <c r="DS13" s="2" t="s">
        <v>5</v>
      </c>
      <c r="DT13" s="2" t="s">
        <v>5</v>
      </c>
      <c r="DU13" s="2" t="s">
        <v>5</v>
      </c>
      <c r="DV13" s="2" t="s">
        <v>5</v>
      </c>
      <c r="DW13" s="2" t="s">
        <v>5</v>
      </c>
    </row>
    <row r="14" spans="1:127" x14ac:dyDescent="0.25">
      <c r="A14" s="25" t="str">
        <f>IF(AND($E14="",MAX($A$4:$A13)=0),"",IF(AND($E14&lt;&gt;"",MAX($A$4:$A13)=0),1,IF(AND($E14&lt;&gt;"",MAX($A$4:$A13)&gt;0),MAX($A$4:$A13)+1,"")))</f>
        <v/>
      </c>
      <c r="B14" s="25">
        <v>11</v>
      </c>
      <c r="C14" s="26" t="str">
        <f t="shared" si="0"/>
        <v>EMPTY</v>
      </c>
      <c r="D14" s="27" t="str">
        <f>IF(C14="SHOW",CONCATENATE(Temp!T14,Temp!U14,",",Temp!V14,",",Temp!W14,Temp!X14),"")</f>
        <v/>
      </c>
      <c r="E14" s="38"/>
      <c r="F14" s="36" t="str">
        <f t="shared" si="1"/>
        <v/>
      </c>
      <c r="I14" s="2" t="s">
        <v>5</v>
      </c>
      <c r="J14" s="2" t="s">
        <v>5</v>
      </c>
      <c r="K14" s="2" t="s">
        <v>5</v>
      </c>
      <c r="L14" s="2" t="s">
        <v>5</v>
      </c>
      <c r="M14" s="2" t="s">
        <v>5</v>
      </c>
      <c r="N14" s="2" t="s">
        <v>5</v>
      </c>
      <c r="O14" s="2" t="s">
        <v>5</v>
      </c>
      <c r="P14" s="2" t="s">
        <v>5</v>
      </c>
      <c r="Q14" s="2" t="s">
        <v>5</v>
      </c>
      <c r="R14" s="2" t="s">
        <v>5</v>
      </c>
      <c r="S14" s="2" t="s">
        <v>5</v>
      </c>
      <c r="T14" s="2" t="s">
        <v>5</v>
      </c>
      <c r="U14" s="2" t="s">
        <v>5</v>
      </c>
      <c r="V14" s="2" t="s">
        <v>5</v>
      </c>
      <c r="W14" s="2" t="s">
        <v>5</v>
      </c>
      <c r="X14" s="2" t="s">
        <v>5</v>
      </c>
      <c r="Y14" s="2" t="s">
        <v>5</v>
      </c>
      <c r="Z14" s="2" t="s">
        <v>5</v>
      </c>
      <c r="AA14" s="2" t="s">
        <v>5</v>
      </c>
      <c r="AB14" s="2" t="s">
        <v>5</v>
      </c>
      <c r="AC14" s="2" t="s">
        <v>5</v>
      </c>
      <c r="AD14" s="2" t="s">
        <v>5</v>
      </c>
      <c r="AE14" s="2" t="s">
        <v>5</v>
      </c>
      <c r="AF14" s="2" t="s">
        <v>5</v>
      </c>
      <c r="AG14" s="2" t="s">
        <v>5</v>
      </c>
      <c r="AH14" s="2" t="s">
        <v>5</v>
      </c>
      <c r="AI14" s="2" t="s">
        <v>5</v>
      </c>
      <c r="AJ14" s="2" t="s">
        <v>5</v>
      </c>
      <c r="AK14" s="2" t="s">
        <v>5</v>
      </c>
      <c r="AL14" s="2" t="s">
        <v>5</v>
      </c>
      <c r="AM14" s="2" t="s">
        <v>5</v>
      </c>
      <c r="AN14" s="2" t="s">
        <v>5</v>
      </c>
      <c r="AO14" s="2" t="s">
        <v>5</v>
      </c>
      <c r="AP14" s="2" t="s">
        <v>5</v>
      </c>
      <c r="AQ14" s="2" t="s">
        <v>5</v>
      </c>
      <c r="AR14" s="2" t="s">
        <v>5</v>
      </c>
      <c r="AS14" s="2" t="s">
        <v>5</v>
      </c>
      <c r="AT14" s="2" t="s">
        <v>5</v>
      </c>
      <c r="AU14" s="2" t="s">
        <v>5</v>
      </c>
      <c r="AV14" s="2" t="s">
        <v>5</v>
      </c>
      <c r="AW14" s="2" t="s">
        <v>5</v>
      </c>
      <c r="AX14" s="2" t="s">
        <v>5</v>
      </c>
      <c r="AY14" s="2" t="s">
        <v>5</v>
      </c>
      <c r="AZ14" s="2" t="s">
        <v>5</v>
      </c>
      <c r="BA14" s="2" t="s">
        <v>5</v>
      </c>
      <c r="BB14" s="2" t="s">
        <v>5</v>
      </c>
      <c r="BC14" s="2" t="s">
        <v>5</v>
      </c>
      <c r="BD14" s="2" t="s">
        <v>5</v>
      </c>
      <c r="BE14" s="2" t="s">
        <v>5</v>
      </c>
      <c r="BF14" s="2" t="s">
        <v>5</v>
      </c>
      <c r="BG14" s="2" t="s">
        <v>5</v>
      </c>
      <c r="BH14" s="2" t="s">
        <v>5</v>
      </c>
      <c r="BI14" s="2" t="s">
        <v>5</v>
      </c>
      <c r="BJ14" s="2" t="s">
        <v>5</v>
      </c>
      <c r="BK14" s="2" t="s">
        <v>5</v>
      </c>
      <c r="BL14" s="2" t="s">
        <v>5</v>
      </c>
      <c r="BM14" s="2" t="s">
        <v>5</v>
      </c>
      <c r="BN14" s="2" t="s">
        <v>5</v>
      </c>
      <c r="BO14" s="2" t="s">
        <v>5</v>
      </c>
      <c r="BP14" s="2" t="s">
        <v>5</v>
      </c>
      <c r="BQ14" s="2" t="s">
        <v>5</v>
      </c>
      <c r="BR14" s="2" t="s">
        <v>5</v>
      </c>
      <c r="BS14" s="2" t="s">
        <v>5</v>
      </c>
      <c r="BT14" s="2" t="s">
        <v>5</v>
      </c>
      <c r="BU14" s="2" t="s">
        <v>5</v>
      </c>
      <c r="BV14" s="2" t="s">
        <v>5</v>
      </c>
      <c r="BW14" s="2" t="s">
        <v>5</v>
      </c>
      <c r="BX14" s="2" t="s">
        <v>5</v>
      </c>
      <c r="BY14" s="2" t="s">
        <v>5</v>
      </c>
      <c r="BZ14" s="2" t="s">
        <v>5</v>
      </c>
      <c r="CA14" s="2" t="s">
        <v>5</v>
      </c>
      <c r="CB14" s="2" t="s">
        <v>5</v>
      </c>
      <c r="CC14" s="2" t="s">
        <v>5</v>
      </c>
      <c r="CD14" s="2" t="s">
        <v>5</v>
      </c>
      <c r="CE14" s="2" t="s">
        <v>5</v>
      </c>
      <c r="CF14" s="2" t="s">
        <v>5</v>
      </c>
      <c r="CG14" s="2" t="s">
        <v>5</v>
      </c>
      <c r="CH14" s="2" t="s">
        <v>5</v>
      </c>
      <c r="CI14" s="2" t="s">
        <v>5</v>
      </c>
      <c r="CJ14" s="2" t="s">
        <v>5</v>
      </c>
      <c r="CK14" s="2" t="s">
        <v>5</v>
      </c>
      <c r="CL14" s="2" t="s">
        <v>5</v>
      </c>
      <c r="CM14" s="2" t="s">
        <v>5</v>
      </c>
      <c r="CN14" s="2" t="s">
        <v>5</v>
      </c>
      <c r="CO14" s="2" t="s">
        <v>5</v>
      </c>
      <c r="CP14" s="2" t="s">
        <v>5</v>
      </c>
      <c r="CQ14" s="2" t="s">
        <v>5</v>
      </c>
      <c r="CR14" s="2" t="s">
        <v>5</v>
      </c>
      <c r="CS14" s="2" t="s">
        <v>5</v>
      </c>
      <c r="CT14" s="2" t="s">
        <v>5</v>
      </c>
      <c r="CU14" s="2" t="s">
        <v>5</v>
      </c>
      <c r="CV14" s="2" t="s">
        <v>5</v>
      </c>
      <c r="CW14" s="2" t="s">
        <v>5</v>
      </c>
      <c r="CX14" s="2" t="s">
        <v>5</v>
      </c>
      <c r="CY14" s="2" t="s">
        <v>5</v>
      </c>
      <c r="CZ14" s="2" t="s">
        <v>5</v>
      </c>
      <c r="DC14" s="2" t="s">
        <v>5</v>
      </c>
      <c r="DD14" s="2" t="s">
        <v>5</v>
      </c>
      <c r="DE14" s="2" t="s">
        <v>5</v>
      </c>
      <c r="DF14" s="2" t="s">
        <v>5</v>
      </c>
      <c r="DG14" s="2" t="s">
        <v>5</v>
      </c>
      <c r="DH14" s="2" t="s">
        <v>5</v>
      </c>
      <c r="DI14" s="2" t="s">
        <v>5</v>
      </c>
      <c r="DJ14" s="2" t="s">
        <v>5</v>
      </c>
      <c r="DK14" s="2" t="s">
        <v>5</v>
      </c>
      <c r="DL14" s="2" t="s">
        <v>5</v>
      </c>
      <c r="DM14" s="2" t="s">
        <v>5</v>
      </c>
      <c r="DN14" s="2" t="s">
        <v>5</v>
      </c>
      <c r="DO14" s="2" t="s">
        <v>5</v>
      </c>
      <c r="DP14" s="2" t="s">
        <v>5</v>
      </c>
      <c r="DQ14" s="2" t="s">
        <v>5</v>
      </c>
      <c r="DR14" s="2" t="s">
        <v>5</v>
      </c>
      <c r="DS14" s="2" t="s">
        <v>5</v>
      </c>
      <c r="DT14" s="2" t="s">
        <v>5</v>
      </c>
      <c r="DU14" s="2" t="s">
        <v>5</v>
      </c>
      <c r="DV14" s="2" t="s">
        <v>5</v>
      </c>
      <c r="DW14" s="2" t="s">
        <v>5</v>
      </c>
    </row>
    <row r="15" spans="1:127" x14ac:dyDescent="0.25">
      <c r="A15" s="25" t="str">
        <f>IF(AND($E15="",MAX($A$4:$A14)=0),"",IF(AND($E15&lt;&gt;"",MAX($A$4:$A14)=0),1,IF(AND($E15&lt;&gt;"",MAX($A$4:$A14)&gt;0),MAX($A$4:$A14)+1,"")))</f>
        <v/>
      </c>
      <c r="B15" s="25">
        <v>12</v>
      </c>
      <c r="C15" s="26" t="str">
        <f t="shared" si="0"/>
        <v>EMPTY</v>
      </c>
      <c r="D15" s="27" t="str">
        <f>IF(C15="SHOW",CONCATENATE(Temp!T15,Temp!U15,",",Temp!V15,",",Temp!W15,Temp!X15),"")</f>
        <v/>
      </c>
      <c r="E15" s="38"/>
      <c r="F15" s="36" t="str">
        <f t="shared" si="1"/>
        <v/>
      </c>
      <c r="I15" s="2" t="s">
        <v>5</v>
      </c>
      <c r="J15" s="2" t="s">
        <v>5</v>
      </c>
      <c r="K15" s="2" t="s">
        <v>5</v>
      </c>
      <c r="L15" s="2" t="s">
        <v>5</v>
      </c>
      <c r="M15" s="2" t="s">
        <v>5</v>
      </c>
      <c r="N15" s="2" t="s">
        <v>5</v>
      </c>
      <c r="O15" s="2" t="s">
        <v>5</v>
      </c>
      <c r="P15" s="2" t="s">
        <v>5</v>
      </c>
      <c r="Q15" s="2" t="s">
        <v>5</v>
      </c>
      <c r="R15" s="2" t="s">
        <v>5</v>
      </c>
      <c r="S15" s="2" t="s">
        <v>5</v>
      </c>
      <c r="T15" s="2" t="s">
        <v>5</v>
      </c>
      <c r="U15" s="2" t="s">
        <v>5</v>
      </c>
      <c r="V15" s="2" t="s">
        <v>5</v>
      </c>
      <c r="W15" s="2" t="s">
        <v>5</v>
      </c>
      <c r="X15" s="2" t="s">
        <v>5</v>
      </c>
      <c r="Y15" s="2" t="s">
        <v>5</v>
      </c>
      <c r="Z15" s="2" t="s">
        <v>5</v>
      </c>
      <c r="AA15" s="2" t="s">
        <v>5</v>
      </c>
      <c r="AB15" s="2" t="s">
        <v>5</v>
      </c>
      <c r="AC15" s="2" t="s">
        <v>5</v>
      </c>
      <c r="AD15" s="2" t="s">
        <v>5</v>
      </c>
      <c r="AE15" s="2" t="s">
        <v>5</v>
      </c>
      <c r="AF15" s="2" t="s">
        <v>5</v>
      </c>
      <c r="AG15" s="2" t="s">
        <v>5</v>
      </c>
      <c r="AH15" s="2" t="s">
        <v>5</v>
      </c>
      <c r="AI15" s="2" t="s">
        <v>5</v>
      </c>
      <c r="AJ15" s="2" t="s">
        <v>5</v>
      </c>
      <c r="AK15" s="2" t="s">
        <v>5</v>
      </c>
      <c r="AL15" s="2" t="s">
        <v>5</v>
      </c>
      <c r="AM15" s="2" t="s">
        <v>5</v>
      </c>
      <c r="AN15" s="2" t="s">
        <v>5</v>
      </c>
      <c r="AO15" s="2" t="s">
        <v>5</v>
      </c>
      <c r="AP15" s="2" t="s">
        <v>5</v>
      </c>
      <c r="AQ15" s="2" t="s">
        <v>5</v>
      </c>
      <c r="AR15" s="2" t="s">
        <v>5</v>
      </c>
      <c r="AS15" s="2" t="s">
        <v>5</v>
      </c>
      <c r="AT15" s="2" t="s">
        <v>5</v>
      </c>
      <c r="AU15" s="2" t="s">
        <v>5</v>
      </c>
      <c r="AV15" s="2" t="s">
        <v>5</v>
      </c>
      <c r="AW15" s="2" t="s">
        <v>5</v>
      </c>
      <c r="AX15" s="2" t="s">
        <v>5</v>
      </c>
      <c r="AY15" s="2" t="s">
        <v>5</v>
      </c>
      <c r="AZ15" s="2" t="s">
        <v>5</v>
      </c>
      <c r="BA15" s="2" t="s">
        <v>5</v>
      </c>
      <c r="BB15" s="2" t="s">
        <v>5</v>
      </c>
      <c r="BC15" s="2" t="s">
        <v>5</v>
      </c>
      <c r="BD15" s="2" t="s">
        <v>5</v>
      </c>
      <c r="BE15" s="2" t="s">
        <v>5</v>
      </c>
      <c r="BF15" s="2" t="s">
        <v>5</v>
      </c>
      <c r="BG15" s="2" t="s">
        <v>5</v>
      </c>
      <c r="BH15" s="2" t="s">
        <v>5</v>
      </c>
      <c r="BI15" s="2" t="s">
        <v>5</v>
      </c>
      <c r="BJ15" s="2" t="s">
        <v>5</v>
      </c>
      <c r="BK15" s="2" t="s">
        <v>5</v>
      </c>
      <c r="BL15" s="2" t="s">
        <v>5</v>
      </c>
      <c r="BM15" s="2" t="s">
        <v>5</v>
      </c>
      <c r="BN15" s="2" t="s">
        <v>5</v>
      </c>
      <c r="BO15" s="2" t="s">
        <v>5</v>
      </c>
      <c r="BP15" s="2" t="s">
        <v>5</v>
      </c>
      <c r="BQ15" s="2" t="s">
        <v>5</v>
      </c>
      <c r="BR15" s="2" t="s">
        <v>5</v>
      </c>
      <c r="BS15" s="2" t="s">
        <v>5</v>
      </c>
      <c r="BT15" s="2" t="s">
        <v>5</v>
      </c>
      <c r="BU15" s="2" t="s">
        <v>5</v>
      </c>
      <c r="BV15" s="2" t="s">
        <v>5</v>
      </c>
      <c r="BW15" s="2" t="s">
        <v>5</v>
      </c>
      <c r="BX15" s="2" t="s">
        <v>5</v>
      </c>
      <c r="BY15" s="2" t="s">
        <v>5</v>
      </c>
      <c r="BZ15" s="2" t="s">
        <v>5</v>
      </c>
      <c r="CA15" s="2" t="s">
        <v>5</v>
      </c>
      <c r="CB15" s="2" t="s">
        <v>5</v>
      </c>
      <c r="CC15" s="2" t="s">
        <v>5</v>
      </c>
      <c r="CD15" s="2" t="s">
        <v>5</v>
      </c>
      <c r="CE15" s="2" t="s">
        <v>5</v>
      </c>
      <c r="CF15" s="2" t="s">
        <v>5</v>
      </c>
      <c r="CG15" s="2" t="s">
        <v>5</v>
      </c>
      <c r="CH15" s="2" t="s">
        <v>5</v>
      </c>
      <c r="CI15" s="2" t="s">
        <v>5</v>
      </c>
      <c r="CJ15" s="2" t="s">
        <v>5</v>
      </c>
      <c r="CK15" s="2" t="s">
        <v>5</v>
      </c>
      <c r="CL15" s="2" t="s">
        <v>5</v>
      </c>
      <c r="CM15" s="2" t="s">
        <v>5</v>
      </c>
      <c r="CN15" s="2" t="s">
        <v>5</v>
      </c>
      <c r="CO15" s="2" t="s">
        <v>5</v>
      </c>
      <c r="CP15" s="2" t="s">
        <v>5</v>
      </c>
      <c r="CQ15" s="2" t="s">
        <v>5</v>
      </c>
      <c r="CR15" s="2" t="s">
        <v>5</v>
      </c>
      <c r="CS15" s="2" t="s">
        <v>5</v>
      </c>
      <c r="CT15" s="2" t="s">
        <v>5</v>
      </c>
      <c r="CU15" s="2" t="s">
        <v>5</v>
      </c>
      <c r="CV15" s="2" t="s">
        <v>5</v>
      </c>
      <c r="CW15" s="2" t="s">
        <v>5</v>
      </c>
      <c r="CX15" s="2" t="s">
        <v>5</v>
      </c>
      <c r="CY15" s="2" t="s">
        <v>5</v>
      </c>
      <c r="CZ15" s="2" t="s">
        <v>5</v>
      </c>
      <c r="DC15" s="2" t="s">
        <v>5</v>
      </c>
      <c r="DD15" s="2" t="s">
        <v>5</v>
      </c>
      <c r="DE15" s="2" t="s">
        <v>5</v>
      </c>
      <c r="DF15" s="2" t="s">
        <v>5</v>
      </c>
      <c r="DG15" s="2" t="s">
        <v>5</v>
      </c>
      <c r="DH15" s="2" t="s">
        <v>5</v>
      </c>
      <c r="DI15" s="2" t="s">
        <v>5</v>
      </c>
      <c r="DJ15" s="2" t="s">
        <v>5</v>
      </c>
      <c r="DK15" s="2" t="s">
        <v>5</v>
      </c>
      <c r="DL15" s="2" t="s">
        <v>5</v>
      </c>
      <c r="DM15" s="2" t="s">
        <v>5</v>
      </c>
      <c r="DN15" s="2" t="s">
        <v>5</v>
      </c>
      <c r="DO15" s="2" t="s">
        <v>5</v>
      </c>
      <c r="DP15" s="2" t="s">
        <v>5</v>
      </c>
      <c r="DQ15" s="2" t="s">
        <v>5</v>
      </c>
      <c r="DR15" s="2" t="s">
        <v>5</v>
      </c>
      <c r="DS15" s="2" t="s">
        <v>5</v>
      </c>
      <c r="DT15" s="2" t="s">
        <v>5</v>
      </c>
      <c r="DU15" s="2" t="s">
        <v>5</v>
      </c>
      <c r="DV15" s="2" t="s">
        <v>5</v>
      </c>
      <c r="DW15" s="2" t="s">
        <v>5</v>
      </c>
    </row>
    <row r="16" spans="1:127" x14ac:dyDescent="0.25">
      <c r="A16" s="25" t="str">
        <f>IF(AND($E16="",MAX($A$4:$A15)=0),"",IF(AND($E16&lt;&gt;"",MAX($A$4:$A15)=0),1,IF(AND($E16&lt;&gt;"",MAX($A$4:$A15)&gt;0),MAX($A$4:$A15)+1,"")))</f>
        <v/>
      </c>
      <c r="B16" s="25">
        <v>13</v>
      </c>
      <c r="C16" s="26" t="str">
        <f t="shared" si="0"/>
        <v>EMPTY</v>
      </c>
      <c r="D16" s="27" t="str">
        <f>IF(C16="SHOW",CONCATENATE(Temp!T16,Temp!U16,",",Temp!V16,",",Temp!W16,Temp!X16),"")</f>
        <v/>
      </c>
      <c r="E16" s="38"/>
      <c r="F16" s="36" t="str">
        <f t="shared" si="1"/>
        <v/>
      </c>
      <c r="I16" s="2" t="s">
        <v>5</v>
      </c>
      <c r="J16" s="2" t="s">
        <v>5</v>
      </c>
      <c r="K16" s="2" t="s">
        <v>5</v>
      </c>
      <c r="L16" s="2" t="s">
        <v>5</v>
      </c>
      <c r="M16" s="2" t="s">
        <v>5</v>
      </c>
      <c r="N16" s="2" t="s">
        <v>5</v>
      </c>
      <c r="O16" s="2" t="s">
        <v>5</v>
      </c>
      <c r="P16" s="2" t="s">
        <v>5</v>
      </c>
      <c r="Q16" s="2" t="s">
        <v>5</v>
      </c>
      <c r="R16" s="2" t="s">
        <v>5</v>
      </c>
      <c r="S16" s="2" t="s">
        <v>5</v>
      </c>
      <c r="T16" s="2" t="s">
        <v>5</v>
      </c>
      <c r="U16" s="2" t="s">
        <v>5</v>
      </c>
      <c r="V16" s="2" t="s">
        <v>5</v>
      </c>
      <c r="W16" s="2" t="s">
        <v>5</v>
      </c>
      <c r="X16" s="2" t="s">
        <v>5</v>
      </c>
      <c r="Y16" s="2" t="s">
        <v>5</v>
      </c>
      <c r="Z16" s="2" t="s">
        <v>5</v>
      </c>
      <c r="AA16" s="2" t="s">
        <v>5</v>
      </c>
      <c r="AB16" s="2" t="s">
        <v>5</v>
      </c>
      <c r="AC16" s="2" t="s">
        <v>5</v>
      </c>
      <c r="AD16" s="2" t="s">
        <v>5</v>
      </c>
      <c r="AE16" s="2" t="s">
        <v>5</v>
      </c>
      <c r="AF16" s="2" t="s">
        <v>5</v>
      </c>
      <c r="AG16" s="2" t="s">
        <v>5</v>
      </c>
      <c r="AH16" s="2" t="s">
        <v>5</v>
      </c>
      <c r="AI16" s="2" t="s">
        <v>5</v>
      </c>
      <c r="AJ16" s="2" t="s">
        <v>5</v>
      </c>
      <c r="AK16" s="2" t="s">
        <v>5</v>
      </c>
      <c r="AL16" s="2" t="s">
        <v>5</v>
      </c>
      <c r="AM16" s="2" t="s">
        <v>5</v>
      </c>
      <c r="AN16" s="2" t="s">
        <v>5</v>
      </c>
      <c r="AO16" s="2" t="s">
        <v>5</v>
      </c>
      <c r="AP16" s="2" t="s">
        <v>5</v>
      </c>
      <c r="AQ16" s="2" t="s">
        <v>5</v>
      </c>
      <c r="AR16" s="2" t="s">
        <v>5</v>
      </c>
      <c r="AS16" s="2" t="s">
        <v>5</v>
      </c>
      <c r="AT16" s="2" t="s">
        <v>5</v>
      </c>
      <c r="AU16" s="2" t="s">
        <v>5</v>
      </c>
      <c r="AV16" s="2" t="s">
        <v>5</v>
      </c>
      <c r="AW16" s="2" t="s">
        <v>5</v>
      </c>
      <c r="AX16" s="2" t="s">
        <v>5</v>
      </c>
      <c r="AY16" s="2" t="s">
        <v>5</v>
      </c>
      <c r="AZ16" s="2" t="s">
        <v>5</v>
      </c>
      <c r="BA16" s="2" t="s">
        <v>5</v>
      </c>
      <c r="BB16" s="2" t="s">
        <v>5</v>
      </c>
      <c r="BC16" s="2" t="s">
        <v>5</v>
      </c>
      <c r="BD16" s="2" t="s">
        <v>5</v>
      </c>
      <c r="BE16" s="2" t="s">
        <v>5</v>
      </c>
      <c r="BF16" s="2" t="s">
        <v>5</v>
      </c>
      <c r="BG16" s="2" t="s">
        <v>5</v>
      </c>
      <c r="BH16" s="2" t="s">
        <v>5</v>
      </c>
      <c r="BI16" s="2" t="s">
        <v>5</v>
      </c>
      <c r="BJ16" s="2" t="s">
        <v>5</v>
      </c>
      <c r="BK16" s="2" t="s">
        <v>5</v>
      </c>
      <c r="BL16" s="2" t="s">
        <v>5</v>
      </c>
      <c r="BM16" s="2" t="s">
        <v>5</v>
      </c>
      <c r="BN16" s="2" t="s">
        <v>5</v>
      </c>
      <c r="BO16" s="2" t="s">
        <v>5</v>
      </c>
      <c r="BP16" s="2" t="s">
        <v>5</v>
      </c>
      <c r="BQ16" s="2" t="s">
        <v>5</v>
      </c>
      <c r="BR16" s="2" t="s">
        <v>5</v>
      </c>
      <c r="BS16" s="2" t="s">
        <v>5</v>
      </c>
      <c r="BT16" s="2" t="s">
        <v>5</v>
      </c>
      <c r="BU16" s="2" t="s">
        <v>5</v>
      </c>
      <c r="BV16" s="2" t="s">
        <v>5</v>
      </c>
      <c r="BW16" s="2" t="s">
        <v>5</v>
      </c>
      <c r="BX16" s="2" t="s">
        <v>5</v>
      </c>
      <c r="BY16" s="2" t="s">
        <v>5</v>
      </c>
      <c r="BZ16" s="2" t="s">
        <v>5</v>
      </c>
      <c r="CA16" s="2" t="s">
        <v>5</v>
      </c>
      <c r="CB16" s="2" t="s">
        <v>5</v>
      </c>
      <c r="CC16" s="2" t="s">
        <v>5</v>
      </c>
      <c r="CD16" s="2" t="s">
        <v>5</v>
      </c>
      <c r="CE16" s="2" t="s">
        <v>5</v>
      </c>
      <c r="CF16" s="2" t="s">
        <v>5</v>
      </c>
      <c r="CG16" s="2" t="s">
        <v>5</v>
      </c>
      <c r="CH16" s="2" t="s">
        <v>5</v>
      </c>
      <c r="CI16" s="2" t="s">
        <v>5</v>
      </c>
      <c r="CJ16" s="2" t="s">
        <v>5</v>
      </c>
      <c r="CK16" s="2" t="s">
        <v>5</v>
      </c>
      <c r="CL16" s="2" t="s">
        <v>5</v>
      </c>
      <c r="CM16" s="2" t="s">
        <v>5</v>
      </c>
      <c r="CN16" s="2" t="s">
        <v>5</v>
      </c>
      <c r="CO16" s="2" t="s">
        <v>5</v>
      </c>
      <c r="CP16" s="2" t="s">
        <v>5</v>
      </c>
      <c r="CQ16" s="2" t="s">
        <v>5</v>
      </c>
      <c r="CR16" s="2" t="s">
        <v>5</v>
      </c>
      <c r="CS16" s="2" t="s">
        <v>5</v>
      </c>
      <c r="CT16" s="2" t="s">
        <v>5</v>
      </c>
      <c r="CU16" s="2" t="s">
        <v>5</v>
      </c>
      <c r="CV16" s="2" t="s">
        <v>5</v>
      </c>
      <c r="CW16" s="2" t="s">
        <v>5</v>
      </c>
      <c r="CX16" s="2" t="s">
        <v>5</v>
      </c>
      <c r="CY16" s="2" t="s">
        <v>5</v>
      </c>
      <c r="CZ16" s="2" t="s">
        <v>5</v>
      </c>
      <c r="DC16" s="2" t="s">
        <v>5</v>
      </c>
      <c r="DD16" s="2" t="s">
        <v>5</v>
      </c>
      <c r="DE16" s="2" t="s">
        <v>5</v>
      </c>
      <c r="DF16" s="2" t="s">
        <v>5</v>
      </c>
      <c r="DG16" s="2" t="s">
        <v>5</v>
      </c>
      <c r="DH16" s="2" t="s">
        <v>5</v>
      </c>
      <c r="DI16" s="2" t="s">
        <v>5</v>
      </c>
      <c r="DK16" s="2" t="s">
        <v>5</v>
      </c>
      <c r="DL16" s="2" t="s">
        <v>5</v>
      </c>
      <c r="DM16" s="2" t="s">
        <v>5</v>
      </c>
      <c r="DN16" s="2" t="s">
        <v>5</v>
      </c>
      <c r="DO16" s="2" t="s">
        <v>5</v>
      </c>
      <c r="DP16" s="2" t="s">
        <v>5</v>
      </c>
      <c r="DQ16" s="2" t="s">
        <v>5</v>
      </c>
      <c r="DR16" s="2" t="s">
        <v>5</v>
      </c>
      <c r="DS16" s="2" t="s">
        <v>5</v>
      </c>
      <c r="DT16" s="2" t="s">
        <v>5</v>
      </c>
      <c r="DU16" s="2" t="s">
        <v>5</v>
      </c>
      <c r="DV16" s="2" t="s">
        <v>5</v>
      </c>
      <c r="DW16" s="2" t="s">
        <v>5</v>
      </c>
    </row>
    <row r="17" spans="1:127" x14ac:dyDescent="0.25">
      <c r="A17" s="25" t="str">
        <f>IF(AND($E17="",MAX($A$4:$A16)=0),"",IF(AND($E17&lt;&gt;"",MAX($A$4:$A16)=0),1,IF(AND($E17&lt;&gt;"",MAX($A$4:$A16)&gt;0),MAX($A$4:$A16)+1,"")))</f>
        <v/>
      </c>
      <c r="B17" s="25">
        <v>14</v>
      </c>
      <c r="C17" s="26" t="str">
        <f t="shared" si="0"/>
        <v>EMPTY</v>
      </c>
      <c r="D17" s="27" t="str">
        <f>IF(C17="SHOW",CONCATENATE(Temp!T17,Temp!U17,",",Temp!V17,",",Temp!W17,Temp!X17),"")</f>
        <v/>
      </c>
      <c r="E17" s="38"/>
      <c r="F17" s="36" t="str">
        <f t="shared" si="1"/>
        <v/>
      </c>
      <c r="I17" s="2" t="s">
        <v>5</v>
      </c>
      <c r="J17" s="2" t="s">
        <v>5</v>
      </c>
      <c r="K17" s="2" t="s">
        <v>5</v>
      </c>
      <c r="L17" s="2" t="s">
        <v>5</v>
      </c>
      <c r="M17" s="2" t="s">
        <v>5</v>
      </c>
      <c r="N17" s="2" t="s">
        <v>5</v>
      </c>
      <c r="O17" s="2" t="s">
        <v>5</v>
      </c>
      <c r="P17" s="2" t="s">
        <v>5</v>
      </c>
      <c r="Q17" s="2" t="s">
        <v>5</v>
      </c>
      <c r="R17" s="2" t="s">
        <v>5</v>
      </c>
      <c r="S17" s="2" t="s">
        <v>5</v>
      </c>
      <c r="T17" s="2" t="s">
        <v>5</v>
      </c>
      <c r="U17" s="2" t="s">
        <v>5</v>
      </c>
      <c r="V17" s="2" t="s">
        <v>5</v>
      </c>
      <c r="W17" s="2" t="s">
        <v>5</v>
      </c>
      <c r="X17" s="2" t="s">
        <v>5</v>
      </c>
      <c r="Y17" s="2" t="s">
        <v>5</v>
      </c>
      <c r="Z17" s="2" t="s">
        <v>5</v>
      </c>
      <c r="AA17" s="2" t="s">
        <v>5</v>
      </c>
      <c r="AB17" s="2" t="s">
        <v>5</v>
      </c>
      <c r="AC17" s="2" t="s">
        <v>5</v>
      </c>
      <c r="AD17" s="2" t="s">
        <v>5</v>
      </c>
      <c r="AE17" s="2" t="s">
        <v>5</v>
      </c>
      <c r="AF17" s="2" t="s">
        <v>5</v>
      </c>
      <c r="AG17" s="2" t="s">
        <v>5</v>
      </c>
      <c r="AH17" s="2" t="s">
        <v>5</v>
      </c>
      <c r="AI17" s="2" t="s">
        <v>5</v>
      </c>
      <c r="AJ17" s="2" t="s">
        <v>5</v>
      </c>
      <c r="AK17" s="2" t="s">
        <v>5</v>
      </c>
      <c r="AL17" s="2" t="s">
        <v>5</v>
      </c>
      <c r="AM17" s="2" t="s">
        <v>5</v>
      </c>
      <c r="AN17" s="2" t="s">
        <v>5</v>
      </c>
      <c r="AO17" s="2" t="s">
        <v>5</v>
      </c>
      <c r="AP17" s="2" t="s">
        <v>5</v>
      </c>
      <c r="AQ17" s="2" t="s">
        <v>5</v>
      </c>
      <c r="AR17" s="2" t="s">
        <v>5</v>
      </c>
      <c r="AS17" s="2" t="s">
        <v>5</v>
      </c>
      <c r="AT17" s="2" t="s">
        <v>5</v>
      </c>
      <c r="AU17" s="2" t="s">
        <v>5</v>
      </c>
      <c r="AV17" s="2" t="s">
        <v>5</v>
      </c>
      <c r="AW17" s="2" t="s">
        <v>5</v>
      </c>
      <c r="AX17" s="2" t="s">
        <v>5</v>
      </c>
      <c r="AY17" s="2" t="s">
        <v>5</v>
      </c>
      <c r="AZ17" s="2" t="s">
        <v>5</v>
      </c>
      <c r="BA17" s="2" t="s">
        <v>5</v>
      </c>
      <c r="BB17" s="2" t="s">
        <v>5</v>
      </c>
      <c r="BC17" s="2" t="s">
        <v>5</v>
      </c>
      <c r="BD17" s="2" t="s">
        <v>5</v>
      </c>
      <c r="BE17" s="2" t="s">
        <v>5</v>
      </c>
      <c r="BF17" s="2" t="s">
        <v>5</v>
      </c>
      <c r="BG17" s="2" t="s">
        <v>5</v>
      </c>
      <c r="BH17" s="2" t="s">
        <v>5</v>
      </c>
      <c r="BI17" s="2" t="s">
        <v>5</v>
      </c>
      <c r="BJ17" s="2" t="s">
        <v>5</v>
      </c>
      <c r="BK17" s="2" t="s">
        <v>5</v>
      </c>
      <c r="BL17" s="2" t="s">
        <v>5</v>
      </c>
      <c r="BM17" s="2" t="s">
        <v>5</v>
      </c>
      <c r="BN17" s="2" t="s">
        <v>5</v>
      </c>
      <c r="BO17" s="2" t="s">
        <v>5</v>
      </c>
      <c r="BP17" s="2" t="s">
        <v>5</v>
      </c>
      <c r="BQ17" s="2" t="s">
        <v>5</v>
      </c>
      <c r="BR17" s="2" t="s">
        <v>5</v>
      </c>
      <c r="BS17" s="2" t="s">
        <v>5</v>
      </c>
      <c r="BT17" s="2" t="s">
        <v>5</v>
      </c>
      <c r="BU17" s="2" t="s">
        <v>5</v>
      </c>
      <c r="BV17" s="2" t="s">
        <v>5</v>
      </c>
      <c r="BW17" s="2" t="s">
        <v>5</v>
      </c>
      <c r="BX17" s="2" t="s">
        <v>5</v>
      </c>
      <c r="BY17" s="2" t="s">
        <v>5</v>
      </c>
      <c r="BZ17" s="2" t="s">
        <v>5</v>
      </c>
      <c r="CA17" s="2" t="s">
        <v>5</v>
      </c>
      <c r="CB17" s="2" t="s">
        <v>5</v>
      </c>
      <c r="CC17" s="2" t="s">
        <v>5</v>
      </c>
      <c r="CD17" s="2" t="s">
        <v>5</v>
      </c>
      <c r="CE17" s="2" t="s">
        <v>5</v>
      </c>
      <c r="CF17" s="2" t="s">
        <v>5</v>
      </c>
      <c r="CG17" s="2" t="s">
        <v>5</v>
      </c>
      <c r="CH17" s="2" t="s">
        <v>5</v>
      </c>
      <c r="CI17" s="2" t="s">
        <v>5</v>
      </c>
      <c r="CJ17" s="2" t="s">
        <v>5</v>
      </c>
      <c r="CK17" s="2" t="s">
        <v>5</v>
      </c>
      <c r="CL17" s="2" t="s">
        <v>5</v>
      </c>
      <c r="CM17" s="2" t="s">
        <v>5</v>
      </c>
      <c r="CN17" s="2" t="s">
        <v>5</v>
      </c>
      <c r="CO17" s="2" t="s">
        <v>5</v>
      </c>
      <c r="CP17" s="2" t="s">
        <v>5</v>
      </c>
      <c r="CQ17" s="2" t="s">
        <v>5</v>
      </c>
      <c r="CR17" s="2" t="s">
        <v>5</v>
      </c>
      <c r="CS17" s="2" t="s">
        <v>5</v>
      </c>
      <c r="CT17" s="2" t="s">
        <v>5</v>
      </c>
      <c r="CU17" s="2" t="s">
        <v>5</v>
      </c>
      <c r="CV17" s="2" t="s">
        <v>5</v>
      </c>
      <c r="CW17" s="2" t="s">
        <v>5</v>
      </c>
      <c r="CX17" s="2" t="s">
        <v>5</v>
      </c>
      <c r="CY17" s="2" t="s">
        <v>5</v>
      </c>
      <c r="CZ17" s="2" t="s">
        <v>5</v>
      </c>
      <c r="DC17" s="2" t="s">
        <v>5</v>
      </c>
      <c r="DD17" s="2" t="s">
        <v>5</v>
      </c>
      <c r="DE17" s="2" t="s">
        <v>5</v>
      </c>
      <c r="DF17" s="2" t="s">
        <v>5</v>
      </c>
      <c r="DG17" s="2" t="s">
        <v>5</v>
      </c>
      <c r="DH17" s="2" t="s">
        <v>5</v>
      </c>
      <c r="DI17" s="2" t="s">
        <v>5</v>
      </c>
      <c r="DK17" s="2" t="s">
        <v>5</v>
      </c>
      <c r="DL17" s="2" t="s">
        <v>5</v>
      </c>
      <c r="DM17" s="2" t="s">
        <v>5</v>
      </c>
      <c r="DN17" s="2" t="s">
        <v>5</v>
      </c>
      <c r="DO17" s="2" t="s">
        <v>5</v>
      </c>
      <c r="DP17" s="2" t="s">
        <v>5</v>
      </c>
      <c r="DQ17" s="2" t="s">
        <v>5</v>
      </c>
      <c r="DR17" s="2" t="s">
        <v>5</v>
      </c>
      <c r="DS17" s="2" t="s">
        <v>5</v>
      </c>
      <c r="DT17" s="2" t="s">
        <v>5</v>
      </c>
      <c r="DU17" s="2" t="s">
        <v>5</v>
      </c>
      <c r="DV17" s="2" t="s">
        <v>5</v>
      </c>
      <c r="DW17" s="2" t="s">
        <v>5</v>
      </c>
    </row>
    <row r="18" spans="1:127" x14ac:dyDescent="0.25">
      <c r="A18" s="25" t="str">
        <f>IF(AND($E18="",MAX($A$4:$A17)=0),"",IF(AND($E18&lt;&gt;"",MAX($A$4:$A17)=0),1,IF(AND($E18&lt;&gt;"",MAX($A$4:$A17)&gt;0),MAX($A$4:$A17)+1,"")))</f>
        <v/>
      </c>
      <c r="B18" s="25">
        <v>15</v>
      </c>
      <c r="C18" s="26" t="str">
        <f t="shared" si="0"/>
        <v>EMPTY</v>
      </c>
      <c r="D18" s="27" t="str">
        <f>IF(C18="SHOW",CONCATENATE(Temp!T18,Temp!U18,",",Temp!V18,",",Temp!W18,Temp!X18),"")</f>
        <v/>
      </c>
      <c r="E18" s="38"/>
      <c r="F18" s="36" t="str">
        <f t="shared" si="1"/>
        <v/>
      </c>
      <c r="I18" s="2" t="s">
        <v>5</v>
      </c>
      <c r="J18" s="2" t="s">
        <v>5</v>
      </c>
      <c r="K18" s="2" t="s">
        <v>5</v>
      </c>
      <c r="L18" s="2" t="s">
        <v>5</v>
      </c>
      <c r="M18" s="2" t="s">
        <v>5</v>
      </c>
      <c r="N18" s="2" t="s">
        <v>5</v>
      </c>
      <c r="O18" s="2" t="s">
        <v>5</v>
      </c>
      <c r="P18" s="2" t="s">
        <v>5</v>
      </c>
      <c r="Q18" s="2" t="s">
        <v>5</v>
      </c>
      <c r="R18" s="2" t="s">
        <v>5</v>
      </c>
      <c r="S18" s="2" t="s">
        <v>5</v>
      </c>
      <c r="T18" s="2" t="s">
        <v>5</v>
      </c>
      <c r="U18" s="2" t="s">
        <v>5</v>
      </c>
      <c r="V18" s="2" t="s">
        <v>5</v>
      </c>
      <c r="W18" s="2" t="s">
        <v>5</v>
      </c>
      <c r="X18" s="2" t="s">
        <v>5</v>
      </c>
      <c r="Y18" s="2" t="s">
        <v>5</v>
      </c>
      <c r="Z18" s="2" t="s">
        <v>5</v>
      </c>
      <c r="AA18" s="2" t="s">
        <v>5</v>
      </c>
      <c r="AB18" s="2" t="s">
        <v>5</v>
      </c>
      <c r="AC18" s="2" t="s">
        <v>5</v>
      </c>
      <c r="AD18" s="2" t="s">
        <v>5</v>
      </c>
      <c r="AE18" s="2" t="s">
        <v>5</v>
      </c>
      <c r="AF18" s="2" t="s">
        <v>5</v>
      </c>
      <c r="AG18" s="2" t="s">
        <v>5</v>
      </c>
      <c r="AH18" s="2" t="s">
        <v>5</v>
      </c>
      <c r="AI18" s="2" t="s">
        <v>5</v>
      </c>
      <c r="AJ18" s="2" t="s">
        <v>5</v>
      </c>
      <c r="AK18" s="2" t="s">
        <v>5</v>
      </c>
      <c r="AL18" s="2" t="s">
        <v>5</v>
      </c>
      <c r="AM18" s="2" t="s">
        <v>5</v>
      </c>
      <c r="AN18" s="2" t="s">
        <v>5</v>
      </c>
      <c r="AO18" s="2" t="s">
        <v>5</v>
      </c>
      <c r="AP18" s="2" t="s">
        <v>5</v>
      </c>
      <c r="AQ18" s="2" t="s">
        <v>5</v>
      </c>
      <c r="AR18" s="2" t="s">
        <v>5</v>
      </c>
      <c r="AS18" s="2" t="s">
        <v>5</v>
      </c>
      <c r="AT18" s="2" t="s">
        <v>5</v>
      </c>
      <c r="AU18" s="2" t="s">
        <v>5</v>
      </c>
      <c r="AV18" s="2" t="s">
        <v>5</v>
      </c>
      <c r="AW18" s="2" t="s">
        <v>5</v>
      </c>
      <c r="AX18" s="2" t="s">
        <v>5</v>
      </c>
      <c r="AY18" s="2" t="s">
        <v>5</v>
      </c>
      <c r="AZ18" s="2" t="s">
        <v>5</v>
      </c>
      <c r="BA18" s="2" t="s">
        <v>5</v>
      </c>
      <c r="BB18" s="2" t="s">
        <v>5</v>
      </c>
      <c r="BC18" s="2" t="s">
        <v>5</v>
      </c>
      <c r="BD18" s="2" t="s">
        <v>5</v>
      </c>
      <c r="BE18" s="2" t="s">
        <v>5</v>
      </c>
      <c r="BF18" s="2" t="s">
        <v>5</v>
      </c>
      <c r="BG18" s="2" t="s">
        <v>5</v>
      </c>
      <c r="BH18" s="2" t="s">
        <v>5</v>
      </c>
      <c r="BI18" s="2" t="s">
        <v>5</v>
      </c>
      <c r="BJ18" s="2" t="s">
        <v>5</v>
      </c>
      <c r="BK18" s="2" t="s">
        <v>5</v>
      </c>
      <c r="BL18" s="2" t="s">
        <v>5</v>
      </c>
      <c r="BM18" s="2" t="s">
        <v>5</v>
      </c>
      <c r="BN18" s="2" t="s">
        <v>5</v>
      </c>
      <c r="BO18" s="2" t="s">
        <v>5</v>
      </c>
      <c r="BP18" s="2" t="s">
        <v>5</v>
      </c>
      <c r="BQ18" s="2" t="s">
        <v>5</v>
      </c>
      <c r="BR18" s="2" t="s">
        <v>5</v>
      </c>
      <c r="BS18" s="2" t="s">
        <v>5</v>
      </c>
      <c r="BT18" s="2" t="s">
        <v>5</v>
      </c>
      <c r="BU18" s="2" t="s">
        <v>5</v>
      </c>
      <c r="BV18" s="2" t="s">
        <v>5</v>
      </c>
      <c r="BW18" s="2" t="s">
        <v>5</v>
      </c>
      <c r="BX18" s="2" t="s">
        <v>5</v>
      </c>
      <c r="BY18" s="2" t="s">
        <v>5</v>
      </c>
      <c r="BZ18" s="2" t="s">
        <v>5</v>
      </c>
      <c r="CA18" s="2" t="s">
        <v>5</v>
      </c>
      <c r="CB18" s="2" t="s">
        <v>5</v>
      </c>
      <c r="CC18" s="2" t="s">
        <v>5</v>
      </c>
      <c r="CD18" s="2" t="s">
        <v>5</v>
      </c>
      <c r="CE18" s="2" t="s">
        <v>5</v>
      </c>
      <c r="CF18" s="2" t="s">
        <v>5</v>
      </c>
      <c r="CG18" s="2" t="s">
        <v>5</v>
      </c>
      <c r="CH18" s="2" t="s">
        <v>5</v>
      </c>
      <c r="CI18" s="2" t="s">
        <v>5</v>
      </c>
      <c r="CJ18" s="2" t="s">
        <v>5</v>
      </c>
      <c r="CK18" s="2" t="s">
        <v>5</v>
      </c>
      <c r="CL18" s="2" t="s">
        <v>5</v>
      </c>
      <c r="CM18" s="2" t="s">
        <v>5</v>
      </c>
      <c r="CN18" s="2" t="s">
        <v>5</v>
      </c>
      <c r="CO18" s="2" t="s">
        <v>5</v>
      </c>
      <c r="CP18" s="2" t="s">
        <v>5</v>
      </c>
      <c r="CQ18" s="2" t="s">
        <v>5</v>
      </c>
      <c r="CR18" s="2" t="s">
        <v>5</v>
      </c>
      <c r="CS18" s="2" t="s">
        <v>5</v>
      </c>
      <c r="CT18" s="2" t="s">
        <v>5</v>
      </c>
      <c r="CU18" s="2" t="s">
        <v>5</v>
      </c>
      <c r="CV18" s="2" t="s">
        <v>5</v>
      </c>
      <c r="CW18" s="2" t="s">
        <v>5</v>
      </c>
      <c r="CX18" s="2" t="s">
        <v>5</v>
      </c>
      <c r="CY18" s="2" t="s">
        <v>5</v>
      </c>
      <c r="CZ18" s="2" t="s">
        <v>5</v>
      </c>
      <c r="DC18" s="2" t="s">
        <v>5</v>
      </c>
      <c r="DD18" s="2" t="s">
        <v>5</v>
      </c>
      <c r="DE18" s="2" t="s">
        <v>5</v>
      </c>
      <c r="DF18" s="2" t="s">
        <v>5</v>
      </c>
      <c r="DG18" s="2" t="s">
        <v>5</v>
      </c>
      <c r="DH18" s="2" t="s">
        <v>5</v>
      </c>
      <c r="DI18" s="2" t="s">
        <v>5</v>
      </c>
      <c r="DK18" s="2" t="s">
        <v>5</v>
      </c>
      <c r="DL18" s="2" t="s">
        <v>5</v>
      </c>
      <c r="DM18" s="2" t="s">
        <v>5</v>
      </c>
      <c r="DN18" s="2" t="s">
        <v>5</v>
      </c>
      <c r="DO18" s="2" t="s">
        <v>5</v>
      </c>
      <c r="DP18" s="2" t="s">
        <v>5</v>
      </c>
      <c r="DQ18" s="2" t="s">
        <v>5</v>
      </c>
      <c r="DR18" s="2" t="s">
        <v>5</v>
      </c>
      <c r="DS18" s="2" t="s">
        <v>5</v>
      </c>
      <c r="DT18" s="2" t="s">
        <v>5</v>
      </c>
      <c r="DU18" s="2" t="s">
        <v>5</v>
      </c>
      <c r="DV18" s="2" t="s">
        <v>5</v>
      </c>
      <c r="DW18" s="2" t="s">
        <v>5</v>
      </c>
    </row>
    <row r="19" spans="1:127" x14ac:dyDescent="0.25">
      <c r="A19" s="25" t="str">
        <f>IF(AND($E19="",MAX($A$4:$A18)=0),"",IF(AND($E19&lt;&gt;"",MAX($A$4:$A18)=0),1,IF(AND($E19&lt;&gt;"",MAX($A$4:$A18)&gt;0),MAX($A$4:$A18)+1,"")))</f>
        <v/>
      </c>
      <c r="B19" s="25">
        <v>16</v>
      </c>
      <c r="C19" s="26" t="str">
        <f t="shared" si="0"/>
        <v>EMPTY</v>
      </c>
      <c r="D19" s="27" t="str">
        <f>IF(C19="SHOW",CONCATENATE(Temp!T19,Temp!U19,",",Temp!V19,",",Temp!W19,Temp!X19),"")</f>
        <v/>
      </c>
      <c r="E19" s="38"/>
      <c r="F19" s="36" t="str">
        <f t="shared" si="1"/>
        <v/>
      </c>
      <c r="I19" s="2" t="s">
        <v>5</v>
      </c>
      <c r="J19" s="2" t="s">
        <v>5</v>
      </c>
      <c r="K19" s="2" t="s">
        <v>5</v>
      </c>
      <c r="L19" s="2" t="s">
        <v>5</v>
      </c>
      <c r="M19" s="2" t="s">
        <v>5</v>
      </c>
      <c r="N19" s="2" t="s">
        <v>5</v>
      </c>
      <c r="O19" s="2" t="s">
        <v>5</v>
      </c>
      <c r="P19" s="2" t="s">
        <v>5</v>
      </c>
      <c r="Q19" s="2" t="s">
        <v>5</v>
      </c>
      <c r="R19" s="2" t="s">
        <v>5</v>
      </c>
      <c r="S19" s="2" t="s">
        <v>5</v>
      </c>
      <c r="T19" s="2" t="s">
        <v>5</v>
      </c>
      <c r="U19" s="2" t="s">
        <v>5</v>
      </c>
      <c r="V19" s="2" t="s">
        <v>5</v>
      </c>
      <c r="W19" s="2" t="s">
        <v>5</v>
      </c>
      <c r="X19" s="2" t="s">
        <v>5</v>
      </c>
      <c r="Y19" s="2" t="s">
        <v>5</v>
      </c>
      <c r="Z19" s="2" t="s">
        <v>5</v>
      </c>
      <c r="AA19" s="2" t="s">
        <v>5</v>
      </c>
      <c r="AB19" s="2" t="s">
        <v>5</v>
      </c>
      <c r="AC19" s="2" t="s">
        <v>5</v>
      </c>
      <c r="AD19" s="2" t="s">
        <v>5</v>
      </c>
      <c r="AE19" s="2" t="s">
        <v>5</v>
      </c>
      <c r="AF19" s="2" t="s">
        <v>5</v>
      </c>
      <c r="AG19" s="2" t="s">
        <v>5</v>
      </c>
      <c r="AH19" s="2" t="s">
        <v>5</v>
      </c>
      <c r="AI19" s="2" t="s">
        <v>5</v>
      </c>
      <c r="AJ19" s="2" t="s">
        <v>5</v>
      </c>
      <c r="AK19" s="2" t="s">
        <v>5</v>
      </c>
      <c r="AL19" s="2" t="s">
        <v>5</v>
      </c>
      <c r="AM19" s="2" t="s">
        <v>5</v>
      </c>
      <c r="AN19" s="2" t="s">
        <v>5</v>
      </c>
      <c r="AO19" s="2" t="s">
        <v>5</v>
      </c>
      <c r="AP19" s="2" t="s">
        <v>5</v>
      </c>
      <c r="AQ19" s="2" t="s">
        <v>5</v>
      </c>
      <c r="AR19" s="2" t="s">
        <v>5</v>
      </c>
      <c r="AS19" s="2" t="s">
        <v>5</v>
      </c>
      <c r="AT19" s="2" t="s">
        <v>5</v>
      </c>
      <c r="AU19" s="2" t="s">
        <v>5</v>
      </c>
      <c r="AV19" s="2" t="s">
        <v>5</v>
      </c>
      <c r="AW19" s="2" t="s">
        <v>5</v>
      </c>
      <c r="AX19" s="2" t="s">
        <v>5</v>
      </c>
      <c r="AY19" s="2" t="s">
        <v>5</v>
      </c>
      <c r="AZ19" s="2" t="s">
        <v>5</v>
      </c>
      <c r="BA19" s="2" t="s">
        <v>5</v>
      </c>
      <c r="BB19" s="2" t="s">
        <v>5</v>
      </c>
      <c r="BC19" s="2" t="s">
        <v>5</v>
      </c>
      <c r="BD19" s="2" t="s">
        <v>5</v>
      </c>
      <c r="BE19" s="2" t="s">
        <v>5</v>
      </c>
      <c r="BF19" s="2" t="s">
        <v>5</v>
      </c>
      <c r="BG19" s="2" t="s">
        <v>5</v>
      </c>
      <c r="BH19" s="2" t="s">
        <v>5</v>
      </c>
      <c r="BI19" s="2" t="s">
        <v>5</v>
      </c>
      <c r="BJ19" s="2" t="s">
        <v>5</v>
      </c>
      <c r="BK19" s="2" t="s">
        <v>5</v>
      </c>
      <c r="BL19" s="2" t="s">
        <v>5</v>
      </c>
      <c r="BM19" s="2" t="s">
        <v>5</v>
      </c>
      <c r="BN19" s="2" t="s">
        <v>5</v>
      </c>
      <c r="BO19" s="2" t="s">
        <v>5</v>
      </c>
      <c r="BP19" s="2" t="s">
        <v>5</v>
      </c>
      <c r="BQ19" s="2" t="s">
        <v>5</v>
      </c>
      <c r="BR19" s="2" t="s">
        <v>5</v>
      </c>
      <c r="BS19" s="2" t="s">
        <v>5</v>
      </c>
      <c r="BT19" s="2" t="s">
        <v>5</v>
      </c>
      <c r="BU19" s="2" t="s">
        <v>5</v>
      </c>
      <c r="BV19" s="2" t="s">
        <v>5</v>
      </c>
      <c r="BW19" s="2" t="s">
        <v>5</v>
      </c>
      <c r="BX19" s="2" t="s">
        <v>5</v>
      </c>
      <c r="BY19" s="2" t="s">
        <v>5</v>
      </c>
      <c r="BZ19" s="2" t="s">
        <v>5</v>
      </c>
      <c r="CA19" s="2" t="s">
        <v>5</v>
      </c>
      <c r="CB19" s="2" t="s">
        <v>5</v>
      </c>
      <c r="CC19" s="2" t="s">
        <v>5</v>
      </c>
      <c r="CD19" s="2" t="s">
        <v>5</v>
      </c>
      <c r="CE19" s="2" t="s">
        <v>5</v>
      </c>
      <c r="CF19" s="2" t="s">
        <v>5</v>
      </c>
      <c r="CG19" s="2" t="s">
        <v>5</v>
      </c>
      <c r="CH19" s="2" t="s">
        <v>5</v>
      </c>
      <c r="CI19" s="2" t="s">
        <v>5</v>
      </c>
      <c r="CJ19" s="2" t="s">
        <v>5</v>
      </c>
      <c r="CK19" s="2" t="s">
        <v>5</v>
      </c>
      <c r="CL19" s="2" t="s">
        <v>5</v>
      </c>
      <c r="CM19" s="2" t="s">
        <v>5</v>
      </c>
      <c r="CN19" s="2" t="s">
        <v>5</v>
      </c>
      <c r="CO19" s="2" t="s">
        <v>5</v>
      </c>
      <c r="CP19" s="2" t="s">
        <v>5</v>
      </c>
      <c r="CQ19" s="2" t="s">
        <v>5</v>
      </c>
      <c r="CR19" s="2" t="s">
        <v>5</v>
      </c>
      <c r="CS19" s="2" t="s">
        <v>5</v>
      </c>
      <c r="CT19" s="2" t="s">
        <v>5</v>
      </c>
      <c r="CU19" s="2" t="s">
        <v>5</v>
      </c>
      <c r="CV19" s="2" t="s">
        <v>5</v>
      </c>
      <c r="CW19" s="2" t="s">
        <v>5</v>
      </c>
      <c r="CX19" s="2" t="s">
        <v>5</v>
      </c>
      <c r="CY19" s="2" t="s">
        <v>5</v>
      </c>
      <c r="CZ19" s="2" t="s">
        <v>5</v>
      </c>
      <c r="DC19" s="2" t="s">
        <v>5</v>
      </c>
      <c r="DD19" s="2" t="s">
        <v>5</v>
      </c>
      <c r="DE19" s="2" t="s">
        <v>5</v>
      </c>
      <c r="DF19" s="2" t="s">
        <v>5</v>
      </c>
      <c r="DG19" s="2" t="s">
        <v>5</v>
      </c>
      <c r="DH19" s="2" t="s">
        <v>5</v>
      </c>
      <c r="DI19" s="2" t="s">
        <v>5</v>
      </c>
      <c r="DK19" s="2" t="s">
        <v>5</v>
      </c>
      <c r="DL19" s="2" t="s">
        <v>5</v>
      </c>
      <c r="DM19" s="2" t="s">
        <v>5</v>
      </c>
      <c r="DN19" s="2" t="s">
        <v>5</v>
      </c>
      <c r="DO19" s="2" t="s">
        <v>5</v>
      </c>
      <c r="DP19" s="2" t="s">
        <v>5</v>
      </c>
      <c r="DQ19" s="2" t="s">
        <v>5</v>
      </c>
      <c r="DR19" s="2" t="s">
        <v>5</v>
      </c>
      <c r="DS19" s="2" t="s">
        <v>5</v>
      </c>
      <c r="DT19" s="2" t="s">
        <v>5</v>
      </c>
      <c r="DU19" s="2" t="s">
        <v>5</v>
      </c>
      <c r="DV19" s="2" t="s">
        <v>5</v>
      </c>
      <c r="DW19" s="2" t="s">
        <v>5</v>
      </c>
    </row>
    <row r="20" spans="1:127" x14ac:dyDescent="0.25">
      <c r="A20" s="25" t="str">
        <f>IF(AND($E20="",MAX($A$4:$A19)=0),"",IF(AND($E20&lt;&gt;"",MAX($A$4:$A19)=0),1,IF(AND($E20&lt;&gt;"",MAX($A$4:$A19)&gt;0),MAX($A$4:$A19)+1,"")))</f>
        <v/>
      </c>
      <c r="B20" s="25">
        <v>17</v>
      </c>
      <c r="C20" s="26" t="str">
        <f t="shared" si="0"/>
        <v>EMPTY</v>
      </c>
      <c r="D20" s="27" t="str">
        <f>IF(C20="SHOW",CONCATENATE(Temp!T20,Temp!U20,",",Temp!V20,",",Temp!W20,Temp!X20),"")</f>
        <v/>
      </c>
      <c r="E20" s="38"/>
      <c r="F20" s="36" t="str">
        <f t="shared" si="1"/>
        <v/>
      </c>
      <c r="I20" s="2" t="s">
        <v>5</v>
      </c>
      <c r="J20" s="2" t="s">
        <v>5</v>
      </c>
      <c r="K20" s="2" t="s">
        <v>5</v>
      </c>
      <c r="L20" s="2" t="s">
        <v>5</v>
      </c>
      <c r="M20" s="2" t="s">
        <v>5</v>
      </c>
      <c r="N20" s="2" t="s">
        <v>5</v>
      </c>
      <c r="O20" s="2" t="s">
        <v>5</v>
      </c>
      <c r="P20" s="2" t="s">
        <v>5</v>
      </c>
      <c r="Q20" s="2" t="s">
        <v>5</v>
      </c>
      <c r="R20" s="2" t="s">
        <v>5</v>
      </c>
      <c r="S20" s="2" t="s">
        <v>5</v>
      </c>
      <c r="T20" s="2" t="s">
        <v>5</v>
      </c>
      <c r="U20" s="2" t="s">
        <v>5</v>
      </c>
      <c r="V20" s="2" t="s">
        <v>5</v>
      </c>
      <c r="W20" s="2" t="s">
        <v>5</v>
      </c>
      <c r="X20" s="2" t="s">
        <v>5</v>
      </c>
      <c r="Y20" s="2" t="s">
        <v>5</v>
      </c>
      <c r="Z20" s="2" t="s">
        <v>5</v>
      </c>
      <c r="AA20" s="2" t="s">
        <v>5</v>
      </c>
      <c r="AB20" s="2" t="s">
        <v>5</v>
      </c>
      <c r="AC20" s="2" t="s">
        <v>5</v>
      </c>
      <c r="AD20" s="2" t="s">
        <v>5</v>
      </c>
      <c r="AE20" s="2" t="s">
        <v>5</v>
      </c>
      <c r="AF20" s="2" t="s">
        <v>5</v>
      </c>
      <c r="AG20" s="2" t="s">
        <v>5</v>
      </c>
      <c r="AH20" s="2" t="s">
        <v>5</v>
      </c>
      <c r="AI20" s="2" t="s">
        <v>5</v>
      </c>
      <c r="AJ20" s="2" t="s">
        <v>5</v>
      </c>
      <c r="AK20" s="2" t="s">
        <v>5</v>
      </c>
      <c r="AL20" s="2" t="s">
        <v>5</v>
      </c>
      <c r="AM20" s="2" t="s">
        <v>5</v>
      </c>
      <c r="AN20" s="2" t="s">
        <v>5</v>
      </c>
      <c r="AO20" s="2" t="s">
        <v>5</v>
      </c>
      <c r="AP20" s="2" t="s">
        <v>5</v>
      </c>
      <c r="AQ20" s="2" t="s">
        <v>5</v>
      </c>
      <c r="AR20" s="2" t="s">
        <v>5</v>
      </c>
      <c r="AS20" s="2" t="s">
        <v>5</v>
      </c>
      <c r="AT20" s="2" t="s">
        <v>5</v>
      </c>
      <c r="AU20" s="2" t="s">
        <v>5</v>
      </c>
      <c r="AV20" s="2" t="s">
        <v>5</v>
      </c>
      <c r="AW20" s="2" t="s">
        <v>5</v>
      </c>
      <c r="AX20" s="2" t="s">
        <v>5</v>
      </c>
      <c r="AY20" s="2" t="s">
        <v>5</v>
      </c>
      <c r="AZ20" s="2" t="s">
        <v>5</v>
      </c>
      <c r="BA20" s="2" t="s">
        <v>5</v>
      </c>
      <c r="BB20" s="2" t="s">
        <v>5</v>
      </c>
      <c r="BC20" s="2" t="s">
        <v>5</v>
      </c>
      <c r="BD20" s="2" t="s">
        <v>5</v>
      </c>
      <c r="BE20" s="2" t="s">
        <v>5</v>
      </c>
      <c r="BF20" s="2" t="s">
        <v>5</v>
      </c>
      <c r="BG20" s="2" t="s">
        <v>5</v>
      </c>
      <c r="BH20" s="2" t="s">
        <v>5</v>
      </c>
      <c r="BI20" s="2" t="s">
        <v>5</v>
      </c>
      <c r="BJ20" s="2" t="s">
        <v>5</v>
      </c>
      <c r="BK20" s="2" t="s">
        <v>5</v>
      </c>
      <c r="BL20" s="2" t="s">
        <v>5</v>
      </c>
      <c r="BM20" s="2" t="s">
        <v>5</v>
      </c>
      <c r="BN20" s="2" t="s">
        <v>5</v>
      </c>
      <c r="BO20" s="2" t="s">
        <v>5</v>
      </c>
      <c r="BP20" s="2" t="s">
        <v>5</v>
      </c>
      <c r="BQ20" s="2" t="s">
        <v>5</v>
      </c>
      <c r="BR20" s="2" t="s">
        <v>5</v>
      </c>
      <c r="BS20" s="2" t="s">
        <v>5</v>
      </c>
      <c r="BT20" s="2" t="s">
        <v>5</v>
      </c>
      <c r="BU20" s="2" t="s">
        <v>5</v>
      </c>
      <c r="BV20" s="2" t="s">
        <v>5</v>
      </c>
      <c r="BW20" s="2" t="s">
        <v>5</v>
      </c>
      <c r="BX20" s="2" t="s">
        <v>5</v>
      </c>
      <c r="BY20" s="2" t="s">
        <v>5</v>
      </c>
      <c r="BZ20" s="2" t="s">
        <v>5</v>
      </c>
      <c r="CA20" s="2" t="s">
        <v>5</v>
      </c>
      <c r="CB20" s="2" t="s">
        <v>5</v>
      </c>
      <c r="CC20" s="2" t="s">
        <v>5</v>
      </c>
      <c r="CD20" s="2" t="s">
        <v>5</v>
      </c>
      <c r="CE20" s="2" t="s">
        <v>5</v>
      </c>
      <c r="CF20" s="2" t="s">
        <v>5</v>
      </c>
      <c r="CG20" s="2" t="s">
        <v>5</v>
      </c>
      <c r="CH20" s="2" t="s">
        <v>5</v>
      </c>
      <c r="CI20" s="2" t="s">
        <v>5</v>
      </c>
      <c r="CJ20" s="2" t="s">
        <v>5</v>
      </c>
      <c r="CK20" s="2" t="s">
        <v>5</v>
      </c>
      <c r="CL20" s="2" t="s">
        <v>5</v>
      </c>
      <c r="CM20" s="2" t="s">
        <v>5</v>
      </c>
      <c r="CN20" s="2" t="s">
        <v>5</v>
      </c>
      <c r="CO20" s="2" t="s">
        <v>5</v>
      </c>
      <c r="CP20" s="2" t="s">
        <v>5</v>
      </c>
      <c r="CQ20" s="2" t="s">
        <v>5</v>
      </c>
      <c r="CR20" s="2" t="s">
        <v>5</v>
      </c>
      <c r="CS20" s="2" t="s">
        <v>5</v>
      </c>
      <c r="CT20" s="2" t="s">
        <v>5</v>
      </c>
      <c r="CU20" s="2" t="s">
        <v>5</v>
      </c>
      <c r="CV20" s="2" t="s">
        <v>5</v>
      </c>
      <c r="CW20" s="2" t="s">
        <v>5</v>
      </c>
      <c r="CX20" s="2" t="s">
        <v>5</v>
      </c>
      <c r="CY20" s="2" t="s">
        <v>5</v>
      </c>
      <c r="CZ20" s="2" t="s">
        <v>5</v>
      </c>
      <c r="DC20" s="2" t="s">
        <v>5</v>
      </c>
      <c r="DD20" s="2" t="s">
        <v>5</v>
      </c>
      <c r="DE20" s="2" t="s">
        <v>5</v>
      </c>
      <c r="DF20" s="2" t="s">
        <v>5</v>
      </c>
      <c r="DG20" s="2" t="s">
        <v>5</v>
      </c>
      <c r="DH20" s="2" t="s">
        <v>5</v>
      </c>
      <c r="DI20" s="2" t="s">
        <v>5</v>
      </c>
      <c r="DK20" s="2" t="s">
        <v>5</v>
      </c>
      <c r="DL20" s="2" t="s">
        <v>5</v>
      </c>
      <c r="DM20" s="2" t="s">
        <v>5</v>
      </c>
      <c r="DN20" s="2" t="s">
        <v>5</v>
      </c>
      <c r="DO20" s="2" t="s">
        <v>5</v>
      </c>
      <c r="DP20" s="2" t="s">
        <v>5</v>
      </c>
      <c r="DQ20" s="2" t="s">
        <v>5</v>
      </c>
      <c r="DR20" s="2" t="s">
        <v>5</v>
      </c>
      <c r="DS20" s="2" t="s">
        <v>5</v>
      </c>
      <c r="DT20" s="2" t="s">
        <v>5</v>
      </c>
      <c r="DU20" s="2" t="s">
        <v>5</v>
      </c>
      <c r="DV20" s="2" t="s">
        <v>5</v>
      </c>
      <c r="DW20" s="2" t="s">
        <v>5</v>
      </c>
    </row>
    <row r="21" spans="1:127" x14ac:dyDescent="0.25">
      <c r="A21" s="25" t="str">
        <f>IF(AND($E21="",MAX($A$4:$A20)=0),"",IF(AND($E21&lt;&gt;"",MAX($A$4:$A20)=0),1,IF(AND($E21&lt;&gt;"",MAX($A$4:$A20)&gt;0),MAX($A$4:$A20)+1,"")))</f>
        <v/>
      </c>
      <c r="B21" s="25">
        <v>18</v>
      </c>
      <c r="C21" s="26" t="str">
        <f t="shared" si="0"/>
        <v>EMPTY</v>
      </c>
      <c r="D21" s="27" t="str">
        <f>IF(C21="SHOW",CONCATENATE(Temp!T21,Temp!U21,",",Temp!V21,",",Temp!W21,Temp!X21),"")</f>
        <v/>
      </c>
      <c r="E21" s="38"/>
      <c r="F21" s="36" t="str">
        <f t="shared" si="1"/>
        <v/>
      </c>
      <c r="I21" s="2" t="s">
        <v>5</v>
      </c>
      <c r="J21" s="2" t="s">
        <v>5</v>
      </c>
      <c r="K21" s="2" t="s">
        <v>5</v>
      </c>
      <c r="L21" s="2" t="s">
        <v>5</v>
      </c>
      <c r="M21" s="2" t="s">
        <v>5</v>
      </c>
      <c r="N21" s="2" t="s">
        <v>5</v>
      </c>
      <c r="O21" s="2" t="s">
        <v>5</v>
      </c>
      <c r="P21" s="2" t="s">
        <v>5</v>
      </c>
      <c r="Q21" s="2" t="s">
        <v>5</v>
      </c>
      <c r="R21" s="2" t="s">
        <v>5</v>
      </c>
      <c r="S21" s="2" t="s">
        <v>5</v>
      </c>
      <c r="T21" s="2" t="s">
        <v>5</v>
      </c>
      <c r="U21" s="2" t="s">
        <v>5</v>
      </c>
      <c r="V21" s="2" t="s">
        <v>5</v>
      </c>
      <c r="W21" s="2" t="s">
        <v>5</v>
      </c>
      <c r="X21" s="2" t="s">
        <v>5</v>
      </c>
      <c r="Y21" s="2" t="s">
        <v>5</v>
      </c>
      <c r="Z21" s="2" t="s">
        <v>5</v>
      </c>
      <c r="AA21" s="2" t="s">
        <v>5</v>
      </c>
      <c r="AB21" s="2" t="s">
        <v>5</v>
      </c>
      <c r="AC21" s="2" t="s">
        <v>5</v>
      </c>
      <c r="AD21" s="2" t="s">
        <v>5</v>
      </c>
      <c r="AE21" s="2" t="s">
        <v>5</v>
      </c>
      <c r="AF21" s="2" t="s">
        <v>5</v>
      </c>
      <c r="AG21" s="2" t="s">
        <v>5</v>
      </c>
      <c r="AH21" s="2" t="s">
        <v>5</v>
      </c>
      <c r="AI21" s="2" t="s">
        <v>5</v>
      </c>
      <c r="AJ21" s="2" t="s">
        <v>5</v>
      </c>
      <c r="AK21" s="2" t="s">
        <v>5</v>
      </c>
      <c r="AL21" s="2" t="s">
        <v>5</v>
      </c>
      <c r="AM21" s="2" t="s">
        <v>5</v>
      </c>
      <c r="AN21" s="2" t="s">
        <v>5</v>
      </c>
      <c r="AO21" s="2" t="s">
        <v>5</v>
      </c>
      <c r="AP21" s="2" t="s">
        <v>5</v>
      </c>
      <c r="AQ21" s="2" t="s">
        <v>5</v>
      </c>
      <c r="AR21" s="2" t="s">
        <v>5</v>
      </c>
      <c r="AS21" s="2" t="s">
        <v>5</v>
      </c>
      <c r="AT21" s="2" t="s">
        <v>5</v>
      </c>
      <c r="AU21" s="2" t="s">
        <v>5</v>
      </c>
      <c r="AV21" s="2" t="s">
        <v>5</v>
      </c>
      <c r="AW21" s="2" t="s">
        <v>5</v>
      </c>
      <c r="AX21" s="2" t="s">
        <v>5</v>
      </c>
      <c r="AY21" s="2" t="s">
        <v>5</v>
      </c>
      <c r="AZ21" s="2" t="s">
        <v>5</v>
      </c>
      <c r="BA21" s="2" t="s">
        <v>5</v>
      </c>
      <c r="BB21" s="2" t="s">
        <v>5</v>
      </c>
      <c r="BC21" s="2" t="s">
        <v>5</v>
      </c>
      <c r="BD21" s="2" t="s">
        <v>5</v>
      </c>
      <c r="BE21" s="2" t="s">
        <v>5</v>
      </c>
      <c r="BF21" s="2" t="s">
        <v>5</v>
      </c>
      <c r="BG21" s="2" t="s">
        <v>5</v>
      </c>
      <c r="BH21" s="2" t="s">
        <v>5</v>
      </c>
      <c r="BI21" s="2" t="s">
        <v>5</v>
      </c>
      <c r="BJ21" s="2" t="s">
        <v>5</v>
      </c>
      <c r="BK21" s="2" t="s">
        <v>5</v>
      </c>
      <c r="BL21" s="2" t="s">
        <v>5</v>
      </c>
      <c r="BM21" s="2" t="s">
        <v>5</v>
      </c>
      <c r="BN21" s="2" t="s">
        <v>5</v>
      </c>
      <c r="BO21" s="2" t="s">
        <v>5</v>
      </c>
      <c r="BP21" s="2" t="s">
        <v>5</v>
      </c>
      <c r="BQ21" s="2" t="s">
        <v>5</v>
      </c>
      <c r="BR21" s="2" t="s">
        <v>5</v>
      </c>
      <c r="BS21" s="2" t="s">
        <v>5</v>
      </c>
      <c r="BT21" s="2" t="s">
        <v>5</v>
      </c>
      <c r="BU21" s="2" t="s">
        <v>5</v>
      </c>
      <c r="BV21" s="2" t="s">
        <v>5</v>
      </c>
      <c r="BW21" s="2" t="s">
        <v>5</v>
      </c>
      <c r="BX21" s="2" t="s">
        <v>5</v>
      </c>
      <c r="BY21" s="2" t="s">
        <v>5</v>
      </c>
      <c r="BZ21" s="2" t="s">
        <v>5</v>
      </c>
      <c r="CA21" s="2" t="s">
        <v>5</v>
      </c>
      <c r="CB21" s="2" t="s">
        <v>5</v>
      </c>
      <c r="CC21" s="2" t="s">
        <v>5</v>
      </c>
      <c r="CD21" s="2" t="s">
        <v>5</v>
      </c>
      <c r="CE21" s="2" t="s">
        <v>5</v>
      </c>
      <c r="CF21" s="2" t="s">
        <v>5</v>
      </c>
      <c r="CG21" s="2" t="s">
        <v>5</v>
      </c>
      <c r="CH21" s="2" t="s">
        <v>5</v>
      </c>
      <c r="CI21" s="2" t="s">
        <v>5</v>
      </c>
      <c r="CJ21" s="2" t="s">
        <v>5</v>
      </c>
      <c r="CK21" s="2" t="s">
        <v>5</v>
      </c>
      <c r="CL21" s="2" t="s">
        <v>5</v>
      </c>
      <c r="CM21" s="2" t="s">
        <v>5</v>
      </c>
      <c r="CN21" s="2" t="s">
        <v>5</v>
      </c>
      <c r="CO21" s="2" t="s">
        <v>5</v>
      </c>
      <c r="CP21" s="2" t="s">
        <v>5</v>
      </c>
      <c r="CQ21" s="2" t="s">
        <v>5</v>
      </c>
      <c r="CR21" s="2" t="s">
        <v>5</v>
      </c>
      <c r="CS21" s="2" t="s">
        <v>5</v>
      </c>
      <c r="CT21" s="2" t="s">
        <v>5</v>
      </c>
      <c r="CU21" s="2" t="s">
        <v>5</v>
      </c>
      <c r="CV21" s="2" t="s">
        <v>5</v>
      </c>
      <c r="CW21" s="2" t="s">
        <v>5</v>
      </c>
      <c r="CX21" s="2" t="s">
        <v>5</v>
      </c>
      <c r="CY21" s="2" t="s">
        <v>5</v>
      </c>
      <c r="CZ21" s="2" t="s">
        <v>5</v>
      </c>
      <c r="DC21" s="2" t="s">
        <v>5</v>
      </c>
      <c r="DD21" s="2" t="s">
        <v>5</v>
      </c>
      <c r="DE21" s="2" t="s">
        <v>5</v>
      </c>
      <c r="DF21" s="2" t="s">
        <v>5</v>
      </c>
      <c r="DG21" s="2" t="s">
        <v>5</v>
      </c>
      <c r="DH21" s="2" t="s">
        <v>5</v>
      </c>
      <c r="DI21" s="2" t="s">
        <v>5</v>
      </c>
      <c r="DL21" s="2" t="s">
        <v>5</v>
      </c>
      <c r="DM21" s="2" t="s">
        <v>5</v>
      </c>
      <c r="DP21" s="2" t="s">
        <v>5</v>
      </c>
      <c r="DQ21" s="2" t="s">
        <v>5</v>
      </c>
      <c r="DR21" s="2" t="s">
        <v>5</v>
      </c>
      <c r="DS21" s="2" t="s">
        <v>5</v>
      </c>
      <c r="DT21" s="2" t="s">
        <v>5</v>
      </c>
      <c r="DU21" s="2" t="s">
        <v>5</v>
      </c>
      <c r="DV21" s="2" t="s">
        <v>5</v>
      </c>
      <c r="DW21" s="2" t="s">
        <v>5</v>
      </c>
    </row>
    <row r="22" spans="1:127" x14ac:dyDescent="0.25">
      <c r="A22" s="25" t="str">
        <f>IF(AND($E22="",MAX($A$4:$A21)=0),"",IF(AND($E22&lt;&gt;"",MAX($A$4:$A21)=0),1,IF(AND($E22&lt;&gt;"",MAX($A$4:$A21)&gt;0),MAX($A$4:$A21)+1,"")))</f>
        <v/>
      </c>
      <c r="B22" s="25">
        <v>19</v>
      </c>
      <c r="C22" s="26" t="str">
        <f t="shared" si="0"/>
        <v>EMPTY</v>
      </c>
      <c r="D22" s="27" t="str">
        <f>IF(C22="SHOW",CONCATENATE(Temp!T22,Temp!U22,",",Temp!V22,",",Temp!W22,Temp!X22),"")</f>
        <v/>
      </c>
      <c r="E22" s="38"/>
      <c r="F22" s="36" t="str">
        <f t="shared" si="1"/>
        <v/>
      </c>
      <c r="I22" s="2" t="s">
        <v>5</v>
      </c>
      <c r="J22" s="2" t="s">
        <v>5</v>
      </c>
      <c r="K22" s="2" t="s">
        <v>5</v>
      </c>
      <c r="L22" s="2" t="s">
        <v>5</v>
      </c>
      <c r="M22" s="2" t="s">
        <v>5</v>
      </c>
      <c r="N22" s="2" t="s">
        <v>5</v>
      </c>
      <c r="O22" s="2" t="s">
        <v>5</v>
      </c>
      <c r="P22" s="2" t="s">
        <v>5</v>
      </c>
      <c r="Q22" s="2" t="s">
        <v>5</v>
      </c>
      <c r="R22" s="2" t="s">
        <v>5</v>
      </c>
      <c r="S22" s="2" t="s">
        <v>5</v>
      </c>
      <c r="T22" s="2" t="s">
        <v>5</v>
      </c>
      <c r="U22" s="2" t="s">
        <v>5</v>
      </c>
      <c r="V22" s="2" t="s">
        <v>5</v>
      </c>
      <c r="W22" s="2" t="s">
        <v>5</v>
      </c>
      <c r="X22" s="2" t="s">
        <v>5</v>
      </c>
      <c r="Y22" s="2" t="s">
        <v>5</v>
      </c>
      <c r="Z22" s="2" t="s">
        <v>5</v>
      </c>
      <c r="AA22" s="2" t="s">
        <v>5</v>
      </c>
      <c r="AB22" s="2" t="s">
        <v>5</v>
      </c>
      <c r="AC22" s="2" t="s">
        <v>5</v>
      </c>
      <c r="AD22" s="2" t="s">
        <v>5</v>
      </c>
      <c r="AE22" s="2" t="s">
        <v>5</v>
      </c>
      <c r="AF22" s="2" t="s">
        <v>5</v>
      </c>
      <c r="AG22" s="2" t="s">
        <v>5</v>
      </c>
      <c r="AH22" s="2" t="s">
        <v>5</v>
      </c>
      <c r="AI22" s="2" t="s">
        <v>5</v>
      </c>
      <c r="AJ22" s="2" t="s">
        <v>5</v>
      </c>
      <c r="AK22" s="2" t="s">
        <v>5</v>
      </c>
      <c r="AL22" s="2" t="s">
        <v>5</v>
      </c>
      <c r="AM22" s="2" t="s">
        <v>5</v>
      </c>
      <c r="AN22" s="2" t="s">
        <v>5</v>
      </c>
      <c r="AO22" s="2" t="s">
        <v>5</v>
      </c>
      <c r="AP22" s="2" t="s">
        <v>5</v>
      </c>
      <c r="AQ22" s="2" t="s">
        <v>5</v>
      </c>
      <c r="AR22" s="2" t="s">
        <v>5</v>
      </c>
      <c r="AS22" s="2" t="s">
        <v>5</v>
      </c>
      <c r="AT22" s="2" t="s">
        <v>5</v>
      </c>
      <c r="AU22" s="2" t="s">
        <v>5</v>
      </c>
      <c r="AV22" s="2" t="s">
        <v>5</v>
      </c>
      <c r="AW22" s="2" t="s">
        <v>5</v>
      </c>
      <c r="AX22" s="2" t="s">
        <v>5</v>
      </c>
      <c r="AY22" s="2" t="s">
        <v>5</v>
      </c>
      <c r="AZ22" s="2" t="s">
        <v>5</v>
      </c>
      <c r="BA22" s="2" t="s">
        <v>5</v>
      </c>
      <c r="BB22" s="2" t="s">
        <v>5</v>
      </c>
      <c r="BC22" s="2" t="s">
        <v>5</v>
      </c>
      <c r="BD22" s="2" t="s">
        <v>5</v>
      </c>
      <c r="BE22" s="2" t="s">
        <v>5</v>
      </c>
      <c r="BF22" s="2" t="s">
        <v>5</v>
      </c>
      <c r="BG22" s="2" t="s">
        <v>5</v>
      </c>
      <c r="BH22" s="2" t="s">
        <v>5</v>
      </c>
      <c r="BI22" s="2" t="s">
        <v>5</v>
      </c>
      <c r="BJ22" s="2" t="s">
        <v>5</v>
      </c>
      <c r="BK22" s="2" t="s">
        <v>5</v>
      </c>
      <c r="BL22" s="2" t="s">
        <v>5</v>
      </c>
      <c r="BM22" s="2" t="s">
        <v>5</v>
      </c>
      <c r="BN22" s="2" t="s">
        <v>5</v>
      </c>
      <c r="BO22" s="2" t="s">
        <v>5</v>
      </c>
      <c r="BP22" s="2" t="s">
        <v>5</v>
      </c>
      <c r="BQ22" s="2" t="s">
        <v>5</v>
      </c>
      <c r="BR22" s="2" t="s">
        <v>5</v>
      </c>
      <c r="BS22" s="2" t="s">
        <v>5</v>
      </c>
      <c r="BT22" s="2" t="s">
        <v>5</v>
      </c>
      <c r="BU22" s="2" t="s">
        <v>5</v>
      </c>
      <c r="BV22" s="2" t="s">
        <v>5</v>
      </c>
      <c r="BW22" s="2" t="s">
        <v>5</v>
      </c>
      <c r="BX22" s="2" t="s">
        <v>5</v>
      </c>
      <c r="BY22" s="2" t="s">
        <v>5</v>
      </c>
      <c r="BZ22" s="2" t="s">
        <v>5</v>
      </c>
      <c r="CA22" s="2" t="s">
        <v>5</v>
      </c>
      <c r="CB22" s="2" t="s">
        <v>5</v>
      </c>
      <c r="CC22" s="2" t="s">
        <v>5</v>
      </c>
      <c r="CD22" s="2" t="s">
        <v>5</v>
      </c>
      <c r="CE22" s="2" t="s">
        <v>5</v>
      </c>
      <c r="CF22" s="2" t="s">
        <v>5</v>
      </c>
      <c r="CG22" s="2" t="s">
        <v>5</v>
      </c>
      <c r="CH22" s="2" t="s">
        <v>5</v>
      </c>
      <c r="CI22" s="2" t="s">
        <v>5</v>
      </c>
      <c r="CJ22" s="2" t="s">
        <v>5</v>
      </c>
      <c r="CK22" s="2" t="s">
        <v>5</v>
      </c>
      <c r="CL22" s="2" t="s">
        <v>5</v>
      </c>
      <c r="CM22" s="2" t="s">
        <v>5</v>
      </c>
      <c r="CN22" s="2" t="s">
        <v>5</v>
      </c>
      <c r="CO22" s="2" t="s">
        <v>5</v>
      </c>
      <c r="CP22" s="2" t="s">
        <v>5</v>
      </c>
      <c r="CQ22" s="2" t="s">
        <v>5</v>
      </c>
      <c r="CR22" s="2" t="s">
        <v>5</v>
      </c>
      <c r="CS22" s="2" t="s">
        <v>5</v>
      </c>
      <c r="CT22" s="2" t="s">
        <v>5</v>
      </c>
      <c r="CU22" s="2" t="s">
        <v>5</v>
      </c>
      <c r="CV22" s="2" t="s">
        <v>5</v>
      </c>
      <c r="CW22" s="2" t="s">
        <v>5</v>
      </c>
      <c r="CY22" s="2" t="s">
        <v>5</v>
      </c>
      <c r="CZ22" s="2" t="s">
        <v>5</v>
      </c>
      <c r="DC22" s="2" t="s">
        <v>5</v>
      </c>
      <c r="DD22" s="2" t="s">
        <v>5</v>
      </c>
      <c r="DE22" s="2" t="s">
        <v>5</v>
      </c>
      <c r="DF22" s="2" t="s">
        <v>5</v>
      </c>
      <c r="DG22" s="2" t="s">
        <v>5</v>
      </c>
      <c r="DH22" s="2" t="s">
        <v>5</v>
      </c>
      <c r="DI22" s="2" t="s">
        <v>5</v>
      </c>
      <c r="DL22" s="2" t="s">
        <v>5</v>
      </c>
      <c r="DM22" s="2" t="s">
        <v>5</v>
      </c>
      <c r="DP22" s="2" t="s">
        <v>5</v>
      </c>
      <c r="DQ22" s="2" t="s">
        <v>5</v>
      </c>
      <c r="DR22" s="2" t="s">
        <v>5</v>
      </c>
      <c r="DS22" s="2" t="s">
        <v>5</v>
      </c>
      <c r="DT22" s="2" t="s">
        <v>5</v>
      </c>
      <c r="DU22" s="2" t="s">
        <v>5</v>
      </c>
      <c r="DV22" s="2" t="s">
        <v>5</v>
      </c>
      <c r="DW22" s="2" t="s">
        <v>5</v>
      </c>
    </row>
    <row r="23" spans="1:127" x14ac:dyDescent="0.25">
      <c r="A23" s="25" t="str">
        <f>IF(AND($E23="",MAX($A$4:$A22)=0),"",IF(AND($E23&lt;&gt;"",MAX($A$4:$A22)=0),1,IF(AND($E23&lt;&gt;"",MAX($A$4:$A22)&gt;0),MAX($A$4:$A22)+1,"")))</f>
        <v/>
      </c>
      <c r="B23" s="25">
        <v>20</v>
      </c>
      <c r="C23" s="26" t="str">
        <f t="shared" si="0"/>
        <v>EMPTY</v>
      </c>
      <c r="D23" s="27" t="str">
        <f>IF(C23="SHOW",CONCATENATE(Temp!T23,Temp!U23,",",Temp!V23,",",Temp!W23,Temp!X23),"")</f>
        <v/>
      </c>
      <c r="E23" s="38"/>
      <c r="F23" s="36" t="str">
        <f t="shared" si="1"/>
        <v/>
      </c>
      <c r="I23" s="2" t="s">
        <v>5</v>
      </c>
      <c r="J23" s="2" t="s">
        <v>5</v>
      </c>
      <c r="K23" s="2" t="s">
        <v>5</v>
      </c>
      <c r="L23" s="2" t="s">
        <v>5</v>
      </c>
      <c r="M23" s="2" t="s">
        <v>5</v>
      </c>
      <c r="N23" s="2" t="s">
        <v>5</v>
      </c>
      <c r="O23" s="2" t="s">
        <v>5</v>
      </c>
      <c r="P23" s="2" t="s">
        <v>5</v>
      </c>
      <c r="Q23" s="2" t="s">
        <v>5</v>
      </c>
      <c r="R23" s="2" t="s">
        <v>5</v>
      </c>
      <c r="S23" s="2" t="s">
        <v>5</v>
      </c>
      <c r="T23" s="2" t="s">
        <v>5</v>
      </c>
      <c r="U23" s="2" t="s">
        <v>5</v>
      </c>
      <c r="V23" s="2" t="s">
        <v>5</v>
      </c>
      <c r="W23" s="2" t="s">
        <v>5</v>
      </c>
      <c r="X23" s="2" t="s">
        <v>5</v>
      </c>
      <c r="Y23" s="2" t="s">
        <v>5</v>
      </c>
      <c r="Z23" s="2" t="s">
        <v>5</v>
      </c>
      <c r="AA23" s="2" t="s">
        <v>5</v>
      </c>
      <c r="AB23" s="2" t="s">
        <v>5</v>
      </c>
      <c r="AC23" s="2" t="s">
        <v>5</v>
      </c>
      <c r="AD23" s="2" t="s">
        <v>5</v>
      </c>
      <c r="AE23" s="2" t="s">
        <v>5</v>
      </c>
      <c r="AF23" s="2" t="s">
        <v>5</v>
      </c>
      <c r="AG23" s="2" t="s">
        <v>5</v>
      </c>
      <c r="AH23" s="2" t="s">
        <v>5</v>
      </c>
      <c r="AI23" s="2" t="s">
        <v>5</v>
      </c>
      <c r="AJ23" s="2" t="s">
        <v>5</v>
      </c>
      <c r="AK23" s="2" t="s">
        <v>5</v>
      </c>
      <c r="AL23" s="2" t="s">
        <v>5</v>
      </c>
      <c r="AM23" s="2" t="s">
        <v>5</v>
      </c>
      <c r="AN23" s="2" t="s">
        <v>5</v>
      </c>
      <c r="AO23" s="2" t="s">
        <v>5</v>
      </c>
      <c r="AP23" s="2" t="s">
        <v>5</v>
      </c>
      <c r="AQ23" s="2" t="s">
        <v>5</v>
      </c>
      <c r="AR23" s="2" t="s">
        <v>5</v>
      </c>
      <c r="AS23" s="2" t="s">
        <v>5</v>
      </c>
      <c r="AT23" s="2" t="s">
        <v>5</v>
      </c>
      <c r="AU23" s="2" t="s">
        <v>5</v>
      </c>
      <c r="AV23" s="2" t="s">
        <v>5</v>
      </c>
      <c r="AW23" s="2" t="s">
        <v>5</v>
      </c>
      <c r="AX23" s="2" t="s">
        <v>5</v>
      </c>
      <c r="AY23" s="2" t="s">
        <v>5</v>
      </c>
      <c r="AZ23" s="2" t="s">
        <v>5</v>
      </c>
      <c r="BA23" s="2" t="s">
        <v>5</v>
      </c>
      <c r="BB23" s="2" t="s">
        <v>5</v>
      </c>
      <c r="BC23" s="2" t="s">
        <v>5</v>
      </c>
      <c r="BD23" s="2" t="s">
        <v>5</v>
      </c>
      <c r="BE23" s="2" t="s">
        <v>5</v>
      </c>
      <c r="BF23" s="2" t="s">
        <v>5</v>
      </c>
      <c r="BG23" s="2" t="s">
        <v>5</v>
      </c>
      <c r="BH23" s="2" t="s">
        <v>5</v>
      </c>
      <c r="BI23" s="2" t="s">
        <v>5</v>
      </c>
      <c r="BJ23" s="2" t="s">
        <v>5</v>
      </c>
      <c r="BK23" s="2" t="s">
        <v>5</v>
      </c>
      <c r="BL23" s="2" t="s">
        <v>5</v>
      </c>
      <c r="BM23" s="2" t="s">
        <v>5</v>
      </c>
      <c r="BN23" s="2" t="s">
        <v>5</v>
      </c>
      <c r="BO23" s="2" t="s">
        <v>5</v>
      </c>
      <c r="BP23" s="2" t="s">
        <v>5</v>
      </c>
      <c r="BQ23" s="2" t="s">
        <v>5</v>
      </c>
      <c r="BR23" s="2" t="s">
        <v>5</v>
      </c>
      <c r="BS23" s="2" t="s">
        <v>5</v>
      </c>
      <c r="BT23" s="2" t="s">
        <v>5</v>
      </c>
      <c r="BU23" s="2" t="s">
        <v>5</v>
      </c>
      <c r="BV23" s="2" t="s">
        <v>5</v>
      </c>
      <c r="BW23" s="2" t="s">
        <v>5</v>
      </c>
      <c r="BX23" s="2" t="s">
        <v>5</v>
      </c>
      <c r="BY23" s="2" t="s">
        <v>5</v>
      </c>
      <c r="BZ23" s="2" t="s">
        <v>5</v>
      </c>
      <c r="CA23" s="2" t="s">
        <v>5</v>
      </c>
      <c r="CB23" s="2" t="s">
        <v>5</v>
      </c>
      <c r="CC23" s="2" t="s">
        <v>5</v>
      </c>
      <c r="CD23" s="2" t="s">
        <v>5</v>
      </c>
      <c r="CE23" s="2" t="s">
        <v>5</v>
      </c>
      <c r="CF23" s="2" t="s">
        <v>5</v>
      </c>
      <c r="CG23" s="2" t="s">
        <v>5</v>
      </c>
      <c r="CH23" s="2" t="s">
        <v>5</v>
      </c>
      <c r="CI23" s="2" t="s">
        <v>5</v>
      </c>
      <c r="CJ23" s="2" t="s">
        <v>5</v>
      </c>
      <c r="CK23" s="2" t="s">
        <v>5</v>
      </c>
      <c r="CL23" s="2" t="s">
        <v>5</v>
      </c>
      <c r="CM23" s="2" t="s">
        <v>5</v>
      </c>
      <c r="CN23" s="2" t="s">
        <v>5</v>
      </c>
      <c r="CO23" s="2" t="s">
        <v>5</v>
      </c>
      <c r="CP23" s="2" t="s">
        <v>5</v>
      </c>
      <c r="CQ23" s="2" t="s">
        <v>5</v>
      </c>
      <c r="CR23" s="2" t="s">
        <v>5</v>
      </c>
      <c r="CS23" s="2" t="s">
        <v>5</v>
      </c>
      <c r="CT23" s="2" t="s">
        <v>5</v>
      </c>
      <c r="CU23" s="2" t="s">
        <v>5</v>
      </c>
      <c r="CV23" s="2" t="s">
        <v>5</v>
      </c>
      <c r="CW23" s="2" t="s">
        <v>5</v>
      </c>
      <c r="CY23" s="2" t="s">
        <v>5</v>
      </c>
      <c r="CZ23" s="2" t="s">
        <v>5</v>
      </c>
      <c r="DC23" s="2" t="s">
        <v>5</v>
      </c>
      <c r="DD23" s="2" t="s">
        <v>5</v>
      </c>
      <c r="DE23" s="2" t="s">
        <v>5</v>
      </c>
      <c r="DF23" s="2" t="s">
        <v>5</v>
      </c>
      <c r="DG23" s="2" t="s">
        <v>5</v>
      </c>
      <c r="DH23" s="2" t="s">
        <v>5</v>
      </c>
      <c r="DL23" s="2" t="s">
        <v>5</v>
      </c>
      <c r="DM23" s="2" t="s">
        <v>5</v>
      </c>
      <c r="DP23" s="2" t="s">
        <v>5</v>
      </c>
      <c r="DQ23" s="2" t="s">
        <v>5</v>
      </c>
      <c r="DS23" s="2" t="s">
        <v>5</v>
      </c>
      <c r="DT23" s="2" t="s">
        <v>5</v>
      </c>
      <c r="DU23" s="2" t="s">
        <v>5</v>
      </c>
      <c r="DV23" s="2" t="s">
        <v>5</v>
      </c>
      <c r="DW23" s="2" t="s">
        <v>5</v>
      </c>
    </row>
    <row r="24" spans="1:127" x14ac:dyDescent="0.25">
      <c r="A24" s="25" t="str">
        <f>IF(AND($E24="",MAX($A$4:$A23)=0),"",IF(AND($E24&lt;&gt;"",MAX($A$4:$A23)=0),1,IF(AND($E24&lt;&gt;"",MAX($A$4:$A23)&gt;0),MAX($A$4:$A23)+1,"")))</f>
        <v/>
      </c>
      <c r="B24" s="25">
        <v>21</v>
      </c>
      <c r="C24" s="26" t="str">
        <f t="shared" si="0"/>
        <v>EMPTY</v>
      </c>
      <c r="D24" s="27" t="str">
        <f>IF(C24="SHOW",CONCATENATE(Temp!T24,Temp!U24,",",Temp!V24,",",Temp!W24,Temp!X24),"")</f>
        <v/>
      </c>
      <c r="E24" s="38"/>
      <c r="F24" s="36" t="str">
        <f t="shared" si="1"/>
        <v/>
      </c>
      <c r="I24" s="2" t="s">
        <v>5</v>
      </c>
      <c r="J24" s="2" t="s">
        <v>5</v>
      </c>
      <c r="K24" s="2" t="s">
        <v>5</v>
      </c>
      <c r="L24" s="2" t="s">
        <v>5</v>
      </c>
      <c r="M24" s="2" t="s">
        <v>5</v>
      </c>
      <c r="N24" s="2" t="s">
        <v>5</v>
      </c>
      <c r="O24" s="2" t="s">
        <v>5</v>
      </c>
      <c r="P24" s="2" t="s">
        <v>5</v>
      </c>
      <c r="Q24" s="2" t="s">
        <v>5</v>
      </c>
      <c r="R24" s="2" t="s">
        <v>5</v>
      </c>
      <c r="S24" s="2" t="s">
        <v>5</v>
      </c>
      <c r="T24" s="2" t="s">
        <v>5</v>
      </c>
      <c r="U24" s="2" t="s">
        <v>5</v>
      </c>
      <c r="V24" s="2" t="s">
        <v>5</v>
      </c>
      <c r="W24" s="2" t="s">
        <v>5</v>
      </c>
      <c r="X24" s="2" t="s">
        <v>5</v>
      </c>
      <c r="Y24" s="2" t="s">
        <v>5</v>
      </c>
      <c r="Z24" s="2" t="s">
        <v>5</v>
      </c>
      <c r="AA24" s="2" t="s">
        <v>5</v>
      </c>
      <c r="AB24" s="2" t="s">
        <v>5</v>
      </c>
      <c r="AC24" s="2" t="s">
        <v>5</v>
      </c>
      <c r="AD24" s="2" t="s">
        <v>5</v>
      </c>
      <c r="AE24" s="2" t="s">
        <v>5</v>
      </c>
      <c r="AF24" s="2" t="s">
        <v>5</v>
      </c>
      <c r="AG24" s="2" t="s">
        <v>5</v>
      </c>
      <c r="AH24" s="2" t="s">
        <v>5</v>
      </c>
      <c r="AI24" s="2" t="s">
        <v>5</v>
      </c>
      <c r="AJ24" s="2" t="s">
        <v>5</v>
      </c>
      <c r="AK24" s="2" t="s">
        <v>5</v>
      </c>
      <c r="AL24" s="2" t="s">
        <v>5</v>
      </c>
      <c r="AM24" s="2" t="s">
        <v>5</v>
      </c>
      <c r="AN24" s="2" t="s">
        <v>5</v>
      </c>
      <c r="AO24" s="2" t="s">
        <v>5</v>
      </c>
      <c r="AP24" s="2" t="s">
        <v>5</v>
      </c>
      <c r="AQ24" s="2" t="s">
        <v>5</v>
      </c>
      <c r="AR24" s="2" t="s">
        <v>5</v>
      </c>
      <c r="AS24" s="2" t="s">
        <v>5</v>
      </c>
      <c r="AT24" s="2" t="s">
        <v>5</v>
      </c>
      <c r="AU24" s="2" t="s">
        <v>5</v>
      </c>
      <c r="AV24" s="2" t="s">
        <v>5</v>
      </c>
      <c r="AW24" s="2" t="s">
        <v>5</v>
      </c>
      <c r="AX24" s="2" t="s">
        <v>5</v>
      </c>
      <c r="AY24" s="2" t="s">
        <v>5</v>
      </c>
      <c r="AZ24" s="2" t="s">
        <v>5</v>
      </c>
      <c r="BA24" s="2" t="s">
        <v>5</v>
      </c>
      <c r="BB24" s="2" t="s">
        <v>5</v>
      </c>
      <c r="BC24" s="2" t="s">
        <v>5</v>
      </c>
      <c r="BD24" s="2" t="s">
        <v>5</v>
      </c>
      <c r="BE24" s="2" t="s">
        <v>5</v>
      </c>
      <c r="BF24" s="2" t="s">
        <v>5</v>
      </c>
      <c r="BG24" s="2" t="s">
        <v>5</v>
      </c>
      <c r="BH24" s="2" t="s">
        <v>5</v>
      </c>
      <c r="BI24" s="2" t="s">
        <v>5</v>
      </c>
      <c r="BJ24" s="2" t="s">
        <v>5</v>
      </c>
      <c r="BK24" s="2" t="s">
        <v>5</v>
      </c>
      <c r="BL24" s="2" t="s">
        <v>5</v>
      </c>
      <c r="BM24" s="2" t="s">
        <v>5</v>
      </c>
      <c r="BN24" s="2" t="s">
        <v>5</v>
      </c>
      <c r="BO24" s="2" t="s">
        <v>5</v>
      </c>
      <c r="BP24" s="2" t="s">
        <v>5</v>
      </c>
      <c r="BQ24" s="2" t="s">
        <v>5</v>
      </c>
      <c r="BR24" s="2" t="s">
        <v>5</v>
      </c>
      <c r="BS24" s="2" t="s">
        <v>5</v>
      </c>
      <c r="BT24" s="2" t="s">
        <v>5</v>
      </c>
      <c r="BU24" s="2" t="s">
        <v>5</v>
      </c>
      <c r="BV24" s="2" t="s">
        <v>5</v>
      </c>
      <c r="BW24" s="2" t="s">
        <v>5</v>
      </c>
      <c r="BX24" s="2" t="s">
        <v>5</v>
      </c>
      <c r="BY24" s="2" t="s">
        <v>5</v>
      </c>
      <c r="BZ24" s="2" t="s">
        <v>5</v>
      </c>
      <c r="CA24" s="2" t="s">
        <v>5</v>
      </c>
      <c r="CB24" s="2" t="s">
        <v>5</v>
      </c>
      <c r="CC24" s="2" t="s">
        <v>5</v>
      </c>
      <c r="CD24" s="2" t="s">
        <v>5</v>
      </c>
      <c r="CE24" s="2" t="s">
        <v>5</v>
      </c>
      <c r="CF24" s="2" t="s">
        <v>5</v>
      </c>
      <c r="CG24" s="2" t="s">
        <v>5</v>
      </c>
      <c r="CH24" s="2" t="s">
        <v>5</v>
      </c>
      <c r="CI24" s="2" t="s">
        <v>5</v>
      </c>
      <c r="CJ24" s="2" t="s">
        <v>5</v>
      </c>
      <c r="CK24" s="2" t="s">
        <v>5</v>
      </c>
      <c r="CL24" s="2" t="s">
        <v>5</v>
      </c>
      <c r="CM24" s="2" t="s">
        <v>5</v>
      </c>
      <c r="CN24" s="2" t="s">
        <v>5</v>
      </c>
      <c r="CO24" s="2" t="s">
        <v>5</v>
      </c>
      <c r="CP24" s="2" t="s">
        <v>5</v>
      </c>
      <c r="CQ24" s="2" t="s">
        <v>5</v>
      </c>
      <c r="CR24" s="2" t="s">
        <v>5</v>
      </c>
      <c r="CS24" s="2" t="s">
        <v>5</v>
      </c>
      <c r="CT24" s="2" t="s">
        <v>5</v>
      </c>
      <c r="CU24" s="2" t="s">
        <v>5</v>
      </c>
      <c r="CV24" s="2" t="s">
        <v>5</v>
      </c>
      <c r="CW24" s="2" t="s">
        <v>5</v>
      </c>
      <c r="CY24" s="2" t="s">
        <v>5</v>
      </c>
      <c r="CZ24" s="2" t="s">
        <v>5</v>
      </c>
      <c r="DC24" s="2" t="s">
        <v>5</v>
      </c>
      <c r="DD24" s="2" t="s">
        <v>5</v>
      </c>
      <c r="DE24" s="2" t="s">
        <v>5</v>
      </c>
      <c r="DF24" s="2" t="s">
        <v>5</v>
      </c>
      <c r="DG24" s="2" t="s">
        <v>5</v>
      </c>
      <c r="DH24" s="2" t="s">
        <v>5</v>
      </c>
      <c r="DL24" s="2" t="s">
        <v>5</v>
      </c>
      <c r="DM24" s="2" t="s">
        <v>5</v>
      </c>
      <c r="DP24" s="2" t="s">
        <v>5</v>
      </c>
      <c r="DQ24" s="2" t="s">
        <v>5</v>
      </c>
      <c r="DS24" s="2" t="s">
        <v>5</v>
      </c>
      <c r="DT24" s="2" t="s">
        <v>5</v>
      </c>
      <c r="DU24" s="2" t="s">
        <v>5</v>
      </c>
      <c r="DV24" s="2" t="s">
        <v>5</v>
      </c>
      <c r="DW24" s="2" t="s">
        <v>5</v>
      </c>
    </row>
    <row r="25" spans="1:127" x14ac:dyDescent="0.25">
      <c r="A25" s="25" t="str">
        <f>IF(AND($E25="",MAX($A$4:$A24)=0),"",IF(AND($E25&lt;&gt;"",MAX($A$4:$A24)=0),1,IF(AND($E25&lt;&gt;"",MAX($A$4:$A24)&gt;0),MAX($A$4:$A24)+1,"")))</f>
        <v/>
      </c>
      <c r="B25" s="25">
        <v>22</v>
      </c>
      <c r="C25" s="26" t="str">
        <f t="shared" si="0"/>
        <v>EMPTY</v>
      </c>
      <c r="D25" s="27" t="str">
        <f>IF(C25="SHOW",CONCATENATE(Temp!T25,Temp!U25,",",Temp!V25,",",Temp!W25,Temp!X25),"")</f>
        <v/>
      </c>
      <c r="E25" s="38"/>
      <c r="F25" s="36" t="str">
        <f t="shared" si="1"/>
        <v/>
      </c>
      <c r="I25" s="2" t="s">
        <v>5</v>
      </c>
      <c r="J25" s="2" t="s">
        <v>5</v>
      </c>
      <c r="K25" s="2" t="s">
        <v>5</v>
      </c>
      <c r="L25" s="2" t="s">
        <v>5</v>
      </c>
      <c r="M25" s="2" t="s">
        <v>5</v>
      </c>
      <c r="N25" s="2" t="s">
        <v>5</v>
      </c>
      <c r="O25" s="2" t="s">
        <v>5</v>
      </c>
      <c r="P25" s="2" t="s">
        <v>5</v>
      </c>
      <c r="Q25" s="2" t="s">
        <v>5</v>
      </c>
      <c r="R25" s="2" t="s">
        <v>5</v>
      </c>
      <c r="S25" s="2" t="s">
        <v>5</v>
      </c>
      <c r="T25" s="2" t="s">
        <v>5</v>
      </c>
      <c r="U25" s="2" t="s">
        <v>5</v>
      </c>
      <c r="V25" s="2" t="s">
        <v>5</v>
      </c>
      <c r="W25" s="2" t="s">
        <v>5</v>
      </c>
      <c r="X25" s="2" t="s">
        <v>5</v>
      </c>
      <c r="Y25" s="2" t="s">
        <v>5</v>
      </c>
      <c r="Z25" s="2" t="s">
        <v>5</v>
      </c>
      <c r="AA25" s="2" t="s">
        <v>5</v>
      </c>
      <c r="AB25" s="2" t="s">
        <v>5</v>
      </c>
      <c r="AC25" s="2" t="s">
        <v>5</v>
      </c>
      <c r="AD25" s="2" t="s">
        <v>5</v>
      </c>
      <c r="AE25" s="2" t="s">
        <v>5</v>
      </c>
      <c r="AF25" s="2" t="s">
        <v>5</v>
      </c>
      <c r="AG25" s="2" t="s">
        <v>5</v>
      </c>
      <c r="AH25" s="2" t="s">
        <v>5</v>
      </c>
      <c r="AI25" s="2" t="s">
        <v>5</v>
      </c>
      <c r="AJ25" s="2" t="s">
        <v>5</v>
      </c>
      <c r="AK25" s="2" t="s">
        <v>5</v>
      </c>
      <c r="AL25" s="2" t="s">
        <v>5</v>
      </c>
      <c r="AM25" s="2" t="s">
        <v>5</v>
      </c>
      <c r="AN25" s="2" t="s">
        <v>5</v>
      </c>
      <c r="AO25" s="2" t="s">
        <v>5</v>
      </c>
      <c r="AP25" s="2" t="s">
        <v>5</v>
      </c>
      <c r="AQ25" s="2" t="s">
        <v>5</v>
      </c>
      <c r="AR25" s="2" t="s">
        <v>5</v>
      </c>
      <c r="AS25" s="2" t="s">
        <v>5</v>
      </c>
      <c r="AT25" s="2" t="s">
        <v>5</v>
      </c>
      <c r="AU25" s="2" t="s">
        <v>5</v>
      </c>
      <c r="AV25" s="2" t="s">
        <v>5</v>
      </c>
      <c r="AW25" s="2" t="s">
        <v>5</v>
      </c>
      <c r="AX25" s="2" t="s">
        <v>5</v>
      </c>
      <c r="AY25" s="2" t="s">
        <v>5</v>
      </c>
      <c r="AZ25" s="2" t="s">
        <v>5</v>
      </c>
      <c r="BA25" s="2" t="s">
        <v>5</v>
      </c>
      <c r="BB25" s="2" t="s">
        <v>5</v>
      </c>
      <c r="BC25" s="2" t="s">
        <v>5</v>
      </c>
      <c r="BD25" s="2" t="s">
        <v>5</v>
      </c>
      <c r="BE25" s="2" t="s">
        <v>5</v>
      </c>
      <c r="BF25" s="2" t="s">
        <v>5</v>
      </c>
      <c r="BG25" s="2" t="s">
        <v>5</v>
      </c>
      <c r="BH25" s="2" t="s">
        <v>5</v>
      </c>
      <c r="BI25" s="2" t="s">
        <v>5</v>
      </c>
      <c r="BJ25" s="2" t="s">
        <v>5</v>
      </c>
      <c r="BK25" s="2" t="s">
        <v>5</v>
      </c>
      <c r="BL25" s="2" t="s">
        <v>5</v>
      </c>
      <c r="BM25" s="2" t="s">
        <v>5</v>
      </c>
      <c r="BN25" s="2" t="s">
        <v>5</v>
      </c>
      <c r="BO25" s="2" t="s">
        <v>5</v>
      </c>
      <c r="BP25" s="2" t="s">
        <v>5</v>
      </c>
      <c r="BQ25" s="2" t="s">
        <v>5</v>
      </c>
      <c r="BR25" s="2" t="s">
        <v>5</v>
      </c>
      <c r="BS25" s="2" t="s">
        <v>5</v>
      </c>
      <c r="BT25" s="2" t="s">
        <v>5</v>
      </c>
      <c r="BU25" s="2" t="s">
        <v>5</v>
      </c>
      <c r="BV25" s="2" t="s">
        <v>5</v>
      </c>
      <c r="BW25" s="2" t="s">
        <v>5</v>
      </c>
      <c r="BX25" s="2" t="s">
        <v>5</v>
      </c>
      <c r="BY25" s="2" t="s">
        <v>5</v>
      </c>
      <c r="BZ25" s="2" t="s">
        <v>5</v>
      </c>
      <c r="CA25" s="2" t="s">
        <v>5</v>
      </c>
      <c r="CB25" s="2" t="s">
        <v>5</v>
      </c>
      <c r="CC25" s="2" t="s">
        <v>5</v>
      </c>
      <c r="CD25" s="2" t="s">
        <v>5</v>
      </c>
      <c r="CE25" s="2" t="s">
        <v>5</v>
      </c>
      <c r="CF25" s="2" t="s">
        <v>5</v>
      </c>
      <c r="CG25" s="2" t="s">
        <v>5</v>
      </c>
      <c r="CH25" s="2" t="s">
        <v>5</v>
      </c>
      <c r="CI25" s="2" t="s">
        <v>5</v>
      </c>
      <c r="CJ25" s="2" t="s">
        <v>5</v>
      </c>
      <c r="CK25" s="2" t="s">
        <v>5</v>
      </c>
      <c r="CL25" s="2" t="s">
        <v>5</v>
      </c>
      <c r="CM25" s="2" t="s">
        <v>5</v>
      </c>
      <c r="CN25" s="2" t="s">
        <v>5</v>
      </c>
      <c r="CO25" s="2" t="s">
        <v>5</v>
      </c>
      <c r="CP25" s="2" t="s">
        <v>5</v>
      </c>
      <c r="CQ25" s="2" t="s">
        <v>5</v>
      </c>
      <c r="CR25" s="2" t="s">
        <v>5</v>
      </c>
      <c r="CS25" s="2" t="s">
        <v>5</v>
      </c>
      <c r="CT25" s="2" t="s">
        <v>5</v>
      </c>
      <c r="CU25" s="2" t="s">
        <v>5</v>
      </c>
      <c r="CV25" s="2" t="s">
        <v>5</v>
      </c>
      <c r="CW25" s="2" t="s">
        <v>5</v>
      </c>
      <c r="CY25" s="2" t="s">
        <v>5</v>
      </c>
      <c r="CZ25" s="2" t="s">
        <v>5</v>
      </c>
      <c r="DC25" s="2" t="s">
        <v>5</v>
      </c>
      <c r="DD25" s="2" t="s">
        <v>5</v>
      </c>
      <c r="DE25" s="2" t="s">
        <v>5</v>
      </c>
      <c r="DF25" s="2" t="s">
        <v>5</v>
      </c>
      <c r="DG25" s="2" t="s">
        <v>5</v>
      </c>
      <c r="DH25" s="2" t="s">
        <v>5</v>
      </c>
      <c r="DL25" s="2" t="s">
        <v>5</v>
      </c>
      <c r="DM25" s="2" t="s">
        <v>5</v>
      </c>
      <c r="DP25" s="2" t="s">
        <v>5</v>
      </c>
      <c r="DQ25" s="2" t="s">
        <v>5</v>
      </c>
      <c r="DS25" s="2" t="s">
        <v>5</v>
      </c>
      <c r="DT25" s="2" t="s">
        <v>5</v>
      </c>
      <c r="DU25" s="2" t="s">
        <v>5</v>
      </c>
      <c r="DV25" s="2" t="s">
        <v>5</v>
      </c>
      <c r="DW25" s="2" t="s">
        <v>5</v>
      </c>
    </row>
    <row r="26" spans="1:127" x14ac:dyDescent="0.25">
      <c r="A26" s="25" t="str">
        <f>IF(AND($E26="",MAX($A$4:$A25)=0),"",IF(AND($E26&lt;&gt;"",MAX($A$4:$A25)=0),1,IF(AND($E26&lt;&gt;"",MAX($A$4:$A25)&gt;0),MAX($A$4:$A25)+1,"")))</f>
        <v/>
      </c>
      <c r="B26" s="25">
        <v>23</v>
      </c>
      <c r="C26" s="26" t="str">
        <f t="shared" si="0"/>
        <v>EMPTY</v>
      </c>
      <c r="D26" s="27" t="str">
        <f>IF(C26="SHOW",CONCATENATE(Temp!T26,Temp!U26,",",Temp!V26,",",Temp!W26,Temp!X26),"")</f>
        <v/>
      </c>
      <c r="E26" s="38"/>
      <c r="F26" s="36" t="str">
        <f t="shared" si="1"/>
        <v/>
      </c>
      <c r="I26" s="2" t="s">
        <v>5</v>
      </c>
      <c r="J26" s="2" t="s">
        <v>5</v>
      </c>
      <c r="K26" s="2" t="s">
        <v>5</v>
      </c>
      <c r="L26" s="2" t="s">
        <v>5</v>
      </c>
      <c r="M26" s="2" t="s">
        <v>5</v>
      </c>
      <c r="N26" s="2" t="s">
        <v>5</v>
      </c>
      <c r="O26" s="2" t="s">
        <v>5</v>
      </c>
      <c r="P26" s="2" t="s">
        <v>5</v>
      </c>
      <c r="Q26" s="2" t="s">
        <v>5</v>
      </c>
      <c r="R26" s="2" t="s">
        <v>5</v>
      </c>
      <c r="S26" s="2" t="s">
        <v>5</v>
      </c>
      <c r="T26" s="2" t="s">
        <v>5</v>
      </c>
      <c r="U26" s="2" t="s">
        <v>5</v>
      </c>
      <c r="V26" s="2" t="s">
        <v>5</v>
      </c>
      <c r="W26" s="2" t="s">
        <v>5</v>
      </c>
      <c r="X26" s="2" t="s">
        <v>5</v>
      </c>
      <c r="Y26" s="2" t="s">
        <v>5</v>
      </c>
      <c r="Z26" s="2" t="s">
        <v>5</v>
      </c>
      <c r="AA26" s="2" t="s">
        <v>5</v>
      </c>
      <c r="AB26" s="2" t="s">
        <v>5</v>
      </c>
      <c r="AC26" s="2" t="s">
        <v>5</v>
      </c>
      <c r="AD26" s="2" t="s">
        <v>5</v>
      </c>
      <c r="AE26" s="2" t="s">
        <v>5</v>
      </c>
      <c r="AF26" s="2" t="s">
        <v>5</v>
      </c>
      <c r="AG26" s="2" t="s">
        <v>5</v>
      </c>
      <c r="AH26" s="2" t="s">
        <v>5</v>
      </c>
      <c r="AI26" s="2" t="s">
        <v>5</v>
      </c>
      <c r="AJ26" s="2" t="s">
        <v>5</v>
      </c>
      <c r="AK26" s="2" t="s">
        <v>5</v>
      </c>
      <c r="AL26" s="2" t="s">
        <v>5</v>
      </c>
      <c r="AM26" s="2" t="s">
        <v>5</v>
      </c>
      <c r="AN26" s="2" t="s">
        <v>5</v>
      </c>
      <c r="AO26" s="2" t="s">
        <v>5</v>
      </c>
      <c r="AP26" s="2" t="s">
        <v>5</v>
      </c>
      <c r="AQ26" s="2" t="s">
        <v>5</v>
      </c>
      <c r="AR26" s="2" t="s">
        <v>5</v>
      </c>
      <c r="AS26" s="2" t="s">
        <v>5</v>
      </c>
      <c r="AT26" s="2" t="s">
        <v>5</v>
      </c>
      <c r="AU26" s="2" t="s">
        <v>5</v>
      </c>
      <c r="AV26" s="2" t="s">
        <v>5</v>
      </c>
      <c r="AW26" s="2" t="s">
        <v>5</v>
      </c>
      <c r="AX26" s="2" t="s">
        <v>5</v>
      </c>
      <c r="AY26" s="2" t="s">
        <v>5</v>
      </c>
      <c r="AZ26" s="2" t="s">
        <v>5</v>
      </c>
      <c r="BA26" s="2" t="s">
        <v>5</v>
      </c>
      <c r="BB26" s="2" t="s">
        <v>5</v>
      </c>
      <c r="BC26" s="2" t="s">
        <v>5</v>
      </c>
      <c r="BD26" s="2" t="s">
        <v>5</v>
      </c>
      <c r="BE26" s="2" t="s">
        <v>5</v>
      </c>
      <c r="BF26" s="2" t="s">
        <v>5</v>
      </c>
      <c r="BG26" s="2" t="s">
        <v>5</v>
      </c>
      <c r="BH26" s="2" t="s">
        <v>5</v>
      </c>
      <c r="BI26" s="2" t="s">
        <v>5</v>
      </c>
      <c r="BJ26" s="2" t="s">
        <v>5</v>
      </c>
      <c r="BK26" s="2" t="s">
        <v>5</v>
      </c>
      <c r="BL26" s="2" t="s">
        <v>5</v>
      </c>
      <c r="BM26" s="2" t="s">
        <v>5</v>
      </c>
      <c r="BN26" s="2" t="s">
        <v>5</v>
      </c>
      <c r="BO26" s="2" t="s">
        <v>5</v>
      </c>
      <c r="BP26" s="2" t="s">
        <v>5</v>
      </c>
      <c r="BQ26" s="2" t="s">
        <v>5</v>
      </c>
      <c r="BR26" s="2" t="s">
        <v>5</v>
      </c>
      <c r="BS26" s="2" t="s">
        <v>5</v>
      </c>
      <c r="BT26" s="2" t="s">
        <v>5</v>
      </c>
      <c r="BU26" s="2" t="s">
        <v>5</v>
      </c>
      <c r="BV26" s="2" t="s">
        <v>5</v>
      </c>
      <c r="BW26" s="2" t="s">
        <v>5</v>
      </c>
      <c r="BX26" s="2" t="s">
        <v>5</v>
      </c>
      <c r="BY26" s="2" t="s">
        <v>5</v>
      </c>
      <c r="BZ26" s="2" t="s">
        <v>5</v>
      </c>
      <c r="CA26" s="2" t="s">
        <v>5</v>
      </c>
      <c r="CB26" s="2" t="s">
        <v>5</v>
      </c>
      <c r="CC26" s="2" t="s">
        <v>5</v>
      </c>
      <c r="CD26" s="2" t="s">
        <v>5</v>
      </c>
      <c r="CE26" s="2" t="s">
        <v>5</v>
      </c>
      <c r="CF26" s="2" t="s">
        <v>5</v>
      </c>
      <c r="CG26" s="2" t="s">
        <v>5</v>
      </c>
      <c r="CH26" s="2" t="s">
        <v>5</v>
      </c>
      <c r="CI26" s="2" t="s">
        <v>5</v>
      </c>
      <c r="CJ26" s="2" t="s">
        <v>5</v>
      </c>
      <c r="CK26" s="2" t="s">
        <v>5</v>
      </c>
      <c r="CL26" s="2" t="s">
        <v>5</v>
      </c>
      <c r="CM26" s="2" t="s">
        <v>5</v>
      </c>
      <c r="CN26" s="2" t="s">
        <v>5</v>
      </c>
      <c r="CO26" s="2" t="s">
        <v>5</v>
      </c>
      <c r="CP26" s="2" t="s">
        <v>5</v>
      </c>
      <c r="CQ26" s="2" t="s">
        <v>5</v>
      </c>
      <c r="CR26" s="2" t="s">
        <v>5</v>
      </c>
      <c r="CS26" s="2" t="s">
        <v>5</v>
      </c>
      <c r="CT26" s="2" t="s">
        <v>5</v>
      </c>
      <c r="CU26" s="2" t="s">
        <v>5</v>
      </c>
      <c r="CV26" s="2" t="s">
        <v>5</v>
      </c>
      <c r="CW26" s="2" t="s">
        <v>5</v>
      </c>
      <c r="CY26" s="2" t="s">
        <v>5</v>
      </c>
      <c r="CZ26" s="2" t="s">
        <v>5</v>
      </c>
      <c r="DC26" s="2" t="s">
        <v>5</v>
      </c>
      <c r="DD26" s="2" t="s">
        <v>5</v>
      </c>
      <c r="DE26" s="2" t="s">
        <v>5</v>
      </c>
      <c r="DF26" s="2" t="s">
        <v>5</v>
      </c>
      <c r="DG26" s="2" t="s">
        <v>5</v>
      </c>
      <c r="DH26" s="2" t="s">
        <v>5</v>
      </c>
      <c r="DL26" s="2" t="s">
        <v>5</v>
      </c>
      <c r="DM26" s="2" t="s">
        <v>5</v>
      </c>
      <c r="DP26" s="2" t="s">
        <v>5</v>
      </c>
      <c r="DQ26" s="2" t="s">
        <v>5</v>
      </c>
      <c r="DS26" s="2" t="s">
        <v>5</v>
      </c>
      <c r="DT26" s="2" t="s">
        <v>5</v>
      </c>
      <c r="DU26" s="2" t="s">
        <v>5</v>
      </c>
      <c r="DV26" s="2" t="s">
        <v>5</v>
      </c>
      <c r="DW26" s="2" t="s">
        <v>5</v>
      </c>
    </row>
    <row r="27" spans="1:127" x14ac:dyDescent="0.25">
      <c r="A27" s="25" t="str">
        <f>IF(AND($E27="",MAX($A$4:$A26)=0),"",IF(AND($E27&lt;&gt;"",MAX($A$4:$A26)=0),1,IF(AND($E27&lt;&gt;"",MAX($A$4:$A26)&gt;0),MAX($A$4:$A26)+1,"")))</f>
        <v/>
      </c>
      <c r="B27" s="25">
        <v>24</v>
      </c>
      <c r="C27" s="26" t="str">
        <f t="shared" si="0"/>
        <v>EMPTY</v>
      </c>
      <c r="D27" s="27" t="str">
        <f>IF(C27="SHOW",CONCATENATE(Temp!T27,Temp!U27,",",Temp!V27,",",Temp!W27,Temp!X27),"")</f>
        <v/>
      </c>
      <c r="E27" s="38"/>
      <c r="F27" s="36" t="str">
        <f t="shared" si="1"/>
        <v/>
      </c>
      <c r="I27" s="2" t="s">
        <v>5</v>
      </c>
      <c r="J27" s="2" t="s">
        <v>5</v>
      </c>
      <c r="K27" s="2" t="s">
        <v>5</v>
      </c>
      <c r="L27" s="2" t="s">
        <v>5</v>
      </c>
      <c r="M27" s="2" t="s">
        <v>5</v>
      </c>
      <c r="N27" s="2" t="s">
        <v>5</v>
      </c>
      <c r="O27" s="2" t="s">
        <v>5</v>
      </c>
      <c r="P27" s="2" t="s">
        <v>5</v>
      </c>
      <c r="Q27" s="2" t="s">
        <v>5</v>
      </c>
      <c r="R27" s="2" t="s">
        <v>5</v>
      </c>
      <c r="S27" s="2" t="s">
        <v>5</v>
      </c>
      <c r="T27" s="2" t="s">
        <v>5</v>
      </c>
      <c r="U27" s="2" t="s">
        <v>5</v>
      </c>
      <c r="V27" s="2" t="s">
        <v>5</v>
      </c>
      <c r="W27" s="2" t="s">
        <v>5</v>
      </c>
      <c r="X27" s="2" t="s">
        <v>5</v>
      </c>
      <c r="Y27" s="2" t="s">
        <v>5</v>
      </c>
      <c r="Z27" s="2" t="s">
        <v>5</v>
      </c>
      <c r="AA27" s="2" t="s">
        <v>5</v>
      </c>
      <c r="AB27" s="2" t="s">
        <v>5</v>
      </c>
      <c r="AC27" s="2" t="s">
        <v>5</v>
      </c>
      <c r="AD27" s="2" t="s">
        <v>5</v>
      </c>
      <c r="AE27" s="2" t="s">
        <v>5</v>
      </c>
      <c r="AF27" s="2" t="s">
        <v>5</v>
      </c>
      <c r="AG27" s="2" t="s">
        <v>5</v>
      </c>
      <c r="AH27" s="2" t="s">
        <v>5</v>
      </c>
      <c r="AI27" s="2" t="s">
        <v>5</v>
      </c>
      <c r="AJ27" s="2" t="s">
        <v>5</v>
      </c>
      <c r="AK27" s="2" t="s">
        <v>5</v>
      </c>
      <c r="AL27" s="2" t="s">
        <v>5</v>
      </c>
      <c r="AM27" s="2" t="s">
        <v>5</v>
      </c>
      <c r="AN27" s="2" t="s">
        <v>5</v>
      </c>
      <c r="AO27" s="2" t="s">
        <v>5</v>
      </c>
      <c r="AP27" s="2" t="s">
        <v>5</v>
      </c>
      <c r="AQ27" s="2" t="s">
        <v>5</v>
      </c>
      <c r="AR27" s="2" t="s">
        <v>5</v>
      </c>
      <c r="AS27" s="2" t="s">
        <v>5</v>
      </c>
      <c r="AT27" s="2" t="s">
        <v>5</v>
      </c>
      <c r="AU27" s="2" t="s">
        <v>5</v>
      </c>
      <c r="AV27" s="2" t="s">
        <v>5</v>
      </c>
      <c r="AW27" s="2" t="s">
        <v>5</v>
      </c>
      <c r="AX27" s="2" t="s">
        <v>5</v>
      </c>
      <c r="AY27" s="2" t="s">
        <v>5</v>
      </c>
      <c r="AZ27" s="2" t="s">
        <v>5</v>
      </c>
      <c r="BA27" s="2" t="s">
        <v>5</v>
      </c>
      <c r="BB27" s="2" t="s">
        <v>5</v>
      </c>
      <c r="BC27" s="2" t="s">
        <v>5</v>
      </c>
      <c r="BD27" s="2" t="s">
        <v>5</v>
      </c>
      <c r="BE27" s="2" t="s">
        <v>5</v>
      </c>
      <c r="BF27" s="2" t="s">
        <v>5</v>
      </c>
      <c r="BG27" s="2" t="s">
        <v>5</v>
      </c>
      <c r="BH27" s="2" t="s">
        <v>5</v>
      </c>
      <c r="BI27" s="2" t="s">
        <v>5</v>
      </c>
      <c r="BJ27" s="2" t="s">
        <v>5</v>
      </c>
      <c r="BK27" s="2" t="s">
        <v>5</v>
      </c>
      <c r="BL27" s="2" t="s">
        <v>5</v>
      </c>
      <c r="BM27" s="2" t="s">
        <v>5</v>
      </c>
      <c r="BN27" s="2" t="s">
        <v>5</v>
      </c>
      <c r="BO27" s="2" t="s">
        <v>5</v>
      </c>
      <c r="BP27" s="2" t="s">
        <v>5</v>
      </c>
      <c r="BQ27" s="2" t="s">
        <v>5</v>
      </c>
      <c r="BR27" s="2" t="s">
        <v>5</v>
      </c>
      <c r="BS27" s="2" t="s">
        <v>5</v>
      </c>
      <c r="BT27" s="2" t="s">
        <v>5</v>
      </c>
      <c r="BU27" s="2" t="s">
        <v>5</v>
      </c>
      <c r="BV27" s="2" t="s">
        <v>5</v>
      </c>
      <c r="BW27" s="2" t="s">
        <v>5</v>
      </c>
      <c r="BX27" s="2" t="s">
        <v>5</v>
      </c>
      <c r="BY27" s="2" t="s">
        <v>5</v>
      </c>
      <c r="BZ27" s="2" t="s">
        <v>5</v>
      </c>
      <c r="CA27" s="2" t="s">
        <v>5</v>
      </c>
      <c r="CB27" s="2" t="s">
        <v>5</v>
      </c>
      <c r="CC27" s="2" t="s">
        <v>5</v>
      </c>
      <c r="CD27" s="2" t="s">
        <v>5</v>
      </c>
      <c r="CE27" s="2" t="s">
        <v>5</v>
      </c>
      <c r="CF27" s="2" t="s">
        <v>5</v>
      </c>
      <c r="CG27" s="2" t="s">
        <v>5</v>
      </c>
      <c r="CH27" s="2" t="s">
        <v>5</v>
      </c>
      <c r="CI27" s="2" t="s">
        <v>5</v>
      </c>
      <c r="CJ27" s="2" t="s">
        <v>5</v>
      </c>
      <c r="CK27" s="2" t="s">
        <v>5</v>
      </c>
      <c r="CL27" s="2" t="s">
        <v>5</v>
      </c>
      <c r="CM27" s="2" t="s">
        <v>5</v>
      </c>
      <c r="CN27" s="2" t="s">
        <v>5</v>
      </c>
      <c r="CO27" s="2" t="s">
        <v>5</v>
      </c>
      <c r="CP27" s="2" t="s">
        <v>5</v>
      </c>
      <c r="CQ27" s="2" t="s">
        <v>5</v>
      </c>
      <c r="CR27" s="2" t="s">
        <v>5</v>
      </c>
      <c r="CS27" s="2" t="s">
        <v>5</v>
      </c>
      <c r="CT27" s="2" t="s">
        <v>5</v>
      </c>
      <c r="CU27" s="2" t="s">
        <v>5</v>
      </c>
      <c r="CV27" s="2" t="s">
        <v>5</v>
      </c>
      <c r="CW27" s="2" t="s">
        <v>5</v>
      </c>
      <c r="CY27" s="2" t="s">
        <v>5</v>
      </c>
      <c r="CZ27" s="2" t="s">
        <v>5</v>
      </c>
      <c r="DC27" s="2" t="s">
        <v>5</v>
      </c>
      <c r="DD27" s="2" t="s">
        <v>5</v>
      </c>
      <c r="DE27" s="2" t="s">
        <v>5</v>
      </c>
      <c r="DF27" s="2" t="s">
        <v>5</v>
      </c>
      <c r="DG27" s="2" t="s">
        <v>5</v>
      </c>
      <c r="DH27" s="2" t="s">
        <v>5</v>
      </c>
      <c r="DP27" s="2" t="s">
        <v>5</v>
      </c>
      <c r="DQ27" s="2" t="s">
        <v>5</v>
      </c>
      <c r="DS27" s="2" t="s">
        <v>5</v>
      </c>
      <c r="DT27" s="2" t="s">
        <v>5</v>
      </c>
      <c r="DU27" s="2" t="s">
        <v>5</v>
      </c>
      <c r="DV27" s="2" t="s">
        <v>5</v>
      </c>
      <c r="DW27" s="2" t="s">
        <v>5</v>
      </c>
    </row>
    <row r="28" spans="1:127" x14ac:dyDescent="0.25">
      <c r="A28" s="25" t="str">
        <f>IF(AND($E28="",MAX($A$4:$A27)=0),"",IF(AND($E28&lt;&gt;"",MAX($A$4:$A27)=0),1,IF(AND($E28&lt;&gt;"",MAX($A$4:$A27)&gt;0),MAX($A$4:$A27)+1,"")))</f>
        <v/>
      </c>
      <c r="B28" s="25">
        <v>25</v>
      </c>
      <c r="C28" s="26" t="str">
        <f t="shared" si="0"/>
        <v>EMPTY</v>
      </c>
      <c r="D28" s="27" t="str">
        <f>IF(C28="SHOW",CONCATENATE(Temp!T28,Temp!U28,",",Temp!V28,",",Temp!W28,Temp!X28),"")</f>
        <v/>
      </c>
      <c r="E28" s="38"/>
      <c r="F28" s="36" t="str">
        <f t="shared" si="1"/>
        <v/>
      </c>
      <c r="I28" s="2" t="s">
        <v>5</v>
      </c>
      <c r="J28" s="2" t="s">
        <v>5</v>
      </c>
      <c r="K28" s="2" t="s">
        <v>5</v>
      </c>
      <c r="L28" s="2" t="s">
        <v>5</v>
      </c>
      <c r="M28" s="2" t="s">
        <v>5</v>
      </c>
      <c r="N28" s="2" t="s">
        <v>5</v>
      </c>
      <c r="O28" s="2" t="s">
        <v>5</v>
      </c>
      <c r="P28" s="2" t="s">
        <v>5</v>
      </c>
      <c r="Q28" s="2" t="s">
        <v>5</v>
      </c>
      <c r="R28" s="2" t="s">
        <v>5</v>
      </c>
      <c r="S28" s="2" t="s">
        <v>5</v>
      </c>
      <c r="T28" s="2" t="s">
        <v>5</v>
      </c>
      <c r="U28" s="2" t="s">
        <v>5</v>
      </c>
      <c r="V28" s="2" t="s">
        <v>5</v>
      </c>
      <c r="W28" s="2" t="s">
        <v>5</v>
      </c>
      <c r="X28" s="2" t="s">
        <v>5</v>
      </c>
      <c r="Y28" s="2" t="s">
        <v>5</v>
      </c>
      <c r="Z28" s="2" t="s">
        <v>5</v>
      </c>
      <c r="AA28" s="2" t="s">
        <v>5</v>
      </c>
      <c r="AB28" s="2" t="s">
        <v>5</v>
      </c>
      <c r="AC28" s="2" t="s">
        <v>5</v>
      </c>
      <c r="AD28" s="2" t="s">
        <v>5</v>
      </c>
      <c r="AE28" s="2" t="s">
        <v>5</v>
      </c>
      <c r="AF28" s="2" t="s">
        <v>5</v>
      </c>
      <c r="AG28" s="2" t="s">
        <v>5</v>
      </c>
      <c r="AH28" s="2" t="s">
        <v>5</v>
      </c>
      <c r="AI28" s="2" t="s">
        <v>5</v>
      </c>
      <c r="AJ28" s="2" t="s">
        <v>5</v>
      </c>
      <c r="AK28" s="2" t="s">
        <v>5</v>
      </c>
      <c r="AL28" s="2" t="s">
        <v>5</v>
      </c>
      <c r="AM28" s="2" t="s">
        <v>5</v>
      </c>
      <c r="AN28" s="2" t="s">
        <v>5</v>
      </c>
      <c r="AO28" s="2" t="s">
        <v>5</v>
      </c>
      <c r="AP28" s="2" t="s">
        <v>5</v>
      </c>
      <c r="AQ28" s="2" t="s">
        <v>5</v>
      </c>
      <c r="AR28" s="2" t="s">
        <v>5</v>
      </c>
      <c r="AS28" s="2" t="s">
        <v>5</v>
      </c>
      <c r="AT28" s="2" t="s">
        <v>5</v>
      </c>
      <c r="AU28" s="2" t="s">
        <v>5</v>
      </c>
      <c r="AV28" s="2" t="s">
        <v>5</v>
      </c>
      <c r="AW28" s="2" t="s">
        <v>5</v>
      </c>
      <c r="AX28" s="2" t="s">
        <v>5</v>
      </c>
      <c r="AY28" s="2" t="s">
        <v>5</v>
      </c>
      <c r="AZ28" s="2" t="s">
        <v>5</v>
      </c>
      <c r="BA28" s="2" t="s">
        <v>5</v>
      </c>
      <c r="BB28" s="2" t="s">
        <v>5</v>
      </c>
      <c r="BC28" s="2" t="s">
        <v>5</v>
      </c>
      <c r="BD28" s="2" t="s">
        <v>5</v>
      </c>
      <c r="BE28" s="2" t="s">
        <v>5</v>
      </c>
      <c r="BF28" s="2" t="s">
        <v>5</v>
      </c>
      <c r="BG28" s="2" t="s">
        <v>5</v>
      </c>
      <c r="BH28" s="2" t="s">
        <v>5</v>
      </c>
      <c r="BI28" s="2" t="s">
        <v>5</v>
      </c>
      <c r="BJ28" s="2" t="s">
        <v>5</v>
      </c>
      <c r="BK28" s="2" t="s">
        <v>5</v>
      </c>
      <c r="BL28" s="2" t="s">
        <v>5</v>
      </c>
      <c r="BM28" s="2" t="s">
        <v>5</v>
      </c>
      <c r="BN28" s="2" t="s">
        <v>5</v>
      </c>
      <c r="BO28" s="2" t="s">
        <v>5</v>
      </c>
      <c r="BP28" s="2" t="s">
        <v>5</v>
      </c>
      <c r="BQ28" s="2" t="s">
        <v>5</v>
      </c>
      <c r="BR28" s="2" t="s">
        <v>5</v>
      </c>
      <c r="BS28" s="2" t="s">
        <v>5</v>
      </c>
      <c r="BT28" s="2" t="s">
        <v>5</v>
      </c>
      <c r="BU28" s="2" t="s">
        <v>5</v>
      </c>
      <c r="BV28" s="2" t="s">
        <v>5</v>
      </c>
      <c r="BW28" s="2" t="s">
        <v>5</v>
      </c>
      <c r="BX28" s="2" t="s">
        <v>5</v>
      </c>
      <c r="BY28" s="2" t="s">
        <v>5</v>
      </c>
      <c r="BZ28" s="2" t="s">
        <v>5</v>
      </c>
      <c r="CA28" s="2" t="s">
        <v>5</v>
      </c>
      <c r="CB28" s="2" t="s">
        <v>5</v>
      </c>
      <c r="CC28" s="2" t="s">
        <v>5</v>
      </c>
      <c r="CD28" s="2" t="s">
        <v>5</v>
      </c>
      <c r="CE28" s="2" t="s">
        <v>5</v>
      </c>
      <c r="CF28" s="2" t="s">
        <v>5</v>
      </c>
      <c r="CG28" s="2" t="s">
        <v>5</v>
      </c>
      <c r="CH28" s="2" t="s">
        <v>5</v>
      </c>
      <c r="CI28" s="2" t="s">
        <v>5</v>
      </c>
      <c r="CJ28" s="2" t="s">
        <v>5</v>
      </c>
      <c r="CK28" s="2" t="s">
        <v>5</v>
      </c>
      <c r="CL28" s="2" t="s">
        <v>5</v>
      </c>
      <c r="CM28" s="2" t="s">
        <v>5</v>
      </c>
      <c r="CN28" s="2" t="s">
        <v>5</v>
      </c>
      <c r="CO28" s="2" t="s">
        <v>5</v>
      </c>
      <c r="CP28" s="2" t="s">
        <v>5</v>
      </c>
      <c r="CQ28" s="2" t="s">
        <v>5</v>
      </c>
      <c r="CR28" s="2" t="s">
        <v>5</v>
      </c>
      <c r="CS28" s="2" t="s">
        <v>5</v>
      </c>
      <c r="CT28" s="2" t="s">
        <v>5</v>
      </c>
      <c r="CU28" s="2" t="s">
        <v>5</v>
      </c>
      <c r="CV28" s="2" t="s">
        <v>5</v>
      </c>
      <c r="CW28" s="2" t="s">
        <v>5</v>
      </c>
      <c r="CY28" s="2" t="s">
        <v>5</v>
      </c>
      <c r="CZ28" s="2" t="s">
        <v>5</v>
      </c>
      <c r="DC28" s="2" t="s">
        <v>5</v>
      </c>
      <c r="DD28" s="2" t="s">
        <v>5</v>
      </c>
      <c r="DE28" s="2" t="s">
        <v>5</v>
      </c>
      <c r="DF28" s="2" t="s">
        <v>5</v>
      </c>
      <c r="DG28" s="2" t="s">
        <v>5</v>
      </c>
      <c r="DH28" s="2" t="s">
        <v>5</v>
      </c>
      <c r="DP28" s="2" t="s">
        <v>5</v>
      </c>
      <c r="DQ28" s="2" t="s">
        <v>5</v>
      </c>
      <c r="DS28" s="2" t="s">
        <v>5</v>
      </c>
      <c r="DT28" s="2" t="s">
        <v>5</v>
      </c>
      <c r="DU28" s="2" t="s">
        <v>5</v>
      </c>
      <c r="DV28" s="2" t="s">
        <v>5</v>
      </c>
      <c r="DW28" s="2" t="s">
        <v>5</v>
      </c>
    </row>
    <row r="29" spans="1:127" x14ac:dyDescent="0.25">
      <c r="A29" s="25" t="str">
        <f>IF(AND($E29="",MAX($A$4:$A28)=0),"",IF(AND($E29&lt;&gt;"",MAX($A$4:$A28)=0),1,IF(AND($E29&lt;&gt;"",MAX($A$4:$A28)&gt;0),MAX($A$4:$A28)+1,"")))</f>
        <v/>
      </c>
      <c r="B29" s="25">
        <v>26</v>
      </c>
      <c r="C29" s="26" t="str">
        <f t="shared" si="0"/>
        <v>EMPTY</v>
      </c>
      <c r="D29" s="27" t="str">
        <f>IF(C29="SHOW",CONCATENATE(Temp!T29,Temp!U29,",",Temp!V29,",",Temp!W29,Temp!X29),"")</f>
        <v/>
      </c>
      <c r="E29" s="38"/>
      <c r="F29" s="36" t="str">
        <f t="shared" si="1"/>
        <v/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2" t="s">
        <v>5</v>
      </c>
      <c r="S29" s="2" t="s">
        <v>5</v>
      </c>
      <c r="T29" s="2" t="s">
        <v>5</v>
      </c>
      <c r="U29" s="2" t="s">
        <v>5</v>
      </c>
      <c r="V29" s="2" t="s">
        <v>5</v>
      </c>
      <c r="W29" s="2" t="s">
        <v>5</v>
      </c>
      <c r="X29" s="2" t="s">
        <v>5</v>
      </c>
      <c r="Y29" s="2" t="s">
        <v>5</v>
      </c>
      <c r="Z29" s="2" t="s">
        <v>5</v>
      </c>
      <c r="AA29" s="2" t="s">
        <v>5</v>
      </c>
      <c r="AB29" s="2" t="s">
        <v>5</v>
      </c>
      <c r="AC29" s="2" t="s">
        <v>5</v>
      </c>
      <c r="AD29" s="2" t="s">
        <v>5</v>
      </c>
      <c r="AE29" s="2" t="s">
        <v>5</v>
      </c>
      <c r="AF29" s="2" t="s">
        <v>5</v>
      </c>
      <c r="AG29" s="2" t="s">
        <v>5</v>
      </c>
      <c r="AH29" s="2" t="s">
        <v>5</v>
      </c>
      <c r="AI29" s="2" t="s">
        <v>5</v>
      </c>
      <c r="AJ29" s="2" t="s">
        <v>5</v>
      </c>
      <c r="AK29" s="2" t="s">
        <v>5</v>
      </c>
      <c r="AL29" s="2" t="s">
        <v>5</v>
      </c>
      <c r="AM29" s="2" t="s">
        <v>5</v>
      </c>
      <c r="AN29" s="2" t="s">
        <v>5</v>
      </c>
      <c r="AO29" s="2" t="s">
        <v>5</v>
      </c>
      <c r="AP29" s="2" t="s">
        <v>5</v>
      </c>
      <c r="AQ29" s="2" t="s">
        <v>5</v>
      </c>
      <c r="AR29" s="2" t="s">
        <v>5</v>
      </c>
      <c r="AS29" s="2" t="s">
        <v>5</v>
      </c>
      <c r="AT29" s="2" t="s">
        <v>5</v>
      </c>
      <c r="AU29" s="2" t="s">
        <v>5</v>
      </c>
      <c r="AV29" s="2" t="s">
        <v>5</v>
      </c>
      <c r="AW29" s="2" t="s">
        <v>5</v>
      </c>
      <c r="AX29" s="2" t="s">
        <v>5</v>
      </c>
      <c r="AY29" s="2" t="s">
        <v>5</v>
      </c>
      <c r="AZ29" s="2" t="s">
        <v>5</v>
      </c>
      <c r="BA29" s="2" t="s">
        <v>5</v>
      </c>
      <c r="BB29" s="2" t="s">
        <v>5</v>
      </c>
      <c r="BC29" s="2" t="s">
        <v>5</v>
      </c>
      <c r="BD29" s="2" t="s">
        <v>5</v>
      </c>
      <c r="BE29" s="2" t="s">
        <v>5</v>
      </c>
      <c r="BF29" s="2" t="s">
        <v>5</v>
      </c>
      <c r="BG29" s="2" t="s">
        <v>5</v>
      </c>
      <c r="BH29" s="2" t="s">
        <v>5</v>
      </c>
      <c r="BI29" s="2" t="s">
        <v>5</v>
      </c>
      <c r="BJ29" s="2" t="s">
        <v>5</v>
      </c>
      <c r="BK29" s="2" t="s">
        <v>5</v>
      </c>
      <c r="BL29" s="2" t="s">
        <v>5</v>
      </c>
      <c r="BM29" s="2" t="s">
        <v>5</v>
      </c>
      <c r="BN29" s="2" t="s">
        <v>5</v>
      </c>
      <c r="BO29" s="2" t="s">
        <v>5</v>
      </c>
      <c r="BP29" s="2" t="s">
        <v>5</v>
      </c>
      <c r="BQ29" s="2" t="s">
        <v>5</v>
      </c>
      <c r="BR29" s="2" t="s">
        <v>5</v>
      </c>
      <c r="BS29" s="2" t="s">
        <v>5</v>
      </c>
      <c r="BT29" s="2" t="s">
        <v>5</v>
      </c>
      <c r="BU29" s="2" t="s">
        <v>5</v>
      </c>
      <c r="BV29" s="2" t="s">
        <v>5</v>
      </c>
      <c r="BW29" s="2" t="s">
        <v>5</v>
      </c>
      <c r="BX29" s="2" t="s">
        <v>5</v>
      </c>
      <c r="BY29" s="2" t="s">
        <v>5</v>
      </c>
      <c r="BZ29" s="2" t="s">
        <v>5</v>
      </c>
      <c r="CA29" s="2" t="s">
        <v>5</v>
      </c>
      <c r="CB29" s="2" t="s">
        <v>5</v>
      </c>
      <c r="CC29" s="2" t="s">
        <v>5</v>
      </c>
      <c r="CD29" s="2" t="s">
        <v>5</v>
      </c>
      <c r="CE29" s="2" t="s">
        <v>5</v>
      </c>
      <c r="CF29" s="2" t="s">
        <v>5</v>
      </c>
      <c r="CG29" s="2" t="s">
        <v>5</v>
      </c>
      <c r="CH29" s="2" t="s">
        <v>5</v>
      </c>
      <c r="CI29" s="2" t="s">
        <v>5</v>
      </c>
      <c r="CJ29" s="2" t="s">
        <v>5</v>
      </c>
      <c r="CK29" s="2" t="s">
        <v>5</v>
      </c>
      <c r="CL29" s="2" t="s">
        <v>5</v>
      </c>
      <c r="CM29" s="2" t="s">
        <v>5</v>
      </c>
      <c r="CN29" s="2" t="s">
        <v>5</v>
      </c>
      <c r="CO29" s="2" t="s">
        <v>5</v>
      </c>
      <c r="CP29" s="2" t="s">
        <v>5</v>
      </c>
      <c r="CQ29" s="2" t="s">
        <v>5</v>
      </c>
      <c r="CR29" s="2" t="s">
        <v>5</v>
      </c>
      <c r="CS29" s="2" t="s">
        <v>5</v>
      </c>
      <c r="CT29" s="2" t="s">
        <v>5</v>
      </c>
      <c r="CU29" s="2" t="s">
        <v>5</v>
      </c>
      <c r="CV29" s="2" t="s">
        <v>5</v>
      </c>
      <c r="CW29" s="2" t="s">
        <v>5</v>
      </c>
      <c r="CY29" s="2" t="s">
        <v>5</v>
      </c>
      <c r="CZ29" s="2" t="s">
        <v>5</v>
      </c>
      <c r="DC29" s="2" t="s">
        <v>5</v>
      </c>
      <c r="DD29" s="2" t="s">
        <v>5</v>
      </c>
      <c r="DE29" s="2" t="s">
        <v>5</v>
      </c>
      <c r="DF29" s="2" t="s">
        <v>5</v>
      </c>
      <c r="DG29" s="2" t="s">
        <v>5</v>
      </c>
      <c r="DH29" s="2" t="s">
        <v>5</v>
      </c>
      <c r="DP29" s="2" t="s">
        <v>5</v>
      </c>
      <c r="DQ29" s="2" t="s">
        <v>5</v>
      </c>
      <c r="DT29" s="2" t="s">
        <v>5</v>
      </c>
      <c r="DU29" s="2" t="s">
        <v>5</v>
      </c>
      <c r="DV29" s="2" t="s">
        <v>5</v>
      </c>
      <c r="DW29" s="2" t="s">
        <v>5</v>
      </c>
    </row>
    <row r="30" spans="1:127" x14ac:dyDescent="0.25">
      <c r="A30" s="25" t="str">
        <f>IF(AND($E30="",MAX($A$4:$A29)=0),"",IF(AND($E30&lt;&gt;"",MAX($A$4:$A29)=0),1,IF(AND($E30&lt;&gt;"",MAX($A$4:$A29)&gt;0),MAX($A$4:$A29)+1,"")))</f>
        <v/>
      </c>
      <c r="B30" s="25">
        <v>27</v>
      </c>
      <c r="C30" s="26" t="str">
        <f t="shared" si="0"/>
        <v>EMPTY</v>
      </c>
      <c r="D30" s="27" t="str">
        <f>IF(C30="SHOW",CONCATENATE(Temp!T30,Temp!U30,",",Temp!V30,",",Temp!W30,Temp!X30),"")</f>
        <v/>
      </c>
      <c r="E30" s="38"/>
      <c r="F30" s="36" t="str">
        <f t="shared" si="1"/>
        <v/>
      </c>
      <c r="I30" s="2" t="s">
        <v>5</v>
      </c>
      <c r="J30" s="2" t="s">
        <v>5</v>
      </c>
      <c r="K30" s="2" t="s">
        <v>5</v>
      </c>
      <c r="L30" s="2" t="s">
        <v>5</v>
      </c>
      <c r="M30" s="2" t="s">
        <v>5</v>
      </c>
      <c r="N30" s="2" t="s">
        <v>5</v>
      </c>
      <c r="O30" s="2" t="s">
        <v>5</v>
      </c>
      <c r="P30" s="2" t="s">
        <v>5</v>
      </c>
      <c r="Q30" s="2" t="s">
        <v>5</v>
      </c>
      <c r="R30" s="2" t="s">
        <v>5</v>
      </c>
      <c r="S30" s="2" t="s">
        <v>5</v>
      </c>
      <c r="T30" s="2" t="s">
        <v>5</v>
      </c>
      <c r="U30" s="2" t="s">
        <v>5</v>
      </c>
      <c r="V30" s="2" t="s">
        <v>5</v>
      </c>
      <c r="W30" s="2" t="s">
        <v>5</v>
      </c>
      <c r="X30" s="2" t="s">
        <v>5</v>
      </c>
      <c r="Y30" s="2" t="s">
        <v>5</v>
      </c>
      <c r="Z30" s="2" t="s">
        <v>5</v>
      </c>
      <c r="AA30" s="2" t="s">
        <v>5</v>
      </c>
      <c r="AB30" s="2" t="s">
        <v>5</v>
      </c>
      <c r="AC30" s="2" t="s">
        <v>5</v>
      </c>
      <c r="AD30" s="2" t="s">
        <v>5</v>
      </c>
      <c r="AE30" s="2" t="s">
        <v>5</v>
      </c>
      <c r="AF30" s="2" t="s">
        <v>5</v>
      </c>
      <c r="AG30" s="2" t="s">
        <v>5</v>
      </c>
      <c r="AH30" s="2" t="s">
        <v>5</v>
      </c>
      <c r="AI30" s="2" t="s">
        <v>5</v>
      </c>
      <c r="AJ30" s="2" t="s">
        <v>5</v>
      </c>
      <c r="AK30" s="2" t="s">
        <v>5</v>
      </c>
      <c r="AL30" s="2" t="s">
        <v>5</v>
      </c>
      <c r="AM30" s="2" t="s">
        <v>5</v>
      </c>
      <c r="AN30" s="2" t="s">
        <v>5</v>
      </c>
      <c r="AO30" s="2" t="s">
        <v>5</v>
      </c>
      <c r="AP30" s="2" t="s">
        <v>5</v>
      </c>
      <c r="AQ30" s="2" t="s">
        <v>5</v>
      </c>
      <c r="AR30" s="2" t="s">
        <v>5</v>
      </c>
      <c r="AS30" s="2" t="s">
        <v>5</v>
      </c>
      <c r="AT30" s="2" t="s">
        <v>5</v>
      </c>
      <c r="AU30" s="2" t="s">
        <v>5</v>
      </c>
      <c r="AV30" s="2" t="s">
        <v>5</v>
      </c>
      <c r="AW30" s="2" t="s">
        <v>5</v>
      </c>
      <c r="AX30" s="2" t="s">
        <v>5</v>
      </c>
      <c r="AY30" s="2" t="s">
        <v>5</v>
      </c>
      <c r="AZ30" s="2" t="s">
        <v>5</v>
      </c>
      <c r="BA30" s="2" t="s">
        <v>5</v>
      </c>
      <c r="BB30" s="2" t="s">
        <v>5</v>
      </c>
      <c r="BC30" s="2" t="s">
        <v>5</v>
      </c>
      <c r="BD30" s="2" t="s">
        <v>5</v>
      </c>
      <c r="BE30" s="2" t="s">
        <v>5</v>
      </c>
      <c r="BF30" s="2" t="s">
        <v>5</v>
      </c>
      <c r="BG30" s="2" t="s">
        <v>5</v>
      </c>
      <c r="BH30" s="2" t="s">
        <v>5</v>
      </c>
      <c r="BI30" s="2" t="s">
        <v>5</v>
      </c>
      <c r="BJ30" s="2" t="s">
        <v>5</v>
      </c>
      <c r="BK30" s="2" t="s">
        <v>5</v>
      </c>
      <c r="BL30" s="2" t="s">
        <v>5</v>
      </c>
      <c r="BM30" s="2" t="s">
        <v>5</v>
      </c>
      <c r="BN30" s="2" t="s">
        <v>5</v>
      </c>
      <c r="BO30" s="2" t="s">
        <v>5</v>
      </c>
      <c r="BP30" s="2" t="s">
        <v>5</v>
      </c>
      <c r="BQ30" s="2" t="s">
        <v>5</v>
      </c>
      <c r="BR30" s="2" t="s">
        <v>5</v>
      </c>
      <c r="BS30" s="2" t="s">
        <v>5</v>
      </c>
      <c r="BT30" s="2" t="s">
        <v>5</v>
      </c>
      <c r="BU30" s="2" t="s">
        <v>5</v>
      </c>
      <c r="BV30" s="2" t="s">
        <v>5</v>
      </c>
      <c r="BW30" s="2" t="s">
        <v>5</v>
      </c>
      <c r="BX30" s="2" t="s">
        <v>5</v>
      </c>
      <c r="BY30" s="2" t="s">
        <v>5</v>
      </c>
      <c r="BZ30" s="2" t="s">
        <v>5</v>
      </c>
      <c r="CA30" s="2" t="s">
        <v>5</v>
      </c>
      <c r="CB30" s="2" t="s">
        <v>5</v>
      </c>
      <c r="CC30" s="2" t="s">
        <v>5</v>
      </c>
      <c r="CD30" s="2" t="s">
        <v>5</v>
      </c>
      <c r="CE30" s="2" t="s">
        <v>5</v>
      </c>
      <c r="CF30" s="2" t="s">
        <v>5</v>
      </c>
      <c r="CG30" s="2" t="s">
        <v>5</v>
      </c>
      <c r="CH30" s="2" t="s">
        <v>5</v>
      </c>
      <c r="CI30" s="2" t="s">
        <v>5</v>
      </c>
      <c r="CJ30" s="2" t="s">
        <v>5</v>
      </c>
      <c r="CK30" s="2" t="s">
        <v>5</v>
      </c>
      <c r="CL30" s="2" t="s">
        <v>5</v>
      </c>
      <c r="CN30" s="2" t="s">
        <v>5</v>
      </c>
      <c r="CO30" s="2" t="s">
        <v>5</v>
      </c>
      <c r="CP30" s="2" t="s">
        <v>5</v>
      </c>
      <c r="CQ30" s="2" t="s">
        <v>5</v>
      </c>
      <c r="CR30" s="2" t="s">
        <v>5</v>
      </c>
      <c r="CS30" s="2" t="s">
        <v>5</v>
      </c>
      <c r="CT30" s="2" t="s">
        <v>5</v>
      </c>
      <c r="CU30" s="2" t="s">
        <v>5</v>
      </c>
      <c r="CV30" s="2" t="s">
        <v>5</v>
      </c>
      <c r="CW30" s="2" t="s">
        <v>5</v>
      </c>
      <c r="CY30" s="2" t="s">
        <v>5</v>
      </c>
      <c r="CZ30" s="2" t="s">
        <v>5</v>
      </c>
      <c r="DC30" s="2" t="s">
        <v>5</v>
      </c>
      <c r="DD30" s="2" t="s">
        <v>5</v>
      </c>
      <c r="DE30" s="2" t="s">
        <v>5</v>
      </c>
      <c r="DF30" s="2" t="s">
        <v>5</v>
      </c>
      <c r="DG30" s="2" t="s">
        <v>5</v>
      </c>
      <c r="DH30" s="2" t="s">
        <v>5</v>
      </c>
      <c r="DP30" s="2" t="s">
        <v>5</v>
      </c>
      <c r="DQ30" s="2" t="s">
        <v>5</v>
      </c>
      <c r="DT30" s="2" t="s">
        <v>5</v>
      </c>
      <c r="DU30" s="2" t="s">
        <v>5</v>
      </c>
      <c r="DV30" s="2" t="s">
        <v>5</v>
      </c>
      <c r="DW30" s="2" t="s">
        <v>5</v>
      </c>
    </row>
    <row r="31" spans="1:127" x14ac:dyDescent="0.25">
      <c r="A31" s="25" t="str">
        <f>IF(AND($E31="",MAX($A$4:$A30)=0),"",IF(AND($E31&lt;&gt;"",MAX($A$4:$A30)=0),1,IF(AND($E31&lt;&gt;"",MAX($A$4:$A30)&gt;0),MAX($A$4:$A30)+1,"")))</f>
        <v/>
      </c>
      <c r="B31" s="25">
        <v>28</v>
      </c>
      <c r="C31" s="26" t="str">
        <f t="shared" si="0"/>
        <v>EMPTY</v>
      </c>
      <c r="D31" s="27" t="str">
        <f>IF(C31="SHOW",CONCATENATE(Temp!T31,Temp!U31,",",Temp!V31,",",Temp!W31,Temp!X31),"")</f>
        <v/>
      </c>
      <c r="E31" s="38"/>
      <c r="F31" s="36" t="str">
        <f t="shared" si="1"/>
        <v/>
      </c>
      <c r="I31" s="2" t="s">
        <v>5</v>
      </c>
      <c r="J31" s="2" t="s">
        <v>5</v>
      </c>
      <c r="K31" s="2" t="s">
        <v>5</v>
      </c>
      <c r="L31" s="2" t="s">
        <v>5</v>
      </c>
      <c r="M31" s="2" t="s">
        <v>5</v>
      </c>
      <c r="N31" s="2" t="s">
        <v>5</v>
      </c>
      <c r="O31" s="2" t="s">
        <v>5</v>
      </c>
      <c r="P31" s="2" t="s">
        <v>5</v>
      </c>
      <c r="Q31" s="2" t="s">
        <v>5</v>
      </c>
      <c r="R31" s="2" t="s">
        <v>5</v>
      </c>
      <c r="S31" s="2" t="s">
        <v>5</v>
      </c>
      <c r="T31" s="2" t="s">
        <v>5</v>
      </c>
      <c r="U31" s="2" t="s">
        <v>5</v>
      </c>
      <c r="V31" s="2" t="s">
        <v>5</v>
      </c>
      <c r="W31" s="2" t="s">
        <v>5</v>
      </c>
      <c r="X31" s="2" t="s">
        <v>5</v>
      </c>
      <c r="Y31" s="2" t="s">
        <v>5</v>
      </c>
      <c r="Z31" s="2" t="s">
        <v>5</v>
      </c>
      <c r="AA31" s="2" t="s">
        <v>5</v>
      </c>
      <c r="AB31" s="2" t="s">
        <v>5</v>
      </c>
      <c r="AC31" s="2" t="s">
        <v>5</v>
      </c>
      <c r="AD31" s="2" t="s">
        <v>5</v>
      </c>
      <c r="AE31" s="2" t="s">
        <v>5</v>
      </c>
      <c r="AF31" s="2" t="s">
        <v>5</v>
      </c>
      <c r="AG31" s="2" t="s">
        <v>5</v>
      </c>
      <c r="AH31" s="2" t="s">
        <v>5</v>
      </c>
      <c r="AI31" s="2" t="s">
        <v>5</v>
      </c>
      <c r="AJ31" s="2" t="s">
        <v>5</v>
      </c>
      <c r="AK31" s="2" t="s">
        <v>5</v>
      </c>
      <c r="AL31" s="2" t="s">
        <v>5</v>
      </c>
      <c r="AM31" s="2" t="s">
        <v>5</v>
      </c>
      <c r="AN31" s="2" t="s">
        <v>5</v>
      </c>
      <c r="AO31" s="2" t="s">
        <v>5</v>
      </c>
      <c r="AP31" s="2" t="s">
        <v>5</v>
      </c>
      <c r="AQ31" s="2" t="s">
        <v>5</v>
      </c>
      <c r="AR31" s="2" t="s">
        <v>5</v>
      </c>
      <c r="AS31" s="2" t="s">
        <v>5</v>
      </c>
      <c r="AT31" s="2" t="s">
        <v>5</v>
      </c>
      <c r="AU31" s="2" t="s">
        <v>5</v>
      </c>
      <c r="AV31" s="2" t="s">
        <v>5</v>
      </c>
      <c r="AW31" s="2" t="s">
        <v>5</v>
      </c>
      <c r="AX31" s="2" t="s">
        <v>5</v>
      </c>
      <c r="AY31" s="2" t="s">
        <v>5</v>
      </c>
      <c r="AZ31" s="2" t="s">
        <v>5</v>
      </c>
      <c r="BA31" s="2" t="s">
        <v>5</v>
      </c>
      <c r="BB31" s="2" t="s">
        <v>5</v>
      </c>
      <c r="BC31" s="2" t="s">
        <v>5</v>
      </c>
      <c r="BD31" s="2" t="s">
        <v>5</v>
      </c>
      <c r="BE31" s="2" t="s">
        <v>5</v>
      </c>
      <c r="BF31" s="2" t="s">
        <v>5</v>
      </c>
      <c r="BG31" s="2" t="s">
        <v>5</v>
      </c>
      <c r="BH31" s="2" t="s">
        <v>5</v>
      </c>
      <c r="BI31" s="2" t="s">
        <v>5</v>
      </c>
      <c r="BJ31" s="2" t="s">
        <v>5</v>
      </c>
      <c r="BK31" s="2" t="s">
        <v>5</v>
      </c>
      <c r="BL31" s="2" t="s">
        <v>5</v>
      </c>
      <c r="BM31" s="2" t="s">
        <v>5</v>
      </c>
      <c r="BN31" s="2" t="s">
        <v>5</v>
      </c>
      <c r="BO31" s="2" t="s">
        <v>5</v>
      </c>
      <c r="BP31" s="2" t="s">
        <v>5</v>
      </c>
      <c r="BQ31" s="2" t="s">
        <v>5</v>
      </c>
      <c r="BR31" s="2" t="s">
        <v>5</v>
      </c>
      <c r="BS31" s="2" t="s">
        <v>5</v>
      </c>
      <c r="BT31" s="2" t="s">
        <v>5</v>
      </c>
      <c r="BU31" s="2" t="s">
        <v>5</v>
      </c>
      <c r="BV31" s="2" t="s">
        <v>5</v>
      </c>
      <c r="BW31" s="2" t="s">
        <v>5</v>
      </c>
      <c r="BX31" s="2" t="s">
        <v>5</v>
      </c>
      <c r="BY31" s="2" t="s">
        <v>5</v>
      </c>
      <c r="BZ31" s="2" t="s">
        <v>5</v>
      </c>
      <c r="CA31" s="2" t="s">
        <v>5</v>
      </c>
      <c r="CB31" s="2" t="s">
        <v>5</v>
      </c>
      <c r="CC31" s="2" t="s">
        <v>5</v>
      </c>
      <c r="CD31" s="2" t="s">
        <v>5</v>
      </c>
      <c r="CE31" s="2" t="s">
        <v>5</v>
      </c>
      <c r="CF31" s="2" t="s">
        <v>5</v>
      </c>
      <c r="CG31" s="2" t="s">
        <v>5</v>
      </c>
      <c r="CH31" s="2" t="s">
        <v>5</v>
      </c>
      <c r="CI31" s="2" t="s">
        <v>5</v>
      </c>
      <c r="CJ31" s="2" t="s">
        <v>5</v>
      </c>
      <c r="CK31" s="2" t="s">
        <v>5</v>
      </c>
      <c r="CL31" s="2" t="s">
        <v>5</v>
      </c>
      <c r="CN31" s="2" t="s">
        <v>5</v>
      </c>
      <c r="CO31" s="2" t="s">
        <v>5</v>
      </c>
      <c r="CP31" s="2" t="s">
        <v>5</v>
      </c>
      <c r="CQ31" s="2" t="s">
        <v>5</v>
      </c>
      <c r="CR31" s="2" t="s">
        <v>5</v>
      </c>
      <c r="CS31" s="2" t="s">
        <v>5</v>
      </c>
      <c r="CT31" s="2" t="s">
        <v>5</v>
      </c>
      <c r="CU31" s="2" t="s">
        <v>5</v>
      </c>
      <c r="CV31" s="2" t="s">
        <v>5</v>
      </c>
      <c r="CW31" s="2" t="s">
        <v>5</v>
      </c>
      <c r="CY31" s="2" t="s">
        <v>5</v>
      </c>
      <c r="CZ31" s="2" t="s">
        <v>5</v>
      </c>
      <c r="DC31" s="2" t="s">
        <v>5</v>
      </c>
      <c r="DD31" s="2" t="s">
        <v>5</v>
      </c>
      <c r="DE31" s="2" t="s">
        <v>5</v>
      </c>
      <c r="DF31" s="2" t="s">
        <v>5</v>
      </c>
      <c r="DG31" s="2" t="s">
        <v>5</v>
      </c>
      <c r="DH31" s="2" t="s">
        <v>5</v>
      </c>
      <c r="DP31" s="2" t="s">
        <v>5</v>
      </c>
      <c r="DQ31" s="2" t="s">
        <v>5</v>
      </c>
      <c r="DT31" s="2" t="s">
        <v>5</v>
      </c>
      <c r="DU31" s="2" t="s">
        <v>5</v>
      </c>
      <c r="DV31" s="2" t="s">
        <v>5</v>
      </c>
      <c r="DW31" s="2" t="s">
        <v>5</v>
      </c>
    </row>
    <row r="32" spans="1:127" x14ac:dyDescent="0.25">
      <c r="A32" s="25" t="str">
        <f>IF(AND($E32="",MAX($A$4:$A31)=0),"",IF(AND($E32&lt;&gt;"",MAX($A$4:$A31)=0),1,IF(AND($E32&lt;&gt;"",MAX($A$4:$A31)&gt;0),MAX($A$4:$A31)+1,"")))</f>
        <v/>
      </c>
      <c r="B32" s="25">
        <v>29</v>
      </c>
      <c r="C32" s="26" t="str">
        <f t="shared" si="0"/>
        <v>EMPTY</v>
      </c>
      <c r="D32" s="27" t="str">
        <f>IF(C32="SHOW",CONCATENATE(Temp!T32,Temp!U32,",",Temp!V32,",",Temp!W32,Temp!X32),"")</f>
        <v/>
      </c>
      <c r="E32" s="38"/>
      <c r="F32" s="36" t="str">
        <f t="shared" si="1"/>
        <v/>
      </c>
      <c r="I32" s="2" t="s">
        <v>5</v>
      </c>
      <c r="J32" s="2" t="s">
        <v>5</v>
      </c>
      <c r="K32" s="2" t="s">
        <v>5</v>
      </c>
      <c r="L32" s="2" t="s">
        <v>5</v>
      </c>
      <c r="M32" s="2" t="s">
        <v>5</v>
      </c>
      <c r="N32" s="2" t="s">
        <v>5</v>
      </c>
      <c r="O32" s="2" t="s">
        <v>5</v>
      </c>
      <c r="P32" s="2" t="s">
        <v>5</v>
      </c>
      <c r="Q32" s="2" t="s">
        <v>5</v>
      </c>
      <c r="R32" s="2" t="s">
        <v>5</v>
      </c>
      <c r="S32" s="2" t="s">
        <v>5</v>
      </c>
      <c r="T32" s="2" t="s">
        <v>5</v>
      </c>
      <c r="U32" s="2" t="s">
        <v>5</v>
      </c>
      <c r="V32" s="2" t="s">
        <v>5</v>
      </c>
      <c r="W32" s="2" t="s">
        <v>5</v>
      </c>
      <c r="X32" s="2" t="s">
        <v>5</v>
      </c>
      <c r="Y32" s="2" t="s">
        <v>5</v>
      </c>
      <c r="Z32" s="2" t="s">
        <v>5</v>
      </c>
      <c r="AA32" s="2" t="s">
        <v>5</v>
      </c>
      <c r="AB32" s="2" t="s">
        <v>5</v>
      </c>
      <c r="AC32" s="2" t="s">
        <v>5</v>
      </c>
      <c r="AD32" s="2" t="s">
        <v>5</v>
      </c>
      <c r="AE32" s="2" t="s">
        <v>5</v>
      </c>
      <c r="AF32" s="2" t="s">
        <v>5</v>
      </c>
      <c r="AG32" s="2" t="s">
        <v>5</v>
      </c>
      <c r="AH32" s="2" t="s">
        <v>5</v>
      </c>
      <c r="AI32" s="2" t="s">
        <v>5</v>
      </c>
      <c r="AJ32" s="2" t="s">
        <v>5</v>
      </c>
      <c r="AK32" s="2" t="s">
        <v>5</v>
      </c>
      <c r="AL32" s="2" t="s">
        <v>5</v>
      </c>
      <c r="AM32" s="2" t="s">
        <v>5</v>
      </c>
      <c r="AN32" s="2" t="s">
        <v>5</v>
      </c>
      <c r="AO32" s="2" t="s">
        <v>5</v>
      </c>
      <c r="AP32" s="2" t="s">
        <v>5</v>
      </c>
      <c r="AQ32" s="2" t="s">
        <v>5</v>
      </c>
      <c r="AR32" s="2" t="s">
        <v>5</v>
      </c>
      <c r="AS32" s="2" t="s">
        <v>5</v>
      </c>
      <c r="AT32" s="2" t="s">
        <v>5</v>
      </c>
      <c r="AU32" s="2" t="s">
        <v>5</v>
      </c>
      <c r="AV32" s="2" t="s">
        <v>5</v>
      </c>
      <c r="AW32" s="2" t="s">
        <v>5</v>
      </c>
      <c r="AX32" s="2" t="s">
        <v>5</v>
      </c>
      <c r="AY32" s="2" t="s">
        <v>5</v>
      </c>
      <c r="AZ32" s="2" t="s">
        <v>5</v>
      </c>
      <c r="BA32" s="2" t="s">
        <v>5</v>
      </c>
      <c r="BB32" s="2" t="s">
        <v>5</v>
      </c>
      <c r="BC32" s="2" t="s">
        <v>5</v>
      </c>
      <c r="BD32" s="2" t="s">
        <v>5</v>
      </c>
      <c r="BE32" s="2" t="s">
        <v>5</v>
      </c>
      <c r="BF32" s="2" t="s">
        <v>5</v>
      </c>
      <c r="BG32" s="2" t="s">
        <v>5</v>
      </c>
      <c r="BH32" s="2" t="s">
        <v>5</v>
      </c>
      <c r="BI32" s="2" t="s">
        <v>5</v>
      </c>
      <c r="BJ32" s="2" t="s">
        <v>5</v>
      </c>
      <c r="BK32" s="2" t="s">
        <v>5</v>
      </c>
      <c r="BL32" s="2" t="s">
        <v>5</v>
      </c>
      <c r="BM32" s="2" t="s">
        <v>5</v>
      </c>
      <c r="BN32" s="2" t="s">
        <v>5</v>
      </c>
      <c r="BO32" s="2" t="s">
        <v>5</v>
      </c>
      <c r="BP32" s="2" t="s">
        <v>5</v>
      </c>
      <c r="BQ32" s="2" t="s">
        <v>5</v>
      </c>
      <c r="BR32" s="2" t="s">
        <v>5</v>
      </c>
      <c r="BS32" s="2" t="s">
        <v>5</v>
      </c>
      <c r="BT32" s="2" t="s">
        <v>5</v>
      </c>
      <c r="BU32" s="2" t="s">
        <v>5</v>
      </c>
      <c r="BV32" s="2" t="s">
        <v>5</v>
      </c>
      <c r="BW32" s="2" t="s">
        <v>5</v>
      </c>
      <c r="BX32" s="2" t="s">
        <v>5</v>
      </c>
      <c r="BY32" s="2" t="s">
        <v>5</v>
      </c>
      <c r="BZ32" s="2" t="s">
        <v>5</v>
      </c>
      <c r="CA32" s="2" t="s">
        <v>5</v>
      </c>
      <c r="CB32" s="2" t="s">
        <v>5</v>
      </c>
      <c r="CC32" s="2" t="s">
        <v>5</v>
      </c>
      <c r="CD32" s="2" t="s">
        <v>5</v>
      </c>
      <c r="CE32" s="2" t="s">
        <v>5</v>
      </c>
      <c r="CF32" s="2" t="s">
        <v>5</v>
      </c>
      <c r="CG32" s="2" t="s">
        <v>5</v>
      </c>
      <c r="CH32" s="2" t="s">
        <v>5</v>
      </c>
      <c r="CI32" s="2" t="s">
        <v>5</v>
      </c>
      <c r="CJ32" s="2" t="s">
        <v>5</v>
      </c>
      <c r="CK32" s="2" t="s">
        <v>5</v>
      </c>
      <c r="CL32" s="2" t="s">
        <v>5</v>
      </c>
      <c r="CN32" s="2" t="s">
        <v>5</v>
      </c>
      <c r="CO32" s="2" t="s">
        <v>5</v>
      </c>
      <c r="CP32" s="2" t="s">
        <v>5</v>
      </c>
      <c r="CQ32" s="2" t="s">
        <v>5</v>
      </c>
      <c r="CR32" s="2" t="s">
        <v>5</v>
      </c>
      <c r="CS32" s="2" t="s">
        <v>5</v>
      </c>
      <c r="CT32" s="2" t="s">
        <v>5</v>
      </c>
      <c r="CU32" s="2" t="s">
        <v>5</v>
      </c>
      <c r="CV32" s="2" t="s">
        <v>5</v>
      </c>
      <c r="CW32" s="2" t="s">
        <v>5</v>
      </c>
      <c r="CY32" s="2" t="s">
        <v>5</v>
      </c>
      <c r="CZ32" s="2" t="s">
        <v>5</v>
      </c>
      <c r="DC32" s="2" t="s">
        <v>5</v>
      </c>
      <c r="DD32" s="2" t="s">
        <v>5</v>
      </c>
      <c r="DE32" s="2" t="s">
        <v>5</v>
      </c>
      <c r="DF32" s="2" t="s">
        <v>5</v>
      </c>
      <c r="DG32" s="2" t="s">
        <v>5</v>
      </c>
      <c r="DH32" s="2" t="s">
        <v>5</v>
      </c>
      <c r="DP32" s="2" t="s">
        <v>5</v>
      </c>
      <c r="DQ32" s="2" t="s">
        <v>5</v>
      </c>
      <c r="DT32" s="2" t="s">
        <v>5</v>
      </c>
      <c r="DU32" s="2" t="s">
        <v>5</v>
      </c>
      <c r="DV32" s="2" t="s">
        <v>5</v>
      </c>
      <c r="DW32" s="2" t="s">
        <v>5</v>
      </c>
    </row>
    <row r="33" spans="1:127" x14ac:dyDescent="0.25">
      <c r="A33" s="25" t="str">
        <f>IF(AND($E33="",MAX($A$4:$A32)=0),"",IF(AND($E33&lt;&gt;"",MAX($A$4:$A32)=0),1,IF(AND($E33&lt;&gt;"",MAX($A$4:$A32)&gt;0),MAX($A$4:$A32)+1,"")))</f>
        <v/>
      </c>
      <c r="B33" s="25">
        <v>30</v>
      </c>
      <c r="C33" s="26" t="str">
        <f t="shared" si="0"/>
        <v>EMPTY</v>
      </c>
      <c r="D33" s="27" t="str">
        <f>IF(C33="SHOW",CONCATENATE(Temp!T33,Temp!U33,",",Temp!V33,",",Temp!W33,Temp!X33),"")</f>
        <v/>
      </c>
      <c r="E33" s="38"/>
      <c r="F33" s="36" t="str">
        <f t="shared" si="1"/>
        <v/>
      </c>
      <c r="I33" s="2" t="s">
        <v>5</v>
      </c>
      <c r="J33" s="2" t="s">
        <v>5</v>
      </c>
      <c r="K33" s="2" t="s">
        <v>5</v>
      </c>
      <c r="L33" s="2" t="s">
        <v>5</v>
      </c>
      <c r="M33" s="2" t="s">
        <v>5</v>
      </c>
      <c r="N33" s="2" t="s">
        <v>5</v>
      </c>
      <c r="O33" s="2" t="s">
        <v>5</v>
      </c>
      <c r="P33" s="2" t="s">
        <v>5</v>
      </c>
      <c r="Q33" s="2" t="s">
        <v>5</v>
      </c>
      <c r="R33" s="2" t="s">
        <v>5</v>
      </c>
      <c r="S33" s="2" t="s">
        <v>5</v>
      </c>
      <c r="T33" s="2" t="s">
        <v>5</v>
      </c>
      <c r="U33" s="2" t="s">
        <v>5</v>
      </c>
      <c r="V33" s="2" t="s">
        <v>5</v>
      </c>
      <c r="W33" s="2" t="s">
        <v>5</v>
      </c>
      <c r="X33" s="2" t="s">
        <v>5</v>
      </c>
      <c r="Y33" s="2" t="s">
        <v>5</v>
      </c>
      <c r="Z33" s="2" t="s">
        <v>5</v>
      </c>
      <c r="AA33" s="2" t="s">
        <v>5</v>
      </c>
      <c r="AB33" s="2" t="s">
        <v>5</v>
      </c>
      <c r="AC33" s="2" t="s">
        <v>5</v>
      </c>
      <c r="AD33" s="2" t="s">
        <v>5</v>
      </c>
      <c r="AE33" s="2" t="s">
        <v>5</v>
      </c>
      <c r="AF33" s="2" t="s">
        <v>5</v>
      </c>
      <c r="AG33" s="2" t="s">
        <v>5</v>
      </c>
      <c r="AH33" s="2" t="s">
        <v>5</v>
      </c>
      <c r="AI33" s="2" t="s">
        <v>5</v>
      </c>
      <c r="AJ33" s="2" t="s">
        <v>5</v>
      </c>
      <c r="AK33" s="2" t="s">
        <v>5</v>
      </c>
      <c r="AL33" s="2" t="s">
        <v>5</v>
      </c>
      <c r="AM33" s="2" t="s">
        <v>5</v>
      </c>
      <c r="AN33" s="2" t="s">
        <v>5</v>
      </c>
      <c r="AO33" s="2" t="s">
        <v>5</v>
      </c>
      <c r="AP33" s="2" t="s">
        <v>5</v>
      </c>
      <c r="AQ33" s="2" t="s">
        <v>5</v>
      </c>
      <c r="AR33" s="2" t="s">
        <v>5</v>
      </c>
      <c r="AS33" s="2" t="s">
        <v>5</v>
      </c>
      <c r="AT33" s="2" t="s">
        <v>5</v>
      </c>
      <c r="AU33" s="2" t="s">
        <v>5</v>
      </c>
      <c r="AW33" s="2" t="s">
        <v>5</v>
      </c>
      <c r="AX33" s="2" t="s">
        <v>5</v>
      </c>
      <c r="AY33" s="2" t="s">
        <v>5</v>
      </c>
      <c r="AZ33" s="2" t="s">
        <v>5</v>
      </c>
      <c r="BA33" s="2" t="s">
        <v>5</v>
      </c>
      <c r="BB33" s="2" t="s">
        <v>5</v>
      </c>
      <c r="BC33" s="2" t="s">
        <v>5</v>
      </c>
      <c r="BD33" s="2" t="s">
        <v>5</v>
      </c>
      <c r="BE33" s="2" t="s">
        <v>5</v>
      </c>
      <c r="BF33" s="2" t="s">
        <v>5</v>
      </c>
      <c r="BG33" s="2" t="s">
        <v>5</v>
      </c>
      <c r="BH33" s="2" t="s">
        <v>5</v>
      </c>
      <c r="BI33" s="2" t="s">
        <v>5</v>
      </c>
      <c r="BJ33" s="2" t="s">
        <v>5</v>
      </c>
      <c r="BK33" s="2" t="s">
        <v>5</v>
      </c>
      <c r="BL33" s="2" t="s">
        <v>5</v>
      </c>
      <c r="BM33" s="2" t="s">
        <v>5</v>
      </c>
      <c r="BN33" s="2" t="s">
        <v>5</v>
      </c>
      <c r="BO33" s="2" t="s">
        <v>5</v>
      </c>
      <c r="BP33" s="2" t="s">
        <v>5</v>
      </c>
      <c r="BQ33" s="2" t="s">
        <v>5</v>
      </c>
      <c r="BR33" s="2" t="s">
        <v>5</v>
      </c>
      <c r="BS33" s="2" t="s">
        <v>5</v>
      </c>
      <c r="BT33" s="2" t="s">
        <v>5</v>
      </c>
      <c r="BU33" s="2" t="s">
        <v>5</v>
      </c>
      <c r="BV33" s="2" t="s">
        <v>5</v>
      </c>
      <c r="BW33" s="2" t="s">
        <v>5</v>
      </c>
      <c r="BX33" s="2" t="s">
        <v>5</v>
      </c>
      <c r="BY33" s="2" t="s">
        <v>5</v>
      </c>
      <c r="BZ33" s="2" t="s">
        <v>5</v>
      </c>
      <c r="CA33" s="2" t="s">
        <v>5</v>
      </c>
      <c r="CB33" s="2" t="s">
        <v>5</v>
      </c>
      <c r="CC33" s="2" t="s">
        <v>5</v>
      </c>
      <c r="CD33" s="2" t="s">
        <v>5</v>
      </c>
      <c r="CE33" s="2" t="s">
        <v>5</v>
      </c>
      <c r="CF33" s="2" t="s">
        <v>5</v>
      </c>
      <c r="CG33" s="2" t="s">
        <v>5</v>
      </c>
      <c r="CH33" s="2" t="s">
        <v>5</v>
      </c>
      <c r="CI33" s="2" t="s">
        <v>5</v>
      </c>
      <c r="CJ33" s="2" t="s">
        <v>5</v>
      </c>
      <c r="CK33" s="2" t="s">
        <v>5</v>
      </c>
      <c r="CL33" s="2" t="s">
        <v>5</v>
      </c>
      <c r="CN33" s="2" t="s">
        <v>5</v>
      </c>
      <c r="CO33" s="2" t="s">
        <v>5</v>
      </c>
      <c r="CP33" s="2" t="s">
        <v>5</v>
      </c>
      <c r="CQ33" s="2" t="s">
        <v>5</v>
      </c>
      <c r="CR33" s="2" t="s">
        <v>5</v>
      </c>
      <c r="CS33" s="2" t="s">
        <v>5</v>
      </c>
      <c r="CT33" s="2" t="s">
        <v>5</v>
      </c>
      <c r="CU33" s="2" t="s">
        <v>5</v>
      </c>
      <c r="CV33" s="2" t="s">
        <v>5</v>
      </c>
      <c r="CW33" s="2" t="s">
        <v>5</v>
      </c>
      <c r="CY33" s="2" t="s">
        <v>5</v>
      </c>
      <c r="CZ33" s="2" t="s">
        <v>5</v>
      </c>
      <c r="DC33" s="2" t="s">
        <v>5</v>
      </c>
      <c r="DD33" s="2" t="s">
        <v>5</v>
      </c>
      <c r="DE33" s="2" t="s">
        <v>5</v>
      </c>
      <c r="DF33" s="2" t="s">
        <v>5</v>
      </c>
      <c r="DG33" s="2" t="s">
        <v>5</v>
      </c>
      <c r="DH33" s="2" t="s">
        <v>5</v>
      </c>
      <c r="DP33" s="2" t="s">
        <v>5</v>
      </c>
      <c r="DQ33" s="2" t="s">
        <v>5</v>
      </c>
      <c r="DT33" s="2" t="s">
        <v>5</v>
      </c>
      <c r="DU33" s="2" t="s">
        <v>5</v>
      </c>
      <c r="DV33" s="2" t="s">
        <v>5</v>
      </c>
      <c r="DW33" s="2" t="s">
        <v>5</v>
      </c>
    </row>
    <row r="34" spans="1:127" x14ac:dyDescent="0.25">
      <c r="A34" s="25" t="str">
        <f>IF(AND($E34="",MAX($A$4:$A33)=0),"",IF(AND($E34&lt;&gt;"",MAX($A$4:$A33)=0),1,IF(AND($E34&lt;&gt;"",MAX($A$4:$A33)&gt;0),MAX($A$4:$A33)+1,"")))</f>
        <v/>
      </c>
      <c r="B34" s="25">
        <v>31</v>
      </c>
      <c r="C34" s="26" t="str">
        <f t="shared" si="0"/>
        <v>EMPTY</v>
      </c>
      <c r="D34" s="27" t="str">
        <f>IF(C34="SHOW",CONCATENATE(Temp!T34,Temp!U34,",",Temp!V34,",",Temp!W34,Temp!X34),"")</f>
        <v/>
      </c>
      <c r="E34" s="38"/>
      <c r="F34" s="36" t="str">
        <f t="shared" si="1"/>
        <v/>
      </c>
      <c r="I34" s="2" t="s">
        <v>5</v>
      </c>
      <c r="J34" s="2" t="s">
        <v>5</v>
      </c>
      <c r="K34" s="2" t="s">
        <v>5</v>
      </c>
      <c r="L34" s="2" t="s">
        <v>5</v>
      </c>
      <c r="M34" s="2" t="s">
        <v>5</v>
      </c>
      <c r="N34" s="2" t="s">
        <v>5</v>
      </c>
      <c r="O34" s="2" t="s">
        <v>5</v>
      </c>
      <c r="P34" s="2" t="s">
        <v>5</v>
      </c>
      <c r="Q34" s="2" t="s">
        <v>5</v>
      </c>
      <c r="R34" s="2" t="s">
        <v>5</v>
      </c>
      <c r="S34" s="2" t="s">
        <v>5</v>
      </c>
      <c r="T34" s="2" t="s">
        <v>5</v>
      </c>
      <c r="U34" s="2" t="s">
        <v>5</v>
      </c>
      <c r="V34" s="2" t="s">
        <v>5</v>
      </c>
      <c r="W34" s="2" t="s">
        <v>5</v>
      </c>
      <c r="X34" s="2" t="s">
        <v>5</v>
      </c>
      <c r="Y34" s="2" t="s">
        <v>5</v>
      </c>
      <c r="Z34" s="2" t="s">
        <v>5</v>
      </c>
      <c r="AA34" s="2" t="s">
        <v>5</v>
      </c>
      <c r="AB34" s="2" t="s">
        <v>5</v>
      </c>
      <c r="AC34" s="2" t="s">
        <v>5</v>
      </c>
      <c r="AD34" s="2" t="s">
        <v>5</v>
      </c>
      <c r="AE34" s="2" t="s">
        <v>5</v>
      </c>
      <c r="AF34" s="2" t="s">
        <v>5</v>
      </c>
      <c r="AG34" s="2" t="s">
        <v>5</v>
      </c>
      <c r="AH34" s="2" t="s">
        <v>5</v>
      </c>
      <c r="AI34" s="2" t="s">
        <v>5</v>
      </c>
      <c r="AJ34" s="2" t="s">
        <v>5</v>
      </c>
      <c r="AK34" s="2" t="s">
        <v>5</v>
      </c>
      <c r="AL34" s="2" t="s">
        <v>5</v>
      </c>
      <c r="AM34" s="2" t="s">
        <v>5</v>
      </c>
      <c r="AN34" s="2" t="s">
        <v>5</v>
      </c>
      <c r="AO34" s="2" t="s">
        <v>5</v>
      </c>
      <c r="AP34" s="2" t="s">
        <v>5</v>
      </c>
      <c r="AQ34" s="2" t="s">
        <v>5</v>
      </c>
      <c r="AR34" s="2" t="s">
        <v>5</v>
      </c>
      <c r="AS34" s="2" t="s">
        <v>5</v>
      </c>
      <c r="AT34" s="2" t="s">
        <v>5</v>
      </c>
      <c r="AU34" s="2" t="s">
        <v>5</v>
      </c>
      <c r="AW34" s="2" t="s">
        <v>5</v>
      </c>
      <c r="AX34" s="2" t="s">
        <v>5</v>
      </c>
      <c r="AY34" s="2" t="s">
        <v>5</v>
      </c>
      <c r="AZ34" s="2" t="s">
        <v>5</v>
      </c>
      <c r="BA34" s="2" t="s">
        <v>5</v>
      </c>
      <c r="BB34" s="2" t="s">
        <v>5</v>
      </c>
      <c r="BC34" s="2" t="s">
        <v>5</v>
      </c>
      <c r="BD34" s="2" t="s">
        <v>5</v>
      </c>
      <c r="BE34" s="2" t="s">
        <v>5</v>
      </c>
      <c r="BF34" s="2" t="s">
        <v>5</v>
      </c>
      <c r="BG34" s="2" t="s">
        <v>5</v>
      </c>
      <c r="BH34" s="2" t="s">
        <v>5</v>
      </c>
      <c r="BI34" s="2" t="s">
        <v>5</v>
      </c>
      <c r="BJ34" s="2" t="s">
        <v>5</v>
      </c>
      <c r="BK34" s="2" t="s">
        <v>5</v>
      </c>
      <c r="BL34" s="2" t="s">
        <v>5</v>
      </c>
      <c r="BM34" s="2" t="s">
        <v>5</v>
      </c>
      <c r="BN34" s="2" t="s">
        <v>5</v>
      </c>
      <c r="BO34" s="2" t="s">
        <v>5</v>
      </c>
      <c r="BP34" s="2" t="s">
        <v>5</v>
      </c>
      <c r="BQ34" s="2" t="s">
        <v>5</v>
      </c>
      <c r="BR34" s="2" t="s">
        <v>5</v>
      </c>
      <c r="BS34" s="2" t="s">
        <v>5</v>
      </c>
      <c r="BT34" s="2" t="s">
        <v>5</v>
      </c>
      <c r="BU34" s="2" t="s">
        <v>5</v>
      </c>
      <c r="BV34" s="2" t="s">
        <v>5</v>
      </c>
      <c r="BW34" s="2" t="s">
        <v>5</v>
      </c>
      <c r="BX34" s="2" t="s">
        <v>5</v>
      </c>
      <c r="BY34" s="2" t="s">
        <v>5</v>
      </c>
      <c r="BZ34" s="2" t="s">
        <v>5</v>
      </c>
      <c r="CA34" s="2" t="s">
        <v>5</v>
      </c>
      <c r="CB34" s="2" t="s">
        <v>5</v>
      </c>
      <c r="CC34" s="2" t="s">
        <v>5</v>
      </c>
      <c r="CD34" s="2" t="s">
        <v>5</v>
      </c>
      <c r="CE34" s="2" t="s">
        <v>5</v>
      </c>
      <c r="CF34" s="2" t="s">
        <v>5</v>
      </c>
      <c r="CG34" s="2" t="s">
        <v>5</v>
      </c>
      <c r="CH34" s="2" t="s">
        <v>5</v>
      </c>
      <c r="CI34" s="2" t="s">
        <v>5</v>
      </c>
      <c r="CJ34" s="2" t="s">
        <v>5</v>
      </c>
      <c r="CK34" s="2" t="s">
        <v>5</v>
      </c>
      <c r="CL34" s="2" t="s">
        <v>5</v>
      </c>
      <c r="CN34" s="2" t="s">
        <v>5</v>
      </c>
      <c r="CO34" s="2" t="s">
        <v>5</v>
      </c>
      <c r="CP34" s="2" t="s">
        <v>5</v>
      </c>
      <c r="CQ34" s="2" t="s">
        <v>5</v>
      </c>
      <c r="CR34" s="2" t="s">
        <v>5</v>
      </c>
      <c r="CS34" s="2" t="s">
        <v>5</v>
      </c>
      <c r="CT34" s="2" t="s">
        <v>5</v>
      </c>
      <c r="CU34" s="2" t="s">
        <v>5</v>
      </c>
      <c r="CV34" s="2" t="s">
        <v>5</v>
      </c>
      <c r="CW34" s="2" t="s">
        <v>5</v>
      </c>
      <c r="CY34" s="2" t="s">
        <v>5</v>
      </c>
      <c r="CZ34" s="2" t="s">
        <v>5</v>
      </c>
      <c r="DC34" s="2" t="s">
        <v>5</v>
      </c>
      <c r="DD34" s="2" t="s">
        <v>5</v>
      </c>
      <c r="DE34" s="2" t="s">
        <v>5</v>
      </c>
      <c r="DF34" s="2" t="s">
        <v>5</v>
      </c>
      <c r="DG34" s="2" t="s">
        <v>5</v>
      </c>
      <c r="DH34" s="2" t="s">
        <v>5</v>
      </c>
      <c r="DP34" s="2" t="s">
        <v>5</v>
      </c>
      <c r="DQ34" s="2" t="s">
        <v>5</v>
      </c>
      <c r="DT34" s="2" t="s">
        <v>5</v>
      </c>
      <c r="DU34" s="2" t="s">
        <v>5</v>
      </c>
      <c r="DV34" s="2" t="s">
        <v>5</v>
      </c>
      <c r="DW34" s="2" t="s">
        <v>5</v>
      </c>
    </row>
    <row r="35" spans="1:127" x14ac:dyDescent="0.25">
      <c r="A35" s="25" t="str">
        <f>IF(AND($E35="",MAX($A$4:$A34)=0),"",IF(AND($E35&lt;&gt;"",MAX($A$4:$A34)=0),1,IF(AND($E35&lt;&gt;"",MAX($A$4:$A34)&gt;0),MAX($A$4:$A34)+1,"")))</f>
        <v/>
      </c>
      <c r="B35" s="25">
        <v>32</v>
      </c>
      <c r="C35" s="26" t="str">
        <f t="shared" si="0"/>
        <v>EMPTY</v>
      </c>
      <c r="D35" s="27" t="str">
        <f>IF(C35="SHOW",CONCATENATE(Temp!T35,Temp!U35,",",Temp!V35,",",Temp!W35,Temp!X35),"")</f>
        <v/>
      </c>
      <c r="E35" s="38"/>
      <c r="F35" s="36" t="str">
        <f t="shared" si="1"/>
        <v/>
      </c>
      <c r="I35" s="2" t="s">
        <v>5</v>
      </c>
      <c r="J35" s="2" t="s">
        <v>5</v>
      </c>
      <c r="K35" s="2" t="s">
        <v>5</v>
      </c>
      <c r="L35" s="2" t="s">
        <v>5</v>
      </c>
      <c r="M35" s="2" t="s">
        <v>5</v>
      </c>
      <c r="N35" s="2" t="s">
        <v>5</v>
      </c>
      <c r="O35" s="2" t="s">
        <v>5</v>
      </c>
      <c r="P35" s="2" t="s">
        <v>5</v>
      </c>
      <c r="Q35" s="2" t="s">
        <v>5</v>
      </c>
      <c r="R35" s="2" t="s">
        <v>5</v>
      </c>
      <c r="S35" s="2" t="s">
        <v>5</v>
      </c>
      <c r="T35" s="2" t="s">
        <v>5</v>
      </c>
      <c r="U35" s="2" t="s">
        <v>5</v>
      </c>
      <c r="V35" s="2" t="s">
        <v>5</v>
      </c>
      <c r="W35" s="2" t="s">
        <v>5</v>
      </c>
      <c r="X35" s="2" t="s">
        <v>5</v>
      </c>
      <c r="Y35" s="2" t="s">
        <v>5</v>
      </c>
      <c r="Z35" s="2" t="s">
        <v>5</v>
      </c>
      <c r="AA35" s="2" t="s">
        <v>5</v>
      </c>
      <c r="AB35" s="2" t="s">
        <v>5</v>
      </c>
      <c r="AC35" s="2" t="s">
        <v>5</v>
      </c>
      <c r="AD35" s="2" t="s">
        <v>5</v>
      </c>
      <c r="AE35" s="2" t="s">
        <v>5</v>
      </c>
      <c r="AF35" s="2" t="s">
        <v>5</v>
      </c>
      <c r="AG35" s="2" t="s">
        <v>5</v>
      </c>
      <c r="AH35" s="2" t="s">
        <v>5</v>
      </c>
      <c r="AI35" s="2" t="s">
        <v>5</v>
      </c>
      <c r="AJ35" s="2" t="s">
        <v>5</v>
      </c>
      <c r="AK35" s="2" t="s">
        <v>5</v>
      </c>
      <c r="AL35" s="2" t="s">
        <v>5</v>
      </c>
      <c r="AM35" s="2" t="s">
        <v>5</v>
      </c>
      <c r="AN35" s="2" t="s">
        <v>5</v>
      </c>
      <c r="AO35" s="2" t="s">
        <v>5</v>
      </c>
      <c r="AP35" s="2" t="s">
        <v>5</v>
      </c>
      <c r="AQ35" s="2" t="s">
        <v>5</v>
      </c>
      <c r="AR35" s="2" t="s">
        <v>5</v>
      </c>
      <c r="AS35" s="2" t="s">
        <v>5</v>
      </c>
      <c r="AT35" s="2" t="s">
        <v>5</v>
      </c>
      <c r="AU35" s="2" t="s">
        <v>5</v>
      </c>
      <c r="AW35" s="2" t="s">
        <v>5</v>
      </c>
      <c r="AX35" s="2" t="s">
        <v>5</v>
      </c>
      <c r="AY35" s="2" t="s">
        <v>5</v>
      </c>
      <c r="AZ35" s="2" t="s">
        <v>5</v>
      </c>
      <c r="BA35" s="2" t="s">
        <v>5</v>
      </c>
      <c r="BB35" s="2" t="s">
        <v>5</v>
      </c>
      <c r="BC35" s="2" t="s">
        <v>5</v>
      </c>
      <c r="BD35" s="2" t="s">
        <v>5</v>
      </c>
      <c r="BE35" s="2" t="s">
        <v>5</v>
      </c>
      <c r="BF35" s="2" t="s">
        <v>5</v>
      </c>
      <c r="BG35" s="2" t="s">
        <v>5</v>
      </c>
      <c r="BH35" s="2" t="s">
        <v>5</v>
      </c>
      <c r="BI35" s="2" t="s">
        <v>5</v>
      </c>
      <c r="BJ35" s="2" t="s">
        <v>5</v>
      </c>
      <c r="BK35" s="2" t="s">
        <v>5</v>
      </c>
      <c r="BL35" s="2" t="s">
        <v>5</v>
      </c>
      <c r="BM35" s="2" t="s">
        <v>5</v>
      </c>
      <c r="BN35" s="2" t="s">
        <v>5</v>
      </c>
      <c r="BO35" s="2" t="s">
        <v>5</v>
      </c>
      <c r="BP35" s="2" t="s">
        <v>5</v>
      </c>
      <c r="BQ35" s="2" t="s">
        <v>5</v>
      </c>
      <c r="BR35" s="2" t="s">
        <v>5</v>
      </c>
      <c r="BS35" s="2" t="s">
        <v>5</v>
      </c>
      <c r="BT35" s="2" t="s">
        <v>5</v>
      </c>
      <c r="BU35" s="2" t="s">
        <v>5</v>
      </c>
      <c r="BV35" s="2" t="s">
        <v>5</v>
      </c>
      <c r="BW35" s="2" t="s">
        <v>5</v>
      </c>
      <c r="BX35" s="2" t="s">
        <v>5</v>
      </c>
      <c r="BY35" s="2" t="s">
        <v>5</v>
      </c>
      <c r="BZ35" s="2" t="s">
        <v>5</v>
      </c>
      <c r="CA35" s="2" t="s">
        <v>5</v>
      </c>
      <c r="CB35" s="2" t="s">
        <v>5</v>
      </c>
      <c r="CC35" s="2" t="s">
        <v>5</v>
      </c>
      <c r="CD35" s="2" t="s">
        <v>5</v>
      </c>
      <c r="CE35" s="2" t="s">
        <v>5</v>
      </c>
      <c r="CF35" s="2" t="s">
        <v>5</v>
      </c>
      <c r="CG35" s="2" t="s">
        <v>5</v>
      </c>
      <c r="CH35" s="2" t="s">
        <v>5</v>
      </c>
      <c r="CI35" s="2" t="s">
        <v>5</v>
      </c>
      <c r="CJ35" s="2" t="s">
        <v>5</v>
      </c>
      <c r="CK35" s="2" t="s">
        <v>5</v>
      </c>
      <c r="CL35" s="2" t="s">
        <v>5</v>
      </c>
      <c r="CN35" s="2" t="s">
        <v>5</v>
      </c>
      <c r="CO35" s="2" t="s">
        <v>5</v>
      </c>
      <c r="CP35" s="2" t="s">
        <v>5</v>
      </c>
      <c r="CQ35" s="2" t="s">
        <v>5</v>
      </c>
      <c r="CR35" s="2" t="s">
        <v>5</v>
      </c>
      <c r="CS35" s="2" t="s">
        <v>5</v>
      </c>
      <c r="CT35" s="2" t="s">
        <v>5</v>
      </c>
      <c r="CU35" s="2" t="s">
        <v>5</v>
      </c>
      <c r="CV35" s="2" t="s">
        <v>5</v>
      </c>
      <c r="CW35" s="2" t="s">
        <v>5</v>
      </c>
      <c r="CY35" s="2" t="s">
        <v>5</v>
      </c>
      <c r="CZ35" s="2" t="s">
        <v>5</v>
      </c>
      <c r="DC35" s="2" t="s">
        <v>5</v>
      </c>
      <c r="DD35" s="2" t="s">
        <v>5</v>
      </c>
      <c r="DE35" s="2" t="s">
        <v>5</v>
      </c>
      <c r="DF35" s="2" t="s">
        <v>5</v>
      </c>
      <c r="DG35" s="2" t="s">
        <v>5</v>
      </c>
      <c r="DH35" s="2" t="s">
        <v>5</v>
      </c>
      <c r="DP35" s="2" t="s">
        <v>5</v>
      </c>
      <c r="DQ35" s="2" t="s">
        <v>5</v>
      </c>
      <c r="DT35" s="2" t="s">
        <v>5</v>
      </c>
      <c r="DU35" s="2" t="s">
        <v>5</v>
      </c>
      <c r="DV35" s="2" t="s">
        <v>5</v>
      </c>
      <c r="DW35" s="2" t="s">
        <v>5</v>
      </c>
    </row>
    <row r="36" spans="1:127" x14ac:dyDescent="0.25">
      <c r="A36" s="25" t="str">
        <f>IF(AND($E36="",MAX($A$4:$A35)=0),"",IF(AND($E36&lt;&gt;"",MAX($A$4:$A35)=0),1,IF(AND($E36&lt;&gt;"",MAX($A$4:$A35)&gt;0),MAX($A$4:$A35)+1,"")))</f>
        <v/>
      </c>
      <c r="B36" s="25">
        <v>33</v>
      </c>
      <c r="C36" s="26" t="str">
        <f t="shared" si="0"/>
        <v>EMPTY</v>
      </c>
      <c r="D36" s="27" t="str">
        <f>IF(C36="SHOW",CONCATENATE(Temp!T36,Temp!U36,",",Temp!V36,",",Temp!W36,Temp!X36),"")</f>
        <v/>
      </c>
      <c r="E36" s="38"/>
      <c r="F36" s="36" t="str">
        <f t="shared" si="1"/>
        <v/>
      </c>
      <c r="I36" s="2" t="s">
        <v>5</v>
      </c>
      <c r="J36" s="2" t="s">
        <v>5</v>
      </c>
      <c r="K36" s="2" t="s">
        <v>5</v>
      </c>
      <c r="L36" s="2" t="s">
        <v>5</v>
      </c>
      <c r="M36" s="2" t="s">
        <v>5</v>
      </c>
      <c r="N36" s="2" t="s">
        <v>5</v>
      </c>
      <c r="O36" s="2" t="s">
        <v>5</v>
      </c>
      <c r="P36" s="2" t="s">
        <v>5</v>
      </c>
      <c r="Q36" s="2" t="s">
        <v>5</v>
      </c>
      <c r="R36" s="2" t="s">
        <v>5</v>
      </c>
      <c r="S36" s="2" t="s">
        <v>5</v>
      </c>
      <c r="T36" s="2" t="s">
        <v>5</v>
      </c>
      <c r="U36" s="2" t="s">
        <v>5</v>
      </c>
      <c r="V36" s="2" t="s">
        <v>5</v>
      </c>
      <c r="W36" s="2" t="s">
        <v>5</v>
      </c>
      <c r="X36" s="2" t="s">
        <v>5</v>
      </c>
      <c r="Y36" s="2" t="s">
        <v>5</v>
      </c>
      <c r="Z36" s="2" t="s">
        <v>5</v>
      </c>
      <c r="AA36" s="2" t="s">
        <v>5</v>
      </c>
      <c r="AB36" s="2" t="s">
        <v>5</v>
      </c>
      <c r="AC36" s="2" t="s">
        <v>5</v>
      </c>
      <c r="AD36" s="2" t="s">
        <v>5</v>
      </c>
      <c r="AE36" s="2" t="s">
        <v>5</v>
      </c>
      <c r="AF36" s="2" t="s">
        <v>5</v>
      </c>
      <c r="AG36" s="2" t="s">
        <v>5</v>
      </c>
      <c r="AH36" s="2" t="s">
        <v>5</v>
      </c>
      <c r="AI36" s="2" t="s">
        <v>5</v>
      </c>
      <c r="AJ36" s="2" t="s">
        <v>5</v>
      </c>
      <c r="AK36" s="2" t="s">
        <v>5</v>
      </c>
      <c r="AL36" s="2" t="s">
        <v>5</v>
      </c>
      <c r="AM36" s="2" t="s">
        <v>5</v>
      </c>
      <c r="AN36" s="2" t="s">
        <v>5</v>
      </c>
      <c r="AO36" s="2" t="s">
        <v>5</v>
      </c>
      <c r="AP36" s="2" t="s">
        <v>5</v>
      </c>
      <c r="AQ36" s="2" t="s">
        <v>5</v>
      </c>
      <c r="AR36" s="2" t="s">
        <v>5</v>
      </c>
      <c r="AS36" s="2" t="s">
        <v>5</v>
      </c>
      <c r="AT36" s="2" t="s">
        <v>5</v>
      </c>
      <c r="AU36" s="2" t="s">
        <v>5</v>
      </c>
      <c r="AW36" s="2" t="s">
        <v>5</v>
      </c>
      <c r="AX36" s="2" t="s">
        <v>5</v>
      </c>
      <c r="AY36" s="2" t="s">
        <v>5</v>
      </c>
      <c r="AZ36" s="2" t="s">
        <v>5</v>
      </c>
      <c r="BA36" s="2" t="s">
        <v>5</v>
      </c>
      <c r="BB36" s="2" t="s">
        <v>5</v>
      </c>
      <c r="BC36" s="2" t="s">
        <v>5</v>
      </c>
      <c r="BD36" s="2" t="s">
        <v>5</v>
      </c>
      <c r="BE36" s="2" t="s">
        <v>5</v>
      </c>
      <c r="BF36" s="2" t="s">
        <v>5</v>
      </c>
      <c r="BG36" s="2" t="s">
        <v>5</v>
      </c>
      <c r="BH36" s="2" t="s">
        <v>5</v>
      </c>
      <c r="BI36" s="2" t="s">
        <v>5</v>
      </c>
      <c r="BJ36" s="2" t="s">
        <v>5</v>
      </c>
      <c r="BK36" s="2" t="s">
        <v>5</v>
      </c>
      <c r="BL36" s="2" t="s">
        <v>5</v>
      </c>
      <c r="BM36" s="2" t="s">
        <v>5</v>
      </c>
      <c r="BN36" s="2" t="s">
        <v>5</v>
      </c>
      <c r="BO36" s="2" t="s">
        <v>5</v>
      </c>
      <c r="BP36" s="2" t="s">
        <v>5</v>
      </c>
      <c r="BQ36" s="2" t="s">
        <v>5</v>
      </c>
      <c r="BR36" s="2" t="s">
        <v>5</v>
      </c>
      <c r="BS36" s="2" t="s">
        <v>5</v>
      </c>
      <c r="BT36" s="2" t="s">
        <v>5</v>
      </c>
      <c r="BU36" s="2" t="s">
        <v>5</v>
      </c>
      <c r="BV36" s="2" t="s">
        <v>5</v>
      </c>
      <c r="BW36" s="2" t="s">
        <v>5</v>
      </c>
      <c r="BX36" s="2" t="s">
        <v>5</v>
      </c>
      <c r="BY36" s="2" t="s">
        <v>5</v>
      </c>
      <c r="BZ36" s="2" t="s">
        <v>5</v>
      </c>
      <c r="CA36" s="2" t="s">
        <v>5</v>
      </c>
      <c r="CB36" s="2" t="s">
        <v>5</v>
      </c>
      <c r="CC36" s="2" t="s">
        <v>5</v>
      </c>
      <c r="CD36" s="2" t="s">
        <v>5</v>
      </c>
      <c r="CE36" s="2" t="s">
        <v>5</v>
      </c>
      <c r="CF36" s="2" t="s">
        <v>5</v>
      </c>
      <c r="CG36" s="2" t="s">
        <v>5</v>
      </c>
      <c r="CH36" s="2" t="s">
        <v>5</v>
      </c>
      <c r="CI36" s="2" t="s">
        <v>5</v>
      </c>
      <c r="CJ36" s="2" t="s">
        <v>5</v>
      </c>
      <c r="CK36" s="2" t="s">
        <v>5</v>
      </c>
      <c r="CL36" s="2" t="s">
        <v>5</v>
      </c>
      <c r="CN36" s="2" t="s">
        <v>5</v>
      </c>
      <c r="CO36" s="2" t="s">
        <v>5</v>
      </c>
      <c r="CP36" s="2" t="s">
        <v>5</v>
      </c>
      <c r="CQ36" s="2" t="s">
        <v>5</v>
      </c>
      <c r="CR36" s="2" t="s">
        <v>5</v>
      </c>
      <c r="CS36" s="2" t="s">
        <v>5</v>
      </c>
      <c r="CT36" s="2" t="s">
        <v>5</v>
      </c>
      <c r="CU36" s="2" t="s">
        <v>5</v>
      </c>
      <c r="CV36" s="2" t="s">
        <v>5</v>
      </c>
      <c r="CW36" s="2" t="s">
        <v>5</v>
      </c>
      <c r="CY36" s="2" t="s">
        <v>5</v>
      </c>
      <c r="CZ36" s="2" t="s">
        <v>5</v>
      </c>
      <c r="DC36" s="2" t="s">
        <v>5</v>
      </c>
      <c r="DD36" s="2" t="s">
        <v>5</v>
      </c>
      <c r="DE36" s="2" t="s">
        <v>5</v>
      </c>
      <c r="DF36" s="2" t="s">
        <v>5</v>
      </c>
      <c r="DG36" s="2" t="s">
        <v>5</v>
      </c>
      <c r="DH36" s="2" t="s">
        <v>5</v>
      </c>
      <c r="DP36" s="2" t="s">
        <v>5</v>
      </c>
      <c r="DQ36" s="2" t="s">
        <v>5</v>
      </c>
      <c r="DT36" s="2" t="s">
        <v>5</v>
      </c>
      <c r="DU36" s="2" t="s">
        <v>5</v>
      </c>
      <c r="DV36" s="2" t="s">
        <v>5</v>
      </c>
      <c r="DW36" s="2" t="s">
        <v>5</v>
      </c>
    </row>
    <row r="37" spans="1:127" x14ac:dyDescent="0.25">
      <c r="A37" s="25" t="str">
        <f>IF(AND($E37="",MAX($A$4:$A36)=0),"",IF(AND($E37&lt;&gt;"",MAX($A$4:$A36)=0),1,IF(AND($E37&lt;&gt;"",MAX($A$4:$A36)&gt;0),MAX($A$4:$A36)+1,"")))</f>
        <v/>
      </c>
      <c r="B37" s="25">
        <v>34</v>
      </c>
      <c r="C37" s="26" t="str">
        <f t="shared" si="0"/>
        <v>EMPTY</v>
      </c>
      <c r="D37" s="27" t="str">
        <f>IF(C37="SHOW",CONCATENATE(Temp!T37,Temp!U37,",",Temp!V37,",",Temp!W37,Temp!X37),"")</f>
        <v/>
      </c>
      <c r="E37" s="38"/>
      <c r="F37" s="36" t="str">
        <f t="shared" si="1"/>
        <v/>
      </c>
      <c r="I37" s="2" t="s">
        <v>5</v>
      </c>
      <c r="J37" s="2" t="s">
        <v>5</v>
      </c>
      <c r="K37" s="2" t="s">
        <v>5</v>
      </c>
      <c r="L37" s="2" t="s">
        <v>5</v>
      </c>
      <c r="M37" s="2" t="s">
        <v>5</v>
      </c>
      <c r="N37" s="2" t="s">
        <v>5</v>
      </c>
      <c r="O37" s="2" t="s">
        <v>5</v>
      </c>
      <c r="P37" s="2" t="s">
        <v>5</v>
      </c>
      <c r="Q37" s="2" t="s">
        <v>5</v>
      </c>
      <c r="R37" s="2" t="s">
        <v>5</v>
      </c>
      <c r="S37" s="2" t="s">
        <v>5</v>
      </c>
      <c r="T37" s="2" t="s">
        <v>5</v>
      </c>
      <c r="U37" s="2" t="s">
        <v>5</v>
      </c>
      <c r="V37" s="2" t="s">
        <v>5</v>
      </c>
      <c r="W37" s="2" t="s">
        <v>5</v>
      </c>
      <c r="X37" s="2" t="s">
        <v>5</v>
      </c>
      <c r="Y37" s="2" t="s">
        <v>5</v>
      </c>
      <c r="Z37" s="2" t="s">
        <v>5</v>
      </c>
      <c r="AA37" s="2" t="s">
        <v>5</v>
      </c>
      <c r="AB37" s="2" t="s">
        <v>5</v>
      </c>
      <c r="AC37" s="2" t="s">
        <v>5</v>
      </c>
      <c r="AD37" s="2" t="s">
        <v>5</v>
      </c>
      <c r="AE37" s="2" t="s">
        <v>5</v>
      </c>
      <c r="AF37" s="2" t="s">
        <v>5</v>
      </c>
      <c r="AG37" s="2" t="s">
        <v>5</v>
      </c>
      <c r="AH37" s="2" t="s">
        <v>5</v>
      </c>
      <c r="AI37" s="2" t="s">
        <v>5</v>
      </c>
      <c r="AJ37" s="2" t="s">
        <v>5</v>
      </c>
      <c r="AK37" s="2" t="s">
        <v>5</v>
      </c>
      <c r="AL37" s="2" t="s">
        <v>5</v>
      </c>
      <c r="AM37" s="2" t="s">
        <v>5</v>
      </c>
      <c r="AN37" s="2" t="s">
        <v>5</v>
      </c>
      <c r="AO37" s="2" t="s">
        <v>5</v>
      </c>
      <c r="AP37" s="2" t="s">
        <v>5</v>
      </c>
      <c r="AQ37" s="2" t="s">
        <v>5</v>
      </c>
      <c r="AR37" s="2" t="s">
        <v>5</v>
      </c>
      <c r="AS37" s="2" t="s">
        <v>5</v>
      </c>
      <c r="AT37" s="2" t="s">
        <v>5</v>
      </c>
      <c r="AU37" s="2" t="s">
        <v>5</v>
      </c>
      <c r="AW37" s="2" t="s">
        <v>5</v>
      </c>
      <c r="AX37" s="2" t="s">
        <v>5</v>
      </c>
      <c r="AY37" s="2" t="s">
        <v>5</v>
      </c>
      <c r="AZ37" s="2" t="s">
        <v>5</v>
      </c>
      <c r="BA37" s="2" t="s">
        <v>5</v>
      </c>
      <c r="BB37" s="2" t="s">
        <v>5</v>
      </c>
      <c r="BC37" s="2" t="s">
        <v>5</v>
      </c>
      <c r="BD37" s="2" t="s">
        <v>5</v>
      </c>
      <c r="BE37" s="2" t="s">
        <v>5</v>
      </c>
      <c r="BF37" s="2" t="s">
        <v>5</v>
      </c>
      <c r="BG37" s="2" t="s">
        <v>5</v>
      </c>
      <c r="BH37" s="2" t="s">
        <v>5</v>
      </c>
      <c r="BI37" s="2" t="s">
        <v>5</v>
      </c>
      <c r="BJ37" s="2" t="s">
        <v>5</v>
      </c>
      <c r="BK37" s="2" t="s">
        <v>5</v>
      </c>
      <c r="BL37" s="2" t="s">
        <v>5</v>
      </c>
      <c r="BM37" s="2" t="s">
        <v>5</v>
      </c>
      <c r="BN37" s="2" t="s">
        <v>5</v>
      </c>
      <c r="BO37" s="2" t="s">
        <v>5</v>
      </c>
      <c r="BP37" s="2" t="s">
        <v>5</v>
      </c>
      <c r="BQ37" s="2" t="s">
        <v>5</v>
      </c>
      <c r="BR37" s="2" t="s">
        <v>5</v>
      </c>
      <c r="BS37" s="2" t="s">
        <v>5</v>
      </c>
      <c r="BT37" s="2" t="s">
        <v>5</v>
      </c>
      <c r="BU37" s="2" t="s">
        <v>5</v>
      </c>
      <c r="BV37" s="2" t="s">
        <v>5</v>
      </c>
      <c r="BW37" s="2" t="s">
        <v>5</v>
      </c>
      <c r="BX37" s="2" t="s">
        <v>5</v>
      </c>
      <c r="BY37" s="2" t="s">
        <v>5</v>
      </c>
      <c r="BZ37" s="2" t="s">
        <v>5</v>
      </c>
      <c r="CA37" s="2" t="s">
        <v>5</v>
      </c>
      <c r="CB37" s="2" t="s">
        <v>5</v>
      </c>
      <c r="CC37" s="2" t="s">
        <v>5</v>
      </c>
      <c r="CD37" s="2" t="s">
        <v>5</v>
      </c>
      <c r="CE37" s="2" t="s">
        <v>5</v>
      </c>
      <c r="CF37" s="2" t="s">
        <v>5</v>
      </c>
      <c r="CG37" s="2" t="s">
        <v>5</v>
      </c>
      <c r="CH37" s="2" t="s">
        <v>5</v>
      </c>
      <c r="CI37" s="2" t="s">
        <v>5</v>
      </c>
      <c r="CJ37" s="2" t="s">
        <v>5</v>
      </c>
      <c r="CK37" s="2" t="s">
        <v>5</v>
      </c>
      <c r="CL37" s="2" t="s">
        <v>5</v>
      </c>
      <c r="CN37" s="2" t="s">
        <v>5</v>
      </c>
      <c r="CO37" s="2" t="s">
        <v>5</v>
      </c>
      <c r="CP37" s="2" t="s">
        <v>5</v>
      </c>
      <c r="CQ37" s="2" t="s">
        <v>5</v>
      </c>
      <c r="CR37" s="2" t="s">
        <v>5</v>
      </c>
      <c r="CS37" s="2" t="s">
        <v>5</v>
      </c>
      <c r="CT37" s="2" t="s">
        <v>5</v>
      </c>
      <c r="CU37" s="2" t="s">
        <v>5</v>
      </c>
      <c r="CV37" s="2" t="s">
        <v>5</v>
      </c>
      <c r="CW37" s="2" t="s">
        <v>5</v>
      </c>
      <c r="CY37" s="2" t="s">
        <v>5</v>
      </c>
      <c r="CZ37" s="2" t="s">
        <v>5</v>
      </c>
      <c r="DC37" s="2" t="s">
        <v>5</v>
      </c>
      <c r="DD37" s="2" t="s">
        <v>5</v>
      </c>
      <c r="DE37" s="2" t="s">
        <v>5</v>
      </c>
      <c r="DF37" s="2" t="s">
        <v>5</v>
      </c>
      <c r="DG37" s="2" t="s">
        <v>5</v>
      </c>
      <c r="DH37" s="2" t="s">
        <v>5</v>
      </c>
      <c r="DP37" s="2" t="s">
        <v>5</v>
      </c>
      <c r="DQ37" s="2" t="s">
        <v>5</v>
      </c>
      <c r="DT37" s="2" t="s">
        <v>5</v>
      </c>
      <c r="DU37" s="2" t="s">
        <v>5</v>
      </c>
      <c r="DV37" s="2" t="s">
        <v>5</v>
      </c>
      <c r="DW37" s="2" t="s">
        <v>5</v>
      </c>
    </row>
    <row r="38" spans="1:127" x14ac:dyDescent="0.25">
      <c r="A38" s="25" t="str">
        <f>IF(AND($E38="",MAX($A$4:$A37)=0),"",IF(AND($E38&lt;&gt;"",MAX($A$4:$A37)=0),1,IF(AND($E38&lt;&gt;"",MAX($A$4:$A37)&gt;0),MAX($A$4:$A37)+1,"")))</f>
        <v/>
      </c>
      <c r="B38" s="25">
        <v>35</v>
      </c>
      <c r="C38" s="26" t="str">
        <f t="shared" si="0"/>
        <v>EMPTY</v>
      </c>
      <c r="D38" s="27" t="str">
        <f>IF(C38="SHOW",CONCATENATE(Temp!T38,Temp!U38,",",Temp!V38,",",Temp!W38,Temp!X38),"")</f>
        <v/>
      </c>
      <c r="E38" s="38"/>
      <c r="F38" s="36" t="str">
        <f t="shared" si="1"/>
        <v/>
      </c>
      <c r="I38" s="2" t="s">
        <v>5</v>
      </c>
      <c r="J38" s="2" t="s">
        <v>5</v>
      </c>
      <c r="K38" s="2" t="s">
        <v>5</v>
      </c>
      <c r="L38" s="2" t="s">
        <v>5</v>
      </c>
      <c r="M38" s="2" t="s">
        <v>5</v>
      </c>
      <c r="N38" s="2" t="s">
        <v>5</v>
      </c>
      <c r="O38" s="2" t="s">
        <v>5</v>
      </c>
      <c r="P38" s="2" t="s">
        <v>5</v>
      </c>
      <c r="Q38" s="2" t="s">
        <v>5</v>
      </c>
      <c r="R38" s="2" t="s">
        <v>5</v>
      </c>
      <c r="S38" s="2" t="s">
        <v>5</v>
      </c>
      <c r="T38" s="2" t="s">
        <v>5</v>
      </c>
      <c r="U38" s="2" t="s">
        <v>5</v>
      </c>
      <c r="V38" s="2" t="s">
        <v>5</v>
      </c>
      <c r="W38" s="2" t="s">
        <v>5</v>
      </c>
      <c r="X38" s="2" t="s">
        <v>5</v>
      </c>
      <c r="Y38" s="2" t="s">
        <v>5</v>
      </c>
      <c r="Z38" s="2" t="s">
        <v>5</v>
      </c>
      <c r="AA38" s="2" t="s">
        <v>5</v>
      </c>
      <c r="AB38" s="2" t="s">
        <v>5</v>
      </c>
      <c r="AC38" s="2" t="s">
        <v>5</v>
      </c>
      <c r="AD38" s="2" t="s">
        <v>5</v>
      </c>
      <c r="AE38" s="2" t="s">
        <v>5</v>
      </c>
      <c r="AF38" s="2" t="s">
        <v>5</v>
      </c>
      <c r="AG38" s="2" t="s">
        <v>5</v>
      </c>
      <c r="AH38" s="2" t="s">
        <v>5</v>
      </c>
      <c r="AI38" s="2" t="s">
        <v>5</v>
      </c>
      <c r="AJ38" s="2" t="s">
        <v>5</v>
      </c>
      <c r="AK38" s="2" t="s">
        <v>5</v>
      </c>
      <c r="AL38" s="2" t="s">
        <v>5</v>
      </c>
      <c r="AM38" s="2" t="s">
        <v>5</v>
      </c>
      <c r="AN38" s="2" t="s">
        <v>5</v>
      </c>
      <c r="AO38" s="2" t="s">
        <v>5</v>
      </c>
      <c r="AP38" s="2" t="s">
        <v>5</v>
      </c>
      <c r="AQ38" s="2" t="s">
        <v>5</v>
      </c>
      <c r="AR38" s="2" t="s">
        <v>5</v>
      </c>
      <c r="AS38" s="2" t="s">
        <v>5</v>
      </c>
      <c r="AT38" s="2" t="s">
        <v>5</v>
      </c>
      <c r="AU38" s="2" t="s">
        <v>5</v>
      </c>
      <c r="AW38" s="2" t="s">
        <v>5</v>
      </c>
      <c r="AX38" s="2" t="s">
        <v>5</v>
      </c>
      <c r="AY38" s="2" t="s">
        <v>5</v>
      </c>
      <c r="AZ38" s="2" t="s">
        <v>5</v>
      </c>
      <c r="BA38" s="2" t="s">
        <v>5</v>
      </c>
      <c r="BB38" s="2" t="s">
        <v>5</v>
      </c>
      <c r="BC38" s="2" t="s">
        <v>5</v>
      </c>
      <c r="BD38" s="2" t="s">
        <v>5</v>
      </c>
      <c r="BE38" s="2" t="s">
        <v>5</v>
      </c>
      <c r="BF38" s="2" t="s">
        <v>5</v>
      </c>
      <c r="BG38" s="2" t="s">
        <v>5</v>
      </c>
      <c r="BH38" s="2" t="s">
        <v>5</v>
      </c>
      <c r="BI38" s="2" t="s">
        <v>5</v>
      </c>
      <c r="BJ38" s="2" t="s">
        <v>5</v>
      </c>
      <c r="BK38" s="2" t="s">
        <v>5</v>
      </c>
      <c r="BL38" s="2" t="s">
        <v>5</v>
      </c>
      <c r="BM38" s="2" t="s">
        <v>5</v>
      </c>
      <c r="BN38" s="2" t="s">
        <v>5</v>
      </c>
      <c r="BO38" s="2" t="s">
        <v>5</v>
      </c>
      <c r="BP38" s="2" t="s">
        <v>5</v>
      </c>
      <c r="BQ38" s="2" t="s">
        <v>5</v>
      </c>
      <c r="BR38" s="2" t="s">
        <v>5</v>
      </c>
      <c r="BS38" s="2" t="s">
        <v>5</v>
      </c>
      <c r="BT38" s="2" t="s">
        <v>5</v>
      </c>
      <c r="BU38" s="2" t="s">
        <v>5</v>
      </c>
      <c r="BV38" s="2" t="s">
        <v>5</v>
      </c>
      <c r="BW38" s="2" t="s">
        <v>5</v>
      </c>
      <c r="BX38" s="2" t="s">
        <v>5</v>
      </c>
      <c r="BY38" s="2" t="s">
        <v>5</v>
      </c>
      <c r="BZ38" s="2" t="s">
        <v>5</v>
      </c>
      <c r="CA38" s="2" t="s">
        <v>5</v>
      </c>
      <c r="CB38" s="2" t="s">
        <v>5</v>
      </c>
      <c r="CC38" s="2" t="s">
        <v>5</v>
      </c>
      <c r="CD38" s="2" t="s">
        <v>5</v>
      </c>
      <c r="CE38" s="2" t="s">
        <v>5</v>
      </c>
      <c r="CF38" s="2" t="s">
        <v>5</v>
      </c>
      <c r="CG38" s="2" t="s">
        <v>5</v>
      </c>
      <c r="CH38" s="2" t="s">
        <v>5</v>
      </c>
      <c r="CI38" s="2" t="s">
        <v>5</v>
      </c>
      <c r="CJ38" s="2" t="s">
        <v>5</v>
      </c>
      <c r="CK38" s="2" t="s">
        <v>5</v>
      </c>
      <c r="CL38" s="2" t="s">
        <v>5</v>
      </c>
      <c r="CN38" s="2" t="s">
        <v>5</v>
      </c>
      <c r="CO38" s="2" t="s">
        <v>5</v>
      </c>
      <c r="CP38" s="2" t="s">
        <v>5</v>
      </c>
      <c r="CQ38" s="2" t="s">
        <v>5</v>
      </c>
      <c r="CR38" s="2" t="s">
        <v>5</v>
      </c>
      <c r="CS38" s="2" t="s">
        <v>5</v>
      </c>
      <c r="CT38" s="2" t="s">
        <v>5</v>
      </c>
      <c r="CU38" s="2" t="s">
        <v>5</v>
      </c>
      <c r="CV38" s="2" t="s">
        <v>5</v>
      </c>
      <c r="CW38" s="2" t="s">
        <v>5</v>
      </c>
      <c r="CY38" s="2" t="s">
        <v>5</v>
      </c>
      <c r="CZ38" s="2" t="s">
        <v>5</v>
      </c>
      <c r="DC38" s="2" t="s">
        <v>5</v>
      </c>
      <c r="DD38" s="2" t="s">
        <v>5</v>
      </c>
      <c r="DE38" s="2" t="s">
        <v>5</v>
      </c>
      <c r="DF38" s="2" t="s">
        <v>5</v>
      </c>
      <c r="DG38" s="2" t="s">
        <v>5</v>
      </c>
      <c r="DH38" s="2" t="s">
        <v>5</v>
      </c>
      <c r="DP38" s="2" t="s">
        <v>5</v>
      </c>
      <c r="DQ38" s="2" t="s">
        <v>5</v>
      </c>
      <c r="DT38" s="2" t="s">
        <v>5</v>
      </c>
      <c r="DU38" s="2" t="s">
        <v>5</v>
      </c>
      <c r="DV38" s="2" t="s">
        <v>5</v>
      </c>
      <c r="DW38" s="2" t="s">
        <v>5</v>
      </c>
    </row>
    <row r="39" spans="1:127" x14ac:dyDescent="0.25">
      <c r="A39" s="25" t="str">
        <f>IF(AND($E39="",MAX($A$4:$A38)=0),"",IF(AND($E39&lt;&gt;"",MAX($A$4:$A38)=0),1,IF(AND($E39&lt;&gt;"",MAX($A$4:$A38)&gt;0),MAX($A$4:$A38)+1,"")))</f>
        <v/>
      </c>
      <c r="B39" s="25">
        <v>36</v>
      </c>
      <c r="C39" s="26" t="str">
        <f t="shared" si="0"/>
        <v>EMPTY</v>
      </c>
      <c r="D39" s="27" t="str">
        <f>IF(C39="SHOW",CONCATENATE(Temp!T39,Temp!U39,",",Temp!V39,",",Temp!W39,Temp!X39),"")</f>
        <v/>
      </c>
      <c r="E39" s="38"/>
      <c r="F39" s="36" t="str">
        <f t="shared" si="1"/>
        <v/>
      </c>
      <c r="I39" s="2" t="s">
        <v>5</v>
      </c>
      <c r="J39" s="2" t="s">
        <v>5</v>
      </c>
      <c r="K39" s="2" t="s">
        <v>5</v>
      </c>
      <c r="L39" s="2" t="s">
        <v>5</v>
      </c>
      <c r="M39" s="2" t="s">
        <v>5</v>
      </c>
      <c r="N39" s="2" t="s">
        <v>5</v>
      </c>
      <c r="O39" s="2" t="s">
        <v>5</v>
      </c>
      <c r="P39" s="2" t="s">
        <v>5</v>
      </c>
      <c r="Q39" s="2" t="s">
        <v>5</v>
      </c>
      <c r="R39" s="2" t="s">
        <v>5</v>
      </c>
      <c r="S39" s="2" t="s">
        <v>5</v>
      </c>
      <c r="T39" s="2" t="s">
        <v>5</v>
      </c>
      <c r="U39" s="2" t="s">
        <v>5</v>
      </c>
      <c r="V39" s="2" t="s">
        <v>5</v>
      </c>
      <c r="W39" s="2" t="s">
        <v>5</v>
      </c>
      <c r="X39" s="2" t="s">
        <v>5</v>
      </c>
      <c r="Y39" s="2" t="s">
        <v>5</v>
      </c>
      <c r="Z39" s="2" t="s">
        <v>5</v>
      </c>
      <c r="AA39" s="2" t="s">
        <v>5</v>
      </c>
      <c r="AB39" s="2" t="s">
        <v>5</v>
      </c>
      <c r="AC39" s="2" t="s">
        <v>5</v>
      </c>
      <c r="AD39" s="2" t="s">
        <v>5</v>
      </c>
      <c r="AE39" s="2" t="s">
        <v>5</v>
      </c>
      <c r="AF39" s="2" t="s">
        <v>5</v>
      </c>
      <c r="AG39" s="2" t="s">
        <v>5</v>
      </c>
      <c r="AH39" s="2" t="s">
        <v>5</v>
      </c>
      <c r="AI39" s="2" t="s">
        <v>5</v>
      </c>
      <c r="AJ39" s="2" t="s">
        <v>5</v>
      </c>
      <c r="AK39" s="2" t="s">
        <v>5</v>
      </c>
      <c r="AL39" s="2" t="s">
        <v>5</v>
      </c>
      <c r="AM39" s="2" t="s">
        <v>5</v>
      </c>
      <c r="AN39" s="2" t="s">
        <v>5</v>
      </c>
      <c r="AO39" s="2" t="s">
        <v>5</v>
      </c>
      <c r="AP39" s="2" t="s">
        <v>5</v>
      </c>
      <c r="AQ39" s="2" t="s">
        <v>5</v>
      </c>
      <c r="AR39" s="2" t="s">
        <v>5</v>
      </c>
      <c r="AS39" s="2" t="s">
        <v>5</v>
      </c>
      <c r="AT39" s="2" t="s">
        <v>5</v>
      </c>
      <c r="AU39" s="2" t="s">
        <v>5</v>
      </c>
      <c r="AW39" s="2" t="s">
        <v>5</v>
      </c>
      <c r="AX39" s="2" t="s">
        <v>5</v>
      </c>
      <c r="AY39" s="2" t="s">
        <v>5</v>
      </c>
      <c r="AZ39" s="2" t="s">
        <v>5</v>
      </c>
      <c r="BA39" s="2" t="s">
        <v>5</v>
      </c>
      <c r="BB39" s="2" t="s">
        <v>5</v>
      </c>
      <c r="BC39" s="2" t="s">
        <v>5</v>
      </c>
      <c r="BD39" s="2" t="s">
        <v>5</v>
      </c>
      <c r="BE39" s="2" t="s">
        <v>5</v>
      </c>
      <c r="BF39" s="2" t="s">
        <v>5</v>
      </c>
      <c r="BG39" s="2" t="s">
        <v>5</v>
      </c>
      <c r="BH39" s="2" t="s">
        <v>5</v>
      </c>
      <c r="BI39" s="2" t="s">
        <v>5</v>
      </c>
      <c r="BJ39" s="2" t="s">
        <v>5</v>
      </c>
      <c r="BK39" s="2" t="s">
        <v>5</v>
      </c>
      <c r="BL39" s="2" t="s">
        <v>5</v>
      </c>
      <c r="BM39" s="2" t="s">
        <v>5</v>
      </c>
      <c r="BN39" s="2" t="s">
        <v>5</v>
      </c>
      <c r="BO39" s="2" t="s">
        <v>5</v>
      </c>
      <c r="BP39" s="2" t="s">
        <v>5</v>
      </c>
      <c r="BQ39" s="2" t="s">
        <v>5</v>
      </c>
      <c r="BR39" s="2" t="s">
        <v>5</v>
      </c>
      <c r="BS39" s="2" t="s">
        <v>5</v>
      </c>
      <c r="BT39" s="2" t="s">
        <v>5</v>
      </c>
      <c r="BU39" s="2" t="s">
        <v>5</v>
      </c>
      <c r="BV39" s="2" t="s">
        <v>5</v>
      </c>
      <c r="BW39" s="2" t="s">
        <v>5</v>
      </c>
      <c r="BX39" s="2" t="s">
        <v>5</v>
      </c>
      <c r="BY39" s="2" t="s">
        <v>5</v>
      </c>
      <c r="BZ39" s="2" t="s">
        <v>5</v>
      </c>
      <c r="CA39" s="2" t="s">
        <v>5</v>
      </c>
      <c r="CB39" s="2" t="s">
        <v>5</v>
      </c>
      <c r="CC39" s="2" t="s">
        <v>5</v>
      </c>
      <c r="CD39" s="2" t="s">
        <v>5</v>
      </c>
      <c r="CE39" s="2" t="s">
        <v>5</v>
      </c>
      <c r="CF39" s="2" t="s">
        <v>5</v>
      </c>
      <c r="CG39" s="2" t="s">
        <v>5</v>
      </c>
      <c r="CH39" s="2" t="s">
        <v>5</v>
      </c>
      <c r="CI39" s="2" t="s">
        <v>5</v>
      </c>
      <c r="CJ39" s="2" t="s">
        <v>5</v>
      </c>
      <c r="CK39" s="2" t="s">
        <v>5</v>
      </c>
      <c r="CL39" s="2" t="s">
        <v>5</v>
      </c>
      <c r="CN39" s="2" t="s">
        <v>5</v>
      </c>
      <c r="CO39" s="2" t="s">
        <v>5</v>
      </c>
      <c r="CP39" s="2" t="s">
        <v>5</v>
      </c>
      <c r="CQ39" s="2" t="s">
        <v>5</v>
      </c>
      <c r="CR39" s="2" t="s">
        <v>5</v>
      </c>
      <c r="CS39" s="2" t="s">
        <v>5</v>
      </c>
      <c r="CT39" s="2" t="s">
        <v>5</v>
      </c>
      <c r="CU39" s="2" t="s">
        <v>5</v>
      </c>
      <c r="CV39" s="2" t="s">
        <v>5</v>
      </c>
      <c r="CW39" s="2" t="s">
        <v>5</v>
      </c>
      <c r="CY39" s="2" t="s">
        <v>5</v>
      </c>
      <c r="CZ39" s="2" t="s">
        <v>5</v>
      </c>
      <c r="DC39" s="2" t="s">
        <v>5</v>
      </c>
      <c r="DD39" s="2" t="s">
        <v>5</v>
      </c>
      <c r="DE39" s="2" t="s">
        <v>5</v>
      </c>
      <c r="DF39" s="2" t="s">
        <v>5</v>
      </c>
      <c r="DG39" s="2" t="s">
        <v>5</v>
      </c>
      <c r="DH39" s="2" t="s">
        <v>5</v>
      </c>
      <c r="DP39" s="2" t="s">
        <v>5</v>
      </c>
      <c r="DQ39" s="2" t="s">
        <v>5</v>
      </c>
      <c r="DT39" s="2" t="s">
        <v>5</v>
      </c>
      <c r="DU39" s="2" t="s">
        <v>5</v>
      </c>
      <c r="DV39" s="2" t="s">
        <v>5</v>
      </c>
      <c r="DW39" s="2" t="s">
        <v>5</v>
      </c>
    </row>
    <row r="40" spans="1:127" x14ac:dyDescent="0.25">
      <c r="A40" s="25" t="str">
        <f>IF(AND($E40="",MAX($A$4:$A39)=0),"",IF(AND($E40&lt;&gt;"",MAX($A$4:$A39)=0),1,IF(AND($E40&lt;&gt;"",MAX($A$4:$A39)&gt;0),MAX($A$4:$A39)+1,"")))</f>
        <v/>
      </c>
      <c r="B40" s="25">
        <v>37</v>
      </c>
      <c r="C40" s="26" t="str">
        <f t="shared" si="0"/>
        <v>EMPTY</v>
      </c>
      <c r="D40" s="27" t="str">
        <f>IF(C40="SHOW",CONCATENATE(Temp!T40,Temp!U40,",",Temp!V40,",",Temp!W40,Temp!X40),"")</f>
        <v/>
      </c>
      <c r="E40" s="38"/>
      <c r="F40" s="36" t="str">
        <f t="shared" si="1"/>
        <v/>
      </c>
      <c r="I40" s="2" t="s">
        <v>5</v>
      </c>
      <c r="J40" s="2" t="s">
        <v>5</v>
      </c>
      <c r="K40" s="2" t="s">
        <v>5</v>
      </c>
      <c r="L40" s="2" t="s">
        <v>5</v>
      </c>
      <c r="M40" s="2" t="s">
        <v>5</v>
      </c>
      <c r="N40" s="2" t="s">
        <v>5</v>
      </c>
      <c r="O40" s="2" t="s">
        <v>5</v>
      </c>
      <c r="P40" s="2" t="s">
        <v>5</v>
      </c>
      <c r="Q40" s="2" t="s">
        <v>5</v>
      </c>
      <c r="R40" s="2" t="s">
        <v>5</v>
      </c>
      <c r="S40" s="2" t="s">
        <v>5</v>
      </c>
      <c r="T40" s="2" t="s">
        <v>5</v>
      </c>
      <c r="U40" s="2" t="s">
        <v>5</v>
      </c>
      <c r="V40" s="2" t="s">
        <v>5</v>
      </c>
      <c r="W40" s="2" t="s">
        <v>5</v>
      </c>
      <c r="X40" s="2" t="s">
        <v>5</v>
      </c>
      <c r="Y40" s="2" t="s">
        <v>5</v>
      </c>
      <c r="Z40" s="2" t="s">
        <v>5</v>
      </c>
      <c r="AA40" s="2" t="s">
        <v>5</v>
      </c>
      <c r="AB40" s="2" t="s">
        <v>5</v>
      </c>
      <c r="AC40" s="2" t="s">
        <v>5</v>
      </c>
      <c r="AD40" s="2" t="s">
        <v>5</v>
      </c>
      <c r="AE40" s="2" t="s">
        <v>5</v>
      </c>
      <c r="AF40" s="2" t="s">
        <v>5</v>
      </c>
      <c r="AG40" s="2" t="s">
        <v>5</v>
      </c>
      <c r="AH40" s="2" t="s">
        <v>5</v>
      </c>
      <c r="AI40" s="2" t="s">
        <v>5</v>
      </c>
      <c r="AJ40" s="2" t="s">
        <v>5</v>
      </c>
      <c r="AK40" s="2" t="s">
        <v>5</v>
      </c>
      <c r="AL40" s="2" t="s">
        <v>5</v>
      </c>
      <c r="AM40" s="2" t="s">
        <v>5</v>
      </c>
      <c r="AN40" s="2" t="s">
        <v>5</v>
      </c>
      <c r="AO40" s="2" t="s">
        <v>5</v>
      </c>
      <c r="AP40" s="2" t="s">
        <v>5</v>
      </c>
      <c r="AQ40" s="2" t="s">
        <v>5</v>
      </c>
      <c r="AR40" s="2" t="s">
        <v>5</v>
      </c>
      <c r="AS40" s="2" t="s">
        <v>5</v>
      </c>
      <c r="AT40" s="2" t="s">
        <v>5</v>
      </c>
      <c r="AU40" s="2" t="s">
        <v>5</v>
      </c>
      <c r="AW40" s="2" t="s">
        <v>5</v>
      </c>
      <c r="AX40" s="2" t="s">
        <v>5</v>
      </c>
      <c r="AY40" s="2" t="s">
        <v>5</v>
      </c>
      <c r="AZ40" s="2" t="s">
        <v>5</v>
      </c>
      <c r="BA40" s="2" t="s">
        <v>5</v>
      </c>
      <c r="BB40" s="2" t="s">
        <v>5</v>
      </c>
      <c r="BC40" s="2" t="s">
        <v>5</v>
      </c>
      <c r="BD40" s="2" t="s">
        <v>5</v>
      </c>
      <c r="BE40" s="2" t="s">
        <v>5</v>
      </c>
      <c r="BF40" s="2" t="s">
        <v>5</v>
      </c>
      <c r="BG40" s="2" t="s">
        <v>5</v>
      </c>
      <c r="BH40" s="2" t="s">
        <v>5</v>
      </c>
      <c r="BI40" s="2" t="s">
        <v>5</v>
      </c>
      <c r="BJ40" s="2" t="s">
        <v>5</v>
      </c>
      <c r="BK40" s="2" t="s">
        <v>5</v>
      </c>
      <c r="BL40" s="2" t="s">
        <v>5</v>
      </c>
      <c r="BM40" s="2" t="s">
        <v>5</v>
      </c>
      <c r="BN40" s="2" t="s">
        <v>5</v>
      </c>
      <c r="BO40" s="2" t="s">
        <v>5</v>
      </c>
      <c r="BP40" s="2" t="s">
        <v>5</v>
      </c>
      <c r="BQ40" s="2" t="s">
        <v>5</v>
      </c>
      <c r="BR40" s="2" t="s">
        <v>5</v>
      </c>
      <c r="BS40" s="2" t="s">
        <v>5</v>
      </c>
      <c r="BT40" s="2" t="s">
        <v>5</v>
      </c>
      <c r="BU40" s="2" t="s">
        <v>5</v>
      </c>
      <c r="BV40" s="2" t="s">
        <v>5</v>
      </c>
      <c r="BW40" s="2" t="s">
        <v>5</v>
      </c>
      <c r="BX40" s="2" t="s">
        <v>5</v>
      </c>
      <c r="BY40" s="2" t="s">
        <v>5</v>
      </c>
      <c r="BZ40" s="2" t="s">
        <v>5</v>
      </c>
      <c r="CA40" s="2" t="s">
        <v>5</v>
      </c>
      <c r="CB40" s="2" t="s">
        <v>5</v>
      </c>
      <c r="CC40" s="2" t="s">
        <v>5</v>
      </c>
      <c r="CD40" s="2" t="s">
        <v>5</v>
      </c>
      <c r="CE40" s="2" t="s">
        <v>5</v>
      </c>
      <c r="CF40" s="2" t="s">
        <v>5</v>
      </c>
      <c r="CG40" s="2" t="s">
        <v>5</v>
      </c>
      <c r="CH40" s="2" t="s">
        <v>5</v>
      </c>
      <c r="CI40" s="2" t="s">
        <v>5</v>
      </c>
      <c r="CJ40" s="2" t="s">
        <v>5</v>
      </c>
      <c r="CK40" s="2" t="s">
        <v>5</v>
      </c>
      <c r="CL40" s="2" t="s">
        <v>5</v>
      </c>
      <c r="CN40" s="2" t="s">
        <v>5</v>
      </c>
      <c r="CO40" s="2" t="s">
        <v>5</v>
      </c>
      <c r="CP40" s="2" t="s">
        <v>5</v>
      </c>
      <c r="CQ40" s="2" t="s">
        <v>5</v>
      </c>
      <c r="CR40" s="2" t="s">
        <v>5</v>
      </c>
      <c r="CS40" s="2" t="s">
        <v>5</v>
      </c>
      <c r="CT40" s="2" t="s">
        <v>5</v>
      </c>
      <c r="CU40" s="2" t="s">
        <v>5</v>
      </c>
      <c r="CV40" s="2" t="s">
        <v>5</v>
      </c>
      <c r="CW40" s="2" t="s">
        <v>5</v>
      </c>
      <c r="CY40" s="2" t="s">
        <v>5</v>
      </c>
      <c r="DC40" s="2" t="s">
        <v>5</v>
      </c>
      <c r="DD40" s="2" t="s">
        <v>5</v>
      </c>
      <c r="DE40" s="2" t="s">
        <v>5</v>
      </c>
      <c r="DF40" s="2" t="s">
        <v>5</v>
      </c>
      <c r="DG40" s="2" t="s">
        <v>5</v>
      </c>
      <c r="DH40" s="2" t="s">
        <v>5</v>
      </c>
      <c r="DP40" s="2" t="s">
        <v>5</v>
      </c>
      <c r="DQ40" s="2" t="s">
        <v>5</v>
      </c>
      <c r="DT40" s="2" t="s">
        <v>5</v>
      </c>
      <c r="DU40" s="2" t="s">
        <v>5</v>
      </c>
      <c r="DV40" s="2" t="s">
        <v>5</v>
      </c>
      <c r="DW40" s="2" t="s">
        <v>5</v>
      </c>
    </row>
    <row r="41" spans="1:127" x14ac:dyDescent="0.25">
      <c r="A41" s="25" t="str">
        <f>IF(AND($E41="",MAX($A$4:$A40)=0),"",IF(AND($E41&lt;&gt;"",MAX($A$4:$A40)=0),1,IF(AND($E41&lt;&gt;"",MAX($A$4:$A40)&gt;0),MAX($A$4:$A40)+1,"")))</f>
        <v/>
      </c>
      <c r="B41" s="25">
        <v>38</v>
      </c>
      <c r="C41" s="26" t="str">
        <f t="shared" si="0"/>
        <v>EMPTY</v>
      </c>
      <c r="D41" s="27" t="str">
        <f>IF(C41="SHOW",CONCATENATE(Temp!T41,Temp!U41,",",Temp!V41,",",Temp!W41,Temp!X41),"")</f>
        <v/>
      </c>
      <c r="E41" s="38"/>
      <c r="F41" s="36" t="str">
        <f t="shared" si="1"/>
        <v/>
      </c>
      <c r="I41" s="2" t="s">
        <v>5</v>
      </c>
      <c r="J41" s="2" t="s">
        <v>5</v>
      </c>
      <c r="K41" s="2" t="s">
        <v>5</v>
      </c>
      <c r="L41" s="2" t="s">
        <v>5</v>
      </c>
      <c r="M41" s="2" t="s">
        <v>5</v>
      </c>
      <c r="N41" s="2" t="s">
        <v>5</v>
      </c>
      <c r="O41" s="2" t="s">
        <v>5</v>
      </c>
      <c r="P41" s="2" t="s">
        <v>5</v>
      </c>
      <c r="Q41" s="2" t="s">
        <v>5</v>
      </c>
      <c r="R41" s="2" t="s">
        <v>5</v>
      </c>
      <c r="S41" s="2" t="s">
        <v>5</v>
      </c>
      <c r="T41" s="2" t="s">
        <v>5</v>
      </c>
      <c r="U41" s="2" t="s">
        <v>5</v>
      </c>
      <c r="V41" s="2" t="s">
        <v>5</v>
      </c>
      <c r="W41" s="2" t="s">
        <v>5</v>
      </c>
      <c r="X41" s="2" t="s">
        <v>5</v>
      </c>
      <c r="Y41" s="2" t="s">
        <v>5</v>
      </c>
      <c r="Z41" s="2" t="s">
        <v>5</v>
      </c>
      <c r="AA41" s="2" t="s">
        <v>5</v>
      </c>
      <c r="AB41" s="2" t="s">
        <v>5</v>
      </c>
      <c r="AC41" s="2" t="s">
        <v>5</v>
      </c>
      <c r="AD41" s="2" t="s">
        <v>5</v>
      </c>
      <c r="AE41" s="2" t="s">
        <v>5</v>
      </c>
      <c r="AF41" s="2" t="s">
        <v>5</v>
      </c>
      <c r="AG41" s="2" t="s">
        <v>5</v>
      </c>
      <c r="AH41" s="2" t="s">
        <v>5</v>
      </c>
      <c r="AI41" s="2" t="s">
        <v>5</v>
      </c>
      <c r="AJ41" s="2" t="s">
        <v>5</v>
      </c>
      <c r="AK41" s="2" t="s">
        <v>5</v>
      </c>
      <c r="AL41" s="2" t="s">
        <v>5</v>
      </c>
      <c r="AM41" s="2" t="s">
        <v>5</v>
      </c>
      <c r="AN41" s="2" t="s">
        <v>5</v>
      </c>
      <c r="AO41" s="2" t="s">
        <v>5</v>
      </c>
      <c r="AP41" s="2" t="s">
        <v>5</v>
      </c>
      <c r="AQ41" s="2" t="s">
        <v>5</v>
      </c>
      <c r="AR41" s="2" t="s">
        <v>5</v>
      </c>
      <c r="AS41" s="2" t="s">
        <v>5</v>
      </c>
      <c r="AT41" s="2" t="s">
        <v>5</v>
      </c>
      <c r="AU41" s="2" t="s">
        <v>5</v>
      </c>
      <c r="AW41" s="2" t="s">
        <v>5</v>
      </c>
      <c r="AX41" s="2" t="s">
        <v>5</v>
      </c>
      <c r="AY41" s="2" t="s">
        <v>5</v>
      </c>
      <c r="AZ41" s="2" t="s">
        <v>5</v>
      </c>
      <c r="BA41" s="2" t="s">
        <v>5</v>
      </c>
      <c r="BC41" s="2" t="s">
        <v>5</v>
      </c>
      <c r="BD41" s="2" t="s">
        <v>5</v>
      </c>
      <c r="BE41" s="2" t="s">
        <v>5</v>
      </c>
      <c r="BF41" s="2" t="s">
        <v>5</v>
      </c>
      <c r="BG41" s="2" t="s">
        <v>5</v>
      </c>
      <c r="BH41" s="2" t="s">
        <v>5</v>
      </c>
      <c r="BI41" s="2" t="s">
        <v>5</v>
      </c>
      <c r="BJ41" s="2" t="s">
        <v>5</v>
      </c>
      <c r="BK41" s="2" t="s">
        <v>5</v>
      </c>
      <c r="BL41" s="2" t="s">
        <v>5</v>
      </c>
      <c r="BM41" s="2" t="s">
        <v>5</v>
      </c>
      <c r="BN41" s="2" t="s">
        <v>5</v>
      </c>
      <c r="BO41" s="2" t="s">
        <v>5</v>
      </c>
      <c r="BP41" s="2" t="s">
        <v>5</v>
      </c>
      <c r="BQ41" s="2" t="s">
        <v>5</v>
      </c>
      <c r="BR41" s="2" t="s">
        <v>5</v>
      </c>
      <c r="BS41" s="2" t="s">
        <v>5</v>
      </c>
      <c r="BT41" s="2" t="s">
        <v>5</v>
      </c>
      <c r="BU41" s="2" t="s">
        <v>5</v>
      </c>
      <c r="BV41" s="2" t="s">
        <v>5</v>
      </c>
      <c r="BW41" s="2" t="s">
        <v>5</v>
      </c>
      <c r="BX41" s="2" t="s">
        <v>5</v>
      </c>
      <c r="BY41" s="2" t="s">
        <v>5</v>
      </c>
      <c r="BZ41" s="2" t="s">
        <v>5</v>
      </c>
      <c r="CA41" s="2" t="s">
        <v>5</v>
      </c>
      <c r="CB41" s="2" t="s">
        <v>5</v>
      </c>
      <c r="CC41" s="2" t="s">
        <v>5</v>
      </c>
      <c r="CD41" s="2" t="s">
        <v>5</v>
      </c>
      <c r="CE41" s="2" t="s">
        <v>5</v>
      </c>
      <c r="CF41" s="2" t="s">
        <v>5</v>
      </c>
      <c r="CG41" s="2" t="s">
        <v>5</v>
      </c>
      <c r="CH41" s="2" t="s">
        <v>5</v>
      </c>
      <c r="CI41" s="2" t="s">
        <v>5</v>
      </c>
      <c r="CJ41" s="2" t="s">
        <v>5</v>
      </c>
      <c r="CK41" s="2" t="s">
        <v>5</v>
      </c>
      <c r="CL41" s="2" t="s">
        <v>5</v>
      </c>
      <c r="CN41" s="2" t="s">
        <v>5</v>
      </c>
      <c r="CO41" s="2" t="s">
        <v>5</v>
      </c>
      <c r="CP41" s="2" t="s">
        <v>5</v>
      </c>
      <c r="CQ41" s="2" t="s">
        <v>5</v>
      </c>
      <c r="CR41" s="2" t="s">
        <v>5</v>
      </c>
      <c r="CS41" s="2" t="s">
        <v>5</v>
      </c>
      <c r="CT41" s="2" t="s">
        <v>5</v>
      </c>
      <c r="CU41" s="2" t="s">
        <v>5</v>
      </c>
      <c r="CV41" s="2" t="s">
        <v>5</v>
      </c>
      <c r="CW41" s="2" t="s">
        <v>5</v>
      </c>
      <c r="CY41" s="2" t="s">
        <v>5</v>
      </c>
      <c r="DC41" s="2" t="s">
        <v>5</v>
      </c>
      <c r="DD41" s="2" t="s">
        <v>5</v>
      </c>
      <c r="DE41" s="2" t="s">
        <v>5</v>
      </c>
      <c r="DF41" s="2" t="s">
        <v>5</v>
      </c>
      <c r="DG41" s="2" t="s">
        <v>5</v>
      </c>
      <c r="DH41" s="2" t="s">
        <v>5</v>
      </c>
      <c r="DP41" s="2" t="s">
        <v>5</v>
      </c>
      <c r="DQ41" s="2" t="s">
        <v>5</v>
      </c>
      <c r="DT41" s="2" t="s">
        <v>5</v>
      </c>
      <c r="DU41" s="2" t="s">
        <v>5</v>
      </c>
      <c r="DV41" s="2" t="s">
        <v>5</v>
      </c>
      <c r="DW41" s="2" t="s">
        <v>5</v>
      </c>
    </row>
    <row r="42" spans="1:127" x14ac:dyDescent="0.25">
      <c r="A42" s="25" t="str">
        <f>IF(AND($E42="",MAX($A$4:$A41)=0),"",IF(AND($E42&lt;&gt;"",MAX($A$4:$A41)=0),1,IF(AND($E42&lt;&gt;"",MAX($A$4:$A41)&gt;0),MAX($A$4:$A41)+1,"")))</f>
        <v/>
      </c>
      <c r="B42" s="25">
        <v>39</v>
      </c>
      <c r="C42" s="26" t="str">
        <f t="shared" si="0"/>
        <v>EMPTY</v>
      </c>
      <c r="D42" s="27" t="str">
        <f>IF(C42="SHOW",CONCATENATE(Temp!T42,Temp!U42,",",Temp!V42,",",Temp!W42,Temp!X42),"")</f>
        <v/>
      </c>
      <c r="E42" s="38"/>
      <c r="F42" s="36" t="str">
        <f t="shared" si="1"/>
        <v/>
      </c>
      <c r="I42" s="2" t="s">
        <v>5</v>
      </c>
      <c r="J42" s="2" t="s">
        <v>5</v>
      </c>
      <c r="K42" s="2" t="s">
        <v>5</v>
      </c>
      <c r="L42" s="2" t="s">
        <v>5</v>
      </c>
      <c r="M42" s="2" t="s">
        <v>5</v>
      </c>
      <c r="N42" s="2" t="s">
        <v>5</v>
      </c>
      <c r="O42" s="2" t="s">
        <v>5</v>
      </c>
      <c r="P42" s="2" t="s">
        <v>5</v>
      </c>
      <c r="Q42" s="2" t="s">
        <v>5</v>
      </c>
      <c r="R42" s="2" t="s">
        <v>5</v>
      </c>
      <c r="S42" s="2" t="s">
        <v>5</v>
      </c>
      <c r="T42" s="2" t="s">
        <v>5</v>
      </c>
      <c r="U42" s="2" t="s">
        <v>5</v>
      </c>
      <c r="V42" s="2" t="s">
        <v>5</v>
      </c>
      <c r="W42" s="2" t="s">
        <v>5</v>
      </c>
      <c r="X42" s="2" t="s">
        <v>5</v>
      </c>
      <c r="Y42" s="2" t="s">
        <v>5</v>
      </c>
      <c r="Z42" s="2" t="s">
        <v>5</v>
      </c>
      <c r="AA42" s="2" t="s">
        <v>5</v>
      </c>
      <c r="AB42" s="2" t="s">
        <v>5</v>
      </c>
      <c r="AC42" s="2" t="s">
        <v>5</v>
      </c>
      <c r="AD42" s="2" t="s">
        <v>5</v>
      </c>
      <c r="AE42" s="2" t="s">
        <v>5</v>
      </c>
      <c r="AF42" s="2" t="s">
        <v>5</v>
      </c>
      <c r="AG42" s="2" t="s">
        <v>5</v>
      </c>
      <c r="AH42" s="2" t="s">
        <v>5</v>
      </c>
      <c r="AI42" s="2" t="s">
        <v>5</v>
      </c>
      <c r="AJ42" s="2" t="s">
        <v>5</v>
      </c>
      <c r="AK42" s="2" t="s">
        <v>5</v>
      </c>
      <c r="AL42" s="2" t="s">
        <v>5</v>
      </c>
      <c r="AM42" s="2" t="s">
        <v>5</v>
      </c>
      <c r="AN42" s="2" t="s">
        <v>5</v>
      </c>
      <c r="AO42" s="2" t="s">
        <v>5</v>
      </c>
      <c r="AP42" s="2" t="s">
        <v>5</v>
      </c>
      <c r="AQ42" s="2" t="s">
        <v>5</v>
      </c>
      <c r="AR42" s="2" t="s">
        <v>5</v>
      </c>
      <c r="AS42" s="2" t="s">
        <v>5</v>
      </c>
      <c r="AT42" s="2" t="s">
        <v>5</v>
      </c>
      <c r="AU42" s="2" t="s">
        <v>5</v>
      </c>
      <c r="AX42" s="2" t="s">
        <v>5</v>
      </c>
      <c r="AY42" s="2" t="s">
        <v>5</v>
      </c>
      <c r="AZ42" s="2" t="s">
        <v>5</v>
      </c>
      <c r="BA42" s="2" t="s">
        <v>5</v>
      </c>
      <c r="BC42" s="2" t="s">
        <v>5</v>
      </c>
      <c r="BD42" s="2" t="s">
        <v>5</v>
      </c>
      <c r="BE42" s="2" t="s">
        <v>5</v>
      </c>
      <c r="BF42" s="2" t="s">
        <v>5</v>
      </c>
      <c r="BG42" s="2" t="s">
        <v>5</v>
      </c>
      <c r="BH42" s="2" t="s">
        <v>5</v>
      </c>
      <c r="BI42" s="2" t="s">
        <v>5</v>
      </c>
      <c r="BJ42" s="2" t="s">
        <v>5</v>
      </c>
      <c r="BK42" s="2" t="s">
        <v>5</v>
      </c>
      <c r="BL42" s="2" t="s">
        <v>5</v>
      </c>
      <c r="BM42" s="2" t="s">
        <v>5</v>
      </c>
      <c r="BN42" s="2" t="s">
        <v>5</v>
      </c>
      <c r="BO42" s="2" t="s">
        <v>5</v>
      </c>
      <c r="BP42" s="2" t="s">
        <v>5</v>
      </c>
      <c r="BQ42" s="2" t="s">
        <v>5</v>
      </c>
      <c r="BR42" s="2" t="s">
        <v>5</v>
      </c>
      <c r="BS42" s="2" t="s">
        <v>5</v>
      </c>
      <c r="BT42" s="2" t="s">
        <v>5</v>
      </c>
      <c r="BU42" s="2" t="s">
        <v>5</v>
      </c>
      <c r="BV42" s="2" t="s">
        <v>5</v>
      </c>
      <c r="BW42" s="2" t="s">
        <v>5</v>
      </c>
      <c r="BX42" s="2" t="s">
        <v>5</v>
      </c>
      <c r="BY42" s="2" t="s">
        <v>5</v>
      </c>
      <c r="BZ42" s="2" t="s">
        <v>5</v>
      </c>
      <c r="CA42" s="2" t="s">
        <v>5</v>
      </c>
      <c r="CB42" s="2" t="s">
        <v>5</v>
      </c>
      <c r="CC42" s="2" t="s">
        <v>5</v>
      </c>
      <c r="CD42" s="2" t="s">
        <v>5</v>
      </c>
      <c r="CE42" s="2" t="s">
        <v>5</v>
      </c>
      <c r="CF42" s="2" t="s">
        <v>5</v>
      </c>
      <c r="CG42" s="2" t="s">
        <v>5</v>
      </c>
      <c r="CH42" s="2" t="s">
        <v>5</v>
      </c>
      <c r="CI42" s="2" t="s">
        <v>5</v>
      </c>
      <c r="CJ42" s="2" t="s">
        <v>5</v>
      </c>
      <c r="CK42" s="2" t="s">
        <v>5</v>
      </c>
      <c r="CL42" s="2" t="s">
        <v>5</v>
      </c>
      <c r="CN42" s="2" t="s">
        <v>5</v>
      </c>
      <c r="CO42" s="2" t="s">
        <v>5</v>
      </c>
      <c r="CP42" s="2" t="s">
        <v>5</v>
      </c>
      <c r="CQ42" s="2" t="s">
        <v>5</v>
      </c>
      <c r="CR42" s="2" t="s">
        <v>5</v>
      </c>
      <c r="CS42" s="2" t="s">
        <v>5</v>
      </c>
      <c r="CT42" s="2" t="s">
        <v>5</v>
      </c>
      <c r="CU42" s="2" t="s">
        <v>5</v>
      </c>
      <c r="CV42" s="2" t="s">
        <v>5</v>
      </c>
      <c r="CW42" s="2" t="s">
        <v>5</v>
      </c>
      <c r="CY42" s="2" t="s">
        <v>5</v>
      </c>
      <c r="DC42" s="2" t="s">
        <v>5</v>
      </c>
      <c r="DD42" s="2" t="s">
        <v>5</v>
      </c>
      <c r="DE42" s="2" t="s">
        <v>5</v>
      </c>
      <c r="DF42" s="2" t="s">
        <v>5</v>
      </c>
      <c r="DG42" s="2" t="s">
        <v>5</v>
      </c>
      <c r="DH42" s="2" t="s">
        <v>5</v>
      </c>
      <c r="DP42" s="2" t="s">
        <v>5</v>
      </c>
      <c r="DQ42" s="2" t="s">
        <v>5</v>
      </c>
      <c r="DT42" s="2" t="s">
        <v>5</v>
      </c>
      <c r="DU42" s="2" t="s">
        <v>5</v>
      </c>
      <c r="DV42" s="2" t="s">
        <v>5</v>
      </c>
      <c r="DW42" s="2" t="s">
        <v>5</v>
      </c>
    </row>
    <row r="43" spans="1:127" x14ac:dyDescent="0.25">
      <c r="A43" s="25" t="str">
        <f>IF(AND($E43="",MAX($A$4:$A42)=0),"",IF(AND($E43&lt;&gt;"",MAX($A$4:$A42)=0),1,IF(AND($E43&lt;&gt;"",MAX($A$4:$A42)&gt;0),MAX($A$4:$A42)+1,"")))</f>
        <v/>
      </c>
      <c r="B43" s="25">
        <v>40</v>
      </c>
      <c r="C43" s="26" t="str">
        <f t="shared" si="0"/>
        <v>EMPTY</v>
      </c>
      <c r="D43" s="27" t="str">
        <f>IF(C43="SHOW",CONCATENATE(Temp!T43,Temp!U43,",",Temp!V43,",",Temp!W43,Temp!X43),"")</f>
        <v/>
      </c>
      <c r="E43" s="38"/>
      <c r="F43" s="36" t="str">
        <f t="shared" si="1"/>
        <v/>
      </c>
      <c r="I43" s="2" t="s">
        <v>5</v>
      </c>
      <c r="J43" s="2" t="s">
        <v>5</v>
      </c>
      <c r="K43" s="2" t="s">
        <v>5</v>
      </c>
      <c r="L43" s="2" t="s">
        <v>5</v>
      </c>
      <c r="M43" s="2" t="s">
        <v>5</v>
      </c>
      <c r="N43" s="2" t="s">
        <v>5</v>
      </c>
      <c r="O43" s="2" t="s">
        <v>5</v>
      </c>
      <c r="P43" s="2" t="s">
        <v>5</v>
      </c>
      <c r="Q43" s="2" t="s">
        <v>5</v>
      </c>
      <c r="R43" s="2" t="s">
        <v>5</v>
      </c>
      <c r="S43" s="2" t="s">
        <v>5</v>
      </c>
      <c r="T43" s="2" t="s">
        <v>5</v>
      </c>
      <c r="U43" s="2" t="s">
        <v>5</v>
      </c>
      <c r="V43" s="2" t="s">
        <v>5</v>
      </c>
      <c r="W43" s="2" t="s">
        <v>5</v>
      </c>
      <c r="X43" s="2" t="s">
        <v>5</v>
      </c>
      <c r="Y43" s="2" t="s">
        <v>5</v>
      </c>
      <c r="Z43" s="2" t="s">
        <v>5</v>
      </c>
      <c r="AA43" s="2" t="s">
        <v>5</v>
      </c>
      <c r="AB43" s="2" t="s">
        <v>5</v>
      </c>
      <c r="AC43" s="2" t="s">
        <v>5</v>
      </c>
      <c r="AD43" s="2" t="s">
        <v>5</v>
      </c>
      <c r="AE43" s="2" t="s">
        <v>5</v>
      </c>
      <c r="AF43" s="2" t="s">
        <v>5</v>
      </c>
      <c r="AG43" s="2" t="s">
        <v>5</v>
      </c>
      <c r="AH43" s="2" t="s">
        <v>5</v>
      </c>
      <c r="AI43" s="2" t="s">
        <v>5</v>
      </c>
      <c r="AJ43" s="2" t="s">
        <v>5</v>
      </c>
      <c r="AK43" s="2" t="s">
        <v>5</v>
      </c>
      <c r="AL43" s="2" t="s">
        <v>5</v>
      </c>
      <c r="AM43" s="2" t="s">
        <v>5</v>
      </c>
      <c r="AN43" s="2" t="s">
        <v>5</v>
      </c>
      <c r="AO43" s="2" t="s">
        <v>5</v>
      </c>
      <c r="AP43" s="2" t="s">
        <v>5</v>
      </c>
      <c r="AQ43" s="2" t="s">
        <v>5</v>
      </c>
      <c r="AR43" s="2" t="s">
        <v>5</v>
      </c>
      <c r="AS43" s="2" t="s">
        <v>5</v>
      </c>
      <c r="AT43" s="2" t="s">
        <v>5</v>
      </c>
      <c r="AU43" s="2" t="s">
        <v>5</v>
      </c>
      <c r="AX43" s="2" t="s">
        <v>5</v>
      </c>
      <c r="AY43" s="2" t="s">
        <v>5</v>
      </c>
      <c r="AZ43" s="2" t="s">
        <v>5</v>
      </c>
      <c r="BA43" s="2" t="s">
        <v>5</v>
      </c>
      <c r="BC43" s="2" t="s">
        <v>5</v>
      </c>
      <c r="BD43" s="2" t="s">
        <v>5</v>
      </c>
      <c r="BE43" s="2" t="s">
        <v>5</v>
      </c>
      <c r="BF43" s="2" t="s">
        <v>5</v>
      </c>
      <c r="BG43" s="2" t="s">
        <v>5</v>
      </c>
      <c r="BH43" s="2" t="s">
        <v>5</v>
      </c>
      <c r="BI43" s="2" t="s">
        <v>5</v>
      </c>
      <c r="BJ43" s="2" t="s">
        <v>5</v>
      </c>
      <c r="BK43" s="2" t="s">
        <v>5</v>
      </c>
      <c r="BL43" s="2" t="s">
        <v>5</v>
      </c>
      <c r="BM43" s="2" t="s">
        <v>5</v>
      </c>
      <c r="BN43" s="2" t="s">
        <v>5</v>
      </c>
      <c r="BO43" s="2" t="s">
        <v>5</v>
      </c>
      <c r="BP43" s="2" t="s">
        <v>5</v>
      </c>
      <c r="BQ43" s="2" t="s">
        <v>5</v>
      </c>
      <c r="BR43" s="2" t="s">
        <v>5</v>
      </c>
      <c r="BS43" s="2" t="s">
        <v>5</v>
      </c>
      <c r="BT43" s="2" t="s">
        <v>5</v>
      </c>
      <c r="BU43" s="2" t="s">
        <v>5</v>
      </c>
      <c r="BV43" s="2" t="s">
        <v>5</v>
      </c>
      <c r="BW43" s="2" t="s">
        <v>5</v>
      </c>
      <c r="BX43" s="2" t="s">
        <v>5</v>
      </c>
      <c r="BY43" s="2" t="s">
        <v>5</v>
      </c>
      <c r="BZ43" s="2" t="s">
        <v>5</v>
      </c>
      <c r="CA43" s="2" t="s">
        <v>5</v>
      </c>
      <c r="CB43" s="2" t="s">
        <v>5</v>
      </c>
      <c r="CC43" s="2" t="s">
        <v>5</v>
      </c>
      <c r="CD43" s="2" t="s">
        <v>5</v>
      </c>
      <c r="CE43" s="2" t="s">
        <v>5</v>
      </c>
      <c r="CF43" s="2" t="s">
        <v>5</v>
      </c>
      <c r="CG43" s="2" t="s">
        <v>5</v>
      </c>
      <c r="CH43" s="2" t="s">
        <v>5</v>
      </c>
      <c r="CI43" s="2" t="s">
        <v>5</v>
      </c>
      <c r="CJ43" s="2" t="s">
        <v>5</v>
      </c>
      <c r="CK43" s="2" t="s">
        <v>5</v>
      </c>
      <c r="CL43" s="2" t="s">
        <v>5</v>
      </c>
      <c r="CN43" s="2" t="s">
        <v>5</v>
      </c>
      <c r="CO43" s="2" t="s">
        <v>5</v>
      </c>
      <c r="CP43" s="2" t="s">
        <v>5</v>
      </c>
      <c r="CQ43" s="2" t="s">
        <v>5</v>
      </c>
      <c r="CR43" s="2" t="s">
        <v>5</v>
      </c>
      <c r="CS43" s="2" t="s">
        <v>5</v>
      </c>
      <c r="CT43" s="2" t="s">
        <v>5</v>
      </c>
      <c r="CU43" s="2" t="s">
        <v>5</v>
      </c>
      <c r="CV43" s="2" t="s">
        <v>5</v>
      </c>
      <c r="CW43" s="2" t="s">
        <v>5</v>
      </c>
      <c r="CY43" s="2" t="s">
        <v>5</v>
      </c>
      <c r="DC43" s="2" t="s">
        <v>5</v>
      </c>
      <c r="DD43" s="2" t="s">
        <v>5</v>
      </c>
      <c r="DE43" s="2" t="s">
        <v>5</v>
      </c>
      <c r="DF43" s="2" t="s">
        <v>5</v>
      </c>
      <c r="DG43" s="2" t="s">
        <v>5</v>
      </c>
      <c r="DH43" s="2" t="s">
        <v>5</v>
      </c>
      <c r="DP43" s="2" t="s">
        <v>5</v>
      </c>
      <c r="DQ43" s="2" t="s">
        <v>5</v>
      </c>
      <c r="DT43" s="2" t="s">
        <v>5</v>
      </c>
      <c r="DU43" s="2" t="s">
        <v>5</v>
      </c>
      <c r="DV43" s="2" t="s">
        <v>5</v>
      </c>
      <c r="DW43" s="2" t="s">
        <v>5</v>
      </c>
    </row>
    <row r="44" spans="1:127" x14ac:dyDescent="0.25">
      <c r="A44" s="25" t="str">
        <f>IF(AND($E44="",MAX($A$4:$A43)=0),"",IF(AND($E44&lt;&gt;"",MAX($A$4:$A43)=0),1,IF(AND($E44&lt;&gt;"",MAX($A$4:$A43)&gt;0),MAX($A$4:$A43)+1,"")))</f>
        <v/>
      </c>
      <c r="B44" s="25">
        <v>41</v>
      </c>
      <c r="C44" s="26" t="str">
        <f t="shared" si="0"/>
        <v>EMPTY</v>
      </c>
      <c r="D44" s="27" t="str">
        <f>IF(C44="SHOW",CONCATENATE(Temp!T44,Temp!U44,",",Temp!V44,",",Temp!W44,Temp!X44),"")</f>
        <v/>
      </c>
      <c r="E44" s="38"/>
      <c r="F44" s="36" t="str">
        <f t="shared" si="1"/>
        <v/>
      </c>
      <c r="I44" s="2" t="s">
        <v>5</v>
      </c>
      <c r="J44" s="2" t="s">
        <v>5</v>
      </c>
      <c r="K44" s="2" t="s">
        <v>5</v>
      </c>
      <c r="L44" s="2" t="s">
        <v>5</v>
      </c>
      <c r="M44" s="2" t="s">
        <v>5</v>
      </c>
      <c r="N44" s="2" t="s">
        <v>5</v>
      </c>
      <c r="O44" s="2" t="s">
        <v>5</v>
      </c>
      <c r="P44" s="2" t="s">
        <v>5</v>
      </c>
      <c r="Q44" s="2" t="s">
        <v>5</v>
      </c>
      <c r="R44" s="2" t="s">
        <v>5</v>
      </c>
      <c r="S44" s="2" t="s">
        <v>5</v>
      </c>
      <c r="T44" s="2" t="s">
        <v>5</v>
      </c>
      <c r="U44" s="2" t="s">
        <v>5</v>
      </c>
      <c r="V44" s="2" t="s">
        <v>5</v>
      </c>
      <c r="W44" s="2" t="s">
        <v>5</v>
      </c>
      <c r="X44" s="2" t="s">
        <v>5</v>
      </c>
      <c r="Y44" s="2" t="s">
        <v>5</v>
      </c>
      <c r="Z44" s="2" t="s">
        <v>5</v>
      </c>
      <c r="AA44" s="2" t="s">
        <v>5</v>
      </c>
      <c r="AB44" s="2" t="s">
        <v>5</v>
      </c>
      <c r="AC44" s="2" t="s">
        <v>5</v>
      </c>
      <c r="AD44" s="2" t="s">
        <v>5</v>
      </c>
      <c r="AE44" s="2" t="s">
        <v>5</v>
      </c>
      <c r="AF44" s="2" t="s">
        <v>5</v>
      </c>
      <c r="AG44" s="2" t="s">
        <v>5</v>
      </c>
      <c r="AH44" s="2" t="s">
        <v>5</v>
      </c>
      <c r="AI44" s="2" t="s">
        <v>5</v>
      </c>
      <c r="AJ44" s="2" t="s">
        <v>5</v>
      </c>
      <c r="AK44" s="2" t="s">
        <v>5</v>
      </c>
      <c r="AL44" s="2" t="s">
        <v>5</v>
      </c>
      <c r="AM44" s="2" t="s">
        <v>5</v>
      </c>
      <c r="AN44" s="2" t="s">
        <v>5</v>
      </c>
      <c r="AO44" s="2" t="s">
        <v>5</v>
      </c>
      <c r="AQ44" s="2" t="s">
        <v>5</v>
      </c>
      <c r="AR44" s="2" t="s">
        <v>5</v>
      </c>
      <c r="AS44" s="2" t="s">
        <v>5</v>
      </c>
      <c r="AT44" s="2" t="s">
        <v>5</v>
      </c>
      <c r="AU44" s="2" t="s">
        <v>5</v>
      </c>
      <c r="AX44" s="2" t="s">
        <v>5</v>
      </c>
      <c r="AY44" s="2" t="s">
        <v>5</v>
      </c>
      <c r="BA44" s="2" t="s">
        <v>5</v>
      </c>
      <c r="BC44" s="2" t="s">
        <v>5</v>
      </c>
      <c r="BD44" s="2" t="s">
        <v>5</v>
      </c>
      <c r="BE44" s="2" t="s">
        <v>5</v>
      </c>
      <c r="BF44" s="2" t="s">
        <v>5</v>
      </c>
      <c r="BG44" s="2" t="s">
        <v>5</v>
      </c>
      <c r="BH44" s="2" t="s">
        <v>5</v>
      </c>
      <c r="BI44" s="2" t="s">
        <v>5</v>
      </c>
      <c r="BJ44" s="2" t="s">
        <v>5</v>
      </c>
      <c r="BK44" s="2" t="s">
        <v>5</v>
      </c>
      <c r="BL44" s="2" t="s">
        <v>5</v>
      </c>
      <c r="BM44" s="2" t="s">
        <v>5</v>
      </c>
      <c r="BN44" s="2" t="s">
        <v>5</v>
      </c>
      <c r="BO44" s="2" t="s">
        <v>5</v>
      </c>
      <c r="BP44" s="2" t="s">
        <v>5</v>
      </c>
      <c r="BQ44" s="2" t="s">
        <v>5</v>
      </c>
      <c r="BR44" s="2" t="s">
        <v>5</v>
      </c>
      <c r="BS44" s="2" t="s">
        <v>5</v>
      </c>
      <c r="BT44" s="2" t="s">
        <v>5</v>
      </c>
      <c r="BU44" s="2" t="s">
        <v>5</v>
      </c>
      <c r="BV44" s="2" t="s">
        <v>5</v>
      </c>
      <c r="BW44" s="2" t="s">
        <v>5</v>
      </c>
      <c r="BX44" s="2" t="s">
        <v>5</v>
      </c>
      <c r="BY44" s="2" t="s">
        <v>5</v>
      </c>
      <c r="BZ44" s="2" t="s">
        <v>5</v>
      </c>
      <c r="CA44" s="2" t="s">
        <v>5</v>
      </c>
      <c r="CB44" s="2" t="s">
        <v>5</v>
      </c>
      <c r="CC44" s="2" t="s">
        <v>5</v>
      </c>
      <c r="CD44" s="2" t="s">
        <v>5</v>
      </c>
      <c r="CE44" s="2" t="s">
        <v>5</v>
      </c>
      <c r="CF44" s="2" t="s">
        <v>5</v>
      </c>
      <c r="CG44" s="2" t="s">
        <v>5</v>
      </c>
      <c r="CH44" s="2" t="s">
        <v>5</v>
      </c>
      <c r="CI44" s="2" t="s">
        <v>5</v>
      </c>
      <c r="CJ44" s="2" t="s">
        <v>5</v>
      </c>
      <c r="CK44" s="2" t="s">
        <v>5</v>
      </c>
      <c r="CL44" s="2" t="s">
        <v>5</v>
      </c>
      <c r="CN44" s="2" t="s">
        <v>5</v>
      </c>
      <c r="CO44" s="2" t="s">
        <v>5</v>
      </c>
      <c r="CP44" s="2" t="s">
        <v>5</v>
      </c>
      <c r="CQ44" s="2" t="s">
        <v>5</v>
      </c>
      <c r="CR44" s="2" t="s">
        <v>5</v>
      </c>
      <c r="CS44" s="2" t="s">
        <v>5</v>
      </c>
      <c r="CT44" s="2" t="s">
        <v>5</v>
      </c>
      <c r="CU44" s="2" t="s">
        <v>5</v>
      </c>
      <c r="CV44" s="2" t="s">
        <v>5</v>
      </c>
      <c r="CW44" s="2" t="s">
        <v>5</v>
      </c>
      <c r="CY44" s="2" t="s">
        <v>5</v>
      </c>
      <c r="DC44" s="2" t="s">
        <v>5</v>
      </c>
      <c r="DD44" s="2" t="s">
        <v>5</v>
      </c>
      <c r="DE44" s="2" t="s">
        <v>5</v>
      </c>
      <c r="DF44" s="2" t="s">
        <v>5</v>
      </c>
      <c r="DG44" s="2" t="s">
        <v>5</v>
      </c>
      <c r="DH44" s="2" t="s">
        <v>5</v>
      </c>
      <c r="DQ44" s="2" t="s">
        <v>5</v>
      </c>
      <c r="DT44" s="2" t="s">
        <v>5</v>
      </c>
      <c r="DU44" s="2" t="s">
        <v>5</v>
      </c>
      <c r="DV44" s="2" t="s">
        <v>5</v>
      </c>
      <c r="DW44" s="2" t="s">
        <v>5</v>
      </c>
    </row>
    <row r="45" spans="1:127" x14ac:dyDescent="0.25">
      <c r="A45" s="25" t="str">
        <f>IF(AND($E45="",MAX($A$4:$A44)=0),"",IF(AND($E45&lt;&gt;"",MAX($A$4:$A44)=0),1,IF(AND($E45&lt;&gt;"",MAX($A$4:$A44)&gt;0),MAX($A$4:$A44)+1,"")))</f>
        <v/>
      </c>
      <c r="B45" s="25">
        <v>42</v>
      </c>
      <c r="C45" s="26" t="str">
        <f t="shared" si="0"/>
        <v>EMPTY</v>
      </c>
      <c r="D45" s="27" t="str">
        <f>IF(C45="SHOW",CONCATENATE(Temp!T45,Temp!U45,",",Temp!V45,",",Temp!W45,Temp!X45),"")</f>
        <v/>
      </c>
      <c r="E45" s="38"/>
      <c r="F45" s="36" t="str">
        <f t="shared" si="1"/>
        <v/>
      </c>
      <c r="I45" s="2" t="s">
        <v>5</v>
      </c>
      <c r="J45" s="2" t="s">
        <v>5</v>
      </c>
      <c r="K45" s="2" t="s">
        <v>5</v>
      </c>
      <c r="L45" s="2" t="s">
        <v>5</v>
      </c>
      <c r="M45" s="2" t="s">
        <v>5</v>
      </c>
      <c r="N45" s="2" t="s">
        <v>5</v>
      </c>
      <c r="O45" s="2" t="s">
        <v>5</v>
      </c>
      <c r="P45" s="2" t="s">
        <v>5</v>
      </c>
      <c r="Q45" s="2" t="s">
        <v>5</v>
      </c>
      <c r="R45" s="2" t="s">
        <v>5</v>
      </c>
      <c r="S45" s="2" t="s">
        <v>5</v>
      </c>
      <c r="T45" s="2" t="s">
        <v>5</v>
      </c>
      <c r="U45" s="2" t="s">
        <v>5</v>
      </c>
      <c r="V45" s="2" t="s">
        <v>5</v>
      </c>
      <c r="W45" s="2" t="s">
        <v>5</v>
      </c>
      <c r="X45" s="2" t="s">
        <v>5</v>
      </c>
      <c r="Y45" s="2" t="s">
        <v>5</v>
      </c>
      <c r="Z45" s="2" t="s">
        <v>5</v>
      </c>
      <c r="AA45" s="2" t="s">
        <v>5</v>
      </c>
      <c r="AB45" s="2" t="s">
        <v>5</v>
      </c>
      <c r="AC45" s="2" t="s">
        <v>5</v>
      </c>
      <c r="AD45" s="2" t="s">
        <v>5</v>
      </c>
      <c r="AE45" s="2" t="s">
        <v>5</v>
      </c>
      <c r="AF45" s="2" t="s">
        <v>5</v>
      </c>
      <c r="AG45" s="2" t="s">
        <v>5</v>
      </c>
      <c r="AH45" s="2" t="s">
        <v>5</v>
      </c>
      <c r="AI45" s="2" t="s">
        <v>5</v>
      </c>
      <c r="AJ45" s="2" t="s">
        <v>5</v>
      </c>
      <c r="AK45" s="2" t="s">
        <v>5</v>
      </c>
      <c r="AL45" s="2" t="s">
        <v>5</v>
      </c>
      <c r="AM45" s="2" t="s">
        <v>5</v>
      </c>
      <c r="AN45" s="2" t="s">
        <v>5</v>
      </c>
      <c r="AO45" s="2" t="s">
        <v>5</v>
      </c>
      <c r="AQ45" s="2" t="s">
        <v>5</v>
      </c>
      <c r="AR45" s="2" t="s">
        <v>5</v>
      </c>
      <c r="AS45" s="2" t="s">
        <v>5</v>
      </c>
      <c r="AT45" s="2" t="s">
        <v>5</v>
      </c>
      <c r="AU45" s="2" t="s">
        <v>5</v>
      </c>
      <c r="AX45" s="2" t="s">
        <v>5</v>
      </c>
      <c r="AY45" s="2" t="s">
        <v>5</v>
      </c>
      <c r="BA45" s="2" t="s">
        <v>5</v>
      </c>
      <c r="BC45" s="2" t="s">
        <v>5</v>
      </c>
      <c r="BD45" s="2" t="s">
        <v>5</v>
      </c>
      <c r="BE45" s="2" t="s">
        <v>5</v>
      </c>
      <c r="BF45" s="2" t="s">
        <v>5</v>
      </c>
      <c r="BG45" s="2" t="s">
        <v>5</v>
      </c>
      <c r="BH45" s="2" t="s">
        <v>5</v>
      </c>
      <c r="BI45" s="2" t="s">
        <v>5</v>
      </c>
      <c r="BJ45" s="2" t="s">
        <v>5</v>
      </c>
      <c r="BK45" s="2" t="s">
        <v>5</v>
      </c>
      <c r="BL45" s="2" t="s">
        <v>5</v>
      </c>
      <c r="BM45" s="2" t="s">
        <v>5</v>
      </c>
      <c r="BN45" s="2" t="s">
        <v>5</v>
      </c>
      <c r="BO45" s="2" t="s">
        <v>5</v>
      </c>
      <c r="BP45" s="2" t="s">
        <v>5</v>
      </c>
      <c r="BQ45" s="2" t="s">
        <v>5</v>
      </c>
      <c r="BR45" s="2" t="s">
        <v>5</v>
      </c>
      <c r="BS45" s="2" t="s">
        <v>5</v>
      </c>
      <c r="BT45" s="2" t="s">
        <v>5</v>
      </c>
      <c r="BU45" s="2" t="s">
        <v>5</v>
      </c>
      <c r="BV45" s="2" t="s">
        <v>5</v>
      </c>
      <c r="BW45" s="2" t="s">
        <v>5</v>
      </c>
      <c r="BX45" s="2" t="s">
        <v>5</v>
      </c>
      <c r="BY45" s="2" t="s">
        <v>5</v>
      </c>
      <c r="BZ45" s="2" t="s">
        <v>5</v>
      </c>
      <c r="CA45" s="2" t="s">
        <v>5</v>
      </c>
      <c r="CB45" s="2" t="s">
        <v>5</v>
      </c>
      <c r="CC45" s="2" t="s">
        <v>5</v>
      </c>
      <c r="CD45" s="2" t="s">
        <v>5</v>
      </c>
      <c r="CE45" s="2" t="s">
        <v>5</v>
      </c>
      <c r="CF45" s="2" t="s">
        <v>5</v>
      </c>
      <c r="CG45" s="2" t="s">
        <v>5</v>
      </c>
      <c r="CH45" s="2" t="s">
        <v>5</v>
      </c>
      <c r="CI45" s="2" t="s">
        <v>5</v>
      </c>
      <c r="CJ45" s="2" t="s">
        <v>5</v>
      </c>
      <c r="CK45" s="2" t="s">
        <v>5</v>
      </c>
      <c r="CL45" s="2" t="s">
        <v>5</v>
      </c>
      <c r="CN45" s="2" t="s">
        <v>5</v>
      </c>
      <c r="CO45" s="2" t="s">
        <v>5</v>
      </c>
      <c r="CP45" s="2" t="s">
        <v>5</v>
      </c>
      <c r="CQ45" s="2" t="s">
        <v>5</v>
      </c>
      <c r="CR45" s="2" t="s">
        <v>5</v>
      </c>
      <c r="CS45" s="2" t="s">
        <v>5</v>
      </c>
      <c r="CT45" s="2" t="s">
        <v>5</v>
      </c>
      <c r="CU45" s="2" t="s">
        <v>5</v>
      </c>
      <c r="CV45" s="2" t="s">
        <v>5</v>
      </c>
      <c r="CW45" s="2" t="s">
        <v>5</v>
      </c>
      <c r="CY45" s="2" t="s">
        <v>5</v>
      </c>
      <c r="DC45" s="2" t="s">
        <v>5</v>
      </c>
      <c r="DD45" s="2" t="s">
        <v>5</v>
      </c>
      <c r="DF45" s="2" t="s">
        <v>5</v>
      </c>
      <c r="DG45" s="2" t="s">
        <v>5</v>
      </c>
      <c r="DH45" s="2" t="s">
        <v>5</v>
      </c>
      <c r="DQ45" s="2" t="s">
        <v>5</v>
      </c>
      <c r="DT45" s="2" t="s">
        <v>5</v>
      </c>
      <c r="DU45" s="2" t="s">
        <v>5</v>
      </c>
      <c r="DV45" s="2" t="s">
        <v>5</v>
      </c>
      <c r="DW45" s="2" t="s">
        <v>5</v>
      </c>
    </row>
    <row r="46" spans="1:127" x14ac:dyDescent="0.25">
      <c r="A46" s="25" t="str">
        <f>IF(AND($E46="",MAX($A$4:$A45)=0),"",IF(AND($E46&lt;&gt;"",MAX($A$4:$A45)=0),1,IF(AND($E46&lt;&gt;"",MAX($A$4:$A45)&gt;0),MAX($A$4:$A45)+1,"")))</f>
        <v/>
      </c>
      <c r="B46" s="25">
        <v>43</v>
      </c>
      <c r="C46" s="26" t="str">
        <f t="shared" si="0"/>
        <v>EMPTY</v>
      </c>
      <c r="D46" s="27" t="str">
        <f>IF(C46="SHOW",CONCATENATE(Temp!T46,Temp!U46,",",Temp!V46,",",Temp!W46,Temp!X46),"")</f>
        <v/>
      </c>
      <c r="E46" s="38"/>
      <c r="F46" s="36" t="str">
        <f t="shared" si="1"/>
        <v/>
      </c>
      <c r="I46" s="2" t="s">
        <v>5</v>
      </c>
      <c r="J46" s="2" t="s">
        <v>5</v>
      </c>
      <c r="K46" s="2" t="s">
        <v>5</v>
      </c>
      <c r="L46" s="2" t="s">
        <v>5</v>
      </c>
      <c r="M46" s="2" t="s">
        <v>5</v>
      </c>
      <c r="N46" s="2" t="s">
        <v>5</v>
      </c>
      <c r="O46" s="2" t="s">
        <v>5</v>
      </c>
      <c r="P46" s="2" t="s">
        <v>5</v>
      </c>
      <c r="Q46" s="2" t="s">
        <v>5</v>
      </c>
      <c r="R46" s="2" t="s">
        <v>5</v>
      </c>
      <c r="S46" s="2" t="s">
        <v>5</v>
      </c>
      <c r="T46" s="2" t="s">
        <v>5</v>
      </c>
      <c r="U46" s="2" t="s">
        <v>5</v>
      </c>
      <c r="V46" s="2" t="s">
        <v>5</v>
      </c>
      <c r="W46" s="2" t="s">
        <v>5</v>
      </c>
      <c r="X46" s="2" t="s">
        <v>5</v>
      </c>
      <c r="Y46" s="2" t="s">
        <v>5</v>
      </c>
      <c r="Z46" s="2" t="s">
        <v>5</v>
      </c>
      <c r="AA46" s="2" t="s">
        <v>5</v>
      </c>
      <c r="AB46" s="2" t="s">
        <v>5</v>
      </c>
      <c r="AC46" s="2" t="s">
        <v>5</v>
      </c>
      <c r="AD46" s="2" t="s">
        <v>5</v>
      </c>
      <c r="AE46" s="2" t="s">
        <v>5</v>
      </c>
      <c r="AF46" s="2" t="s">
        <v>5</v>
      </c>
      <c r="AG46" s="2" t="s">
        <v>5</v>
      </c>
      <c r="AH46" s="2" t="s">
        <v>5</v>
      </c>
      <c r="AI46" s="2" t="s">
        <v>5</v>
      </c>
      <c r="AJ46" s="2" t="s">
        <v>5</v>
      </c>
      <c r="AK46" s="2" t="s">
        <v>5</v>
      </c>
      <c r="AL46" s="2" t="s">
        <v>5</v>
      </c>
      <c r="AM46" s="2" t="s">
        <v>5</v>
      </c>
      <c r="AN46" s="2" t="s">
        <v>5</v>
      </c>
      <c r="AO46" s="2" t="s">
        <v>5</v>
      </c>
      <c r="AQ46" s="2" t="s">
        <v>5</v>
      </c>
      <c r="AR46" s="2" t="s">
        <v>5</v>
      </c>
      <c r="AS46" s="2" t="s">
        <v>5</v>
      </c>
      <c r="AT46" s="2" t="s">
        <v>5</v>
      </c>
      <c r="AU46" s="2" t="s">
        <v>5</v>
      </c>
      <c r="AX46" s="2" t="s">
        <v>5</v>
      </c>
      <c r="AY46" s="2" t="s">
        <v>5</v>
      </c>
      <c r="BA46" s="2" t="s">
        <v>5</v>
      </c>
      <c r="BC46" s="2" t="s">
        <v>5</v>
      </c>
      <c r="BD46" s="2" t="s">
        <v>5</v>
      </c>
      <c r="BE46" s="2" t="s">
        <v>5</v>
      </c>
      <c r="BF46" s="2" t="s">
        <v>5</v>
      </c>
      <c r="BG46" s="2" t="s">
        <v>5</v>
      </c>
      <c r="BH46" s="2" t="s">
        <v>5</v>
      </c>
      <c r="BI46" s="2" t="s">
        <v>5</v>
      </c>
      <c r="BJ46" s="2" t="s">
        <v>5</v>
      </c>
      <c r="BK46" s="2" t="s">
        <v>5</v>
      </c>
      <c r="BL46" s="2" t="s">
        <v>5</v>
      </c>
      <c r="BM46" s="2" t="s">
        <v>5</v>
      </c>
      <c r="BN46" s="2" t="s">
        <v>5</v>
      </c>
      <c r="BO46" s="2" t="s">
        <v>5</v>
      </c>
      <c r="BP46" s="2" t="s">
        <v>5</v>
      </c>
      <c r="BQ46" s="2" t="s">
        <v>5</v>
      </c>
      <c r="BR46" s="2" t="s">
        <v>5</v>
      </c>
      <c r="BS46" s="2" t="s">
        <v>5</v>
      </c>
      <c r="BT46" s="2" t="s">
        <v>5</v>
      </c>
      <c r="BU46" s="2" t="s">
        <v>5</v>
      </c>
      <c r="BV46" s="2" t="s">
        <v>5</v>
      </c>
      <c r="BW46" s="2" t="s">
        <v>5</v>
      </c>
      <c r="BX46" s="2" t="s">
        <v>5</v>
      </c>
      <c r="BY46" s="2" t="s">
        <v>5</v>
      </c>
      <c r="BZ46" s="2" t="s">
        <v>5</v>
      </c>
      <c r="CA46" s="2" t="s">
        <v>5</v>
      </c>
      <c r="CB46" s="2" t="s">
        <v>5</v>
      </c>
      <c r="CC46" s="2" t="s">
        <v>5</v>
      </c>
      <c r="CD46" s="2" t="s">
        <v>5</v>
      </c>
      <c r="CE46" s="2" t="s">
        <v>5</v>
      </c>
      <c r="CF46" s="2" t="s">
        <v>5</v>
      </c>
      <c r="CG46" s="2" t="s">
        <v>5</v>
      </c>
      <c r="CH46" s="2" t="s">
        <v>5</v>
      </c>
      <c r="CI46" s="2" t="s">
        <v>5</v>
      </c>
      <c r="CJ46" s="2" t="s">
        <v>5</v>
      </c>
      <c r="CK46" s="2" t="s">
        <v>5</v>
      </c>
      <c r="CL46" s="2" t="s">
        <v>5</v>
      </c>
      <c r="CN46" s="2" t="s">
        <v>5</v>
      </c>
      <c r="CP46" s="2" t="s">
        <v>5</v>
      </c>
      <c r="CQ46" s="2" t="s">
        <v>5</v>
      </c>
      <c r="CR46" s="2" t="s">
        <v>5</v>
      </c>
      <c r="CS46" s="2" t="s">
        <v>5</v>
      </c>
      <c r="CT46" s="2" t="s">
        <v>5</v>
      </c>
      <c r="CU46" s="2" t="s">
        <v>5</v>
      </c>
      <c r="CV46" s="2" t="s">
        <v>5</v>
      </c>
      <c r="CW46" s="2" t="s">
        <v>5</v>
      </c>
      <c r="CY46" s="2" t="s">
        <v>5</v>
      </c>
      <c r="DC46" s="2" t="s">
        <v>5</v>
      </c>
      <c r="DD46" s="2" t="s">
        <v>5</v>
      </c>
      <c r="DF46" s="2" t="s">
        <v>5</v>
      </c>
      <c r="DG46" s="2" t="s">
        <v>5</v>
      </c>
      <c r="DH46" s="2" t="s">
        <v>5</v>
      </c>
      <c r="DT46" s="2" t="s">
        <v>5</v>
      </c>
      <c r="DU46" s="2" t="s">
        <v>5</v>
      </c>
      <c r="DV46" s="2" t="s">
        <v>5</v>
      </c>
      <c r="DW46" s="2" t="s">
        <v>5</v>
      </c>
    </row>
    <row r="47" spans="1:127" x14ac:dyDescent="0.25">
      <c r="A47" s="25" t="str">
        <f>IF(AND($E47="",MAX($A$4:$A46)=0),"",IF(AND($E47&lt;&gt;"",MAX($A$4:$A46)=0),1,IF(AND($E47&lt;&gt;"",MAX($A$4:$A46)&gt;0),MAX($A$4:$A46)+1,"")))</f>
        <v/>
      </c>
      <c r="B47" s="25">
        <v>44</v>
      </c>
      <c r="C47" s="26" t="str">
        <f t="shared" si="0"/>
        <v>EMPTY</v>
      </c>
      <c r="D47" s="27" t="str">
        <f>IF(C47="SHOW",CONCATENATE(Temp!T47,Temp!U47,",",Temp!V47,",",Temp!W47,Temp!X47),"")</f>
        <v/>
      </c>
      <c r="E47" s="38"/>
      <c r="F47" s="36" t="str">
        <f t="shared" si="1"/>
        <v/>
      </c>
      <c r="I47" s="2" t="s">
        <v>5</v>
      </c>
      <c r="J47" s="2" t="s">
        <v>5</v>
      </c>
      <c r="K47" s="2" t="s">
        <v>5</v>
      </c>
      <c r="L47" s="2" t="s">
        <v>5</v>
      </c>
      <c r="M47" s="2" t="s">
        <v>5</v>
      </c>
      <c r="N47" s="2" t="s">
        <v>5</v>
      </c>
      <c r="P47" s="2" t="s">
        <v>5</v>
      </c>
      <c r="Q47" s="2" t="s">
        <v>5</v>
      </c>
      <c r="R47" s="2" t="s">
        <v>5</v>
      </c>
      <c r="S47" s="2" t="s">
        <v>5</v>
      </c>
      <c r="T47" s="2" t="s">
        <v>5</v>
      </c>
      <c r="U47" s="2" t="s">
        <v>5</v>
      </c>
      <c r="V47" s="2" t="s">
        <v>5</v>
      </c>
      <c r="W47" s="2" t="s">
        <v>5</v>
      </c>
      <c r="X47" s="2" t="s">
        <v>5</v>
      </c>
      <c r="Y47" s="2" t="s">
        <v>5</v>
      </c>
      <c r="Z47" s="2" t="s">
        <v>5</v>
      </c>
      <c r="AA47" s="2" t="s">
        <v>5</v>
      </c>
      <c r="AB47" s="2" t="s">
        <v>5</v>
      </c>
      <c r="AC47" s="2" t="s">
        <v>5</v>
      </c>
      <c r="AD47" s="2" t="s">
        <v>5</v>
      </c>
      <c r="AE47" s="2" t="s">
        <v>5</v>
      </c>
      <c r="AF47" s="2" t="s">
        <v>5</v>
      </c>
      <c r="AG47" s="2" t="s">
        <v>5</v>
      </c>
      <c r="AH47" s="2" t="s">
        <v>5</v>
      </c>
      <c r="AI47" s="2" t="s">
        <v>5</v>
      </c>
      <c r="AJ47" s="2" t="s">
        <v>5</v>
      </c>
      <c r="AK47" s="2" t="s">
        <v>5</v>
      </c>
      <c r="AL47" s="2" t="s">
        <v>5</v>
      </c>
      <c r="AM47" s="2" t="s">
        <v>5</v>
      </c>
      <c r="AN47" s="2" t="s">
        <v>5</v>
      </c>
      <c r="AO47" s="2" t="s">
        <v>5</v>
      </c>
      <c r="AQ47" s="2" t="s">
        <v>5</v>
      </c>
      <c r="AR47" s="2" t="s">
        <v>5</v>
      </c>
      <c r="AS47" s="2" t="s">
        <v>5</v>
      </c>
      <c r="AT47" s="2" t="s">
        <v>5</v>
      </c>
      <c r="AU47" s="2" t="s">
        <v>5</v>
      </c>
      <c r="AX47" s="2" t="s">
        <v>5</v>
      </c>
      <c r="AY47" s="2" t="s">
        <v>5</v>
      </c>
      <c r="BA47" s="2" t="s">
        <v>5</v>
      </c>
      <c r="BC47" s="2" t="s">
        <v>5</v>
      </c>
      <c r="BD47" s="2" t="s">
        <v>5</v>
      </c>
      <c r="BE47" s="2" t="s">
        <v>5</v>
      </c>
      <c r="BF47" s="2" t="s">
        <v>5</v>
      </c>
      <c r="BG47" s="2" t="s">
        <v>5</v>
      </c>
      <c r="BH47" s="2" t="s">
        <v>5</v>
      </c>
      <c r="BI47" s="2" t="s">
        <v>5</v>
      </c>
      <c r="BJ47" s="2" t="s">
        <v>5</v>
      </c>
      <c r="BK47" s="2" t="s">
        <v>5</v>
      </c>
      <c r="BL47" s="2" t="s">
        <v>5</v>
      </c>
      <c r="BM47" s="2" t="s">
        <v>5</v>
      </c>
      <c r="BN47" s="2" t="s">
        <v>5</v>
      </c>
      <c r="BO47" s="2" t="s">
        <v>5</v>
      </c>
      <c r="BP47" s="2" t="s">
        <v>5</v>
      </c>
      <c r="BQ47" s="2" t="s">
        <v>5</v>
      </c>
      <c r="BR47" s="2" t="s">
        <v>5</v>
      </c>
      <c r="BS47" s="2" t="s">
        <v>5</v>
      </c>
      <c r="BT47" s="2" t="s">
        <v>5</v>
      </c>
      <c r="BU47" s="2" t="s">
        <v>5</v>
      </c>
      <c r="BV47" s="2" t="s">
        <v>5</v>
      </c>
      <c r="BW47" s="2" t="s">
        <v>5</v>
      </c>
      <c r="BX47" s="2" t="s">
        <v>5</v>
      </c>
      <c r="BY47" s="2" t="s">
        <v>5</v>
      </c>
      <c r="BZ47" s="2" t="s">
        <v>5</v>
      </c>
      <c r="CA47" s="2" t="s">
        <v>5</v>
      </c>
      <c r="CB47" s="2" t="s">
        <v>5</v>
      </c>
      <c r="CC47" s="2" t="s">
        <v>5</v>
      </c>
      <c r="CD47" s="2" t="s">
        <v>5</v>
      </c>
      <c r="CE47" s="2" t="s">
        <v>5</v>
      </c>
      <c r="CF47" s="2" t="s">
        <v>5</v>
      </c>
      <c r="CG47" s="2" t="s">
        <v>5</v>
      </c>
      <c r="CH47" s="2" t="s">
        <v>5</v>
      </c>
      <c r="CI47" s="2" t="s">
        <v>5</v>
      </c>
      <c r="CJ47" s="2" t="s">
        <v>5</v>
      </c>
      <c r="CK47" s="2" t="s">
        <v>5</v>
      </c>
      <c r="CN47" s="2" t="s">
        <v>5</v>
      </c>
      <c r="CP47" s="2" t="s">
        <v>5</v>
      </c>
      <c r="CQ47" s="2" t="s">
        <v>5</v>
      </c>
      <c r="CR47" s="2" t="s">
        <v>5</v>
      </c>
      <c r="CS47" s="2" t="s">
        <v>5</v>
      </c>
      <c r="CT47" s="2" t="s">
        <v>5</v>
      </c>
      <c r="CU47" s="2" t="s">
        <v>5</v>
      </c>
      <c r="CV47" s="2" t="s">
        <v>5</v>
      </c>
      <c r="CW47" s="2" t="s">
        <v>5</v>
      </c>
      <c r="CY47" s="2" t="s">
        <v>5</v>
      </c>
      <c r="DC47" s="2" t="s">
        <v>5</v>
      </c>
      <c r="DD47" s="2" t="s">
        <v>5</v>
      </c>
      <c r="DF47" s="2" t="s">
        <v>5</v>
      </c>
      <c r="DG47" s="2" t="s">
        <v>5</v>
      </c>
      <c r="DH47" s="2" t="s">
        <v>5</v>
      </c>
      <c r="DT47" s="2" t="s">
        <v>5</v>
      </c>
      <c r="DU47" s="2" t="s">
        <v>5</v>
      </c>
      <c r="DV47" s="2" t="s">
        <v>5</v>
      </c>
      <c r="DW47" s="2" t="s">
        <v>5</v>
      </c>
    </row>
    <row r="48" spans="1:127" x14ac:dyDescent="0.25">
      <c r="A48" s="25" t="str">
        <f>IF(AND($E48="",MAX($A$4:$A47)=0),"",IF(AND($E48&lt;&gt;"",MAX($A$4:$A47)=0),1,IF(AND($E48&lt;&gt;"",MAX($A$4:$A47)&gt;0),MAX($A$4:$A47)+1,"")))</f>
        <v/>
      </c>
      <c r="B48" s="25">
        <v>45</v>
      </c>
      <c r="C48" s="26" t="str">
        <f t="shared" si="0"/>
        <v>EMPTY</v>
      </c>
      <c r="D48" s="27" t="str">
        <f>IF(C48="SHOW",CONCATENATE(Temp!T48,Temp!U48,",",Temp!V48,",",Temp!W48,Temp!X48),"")</f>
        <v/>
      </c>
      <c r="E48" s="38"/>
      <c r="F48" s="36" t="str">
        <f t="shared" si="1"/>
        <v/>
      </c>
      <c r="I48" s="2" t="s">
        <v>5</v>
      </c>
      <c r="J48" s="2" t="s">
        <v>5</v>
      </c>
      <c r="K48" s="2" t="s">
        <v>5</v>
      </c>
      <c r="L48" s="2" t="s">
        <v>5</v>
      </c>
      <c r="M48" s="2" t="s">
        <v>5</v>
      </c>
      <c r="N48" s="2" t="s">
        <v>5</v>
      </c>
      <c r="P48" s="2" t="s">
        <v>5</v>
      </c>
      <c r="Q48" s="2" t="s">
        <v>5</v>
      </c>
      <c r="R48" s="2" t="s">
        <v>5</v>
      </c>
      <c r="S48" s="2" t="s">
        <v>5</v>
      </c>
      <c r="T48" s="2" t="s">
        <v>5</v>
      </c>
      <c r="U48" s="2" t="s">
        <v>5</v>
      </c>
      <c r="V48" s="2" t="s">
        <v>5</v>
      </c>
      <c r="W48" s="2" t="s">
        <v>5</v>
      </c>
      <c r="X48" s="2" t="s">
        <v>5</v>
      </c>
      <c r="Y48" s="2" t="s">
        <v>5</v>
      </c>
      <c r="Z48" s="2" t="s">
        <v>5</v>
      </c>
      <c r="AA48" s="2" t="s">
        <v>5</v>
      </c>
      <c r="AB48" s="2" t="s">
        <v>5</v>
      </c>
      <c r="AC48" s="2" t="s">
        <v>5</v>
      </c>
      <c r="AD48" s="2" t="s">
        <v>5</v>
      </c>
      <c r="AE48" s="2" t="s">
        <v>5</v>
      </c>
      <c r="AF48" s="2" t="s">
        <v>5</v>
      </c>
      <c r="AG48" s="2" t="s">
        <v>5</v>
      </c>
      <c r="AH48" s="2" t="s">
        <v>5</v>
      </c>
      <c r="AI48" s="2" t="s">
        <v>5</v>
      </c>
      <c r="AJ48" s="2" t="s">
        <v>5</v>
      </c>
      <c r="AK48" s="2" t="s">
        <v>5</v>
      </c>
      <c r="AL48" s="2" t="s">
        <v>5</v>
      </c>
      <c r="AM48" s="2" t="s">
        <v>5</v>
      </c>
      <c r="AN48" s="2" t="s">
        <v>5</v>
      </c>
      <c r="AO48" s="2" t="s">
        <v>5</v>
      </c>
      <c r="AQ48" s="2" t="s">
        <v>5</v>
      </c>
      <c r="AR48" s="2" t="s">
        <v>5</v>
      </c>
      <c r="AS48" s="2" t="s">
        <v>5</v>
      </c>
      <c r="AT48" s="2" t="s">
        <v>5</v>
      </c>
      <c r="AU48" s="2" t="s">
        <v>5</v>
      </c>
      <c r="AX48" s="2" t="s">
        <v>5</v>
      </c>
      <c r="AY48" s="2" t="s">
        <v>5</v>
      </c>
      <c r="BA48" s="2" t="s">
        <v>5</v>
      </c>
      <c r="BC48" s="2" t="s">
        <v>5</v>
      </c>
      <c r="BD48" s="2" t="s">
        <v>5</v>
      </c>
      <c r="BE48" s="2" t="s">
        <v>5</v>
      </c>
      <c r="BF48" s="2" t="s">
        <v>5</v>
      </c>
      <c r="BG48" s="2" t="s">
        <v>5</v>
      </c>
      <c r="BH48" s="2" t="s">
        <v>5</v>
      </c>
      <c r="BI48" s="2" t="s">
        <v>5</v>
      </c>
      <c r="BJ48" s="2" t="s">
        <v>5</v>
      </c>
      <c r="BK48" s="2" t="s">
        <v>5</v>
      </c>
      <c r="BL48" s="2" t="s">
        <v>5</v>
      </c>
      <c r="BM48" s="2" t="s">
        <v>5</v>
      </c>
      <c r="BN48" s="2" t="s">
        <v>5</v>
      </c>
      <c r="BO48" s="2" t="s">
        <v>5</v>
      </c>
      <c r="BP48" s="2" t="s">
        <v>5</v>
      </c>
      <c r="BQ48" s="2" t="s">
        <v>5</v>
      </c>
      <c r="BR48" s="2" t="s">
        <v>5</v>
      </c>
      <c r="BS48" s="2" t="s">
        <v>5</v>
      </c>
      <c r="BT48" s="2" t="s">
        <v>5</v>
      </c>
      <c r="BU48" s="2" t="s">
        <v>5</v>
      </c>
      <c r="BV48" s="2" t="s">
        <v>5</v>
      </c>
      <c r="BW48" s="2" t="s">
        <v>5</v>
      </c>
      <c r="BX48" s="2" t="s">
        <v>5</v>
      </c>
      <c r="BY48" s="2" t="s">
        <v>5</v>
      </c>
      <c r="BZ48" s="2" t="s">
        <v>5</v>
      </c>
      <c r="CA48" s="2" t="s">
        <v>5</v>
      </c>
      <c r="CB48" s="2" t="s">
        <v>5</v>
      </c>
      <c r="CC48" s="2" t="s">
        <v>5</v>
      </c>
      <c r="CD48" s="2" t="s">
        <v>5</v>
      </c>
      <c r="CE48" s="2" t="s">
        <v>5</v>
      </c>
      <c r="CH48" s="2" t="s">
        <v>5</v>
      </c>
      <c r="CK48" s="2" t="s">
        <v>5</v>
      </c>
      <c r="CN48" s="2" t="s">
        <v>5</v>
      </c>
      <c r="CP48" s="2" t="s">
        <v>5</v>
      </c>
      <c r="CQ48" s="2" t="s">
        <v>5</v>
      </c>
      <c r="CR48" s="2" t="s">
        <v>5</v>
      </c>
      <c r="CS48" s="2" t="s">
        <v>5</v>
      </c>
      <c r="CT48" s="2" t="s">
        <v>5</v>
      </c>
      <c r="CU48" s="2" t="s">
        <v>5</v>
      </c>
      <c r="CV48" s="2" t="s">
        <v>5</v>
      </c>
      <c r="CW48" s="2" t="s">
        <v>5</v>
      </c>
      <c r="CY48" s="2" t="s">
        <v>5</v>
      </c>
      <c r="DC48" s="2" t="s">
        <v>5</v>
      </c>
      <c r="DD48" s="2" t="s">
        <v>5</v>
      </c>
      <c r="DF48" s="2" t="s">
        <v>5</v>
      </c>
      <c r="DG48" s="2" t="s">
        <v>5</v>
      </c>
      <c r="DH48" s="2" t="s">
        <v>5</v>
      </c>
      <c r="DT48" s="2" t="s">
        <v>5</v>
      </c>
      <c r="DU48" s="2" t="s">
        <v>5</v>
      </c>
      <c r="DV48" s="2" t="s">
        <v>5</v>
      </c>
      <c r="DW48" s="2" t="s">
        <v>5</v>
      </c>
    </row>
    <row r="49" spans="1:127" x14ac:dyDescent="0.25">
      <c r="A49" s="25" t="str">
        <f>IF(AND($E49="",MAX($A$4:$A48)=0),"",IF(AND($E49&lt;&gt;"",MAX($A$4:$A48)=0),1,IF(AND($E49&lt;&gt;"",MAX($A$4:$A48)&gt;0),MAX($A$4:$A48)+1,"")))</f>
        <v/>
      </c>
      <c r="B49" s="25">
        <v>46</v>
      </c>
      <c r="C49" s="26" t="str">
        <f t="shared" si="0"/>
        <v>EMPTY</v>
      </c>
      <c r="D49" s="27" t="str">
        <f>IF(C49="SHOW",CONCATENATE(Temp!T49,Temp!U49,",",Temp!V49,",",Temp!W49,Temp!X49),"")</f>
        <v/>
      </c>
      <c r="E49" s="38"/>
      <c r="F49" s="36" t="str">
        <f t="shared" si="1"/>
        <v/>
      </c>
      <c r="I49" s="2" t="s">
        <v>5</v>
      </c>
      <c r="J49" s="2" t="s">
        <v>5</v>
      </c>
      <c r="K49" s="2" t="s">
        <v>5</v>
      </c>
      <c r="L49" s="2" t="s">
        <v>5</v>
      </c>
      <c r="M49" s="2" t="s">
        <v>5</v>
      </c>
      <c r="N49" s="2" t="s">
        <v>5</v>
      </c>
      <c r="P49" s="2" t="s">
        <v>5</v>
      </c>
      <c r="Q49" s="2" t="s">
        <v>5</v>
      </c>
      <c r="R49" s="2" t="s">
        <v>5</v>
      </c>
      <c r="S49" s="2" t="s">
        <v>5</v>
      </c>
      <c r="T49" s="2" t="s">
        <v>5</v>
      </c>
      <c r="U49" s="2" t="s">
        <v>5</v>
      </c>
      <c r="V49" s="2" t="s">
        <v>5</v>
      </c>
      <c r="W49" s="2" t="s">
        <v>5</v>
      </c>
      <c r="X49" s="2" t="s">
        <v>5</v>
      </c>
      <c r="Y49" s="2" t="s">
        <v>5</v>
      </c>
      <c r="Z49" s="2" t="s">
        <v>5</v>
      </c>
      <c r="AA49" s="2" t="s">
        <v>5</v>
      </c>
      <c r="AB49" s="2" t="s">
        <v>5</v>
      </c>
      <c r="AC49" s="2" t="s">
        <v>5</v>
      </c>
      <c r="AD49" s="2" t="s">
        <v>5</v>
      </c>
      <c r="AE49" s="2" t="s">
        <v>5</v>
      </c>
      <c r="AF49" s="2" t="s">
        <v>5</v>
      </c>
      <c r="AG49" s="2" t="s">
        <v>5</v>
      </c>
      <c r="AH49" s="2" t="s">
        <v>5</v>
      </c>
      <c r="AI49" s="2" t="s">
        <v>5</v>
      </c>
      <c r="AJ49" s="2" t="s">
        <v>5</v>
      </c>
      <c r="AK49" s="2" t="s">
        <v>5</v>
      </c>
      <c r="AL49" s="2" t="s">
        <v>5</v>
      </c>
      <c r="AM49" s="2" t="s">
        <v>5</v>
      </c>
      <c r="AN49" s="2" t="s">
        <v>5</v>
      </c>
      <c r="AO49" s="2" t="s">
        <v>5</v>
      </c>
      <c r="AQ49" s="2" t="s">
        <v>5</v>
      </c>
      <c r="AR49" s="2" t="s">
        <v>5</v>
      </c>
      <c r="AS49" s="2" t="s">
        <v>5</v>
      </c>
      <c r="AT49" s="2" t="s">
        <v>5</v>
      </c>
      <c r="AU49" s="2" t="s">
        <v>5</v>
      </c>
      <c r="AX49" s="2" t="s">
        <v>5</v>
      </c>
      <c r="AY49" s="2" t="s">
        <v>5</v>
      </c>
      <c r="BC49" s="2" t="s">
        <v>5</v>
      </c>
      <c r="BD49" s="2" t="s">
        <v>5</v>
      </c>
      <c r="BE49" s="2" t="s">
        <v>5</v>
      </c>
      <c r="BF49" s="2" t="s">
        <v>5</v>
      </c>
      <c r="BG49" s="2" t="s">
        <v>5</v>
      </c>
      <c r="BH49" s="2" t="s">
        <v>5</v>
      </c>
      <c r="BI49" s="2" t="s">
        <v>5</v>
      </c>
      <c r="BJ49" s="2" t="s">
        <v>5</v>
      </c>
      <c r="BK49" s="2" t="s">
        <v>5</v>
      </c>
      <c r="BL49" s="2" t="s">
        <v>5</v>
      </c>
      <c r="BM49" s="2" t="s">
        <v>5</v>
      </c>
      <c r="BN49" s="2" t="s">
        <v>5</v>
      </c>
      <c r="BO49" s="2" t="s">
        <v>5</v>
      </c>
      <c r="BP49" s="2" t="s">
        <v>5</v>
      </c>
      <c r="BQ49" s="2" t="s">
        <v>5</v>
      </c>
      <c r="BR49" s="2" t="s">
        <v>5</v>
      </c>
      <c r="BS49" s="2" t="s">
        <v>5</v>
      </c>
      <c r="BT49" s="2" t="s">
        <v>5</v>
      </c>
      <c r="BU49" s="2" t="s">
        <v>5</v>
      </c>
      <c r="BV49" s="2" t="s">
        <v>5</v>
      </c>
      <c r="BW49" s="2" t="s">
        <v>5</v>
      </c>
      <c r="BX49" s="2" t="s">
        <v>5</v>
      </c>
      <c r="BY49" s="2" t="s">
        <v>5</v>
      </c>
      <c r="BZ49" s="2" t="s">
        <v>5</v>
      </c>
      <c r="CA49" s="2" t="s">
        <v>5</v>
      </c>
      <c r="CB49" s="2" t="s">
        <v>5</v>
      </c>
      <c r="CC49" s="2" t="s">
        <v>5</v>
      </c>
      <c r="CD49" s="2" t="s">
        <v>5</v>
      </c>
      <c r="CE49" s="2" t="s">
        <v>5</v>
      </c>
      <c r="CH49" s="2" t="s">
        <v>5</v>
      </c>
      <c r="CK49" s="2" t="s">
        <v>5</v>
      </c>
      <c r="CN49" s="2" t="s">
        <v>5</v>
      </c>
      <c r="CP49" s="2" t="s">
        <v>5</v>
      </c>
      <c r="CQ49" s="2" t="s">
        <v>5</v>
      </c>
      <c r="CS49" s="2" t="s">
        <v>5</v>
      </c>
      <c r="CT49" s="2" t="s">
        <v>5</v>
      </c>
      <c r="CU49" s="2" t="s">
        <v>5</v>
      </c>
      <c r="CV49" s="2" t="s">
        <v>5</v>
      </c>
      <c r="CW49" s="2" t="s">
        <v>5</v>
      </c>
      <c r="CY49" s="2" t="s">
        <v>5</v>
      </c>
      <c r="DC49" s="2" t="s">
        <v>5</v>
      </c>
      <c r="DD49" s="2" t="s">
        <v>5</v>
      </c>
      <c r="DF49" s="2" t="s">
        <v>5</v>
      </c>
      <c r="DG49" s="2" t="s">
        <v>5</v>
      </c>
      <c r="DH49" s="2" t="s">
        <v>5</v>
      </c>
      <c r="DT49" s="2" t="s">
        <v>5</v>
      </c>
      <c r="DU49" s="2" t="s">
        <v>5</v>
      </c>
      <c r="DV49" s="2" t="s">
        <v>5</v>
      </c>
      <c r="DW49" s="2" t="s">
        <v>5</v>
      </c>
    </row>
    <row r="50" spans="1:127" x14ac:dyDescent="0.25">
      <c r="A50" s="25" t="str">
        <f>IF(AND($E50="",MAX($A$4:$A49)=0),"",IF(AND($E50&lt;&gt;"",MAX($A$4:$A49)=0),1,IF(AND($E50&lt;&gt;"",MAX($A$4:$A49)&gt;0),MAX($A$4:$A49)+1,"")))</f>
        <v/>
      </c>
      <c r="B50" s="25">
        <v>47</v>
      </c>
      <c r="C50" s="26" t="str">
        <f t="shared" si="0"/>
        <v>EMPTY</v>
      </c>
      <c r="D50" s="27" t="str">
        <f>IF(C50="SHOW",CONCATENATE(Temp!T50,Temp!U50,",",Temp!V50,",",Temp!W50,Temp!X50),"")</f>
        <v/>
      </c>
      <c r="E50" s="38"/>
      <c r="F50" s="36" t="str">
        <f t="shared" si="1"/>
        <v/>
      </c>
      <c r="I50" s="2" t="s">
        <v>5</v>
      </c>
      <c r="J50" s="2" t="s">
        <v>5</v>
      </c>
      <c r="K50" s="2" t="s">
        <v>5</v>
      </c>
      <c r="L50" s="2" t="s">
        <v>5</v>
      </c>
      <c r="M50" s="2" t="s">
        <v>5</v>
      </c>
      <c r="N50" s="2" t="s">
        <v>5</v>
      </c>
      <c r="P50" s="2" t="s">
        <v>5</v>
      </c>
      <c r="Q50" s="2" t="s">
        <v>5</v>
      </c>
      <c r="R50" s="2" t="s">
        <v>5</v>
      </c>
      <c r="S50" s="2" t="s">
        <v>5</v>
      </c>
      <c r="T50" s="2" t="s">
        <v>5</v>
      </c>
      <c r="U50" s="2" t="s">
        <v>5</v>
      </c>
      <c r="V50" s="2" t="s">
        <v>5</v>
      </c>
      <c r="W50" s="2" t="s">
        <v>5</v>
      </c>
      <c r="X50" s="2" t="s">
        <v>5</v>
      </c>
      <c r="Y50" s="2" t="s">
        <v>5</v>
      </c>
      <c r="Z50" s="2" t="s">
        <v>5</v>
      </c>
      <c r="AA50" s="2" t="s">
        <v>5</v>
      </c>
      <c r="AB50" s="2" t="s">
        <v>5</v>
      </c>
      <c r="AC50" s="2" t="s">
        <v>5</v>
      </c>
      <c r="AD50" s="2" t="s">
        <v>5</v>
      </c>
      <c r="AE50" s="2" t="s">
        <v>5</v>
      </c>
      <c r="AF50" s="2" t="s">
        <v>5</v>
      </c>
      <c r="AG50" s="2" t="s">
        <v>5</v>
      </c>
      <c r="AH50" s="2" t="s">
        <v>5</v>
      </c>
      <c r="AI50" s="2" t="s">
        <v>5</v>
      </c>
      <c r="AJ50" s="2" t="s">
        <v>5</v>
      </c>
      <c r="AK50" s="2" t="s">
        <v>5</v>
      </c>
      <c r="AL50" s="2" t="s">
        <v>5</v>
      </c>
      <c r="AM50" s="2" t="s">
        <v>5</v>
      </c>
      <c r="AN50" s="2" t="s">
        <v>5</v>
      </c>
      <c r="AO50" s="2" t="s">
        <v>5</v>
      </c>
      <c r="AQ50" s="2" t="s">
        <v>5</v>
      </c>
      <c r="AR50" s="2" t="s">
        <v>5</v>
      </c>
      <c r="AS50" s="2" t="s">
        <v>5</v>
      </c>
      <c r="AT50" s="2" t="s">
        <v>5</v>
      </c>
      <c r="AU50" s="2" t="s">
        <v>5</v>
      </c>
      <c r="AX50" s="2" t="s">
        <v>5</v>
      </c>
      <c r="AY50" s="2" t="s">
        <v>5</v>
      </c>
      <c r="BC50" s="2" t="s">
        <v>5</v>
      </c>
      <c r="BD50" s="2" t="s">
        <v>5</v>
      </c>
      <c r="BE50" s="2" t="s">
        <v>5</v>
      </c>
      <c r="BF50" s="2" t="s">
        <v>5</v>
      </c>
      <c r="BI50" s="2" t="s">
        <v>5</v>
      </c>
      <c r="BJ50" s="2" t="s">
        <v>5</v>
      </c>
      <c r="BK50" s="2" t="s">
        <v>5</v>
      </c>
      <c r="BL50" s="2" t="s">
        <v>5</v>
      </c>
      <c r="BM50" s="2" t="s">
        <v>5</v>
      </c>
      <c r="BN50" s="2" t="s">
        <v>5</v>
      </c>
      <c r="BO50" s="2" t="s">
        <v>5</v>
      </c>
      <c r="BP50" s="2" t="s">
        <v>5</v>
      </c>
      <c r="BQ50" s="2" t="s">
        <v>5</v>
      </c>
      <c r="BR50" s="2" t="s">
        <v>5</v>
      </c>
      <c r="BS50" s="2" t="s">
        <v>5</v>
      </c>
      <c r="BT50" s="2" t="s">
        <v>5</v>
      </c>
      <c r="BU50" s="2" t="s">
        <v>5</v>
      </c>
      <c r="BV50" s="2" t="s">
        <v>5</v>
      </c>
      <c r="BW50" s="2" t="s">
        <v>5</v>
      </c>
      <c r="BX50" s="2" t="s">
        <v>5</v>
      </c>
      <c r="BZ50" s="2" t="s">
        <v>5</v>
      </c>
      <c r="CA50" s="2" t="s">
        <v>5</v>
      </c>
      <c r="CB50" s="2" t="s">
        <v>5</v>
      </c>
      <c r="CC50" s="2" t="s">
        <v>5</v>
      </c>
      <c r="CD50" s="2" t="s">
        <v>5</v>
      </c>
      <c r="CE50" s="2" t="s">
        <v>5</v>
      </c>
      <c r="CH50" s="2" t="s">
        <v>5</v>
      </c>
      <c r="CK50" s="2" t="s">
        <v>5</v>
      </c>
      <c r="CP50" s="2" t="s">
        <v>5</v>
      </c>
      <c r="CQ50" s="2" t="s">
        <v>5</v>
      </c>
      <c r="CS50" s="2" t="s">
        <v>5</v>
      </c>
      <c r="CT50" s="2" t="s">
        <v>5</v>
      </c>
      <c r="CU50" s="2" t="s">
        <v>5</v>
      </c>
      <c r="CV50" s="2" t="s">
        <v>5</v>
      </c>
      <c r="CW50" s="2" t="s">
        <v>5</v>
      </c>
      <c r="CY50" s="2" t="s">
        <v>5</v>
      </c>
      <c r="DD50" s="2" t="s">
        <v>5</v>
      </c>
      <c r="DF50" s="2" t="s">
        <v>5</v>
      </c>
      <c r="DG50" s="2" t="s">
        <v>5</v>
      </c>
      <c r="DH50" s="2" t="s">
        <v>5</v>
      </c>
      <c r="DU50" s="2" t="s">
        <v>5</v>
      </c>
      <c r="DV50" s="2" t="s">
        <v>5</v>
      </c>
      <c r="DW50" s="2" t="s">
        <v>5</v>
      </c>
    </row>
    <row r="51" spans="1:127" x14ac:dyDescent="0.25">
      <c r="A51" s="25" t="str">
        <f>IF(AND($E51="",MAX($A$4:$A50)=0),"",IF(AND($E51&lt;&gt;"",MAX($A$4:$A50)=0),1,IF(AND($E51&lt;&gt;"",MAX($A$4:$A50)&gt;0),MAX($A$4:$A50)+1,"")))</f>
        <v/>
      </c>
      <c r="B51" s="25">
        <v>48</v>
      </c>
      <c r="C51" s="26" t="str">
        <f t="shared" si="0"/>
        <v>EMPTY</v>
      </c>
      <c r="D51" s="27" t="str">
        <f>IF(C51="SHOW",CONCATENATE(Temp!T51,Temp!U51,",",Temp!V51,",",Temp!W51,Temp!X51),"")</f>
        <v/>
      </c>
      <c r="E51" s="38"/>
      <c r="F51" s="36" t="str">
        <f t="shared" si="1"/>
        <v/>
      </c>
      <c r="I51" s="2" t="s">
        <v>5</v>
      </c>
      <c r="J51" s="2" t="s">
        <v>5</v>
      </c>
      <c r="K51" s="2" t="s">
        <v>5</v>
      </c>
      <c r="L51" s="2" t="s">
        <v>5</v>
      </c>
      <c r="M51" s="2" t="s">
        <v>5</v>
      </c>
      <c r="N51" s="2" t="s">
        <v>5</v>
      </c>
      <c r="P51" s="2" t="s">
        <v>5</v>
      </c>
      <c r="Q51" s="2" t="s">
        <v>5</v>
      </c>
      <c r="R51" s="2" t="s">
        <v>5</v>
      </c>
      <c r="S51" s="2" t="s">
        <v>5</v>
      </c>
      <c r="T51" s="2" t="s">
        <v>5</v>
      </c>
      <c r="U51" s="2" t="s">
        <v>5</v>
      </c>
      <c r="V51" s="2" t="s">
        <v>5</v>
      </c>
      <c r="W51" s="2" t="s">
        <v>5</v>
      </c>
      <c r="X51" s="2" t="s">
        <v>5</v>
      </c>
      <c r="Y51" s="2" t="s">
        <v>5</v>
      </c>
      <c r="Z51" s="2" t="s">
        <v>5</v>
      </c>
      <c r="AA51" s="2" t="s">
        <v>5</v>
      </c>
      <c r="AB51" s="2" t="s">
        <v>5</v>
      </c>
      <c r="AC51" s="2" t="s">
        <v>5</v>
      </c>
      <c r="AD51" s="2" t="s">
        <v>5</v>
      </c>
      <c r="AE51" s="2" t="s">
        <v>5</v>
      </c>
      <c r="AF51" s="2" t="s">
        <v>5</v>
      </c>
      <c r="AG51" s="2" t="s">
        <v>5</v>
      </c>
      <c r="AH51" s="2" t="s">
        <v>5</v>
      </c>
      <c r="AI51" s="2" t="s">
        <v>5</v>
      </c>
      <c r="AJ51" s="2" t="s">
        <v>5</v>
      </c>
      <c r="AK51" s="2" t="s">
        <v>5</v>
      </c>
      <c r="AL51" s="2" t="s">
        <v>5</v>
      </c>
      <c r="AM51" s="2" t="s">
        <v>5</v>
      </c>
      <c r="AN51" s="2" t="s">
        <v>5</v>
      </c>
      <c r="AO51" s="2" t="s">
        <v>5</v>
      </c>
      <c r="AQ51" s="2" t="s">
        <v>5</v>
      </c>
      <c r="AR51" s="2" t="s">
        <v>5</v>
      </c>
      <c r="AS51" s="2" t="s">
        <v>5</v>
      </c>
      <c r="AT51" s="2" t="s">
        <v>5</v>
      </c>
      <c r="AU51" s="2" t="s">
        <v>5</v>
      </c>
      <c r="AX51" s="2" t="s">
        <v>5</v>
      </c>
      <c r="AY51" s="2" t="s">
        <v>5</v>
      </c>
      <c r="BC51" s="2" t="s">
        <v>5</v>
      </c>
      <c r="BD51" s="2" t="s">
        <v>5</v>
      </c>
      <c r="BE51" s="2" t="s">
        <v>5</v>
      </c>
      <c r="BF51" s="2" t="s">
        <v>5</v>
      </c>
      <c r="BI51" s="2" t="s">
        <v>5</v>
      </c>
      <c r="BJ51" s="2" t="s">
        <v>5</v>
      </c>
      <c r="BK51" s="2" t="s">
        <v>5</v>
      </c>
      <c r="BL51" s="2" t="s">
        <v>5</v>
      </c>
      <c r="BM51" s="2" t="s">
        <v>5</v>
      </c>
      <c r="BN51" s="2" t="s">
        <v>5</v>
      </c>
      <c r="BO51" s="2" t="s">
        <v>5</v>
      </c>
      <c r="BP51" s="2" t="s">
        <v>5</v>
      </c>
      <c r="BQ51" s="2" t="s">
        <v>5</v>
      </c>
      <c r="BR51" s="2" t="s">
        <v>5</v>
      </c>
      <c r="BS51" s="2" t="s">
        <v>5</v>
      </c>
      <c r="BT51" s="2" t="s">
        <v>5</v>
      </c>
      <c r="BU51" s="2" t="s">
        <v>5</v>
      </c>
      <c r="BV51" s="2" t="s">
        <v>5</v>
      </c>
      <c r="BW51" s="2" t="s">
        <v>5</v>
      </c>
      <c r="BX51" s="2" t="s">
        <v>5</v>
      </c>
      <c r="BY51" s="2" t="s">
        <v>5</v>
      </c>
      <c r="BZ51" s="2" t="s">
        <v>5</v>
      </c>
      <c r="CA51" s="2" t="s">
        <v>5</v>
      </c>
      <c r="CB51" s="2" t="s">
        <v>5</v>
      </c>
      <c r="CC51" s="2" t="s">
        <v>5</v>
      </c>
      <c r="CD51" s="2" t="s">
        <v>5</v>
      </c>
      <c r="CE51" s="2" t="s">
        <v>5</v>
      </c>
      <c r="CH51" s="2" t="s">
        <v>5</v>
      </c>
      <c r="CK51" s="2" t="s">
        <v>5</v>
      </c>
      <c r="CP51" s="2" t="s">
        <v>5</v>
      </c>
      <c r="CQ51" s="2" t="s">
        <v>5</v>
      </c>
      <c r="CT51" s="2" t="s">
        <v>5</v>
      </c>
      <c r="CU51" s="2" t="s">
        <v>5</v>
      </c>
      <c r="CV51" s="2" t="s">
        <v>5</v>
      </c>
      <c r="CW51" s="2" t="s">
        <v>5</v>
      </c>
      <c r="CY51" s="2" t="s">
        <v>5</v>
      </c>
      <c r="DD51" s="2" t="s">
        <v>5</v>
      </c>
      <c r="DF51" s="2" t="s">
        <v>5</v>
      </c>
      <c r="DG51" s="2" t="s">
        <v>5</v>
      </c>
      <c r="DH51" s="2" t="s">
        <v>5</v>
      </c>
      <c r="DU51" s="2" t="s">
        <v>5</v>
      </c>
      <c r="DV51" s="2" t="s">
        <v>5</v>
      </c>
      <c r="DW51" s="2" t="s">
        <v>5</v>
      </c>
    </row>
    <row r="52" spans="1:127" x14ac:dyDescent="0.25">
      <c r="A52" s="25" t="str">
        <f>IF(AND($E52="",MAX($A$4:$A51)=0),"",IF(AND($E52&lt;&gt;"",MAX($A$4:$A51)=0),1,IF(AND($E52&lt;&gt;"",MAX($A$4:$A51)&gt;0),MAX($A$4:$A51)+1,"")))</f>
        <v/>
      </c>
      <c r="B52" s="25">
        <v>49</v>
      </c>
      <c r="C52" s="26" t="str">
        <f t="shared" si="0"/>
        <v>EMPTY</v>
      </c>
      <c r="D52" s="27" t="str">
        <f>IF(C52="SHOW",CONCATENATE(Temp!T52,Temp!U52,",",Temp!V52,",",Temp!W52,Temp!X52),"")</f>
        <v/>
      </c>
      <c r="E52" s="38"/>
      <c r="F52" s="36" t="str">
        <f t="shared" si="1"/>
        <v/>
      </c>
      <c r="I52" s="2" t="s">
        <v>5</v>
      </c>
      <c r="J52" s="2" t="s">
        <v>5</v>
      </c>
      <c r="K52" s="2" t="s">
        <v>5</v>
      </c>
      <c r="L52" s="2" t="s">
        <v>5</v>
      </c>
      <c r="M52" s="2" t="s">
        <v>5</v>
      </c>
      <c r="N52" s="2" t="s">
        <v>5</v>
      </c>
      <c r="P52" s="2" t="s">
        <v>5</v>
      </c>
      <c r="Q52" s="2" t="s">
        <v>5</v>
      </c>
      <c r="R52" s="2" t="s">
        <v>5</v>
      </c>
      <c r="S52" s="2" t="s">
        <v>5</v>
      </c>
      <c r="T52" s="2" t="s">
        <v>5</v>
      </c>
      <c r="U52" s="2" t="s">
        <v>5</v>
      </c>
      <c r="V52" s="2" t="s">
        <v>5</v>
      </c>
      <c r="W52" s="2" t="s">
        <v>5</v>
      </c>
      <c r="X52" s="2" t="s">
        <v>5</v>
      </c>
      <c r="Y52" s="2" t="s">
        <v>5</v>
      </c>
      <c r="Z52" s="2" t="s">
        <v>5</v>
      </c>
      <c r="AA52" s="2" t="s">
        <v>5</v>
      </c>
      <c r="AB52" s="2" t="s">
        <v>5</v>
      </c>
      <c r="AC52" s="2" t="s">
        <v>5</v>
      </c>
      <c r="AE52" s="2" t="s">
        <v>5</v>
      </c>
      <c r="AF52" s="2" t="s">
        <v>5</v>
      </c>
      <c r="AG52" s="2" t="s">
        <v>5</v>
      </c>
      <c r="AH52" s="2" t="s">
        <v>5</v>
      </c>
      <c r="AI52" s="2" t="s">
        <v>5</v>
      </c>
      <c r="AJ52" s="2" t="s">
        <v>5</v>
      </c>
      <c r="AK52" s="2" t="s">
        <v>5</v>
      </c>
      <c r="AL52" s="2" t="s">
        <v>5</v>
      </c>
      <c r="AM52" s="2" t="s">
        <v>5</v>
      </c>
      <c r="AN52" s="2" t="s">
        <v>5</v>
      </c>
      <c r="AO52" s="2" t="s">
        <v>5</v>
      </c>
      <c r="AQ52" s="2" t="s">
        <v>5</v>
      </c>
      <c r="AR52" s="2" t="s">
        <v>5</v>
      </c>
      <c r="AS52" s="2" t="s">
        <v>5</v>
      </c>
      <c r="AT52" s="2" t="s">
        <v>5</v>
      </c>
      <c r="AU52" s="2" t="s">
        <v>5</v>
      </c>
      <c r="AX52" s="2" t="s">
        <v>5</v>
      </c>
      <c r="AY52" s="2" t="s">
        <v>5</v>
      </c>
      <c r="BE52" s="2" t="s">
        <v>5</v>
      </c>
      <c r="BF52" s="2" t="s">
        <v>5</v>
      </c>
      <c r="BI52" s="2" t="s">
        <v>5</v>
      </c>
      <c r="BJ52" s="2" t="s">
        <v>5</v>
      </c>
      <c r="BK52" s="2" t="s">
        <v>5</v>
      </c>
      <c r="BL52" s="2" t="s">
        <v>5</v>
      </c>
      <c r="BM52" s="2" t="s">
        <v>5</v>
      </c>
      <c r="BN52" s="2" t="s">
        <v>5</v>
      </c>
      <c r="BO52" s="2" t="s">
        <v>5</v>
      </c>
      <c r="BP52" s="2" t="s">
        <v>5</v>
      </c>
      <c r="BQ52" s="2" t="s">
        <v>5</v>
      </c>
      <c r="BR52" s="2" t="s">
        <v>5</v>
      </c>
      <c r="BS52" s="2" t="s">
        <v>5</v>
      </c>
      <c r="BT52" s="2" t="s">
        <v>5</v>
      </c>
      <c r="BU52" s="2" t="s">
        <v>5</v>
      </c>
      <c r="BV52" s="2" t="s">
        <v>5</v>
      </c>
      <c r="BW52" s="2" t="s">
        <v>5</v>
      </c>
      <c r="BX52" s="2" t="s">
        <v>5</v>
      </c>
      <c r="BY52" s="2" t="s">
        <v>5</v>
      </c>
      <c r="BZ52" s="2" t="s">
        <v>5</v>
      </c>
      <c r="CA52" s="2" t="s">
        <v>5</v>
      </c>
      <c r="CB52" s="2" t="s">
        <v>5</v>
      </c>
      <c r="CC52" s="2" t="s">
        <v>5</v>
      </c>
      <c r="CD52" s="2" t="s">
        <v>5</v>
      </c>
      <c r="CE52" s="2" t="s">
        <v>5</v>
      </c>
      <c r="CH52" s="2" t="s">
        <v>5</v>
      </c>
      <c r="CK52" s="2" t="s">
        <v>5</v>
      </c>
      <c r="CP52" s="2" t="s">
        <v>5</v>
      </c>
      <c r="CQ52" s="2" t="s">
        <v>5</v>
      </c>
      <c r="CT52" s="2" t="s">
        <v>5</v>
      </c>
      <c r="CU52" s="2" t="s">
        <v>5</v>
      </c>
      <c r="CV52" s="2" t="s">
        <v>5</v>
      </c>
      <c r="CW52" s="2" t="s">
        <v>5</v>
      </c>
      <c r="CY52" s="2" t="s">
        <v>5</v>
      </c>
      <c r="DD52" s="2" t="s">
        <v>5</v>
      </c>
      <c r="DF52" s="2" t="s">
        <v>5</v>
      </c>
      <c r="DG52" s="2" t="s">
        <v>5</v>
      </c>
      <c r="DH52" s="2" t="s">
        <v>5</v>
      </c>
      <c r="DU52" s="2" t="s">
        <v>5</v>
      </c>
      <c r="DV52" s="2" t="s">
        <v>5</v>
      </c>
      <c r="DW52" s="2" t="s">
        <v>5</v>
      </c>
    </row>
    <row r="53" spans="1:127" x14ac:dyDescent="0.25">
      <c r="A53" s="25" t="str">
        <f>IF(AND($E53="",MAX($A$4:$A52)=0),"",IF(AND($E53&lt;&gt;"",MAX($A$4:$A52)=0),1,IF(AND($E53&lt;&gt;"",MAX($A$4:$A52)&gt;0),MAX($A$4:$A52)+1,"")))</f>
        <v/>
      </c>
      <c r="B53" s="25">
        <v>50</v>
      </c>
      <c r="C53" s="26" t="str">
        <f t="shared" si="0"/>
        <v>EMPTY</v>
      </c>
      <c r="D53" s="27" t="str">
        <f>IF(C53="SHOW",CONCATENATE(Temp!T53,Temp!U53,",",Temp!V53,",",Temp!W53,Temp!X53),"")</f>
        <v/>
      </c>
      <c r="E53" s="38"/>
      <c r="F53" s="36" t="str">
        <f t="shared" si="1"/>
        <v/>
      </c>
      <c r="I53" s="2" t="s">
        <v>5</v>
      </c>
      <c r="J53" s="2" t="s">
        <v>5</v>
      </c>
      <c r="K53" s="2" t="s">
        <v>5</v>
      </c>
      <c r="L53" s="2" t="s">
        <v>5</v>
      </c>
      <c r="M53" s="2" t="s">
        <v>5</v>
      </c>
      <c r="N53" s="2" t="s">
        <v>5</v>
      </c>
      <c r="P53" s="2" t="s">
        <v>5</v>
      </c>
      <c r="Q53" s="2" t="s">
        <v>5</v>
      </c>
      <c r="R53" s="2" t="s">
        <v>5</v>
      </c>
      <c r="S53" s="2" t="s">
        <v>5</v>
      </c>
      <c r="T53" s="2" t="s">
        <v>5</v>
      </c>
      <c r="U53" s="2" t="s">
        <v>5</v>
      </c>
      <c r="V53" s="2" t="s">
        <v>5</v>
      </c>
      <c r="W53" s="2" t="s">
        <v>5</v>
      </c>
      <c r="X53" s="2" t="s">
        <v>5</v>
      </c>
      <c r="Y53" s="2" t="s">
        <v>5</v>
      </c>
      <c r="Z53" s="2" t="s">
        <v>5</v>
      </c>
      <c r="AA53" s="2" t="s">
        <v>5</v>
      </c>
      <c r="AB53" s="2" t="s">
        <v>5</v>
      </c>
      <c r="AC53" s="2" t="s">
        <v>5</v>
      </c>
      <c r="AE53" s="2" t="s">
        <v>5</v>
      </c>
      <c r="AF53" s="2" t="s">
        <v>5</v>
      </c>
      <c r="AG53" s="2" t="s">
        <v>5</v>
      </c>
      <c r="AH53" s="2" t="s">
        <v>5</v>
      </c>
      <c r="AI53" s="2" t="s">
        <v>5</v>
      </c>
      <c r="AJ53" s="2" t="s">
        <v>5</v>
      </c>
      <c r="AK53" s="2" t="s">
        <v>5</v>
      </c>
      <c r="AL53" s="2" t="s">
        <v>5</v>
      </c>
      <c r="AN53" s="2" t="s">
        <v>5</v>
      </c>
      <c r="AO53" s="2" t="s">
        <v>5</v>
      </c>
      <c r="AQ53" s="2" t="s">
        <v>5</v>
      </c>
      <c r="AR53" s="2" t="s">
        <v>5</v>
      </c>
      <c r="AS53" s="2" t="s">
        <v>5</v>
      </c>
      <c r="AT53" s="2" t="s">
        <v>5</v>
      </c>
      <c r="AU53" s="2" t="s">
        <v>5</v>
      </c>
      <c r="AX53" s="2" t="s">
        <v>5</v>
      </c>
      <c r="AY53" s="2" t="s">
        <v>5</v>
      </c>
      <c r="BE53" s="2" t="s">
        <v>5</v>
      </c>
      <c r="BF53" s="2" t="s">
        <v>5</v>
      </c>
      <c r="BJ53" s="2" t="s">
        <v>5</v>
      </c>
      <c r="BK53" s="2" t="s">
        <v>5</v>
      </c>
      <c r="BM53" s="2" t="s">
        <v>5</v>
      </c>
      <c r="BN53" s="2" t="s">
        <v>5</v>
      </c>
      <c r="BO53" s="2" t="s">
        <v>5</v>
      </c>
      <c r="BP53" s="2" t="s">
        <v>5</v>
      </c>
      <c r="BQ53" s="2" t="s">
        <v>5</v>
      </c>
      <c r="BR53" s="2" t="s">
        <v>5</v>
      </c>
      <c r="BS53" s="2" t="s">
        <v>5</v>
      </c>
      <c r="BT53" s="2" t="s">
        <v>5</v>
      </c>
      <c r="BU53" s="2" t="s">
        <v>5</v>
      </c>
      <c r="BV53" s="2" t="s">
        <v>5</v>
      </c>
      <c r="BW53" s="2" t="s">
        <v>5</v>
      </c>
      <c r="BX53" s="2" t="s">
        <v>5</v>
      </c>
      <c r="BY53" s="2" t="s">
        <v>5</v>
      </c>
      <c r="BZ53" s="2" t="s">
        <v>5</v>
      </c>
      <c r="CA53" s="2" t="s">
        <v>5</v>
      </c>
      <c r="CB53" s="2" t="s">
        <v>5</v>
      </c>
      <c r="CD53" s="2" t="s">
        <v>5</v>
      </c>
      <c r="CE53" s="2" t="s">
        <v>5</v>
      </c>
      <c r="CH53" s="2" t="s">
        <v>5</v>
      </c>
      <c r="CK53" s="2" t="s">
        <v>5</v>
      </c>
      <c r="CP53" s="2" t="s">
        <v>5</v>
      </c>
      <c r="CQ53" s="2" t="s">
        <v>5</v>
      </c>
      <c r="CT53" s="2" t="s">
        <v>5</v>
      </c>
      <c r="CU53" s="2" t="s">
        <v>5</v>
      </c>
      <c r="CV53" s="2" t="s">
        <v>5</v>
      </c>
      <c r="CY53" s="2" t="s">
        <v>5</v>
      </c>
      <c r="DD53" s="2" t="s">
        <v>5</v>
      </c>
      <c r="DF53" s="2" t="s">
        <v>5</v>
      </c>
      <c r="DG53" s="2" t="s">
        <v>5</v>
      </c>
      <c r="DH53" s="2" t="s">
        <v>5</v>
      </c>
      <c r="DV53" s="2" t="s">
        <v>5</v>
      </c>
    </row>
    <row r="54" spans="1:127" x14ac:dyDescent="0.25">
      <c r="A54" s="25" t="str">
        <f>IF(AND($E54="",MAX($A$4:$A53)=0),"",IF(AND($E54&lt;&gt;"",MAX($A$4:$A53)=0),1,IF(AND($E54&lt;&gt;"",MAX($A$4:$A53)&gt;0),MAX($A$4:$A53)+1,"")))</f>
        <v/>
      </c>
      <c r="B54" s="25">
        <v>51</v>
      </c>
      <c r="C54" s="26" t="str">
        <f t="shared" si="0"/>
        <v>EMPTY</v>
      </c>
      <c r="D54" s="27" t="str">
        <f>IF(C54="SHOW",CONCATENATE(Temp!T54,Temp!U54,",",Temp!V54,",",Temp!W54,Temp!X54),"")</f>
        <v/>
      </c>
      <c r="E54" s="38"/>
      <c r="F54" s="36" t="str">
        <f t="shared" si="1"/>
        <v/>
      </c>
      <c r="I54" s="2" t="s">
        <v>5</v>
      </c>
      <c r="J54" s="2" t="s">
        <v>5</v>
      </c>
      <c r="K54" s="2" t="s">
        <v>5</v>
      </c>
      <c r="L54" s="2" t="s">
        <v>5</v>
      </c>
      <c r="M54" s="2" t="s">
        <v>5</v>
      </c>
      <c r="N54" s="2" t="s">
        <v>5</v>
      </c>
      <c r="P54" s="2" t="s">
        <v>5</v>
      </c>
      <c r="Q54" s="2" t="s">
        <v>5</v>
      </c>
      <c r="R54" s="2" t="s">
        <v>5</v>
      </c>
      <c r="S54" s="2" t="s">
        <v>5</v>
      </c>
      <c r="T54" s="2" t="s">
        <v>5</v>
      </c>
      <c r="U54" s="2" t="s">
        <v>5</v>
      </c>
      <c r="V54" s="2" t="s">
        <v>5</v>
      </c>
      <c r="W54" s="2" t="s">
        <v>5</v>
      </c>
      <c r="X54" s="2" t="s">
        <v>5</v>
      </c>
      <c r="Y54" s="2" t="s">
        <v>5</v>
      </c>
      <c r="Z54" s="2" t="s">
        <v>5</v>
      </c>
      <c r="AA54" s="2" t="s">
        <v>5</v>
      </c>
      <c r="AB54" s="2" t="s">
        <v>5</v>
      </c>
      <c r="AC54" s="2" t="s">
        <v>5</v>
      </c>
      <c r="AE54" s="2" t="s">
        <v>5</v>
      </c>
      <c r="AF54" s="2" t="s">
        <v>5</v>
      </c>
      <c r="AG54" s="2" t="s">
        <v>5</v>
      </c>
      <c r="AH54" s="2" t="s">
        <v>5</v>
      </c>
      <c r="AI54" s="2" t="s">
        <v>5</v>
      </c>
      <c r="AJ54" s="2" t="s">
        <v>5</v>
      </c>
      <c r="AK54" s="2" t="s">
        <v>5</v>
      </c>
      <c r="AL54" s="2" t="s">
        <v>5</v>
      </c>
      <c r="AN54" s="2" t="s">
        <v>5</v>
      </c>
      <c r="AO54" s="2" t="s">
        <v>5</v>
      </c>
      <c r="AQ54" s="2" t="s">
        <v>5</v>
      </c>
      <c r="AR54" s="2" t="s">
        <v>5</v>
      </c>
      <c r="AS54" s="2" t="s">
        <v>5</v>
      </c>
      <c r="AT54" s="2" t="s">
        <v>5</v>
      </c>
      <c r="AU54" s="2" t="s">
        <v>5</v>
      </c>
      <c r="AX54" s="2" t="s">
        <v>5</v>
      </c>
      <c r="AY54" s="2" t="s">
        <v>5</v>
      </c>
      <c r="BE54" s="2" t="s">
        <v>5</v>
      </c>
      <c r="BF54" s="2" t="s">
        <v>5</v>
      </c>
      <c r="BJ54" s="2" t="s">
        <v>5</v>
      </c>
      <c r="BK54" s="2" t="s">
        <v>5</v>
      </c>
      <c r="BM54" s="2" t="s">
        <v>5</v>
      </c>
      <c r="BN54" s="2" t="s">
        <v>5</v>
      </c>
      <c r="BO54" s="2" t="s">
        <v>5</v>
      </c>
      <c r="BP54" s="2" t="s">
        <v>5</v>
      </c>
      <c r="BQ54" s="2" t="s">
        <v>5</v>
      </c>
      <c r="BR54" s="2" t="s">
        <v>5</v>
      </c>
      <c r="BS54" s="2" t="s">
        <v>5</v>
      </c>
      <c r="BT54" s="2" t="s">
        <v>5</v>
      </c>
      <c r="BU54" s="2" t="s">
        <v>5</v>
      </c>
      <c r="BV54" s="2" t="s">
        <v>5</v>
      </c>
      <c r="BW54" s="2" t="s">
        <v>5</v>
      </c>
      <c r="BX54" s="2" t="s">
        <v>5</v>
      </c>
      <c r="BY54" s="2" t="s">
        <v>5</v>
      </c>
      <c r="BZ54" s="2" t="s">
        <v>5</v>
      </c>
      <c r="CA54" s="2" t="s">
        <v>5</v>
      </c>
      <c r="CB54" s="2" t="s">
        <v>5</v>
      </c>
      <c r="CD54" s="2" t="s">
        <v>5</v>
      </c>
      <c r="CE54" s="2" t="s">
        <v>5</v>
      </c>
      <c r="CH54" s="2" t="s">
        <v>5</v>
      </c>
      <c r="CK54" s="2" t="s">
        <v>5</v>
      </c>
      <c r="CP54" s="2" t="s">
        <v>5</v>
      </c>
      <c r="CQ54" s="2" t="s">
        <v>5</v>
      </c>
      <c r="CT54" s="2" t="s">
        <v>5</v>
      </c>
      <c r="CU54" s="2" t="s">
        <v>5</v>
      </c>
      <c r="CV54" s="2" t="s">
        <v>5</v>
      </c>
      <c r="CY54" s="2" t="s">
        <v>5</v>
      </c>
      <c r="DD54" s="2" t="s">
        <v>5</v>
      </c>
      <c r="DF54" s="2" t="s">
        <v>5</v>
      </c>
      <c r="DG54" s="2" t="s">
        <v>5</v>
      </c>
      <c r="DH54" s="2" t="s">
        <v>5</v>
      </c>
      <c r="DV54" s="2" t="s">
        <v>5</v>
      </c>
    </row>
    <row r="55" spans="1:127" x14ac:dyDescent="0.25">
      <c r="A55" s="25" t="str">
        <f>IF(AND($E55="",MAX($A$4:$A54)=0),"",IF(AND($E55&lt;&gt;"",MAX($A$4:$A54)=0),1,IF(AND($E55&lt;&gt;"",MAX($A$4:$A54)&gt;0),MAX($A$4:$A54)+1,"")))</f>
        <v/>
      </c>
      <c r="B55" s="25">
        <v>52</v>
      </c>
      <c r="C55" s="26" t="str">
        <f t="shared" si="0"/>
        <v>EMPTY</v>
      </c>
      <c r="D55" s="27" t="str">
        <f>IF(C55="SHOW",CONCATENATE(Temp!T55,Temp!U55,",",Temp!V55,",",Temp!W55,Temp!X55),"")</f>
        <v/>
      </c>
      <c r="E55" s="38"/>
      <c r="F55" s="36" t="str">
        <f t="shared" si="1"/>
        <v/>
      </c>
      <c r="I55" s="2" t="s">
        <v>5</v>
      </c>
      <c r="J55" s="2" t="s">
        <v>5</v>
      </c>
      <c r="K55" s="2" t="s">
        <v>5</v>
      </c>
      <c r="L55" s="2" t="s">
        <v>5</v>
      </c>
      <c r="M55" s="2" t="s">
        <v>5</v>
      </c>
      <c r="N55" s="2" t="s">
        <v>5</v>
      </c>
      <c r="P55" s="2" t="s">
        <v>5</v>
      </c>
      <c r="Q55" s="2" t="s">
        <v>5</v>
      </c>
      <c r="R55" s="2" t="s">
        <v>5</v>
      </c>
      <c r="S55" s="2" t="s">
        <v>5</v>
      </c>
      <c r="T55" s="2" t="s">
        <v>5</v>
      </c>
      <c r="U55" s="2" t="s">
        <v>5</v>
      </c>
      <c r="V55" s="2" t="s">
        <v>5</v>
      </c>
      <c r="W55" s="2" t="s">
        <v>5</v>
      </c>
      <c r="X55" s="2" t="s">
        <v>5</v>
      </c>
      <c r="Y55" s="2" t="s">
        <v>5</v>
      </c>
      <c r="Z55" s="2" t="s">
        <v>5</v>
      </c>
      <c r="AA55" s="2" t="s">
        <v>5</v>
      </c>
      <c r="AB55" s="2" t="s">
        <v>5</v>
      </c>
      <c r="AC55" s="2" t="s">
        <v>5</v>
      </c>
      <c r="AE55" s="2" t="s">
        <v>5</v>
      </c>
      <c r="AF55" s="2" t="s">
        <v>5</v>
      </c>
      <c r="AI55" s="2" t="s">
        <v>5</v>
      </c>
      <c r="AJ55" s="2" t="s">
        <v>5</v>
      </c>
      <c r="AK55" s="2" t="s">
        <v>5</v>
      </c>
      <c r="AL55" s="2" t="s">
        <v>5</v>
      </c>
      <c r="AO55" s="2" t="s">
        <v>5</v>
      </c>
      <c r="AQ55" s="2" t="s">
        <v>5</v>
      </c>
      <c r="AR55" s="2" t="s">
        <v>5</v>
      </c>
      <c r="AS55" s="2" t="s">
        <v>5</v>
      </c>
      <c r="AX55" s="2" t="s">
        <v>5</v>
      </c>
      <c r="BE55" s="2" t="s">
        <v>5</v>
      </c>
      <c r="BF55" s="2" t="s">
        <v>5</v>
      </c>
      <c r="BJ55" s="2" t="s">
        <v>5</v>
      </c>
      <c r="BK55" s="2" t="s">
        <v>5</v>
      </c>
      <c r="BM55" s="2" t="s">
        <v>5</v>
      </c>
      <c r="BN55" s="2" t="s">
        <v>5</v>
      </c>
      <c r="BO55" s="2" t="s">
        <v>5</v>
      </c>
      <c r="BP55" s="2" t="s">
        <v>5</v>
      </c>
      <c r="BQ55" s="2" t="s">
        <v>5</v>
      </c>
      <c r="BR55" s="2" t="s">
        <v>5</v>
      </c>
      <c r="BS55" s="2" t="s">
        <v>5</v>
      </c>
      <c r="BT55" s="2" t="s">
        <v>5</v>
      </c>
      <c r="BU55" s="2" t="s">
        <v>5</v>
      </c>
      <c r="BV55" s="2" t="s">
        <v>5</v>
      </c>
      <c r="BW55" s="2" t="s">
        <v>5</v>
      </c>
      <c r="BX55" s="2" t="s">
        <v>5</v>
      </c>
      <c r="BY55" s="2" t="s">
        <v>5</v>
      </c>
      <c r="BZ55" s="2" t="s">
        <v>5</v>
      </c>
      <c r="CA55" s="2" t="s">
        <v>5</v>
      </c>
      <c r="CB55" s="2" t="s">
        <v>5</v>
      </c>
      <c r="CD55" s="2" t="s">
        <v>5</v>
      </c>
      <c r="CE55" s="2" t="s">
        <v>5</v>
      </c>
      <c r="CH55" s="2" t="s">
        <v>5</v>
      </c>
      <c r="CK55" s="2" t="s">
        <v>5</v>
      </c>
      <c r="CP55" s="2" t="s">
        <v>5</v>
      </c>
      <c r="CQ55" s="2" t="s">
        <v>5</v>
      </c>
      <c r="CT55" s="2" t="s">
        <v>5</v>
      </c>
      <c r="CV55" s="2" t="s">
        <v>5</v>
      </c>
      <c r="CY55" s="2" t="s">
        <v>5</v>
      </c>
      <c r="DD55" s="2" t="s">
        <v>5</v>
      </c>
      <c r="DF55" s="2" t="s">
        <v>5</v>
      </c>
      <c r="DG55" s="2" t="s">
        <v>5</v>
      </c>
      <c r="DH55" s="2" t="s">
        <v>5</v>
      </c>
      <c r="DV55" s="2" t="s">
        <v>5</v>
      </c>
    </row>
    <row r="56" spans="1:127" x14ac:dyDescent="0.25">
      <c r="A56" s="25" t="str">
        <f>IF(AND($E56="",MAX($A$4:$A55)=0),"",IF(AND($E56&lt;&gt;"",MAX($A$4:$A55)=0),1,IF(AND($E56&lt;&gt;"",MAX($A$4:$A55)&gt;0),MAX($A$4:$A55)+1,"")))</f>
        <v/>
      </c>
      <c r="B56" s="25">
        <v>53</v>
      </c>
      <c r="C56" s="26" t="str">
        <f t="shared" si="0"/>
        <v>EMPTY</v>
      </c>
      <c r="D56" s="27" t="str">
        <f>IF(C56="SHOW",CONCATENATE(Temp!T56,Temp!U56,",",Temp!V56,",",Temp!W56,Temp!X56),"")</f>
        <v/>
      </c>
      <c r="E56" s="38"/>
      <c r="F56" s="36" t="str">
        <f t="shared" si="1"/>
        <v/>
      </c>
      <c r="I56" s="2" t="s">
        <v>5</v>
      </c>
      <c r="J56" s="2" t="s">
        <v>5</v>
      </c>
      <c r="K56" s="2" t="s">
        <v>5</v>
      </c>
      <c r="L56" s="2" t="s">
        <v>5</v>
      </c>
      <c r="M56" s="2" t="s">
        <v>5</v>
      </c>
      <c r="N56" s="2" t="s">
        <v>5</v>
      </c>
      <c r="P56" s="2" t="s">
        <v>5</v>
      </c>
      <c r="Q56" s="2" t="s">
        <v>5</v>
      </c>
      <c r="R56" s="2" t="s">
        <v>5</v>
      </c>
      <c r="S56" s="2" t="s">
        <v>5</v>
      </c>
      <c r="T56" s="2" t="s">
        <v>5</v>
      </c>
      <c r="U56" s="2" t="s">
        <v>5</v>
      </c>
      <c r="V56" s="2" t="s">
        <v>5</v>
      </c>
      <c r="W56" s="2" t="s">
        <v>5</v>
      </c>
      <c r="X56" s="2" t="s">
        <v>5</v>
      </c>
      <c r="Y56" s="2" t="s">
        <v>5</v>
      </c>
      <c r="Z56" s="2" t="s">
        <v>5</v>
      </c>
      <c r="AA56" s="2" t="s">
        <v>5</v>
      </c>
      <c r="AB56" s="2" t="s">
        <v>5</v>
      </c>
      <c r="AC56" s="2" t="s">
        <v>5</v>
      </c>
      <c r="AF56" s="2" t="s">
        <v>5</v>
      </c>
      <c r="AI56" s="2" t="s">
        <v>5</v>
      </c>
      <c r="AJ56" s="2" t="s">
        <v>5</v>
      </c>
      <c r="AK56" s="2" t="s">
        <v>5</v>
      </c>
      <c r="AL56" s="2" t="s">
        <v>5</v>
      </c>
      <c r="AO56" s="2" t="s">
        <v>5</v>
      </c>
      <c r="AQ56" s="2" t="s">
        <v>5</v>
      </c>
      <c r="AR56" s="2" t="s">
        <v>5</v>
      </c>
      <c r="AS56" s="2" t="s">
        <v>5</v>
      </c>
      <c r="AX56" s="2" t="s">
        <v>5</v>
      </c>
      <c r="BE56" s="2" t="s">
        <v>5</v>
      </c>
      <c r="BF56" s="2" t="s">
        <v>5</v>
      </c>
      <c r="BJ56" s="2" t="s">
        <v>5</v>
      </c>
      <c r="BK56" s="2" t="s">
        <v>5</v>
      </c>
      <c r="BM56" s="2" t="s">
        <v>5</v>
      </c>
      <c r="BN56" s="2" t="s">
        <v>5</v>
      </c>
      <c r="BO56" s="2" t="s">
        <v>5</v>
      </c>
      <c r="BP56" s="2" t="s">
        <v>5</v>
      </c>
      <c r="BQ56" s="2" t="s">
        <v>5</v>
      </c>
      <c r="BR56" s="2" t="s">
        <v>5</v>
      </c>
      <c r="BS56" s="2" t="s">
        <v>5</v>
      </c>
      <c r="BT56" s="2" t="s">
        <v>5</v>
      </c>
      <c r="BU56" s="2" t="s">
        <v>5</v>
      </c>
      <c r="BV56" s="2" t="s">
        <v>5</v>
      </c>
      <c r="BW56" s="2" t="s">
        <v>5</v>
      </c>
      <c r="BX56" s="2" t="s">
        <v>5</v>
      </c>
      <c r="BY56" s="2" t="s">
        <v>5</v>
      </c>
      <c r="BZ56" s="2" t="s">
        <v>5</v>
      </c>
      <c r="CA56" s="2" t="s">
        <v>5</v>
      </c>
      <c r="CB56" s="2" t="s">
        <v>5</v>
      </c>
      <c r="CD56" s="2" t="s">
        <v>5</v>
      </c>
      <c r="CE56" s="2" t="s">
        <v>5</v>
      </c>
      <c r="CH56" s="2" t="s">
        <v>5</v>
      </c>
      <c r="CK56" s="2" t="s">
        <v>5</v>
      </c>
      <c r="CP56" s="2" t="s">
        <v>5</v>
      </c>
      <c r="CQ56" s="2" t="s">
        <v>5</v>
      </c>
      <c r="CT56" s="2" t="s">
        <v>5</v>
      </c>
      <c r="CV56" s="2" t="s">
        <v>5</v>
      </c>
      <c r="CY56" s="2" t="s">
        <v>5</v>
      </c>
      <c r="DD56" s="2" t="s">
        <v>5</v>
      </c>
      <c r="DF56" s="2" t="s">
        <v>5</v>
      </c>
      <c r="DG56" s="2" t="s">
        <v>5</v>
      </c>
      <c r="DH56" s="2" t="s">
        <v>5</v>
      </c>
      <c r="DV56" s="2" t="s">
        <v>5</v>
      </c>
    </row>
    <row r="57" spans="1:127" x14ac:dyDescent="0.25">
      <c r="A57" s="25" t="str">
        <f>IF(AND($E57="",MAX($A$4:$A56)=0),"",IF(AND($E57&lt;&gt;"",MAX($A$4:$A56)=0),1,IF(AND($E57&lt;&gt;"",MAX($A$4:$A56)&gt;0),MAX($A$4:$A56)+1,"")))</f>
        <v/>
      </c>
      <c r="B57" s="25">
        <v>54</v>
      </c>
      <c r="C57" s="26" t="str">
        <f t="shared" si="0"/>
        <v>EMPTY</v>
      </c>
      <c r="D57" s="27" t="str">
        <f>IF(C57="SHOW",CONCATENATE(Temp!T57,Temp!U57,",",Temp!V57,",",Temp!W57,Temp!X57),"")</f>
        <v/>
      </c>
      <c r="E57" s="38"/>
      <c r="F57" s="36" t="str">
        <f t="shared" si="1"/>
        <v/>
      </c>
      <c r="I57" s="2" t="s">
        <v>5</v>
      </c>
      <c r="J57" s="2" t="s">
        <v>5</v>
      </c>
      <c r="K57" s="2" t="s">
        <v>5</v>
      </c>
      <c r="L57" s="2" t="s">
        <v>5</v>
      </c>
      <c r="M57" s="2" t="s">
        <v>5</v>
      </c>
      <c r="N57" s="2" t="s">
        <v>5</v>
      </c>
      <c r="P57" s="2" t="s">
        <v>5</v>
      </c>
      <c r="Q57" s="2" t="s">
        <v>5</v>
      </c>
      <c r="R57" s="2" t="s">
        <v>5</v>
      </c>
      <c r="S57" s="2" t="s">
        <v>5</v>
      </c>
      <c r="T57" s="2" t="s">
        <v>5</v>
      </c>
      <c r="U57" s="2" t="s">
        <v>5</v>
      </c>
      <c r="V57" s="2" t="s">
        <v>5</v>
      </c>
      <c r="W57" s="2" t="s">
        <v>5</v>
      </c>
      <c r="X57" s="2" t="s">
        <v>5</v>
      </c>
      <c r="Y57" s="2" t="s">
        <v>5</v>
      </c>
      <c r="Z57" s="2" t="s">
        <v>5</v>
      </c>
      <c r="AA57" s="2" t="s">
        <v>5</v>
      </c>
      <c r="AB57" s="2" t="s">
        <v>5</v>
      </c>
      <c r="AC57" s="2" t="s">
        <v>5</v>
      </c>
      <c r="AF57" s="2" t="s">
        <v>5</v>
      </c>
      <c r="AI57" s="2" t="s">
        <v>5</v>
      </c>
      <c r="AJ57" s="2" t="s">
        <v>5</v>
      </c>
      <c r="AK57" s="2" t="s">
        <v>5</v>
      </c>
      <c r="AL57" s="2" t="s">
        <v>5</v>
      </c>
      <c r="AO57" s="2" t="s">
        <v>5</v>
      </c>
      <c r="AQ57" s="2" t="s">
        <v>5</v>
      </c>
      <c r="AR57" s="2" t="s">
        <v>5</v>
      </c>
      <c r="AS57" s="2" t="s">
        <v>5</v>
      </c>
      <c r="BE57" s="2" t="s">
        <v>5</v>
      </c>
      <c r="BF57" s="2" t="s">
        <v>5</v>
      </c>
      <c r="BJ57" s="2" t="s">
        <v>5</v>
      </c>
      <c r="BK57" s="2" t="s">
        <v>5</v>
      </c>
      <c r="BM57" s="2" t="s">
        <v>5</v>
      </c>
      <c r="BN57" s="2" t="s">
        <v>5</v>
      </c>
      <c r="BO57" s="2" t="s">
        <v>5</v>
      </c>
      <c r="BP57" s="2" t="s">
        <v>5</v>
      </c>
      <c r="BQ57" s="2" t="s">
        <v>5</v>
      </c>
      <c r="BR57" s="2" t="s">
        <v>5</v>
      </c>
      <c r="BS57" s="2" t="s">
        <v>5</v>
      </c>
      <c r="BT57" s="2" t="s">
        <v>5</v>
      </c>
      <c r="BU57" s="2" t="s">
        <v>5</v>
      </c>
      <c r="BV57" s="2" t="s">
        <v>5</v>
      </c>
      <c r="BW57" s="2" t="s">
        <v>5</v>
      </c>
      <c r="BX57" s="2" t="s">
        <v>5</v>
      </c>
      <c r="BY57" s="2" t="s">
        <v>5</v>
      </c>
      <c r="BZ57" s="2" t="s">
        <v>5</v>
      </c>
      <c r="CA57" s="2" t="s">
        <v>5</v>
      </c>
      <c r="CB57" s="2" t="s">
        <v>5</v>
      </c>
      <c r="CD57" s="2" t="s">
        <v>5</v>
      </c>
      <c r="CE57" s="2" t="s">
        <v>5</v>
      </c>
      <c r="CH57" s="2" t="s">
        <v>5</v>
      </c>
      <c r="CK57" s="2" t="s">
        <v>5</v>
      </c>
      <c r="CP57" s="2" t="s">
        <v>5</v>
      </c>
      <c r="CQ57" s="2" t="s">
        <v>5</v>
      </c>
      <c r="CT57" s="2" t="s">
        <v>5</v>
      </c>
      <c r="CV57" s="2" t="s">
        <v>5</v>
      </c>
      <c r="CY57" s="2" t="s">
        <v>5</v>
      </c>
      <c r="DD57" s="2" t="s">
        <v>5</v>
      </c>
      <c r="DF57" s="2" t="s">
        <v>5</v>
      </c>
      <c r="DG57" s="2" t="s">
        <v>5</v>
      </c>
      <c r="DH57" s="2" t="s">
        <v>5</v>
      </c>
      <c r="DV57" s="2" t="s">
        <v>5</v>
      </c>
    </row>
    <row r="58" spans="1:127" x14ac:dyDescent="0.25">
      <c r="A58" s="25" t="str">
        <f>IF(AND($E58="",MAX($A$4:$A57)=0),"",IF(AND($E58&lt;&gt;"",MAX($A$4:$A57)=0),1,IF(AND($E58&lt;&gt;"",MAX($A$4:$A57)&gt;0),MAX($A$4:$A57)+1,"")))</f>
        <v/>
      </c>
      <c r="B58" s="25">
        <v>55</v>
      </c>
      <c r="C58" s="26" t="str">
        <f t="shared" si="0"/>
        <v>EMPTY</v>
      </c>
      <c r="D58" s="27" t="str">
        <f>IF(C58="SHOW",CONCATENATE(Temp!T58,Temp!U58,",",Temp!V58,",",Temp!W58,Temp!X58),"")</f>
        <v/>
      </c>
      <c r="E58" s="38"/>
      <c r="F58" s="36" t="str">
        <f t="shared" si="1"/>
        <v/>
      </c>
      <c r="I58" s="2" t="s">
        <v>5</v>
      </c>
      <c r="J58" s="2" t="s">
        <v>5</v>
      </c>
      <c r="K58" s="2" t="s">
        <v>5</v>
      </c>
      <c r="L58" s="2" t="s">
        <v>5</v>
      </c>
      <c r="M58" s="2" t="s">
        <v>5</v>
      </c>
      <c r="N58" s="2" t="s">
        <v>5</v>
      </c>
      <c r="P58" s="2" t="s">
        <v>5</v>
      </c>
      <c r="Q58" s="2" t="s">
        <v>5</v>
      </c>
      <c r="R58" s="2" t="s">
        <v>5</v>
      </c>
      <c r="S58" s="2" t="s">
        <v>5</v>
      </c>
      <c r="T58" s="2" t="s">
        <v>5</v>
      </c>
      <c r="U58" s="2" t="s">
        <v>5</v>
      </c>
      <c r="V58" s="2" t="s">
        <v>5</v>
      </c>
      <c r="Y58" s="2" t="s">
        <v>5</v>
      </c>
      <c r="Z58" s="2" t="s">
        <v>5</v>
      </c>
      <c r="AA58" s="2" t="s">
        <v>5</v>
      </c>
      <c r="AB58" s="2" t="s">
        <v>5</v>
      </c>
      <c r="AC58" s="2" t="s">
        <v>5</v>
      </c>
      <c r="AF58" s="2" t="s">
        <v>5</v>
      </c>
      <c r="AI58" s="2" t="s">
        <v>5</v>
      </c>
      <c r="AJ58" s="2" t="s">
        <v>5</v>
      </c>
      <c r="AK58" s="2" t="s">
        <v>5</v>
      </c>
      <c r="AL58" s="2" t="s">
        <v>5</v>
      </c>
      <c r="AO58" s="2" t="s">
        <v>5</v>
      </c>
      <c r="AQ58" s="2" t="s">
        <v>5</v>
      </c>
      <c r="AR58" s="2" t="s">
        <v>5</v>
      </c>
      <c r="AS58" s="2" t="s">
        <v>5</v>
      </c>
      <c r="BE58" s="2" t="s">
        <v>5</v>
      </c>
      <c r="BF58" s="2" t="s">
        <v>5</v>
      </c>
      <c r="BJ58" s="2" t="s">
        <v>5</v>
      </c>
      <c r="BK58" s="2" t="s">
        <v>5</v>
      </c>
      <c r="BM58" s="2" t="s">
        <v>5</v>
      </c>
      <c r="BN58" s="2" t="s">
        <v>5</v>
      </c>
      <c r="BO58" s="2" t="s">
        <v>5</v>
      </c>
      <c r="BP58" s="2" t="s">
        <v>5</v>
      </c>
      <c r="BQ58" s="2" t="s">
        <v>5</v>
      </c>
      <c r="BR58" s="2" t="s">
        <v>5</v>
      </c>
      <c r="BS58" s="2" t="s">
        <v>5</v>
      </c>
      <c r="BT58" s="2" t="s">
        <v>5</v>
      </c>
      <c r="BU58" s="2" t="s">
        <v>5</v>
      </c>
      <c r="BV58" s="2" t="s">
        <v>5</v>
      </c>
      <c r="BW58" s="2" t="s">
        <v>5</v>
      </c>
      <c r="BX58" s="2" t="s">
        <v>5</v>
      </c>
      <c r="BY58" s="2" t="s">
        <v>5</v>
      </c>
      <c r="BZ58" s="2" t="s">
        <v>5</v>
      </c>
      <c r="CA58" s="2" t="s">
        <v>5</v>
      </c>
      <c r="CB58" s="2" t="s">
        <v>5</v>
      </c>
      <c r="CD58" s="2" t="s">
        <v>5</v>
      </c>
      <c r="CE58" s="2" t="s">
        <v>5</v>
      </c>
      <c r="CH58" s="2" t="s">
        <v>5</v>
      </c>
      <c r="CK58" s="2" t="s">
        <v>5</v>
      </c>
      <c r="CP58" s="2" t="s">
        <v>5</v>
      </c>
      <c r="CQ58" s="2" t="s">
        <v>5</v>
      </c>
      <c r="CT58" s="2" t="s">
        <v>5</v>
      </c>
      <c r="CV58" s="2" t="s">
        <v>5</v>
      </c>
      <c r="CY58" s="2" t="s">
        <v>5</v>
      </c>
      <c r="DD58" s="2" t="s">
        <v>5</v>
      </c>
      <c r="DF58" s="2" t="s">
        <v>5</v>
      </c>
      <c r="DG58" s="2" t="s">
        <v>5</v>
      </c>
      <c r="DH58" s="2" t="s">
        <v>5</v>
      </c>
      <c r="DV58" s="2" t="s">
        <v>5</v>
      </c>
    </row>
    <row r="59" spans="1:127" x14ac:dyDescent="0.25">
      <c r="A59" s="25" t="str">
        <f>IF(AND($E59="",MAX($A$4:$A58)=0),"",IF(AND($E59&lt;&gt;"",MAX($A$4:$A58)=0),1,IF(AND($E59&lt;&gt;"",MAX($A$4:$A58)&gt;0),MAX($A$4:$A58)+1,"")))</f>
        <v/>
      </c>
      <c r="B59" s="25">
        <v>56</v>
      </c>
      <c r="C59" s="26" t="str">
        <f t="shared" si="0"/>
        <v>EMPTY</v>
      </c>
      <c r="D59" s="27" t="str">
        <f>IF(C59="SHOW",CONCATENATE(Temp!T59,Temp!U59,",",Temp!V59,",",Temp!W59,Temp!X59),"")</f>
        <v/>
      </c>
      <c r="E59" s="38"/>
      <c r="F59" s="36" t="str">
        <f t="shared" si="1"/>
        <v/>
      </c>
      <c r="I59" s="2" t="s">
        <v>5</v>
      </c>
      <c r="J59" s="2" t="s">
        <v>5</v>
      </c>
      <c r="K59" s="2" t="s">
        <v>5</v>
      </c>
      <c r="L59" s="2" t="s">
        <v>5</v>
      </c>
      <c r="M59" s="2" t="s">
        <v>5</v>
      </c>
      <c r="N59" s="2" t="s">
        <v>5</v>
      </c>
      <c r="Q59" s="2" t="s">
        <v>5</v>
      </c>
      <c r="R59" s="2" t="s">
        <v>5</v>
      </c>
      <c r="T59" s="2" t="s">
        <v>5</v>
      </c>
      <c r="U59" s="2" t="s">
        <v>5</v>
      </c>
      <c r="V59" s="2" t="s">
        <v>5</v>
      </c>
      <c r="Y59" s="2" t="s">
        <v>5</v>
      </c>
      <c r="Z59" s="2" t="s">
        <v>5</v>
      </c>
      <c r="AB59" s="2" t="s">
        <v>5</v>
      </c>
      <c r="AC59" s="2" t="s">
        <v>5</v>
      </c>
      <c r="AF59" s="2" t="s">
        <v>5</v>
      </c>
      <c r="AI59" s="2" t="s">
        <v>5</v>
      </c>
      <c r="AJ59" s="2" t="s">
        <v>5</v>
      </c>
      <c r="AK59" s="2" t="s">
        <v>5</v>
      </c>
      <c r="AL59" s="2" t="s">
        <v>5</v>
      </c>
      <c r="AO59" s="2" t="s">
        <v>5</v>
      </c>
      <c r="AQ59" s="2" t="s">
        <v>5</v>
      </c>
      <c r="AR59" s="2" t="s">
        <v>5</v>
      </c>
      <c r="BE59" s="2" t="s">
        <v>5</v>
      </c>
      <c r="BF59" s="2" t="s">
        <v>5</v>
      </c>
      <c r="BJ59" s="2" t="s">
        <v>5</v>
      </c>
      <c r="BK59" s="2" t="s">
        <v>5</v>
      </c>
      <c r="BM59" s="2" t="s">
        <v>5</v>
      </c>
      <c r="BN59" s="2" t="s">
        <v>5</v>
      </c>
      <c r="BO59" s="2" t="s">
        <v>5</v>
      </c>
      <c r="BP59" s="2" t="s">
        <v>5</v>
      </c>
      <c r="BQ59" s="2" t="s">
        <v>5</v>
      </c>
      <c r="BR59" s="2" t="s">
        <v>5</v>
      </c>
      <c r="BS59" s="2" t="s">
        <v>5</v>
      </c>
      <c r="BT59" s="2" t="s">
        <v>5</v>
      </c>
      <c r="BU59" s="2" t="s">
        <v>5</v>
      </c>
      <c r="BV59" s="2" t="s">
        <v>5</v>
      </c>
      <c r="BW59" s="2" t="s">
        <v>5</v>
      </c>
      <c r="BX59" s="2" t="s">
        <v>5</v>
      </c>
      <c r="BY59" s="2" t="s">
        <v>5</v>
      </c>
      <c r="BZ59" s="2" t="s">
        <v>5</v>
      </c>
      <c r="CA59" s="2" t="s">
        <v>5</v>
      </c>
      <c r="CD59" s="2" t="s">
        <v>5</v>
      </c>
      <c r="CE59" s="2" t="s">
        <v>5</v>
      </c>
      <c r="CH59" s="2" t="s">
        <v>5</v>
      </c>
      <c r="CK59" s="2" t="s">
        <v>5</v>
      </c>
      <c r="CP59" s="2" t="s">
        <v>5</v>
      </c>
      <c r="CQ59" s="2" t="s">
        <v>5</v>
      </c>
      <c r="CT59" s="2" t="s">
        <v>5</v>
      </c>
      <c r="CV59" s="2" t="s">
        <v>5</v>
      </c>
      <c r="CY59" s="2" t="s">
        <v>5</v>
      </c>
      <c r="DD59" s="2" t="s">
        <v>5</v>
      </c>
      <c r="DF59" s="2" t="s">
        <v>5</v>
      </c>
      <c r="DG59" s="2" t="s">
        <v>5</v>
      </c>
      <c r="DH59" s="2" t="s">
        <v>5</v>
      </c>
      <c r="DV59" s="2" t="s">
        <v>5</v>
      </c>
    </row>
    <row r="60" spans="1:127" x14ac:dyDescent="0.25">
      <c r="A60" s="25" t="str">
        <f>IF(AND($E60="",MAX($A$4:$A59)=0),"",IF(AND($E60&lt;&gt;"",MAX($A$4:$A59)=0),1,IF(AND($E60&lt;&gt;"",MAX($A$4:$A59)&gt;0),MAX($A$4:$A59)+1,"")))</f>
        <v/>
      </c>
      <c r="B60" s="25">
        <v>57</v>
      </c>
      <c r="C60" s="26" t="str">
        <f t="shared" si="0"/>
        <v>EMPTY</v>
      </c>
      <c r="D60" s="27" t="str">
        <f>IF(C60="SHOW",CONCATENATE(Temp!T60,Temp!U60,",",Temp!V60,",",Temp!W60,Temp!X60),"")</f>
        <v/>
      </c>
      <c r="E60" s="38"/>
      <c r="F60" s="36" t="str">
        <f t="shared" si="1"/>
        <v/>
      </c>
      <c r="I60" s="2" t="s">
        <v>5</v>
      </c>
      <c r="J60" s="2" t="s">
        <v>5</v>
      </c>
      <c r="K60" s="2" t="s">
        <v>5</v>
      </c>
      <c r="L60" s="2" t="s">
        <v>5</v>
      </c>
      <c r="M60" s="2" t="s">
        <v>5</v>
      </c>
      <c r="N60" s="2" t="s">
        <v>5</v>
      </c>
      <c r="Q60" s="2" t="s">
        <v>5</v>
      </c>
      <c r="R60" s="2" t="s">
        <v>5</v>
      </c>
      <c r="T60" s="2" t="s">
        <v>5</v>
      </c>
      <c r="U60" s="2" t="s">
        <v>5</v>
      </c>
      <c r="V60" s="2" t="s">
        <v>5</v>
      </c>
      <c r="Y60" s="2" t="s">
        <v>5</v>
      </c>
      <c r="Z60" s="2" t="s">
        <v>5</v>
      </c>
      <c r="AB60" s="2" t="s">
        <v>5</v>
      </c>
      <c r="AC60" s="2" t="s">
        <v>5</v>
      </c>
      <c r="AF60" s="2" t="s">
        <v>5</v>
      </c>
      <c r="AI60" s="2" t="s">
        <v>5</v>
      </c>
      <c r="AJ60" s="2" t="s">
        <v>5</v>
      </c>
      <c r="AK60" s="2" t="s">
        <v>5</v>
      </c>
      <c r="AL60" s="2" t="s">
        <v>5</v>
      </c>
      <c r="AO60" s="2" t="s">
        <v>5</v>
      </c>
      <c r="AQ60" s="2" t="s">
        <v>5</v>
      </c>
      <c r="AR60" s="2" t="s">
        <v>5</v>
      </c>
      <c r="BE60" s="2" t="s">
        <v>5</v>
      </c>
      <c r="BF60" s="2" t="s">
        <v>5</v>
      </c>
      <c r="BJ60" s="2" t="s">
        <v>5</v>
      </c>
      <c r="BK60" s="2" t="s">
        <v>5</v>
      </c>
      <c r="BM60" s="2" t="s">
        <v>5</v>
      </c>
      <c r="BN60" s="2" t="s">
        <v>5</v>
      </c>
      <c r="BO60" s="2" t="s">
        <v>5</v>
      </c>
      <c r="BP60" s="2" t="s">
        <v>5</v>
      </c>
      <c r="BQ60" s="2" t="s">
        <v>5</v>
      </c>
      <c r="BR60" s="2" t="s">
        <v>5</v>
      </c>
      <c r="BS60" s="2" t="s">
        <v>5</v>
      </c>
      <c r="BT60" s="2" t="s">
        <v>5</v>
      </c>
      <c r="BU60" s="2" t="s">
        <v>5</v>
      </c>
      <c r="BV60" s="2" t="s">
        <v>5</v>
      </c>
      <c r="BW60" s="2" t="s">
        <v>5</v>
      </c>
      <c r="BX60" s="2" t="s">
        <v>5</v>
      </c>
      <c r="BY60" s="2" t="s">
        <v>5</v>
      </c>
      <c r="BZ60" s="2" t="s">
        <v>5</v>
      </c>
      <c r="CA60" s="2" t="s">
        <v>5</v>
      </c>
      <c r="CD60" s="2" t="s">
        <v>5</v>
      </c>
      <c r="CE60" s="2" t="s">
        <v>5</v>
      </c>
      <c r="CH60" s="2" t="s">
        <v>5</v>
      </c>
      <c r="CK60" s="2" t="s">
        <v>5</v>
      </c>
      <c r="CP60" s="2" t="s">
        <v>5</v>
      </c>
      <c r="CQ60" s="2" t="s">
        <v>5</v>
      </c>
      <c r="CT60" s="2" t="s">
        <v>5</v>
      </c>
      <c r="CV60" s="2" t="s">
        <v>5</v>
      </c>
      <c r="CY60" s="2" t="s">
        <v>5</v>
      </c>
      <c r="DF60" s="2" t="s">
        <v>5</v>
      </c>
      <c r="DG60" s="2" t="s">
        <v>5</v>
      </c>
      <c r="DH60" s="2" t="s">
        <v>5</v>
      </c>
      <c r="DV60" s="2" t="s">
        <v>5</v>
      </c>
    </row>
    <row r="61" spans="1:127" x14ac:dyDescent="0.25">
      <c r="A61" s="25" t="str">
        <f>IF(AND($E61="",MAX($A$4:$A60)=0),"",IF(AND($E61&lt;&gt;"",MAX($A$4:$A60)=0),1,IF(AND($E61&lt;&gt;"",MAX($A$4:$A60)&gt;0),MAX($A$4:$A60)+1,"")))</f>
        <v/>
      </c>
      <c r="B61" s="25">
        <v>58</v>
      </c>
      <c r="C61" s="26" t="str">
        <f t="shared" si="0"/>
        <v>EMPTY</v>
      </c>
      <c r="D61" s="27" t="str">
        <f>IF(C61="SHOW",CONCATENATE(Temp!T61,Temp!U61,",",Temp!V61,",",Temp!W61,Temp!X61),"")</f>
        <v/>
      </c>
      <c r="E61" s="38"/>
      <c r="F61" s="36" t="str">
        <f t="shared" si="1"/>
        <v/>
      </c>
      <c r="K61" s="2" t="s">
        <v>5</v>
      </c>
      <c r="L61" s="2" t="s">
        <v>5</v>
      </c>
      <c r="M61" s="2" t="s">
        <v>5</v>
      </c>
      <c r="N61" s="2" t="s">
        <v>5</v>
      </c>
      <c r="Q61" s="2" t="s">
        <v>5</v>
      </c>
      <c r="R61" s="2" t="s">
        <v>5</v>
      </c>
      <c r="T61" s="2" t="s">
        <v>5</v>
      </c>
      <c r="U61" s="2" t="s">
        <v>5</v>
      </c>
      <c r="V61" s="2" t="s">
        <v>5</v>
      </c>
      <c r="Z61" s="2" t="s">
        <v>5</v>
      </c>
      <c r="AB61" s="2" t="s">
        <v>5</v>
      </c>
      <c r="AC61" s="2" t="s">
        <v>5</v>
      </c>
      <c r="AF61" s="2" t="s">
        <v>5</v>
      </c>
      <c r="AI61" s="2" t="s">
        <v>5</v>
      </c>
      <c r="AJ61" s="2" t="s">
        <v>5</v>
      </c>
      <c r="AK61" s="2" t="s">
        <v>5</v>
      </c>
      <c r="AO61" s="2" t="s">
        <v>5</v>
      </c>
      <c r="AQ61" s="2" t="s">
        <v>5</v>
      </c>
      <c r="AR61" s="2" t="s">
        <v>5</v>
      </c>
      <c r="BE61" s="2" t="s">
        <v>5</v>
      </c>
      <c r="BF61" s="2" t="s">
        <v>5</v>
      </c>
      <c r="BJ61" s="2" t="s">
        <v>5</v>
      </c>
      <c r="BK61" s="2" t="s">
        <v>5</v>
      </c>
      <c r="BM61" s="2" t="s">
        <v>5</v>
      </c>
      <c r="BN61" s="2" t="s">
        <v>5</v>
      </c>
      <c r="BO61" s="2" t="s">
        <v>5</v>
      </c>
      <c r="BP61" s="2" t="s">
        <v>5</v>
      </c>
      <c r="BQ61" s="2" t="s">
        <v>5</v>
      </c>
      <c r="BR61" s="2" t="s">
        <v>5</v>
      </c>
      <c r="BS61" s="2" t="s">
        <v>5</v>
      </c>
      <c r="BT61" s="2" t="s">
        <v>5</v>
      </c>
      <c r="BU61" s="2" t="s">
        <v>5</v>
      </c>
      <c r="BV61" s="2" t="s">
        <v>5</v>
      </c>
      <c r="BW61" s="2" t="s">
        <v>5</v>
      </c>
      <c r="BX61" s="2" t="s">
        <v>5</v>
      </c>
      <c r="BY61" s="2" t="s">
        <v>5</v>
      </c>
      <c r="BZ61" s="2" t="s">
        <v>5</v>
      </c>
      <c r="CD61" s="2" t="s">
        <v>5</v>
      </c>
      <c r="CE61" s="2" t="s">
        <v>5</v>
      </c>
      <c r="CH61" s="2" t="s">
        <v>5</v>
      </c>
      <c r="CK61" s="2" t="s">
        <v>5</v>
      </c>
      <c r="CP61" s="2" t="s">
        <v>5</v>
      </c>
      <c r="CQ61" s="2" t="s">
        <v>5</v>
      </c>
      <c r="CT61" s="2" t="s">
        <v>5</v>
      </c>
      <c r="CY61" s="2" t="s">
        <v>5</v>
      </c>
      <c r="DH61" s="2" t="s">
        <v>5</v>
      </c>
    </row>
    <row r="62" spans="1:127" x14ac:dyDescent="0.25">
      <c r="A62" s="25" t="str">
        <f>IF(AND($E62="",MAX($A$4:$A61)=0),"",IF(AND($E62&lt;&gt;"",MAX($A$4:$A61)=0),1,IF(AND($E62&lt;&gt;"",MAX($A$4:$A61)&gt;0),MAX($A$4:$A61)+1,"")))</f>
        <v/>
      </c>
      <c r="B62" s="25">
        <v>59</v>
      </c>
      <c r="C62" s="26" t="str">
        <f t="shared" si="0"/>
        <v>EMPTY</v>
      </c>
      <c r="D62" s="27" t="str">
        <f>IF(C62="SHOW",CONCATENATE(Temp!T62,Temp!U62,",",Temp!V62,",",Temp!W62,Temp!X62),"")</f>
        <v/>
      </c>
      <c r="E62" s="38"/>
      <c r="F62" s="36" t="str">
        <f t="shared" si="1"/>
        <v/>
      </c>
      <c r="Q62" s="2" t="s">
        <v>5</v>
      </c>
      <c r="R62" s="2" t="s">
        <v>5</v>
      </c>
      <c r="T62" s="2" t="s">
        <v>5</v>
      </c>
      <c r="U62" s="2" t="s">
        <v>5</v>
      </c>
      <c r="V62" s="2" t="s">
        <v>5</v>
      </c>
      <c r="Z62" s="2" t="s">
        <v>5</v>
      </c>
      <c r="AB62" s="2" t="s">
        <v>5</v>
      </c>
      <c r="AC62" s="2" t="s">
        <v>5</v>
      </c>
      <c r="AF62" s="2" t="s">
        <v>5</v>
      </c>
      <c r="AI62" s="2" t="s">
        <v>5</v>
      </c>
      <c r="AJ62" s="2" t="s">
        <v>5</v>
      </c>
      <c r="AK62" s="2" t="s">
        <v>5</v>
      </c>
      <c r="AO62" s="2" t="s">
        <v>5</v>
      </c>
      <c r="AQ62" s="2" t="s">
        <v>5</v>
      </c>
      <c r="AR62" s="2" t="s">
        <v>5</v>
      </c>
      <c r="BE62" s="2" t="s">
        <v>5</v>
      </c>
      <c r="BF62" s="2" t="s">
        <v>5</v>
      </c>
      <c r="BJ62" s="2" t="s">
        <v>5</v>
      </c>
      <c r="BK62" s="2" t="s">
        <v>5</v>
      </c>
      <c r="BM62" s="2" t="s">
        <v>5</v>
      </c>
      <c r="BN62" s="2" t="s">
        <v>5</v>
      </c>
      <c r="BO62" s="2" t="s">
        <v>5</v>
      </c>
      <c r="BP62" s="2" t="s">
        <v>5</v>
      </c>
      <c r="BQ62" s="2" t="s">
        <v>5</v>
      </c>
      <c r="BR62" s="2" t="s">
        <v>5</v>
      </c>
      <c r="BS62" s="2" t="s">
        <v>5</v>
      </c>
      <c r="BT62" s="2" t="s">
        <v>5</v>
      </c>
      <c r="BU62" s="2" t="s">
        <v>5</v>
      </c>
      <c r="BV62" s="2" t="s">
        <v>5</v>
      </c>
      <c r="BW62" s="2" t="s">
        <v>5</v>
      </c>
      <c r="BX62" s="2" t="s">
        <v>5</v>
      </c>
      <c r="BY62" s="2" t="s">
        <v>5</v>
      </c>
      <c r="BZ62" s="2" t="s">
        <v>5</v>
      </c>
      <c r="CD62" s="2" t="s">
        <v>5</v>
      </c>
      <c r="CE62" s="2" t="s">
        <v>5</v>
      </c>
      <c r="CH62" s="2" t="s">
        <v>5</v>
      </c>
      <c r="CK62" s="2" t="s">
        <v>5</v>
      </c>
      <c r="CP62" s="2" t="s">
        <v>5</v>
      </c>
      <c r="CQ62" s="2" t="s">
        <v>5</v>
      </c>
      <c r="CT62" s="2" t="s">
        <v>5</v>
      </c>
      <c r="CY62" s="2" t="s">
        <v>5</v>
      </c>
      <c r="DH62" s="2" t="s">
        <v>5</v>
      </c>
    </row>
    <row r="63" spans="1:127" x14ac:dyDescent="0.25">
      <c r="A63" s="25" t="str">
        <f>IF(AND($E63="",MAX($A$4:$A62)=0),"",IF(AND($E63&lt;&gt;"",MAX($A$4:$A62)=0),1,IF(AND($E63&lt;&gt;"",MAX($A$4:$A62)&gt;0),MAX($A$4:$A62)+1,"")))</f>
        <v/>
      </c>
      <c r="B63" s="25">
        <v>60</v>
      </c>
      <c r="C63" s="26" t="str">
        <f t="shared" si="0"/>
        <v>EMPTY</v>
      </c>
      <c r="D63" s="27" t="str">
        <f>IF(C63="SHOW",CONCATENATE(Temp!T63,Temp!U63,",",Temp!V63,",",Temp!W63,Temp!X63),"")</f>
        <v/>
      </c>
      <c r="E63" s="38"/>
      <c r="F63" s="36" t="str">
        <f t="shared" si="1"/>
        <v/>
      </c>
      <c r="Q63" s="2" t="s">
        <v>5</v>
      </c>
      <c r="R63" s="2" t="s">
        <v>5</v>
      </c>
      <c r="T63" s="2" t="s">
        <v>5</v>
      </c>
      <c r="U63" s="2" t="s">
        <v>5</v>
      </c>
      <c r="V63" s="2" t="s">
        <v>5</v>
      </c>
      <c r="Z63" s="2" t="s">
        <v>5</v>
      </c>
      <c r="AB63" s="2" t="s">
        <v>5</v>
      </c>
      <c r="AC63" s="2" t="s">
        <v>5</v>
      </c>
      <c r="AF63" s="2" t="s">
        <v>5</v>
      </c>
      <c r="AI63" s="2" t="s">
        <v>5</v>
      </c>
      <c r="AJ63" s="2" t="s">
        <v>5</v>
      </c>
      <c r="AK63" s="2" t="s">
        <v>5</v>
      </c>
      <c r="AO63" s="2" t="s">
        <v>5</v>
      </c>
      <c r="AQ63" s="2" t="s">
        <v>5</v>
      </c>
      <c r="AR63" s="2" t="s">
        <v>5</v>
      </c>
      <c r="BE63" s="2" t="s">
        <v>5</v>
      </c>
      <c r="BF63" s="2" t="s">
        <v>5</v>
      </c>
      <c r="BJ63" s="2" t="s">
        <v>5</v>
      </c>
      <c r="BM63" s="2" t="s">
        <v>5</v>
      </c>
      <c r="BO63" s="2" t="s">
        <v>5</v>
      </c>
      <c r="BP63" s="2" t="s">
        <v>5</v>
      </c>
      <c r="BQ63" s="2" t="s">
        <v>5</v>
      </c>
      <c r="BR63" s="2" t="s">
        <v>5</v>
      </c>
      <c r="BS63" s="2" t="s">
        <v>5</v>
      </c>
      <c r="BT63" s="2" t="s">
        <v>5</v>
      </c>
      <c r="BU63" s="2" t="s">
        <v>5</v>
      </c>
      <c r="BW63" s="2" t="s">
        <v>5</v>
      </c>
      <c r="BX63" s="2" t="s">
        <v>5</v>
      </c>
      <c r="BY63" s="2" t="s">
        <v>5</v>
      </c>
      <c r="BZ63" s="2" t="s">
        <v>5</v>
      </c>
      <c r="CD63" s="2" t="s">
        <v>5</v>
      </c>
      <c r="CE63" s="2" t="s">
        <v>5</v>
      </c>
      <c r="CH63" s="2" t="s">
        <v>5</v>
      </c>
      <c r="CK63" s="2" t="s">
        <v>5</v>
      </c>
      <c r="CP63" s="2" t="s">
        <v>5</v>
      </c>
      <c r="CQ63" s="2" t="s">
        <v>5</v>
      </c>
      <c r="CT63" s="2" t="s">
        <v>5</v>
      </c>
      <c r="CY63" s="2" t="s">
        <v>5</v>
      </c>
      <c r="DH63" s="2" t="s">
        <v>5</v>
      </c>
    </row>
    <row r="64" spans="1:127" x14ac:dyDescent="0.25">
      <c r="A64" s="25" t="str">
        <f>IF(AND($E64="",MAX($A$4:$A63)=0),"",IF(AND($E64&lt;&gt;"",MAX($A$4:$A63)=0),1,IF(AND($E64&lt;&gt;"",MAX($A$4:$A63)&gt;0),MAX($A$4:$A63)+1,"")))</f>
        <v/>
      </c>
      <c r="B64" s="25">
        <v>61</v>
      </c>
      <c r="C64" s="26" t="str">
        <f t="shared" si="0"/>
        <v>EMPTY</v>
      </c>
      <c r="D64" s="27" t="str">
        <f>IF(C64="SHOW",CONCATENATE(Temp!T64,Temp!U64,",",Temp!V64,",",Temp!W64,Temp!X64),"")</f>
        <v/>
      </c>
      <c r="E64" s="38"/>
      <c r="F64" s="36" t="str">
        <f t="shared" si="1"/>
        <v/>
      </c>
      <c r="Q64" s="2" t="s">
        <v>5</v>
      </c>
      <c r="R64" s="2" t="s">
        <v>5</v>
      </c>
      <c r="T64" s="2" t="s">
        <v>5</v>
      </c>
      <c r="U64" s="2" t="s">
        <v>5</v>
      </c>
      <c r="Z64" s="2" t="s">
        <v>5</v>
      </c>
      <c r="AB64" s="2" t="s">
        <v>5</v>
      </c>
      <c r="AC64" s="2" t="s">
        <v>5</v>
      </c>
      <c r="AI64" s="2" t="s">
        <v>5</v>
      </c>
      <c r="AJ64" s="2" t="s">
        <v>5</v>
      </c>
      <c r="AO64" s="2" t="s">
        <v>5</v>
      </c>
      <c r="AQ64" s="2" t="s">
        <v>5</v>
      </c>
      <c r="AR64" s="2" t="s">
        <v>5</v>
      </c>
      <c r="BE64" s="2" t="s">
        <v>5</v>
      </c>
      <c r="BF64" s="2" t="s">
        <v>5</v>
      </c>
      <c r="BJ64" s="2" t="s">
        <v>5</v>
      </c>
      <c r="BM64" s="2" t="s">
        <v>5</v>
      </c>
      <c r="BO64" s="2" t="s">
        <v>5</v>
      </c>
      <c r="BP64" s="2" t="s">
        <v>5</v>
      </c>
      <c r="BQ64" s="2" t="s">
        <v>5</v>
      </c>
      <c r="BR64" s="2" t="s">
        <v>5</v>
      </c>
      <c r="BS64" s="2" t="s">
        <v>5</v>
      </c>
      <c r="BT64" s="2" t="s">
        <v>5</v>
      </c>
      <c r="BU64" s="2" t="s">
        <v>5</v>
      </c>
      <c r="BW64" s="2" t="s">
        <v>5</v>
      </c>
      <c r="BX64" s="2" t="s">
        <v>5</v>
      </c>
      <c r="BY64" s="2" t="s">
        <v>5</v>
      </c>
      <c r="BZ64" s="2" t="s">
        <v>5</v>
      </c>
      <c r="CD64" s="2" t="s">
        <v>5</v>
      </c>
      <c r="CE64" s="2" t="s">
        <v>5</v>
      </c>
      <c r="CH64" s="2" t="s">
        <v>5</v>
      </c>
      <c r="CK64" s="2" t="s">
        <v>5</v>
      </c>
      <c r="CP64" s="2" t="s">
        <v>5</v>
      </c>
      <c r="CQ64" s="2" t="s">
        <v>5</v>
      </c>
      <c r="CT64" s="2" t="s">
        <v>5</v>
      </c>
      <c r="CY64" s="2" t="s">
        <v>5</v>
      </c>
      <c r="DH64" s="2" t="s">
        <v>5</v>
      </c>
    </row>
    <row r="65" spans="1:112" x14ac:dyDescent="0.25">
      <c r="A65" s="25" t="str">
        <f>IF(AND($E65="",MAX($A$4:$A64)=0),"",IF(AND($E65&lt;&gt;"",MAX($A$4:$A64)=0),1,IF(AND($E65&lt;&gt;"",MAX($A$4:$A64)&gt;0),MAX($A$4:$A64)+1,"")))</f>
        <v/>
      </c>
      <c r="B65" s="25">
        <v>62</v>
      </c>
      <c r="C65" s="26" t="str">
        <f t="shared" si="0"/>
        <v>EMPTY</v>
      </c>
      <c r="D65" s="27" t="str">
        <f>IF(C65="SHOW",CONCATENATE(Temp!T65,Temp!U65,",",Temp!V65,",",Temp!W65,Temp!X65),"")</f>
        <v/>
      </c>
      <c r="E65" s="38"/>
      <c r="F65" s="36" t="str">
        <f t="shared" si="1"/>
        <v/>
      </c>
      <c r="Q65" s="2" t="s">
        <v>5</v>
      </c>
      <c r="R65" s="2" t="s">
        <v>5</v>
      </c>
      <c r="T65" s="2" t="s">
        <v>5</v>
      </c>
      <c r="U65" s="2" t="s">
        <v>5</v>
      </c>
      <c r="Z65" s="2" t="s">
        <v>5</v>
      </c>
      <c r="AB65" s="2" t="s">
        <v>5</v>
      </c>
      <c r="AC65" s="2" t="s">
        <v>5</v>
      </c>
      <c r="AI65" s="2" t="s">
        <v>5</v>
      </c>
      <c r="AJ65" s="2" t="s">
        <v>5</v>
      </c>
      <c r="AO65" s="2" t="s">
        <v>5</v>
      </c>
      <c r="AQ65" s="2" t="s">
        <v>5</v>
      </c>
      <c r="AR65" s="2" t="s">
        <v>5</v>
      </c>
      <c r="BE65" s="2" t="s">
        <v>5</v>
      </c>
      <c r="BF65" s="2" t="s">
        <v>5</v>
      </c>
      <c r="BJ65" s="2" t="s">
        <v>5</v>
      </c>
      <c r="BM65" s="2" t="s">
        <v>5</v>
      </c>
      <c r="BO65" s="2" t="s">
        <v>5</v>
      </c>
      <c r="BP65" s="2" t="s">
        <v>5</v>
      </c>
      <c r="BQ65" s="2" t="s">
        <v>5</v>
      </c>
      <c r="BR65" s="2" t="s">
        <v>5</v>
      </c>
      <c r="BT65" s="2" t="s">
        <v>5</v>
      </c>
      <c r="BU65" s="2" t="s">
        <v>5</v>
      </c>
      <c r="BW65" s="2" t="s">
        <v>5</v>
      </c>
      <c r="BX65" s="2" t="s">
        <v>5</v>
      </c>
      <c r="BY65" s="2" t="s">
        <v>5</v>
      </c>
      <c r="BZ65" s="2" t="s">
        <v>5</v>
      </c>
      <c r="CD65" s="2" t="s">
        <v>5</v>
      </c>
      <c r="CE65" s="2" t="s">
        <v>5</v>
      </c>
      <c r="CH65" s="2" t="s">
        <v>5</v>
      </c>
      <c r="CK65" s="2" t="s">
        <v>5</v>
      </c>
      <c r="CP65" s="2" t="s">
        <v>5</v>
      </c>
      <c r="CQ65" s="2" t="s">
        <v>5</v>
      </c>
      <c r="CT65" s="2" t="s">
        <v>5</v>
      </c>
      <c r="CY65" s="2" t="s">
        <v>5</v>
      </c>
      <c r="DH65" s="2" t="s">
        <v>5</v>
      </c>
    </row>
    <row r="66" spans="1:112" x14ac:dyDescent="0.25">
      <c r="A66" s="25" t="str">
        <f>IF(AND($E66="",MAX($A$4:$A65)=0),"",IF(AND($E66&lt;&gt;"",MAX($A$4:$A65)=0),1,IF(AND($E66&lt;&gt;"",MAX($A$4:$A65)&gt;0),MAX($A$4:$A65)+1,"")))</f>
        <v/>
      </c>
      <c r="B66" s="25">
        <v>63</v>
      </c>
      <c r="C66" s="26" t="str">
        <f t="shared" si="0"/>
        <v>EMPTY</v>
      </c>
      <c r="D66" s="27" t="str">
        <f>IF(C66="SHOW",CONCATENATE(Temp!T66,Temp!U66,",",Temp!V66,",",Temp!W66,Temp!X66),"")</f>
        <v/>
      </c>
      <c r="E66" s="38"/>
      <c r="F66" s="36" t="str">
        <f t="shared" si="1"/>
        <v/>
      </c>
      <c r="Q66" s="2" t="s">
        <v>5</v>
      </c>
      <c r="T66" s="2" t="s">
        <v>5</v>
      </c>
      <c r="U66" s="2" t="s">
        <v>5</v>
      </c>
      <c r="Z66" s="2" t="s">
        <v>5</v>
      </c>
      <c r="AB66" s="2" t="s">
        <v>5</v>
      </c>
      <c r="AC66" s="2" t="s">
        <v>5</v>
      </c>
      <c r="AI66" s="2" t="s">
        <v>5</v>
      </c>
      <c r="AJ66" s="2" t="s">
        <v>5</v>
      </c>
      <c r="AO66" s="2" t="s">
        <v>5</v>
      </c>
      <c r="AQ66" s="2" t="s">
        <v>5</v>
      </c>
      <c r="AR66" s="2" t="s">
        <v>5</v>
      </c>
      <c r="BE66" s="2" t="s">
        <v>5</v>
      </c>
      <c r="BF66" s="2" t="s">
        <v>5</v>
      </c>
      <c r="BJ66" s="2" t="s">
        <v>5</v>
      </c>
      <c r="BM66" s="2" t="s">
        <v>5</v>
      </c>
      <c r="BO66" s="2" t="s">
        <v>5</v>
      </c>
      <c r="BP66" s="2" t="s">
        <v>5</v>
      </c>
      <c r="BQ66" s="2" t="s">
        <v>5</v>
      </c>
      <c r="BR66" s="2" t="s">
        <v>5</v>
      </c>
      <c r="BT66" s="2" t="s">
        <v>5</v>
      </c>
      <c r="BU66" s="2" t="s">
        <v>5</v>
      </c>
      <c r="BW66" s="2" t="s">
        <v>5</v>
      </c>
      <c r="BX66" s="2" t="s">
        <v>5</v>
      </c>
      <c r="BY66" s="2" t="s">
        <v>5</v>
      </c>
      <c r="BZ66" s="2" t="s">
        <v>5</v>
      </c>
      <c r="CD66" s="2" t="s">
        <v>5</v>
      </c>
      <c r="CE66" s="2" t="s">
        <v>5</v>
      </c>
      <c r="CH66" s="2" t="s">
        <v>5</v>
      </c>
      <c r="CK66" s="2" t="s">
        <v>5</v>
      </c>
      <c r="CP66" s="2" t="s">
        <v>5</v>
      </c>
      <c r="CT66" s="2" t="s">
        <v>5</v>
      </c>
      <c r="CY66" s="2" t="s">
        <v>5</v>
      </c>
      <c r="DH66" s="2" t="s">
        <v>5</v>
      </c>
    </row>
    <row r="67" spans="1:112" x14ac:dyDescent="0.25">
      <c r="A67" s="25" t="str">
        <f>IF(AND($E67="",MAX($A$4:$A66)=0),"",IF(AND($E67&lt;&gt;"",MAX($A$4:$A66)=0),1,IF(AND($E67&lt;&gt;"",MAX($A$4:$A66)&gt;0),MAX($A$4:$A66)+1,"")))</f>
        <v/>
      </c>
      <c r="B67" s="25">
        <v>64</v>
      </c>
      <c r="C67" s="26" t="str">
        <f t="shared" si="0"/>
        <v>EMPTY</v>
      </c>
      <c r="D67" s="27" t="str">
        <f>IF(C67="SHOW",CONCATENATE(Temp!T67,Temp!U67,",",Temp!V67,",",Temp!W67,Temp!X67),"")</f>
        <v/>
      </c>
      <c r="E67" s="38"/>
      <c r="F67" s="36" t="str">
        <f t="shared" si="1"/>
        <v/>
      </c>
      <c r="Q67" s="2" t="s">
        <v>5</v>
      </c>
      <c r="T67" s="2" t="s">
        <v>5</v>
      </c>
      <c r="U67" s="2" t="s">
        <v>5</v>
      </c>
      <c r="Z67" s="2" t="s">
        <v>5</v>
      </c>
      <c r="AB67" s="2" t="s">
        <v>5</v>
      </c>
      <c r="AC67" s="2" t="s">
        <v>5</v>
      </c>
      <c r="AR67" s="2" t="s">
        <v>5</v>
      </c>
      <c r="BE67" s="2" t="s">
        <v>5</v>
      </c>
      <c r="BF67" s="2" t="s">
        <v>5</v>
      </c>
      <c r="BJ67" s="2" t="s">
        <v>5</v>
      </c>
      <c r="BM67" s="2" t="s">
        <v>5</v>
      </c>
      <c r="BO67" s="2" t="s">
        <v>5</v>
      </c>
      <c r="BP67" s="2" t="s">
        <v>5</v>
      </c>
      <c r="BQ67" s="2" t="s">
        <v>5</v>
      </c>
      <c r="BR67" s="2" t="s">
        <v>5</v>
      </c>
      <c r="BT67" s="2" t="s">
        <v>5</v>
      </c>
      <c r="BW67" s="2" t="s">
        <v>5</v>
      </c>
      <c r="BX67" s="2" t="s">
        <v>5</v>
      </c>
      <c r="BY67" s="2" t="s">
        <v>5</v>
      </c>
      <c r="BZ67" s="2" t="s">
        <v>5</v>
      </c>
      <c r="CD67" s="2" t="s">
        <v>5</v>
      </c>
      <c r="CE67" s="2" t="s">
        <v>5</v>
      </c>
      <c r="CH67" s="2" t="s">
        <v>5</v>
      </c>
      <c r="CK67" s="2" t="s">
        <v>5</v>
      </c>
      <c r="CP67" s="2" t="s">
        <v>5</v>
      </c>
      <c r="CT67" s="2" t="s">
        <v>5</v>
      </c>
      <c r="CY67" s="2" t="s">
        <v>5</v>
      </c>
      <c r="DH67" s="2" t="s">
        <v>5</v>
      </c>
    </row>
    <row r="68" spans="1:112" x14ac:dyDescent="0.25">
      <c r="A68" s="25" t="str">
        <f>IF(AND($E68="",MAX($A$4:$A67)=0),"",IF(AND($E68&lt;&gt;"",MAX($A$4:$A67)=0),1,IF(AND($E68&lt;&gt;"",MAX($A$4:$A67)&gt;0),MAX($A$4:$A67)+1,"")))</f>
        <v/>
      </c>
      <c r="B68" s="25">
        <v>65</v>
      </c>
      <c r="C68" s="26" t="str">
        <f t="shared" si="0"/>
        <v>EMPTY</v>
      </c>
      <c r="D68" s="27" t="str">
        <f>IF(C68="SHOW",CONCATENATE(Temp!T68,Temp!U68,",",Temp!V68,",",Temp!W68,Temp!X68),"")</f>
        <v/>
      </c>
      <c r="E68" s="38"/>
      <c r="F68" s="36" t="str">
        <f t="shared" si="1"/>
        <v/>
      </c>
      <c r="Q68" s="2" t="s">
        <v>5</v>
      </c>
      <c r="T68" s="2" t="s">
        <v>5</v>
      </c>
      <c r="U68" s="2" t="s">
        <v>5</v>
      </c>
      <c r="Z68" s="2" t="s">
        <v>5</v>
      </c>
      <c r="AB68" s="2" t="s">
        <v>5</v>
      </c>
      <c r="AC68" s="2" t="s">
        <v>5</v>
      </c>
      <c r="AR68" s="2" t="s">
        <v>5</v>
      </c>
      <c r="BE68" s="2" t="s">
        <v>5</v>
      </c>
      <c r="BJ68" s="2" t="s">
        <v>5</v>
      </c>
      <c r="BM68" s="2" t="s">
        <v>5</v>
      </c>
      <c r="BO68" s="2" t="s">
        <v>5</v>
      </c>
      <c r="BP68" s="2" t="s">
        <v>5</v>
      </c>
      <c r="BQ68" s="2" t="s">
        <v>5</v>
      </c>
      <c r="BR68" s="2" t="s">
        <v>5</v>
      </c>
      <c r="BT68" s="2" t="s">
        <v>5</v>
      </c>
      <c r="BW68" s="2" t="s">
        <v>5</v>
      </c>
      <c r="BY68" s="2" t="s">
        <v>5</v>
      </c>
      <c r="BZ68" s="2" t="s">
        <v>5</v>
      </c>
      <c r="CD68" s="2" t="s">
        <v>5</v>
      </c>
      <c r="CE68" s="2" t="s">
        <v>5</v>
      </c>
      <c r="CH68" s="2" t="s">
        <v>5</v>
      </c>
      <c r="CK68" s="2" t="s">
        <v>5</v>
      </c>
      <c r="CP68" s="2" t="s">
        <v>5</v>
      </c>
      <c r="CT68" s="2" t="s">
        <v>5</v>
      </c>
      <c r="CY68" s="2" t="s">
        <v>5</v>
      </c>
      <c r="DH68" s="2" t="s">
        <v>5</v>
      </c>
    </row>
    <row r="69" spans="1:112" x14ac:dyDescent="0.25">
      <c r="A69" s="25" t="str">
        <f>IF(AND($E69="",MAX($A$4:$A68)=0),"",IF(AND($E69&lt;&gt;"",MAX($A$4:$A68)=0),1,IF(AND($E69&lt;&gt;"",MAX($A$4:$A68)&gt;0),MAX($A$4:$A68)+1,"")))</f>
        <v/>
      </c>
      <c r="B69" s="25">
        <v>66</v>
      </c>
      <c r="C69" s="26" t="str">
        <f t="shared" ref="C69:C132" si="2">IF(E69="","EMPTY",IF(MID(E69,1,9)&lt;&gt;"Dialogue:","HIDE",IF(MID(E69,1,9)="Dialogue:","SHOW","")))</f>
        <v>EMPTY</v>
      </c>
      <c r="D69" s="27" t="str">
        <f>IF(C69="SHOW",CONCATENATE(Temp!T69,Temp!U69,",",Temp!V69,",",Temp!W69,Temp!X69),"")</f>
        <v/>
      </c>
      <c r="E69" s="38"/>
      <c r="F69" s="36" t="str">
        <f t="shared" ref="F69:F132" si="3">$D69</f>
        <v/>
      </c>
      <c r="Q69" s="2" t="s">
        <v>5</v>
      </c>
      <c r="T69" s="2" t="s">
        <v>5</v>
      </c>
      <c r="U69" s="2" t="s">
        <v>5</v>
      </c>
      <c r="Z69" s="2" t="s">
        <v>5</v>
      </c>
      <c r="AB69" s="2" t="s">
        <v>5</v>
      </c>
      <c r="AC69" s="2" t="s">
        <v>5</v>
      </c>
      <c r="AR69" s="2" t="s">
        <v>5</v>
      </c>
      <c r="BE69" s="2" t="s">
        <v>5</v>
      </c>
      <c r="BJ69" s="2" t="s">
        <v>5</v>
      </c>
      <c r="BM69" s="2" t="s">
        <v>5</v>
      </c>
      <c r="BO69" s="2" t="s">
        <v>5</v>
      </c>
      <c r="BP69" s="2" t="s">
        <v>5</v>
      </c>
      <c r="BQ69" s="2" t="s">
        <v>5</v>
      </c>
      <c r="BR69" s="2" t="s">
        <v>5</v>
      </c>
      <c r="BT69" s="2" t="s">
        <v>5</v>
      </c>
      <c r="BW69" s="2" t="s">
        <v>5</v>
      </c>
      <c r="BY69" s="2" t="s">
        <v>5</v>
      </c>
      <c r="BZ69" s="2" t="s">
        <v>5</v>
      </c>
      <c r="CD69" s="2" t="s">
        <v>5</v>
      </c>
      <c r="CE69" s="2" t="s">
        <v>5</v>
      </c>
      <c r="CH69" s="2" t="s">
        <v>5</v>
      </c>
      <c r="CK69" s="2" t="s">
        <v>5</v>
      </c>
      <c r="CP69" s="2" t="s">
        <v>5</v>
      </c>
      <c r="CT69" s="2" t="s">
        <v>5</v>
      </c>
      <c r="DH69" s="2" t="s">
        <v>5</v>
      </c>
    </row>
    <row r="70" spans="1:112" x14ac:dyDescent="0.25">
      <c r="A70" s="25" t="str">
        <f>IF(AND($E70="",MAX($A$4:$A69)=0),"",IF(AND($E70&lt;&gt;"",MAX($A$4:$A69)=0),1,IF(AND($E70&lt;&gt;"",MAX($A$4:$A69)&gt;0),MAX($A$4:$A69)+1,"")))</f>
        <v/>
      </c>
      <c r="B70" s="25">
        <v>67</v>
      </c>
      <c r="C70" s="26" t="str">
        <f t="shared" si="2"/>
        <v>EMPTY</v>
      </c>
      <c r="D70" s="27" t="str">
        <f>IF(C70="SHOW",CONCATENATE(Temp!T70,Temp!U70,",",Temp!V70,",",Temp!W70,Temp!X70),"")</f>
        <v/>
      </c>
      <c r="E70" s="38"/>
      <c r="F70" s="36" t="str">
        <f t="shared" si="3"/>
        <v/>
      </c>
      <c r="Q70" s="2" t="s">
        <v>5</v>
      </c>
      <c r="T70" s="2" t="s">
        <v>5</v>
      </c>
      <c r="U70" s="2" t="s">
        <v>5</v>
      </c>
      <c r="Z70" s="2" t="s">
        <v>5</v>
      </c>
      <c r="AB70" s="2" t="s">
        <v>5</v>
      </c>
      <c r="AC70" s="2" t="s">
        <v>5</v>
      </c>
      <c r="AR70" s="2" t="s">
        <v>5</v>
      </c>
      <c r="BE70" s="2" t="s">
        <v>5</v>
      </c>
      <c r="BM70" s="2" t="s">
        <v>5</v>
      </c>
      <c r="BO70" s="2" t="s">
        <v>5</v>
      </c>
      <c r="BP70" s="2" t="s">
        <v>5</v>
      </c>
      <c r="BQ70" s="2" t="s">
        <v>5</v>
      </c>
      <c r="BT70" s="2" t="s">
        <v>5</v>
      </c>
      <c r="BW70" s="2" t="s">
        <v>5</v>
      </c>
      <c r="BY70" s="2" t="s">
        <v>5</v>
      </c>
      <c r="BZ70" s="2" t="s">
        <v>5</v>
      </c>
      <c r="CD70" s="2" t="s">
        <v>5</v>
      </c>
      <c r="CE70" s="2" t="s">
        <v>5</v>
      </c>
      <c r="CH70" s="2" t="s">
        <v>5</v>
      </c>
      <c r="CK70" s="2" t="s">
        <v>5</v>
      </c>
      <c r="CP70" s="2" t="s">
        <v>5</v>
      </c>
      <c r="CT70" s="2" t="s">
        <v>5</v>
      </c>
      <c r="DH70" s="2" t="s">
        <v>5</v>
      </c>
    </row>
    <row r="71" spans="1:112" x14ac:dyDescent="0.25">
      <c r="A71" s="25" t="str">
        <f>IF(AND($E71="",MAX($A$4:$A70)=0),"",IF(AND($E71&lt;&gt;"",MAX($A$4:$A70)=0),1,IF(AND($E71&lt;&gt;"",MAX($A$4:$A70)&gt;0),MAX($A$4:$A70)+1,"")))</f>
        <v/>
      </c>
      <c r="B71" s="25">
        <v>68</v>
      </c>
      <c r="C71" s="26" t="str">
        <f t="shared" si="2"/>
        <v>EMPTY</v>
      </c>
      <c r="D71" s="27" t="str">
        <f>IF(C71="SHOW",CONCATENATE(Temp!T71,Temp!U71,",",Temp!V71,",",Temp!W71,Temp!X71),"")</f>
        <v/>
      </c>
      <c r="E71" s="38"/>
      <c r="F71" s="36" t="str">
        <f t="shared" si="3"/>
        <v/>
      </c>
      <c r="Q71" s="2" t="s">
        <v>5</v>
      </c>
      <c r="T71" s="2" t="s">
        <v>5</v>
      </c>
      <c r="U71" s="2" t="s">
        <v>5</v>
      </c>
      <c r="Z71" s="2" t="s">
        <v>5</v>
      </c>
      <c r="AB71" s="2" t="s">
        <v>5</v>
      </c>
      <c r="AC71" s="2" t="s">
        <v>5</v>
      </c>
      <c r="AR71" s="2" t="s">
        <v>5</v>
      </c>
      <c r="BE71" s="2" t="s">
        <v>5</v>
      </c>
      <c r="BM71" s="2" t="s">
        <v>5</v>
      </c>
      <c r="BP71" s="2" t="s">
        <v>5</v>
      </c>
      <c r="BQ71" s="2" t="s">
        <v>5</v>
      </c>
      <c r="BT71" s="2" t="s">
        <v>5</v>
      </c>
      <c r="BW71" s="2" t="s">
        <v>5</v>
      </c>
      <c r="BY71" s="2" t="s">
        <v>5</v>
      </c>
      <c r="BZ71" s="2" t="s">
        <v>5</v>
      </c>
      <c r="CD71" s="2" t="s">
        <v>5</v>
      </c>
      <c r="CE71" s="2" t="s">
        <v>5</v>
      </c>
      <c r="CH71" s="2" t="s">
        <v>5</v>
      </c>
      <c r="CK71" s="2" t="s">
        <v>5</v>
      </c>
      <c r="CP71" s="2" t="s">
        <v>5</v>
      </c>
      <c r="CT71" s="2" t="s">
        <v>5</v>
      </c>
      <c r="DH71" s="2" t="s">
        <v>5</v>
      </c>
    </row>
    <row r="72" spans="1:112" x14ac:dyDescent="0.25">
      <c r="A72" s="25" t="str">
        <f>IF(AND($E72="",MAX($A$4:$A71)=0),"",IF(AND($E72&lt;&gt;"",MAX($A$4:$A71)=0),1,IF(AND($E72&lt;&gt;"",MAX($A$4:$A71)&gt;0),MAX($A$4:$A71)+1,"")))</f>
        <v/>
      </c>
      <c r="B72" s="25">
        <v>69</v>
      </c>
      <c r="C72" s="26" t="str">
        <f t="shared" si="2"/>
        <v>EMPTY</v>
      </c>
      <c r="D72" s="27" t="str">
        <f>IF(C72="SHOW",CONCATENATE(Temp!T72,Temp!U72,",",Temp!V72,",",Temp!W72,Temp!X72),"")</f>
        <v/>
      </c>
      <c r="E72" s="38"/>
      <c r="F72" s="36" t="str">
        <f t="shared" si="3"/>
        <v/>
      </c>
      <c r="Q72" s="2" t="s">
        <v>5</v>
      </c>
      <c r="T72" s="2" t="s">
        <v>5</v>
      </c>
      <c r="U72" s="2" t="s">
        <v>5</v>
      </c>
      <c r="Z72" s="2" t="s">
        <v>5</v>
      </c>
      <c r="AB72" s="2" t="s">
        <v>5</v>
      </c>
      <c r="AC72" s="2" t="s">
        <v>5</v>
      </c>
      <c r="AR72" s="2" t="s">
        <v>5</v>
      </c>
      <c r="BE72" s="2" t="s">
        <v>5</v>
      </c>
      <c r="BM72" s="2" t="s">
        <v>5</v>
      </c>
      <c r="BP72" s="2" t="s">
        <v>5</v>
      </c>
      <c r="BQ72" s="2" t="s">
        <v>5</v>
      </c>
      <c r="BT72" s="2" t="s">
        <v>5</v>
      </c>
      <c r="BW72" s="2" t="s">
        <v>5</v>
      </c>
      <c r="BY72" s="2" t="s">
        <v>5</v>
      </c>
      <c r="BZ72" s="2" t="s">
        <v>5</v>
      </c>
      <c r="CD72" s="2" t="s">
        <v>5</v>
      </c>
      <c r="CE72" s="2" t="s">
        <v>5</v>
      </c>
      <c r="CH72" s="2" t="s">
        <v>5</v>
      </c>
      <c r="CK72" s="2" t="s">
        <v>5</v>
      </c>
      <c r="CT72" s="2" t="s">
        <v>5</v>
      </c>
      <c r="DH72" s="2" t="s">
        <v>5</v>
      </c>
    </row>
    <row r="73" spans="1:112" x14ac:dyDescent="0.25">
      <c r="A73" s="25" t="str">
        <f>IF(AND($E73="",MAX($A$4:$A72)=0),"",IF(AND($E73&lt;&gt;"",MAX($A$4:$A72)=0),1,IF(AND($E73&lt;&gt;"",MAX($A$4:$A72)&gt;0),MAX($A$4:$A72)+1,"")))</f>
        <v/>
      </c>
      <c r="B73" s="25">
        <v>70</v>
      </c>
      <c r="C73" s="26" t="str">
        <f t="shared" si="2"/>
        <v>EMPTY</v>
      </c>
      <c r="D73" s="27" t="str">
        <f>IF(C73="SHOW",CONCATENATE(Temp!T73,Temp!U73,",",Temp!V73,",",Temp!W73,Temp!X73),"")</f>
        <v/>
      </c>
      <c r="E73" s="38"/>
      <c r="F73" s="36" t="str">
        <f t="shared" si="3"/>
        <v/>
      </c>
      <c r="Q73" s="2" t="s">
        <v>5</v>
      </c>
      <c r="T73" s="2" t="s">
        <v>5</v>
      </c>
      <c r="U73" s="2" t="s">
        <v>5</v>
      </c>
      <c r="Z73" s="2" t="s">
        <v>5</v>
      </c>
      <c r="AB73" s="2" t="s">
        <v>5</v>
      </c>
      <c r="AC73" s="2" t="s">
        <v>5</v>
      </c>
      <c r="AR73" s="2" t="s">
        <v>5</v>
      </c>
      <c r="BE73" s="2" t="s">
        <v>5</v>
      </c>
      <c r="BM73" s="2" t="s">
        <v>5</v>
      </c>
      <c r="BP73" s="2" t="s">
        <v>5</v>
      </c>
      <c r="BQ73" s="2" t="s">
        <v>5</v>
      </c>
      <c r="BT73" s="2" t="s">
        <v>5</v>
      </c>
      <c r="BW73" s="2" t="s">
        <v>5</v>
      </c>
      <c r="BY73" s="2" t="s">
        <v>5</v>
      </c>
      <c r="BZ73" s="2" t="s">
        <v>5</v>
      </c>
      <c r="CD73" s="2" t="s">
        <v>5</v>
      </c>
      <c r="CE73" s="2" t="s">
        <v>5</v>
      </c>
      <c r="CH73" s="2" t="s">
        <v>5</v>
      </c>
      <c r="CK73" s="2" t="s">
        <v>5</v>
      </c>
      <c r="CT73" s="2" t="s">
        <v>5</v>
      </c>
      <c r="DH73" s="2" t="s">
        <v>5</v>
      </c>
    </row>
    <row r="74" spans="1:112" x14ac:dyDescent="0.25">
      <c r="A74" s="25" t="str">
        <f>IF(AND($E74="",MAX($A$4:$A73)=0),"",IF(AND($E74&lt;&gt;"",MAX($A$4:$A73)=0),1,IF(AND($E74&lt;&gt;"",MAX($A$4:$A73)&gt;0),MAX($A$4:$A73)+1,"")))</f>
        <v/>
      </c>
      <c r="B74" s="25">
        <v>71</v>
      </c>
      <c r="C74" s="26" t="str">
        <f t="shared" si="2"/>
        <v>EMPTY</v>
      </c>
      <c r="D74" s="27" t="str">
        <f>IF(C74="SHOW",CONCATENATE(Temp!T74,Temp!U74,",",Temp!V74,",",Temp!W74,Temp!X74),"")</f>
        <v/>
      </c>
      <c r="E74" s="38"/>
      <c r="F74" s="36" t="str">
        <f t="shared" si="3"/>
        <v/>
      </c>
      <c r="Q74" s="2" t="s">
        <v>5</v>
      </c>
      <c r="T74" s="2" t="s">
        <v>5</v>
      </c>
      <c r="U74" s="2" t="s">
        <v>5</v>
      </c>
      <c r="Z74" s="2" t="s">
        <v>5</v>
      </c>
      <c r="AB74" s="2" t="s">
        <v>5</v>
      </c>
      <c r="AC74" s="2" t="s">
        <v>5</v>
      </c>
      <c r="AR74" s="2" t="s">
        <v>5</v>
      </c>
      <c r="BE74" s="2" t="s">
        <v>5</v>
      </c>
      <c r="BM74" s="2" t="s">
        <v>5</v>
      </c>
      <c r="BP74" s="2" t="s">
        <v>5</v>
      </c>
      <c r="BQ74" s="2" t="s">
        <v>5</v>
      </c>
      <c r="BT74" s="2" t="s">
        <v>5</v>
      </c>
      <c r="BY74" s="2" t="s">
        <v>5</v>
      </c>
      <c r="BZ74" s="2" t="s">
        <v>5</v>
      </c>
      <c r="CD74" s="2" t="s">
        <v>5</v>
      </c>
      <c r="CE74" s="2" t="s">
        <v>5</v>
      </c>
      <c r="CH74" s="2" t="s">
        <v>5</v>
      </c>
      <c r="CK74" s="2" t="s">
        <v>5</v>
      </c>
      <c r="CT74" s="2" t="s">
        <v>5</v>
      </c>
      <c r="DH74" s="2" t="s">
        <v>5</v>
      </c>
    </row>
    <row r="75" spans="1:112" x14ac:dyDescent="0.25">
      <c r="A75" s="25" t="str">
        <f>IF(AND($E75="",MAX($A$4:$A74)=0),"",IF(AND($E75&lt;&gt;"",MAX($A$4:$A74)=0),1,IF(AND($E75&lt;&gt;"",MAX($A$4:$A74)&gt;0),MAX($A$4:$A74)+1,"")))</f>
        <v/>
      </c>
      <c r="B75" s="25">
        <v>72</v>
      </c>
      <c r="C75" s="26" t="str">
        <f t="shared" si="2"/>
        <v>EMPTY</v>
      </c>
      <c r="D75" s="27" t="str">
        <f>IF(C75="SHOW",CONCATENATE(Temp!T75,Temp!U75,",",Temp!V75,",",Temp!W75,Temp!X75),"")</f>
        <v/>
      </c>
      <c r="E75" s="38"/>
      <c r="F75" s="36" t="str">
        <f t="shared" si="3"/>
        <v/>
      </c>
      <c r="Q75" s="2" t="s">
        <v>5</v>
      </c>
      <c r="T75" s="2" t="s">
        <v>5</v>
      </c>
      <c r="U75" s="2" t="s">
        <v>5</v>
      </c>
      <c r="Z75" s="2" t="s">
        <v>5</v>
      </c>
      <c r="AB75" s="2" t="s">
        <v>5</v>
      </c>
      <c r="AC75" s="2" t="s">
        <v>5</v>
      </c>
      <c r="AR75" s="2" t="s">
        <v>5</v>
      </c>
      <c r="BE75" s="2" t="s">
        <v>5</v>
      </c>
      <c r="BM75" s="2" t="s">
        <v>5</v>
      </c>
      <c r="BP75" s="2" t="s">
        <v>5</v>
      </c>
      <c r="BQ75" s="2" t="s">
        <v>5</v>
      </c>
      <c r="BT75" s="2" t="s">
        <v>5</v>
      </c>
      <c r="BY75" s="2" t="s">
        <v>5</v>
      </c>
      <c r="BZ75" s="2" t="s">
        <v>5</v>
      </c>
      <c r="CD75" s="2" t="s">
        <v>5</v>
      </c>
      <c r="CK75" s="2" t="s">
        <v>5</v>
      </c>
      <c r="CT75" s="2" t="s">
        <v>5</v>
      </c>
      <c r="DH75" s="2" t="s">
        <v>5</v>
      </c>
    </row>
    <row r="76" spans="1:112" x14ac:dyDescent="0.25">
      <c r="A76" s="25" t="str">
        <f>IF(AND($E76="",MAX($A$4:$A75)=0),"",IF(AND($E76&lt;&gt;"",MAX($A$4:$A75)=0),1,IF(AND($E76&lt;&gt;"",MAX($A$4:$A75)&gt;0),MAX($A$4:$A75)+1,"")))</f>
        <v/>
      </c>
      <c r="B76" s="25">
        <v>73</v>
      </c>
      <c r="C76" s="26" t="str">
        <f t="shared" si="2"/>
        <v>EMPTY</v>
      </c>
      <c r="D76" s="27" t="str">
        <f>IF(C76="SHOW",CONCATENATE(Temp!T76,Temp!U76,",",Temp!V76,",",Temp!W76,Temp!X76),"")</f>
        <v/>
      </c>
      <c r="E76" s="38"/>
      <c r="F76" s="36" t="str">
        <f t="shared" si="3"/>
        <v/>
      </c>
      <c r="Q76" s="2" t="s">
        <v>5</v>
      </c>
      <c r="T76" s="2" t="s">
        <v>5</v>
      </c>
      <c r="U76" s="2" t="s">
        <v>5</v>
      </c>
      <c r="Z76" s="2" t="s">
        <v>5</v>
      </c>
      <c r="AB76" s="2" t="s">
        <v>5</v>
      </c>
      <c r="AC76" s="2" t="s">
        <v>5</v>
      </c>
      <c r="AR76" s="2" t="s">
        <v>5</v>
      </c>
      <c r="BE76" s="2" t="s">
        <v>5</v>
      </c>
      <c r="BM76" s="2" t="s">
        <v>5</v>
      </c>
      <c r="BP76" s="2" t="s">
        <v>5</v>
      </c>
      <c r="BT76" s="2" t="s">
        <v>5</v>
      </c>
      <c r="BY76" s="2" t="s">
        <v>5</v>
      </c>
      <c r="BZ76" s="2" t="s">
        <v>5</v>
      </c>
      <c r="CK76" s="2" t="s">
        <v>5</v>
      </c>
      <c r="CT76" s="2" t="s">
        <v>5</v>
      </c>
      <c r="DH76" s="2" t="s">
        <v>5</v>
      </c>
    </row>
    <row r="77" spans="1:112" x14ac:dyDescent="0.25">
      <c r="A77" s="25" t="str">
        <f>IF(AND($E77="",MAX($A$4:$A76)=0),"",IF(AND($E77&lt;&gt;"",MAX($A$4:$A76)=0),1,IF(AND($E77&lt;&gt;"",MAX($A$4:$A76)&gt;0),MAX($A$4:$A76)+1,"")))</f>
        <v/>
      </c>
      <c r="B77" s="25">
        <v>74</v>
      </c>
      <c r="C77" s="26" t="str">
        <f t="shared" si="2"/>
        <v>EMPTY</v>
      </c>
      <c r="D77" s="27" t="str">
        <f>IF(C77="SHOW",CONCATENATE(Temp!T77,Temp!U77,",",Temp!V77,",",Temp!W77,Temp!X77),"")</f>
        <v/>
      </c>
      <c r="E77" s="38"/>
      <c r="F77" s="36" t="str">
        <f t="shared" si="3"/>
        <v/>
      </c>
      <c r="Q77" s="2" t="s">
        <v>5</v>
      </c>
      <c r="T77" s="2" t="s">
        <v>5</v>
      </c>
      <c r="U77" s="2" t="s">
        <v>5</v>
      </c>
      <c r="AB77" s="2" t="s">
        <v>5</v>
      </c>
      <c r="AC77" s="2" t="s">
        <v>5</v>
      </c>
      <c r="AR77" s="2" t="s">
        <v>5</v>
      </c>
      <c r="BE77" s="2" t="s">
        <v>5</v>
      </c>
      <c r="BP77" s="2" t="s">
        <v>5</v>
      </c>
      <c r="BT77" s="2" t="s">
        <v>5</v>
      </c>
      <c r="BY77" s="2" t="s">
        <v>5</v>
      </c>
      <c r="BZ77" s="2" t="s">
        <v>5</v>
      </c>
      <c r="CK77" s="2" t="s">
        <v>5</v>
      </c>
      <c r="CT77" s="2" t="s">
        <v>5</v>
      </c>
      <c r="DH77" s="2" t="s">
        <v>5</v>
      </c>
    </row>
    <row r="78" spans="1:112" x14ac:dyDescent="0.25">
      <c r="A78" s="25" t="str">
        <f>IF(AND($E78="",MAX($A$4:$A77)=0),"",IF(AND($E78&lt;&gt;"",MAX($A$4:$A77)=0),1,IF(AND($E78&lt;&gt;"",MAX($A$4:$A77)&gt;0),MAX($A$4:$A77)+1,"")))</f>
        <v/>
      </c>
      <c r="B78" s="25">
        <v>75</v>
      </c>
      <c r="C78" s="26" t="str">
        <f t="shared" si="2"/>
        <v>EMPTY</v>
      </c>
      <c r="D78" s="27" t="str">
        <f>IF(C78="SHOW",CONCATENATE(Temp!T78,Temp!U78,",",Temp!V78,",",Temp!W78,Temp!X78),"")</f>
        <v/>
      </c>
      <c r="E78" s="38"/>
      <c r="F78" s="36" t="str">
        <f t="shared" si="3"/>
        <v/>
      </c>
      <c r="Q78" s="2" t="s">
        <v>5</v>
      </c>
      <c r="T78" s="2" t="s">
        <v>5</v>
      </c>
      <c r="U78" s="2" t="s">
        <v>5</v>
      </c>
      <c r="AB78" s="2" t="s">
        <v>5</v>
      </c>
      <c r="AC78" s="2" t="s">
        <v>5</v>
      </c>
      <c r="AR78" s="2" t="s">
        <v>5</v>
      </c>
      <c r="BE78" s="2" t="s">
        <v>5</v>
      </c>
      <c r="BP78" s="2" t="s">
        <v>5</v>
      </c>
      <c r="BT78" s="2" t="s">
        <v>5</v>
      </c>
      <c r="BY78" s="2" t="s">
        <v>5</v>
      </c>
      <c r="BZ78" s="2" t="s">
        <v>5</v>
      </c>
      <c r="CK78" s="2" t="s">
        <v>5</v>
      </c>
      <c r="CT78" s="2" t="s">
        <v>5</v>
      </c>
    </row>
    <row r="79" spans="1:112" x14ac:dyDescent="0.25">
      <c r="A79" s="25" t="str">
        <f>IF(AND($E79="",MAX($A$4:$A78)=0),"",IF(AND($E79&lt;&gt;"",MAX($A$4:$A78)=0),1,IF(AND($E79&lt;&gt;"",MAX($A$4:$A78)&gt;0),MAX($A$4:$A78)+1,"")))</f>
        <v/>
      </c>
      <c r="B79" s="25">
        <v>76</v>
      </c>
      <c r="C79" s="26" t="str">
        <f t="shared" si="2"/>
        <v>EMPTY</v>
      </c>
      <c r="D79" s="27" t="str">
        <f>IF(C79="SHOW",CONCATENATE(Temp!T79,Temp!U79,",",Temp!V79,",",Temp!W79,Temp!X79),"")</f>
        <v/>
      </c>
      <c r="E79" s="38"/>
      <c r="F79" s="36" t="str">
        <f t="shared" si="3"/>
        <v/>
      </c>
      <c r="Q79" s="2" t="s">
        <v>5</v>
      </c>
      <c r="T79" s="2" t="s">
        <v>5</v>
      </c>
      <c r="U79" s="2" t="s">
        <v>5</v>
      </c>
      <c r="AC79" s="2" t="s">
        <v>5</v>
      </c>
      <c r="AR79" s="2" t="s">
        <v>5</v>
      </c>
      <c r="BE79" s="2" t="s">
        <v>5</v>
      </c>
      <c r="BP79" s="2" t="s">
        <v>5</v>
      </c>
      <c r="BT79" s="2" t="s">
        <v>5</v>
      </c>
      <c r="BY79" s="2" t="s">
        <v>5</v>
      </c>
      <c r="BZ79" s="2" t="s">
        <v>5</v>
      </c>
      <c r="CK79" s="2" t="s">
        <v>5</v>
      </c>
      <c r="CT79" s="2" t="s">
        <v>5</v>
      </c>
    </row>
    <row r="80" spans="1:112" x14ac:dyDescent="0.25">
      <c r="A80" s="25" t="str">
        <f>IF(AND($E80="",MAX($A$4:$A79)=0),"",IF(AND($E80&lt;&gt;"",MAX($A$4:$A79)=0),1,IF(AND($E80&lt;&gt;"",MAX($A$4:$A79)&gt;0),MAX($A$4:$A79)+1,"")))</f>
        <v/>
      </c>
      <c r="B80" s="25">
        <v>77</v>
      </c>
      <c r="C80" s="26" t="str">
        <f t="shared" si="2"/>
        <v>EMPTY</v>
      </c>
      <c r="D80" s="27" t="str">
        <f>IF(C80="SHOW",CONCATENATE(Temp!T80,Temp!U80,",",Temp!V80,",",Temp!W80,Temp!X80),"")</f>
        <v/>
      </c>
      <c r="E80" s="38"/>
      <c r="F80" s="36" t="str">
        <f t="shared" si="3"/>
        <v/>
      </c>
      <c r="Q80" s="2" t="s">
        <v>5</v>
      </c>
      <c r="T80" s="2" t="s">
        <v>5</v>
      </c>
      <c r="U80" s="2" t="s">
        <v>5</v>
      </c>
      <c r="AC80" s="2" t="s">
        <v>5</v>
      </c>
      <c r="AR80" s="2" t="s">
        <v>5</v>
      </c>
      <c r="BE80" s="2" t="s">
        <v>5</v>
      </c>
      <c r="BT80" s="2" t="s">
        <v>5</v>
      </c>
      <c r="BY80" s="2" t="s">
        <v>5</v>
      </c>
      <c r="BZ80" s="2" t="s">
        <v>5</v>
      </c>
      <c r="CK80" s="2" t="s">
        <v>5</v>
      </c>
      <c r="CT80" s="2" t="s">
        <v>5</v>
      </c>
    </row>
    <row r="81" spans="1:98" x14ac:dyDescent="0.25">
      <c r="A81" s="25" t="str">
        <f>IF(AND($E81="",MAX($A$4:$A80)=0),"",IF(AND($E81&lt;&gt;"",MAX($A$4:$A80)=0),1,IF(AND($E81&lt;&gt;"",MAX($A$4:$A80)&gt;0),MAX($A$4:$A80)+1,"")))</f>
        <v/>
      </c>
      <c r="B81" s="25">
        <v>78</v>
      </c>
      <c r="C81" s="26" t="str">
        <f t="shared" si="2"/>
        <v>EMPTY</v>
      </c>
      <c r="D81" s="27" t="str">
        <f>IF(C81="SHOW",CONCATENATE(Temp!T81,Temp!U81,",",Temp!V81,",",Temp!W81,Temp!X81),"")</f>
        <v/>
      </c>
      <c r="E81" s="38"/>
      <c r="F81" s="36" t="str">
        <f t="shared" si="3"/>
        <v/>
      </c>
      <c r="Q81" s="2" t="s">
        <v>5</v>
      </c>
      <c r="T81" s="2" t="s">
        <v>5</v>
      </c>
      <c r="U81" s="2" t="s">
        <v>5</v>
      </c>
      <c r="AC81" s="2" t="s">
        <v>5</v>
      </c>
      <c r="AR81" s="2" t="s">
        <v>5</v>
      </c>
      <c r="BE81" s="2" t="s">
        <v>5</v>
      </c>
      <c r="BT81" s="2" t="s">
        <v>5</v>
      </c>
      <c r="BY81" s="2" t="s">
        <v>5</v>
      </c>
      <c r="BZ81" s="2" t="s">
        <v>5</v>
      </c>
      <c r="CK81" s="2" t="s">
        <v>5</v>
      </c>
      <c r="CT81" s="2" t="s">
        <v>5</v>
      </c>
    </row>
    <row r="82" spans="1:98" x14ac:dyDescent="0.25">
      <c r="A82" s="25" t="str">
        <f>IF(AND($E82="",MAX($A$4:$A81)=0),"",IF(AND($E82&lt;&gt;"",MAX($A$4:$A81)=0),1,IF(AND($E82&lt;&gt;"",MAX($A$4:$A81)&gt;0),MAX($A$4:$A81)+1,"")))</f>
        <v/>
      </c>
      <c r="B82" s="25">
        <v>79</v>
      </c>
      <c r="C82" s="26" t="str">
        <f t="shared" si="2"/>
        <v>EMPTY</v>
      </c>
      <c r="D82" s="27" t="str">
        <f>IF(C82="SHOW",CONCATENATE(Temp!T82,Temp!U82,",",Temp!V82,",",Temp!W82,Temp!X82),"")</f>
        <v/>
      </c>
      <c r="E82" s="38"/>
      <c r="F82" s="36" t="str">
        <f t="shared" si="3"/>
        <v/>
      </c>
      <c r="Q82" s="2" t="s">
        <v>5</v>
      </c>
      <c r="T82" s="2" t="s">
        <v>5</v>
      </c>
      <c r="U82" s="2" t="s">
        <v>5</v>
      </c>
      <c r="AC82" s="2" t="s">
        <v>5</v>
      </c>
      <c r="AR82" s="2" t="s">
        <v>5</v>
      </c>
      <c r="BE82" s="2" t="s">
        <v>5</v>
      </c>
      <c r="BT82" s="2" t="s">
        <v>5</v>
      </c>
      <c r="BY82" s="2" t="s">
        <v>5</v>
      </c>
      <c r="BZ82" s="2" t="s">
        <v>5</v>
      </c>
      <c r="CT82" s="2" t="s">
        <v>5</v>
      </c>
    </row>
    <row r="83" spans="1:98" x14ac:dyDescent="0.25">
      <c r="A83" s="25" t="str">
        <f>IF(AND($E83="",MAX($A$4:$A82)=0),"",IF(AND($E83&lt;&gt;"",MAX($A$4:$A82)=0),1,IF(AND($E83&lt;&gt;"",MAX($A$4:$A82)&gt;0),MAX($A$4:$A82)+1,"")))</f>
        <v/>
      </c>
      <c r="B83" s="25">
        <v>80</v>
      </c>
      <c r="C83" s="26" t="str">
        <f t="shared" si="2"/>
        <v>EMPTY</v>
      </c>
      <c r="D83" s="27" t="str">
        <f>IF(C83="SHOW",CONCATENATE(Temp!T83,Temp!U83,",",Temp!V83,",",Temp!W83,Temp!X83),"")</f>
        <v/>
      </c>
      <c r="E83" s="38"/>
      <c r="F83" s="36" t="str">
        <f t="shared" si="3"/>
        <v/>
      </c>
      <c r="Q83" s="2" t="s">
        <v>5</v>
      </c>
      <c r="T83" s="2" t="s">
        <v>5</v>
      </c>
      <c r="U83" s="2" t="s">
        <v>5</v>
      </c>
      <c r="AC83" s="2" t="s">
        <v>5</v>
      </c>
      <c r="AR83" s="2" t="s">
        <v>5</v>
      </c>
      <c r="BE83" s="2" t="s">
        <v>5</v>
      </c>
      <c r="BT83" s="2" t="s">
        <v>5</v>
      </c>
      <c r="BY83" s="2" t="s">
        <v>5</v>
      </c>
      <c r="BZ83" s="2" t="s">
        <v>5</v>
      </c>
    </row>
    <row r="84" spans="1:98" x14ac:dyDescent="0.25">
      <c r="A84" s="25" t="str">
        <f>IF(AND($E84="",MAX($A$4:$A83)=0),"",IF(AND($E84&lt;&gt;"",MAX($A$4:$A83)=0),1,IF(AND($E84&lt;&gt;"",MAX($A$4:$A83)&gt;0),MAX($A$4:$A83)+1,"")))</f>
        <v/>
      </c>
      <c r="B84" s="25">
        <v>81</v>
      </c>
      <c r="C84" s="26" t="str">
        <f t="shared" si="2"/>
        <v>EMPTY</v>
      </c>
      <c r="D84" s="27" t="str">
        <f>IF(C84="SHOW",CONCATENATE(Temp!T84,Temp!U84,",",Temp!V84,",",Temp!W84,Temp!X84),"")</f>
        <v/>
      </c>
      <c r="E84" s="38"/>
      <c r="F84" s="36" t="str">
        <f t="shared" si="3"/>
        <v/>
      </c>
      <c r="Q84" s="2" t="s">
        <v>5</v>
      </c>
      <c r="T84" s="2" t="s">
        <v>5</v>
      </c>
      <c r="U84" s="2" t="s">
        <v>5</v>
      </c>
      <c r="AC84" s="2" t="s">
        <v>5</v>
      </c>
      <c r="AR84" s="2" t="s">
        <v>5</v>
      </c>
      <c r="BE84" s="2" t="s">
        <v>5</v>
      </c>
      <c r="BT84" s="2" t="s">
        <v>5</v>
      </c>
      <c r="BY84" s="2" t="s">
        <v>5</v>
      </c>
      <c r="BZ84" s="2" t="s">
        <v>5</v>
      </c>
    </row>
    <row r="85" spans="1:98" x14ac:dyDescent="0.25">
      <c r="A85" s="25" t="str">
        <f>IF(AND($E85="",MAX($A$4:$A84)=0),"",IF(AND($E85&lt;&gt;"",MAX($A$4:$A84)=0),1,IF(AND($E85&lt;&gt;"",MAX($A$4:$A84)&gt;0),MAX($A$4:$A84)+1,"")))</f>
        <v/>
      </c>
      <c r="B85" s="25">
        <v>82</v>
      </c>
      <c r="C85" s="26" t="str">
        <f t="shared" si="2"/>
        <v>EMPTY</v>
      </c>
      <c r="D85" s="27" t="str">
        <f>IF(C85="SHOW",CONCATENATE(Temp!T85,Temp!U85,",",Temp!V85,",",Temp!W85,Temp!X85),"")</f>
        <v/>
      </c>
      <c r="E85" s="38"/>
      <c r="F85" s="36" t="str">
        <f t="shared" si="3"/>
        <v/>
      </c>
      <c r="Q85" s="2" t="s">
        <v>5</v>
      </c>
      <c r="T85" s="2" t="s">
        <v>5</v>
      </c>
      <c r="AC85" s="2" t="s">
        <v>5</v>
      </c>
      <c r="AR85" s="2" t="s">
        <v>5</v>
      </c>
      <c r="BE85" s="2" t="s">
        <v>5</v>
      </c>
      <c r="BT85" s="2" t="s">
        <v>5</v>
      </c>
      <c r="BY85" s="2" t="s">
        <v>5</v>
      </c>
      <c r="BZ85" s="2" t="s">
        <v>5</v>
      </c>
    </row>
    <row r="86" spans="1:98" x14ac:dyDescent="0.25">
      <c r="A86" s="25" t="str">
        <f>IF(AND($E86="",MAX($A$4:$A85)=0),"",IF(AND($E86&lt;&gt;"",MAX($A$4:$A85)=0),1,IF(AND($E86&lt;&gt;"",MAX($A$4:$A85)&gt;0),MAX($A$4:$A85)+1,"")))</f>
        <v/>
      </c>
      <c r="B86" s="25">
        <v>83</v>
      </c>
      <c r="C86" s="26" t="str">
        <f t="shared" si="2"/>
        <v>EMPTY</v>
      </c>
      <c r="D86" s="27" t="str">
        <f>IF(C86="SHOW",CONCATENATE(Temp!T86,Temp!U86,",",Temp!V86,",",Temp!W86,Temp!X86),"")</f>
        <v/>
      </c>
      <c r="E86" s="38"/>
      <c r="F86" s="36" t="str">
        <f t="shared" si="3"/>
        <v/>
      </c>
      <c r="Q86" s="2" t="s">
        <v>5</v>
      </c>
      <c r="T86" s="2" t="s">
        <v>5</v>
      </c>
      <c r="AC86" s="2" t="s">
        <v>5</v>
      </c>
      <c r="AR86" s="2" t="s">
        <v>5</v>
      </c>
      <c r="BE86" s="2" t="s">
        <v>5</v>
      </c>
      <c r="BT86" s="2" t="s">
        <v>5</v>
      </c>
      <c r="BY86" s="2" t="s">
        <v>5</v>
      </c>
      <c r="BZ86" s="2" t="s">
        <v>5</v>
      </c>
    </row>
    <row r="87" spans="1:98" x14ac:dyDescent="0.25">
      <c r="A87" s="25" t="str">
        <f>IF(AND($E87="",MAX($A$4:$A86)=0),"",IF(AND($E87&lt;&gt;"",MAX($A$4:$A86)=0),1,IF(AND($E87&lt;&gt;"",MAX($A$4:$A86)&gt;0),MAX($A$4:$A86)+1,"")))</f>
        <v/>
      </c>
      <c r="B87" s="25">
        <v>84</v>
      </c>
      <c r="C87" s="26" t="str">
        <f t="shared" si="2"/>
        <v>EMPTY</v>
      </c>
      <c r="D87" s="27" t="str">
        <f>IF(C87="SHOW",CONCATENATE(Temp!T87,Temp!U87,",",Temp!V87,",",Temp!W87,Temp!X87),"")</f>
        <v/>
      </c>
      <c r="E87" s="38"/>
      <c r="F87" s="36" t="str">
        <f t="shared" si="3"/>
        <v/>
      </c>
      <c r="T87" s="2" t="s">
        <v>5</v>
      </c>
      <c r="AC87" s="2" t="s">
        <v>5</v>
      </c>
      <c r="AR87" s="2" t="s">
        <v>5</v>
      </c>
      <c r="BE87" s="2" t="s">
        <v>5</v>
      </c>
      <c r="BT87" s="2" t="s">
        <v>5</v>
      </c>
      <c r="BY87" s="2" t="s">
        <v>5</v>
      </c>
      <c r="BZ87" s="2" t="s">
        <v>5</v>
      </c>
    </row>
    <row r="88" spans="1:98" x14ac:dyDescent="0.25">
      <c r="A88" s="25" t="str">
        <f>IF(AND($E88="",MAX($A$4:$A87)=0),"",IF(AND($E88&lt;&gt;"",MAX($A$4:$A87)=0),1,IF(AND($E88&lt;&gt;"",MAX($A$4:$A87)&gt;0),MAX($A$4:$A87)+1,"")))</f>
        <v/>
      </c>
      <c r="B88" s="25">
        <v>85</v>
      </c>
      <c r="C88" s="26" t="str">
        <f t="shared" si="2"/>
        <v>EMPTY</v>
      </c>
      <c r="D88" s="27" t="str">
        <f>IF(C88="SHOW",CONCATENATE(Temp!T88,Temp!U88,",",Temp!V88,",",Temp!W88,Temp!X88),"")</f>
        <v/>
      </c>
      <c r="E88" s="38"/>
      <c r="F88" s="36" t="str">
        <f t="shared" si="3"/>
        <v/>
      </c>
      <c r="T88" s="2" t="s">
        <v>5</v>
      </c>
      <c r="AC88" s="2" t="s">
        <v>5</v>
      </c>
      <c r="AR88" s="2" t="s">
        <v>5</v>
      </c>
      <c r="BE88" s="2" t="s">
        <v>5</v>
      </c>
      <c r="BT88" s="2" t="s">
        <v>5</v>
      </c>
      <c r="BY88" s="2" t="s">
        <v>5</v>
      </c>
      <c r="BZ88" s="2" t="s">
        <v>5</v>
      </c>
    </row>
    <row r="89" spans="1:98" x14ac:dyDescent="0.25">
      <c r="A89" s="25" t="str">
        <f>IF(AND($E89="",MAX($A$4:$A88)=0),"",IF(AND($E89&lt;&gt;"",MAX($A$4:$A88)=0),1,IF(AND($E89&lt;&gt;"",MAX($A$4:$A88)&gt;0),MAX($A$4:$A88)+1,"")))</f>
        <v/>
      </c>
      <c r="B89" s="25">
        <v>86</v>
      </c>
      <c r="C89" s="26" t="str">
        <f t="shared" si="2"/>
        <v>EMPTY</v>
      </c>
      <c r="D89" s="27" t="str">
        <f>IF(C89="SHOW",CONCATENATE(Temp!T89,Temp!U89,",",Temp!V89,",",Temp!W89,Temp!X89),"")</f>
        <v/>
      </c>
      <c r="E89" s="38"/>
      <c r="F89" s="36" t="str">
        <f t="shared" si="3"/>
        <v/>
      </c>
      <c r="T89" s="2" t="s">
        <v>5</v>
      </c>
      <c r="AC89" s="2" t="s">
        <v>5</v>
      </c>
      <c r="AR89" s="2" t="s">
        <v>5</v>
      </c>
      <c r="BE89" s="2" t="s">
        <v>5</v>
      </c>
      <c r="BY89" s="2" t="s">
        <v>5</v>
      </c>
      <c r="BZ89" s="2" t="s">
        <v>5</v>
      </c>
    </row>
    <row r="90" spans="1:98" x14ac:dyDescent="0.25">
      <c r="A90" s="25" t="str">
        <f>IF(AND($E90="",MAX($A$4:$A89)=0),"",IF(AND($E90&lt;&gt;"",MAX($A$4:$A89)=0),1,IF(AND($E90&lt;&gt;"",MAX($A$4:$A89)&gt;0),MAX($A$4:$A89)+1,"")))</f>
        <v/>
      </c>
      <c r="B90" s="25">
        <v>87</v>
      </c>
      <c r="C90" s="26" t="str">
        <f t="shared" si="2"/>
        <v>EMPTY</v>
      </c>
      <c r="D90" s="27" t="str">
        <f>IF(C90="SHOW",CONCATENATE(Temp!T90,Temp!U90,",",Temp!V90,",",Temp!W90,Temp!X90),"")</f>
        <v/>
      </c>
      <c r="E90" s="38"/>
      <c r="F90" s="36" t="str">
        <f t="shared" si="3"/>
        <v/>
      </c>
      <c r="T90" s="2" t="s">
        <v>5</v>
      </c>
      <c r="AC90" s="2" t="s">
        <v>5</v>
      </c>
      <c r="AR90" s="2" t="s">
        <v>5</v>
      </c>
      <c r="BE90" s="2" t="s">
        <v>5</v>
      </c>
      <c r="BZ90" s="2" t="s">
        <v>5</v>
      </c>
    </row>
    <row r="91" spans="1:98" x14ac:dyDescent="0.25">
      <c r="A91" s="25" t="str">
        <f>IF(AND($E91="",MAX($A$4:$A90)=0),"",IF(AND($E91&lt;&gt;"",MAX($A$4:$A90)=0),1,IF(AND($E91&lt;&gt;"",MAX($A$4:$A90)&gt;0),MAX($A$4:$A90)+1,"")))</f>
        <v/>
      </c>
      <c r="B91" s="25">
        <v>88</v>
      </c>
      <c r="C91" s="26" t="str">
        <f t="shared" si="2"/>
        <v>EMPTY</v>
      </c>
      <c r="D91" s="27" t="str">
        <f>IF(C91="SHOW",CONCATENATE(Temp!T91,Temp!U91,",",Temp!V91,",",Temp!W91,Temp!X91),"")</f>
        <v/>
      </c>
      <c r="E91" s="38"/>
      <c r="F91" s="36" t="str">
        <f t="shared" si="3"/>
        <v/>
      </c>
      <c r="T91" s="2" t="s">
        <v>5</v>
      </c>
      <c r="AC91" s="2" t="s">
        <v>5</v>
      </c>
      <c r="AR91" s="2" t="s">
        <v>5</v>
      </c>
      <c r="BE91" s="2" t="s">
        <v>5</v>
      </c>
      <c r="BY91" s="2" t="s">
        <v>5</v>
      </c>
      <c r="BZ91" s="2" t="s">
        <v>5</v>
      </c>
    </row>
    <row r="92" spans="1:98" x14ac:dyDescent="0.25">
      <c r="A92" s="25" t="str">
        <f>IF(AND($E92="",MAX($A$4:$A91)=0),"",IF(AND($E92&lt;&gt;"",MAX($A$4:$A91)=0),1,IF(AND($E92&lt;&gt;"",MAX($A$4:$A91)&gt;0),MAX($A$4:$A91)+1,"")))</f>
        <v/>
      </c>
      <c r="B92" s="25">
        <v>89</v>
      </c>
      <c r="C92" s="26" t="str">
        <f t="shared" si="2"/>
        <v>EMPTY</v>
      </c>
      <c r="D92" s="27" t="str">
        <f>IF(C92="SHOW",CONCATENATE(Temp!T92,Temp!U92,",",Temp!V92,",",Temp!W92,Temp!X92),"")</f>
        <v/>
      </c>
      <c r="E92" s="38"/>
      <c r="F92" s="36" t="str">
        <f t="shared" si="3"/>
        <v/>
      </c>
      <c r="T92" s="2" t="s">
        <v>5</v>
      </c>
      <c r="AC92" s="2" t="s">
        <v>5</v>
      </c>
      <c r="AR92" s="2" t="s">
        <v>5</v>
      </c>
      <c r="BE92" s="2" t="s">
        <v>5</v>
      </c>
      <c r="BY92" s="2" t="s">
        <v>5</v>
      </c>
      <c r="BZ92" s="2" t="s">
        <v>5</v>
      </c>
    </row>
    <row r="93" spans="1:98" x14ac:dyDescent="0.25">
      <c r="A93" s="25" t="str">
        <f>IF(AND($E93="",MAX($A$4:$A92)=0),"",IF(AND($E93&lt;&gt;"",MAX($A$4:$A92)=0),1,IF(AND($E93&lt;&gt;"",MAX($A$4:$A92)&gt;0),MAX($A$4:$A92)+1,"")))</f>
        <v/>
      </c>
      <c r="B93" s="25">
        <v>90</v>
      </c>
      <c r="C93" s="26" t="str">
        <f t="shared" si="2"/>
        <v>EMPTY</v>
      </c>
      <c r="D93" s="27" t="str">
        <f>IF(C93="SHOW",CONCATENATE(Temp!T93,Temp!U93,",",Temp!V93,",",Temp!W93,Temp!X93),"")</f>
        <v/>
      </c>
      <c r="E93" s="38"/>
      <c r="F93" s="36" t="str">
        <f t="shared" si="3"/>
        <v/>
      </c>
      <c r="AC93" s="2" t="s">
        <v>5</v>
      </c>
      <c r="AR93" s="2" t="s">
        <v>5</v>
      </c>
      <c r="BE93" s="2" t="s">
        <v>5</v>
      </c>
      <c r="BY93" s="2" t="s">
        <v>5</v>
      </c>
      <c r="BZ93" s="2" t="s">
        <v>5</v>
      </c>
    </row>
    <row r="94" spans="1:98" x14ac:dyDescent="0.25">
      <c r="A94" s="25" t="str">
        <f>IF(AND($E94="",MAX($A$4:$A93)=0),"",IF(AND($E94&lt;&gt;"",MAX($A$4:$A93)=0),1,IF(AND($E94&lt;&gt;"",MAX($A$4:$A93)&gt;0),MAX($A$4:$A93)+1,"")))</f>
        <v/>
      </c>
      <c r="B94" s="25">
        <v>91</v>
      </c>
      <c r="C94" s="26" t="str">
        <f t="shared" si="2"/>
        <v>EMPTY</v>
      </c>
      <c r="D94" s="27" t="str">
        <f>IF(C94="SHOW",CONCATENATE(Temp!T94,Temp!U94,",",Temp!V94,",",Temp!W94,Temp!X94),"")</f>
        <v/>
      </c>
      <c r="E94" s="38"/>
      <c r="F94" s="36" t="str">
        <f t="shared" si="3"/>
        <v/>
      </c>
      <c r="AC94" s="2" t="s">
        <v>5</v>
      </c>
      <c r="AR94" s="2" t="s">
        <v>5</v>
      </c>
      <c r="BE94" s="2" t="s">
        <v>5</v>
      </c>
      <c r="BY94" s="2" t="s">
        <v>5</v>
      </c>
      <c r="BZ94" s="2" t="s">
        <v>5</v>
      </c>
    </row>
    <row r="95" spans="1:98" x14ac:dyDescent="0.25">
      <c r="A95" s="25" t="str">
        <f>IF(AND($E95="",MAX($A$4:$A94)=0),"",IF(AND($E95&lt;&gt;"",MAX($A$4:$A94)=0),1,IF(AND($E95&lt;&gt;"",MAX($A$4:$A94)&gt;0),MAX($A$4:$A94)+1,"")))</f>
        <v/>
      </c>
      <c r="B95" s="25">
        <v>92</v>
      </c>
      <c r="C95" s="26" t="str">
        <f t="shared" si="2"/>
        <v>EMPTY</v>
      </c>
      <c r="D95" s="27" t="str">
        <f>IF(C95="SHOW",CONCATENATE(Temp!T95,Temp!U95,",",Temp!V95,",",Temp!W95,Temp!X95),"")</f>
        <v/>
      </c>
      <c r="E95" s="38"/>
      <c r="F95" s="36" t="str">
        <f t="shared" si="3"/>
        <v/>
      </c>
      <c r="AC95" s="2" t="s">
        <v>5</v>
      </c>
      <c r="AR95" s="2" t="s">
        <v>5</v>
      </c>
      <c r="BE95" s="2" t="s">
        <v>5</v>
      </c>
      <c r="BY95" s="2" t="s">
        <v>5</v>
      </c>
      <c r="BZ95" s="2" t="s">
        <v>5</v>
      </c>
    </row>
    <row r="96" spans="1:98" x14ac:dyDescent="0.25">
      <c r="A96" s="25" t="str">
        <f>IF(AND($E96="",MAX($A$4:$A95)=0),"",IF(AND($E96&lt;&gt;"",MAX($A$4:$A95)=0),1,IF(AND($E96&lt;&gt;"",MAX($A$4:$A95)&gt;0),MAX($A$4:$A95)+1,"")))</f>
        <v/>
      </c>
      <c r="B96" s="25">
        <v>93</v>
      </c>
      <c r="C96" s="26" t="str">
        <f t="shared" si="2"/>
        <v>EMPTY</v>
      </c>
      <c r="D96" s="27" t="str">
        <f>IF(C96="SHOW",CONCATENATE(Temp!T96,Temp!U96,",",Temp!V96,",",Temp!W96,Temp!X96),"")</f>
        <v/>
      </c>
      <c r="E96" s="38"/>
      <c r="F96" s="36" t="str">
        <f t="shared" si="3"/>
        <v/>
      </c>
      <c r="AC96" s="2" t="s">
        <v>5</v>
      </c>
      <c r="AR96" s="2" t="s">
        <v>5</v>
      </c>
      <c r="BE96" s="2" t="s">
        <v>5</v>
      </c>
      <c r="BY96" s="2" t="s">
        <v>5</v>
      </c>
      <c r="BZ96" s="2" t="s">
        <v>5</v>
      </c>
    </row>
    <row r="97" spans="1:78" x14ac:dyDescent="0.25">
      <c r="A97" s="25" t="str">
        <f>IF(AND($E97="",MAX($A$4:$A96)=0),"",IF(AND($E97&lt;&gt;"",MAX($A$4:$A96)=0),1,IF(AND($E97&lt;&gt;"",MAX($A$4:$A96)&gt;0),MAX($A$4:$A96)+1,"")))</f>
        <v/>
      </c>
      <c r="B97" s="25">
        <v>94</v>
      </c>
      <c r="C97" s="26" t="str">
        <f t="shared" si="2"/>
        <v>EMPTY</v>
      </c>
      <c r="D97" s="27" t="str">
        <f>IF(C97="SHOW",CONCATENATE(Temp!T97,Temp!U97,",",Temp!V97,",",Temp!W97,Temp!X97),"")</f>
        <v/>
      </c>
      <c r="E97" s="38"/>
      <c r="F97" s="36" t="str">
        <f t="shared" si="3"/>
        <v/>
      </c>
      <c r="AR97" s="2" t="s">
        <v>5</v>
      </c>
      <c r="BY97" s="2" t="s">
        <v>5</v>
      </c>
      <c r="BZ97" s="2" t="s">
        <v>5</v>
      </c>
    </row>
    <row r="98" spans="1:78" x14ac:dyDescent="0.25">
      <c r="A98" s="25" t="str">
        <f>IF(AND($E98="",MAX($A$4:$A97)=0),"",IF(AND($E98&lt;&gt;"",MAX($A$4:$A97)=0),1,IF(AND($E98&lt;&gt;"",MAX($A$4:$A97)&gt;0),MAX($A$4:$A97)+1,"")))</f>
        <v/>
      </c>
      <c r="B98" s="25">
        <v>95</v>
      </c>
      <c r="C98" s="26" t="str">
        <f t="shared" si="2"/>
        <v>EMPTY</v>
      </c>
      <c r="D98" s="27" t="str">
        <f>IF(C98="SHOW",CONCATENATE(Temp!T98,Temp!U98,",",Temp!V98,",",Temp!W98,Temp!X98),"")</f>
        <v/>
      </c>
      <c r="E98" s="38"/>
      <c r="F98" s="36" t="str">
        <f t="shared" si="3"/>
        <v/>
      </c>
      <c r="AR98" s="2" t="s">
        <v>5</v>
      </c>
      <c r="BY98" s="2" t="s">
        <v>5</v>
      </c>
      <c r="BZ98" s="2" t="s">
        <v>5</v>
      </c>
    </row>
    <row r="99" spans="1:78" x14ac:dyDescent="0.25">
      <c r="A99" s="25" t="str">
        <f>IF(AND($E99="",MAX($A$4:$A98)=0),"",IF(AND($E99&lt;&gt;"",MAX($A$4:$A98)=0),1,IF(AND($E99&lt;&gt;"",MAX($A$4:$A98)&gt;0),MAX($A$4:$A98)+1,"")))</f>
        <v/>
      </c>
      <c r="B99" s="25">
        <v>96</v>
      </c>
      <c r="C99" s="26" t="str">
        <f t="shared" si="2"/>
        <v>EMPTY</v>
      </c>
      <c r="D99" s="27" t="str">
        <f>IF(C99="SHOW",CONCATENATE(Temp!T99,Temp!U99,",",Temp!V99,",",Temp!W99,Temp!X99),"")</f>
        <v/>
      </c>
      <c r="E99" s="38"/>
      <c r="F99" s="36" t="str">
        <f t="shared" si="3"/>
        <v/>
      </c>
      <c r="AR99" s="2" t="s">
        <v>5</v>
      </c>
      <c r="BY99" s="2" t="s">
        <v>5</v>
      </c>
      <c r="BZ99" s="2" t="s">
        <v>5</v>
      </c>
    </row>
    <row r="100" spans="1:78" x14ac:dyDescent="0.25">
      <c r="A100" s="25" t="str">
        <f>IF(AND($E100="",MAX($A$4:$A99)=0),"",IF(AND($E100&lt;&gt;"",MAX($A$4:$A99)=0),1,IF(AND($E100&lt;&gt;"",MAX($A$4:$A99)&gt;0),MAX($A$4:$A99)+1,"")))</f>
        <v/>
      </c>
      <c r="B100" s="25">
        <v>97</v>
      </c>
      <c r="C100" s="26" t="str">
        <f t="shared" si="2"/>
        <v>EMPTY</v>
      </c>
      <c r="D100" s="27" t="str">
        <f>IF(C100="SHOW",CONCATENATE(Temp!T100,Temp!U100,",",Temp!V100,",",Temp!W100,Temp!X100),"")</f>
        <v/>
      </c>
      <c r="E100" s="38"/>
      <c r="F100" s="36" t="str">
        <f t="shared" si="3"/>
        <v/>
      </c>
      <c r="BY100" s="2" t="s">
        <v>5</v>
      </c>
      <c r="BZ100" s="2" t="s">
        <v>5</v>
      </c>
    </row>
    <row r="101" spans="1:78" x14ac:dyDescent="0.25">
      <c r="A101" s="25" t="str">
        <f>IF(AND($E101="",MAX($A$4:$A100)=0),"",IF(AND($E101&lt;&gt;"",MAX($A$4:$A100)=0),1,IF(AND($E101&lt;&gt;"",MAX($A$4:$A100)&gt;0),MAX($A$4:$A100)+1,"")))</f>
        <v/>
      </c>
      <c r="B101" s="25">
        <v>98</v>
      </c>
      <c r="C101" s="26" t="str">
        <f t="shared" si="2"/>
        <v>EMPTY</v>
      </c>
      <c r="D101" s="27" t="str">
        <f>IF(C101="SHOW",CONCATENATE(Temp!T101,Temp!U101,",",Temp!V101,",",Temp!W101,Temp!X101),"")</f>
        <v/>
      </c>
      <c r="E101" s="38"/>
      <c r="F101" s="36" t="str">
        <f t="shared" si="3"/>
        <v/>
      </c>
      <c r="BY101" s="2" t="s">
        <v>5</v>
      </c>
      <c r="BZ101" s="2" t="s">
        <v>5</v>
      </c>
    </row>
    <row r="102" spans="1:78" x14ac:dyDescent="0.25">
      <c r="A102" s="25" t="str">
        <f>IF(AND($E102="",MAX($A$4:$A101)=0),"",IF(AND($E102&lt;&gt;"",MAX($A$4:$A101)=0),1,IF(AND($E102&lt;&gt;"",MAX($A$4:$A101)&gt;0),MAX($A$4:$A101)+1,"")))</f>
        <v/>
      </c>
      <c r="B102" s="25">
        <v>99</v>
      </c>
      <c r="C102" s="26" t="str">
        <f t="shared" si="2"/>
        <v>EMPTY</v>
      </c>
      <c r="D102" s="27" t="str">
        <f>IF(C102="SHOW",CONCATENATE(Temp!T102,Temp!U102,",",Temp!V102,",",Temp!W102,Temp!X102),"")</f>
        <v/>
      </c>
      <c r="E102" s="38"/>
      <c r="F102" s="36" t="str">
        <f t="shared" si="3"/>
        <v/>
      </c>
      <c r="BY102" s="2" t="s">
        <v>5</v>
      </c>
      <c r="BZ102" s="2" t="s">
        <v>5</v>
      </c>
    </row>
    <row r="103" spans="1:78" x14ac:dyDescent="0.25">
      <c r="A103" s="25" t="str">
        <f>IF(AND($E103="",MAX($A$4:$A102)=0),"",IF(AND($E103&lt;&gt;"",MAX($A$4:$A102)=0),1,IF(AND($E103&lt;&gt;"",MAX($A$4:$A102)&gt;0),MAX($A$4:$A102)+1,"")))</f>
        <v/>
      </c>
      <c r="B103" s="25">
        <v>100</v>
      </c>
      <c r="C103" s="26" t="str">
        <f t="shared" si="2"/>
        <v>EMPTY</v>
      </c>
      <c r="D103" s="27" t="str">
        <f>IF(C103="SHOW",CONCATENATE(Temp!T103,Temp!U103,",",Temp!V103,",",Temp!W103,Temp!X103),"")</f>
        <v/>
      </c>
      <c r="E103" s="38"/>
      <c r="F103" s="36" t="str">
        <f t="shared" si="3"/>
        <v/>
      </c>
      <c r="BY103" s="2" t="s">
        <v>5</v>
      </c>
      <c r="BZ103" s="2" t="s">
        <v>5</v>
      </c>
    </row>
    <row r="104" spans="1:78" x14ac:dyDescent="0.25">
      <c r="A104" s="25" t="str">
        <f>IF(AND($E104="",MAX($A$4:$A103)=0),"",IF(AND($E104&lt;&gt;"",MAX($A$4:$A103)=0),1,IF(AND($E104&lt;&gt;"",MAX($A$4:$A103)&gt;0),MAX($A$4:$A103)+1,"")))</f>
        <v/>
      </c>
      <c r="B104" s="25">
        <v>101</v>
      </c>
      <c r="C104" s="26" t="str">
        <f t="shared" si="2"/>
        <v>EMPTY</v>
      </c>
      <c r="D104" s="27" t="str">
        <f>IF(C104="SHOW",CONCATENATE(Temp!T104,Temp!U104,",",Temp!V104,",",Temp!W104,Temp!X104),"")</f>
        <v/>
      </c>
      <c r="E104" s="38"/>
      <c r="F104" s="36" t="str">
        <f t="shared" si="3"/>
        <v/>
      </c>
      <c r="BY104" s="2" t="s">
        <v>5</v>
      </c>
      <c r="BZ104" s="2" t="s">
        <v>5</v>
      </c>
    </row>
    <row r="105" spans="1:78" x14ac:dyDescent="0.25">
      <c r="A105" s="25" t="str">
        <f>IF(AND($E105="",MAX($A$4:$A104)=0),"",IF(AND($E105&lt;&gt;"",MAX($A$4:$A104)=0),1,IF(AND($E105&lt;&gt;"",MAX($A$4:$A104)&gt;0),MAX($A$4:$A104)+1,"")))</f>
        <v/>
      </c>
      <c r="B105" s="25">
        <v>102</v>
      </c>
      <c r="C105" s="26" t="str">
        <f t="shared" si="2"/>
        <v>EMPTY</v>
      </c>
      <c r="D105" s="27" t="str">
        <f>IF(C105="SHOW",CONCATENATE(Temp!T105,Temp!U105,",",Temp!V105,",",Temp!W105,Temp!X105),"")</f>
        <v/>
      </c>
      <c r="E105" s="38"/>
      <c r="F105" s="36" t="str">
        <f t="shared" si="3"/>
        <v/>
      </c>
      <c r="BY105" s="2" t="s">
        <v>5</v>
      </c>
      <c r="BZ105" s="2" t="s">
        <v>5</v>
      </c>
    </row>
    <row r="106" spans="1:78" x14ac:dyDescent="0.25">
      <c r="A106" s="25" t="str">
        <f>IF(AND($E106="",MAX($A$4:$A105)=0),"",IF(AND($E106&lt;&gt;"",MAX($A$4:$A105)=0),1,IF(AND($E106&lt;&gt;"",MAX($A$4:$A105)&gt;0),MAX($A$4:$A105)+1,"")))</f>
        <v/>
      </c>
      <c r="B106" s="25">
        <v>103</v>
      </c>
      <c r="C106" s="26" t="str">
        <f t="shared" si="2"/>
        <v>EMPTY</v>
      </c>
      <c r="D106" s="27" t="str">
        <f>IF(C106="SHOW",CONCATENATE(Temp!T106,Temp!U106,",",Temp!V106,",",Temp!W106,Temp!X106),"")</f>
        <v/>
      </c>
      <c r="E106" s="38"/>
      <c r="F106" s="36" t="str">
        <f t="shared" si="3"/>
        <v/>
      </c>
      <c r="BY106" s="2" t="s">
        <v>5</v>
      </c>
      <c r="BZ106" s="2" t="s">
        <v>5</v>
      </c>
    </row>
    <row r="107" spans="1:78" x14ac:dyDescent="0.25">
      <c r="A107" s="25" t="str">
        <f>IF(AND($E107="",MAX($A$4:$A106)=0),"",IF(AND($E107&lt;&gt;"",MAX($A$4:$A106)=0),1,IF(AND($E107&lt;&gt;"",MAX($A$4:$A106)&gt;0),MAX($A$4:$A106)+1,"")))</f>
        <v/>
      </c>
      <c r="B107" s="25">
        <v>104</v>
      </c>
      <c r="C107" s="26" t="str">
        <f t="shared" si="2"/>
        <v>EMPTY</v>
      </c>
      <c r="D107" s="27" t="str">
        <f>IF(C107="SHOW",CONCATENATE(Temp!T107,Temp!U107,",",Temp!V107,",",Temp!W107,Temp!X107),"")</f>
        <v/>
      </c>
      <c r="E107" s="38"/>
      <c r="F107" s="36" t="str">
        <f t="shared" si="3"/>
        <v/>
      </c>
      <c r="BY107" s="2" t="s">
        <v>5</v>
      </c>
      <c r="BZ107" s="2" t="s">
        <v>5</v>
      </c>
    </row>
    <row r="108" spans="1:78" x14ac:dyDescent="0.25">
      <c r="A108" s="25" t="str">
        <f>IF(AND($E108="",MAX($A$4:$A107)=0),"",IF(AND($E108&lt;&gt;"",MAX($A$4:$A107)=0),1,IF(AND($E108&lt;&gt;"",MAX($A$4:$A107)&gt;0),MAX($A$4:$A107)+1,"")))</f>
        <v/>
      </c>
      <c r="B108" s="25">
        <v>105</v>
      </c>
      <c r="C108" s="26" t="str">
        <f t="shared" si="2"/>
        <v>EMPTY</v>
      </c>
      <c r="D108" s="27" t="str">
        <f>IF(C108="SHOW",CONCATENATE(Temp!T108,Temp!U108,",",Temp!V108,",",Temp!W108,Temp!X108),"")</f>
        <v/>
      </c>
      <c r="E108" s="38"/>
      <c r="F108" s="36" t="str">
        <f t="shared" si="3"/>
        <v/>
      </c>
      <c r="BY108" s="2" t="s">
        <v>5</v>
      </c>
      <c r="BZ108" s="2" t="s">
        <v>5</v>
      </c>
    </row>
    <row r="109" spans="1:78" x14ac:dyDescent="0.25">
      <c r="A109" s="25" t="str">
        <f>IF(AND($E109="",MAX($A$4:$A108)=0),"",IF(AND($E109&lt;&gt;"",MAX($A$4:$A108)=0),1,IF(AND($E109&lt;&gt;"",MAX($A$4:$A108)&gt;0),MAX($A$4:$A108)+1,"")))</f>
        <v/>
      </c>
      <c r="B109" s="25">
        <v>106</v>
      </c>
      <c r="C109" s="26" t="str">
        <f t="shared" si="2"/>
        <v>EMPTY</v>
      </c>
      <c r="D109" s="27" t="str">
        <f>IF(C109="SHOW",CONCATENATE(Temp!T109,Temp!U109,",",Temp!V109,",",Temp!W109,Temp!X109),"")</f>
        <v/>
      </c>
      <c r="E109" s="38"/>
      <c r="F109" s="36" t="str">
        <f t="shared" si="3"/>
        <v/>
      </c>
      <c r="BY109" s="2" t="s">
        <v>5</v>
      </c>
      <c r="BZ109" s="2" t="s">
        <v>5</v>
      </c>
    </row>
    <row r="110" spans="1:78" x14ac:dyDescent="0.25">
      <c r="A110" s="25" t="str">
        <f>IF(AND($E110="",MAX($A$4:$A109)=0),"",IF(AND($E110&lt;&gt;"",MAX($A$4:$A109)=0),1,IF(AND($E110&lt;&gt;"",MAX($A$4:$A109)&gt;0),MAX($A$4:$A109)+1,"")))</f>
        <v/>
      </c>
      <c r="B110" s="25">
        <v>107</v>
      </c>
      <c r="C110" s="26" t="str">
        <f t="shared" si="2"/>
        <v>EMPTY</v>
      </c>
      <c r="D110" s="27" t="str">
        <f>IF(C110="SHOW",CONCATENATE(Temp!T110,Temp!U110,",",Temp!V110,",",Temp!W110,Temp!X110),"")</f>
        <v/>
      </c>
      <c r="E110" s="38"/>
      <c r="F110" s="36" t="str">
        <f t="shared" si="3"/>
        <v/>
      </c>
      <c r="BY110" s="2" t="s">
        <v>5</v>
      </c>
      <c r="BZ110" s="2" t="s">
        <v>5</v>
      </c>
    </row>
    <row r="111" spans="1:78" x14ac:dyDescent="0.25">
      <c r="A111" s="25" t="str">
        <f>IF(AND($E111="",MAX($A$4:$A110)=0),"",IF(AND($E111&lt;&gt;"",MAX($A$4:$A110)=0),1,IF(AND($E111&lt;&gt;"",MAX($A$4:$A110)&gt;0),MAX($A$4:$A110)+1,"")))</f>
        <v/>
      </c>
      <c r="B111" s="25">
        <v>108</v>
      </c>
      <c r="C111" s="26" t="str">
        <f t="shared" si="2"/>
        <v>EMPTY</v>
      </c>
      <c r="D111" s="27" t="str">
        <f>IF(C111="SHOW",CONCATENATE(Temp!T111,Temp!U111,",",Temp!V111,",",Temp!W111,Temp!X111),"")</f>
        <v/>
      </c>
      <c r="E111" s="38"/>
      <c r="F111" s="36" t="str">
        <f t="shared" si="3"/>
        <v/>
      </c>
      <c r="BY111" s="2" t="s">
        <v>5</v>
      </c>
      <c r="BZ111" s="2" t="s">
        <v>5</v>
      </c>
    </row>
    <row r="112" spans="1:78" x14ac:dyDescent="0.25">
      <c r="A112" s="25" t="str">
        <f>IF(AND($E112="",MAX($A$4:$A111)=0),"",IF(AND($E112&lt;&gt;"",MAX($A$4:$A111)=0),1,IF(AND($E112&lt;&gt;"",MAX($A$4:$A111)&gt;0),MAX($A$4:$A111)+1,"")))</f>
        <v/>
      </c>
      <c r="B112" s="25">
        <v>109</v>
      </c>
      <c r="C112" s="26" t="str">
        <f t="shared" si="2"/>
        <v>EMPTY</v>
      </c>
      <c r="D112" s="27" t="str">
        <f>IF(C112="SHOW",CONCATENATE(Temp!T112,Temp!U112,",",Temp!V112,",",Temp!W112,Temp!X112),"")</f>
        <v/>
      </c>
      <c r="E112" s="38"/>
      <c r="F112" s="36" t="str">
        <f t="shared" si="3"/>
        <v/>
      </c>
      <c r="BY112" s="2" t="s">
        <v>5</v>
      </c>
      <c r="BZ112" s="2" t="s">
        <v>5</v>
      </c>
    </row>
    <row r="113" spans="1:78" x14ac:dyDescent="0.25">
      <c r="A113" s="25" t="str">
        <f>IF(AND($E113="",MAX($A$4:$A112)=0),"",IF(AND($E113&lt;&gt;"",MAX($A$4:$A112)=0),1,IF(AND($E113&lt;&gt;"",MAX($A$4:$A112)&gt;0),MAX($A$4:$A112)+1,"")))</f>
        <v/>
      </c>
      <c r="B113" s="25">
        <v>110</v>
      </c>
      <c r="C113" s="26" t="str">
        <f t="shared" si="2"/>
        <v>EMPTY</v>
      </c>
      <c r="D113" s="27" t="str">
        <f>IF(C113="SHOW",CONCATENATE(Temp!T113,Temp!U113,",",Temp!V113,",",Temp!W113,Temp!X113),"")</f>
        <v/>
      </c>
      <c r="E113" s="38"/>
      <c r="F113" s="36" t="str">
        <f t="shared" si="3"/>
        <v/>
      </c>
      <c r="BY113" s="2" t="s">
        <v>5</v>
      </c>
      <c r="BZ113" s="2" t="s">
        <v>5</v>
      </c>
    </row>
    <row r="114" spans="1:78" x14ac:dyDescent="0.25">
      <c r="A114" s="25" t="str">
        <f>IF(AND($E114="",MAX($A$4:$A113)=0),"",IF(AND($E114&lt;&gt;"",MAX($A$4:$A113)=0),1,IF(AND($E114&lt;&gt;"",MAX($A$4:$A113)&gt;0),MAX($A$4:$A113)+1,"")))</f>
        <v/>
      </c>
      <c r="B114" s="25">
        <v>111</v>
      </c>
      <c r="C114" s="26" t="str">
        <f t="shared" si="2"/>
        <v>EMPTY</v>
      </c>
      <c r="D114" s="27" t="str">
        <f>IF(C114="SHOW",CONCATENATE(Temp!T114,Temp!U114,",",Temp!V114,",",Temp!W114,Temp!X114),"")</f>
        <v/>
      </c>
      <c r="E114" s="38"/>
      <c r="F114" s="36" t="str">
        <f t="shared" si="3"/>
        <v/>
      </c>
      <c r="BY114" s="2" t="s">
        <v>5</v>
      </c>
      <c r="BZ114" s="2" t="s">
        <v>5</v>
      </c>
    </row>
    <row r="115" spans="1:78" x14ac:dyDescent="0.25">
      <c r="A115" s="25" t="str">
        <f>IF(AND($E115="",MAX($A$4:$A114)=0),"",IF(AND($E115&lt;&gt;"",MAX($A$4:$A114)=0),1,IF(AND($E115&lt;&gt;"",MAX($A$4:$A114)&gt;0),MAX($A$4:$A114)+1,"")))</f>
        <v/>
      </c>
      <c r="B115" s="25">
        <v>112</v>
      </c>
      <c r="C115" s="26" t="str">
        <f t="shared" si="2"/>
        <v>EMPTY</v>
      </c>
      <c r="D115" s="27" t="str">
        <f>IF(C115="SHOW",CONCATENATE(Temp!T115,Temp!U115,",",Temp!V115,",",Temp!W115,Temp!X115),"")</f>
        <v/>
      </c>
      <c r="E115" s="38"/>
      <c r="F115" s="36" t="str">
        <f t="shared" si="3"/>
        <v/>
      </c>
      <c r="BY115" s="2" t="s">
        <v>5</v>
      </c>
      <c r="BZ115" s="2" t="s">
        <v>5</v>
      </c>
    </row>
    <row r="116" spans="1:78" x14ac:dyDescent="0.25">
      <c r="A116" s="25" t="str">
        <f>IF(AND($E116="",MAX($A$4:$A115)=0),"",IF(AND($E116&lt;&gt;"",MAX($A$4:$A115)=0),1,IF(AND($E116&lt;&gt;"",MAX($A$4:$A115)&gt;0),MAX($A$4:$A115)+1,"")))</f>
        <v/>
      </c>
      <c r="B116" s="25">
        <v>113</v>
      </c>
      <c r="C116" s="26" t="str">
        <f t="shared" si="2"/>
        <v>EMPTY</v>
      </c>
      <c r="D116" s="27" t="str">
        <f>IF(C116="SHOW",CONCATENATE(Temp!T116,Temp!U116,",",Temp!V116,",",Temp!W116,Temp!X116),"")</f>
        <v/>
      </c>
      <c r="E116" s="38"/>
      <c r="F116" s="36" t="str">
        <f t="shared" si="3"/>
        <v/>
      </c>
      <c r="BY116" s="2" t="s">
        <v>5</v>
      </c>
      <c r="BZ116" s="2" t="s">
        <v>5</v>
      </c>
    </row>
    <row r="117" spans="1:78" x14ac:dyDescent="0.25">
      <c r="A117" s="25" t="str">
        <f>IF(AND($E117="",MAX($A$4:$A116)=0),"",IF(AND($E117&lt;&gt;"",MAX($A$4:$A116)=0),1,IF(AND($E117&lt;&gt;"",MAX($A$4:$A116)&gt;0),MAX($A$4:$A116)+1,"")))</f>
        <v/>
      </c>
      <c r="B117" s="25">
        <v>114</v>
      </c>
      <c r="C117" s="26" t="str">
        <f t="shared" si="2"/>
        <v>EMPTY</v>
      </c>
      <c r="D117" s="27" t="str">
        <f>IF(C117="SHOW",CONCATENATE(Temp!T117,Temp!U117,",",Temp!V117,",",Temp!W117,Temp!X117),"")</f>
        <v/>
      </c>
      <c r="E117" s="38"/>
      <c r="F117" s="36" t="str">
        <f t="shared" si="3"/>
        <v/>
      </c>
      <c r="BY117" s="2" t="s">
        <v>5</v>
      </c>
      <c r="BZ117" s="2" t="s">
        <v>5</v>
      </c>
    </row>
    <row r="118" spans="1:78" x14ac:dyDescent="0.25">
      <c r="A118" s="25" t="str">
        <f>IF(AND($E118="",MAX($A$4:$A117)=0),"",IF(AND($E118&lt;&gt;"",MAX($A$4:$A117)=0),1,IF(AND($E118&lt;&gt;"",MAX($A$4:$A117)&gt;0),MAX($A$4:$A117)+1,"")))</f>
        <v/>
      </c>
      <c r="B118" s="25">
        <v>115</v>
      </c>
      <c r="C118" s="26" t="str">
        <f t="shared" si="2"/>
        <v>EMPTY</v>
      </c>
      <c r="D118" s="27" t="str">
        <f>IF(C118="SHOW",CONCATENATE(Temp!T118,Temp!U118,",",Temp!V118,",",Temp!W118,Temp!X118),"")</f>
        <v/>
      </c>
      <c r="E118" s="38"/>
      <c r="F118" s="36" t="str">
        <f t="shared" si="3"/>
        <v/>
      </c>
      <c r="BY118" s="2" t="s">
        <v>5</v>
      </c>
      <c r="BZ118" s="2" t="s">
        <v>5</v>
      </c>
    </row>
    <row r="119" spans="1:78" x14ac:dyDescent="0.25">
      <c r="A119" s="25" t="str">
        <f>IF(AND($E119="",MAX($A$4:$A118)=0),"",IF(AND($E119&lt;&gt;"",MAX($A$4:$A118)=0),1,IF(AND($E119&lt;&gt;"",MAX($A$4:$A118)&gt;0),MAX($A$4:$A118)+1,"")))</f>
        <v/>
      </c>
      <c r="B119" s="25">
        <v>116</v>
      </c>
      <c r="C119" s="26" t="str">
        <f t="shared" si="2"/>
        <v>EMPTY</v>
      </c>
      <c r="D119" s="27" t="str">
        <f>IF(C119="SHOW",CONCATENATE(Temp!T119,Temp!U119,",",Temp!V119,",",Temp!W119,Temp!X119),"")</f>
        <v/>
      </c>
      <c r="E119" s="38"/>
      <c r="F119" s="36" t="str">
        <f t="shared" si="3"/>
        <v/>
      </c>
      <c r="BY119" s="2" t="s">
        <v>5</v>
      </c>
      <c r="BZ119" s="2" t="s">
        <v>5</v>
      </c>
    </row>
    <row r="120" spans="1:78" x14ac:dyDescent="0.25">
      <c r="A120" s="25" t="str">
        <f>IF(AND($E120="",MAX($A$4:$A119)=0),"",IF(AND($E120&lt;&gt;"",MAX($A$4:$A119)=0),1,IF(AND($E120&lt;&gt;"",MAX($A$4:$A119)&gt;0),MAX($A$4:$A119)+1,"")))</f>
        <v/>
      </c>
      <c r="B120" s="25">
        <v>117</v>
      </c>
      <c r="C120" s="26" t="str">
        <f t="shared" si="2"/>
        <v>EMPTY</v>
      </c>
      <c r="D120" s="27" t="str">
        <f>IF(C120="SHOW",CONCATENATE(Temp!T120,Temp!U120,",",Temp!V120,",",Temp!W120,Temp!X120),"")</f>
        <v/>
      </c>
      <c r="E120" s="38"/>
      <c r="F120" s="36" t="str">
        <f t="shared" si="3"/>
        <v/>
      </c>
      <c r="BY120" s="2" t="s">
        <v>5</v>
      </c>
      <c r="BZ120" s="2" t="s">
        <v>5</v>
      </c>
    </row>
    <row r="121" spans="1:78" x14ac:dyDescent="0.25">
      <c r="A121" s="25" t="str">
        <f>IF(AND($E121="",MAX($A$4:$A120)=0),"",IF(AND($E121&lt;&gt;"",MAX($A$4:$A120)=0),1,IF(AND($E121&lt;&gt;"",MAX($A$4:$A120)&gt;0),MAX($A$4:$A120)+1,"")))</f>
        <v/>
      </c>
      <c r="B121" s="25">
        <v>118</v>
      </c>
      <c r="C121" s="26" t="str">
        <f t="shared" si="2"/>
        <v>EMPTY</v>
      </c>
      <c r="D121" s="27" t="str">
        <f>IF(C121="SHOW",CONCATENATE(Temp!T121,Temp!U121,",",Temp!V121,",",Temp!W121,Temp!X121),"")</f>
        <v/>
      </c>
      <c r="E121" s="38"/>
      <c r="F121" s="36" t="str">
        <f t="shared" si="3"/>
        <v/>
      </c>
      <c r="BY121" s="2" t="s">
        <v>5</v>
      </c>
      <c r="BZ121" s="2" t="s">
        <v>5</v>
      </c>
    </row>
    <row r="122" spans="1:78" x14ac:dyDescent="0.25">
      <c r="A122" s="25" t="str">
        <f>IF(AND($E122="",MAX($A$4:$A121)=0),"",IF(AND($E122&lt;&gt;"",MAX($A$4:$A121)=0),1,IF(AND($E122&lt;&gt;"",MAX($A$4:$A121)&gt;0),MAX($A$4:$A121)+1,"")))</f>
        <v/>
      </c>
      <c r="B122" s="25">
        <v>119</v>
      </c>
      <c r="C122" s="26" t="str">
        <f t="shared" si="2"/>
        <v>EMPTY</v>
      </c>
      <c r="D122" s="27" t="str">
        <f>IF(C122="SHOW",CONCATENATE(Temp!T122,Temp!U122,",",Temp!V122,",",Temp!W122,Temp!X122),"")</f>
        <v/>
      </c>
      <c r="E122" s="38"/>
      <c r="F122" s="36" t="str">
        <f t="shared" si="3"/>
        <v/>
      </c>
      <c r="BY122" s="2" t="s">
        <v>5</v>
      </c>
      <c r="BZ122" s="2" t="s">
        <v>5</v>
      </c>
    </row>
    <row r="123" spans="1:78" x14ac:dyDescent="0.25">
      <c r="A123" s="25" t="str">
        <f>IF(AND($E123="",MAX($A$4:$A122)=0),"",IF(AND($E123&lt;&gt;"",MAX($A$4:$A122)=0),1,IF(AND($E123&lt;&gt;"",MAX($A$4:$A122)&gt;0),MAX($A$4:$A122)+1,"")))</f>
        <v/>
      </c>
      <c r="B123" s="25">
        <v>120</v>
      </c>
      <c r="C123" s="26" t="str">
        <f t="shared" si="2"/>
        <v>EMPTY</v>
      </c>
      <c r="D123" s="27" t="str">
        <f>IF(C123="SHOW",CONCATENATE(Temp!T123,Temp!U123,",",Temp!V123,",",Temp!W123,Temp!X123),"")</f>
        <v/>
      </c>
      <c r="E123" s="38"/>
      <c r="F123" s="36" t="str">
        <f t="shared" si="3"/>
        <v/>
      </c>
      <c r="BY123" s="2" t="s">
        <v>5</v>
      </c>
      <c r="BZ123" s="2" t="s">
        <v>5</v>
      </c>
    </row>
    <row r="124" spans="1:78" x14ac:dyDescent="0.25">
      <c r="A124" s="25" t="str">
        <f>IF(AND($E124="",MAX($A$4:$A123)=0),"",IF(AND($E124&lt;&gt;"",MAX($A$4:$A123)=0),1,IF(AND($E124&lt;&gt;"",MAX($A$4:$A123)&gt;0),MAX($A$4:$A123)+1,"")))</f>
        <v/>
      </c>
      <c r="B124" s="25">
        <v>121</v>
      </c>
      <c r="C124" s="26" t="str">
        <f t="shared" si="2"/>
        <v>EMPTY</v>
      </c>
      <c r="D124" s="27" t="str">
        <f>IF(C124="SHOW",CONCATENATE(Temp!T124,Temp!U124,",",Temp!V124,",",Temp!W124,Temp!X124),"")</f>
        <v/>
      </c>
      <c r="E124" s="38"/>
      <c r="F124" s="36" t="str">
        <f t="shared" si="3"/>
        <v/>
      </c>
      <c r="BY124" s="2" t="s">
        <v>5</v>
      </c>
      <c r="BZ124" s="2" t="s">
        <v>5</v>
      </c>
    </row>
    <row r="125" spans="1:78" x14ac:dyDescent="0.25">
      <c r="A125" s="25" t="str">
        <f>IF(AND($E125="",MAX($A$4:$A124)=0),"",IF(AND($E125&lt;&gt;"",MAX($A$4:$A124)=0),1,IF(AND($E125&lt;&gt;"",MAX($A$4:$A124)&gt;0),MAX($A$4:$A124)+1,"")))</f>
        <v/>
      </c>
      <c r="B125" s="25">
        <v>122</v>
      </c>
      <c r="C125" s="26" t="str">
        <f t="shared" si="2"/>
        <v>EMPTY</v>
      </c>
      <c r="D125" s="27" t="str">
        <f>IF(C125="SHOW",CONCATENATE(Temp!T125,Temp!U125,",",Temp!V125,",",Temp!W125,Temp!X125),"")</f>
        <v/>
      </c>
      <c r="E125" s="38"/>
      <c r="F125" s="36" t="str">
        <f t="shared" si="3"/>
        <v/>
      </c>
      <c r="BY125" s="2" t="s">
        <v>5</v>
      </c>
      <c r="BZ125" s="2" t="s">
        <v>5</v>
      </c>
    </row>
    <row r="126" spans="1:78" x14ac:dyDescent="0.25">
      <c r="A126" s="25" t="str">
        <f>IF(AND($E126="",MAX($A$4:$A125)=0),"",IF(AND($E126&lt;&gt;"",MAX($A$4:$A125)=0),1,IF(AND($E126&lt;&gt;"",MAX($A$4:$A125)&gt;0),MAX($A$4:$A125)+1,"")))</f>
        <v/>
      </c>
      <c r="B126" s="25">
        <v>123</v>
      </c>
      <c r="C126" s="26" t="str">
        <f t="shared" si="2"/>
        <v>EMPTY</v>
      </c>
      <c r="D126" s="27" t="str">
        <f>IF(C126="SHOW",CONCATENATE(Temp!T126,Temp!U126,",",Temp!V126,",",Temp!W126,Temp!X126),"")</f>
        <v/>
      </c>
      <c r="E126" s="38"/>
      <c r="F126" s="36" t="str">
        <f t="shared" si="3"/>
        <v/>
      </c>
      <c r="BY126" s="2" t="s">
        <v>5</v>
      </c>
      <c r="BZ126" s="2" t="s">
        <v>5</v>
      </c>
    </row>
    <row r="127" spans="1:78" x14ac:dyDescent="0.25">
      <c r="A127" s="25" t="str">
        <f>IF(AND($E127="",MAX($A$4:$A126)=0),"",IF(AND($E127&lt;&gt;"",MAX($A$4:$A126)=0),1,IF(AND($E127&lt;&gt;"",MAX($A$4:$A126)&gt;0),MAX($A$4:$A126)+1,"")))</f>
        <v/>
      </c>
      <c r="B127" s="25">
        <v>124</v>
      </c>
      <c r="C127" s="26" t="str">
        <f t="shared" si="2"/>
        <v>EMPTY</v>
      </c>
      <c r="D127" s="27" t="str">
        <f>IF(C127="SHOW",CONCATENATE(Temp!T127,Temp!U127,",",Temp!V127,",",Temp!W127,Temp!X127),"")</f>
        <v/>
      </c>
      <c r="E127" s="38"/>
      <c r="F127" s="36" t="str">
        <f t="shared" si="3"/>
        <v/>
      </c>
      <c r="BY127" s="2" t="s">
        <v>5</v>
      </c>
      <c r="BZ127" s="2" t="s">
        <v>5</v>
      </c>
    </row>
    <row r="128" spans="1:78" x14ac:dyDescent="0.25">
      <c r="A128" s="25" t="str">
        <f>IF(AND($E128="",MAX($A$4:$A127)=0),"",IF(AND($E128&lt;&gt;"",MAX($A$4:$A127)=0),1,IF(AND($E128&lt;&gt;"",MAX($A$4:$A127)&gt;0),MAX($A$4:$A127)+1,"")))</f>
        <v/>
      </c>
      <c r="B128" s="25">
        <v>125</v>
      </c>
      <c r="C128" s="26" t="str">
        <f t="shared" si="2"/>
        <v>EMPTY</v>
      </c>
      <c r="D128" s="27" t="str">
        <f>IF(C128="SHOW",CONCATENATE(Temp!T128,Temp!U128,",",Temp!V128,",",Temp!W128,Temp!X128),"")</f>
        <v/>
      </c>
      <c r="E128" s="38"/>
      <c r="F128" s="36" t="str">
        <f t="shared" si="3"/>
        <v/>
      </c>
      <c r="BY128" s="2" t="s">
        <v>5</v>
      </c>
      <c r="BZ128" s="2" t="s">
        <v>5</v>
      </c>
    </row>
    <row r="129" spans="1:78" x14ac:dyDescent="0.25">
      <c r="A129" s="25" t="str">
        <f>IF(AND($E129="",MAX($A$4:$A128)=0),"",IF(AND($E129&lt;&gt;"",MAX($A$4:$A128)=0),1,IF(AND($E129&lt;&gt;"",MAX($A$4:$A128)&gt;0),MAX($A$4:$A128)+1,"")))</f>
        <v/>
      </c>
      <c r="B129" s="25">
        <v>126</v>
      </c>
      <c r="C129" s="26" t="str">
        <f t="shared" si="2"/>
        <v>EMPTY</v>
      </c>
      <c r="D129" s="27" t="str">
        <f>IF(C129="SHOW",CONCATENATE(Temp!T129,Temp!U129,",",Temp!V129,",",Temp!W129,Temp!X129),"")</f>
        <v/>
      </c>
      <c r="E129" s="38"/>
      <c r="F129" s="36" t="str">
        <f t="shared" si="3"/>
        <v/>
      </c>
      <c r="BY129" s="2" t="s">
        <v>5</v>
      </c>
      <c r="BZ129" s="2" t="s">
        <v>5</v>
      </c>
    </row>
    <row r="130" spans="1:78" x14ac:dyDescent="0.25">
      <c r="A130" s="25" t="str">
        <f>IF(AND($E130="",MAX($A$4:$A129)=0),"",IF(AND($E130&lt;&gt;"",MAX($A$4:$A129)=0),1,IF(AND($E130&lt;&gt;"",MAX($A$4:$A129)&gt;0),MAX($A$4:$A129)+1,"")))</f>
        <v/>
      </c>
      <c r="B130" s="25">
        <v>127</v>
      </c>
      <c r="C130" s="26" t="str">
        <f t="shared" si="2"/>
        <v>EMPTY</v>
      </c>
      <c r="D130" s="27" t="str">
        <f>IF(C130="SHOW",CONCATENATE(Temp!T130,Temp!U130,",",Temp!V130,",",Temp!W130,Temp!X130),"")</f>
        <v/>
      </c>
      <c r="E130" s="38"/>
      <c r="F130" s="36" t="str">
        <f t="shared" si="3"/>
        <v/>
      </c>
      <c r="BY130" s="2" t="s">
        <v>5</v>
      </c>
      <c r="BZ130" s="2" t="s">
        <v>5</v>
      </c>
    </row>
    <row r="131" spans="1:78" x14ac:dyDescent="0.25">
      <c r="A131" s="25" t="str">
        <f>IF(AND($E131="",MAX($A$4:$A130)=0),"",IF(AND($E131&lt;&gt;"",MAX($A$4:$A130)=0),1,IF(AND($E131&lt;&gt;"",MAX($A$4:$A130)&gt;0),MAX($A$4:$A130)+1,"")))</f>
        <v/>
      </c>
      <c r="B131" s="25">
        <v>128</v>
      </c>
      <c r="C131" s="26" t="str">
        <f t="shared" si="2"/>
        <v>EMPTY</v>
      </c>
      <c r="D131" s="27" t="str">
        <f>IF(C131="SHOW",CONCATENATE(Temp!T131,Temp!U131,",",Temp!V131,",",Temp!W131,Temp!X131),"")</f>
        <v/>
      </c>
      <c r="E131" s="38"/>
      <c r="F131" s="36" t="str">
        <f t="shared" si="3"/>
        <v/>
      </c>
      <c r="BY131" s="2" t="s">
        <v>5</v>
      </c>
      <c r="BZ131" s="2" t="s">
        <v>5</v>
      </c>
    </row>
    <row r="132" spans="1:78" x14ac:dyDescent="0.25">
      <c r="A132" s="25" t="str">
        <f>IF(AND($E132="",MAX($A$4:$A131)=0),"",IF(AND($E132&lt;&gt;"",MAX($A$4:$A131)=0),1,IF(AND($E132&lt;&gt;"",MAX($A$4:$A131)&gt;0),MAX($A$4:$A131)+1,"")))</f>
        <v/>
      </c>
      <c r="B132" s="25">
        <v>129</v>
      </c>
      <c r="C132" s="26" t="str">
        <f t="shared" si="2"/>
        <v>EMPTY</v>
      </c>
      <c r="D132" s="27" t="str">
        <f>IF(C132="SHOW",CONCATENATE(Temp!T132,Temp!U132,",",Temp!V132,",",Temp!W132,Temp!X132),"")</f>
        <v/>
      </c>
      <c r="E132" s="38"/>
      <c r="F132" s="36" t="str">
        <f t="shared" si="3"/>
        <v/>
      </c>
      <c r="BY132" s="2" t="s">
        <v>5</v>
      </c>
      <c r="BZ132" s="2" t="s">
        <v>5</v>
      </c>
    </row>
    <row r="133" spans="1:78" x14ac:dyDescent="0.25">
      <c r="A133" s="25" t="str">
        <f>IF(AND($E133="",MAX($A$4:$A132)=0),"",IF(AND($E133&lt;&gt;"",MAX($A$4:$A132)=0),1,IF(AND($E133&lt;&gt;"",MAX($A$4:$A132)&gt;0),MAX($A$4:$A132)+1,"")))</f>
        <v/>
      </c>
      <c r="B133" s="25">
        <v>130</v>
      </c>
      <c r="C133" s="26" t="str">
        <f t="shared" ref="C133:C196" si="4">IF(E133="","EMPTY",IF(MID(E133,1,9)&lt;&gt;"Dialogue:","HIDE",IF(MID(E133,1,9)="Dialogue:","SHOW","")))</f>
        <v>EMPTY</v>
      </c>
      <c r="D133" s="27" t="str">
        <f>IF(C133="SHOW",CONCATENATE(Temp!T133,Temp!U133,",",Temp!V133,",",Temp!W133,Temp!X133),"")</f>
        <v/>
      </c>
      <c r="E133" s="38"/>
      <c r="F133" s="36" t="str">
        <f t="shared" ref="F133:F196" si="5">$D133</f>
        <v/>
      </c>
      <c r="BY133" s="2" t="s">
        <v>5</v>
      </c>
      <c r="BZ133" s="2" t="s">
        <v>5</v>
      </c>
    </row>
    <row r="134" spans="1:78" x14ac:dyDescent="0.25">
      <c r="A134" s="25" t="str">
        <f>IF(AND($E134="",MAX($A$4:$A133)=0),"",IF(AND($E134&lt;&gt;"",MAX($A$4:$A133)=0),1,IF(AND($E134&lt;&gt;"",MAX($A$4:$A133)&gt;0),MAX($A$4:$A133)+1,"")))</f>
        <v/>
      </c>
      <c r="B134" s="25">
        <v>131</v>
      </c>
      <c r="C134" s="26" t="str">
        <f t="shared" si="4"/>
        <v>EMPTY</v>
      </c>
      <c r="D134" s="27" t="str">
        <f>IF(C134="SHOW",CONCATENATE(Temp!T134,Temp!U134,",",Temp!V134,",",Temp!W134,Temp!X134),"")</f>
        <v/>
      </c>
      <c r="E134" s="38"/>
      <c r="F134" s="36" t="str">
        <f t="shared" si="5"/>
        <v/>
      </c>
      <c r="BY134" s="2" t="s">
        <v>5</v>
      </c>
      <c r="BZ134" s="2" t="s">
        <v>5</v>
      </c>
    </row>
    <row r="135" spans="1:78" x14ac:dyDescent="0.25">
      <c r="A135" s="25" t="str">
        <f>IF(AND($E135="",MAX($A$4:$A134)=0),"",IF(AND($E135&lt;&gt;"",MAX($A$4:$A134)=0),1,IF(AND($E135&lt;&gt;"",MAX($A$4:$A134)&gt;0),MAX($A$4:$A134)+1,"")))</f>
        <v/>
      </c>
      <c r="B135" s="25">
        <v>132</v>
      </c>
      <c r="C135" s="26" t="str">
        <f t="shared" si="4"/>
        <v>EMPTY</v>
      </c>
      <c r="D135" s="27" t="str">
        <f>IF(C135="SHOW",CONCATENATE(Temp!T135,Temp!U135,",",Temp!V135,",",Temp!W135,Temp!X135),"")</f>
        <v/>
      </c>
      <c r="E135" s="38"/>
      <c r="F135" s="36" t="str">
        <f t="shared" si="5"/>
        <v/>
      </c>
      <c r="BY135" s="2" t="s">
        <v>5</v>
      </c>
      <c r="BZ135" s="2" t="s">
        <v>5</v>
      </c>
    </row>
    <row r="136" spans="1:78" x14ac:dyDescent="0.25">
      <c r="A136" s="25" t="str">
        <f>IF(AND($E136="",MAX($A$4:$A135)=0),"",IF(AND($E136&lt;&gt;"",MAX($A$4:$A135)=0),1,IF(AND($E136&lt;&gt;"",MAX($A$4:$A135)&gt;0),MAX($A$4:$A135)+1,"")))</f>
        <v/>
      </c>
      <c r="B136" s="25">
        <v>133</v>
      </c>
      <c r="C136" s="26" t="str">
        <f t="shared" si="4"/>
        <v>EMPTY</v>
      </c>
      <c r="D136" s="27" t="str">
        <f>IF(C136="SHOW",CONCATENATE(Temp!T136,Temp!U136,",",Temp!V136,",",Temp!W136,Temp!X136),"")</f>
        <v/>
      </c>
      <c r="E136" s="38"/>
      <c r="F136" s="36" t="str">
        <f t="shared" si="5"/>
        <v/>
      </c>
      <c r="BY136" s="2" t="s">
        <v>5</v>
      </c>
      <c r="BZ136" s="2" t="s">
        <v>5</v>
      </c>
    </row>
    <row r="137" spans="1:78" x14ac:dyDescent="0.25">
      <c r="A137" s="25" t="str">
        <f>IF(AND($E137="",MAX($A$4:$A136)=0),"",IF(AND($E137&lt;&gt;"",MAX($A$4:$A136)=0),1,IF(AND($E137&lt;&gt;"",MAX($A$4:$A136)&gt;0),MAX($A$4:$A136)+1,"")))</f>
        <v/>
      </c>
      <c r="B137" s="25">
        <v>134</v>
      </c>
      <c r="C137" s="26" t="str">
        <f t="shared" si="4"/>
        <v>EMPTY</v>
      </c>
      <c r="D137" s="27" t="str">
        <f>IF(C137="SHOW",CONCATENATE(Temp!T137,Temp!U137,",",Temp!V137,",",Temp!W137,Temp!X137),"")</f>
        <v/>
      </c>
      <c r="E137" s="38"/>
      <c r="F137" s="36" t="str">
        <f t="shared" si="5"/>
        <v/>
      </c>
      <c r="BY137" s="2" t="s">
        <v>5</v>
      </c>
      <c r="BZ137" s="2" t="s">
        <v>5</v>
      </c>
    </row>
    <row r="138" spans="1:78" x14ac:dyDescent="0.25">
      <c r="A138" s="25" t="str">
        <f>IF(AND($E138="",MAX($A$4:$A137)=0),"",IF(AND($E138&lt;&gt;"",MAX($A$4:$A137)=0),1,IF(AND($E138&lt;&gt;"",MAX($A$4:$A137)&gt;0),MAX($A$4:$A137)+1,"")))</f>
        <v/>
      </c>
      <c r="B138" s="25">
        <v>135</v>
      </c>
      <c r="C138" s="26" t="str">
        <f t="shared" si="4"/>
        <v>EMPTY</v>
      </c>
      <c r="D138" s="27" t="str">
        <f>IF(C138="SHOW",CONCATENATE(Temp!T138,Temp!U138,",",Temp!V138,",",Temp!W138,Temp!X138),"")</f>
        <v/>
      </c>
      <c r="E138" s="38"/>
      <c r="F138" s="36" t="str">
        <f t="shared" si="5"/>
        <v/>
      </c>
      <c r="BY138" s="2" t="s">
        <v>5</v>
      </c>
      <c r="BZ138" s="2" t="s">
        <v>5</v>
      </c>
    </row>
    <row r="139" spans="1:78" x14ac:dyDescent="0.25">
      <c r="A139" s="25" t="str">
        <f>IF(AND($E139="",MAX($A$4:$A138)=0),"",IF(AND($E139&lt;&gt;"",MAX($A$4:$A138)=0),1,IF(AND($E139&lt;&gt;"",MAX($A$4:$A138)&gt;0),MAX($A$4:$A138)+1,"")))</f>
        <v/>
      </c>
      <c r="B139" s="25">
        <v>136</v>
      </c>
      <c r="C139" s="26" t="str">
        <f t="shared" si="4"/>
        <v>EMPTY</v>
      </c>
      <c r="D139" s="27" t="str">
        <f>IF(C139="SHOW",CONCATENATE(Temp!T139,Temp!U139,",",Temp!V139,",",Temp!W139,Temp!X139),"")</f>
        <v/>
      </c>
      <c r="E139" s="38"/>
      <c r="F139" s="36" t="str">
        <f t="shared" si="5"/>
        <v/>
      </c>
      <c r="BY139" s="2" t="s">
        <v>5</v>
      </c>
      <c r="BZ139" s="2" t="s">
        <v>5</v>
      </c>
    </row>
    <row r="140" spans="1:78" x14ac:dyDescent="0.25">
      <c r="A140" s="25" t="str">
        <f>IF(AND($E140="",MAX($A$4:$A139)=0),"",IF(AND($E140&lt;&gt;"",MAX($A$4:$A139)=0),1,IF(AND($E140&lt;&gt;"",MAX($A$4:$A139)&gt;0),MAX($A$4:$A139)+1,"")))</f>
        <v/>
      </c>
      <c r="B140" s="25">
        <v>137</v>
      </c>
      <c r="C140" s="26" t="str">
        <f t="shared" si="4"/>
        <v>EMPTY</v>
      </c>
      <c r="D140" s="27" t="str">
        <f>IF(C140="SHOW",CONCATENATE(Temp!T140,Temp!U140,",",Temp!V140,",",Temp!W140,Temp!X140),"")</f>
        <v/>
      </c>
      <c r="E140" s="38"/>
      <c r="F140" s="36" t="str">
        <f t="shared" si="5"/>
        <v/>
      </c>
      <c r="BY140" s="2" t="s">
        <v>5</v>
      </c>
      <c r="BZ140" s="2" t="s">
        <v>5</v>
      </c>
    </row>
    <row r="141" spans="1:78" x14ac:dyDescent="0.25">
      <c r="A141" s="25" t="str">
        <f>IF(AND($E141="",MAX($A$4:$A140)=0),"",IF(AND($E141&lt;&gt;"",MAX($A$4:$A140)=0),1,IF(AND($E141&lt;&gt;"",MAX($A$4:$A140)&gt;0),MAX($A$4:$A140)+1,"")))</f>
        <v/>
      </c>
      <c r="B141" s="25">
        <v>138</v>
      </c>
      <c r="C141" s="26" t="str">
        <f t="shared" si="4"/>
        <v>EMPTY</v>
      </c>
      <c r="D141" s="27" t="str">
        <f>IF(C141="SHOW",CONCATENATE(Temp!T141,Temp!U141,",",Temp!V141,",",Temp!W141,Temp!X141),"")</f>
        <v/>
      </c>
      <c r="E141" s="38"/>
      <c r="F141" s="36" t="str">
        <f t="shared" si="5"/>
        <v/>
      </c>
      <c r="BY141" s="2" t="s">
        <v>5</v>
      </c>
      <c r="BZ141" s="2" t="s">
        <v>5</v>
      </c>
    </row>
    <row r="142" spans="1:78" x14ac:dyDescent="0.25">
      <c r="A142" s="25" t="str">
        <f>IF(AND($E142="",MAX($A$4:$A141)=0),"",IF(AND($E142&lt;&gt;"",MAX($A$4:$A141)=0),1,IF(AND($E142&lt;&gt;"",MAX($A$4:$A141)&gt;0),MAX($A$4:$A141)+1,"")))</f>
        <v/>
      </c>
      <c r="B142" s="25">
        <v>139</v>
      </c>
      <c r="C142" s="26" t="str">
        <f t="shared" si="4"/>
        <v>EMPTY</v>
      </c>
      <c r="D142" s="27" t="str">
        <f>IF(C142="SHOW",CONCATENATE(Temp!T142,Temp!U142,",",Temp!V142,",",Temp!W142,Temp!X142),"")</f>
        <v/>
      </c>
      <c r="E142" s="38"/>
      <c r="F142" s="36" t="str">
        <f t="shared" si="5"/>
        <v/>
      </c>
      <c r="BY142" s="2" t="s">
        <v>5</v>
      </c>
      <c r="BZ142" s="2" t="s">
        <v>5</v>
      </c>
    </row>
    <row r="143" spans="1:78" x14ac:dyDescent="0.25">
      <c r="A143" s="25" t="str">
        <f>IF(AND($E143="",MAX($A$4:$A142)=0),"",IF(AND($E143&lt;&gt;"",MAX($A$4:$A142)=0),1,IF(AND($E143&lt;&gt;"",MAX($A$4:$A142)&gt;0),MAX($A$4:$A142)+1,"")))</f>
        <v/>
      </c>
      <c r="B143" s="25">
        <v>140</v>
      </c>
      <c r="C143" s="26" t="str">
        <f t="shared" si="4"/>
        <v>EMPTY</v>
      </c>
      <c r="D143" s="27" t="str">
        <f>IF(C143="SHOW",CONCATENATE(Temp!T143,Temp!U143,",",Temp!V143,",",Temp!W143,Temp!X143),"")</f>
        <v/>
      </c>
      <c r="E143" s="38"/>
      <c r="F143" s="36" t="str">
        <f t="shared" si="5"/>
        <v/>
      </c>
      <c r="BY143" s="2" t="s">
        <v>5</v>
      </c>
      <c r="BZ143" s="2" t="s">
        <v>5</v>
      </c>
    </row>
    <row r="144" spans="1:78" x14ac:dyDescent="0.25">
      <c r="A144" s="25" t="str">
        <f>IF(AND($E144="",MAX($A$4:$A143)=0),"",IF(AND($E144&lt;&gt;"",MAX($A$4:$A143)=0),1,IF(AND($E144&lt;&gt;"",MAX($A$4:$A143)&gt;0),MAX($A$4:$A143)+1,"")))</f>
        <v/>
      </c>
      <c r="B144" s="25">
        <v>141</v>
      </c>
      <c r="C144" s="26" t="str">
        <f t="shared" si="4"/>
        <v>EMPTY</v>
      </c>
      <c r="D144" s="27" t="str">
        <f>IF(C144="SHOW",CONCATENATE(Temp!T144,Temp!U144,",",Temp!V144,",",Temp!W144,Temp!X144),"")</f>
        <v/>
      </c>
      <c r="E144" s="38"/>
      <c r="F144" s="36" t="str">
        <f t="shared" si="5"/>
        <v/>
      </c>
      <c r="BY144" s="2" t="s">
        <v>5</v>
      </c>
      <c r="BZ144" s="2" t="s">
        <v>5</v>
      </c>
    </row>
    <row r="145" spans="1:78" x14ac:dyDescent="0.25">
      <c r="A145" s="25" t="str">
        <f>IF(AND($E145="",MAX($A$4:$A144)=0),"",IF(AND($E145&lt;&gt;"",MAX($A$4:$A144)=0),1,IF(AND($E145&lt;&gt;"",MAX($A$4:$A144)&gt;0),MAX($A$4:$A144)+1,"")))</f>
        <v/>
      </c>
      <c r="B145" s="25">
        <v>142</v>
      </c>
      <c r="C145" s="26" t="str">
        <f t="shared" si="4"/>
        <v>EMPTY</v>
      </c>
      <c r="D145" s="27" t="str">
        <f>IF(C145="SHOW",CONCATENATE(Temp!T145,Temp!U145,",",Temp!V145,",",Temp!W145,Temp!X145),"")</f>
        <v/>
      </c>
      <c r="E145" s="38"/>
      <c r="F145" s="36" t="str">
        <f t="shared" si="5"/>
        <v/>
      </c>
      <c r="BY145" s="2" t="s">
        <v>5</v>
      </c>
      <c r="BZ145" s="2" t="s">
        <v>5</v>
      </c>
    </row>
    <row r="146" spans="1:78" x14ac:dyDescent="0.25">
      <c r="A146" s="25" t="str">
        <f>IF(AND($E146="",MAX($A$4:$A145)=0),"",IF(AND($E146&lt;&gt;"",MAX($A$4:$A145)=0),1,IF(AND($E146&lt;&gt;"",MAX($A$4:$A145)&gt;0),MAX($A$4:$A145)+1,"")))</f>
        <v/>
      </c>
      <c r="B146" s="25">
        <v>143</v>
      </c>
      <c r="C146" s="26" t="str">
        <f t="shared" si="4"/>
        <v>EMPTY</v>
      </c>
      <c r="D146" s="27" t="str">
        <f>IF(C146="SHOW",CONCATENATE(Temp!T146,Temp!U146,",",Temp!V146,",",Temp!W146,Temp!X146),"")</f>
        <v/>
      </c>
      <c r="E146" s="38"/>
      <c r="F146" s="36" t="str">
        <f t="shared" si="5"/>
        <v/>
      </c>
      <c r="BY146" s="2" t="s">
        <v>5</v>
      </c>
      <c r="BZ146" s="2" t="s">
        <v>5</v>
      </c>
    </row>
    <row r="147" spans="1:78" x14ac:dyDescent="0.25">
      <c r="A147" s="25" t="str">
        <f>IF(AND($E147="",MAX($A$4:$A146)=0),"",IF(AND($E147&lt;&gt;"",MAX($A$4:$A146)=0),1,IF(AND($E147&lt;&gt;"",MAX($A$4:$A146)&gt;0),MAX($A$4:$A146)+1,"")))</f>
        <v/>
      </c>
      <c r="B147" s="25">
        <v>144</v>
      </c>
      <c r="C147" s="26" t="str">
        <f t="shared" si="4"/>
        <v>EMPTY</v>
      </c>
      <c r="D147" s="27" t="str">
        <f>IF(C147="SHOW",CONCATENATE(Temp!T147,Temp!U147,",",Temp!V147,",",Temp!W147,Temp!X147),"")</f>
        <v/>
      </c>
      <c r="E147" s="38"/>
      <c r="F147" s="36" t="str">
        <f t="shared" si="5"/>
        <v/>
      </c>
      <c r="BY147" s="2" t="s">
        <v>5</v>
      </c>
      <c r="BZ147" s="2" t="s">
        <v>5</v>
      </c>
    </row>
    <row r="148" spans="1:78" x14ac:dyDescent="0.25">
      <c r="A148" s="25" t="str">
        <f>IF(AND($E148="",MAX($A$4:$A147)=0),"",IF(AND($E148&lt;&gt;"",MAX($A$4:$A147)=0),1,IF(AND($E148&lt;&gt;"",MAX($A$4:$A147)&gt;0),MAX($A$4:$A147)+1,"")))</f>
        <v/>
      </c>
      <c r="B148" s="25">
        <v>145</v>
      </c>
      <c r="C148" s="26" t="str">
        <f t="shared" si="4"/>
        <v>EMPTY</v>
      </c>
      <c r="D148" s="27" t="str">
        <f>IF(C148="SHOW",CONCATENATE(Temp!T148,Temp!U148,",",Temp!V148,",",Temp!W148,Temp!X148),"")</f>
        <v/>
      </c>
      <c r="E148" s="38"/>
      <c r="F148" s="36" t="str">
        <f t="shared" si="5"/>
        <v/>
      </c>
      <c r="BY148" s="2" t="s">
        <v>5</v>
      </c>
      <c r="BZ148" s="2" t="s">
        <v>5</v>
      </c>
    </row>
    <row r="149" spans="1:78" x14ac:dyDescent="0.25">
      <c r="A149" s="25" t="str">
        <f>IF(AND($E149="",MAX($A$4:$A148)=0),"",IF(AND($E149&lt;&gt;"",MAX($A$4:$A148)=0),1,IF(AND($E149&lt;&gt;"",MAX($A$4:$A148)&gt;0),MAX($A$4:$A148)+1,"")))</f>
        <v/>
      </c>
      <c r="B149" s="25">
        <v>146</v>
      </c>
      <c r="C149" s="26" t="str">
        <f t="shared" si="4"/>
        <v>EMPTY</v>
      </c>
      <c r="D149" s="27" t="str">
        <f>IF(C149="SHOW",CONCATENATE(Temp!T149,Temp!U149,",",Temp!V149,",",Temp!W149,Temp!X149),"")</f>
        <v/>
      </c>
      <c r="E149" s="38"/>
      <c r="F149" s="36" t="str">
        <f t="shared" si="5"/>
        <v/>
      </c>
      <c r="BY149" s="2" t="s">
        <v>5</v>
      </c>
      <c r="BZ149" s="2" t="s">
        <v>5</v>
      </c>
    </row>
    <row r="150" spans="1:78" x14ac:dyDescent="0.25">
      <c r="A150" s="25" t="str">
        <f>IF(AND($E150="",MAX($A$4:$A149)=0),"",IF(AND($E150&lt;&gt;"",MAX($A$4:$A149)=0),1,IF(AND($E150&lt;&gt;"",MAX($A$4:$A149)&gt;0),MAX($A$4:$A149)+1,"")))</f>
        <v/>
      </c>
      <c r="B150" s="25">
        <v>147</v>
      </c>
      <c r="C150" s="26" t="str">
        <f t="shared" si="4"/>
        <v>EMPTY</v>
      </c>
      <c r="D150" s="27" t="str">
        <f>IF(C150="SHOW",CONCATENATE(Temp!T150,Temp!U150,",",Temp!V150,",",Temp!W150,Temp!X150),"")</f>
        <v/>
      </c>
      <c r="E150" s="38"/>
      <c r="F150" s="36" t="str">
        <f t="shared" si="5"/>
        <v/>
      </c>
      <c r="BY150" s="2" t="s">
        <v>5</v>
      </c>
      <c r="BZ150" s="2" t="s">
        <v>5</v>
      </c>
    </row>
    <row r="151" spans="1:78" x14ac:dyDescent="0.25">
      <c r="A151" s="25" t="str">
        <f>IF(AND($E151="",MAX($A$4:$A150)=0),"",IF(AND($E151&lt;&gt;"",MAX($A$4:$A150)=0),1,IF(AND($E151&lt;&gt;"",MAX($A$4:$A150)&gt;0),MAX($A$4:$A150)+1,"")))</f>
        <v/>
      </c>
      <c r="B151" s="25">
        <v>148</v>
      </c>
      <c r="C151" s="26" t="str">
        <f t="shared" si="4"/>
        <v>EMPTY</v>
      </c>
      <c r="D151" s="27" t="str">
        <f>IF(C151="SHOW",CONCATENATE(Temp!T151,Temp!U151,",",Temp!V151,",",Temp!W151,Temp!X151),"")</f>
        <v/>
      </c>
      <c r="E151" s="38"/>
      <c r="F151" s="36" t="str">
        <f t="shared" si="5"/>
        <v/>
      </c>
      <c r="BY151" s="2" t="s">
        <v>5</v>
      </c>
      <c r="BZ151" s="2" t="s">
        <v>5</v>
      </c>
    </row>
    <row r="152" spans="1:78" x14ac:dyDescent="0.25">
      <c r="A152" s="25" t="str">
        <f>IF(AND($E152="",MAX($A$4:$A151)=0),"",IF(AND($E152&lt;&gt;"",MAX($A$4:$A151)=0),1,IF(AND($E152&lt;&gt;"",MAX($A$4:$A151)&gt;0),MAX($A$4:$A151)+1,"")))</f>
        <v/>
      </c>
      <c r="B152" s="25">
        <v>149</v>
      </c>
      <c r="C152" s="26" t="str">
        <f t="shared" si="4"/>
        <v>EMPTY</v>
      </c>
      <c r="D152" s="27" t="str">
        <f>IF(C152="SHOW",CONCATENATE(Temp!T152,Temp!U152,",",Temp!V152,",",Temp!W152,Temp!X152),"")</f>
        <v/>
      </c>
      <c r="E152" s="38"/>
      <c r="F152" s="36" t="str">
        <f t="shared" si="5"/>
        <v/>
      </c>
      <c r="BY152" s="2" t="s">
        <v>5</v>
      </c>
      <c r="BZ152" s="2" t="s">
        <v>5</v>
      </c>
    </row>
    <row r="153" spans="1:78" x14ac:dyDescent="0.25">
      <c r="A153" s="25" t="str">
        <f>IF(AND($E153="",MAX($A$4:$A152)=0),"",IF(AND($E153&lt;&gt;"",MAX($A$4:$A152)=0),1,IF(AND($E153&lt;&gt;"",MAX($A$4:$A152)&gt;0),MAX($A$4:$A152)+1,"")))</f>
        <v/>
      </c>
      <c r="B153" s="25">
        <v>150</v>
      </c>
      <c r="C153" s="26" t="str">
        <f t="shared" si="4"/>
        <v>EMPTY</v>
      </c>
      <c r="D153" s="27" t="str">
        <f>IF(C153="SHOW",CONCATENATE(Temp!T153,Temp!U153,",",Temp!V153,",",Temp!W153,Temp!X153),"")</f>
        <v/>
      </c>
      <c r="E153" s="38"/>
      <c r="F153" s="36" t="str">
        <f t="shared" si="5"/>
        <v/>
      </c>
      <c r="BY153" s="2" t="s">
        <v>5</v>
      </c>
      <c r="BZ153" s="2" t="s">
        <v>5</v>
      </c>
    </row>
    <row r="154" spans="1:78" x14ac:dyDescent="0.25">
      <c r="A154" s="25" t="str">
        <f>IF(AND($E154="",MAX($A$4:$A153)=0),"",IF(AND($E154&lt;&gt;"",MAX($A$4:$A153)=0),1,IF(AND($E154&lt;&gt;"",MAX($A$4:$A153)&gt;0),MAX($A$4:$A153)+1,"")))</f>
        <v/>
      </c>
      <c r="B154" s="25">
        <v>151</v>
      </c>
      <c r="C154" s="26" t="str">
        <f t="shared" si="4"/>
        <v>EMPTY</v>
      </c>
      <c r="D154" s="27" t="str">
        <f>IF(C154="SHOW",CONCATENATE(Temp!T154,Temp!U154,",",Temp!V154,",",Temp!W154,Temp!X154),"")</f>
        <v/>
      </c>
      <c r="E154" s="38"/>
      <c r="F154" s="36" t="str">
        <f t="shared" si="5"/>
        <v/>
      </c>
      <c r="BY154" s="2" t="s">
        <v>5</v>
      </c>
      <c r="BZ154" s="2" t="s">
        <v>5</v>
      </c>
    </row>
    <row r="155" spans="1:78" x14ac:dyDescent="0.25">
      <c r="A155" s="25" t="str">
        <f>IF(AND($E155="",MAX($A$4:$A154)=0),"",IF(AND($E155&lt;&gt;"",MAX($A$4:$A154)=0),1,IF(AND($E155&lt;&gt;"",MAX($A$4:$A154)&gt;0),MAX($A$4:$A154)+1,"")))</f>
        <v/>
      </c>
      <c r="B155" s="25">
        <v>152</v>
      </c>
      <c r="C155" s="26" t="str">
        <f t="shared" si="4"/>
        <v>EMPTY</v>
      </c>
      <c r="D155" s="27" t="str">
        <f>IF(C155="SHOW",CONCATENATE(Temp!T155,Temp!U155,",",Temp!V155,",",Temp!W155,Temp!X155),"")</f>
        <v/>
      </c>
      <c r="E155" s="38"/>
      <c r="F155" s="36" t="str">
        <f t="shared" si="5"/>
        <v/>
      </c>
      <c r="BY155" s="2" t="s">
        <v>5</v>
      </c>
      <c r="BZ155" s="2" t="s">
        <v>5</v>
      </c>
    </row>
    <row r="156" spans="1:78" x14ac:dyDescent="0.25">
      <c r="A156" s="25" t="str">
        <f>IF(AND($E156="",MAX($A$4:$A155)=0),"",IF(AND($E156&lt;&gt;"",MAX($A$4:$A155)=0),1,IF(AND($E156&lt;&gt;"",MAX($A$4:$A155)&gt;0),MAX($A$4:$A155)+1,"")))</f>
        <v/>
      </c>
      <c r="B156" s="25">
        <v>153</v>
      </c>
      <c r="C156" s="26" t="str">
        <f t="shared" si="4"/>
        <v>EMPTY</v>
      </c>
      <c r="D156" s="27" t="str">
        <f>IF(C156="SHOW",CONCATENATE(Temp!T156,Temp!U156,",",Temp!V156,",",Temp!W156,Temp!X156),"")</f>
        <v/>
      </c>
      <c r="E156" s="38"/>
      <c r="F156" s="36" t="str">
        <f t="shared" si="5"/>
        <v/>
      </c>
      <c r="BY156" s="2" t="s">
        <v>5</v>
      </c>
      <c r="BZ156" s="2" t="s">
        <v>5</v>
      </c>
    </row>
    <row r="157" spans="1:78" x14ac:dyDescent="0.25">
      <c r="A157" s="25" t="str">
        <f>IF(AND($E157="",MAX($A$4:$A156)=0),"",IF(AND($E157&lt;&gt;"",MAX($A$4:$A156)=0),1,IF(AND($E157&lt;&gt;"",MAX($A$4:$A156)&gt;0),MAX($A$4:$A156)+1,"")))</f>
        <v/>
      </c>
      <c r="B157" s="25">
        <v>154</v>
      </c>
      <c r="C157" s="26" t="str">
        <f t="shared" si="4"/>
        <v>EMPTY</v>
      </c>
      <c r="D157" s="27" t="str">
        <f>IF(C157="SHOW",CONCATENATE(Temp!T157,Temp!U157,",",Temp!V157,",",Temp!W157,Temp!X157),"")</f>
        <v/>
      </c>
      <c r="E157" s="38"/>
      <c r="F157" s="36" t="str">
        <f t="shared" si="5"/>
        <v/>
      </c>
      <c r="BY157" s="2" t="s">
        <v>5</v>
      </c>
      <c r="BZ157" s="2" t="s">
        <v>5</v>
      </c>
    </row>
    <row r="158" spans="1:78" x14ac:dyDescent="0.25">
      <c r="A158" s="25" t="str">
        <f>IF(AND($E158="",MAX($A$4:$A157)=0),"",IF(AND($E158&lt;&gt;"",MAX($A$4:$A157)=0),1,IF(AND($E158&lt;&gt;"",MAX($A$4:$A157)&gt;0),MAX($A$4:$A157)+1,"")))</f>
        <v/>
      </c>
      <c r="B158" s="25">
        <v>155</v>
      </c>
      <c r="C158" s="26" t="str">
        <f t="shared" si="4"/>
        <v>EMPTY</v>
      </c>
      <c r="D158" s="27" t="str">
        <f>IF(C158="SHOW",CONCATENATE(Temp!T158,Temp!U158,",",Temp!V158,",",Temp!W158,Temp!X158),"")</f>
        <v/>
      </c>
      <c r="E158" s="38"/>
      <c r="F158" s="36" t="str">
        <f t="shared" si="5"/>
        <v/>
      </c>
      <c r="BY158" s="2" t="s">
        <v>5</v>
      </c>
      <c r="BZ158" s="2" t="s">
        <v>5</v>
      </c>
    </row>
    <row r="159" spans="1:78" x14ac:dyDescent="0.25">
      <c r="A159" s="25" t="str">
        <f>IF(AND($E159="",MAX($A$4:$A158)=0),"",IF(AND($E159&lt;&gt;"",MAX($A$4:$A158)=0),1,IF(AND($E159&lt;&gt;"",MAX($A$4:$A158)&gt;0),MAX($A$4:$A158)+1,"")))</f>
        <v/>
      </c>
      <c r="B159" s="25">
        <v>156</v>
      </c>
      <c r="C159" s="26" t="str">
        <f t="shared" si="4"/>
        <v>EMPTY</v>
      </c>
      <c r="D159" s="27" t="str">
        <f>IF(C159="SHOW",CONCATENATE(Temp!T159,Temp!U159,",",Temp!V159,",",Temp!W159,Temp!X159),"")</f>
        <v/>
      </c>
      <c r="E159" s="38"/>
      <c r="F159" s="36" t="str">
        <f t="shared" si="5"/>
        <v/>
      </c>
      <c r="BY159" s="2" t="s">
        <v>5</v>
      </c>
      <c r="BZ159" s="2" t="s">
        <v>5</v>
      </c>
    </row>
    <row r="160" spans="1:78" x14ac:dyDescent="0.25">
      <c r="A160" s="25" t="str">
        <f>IF(AND($E160="",MAX($A$4:$A159)=0),"",IF(AND($E160&lt;&gt;"",MAX($A$4:$A159)=0),1,IF(AND($E160&lt;&gt;"",MAX($A$4:$A159)&gt;0),MAX($A$4:$A159)+1,"")))</f>
        <v/>
      </c>
      <c r="B160" s="25">
        <v>157</v>
      </c>
      <c r="C160" s="26" t="str">
        <f t="shared" si="4"/>
        <v>EMPTY</v>
      </c>
      <c r="D160" s="27" t="str">
        <f>IF(C160="SHOW",CONCATENATE(Temp!T160,Temp!U160,",",Temp!V160,",",Temp!W160,Temp!X160),"")</f>
        <v/>
      </c>
      <c r="E160" s="38"/>
      <c r="F160" s="36" t="str">
        <f t="shared" si="5"/>
        <v/>
      </c>
      <c r="BY160" s="2" t="s">
        <v>5</v>
      </c>
      <c r="BZ160" s="2" t="s">
        <v>5</v>
      </c>
    </row>
    <row r="161" spans="1:78" x14ac:dyDescent="0.25">
      <c r="A161" s="25" t="str">
        <f>IF(AND($E161="",MAX($A$4:$A160)=0),"",IF(AND($E161&lt;&gt;"",MAX($A$4:$A160)=0),1,IF(AND($E161&lt;&gt;"",MAX($A$4:$A160)&gt;0),MAX($A$4:$A160)+1,"")))</f>
        <v/>
      </c>
      <c r="B161" s="25">
        <v>158</v>
      </c>
      <c r="C161" s="26" t="str">
        <f t="shared" si="4"/>
        <v>EMPTY</v>
      </c>
      <c r="D161" s="27" t="str">
        <f>IF(C161="SHOW",CONCATENATE(Temp!T161,Temp!U161,",",Temp!V161,",",Temp!W161,Temp!X161),"")</f>
        <v/>
      </c>
      <c r="E161" s="38"/>
      <c r="F161" s="36" t="str">
        <f t="shared" si="5"/>
        <v/>
      </c>
      <c r="BY161" s="2" t="s">
        <v>5</v>
      </c>
      <c r="BZ161" s="2" t="s">
        <v>5</v>
      </c>
    </row>
    <row r="162" spans="1:78" x14ac:dyDescent="0.25">
      <c r="A162" s="25" t="str">
        <f>IF(AND($E162="",MAX($A$4:$A161)=0),"",IF(AND($E162&lt;&gt;"",MAX($A$4:$A161)=0),1,IF(AND($E162&lt;&gt;"",MAX($A$4:$A161)&gt;0),MAX($A$4:$A161)+1,"")))</f>
        <v/>
      </c>
      <c r="B162" s="25">
        <v>159</v>
      </c>
      <c r="C162" s="26" t="str">
        <f t="shared" si="4"/>
        <v>EMPTY</v>
      </c>
      <c r="D162" s="27" t="str">
        <f>IF(C162="SHOW",CONCATENATE(Temp!T162,Temp!U162,",",Temp!V162,",",Temp!W162,Temp!X162),"")</f>
        <v/>
      </c>
      <c r="E162" s="38"/>
      <c r="F162" s="36" t="str">
        <f t="shared" si="5"/>
        <v/>
      </c>
      <c r="BY162" s="2" t="s">
        <v>5</v>
      </c>
      <c r="BZ162" s="2" t="s">
        <v>5</v>
      </c>
    </row>
    <row r="163" spans="1:78" x14ac:dyDescent="0.25">
      <c r="A163" s="25" t="str">
        <f>IF(AND($E163="",MAX($A$4:$A162)=0),"",IF(AND($E163&lt;&gt;"",MAX($A$4:$A162)=0),1,IF(AND($E163&lt;&gt;"",MAX($A$4:$A162)&gt;0),MAX($A$4:$A162)+1,"")))</f>
        <v/>
      </c>
      <c r="B163" s="25">
        <v>160</v>
      </c>
      <c r="C163" s="26" t="str">
        <f t="shared" si="4"/>
        <v>EMPTY</v>
      </c>
      <c r="D163" s="27" t="str">
        <f>IF(C163="SHOW",CONCATENATE(Temp!T163,Temp!U163,",",Temp!V163,",",Temp!W163,Temp!X163),"")</f>
        <v/>
      </c>
      <c r="E163" s="38"/>
      <c r="F163" s="36" t="str">
        <f t="shared" si="5"/>
        <v/>
      </c>
      <c r="BY163" s="2" t="s">
        <v>5</v>
      </c>
      <c r="BZ163" s="2" t="s">
        <v>5</v>
      </c>
    </row>
    <row r="164" spans="1:78" x14ac:dyDescent="0.25">
      <c r="A164" s="25" t="str">
        <f>IF(AND($E164="",MAX($A$4:$A163)=0),"",IF(AND($E164&lt;&gt;"",MAX($A$4:$A163)=0),1,IF(AND($E164&lt;&gt;"",MAX($A$4:$A163)&gt;0),MAX($A$4:$A163)+1,"")))</f>
        <v/>
      </c>
      <c r="B164" s="25">
        <v>161</v>
      </c>
      <c r="C164" s="26" t="str">
        <f t="shared" si="4"/>
        <v>EMPTY</v>
      </c>
      <c r="D164" s="27" t="str">
        <f>IF(C164="SHOW",CONCATENATE(Temp!T164,Temp!U164,",",Temp!V164,",",Temp!W164,Temp!X164),"")</f>
        <v/>
      </c>
      <c r="E164" s="38"/>
      <c r="F164" s="36" t="str">
        <f t="shared" si="5"/>
        <v/>
      </c>
      <c r="BY164" s="2" t="s">
        <v>5</v>
      </c>
      <c r="BZ164" s="2" t="s">
        <v>5</v>
      </c>
    </row>
    <row r="165" spans="1:78" x14ac:dyDescent="0.25">
      <c r="A165" s="25" t="str">
        <f>IF(AND($E165="",MAX($A$4:$A164)=0),"",IF(AND($E165&lt;&gt;"",MAX($A$4:$A164)=0),1,IF(AND($E165&lt;&gt;"",MAX($A$4:$A164)&gt;0),MAX($A$4:$A164)+1,"")))</f>
        <v/>
      </c>
      <c r="B165" s="25">
        <v>162</v>
      </c>
      <c r="C165" s="26" t="str">
        <f t="shared" si="4"/>
        <v>EMPTY</v>
      </c>
      <c r="D165" s="27" t="str">
        <f>IF(C165="SHOW",CONCATENATE(Temp!T165,Temp!U165,",",Temp!V165,",",Temp!W165,Temp!X165),"")</f>
        <v/>
      </c>
      <c r="E165" s="38"/>
      <c r="F165" s="36" t="str">
        <f t="shared" si="5"/>
        <v/>
      </c>
      <c r="BY165" s="2" t="s">
        <v>5</v>
      </c>
      <c r="BZ165" s="2" t="s">
        <v>5</v>
      </c>
    </row>
    <row r="166" spans="1:78" x14ac:dyDescent="0.25">
      <c r="A166" s="25" t="str">
        <f>IF(AND($E166="",MAX($A$4:$A165)=0),"",IF(AND($E166&lt;&gt;"",MAX($A$4:$A165)=0),1,IF(AND($E166&lt;&gt;"",MAX($A$4:$A165)&gt;0),MAX($A$4:$A165)+1,"")))</f>
        <v/>
      </c>
      <c r="B166" s="25">
        <v>163</v>
      </c>
      <c r="C166" s="26" t="str">
        <f t="shared" si="4"/>
        <v>EMPTY</v>
      </c>
      <c r="D166" s="27" t="str">
        <f>IF(C166="SHOW",CONCATENATE(Temp!T166,Temp!U166,",",Temp!V166,",",Temp!W166,Temp!X166),"")</f>
        <v/>
      </c>
      <c r="E166" s="38"/>
      <c r="F166" s="36" t="str">
        <f t="shared" si="5"/>
        <v/>
      </c>
      <c r="BY166" s="2" t="s">
        <v>5</v>
      </c>
      <c r="BZ166" s="2" t="s">
        <v>5</v>
      </c>
    </row>
    <row r="167" spans="1:78" x14ac:dyDescent="0.25">
      <c r="A167" s="25" t="str">
        <f>IF(AND($E167="",MAX($A$4:$A166)=0),"",IF(AND($E167&lt;&gt;"",MAX($A$4:$A166)=0),1,IF(AND($E167&lt;&gt;"",MAX($A$4:$A166)&gt;0),MAX($A$4:$A166)+1,"")))</f>
        <v/>
      </c>
      <c r="B167" s="25">
        <v>164</v>
      </c>
      <c r="C167" s="26" t="str">
        <f t="shared" si="4"/>
        <v>EMPTY</v>
      </c>
      <c r="D167" s="27" t="str">
        <f>IF(C167="SHOW",CONCATENATE(Temp!T167,Temp!U167,",",Temp!V167,",",Temp!W167,Temp!X167),"")</f>
        <v/>
      </c>
      <c r="E167" s="38"/>
      <c r="F167" s="36" t="str">
        <f t="shared" si="5"/>
        <v/>
      </c>
      <c r="BY167" s="2" t="s">
        <v>5</v>
      </c>
      <c r="BZ167" s="2" t="s">
        <v>5</v>
      </c>
    </row>
    <row r="168" spans="1:78" x14ac:dyDescent="0.25">
      <c r="A168" s="25" t="str">
        <f>IF(AND($E168="",MAX($A$4:$A167)=0),"",IF(AND($E168&lt;&gt;"",MAX($A$4:$A167)=0),1,IF(AND($E168&lt;&gt;"",MAX($A$4:$A167)&gt;0),MAX($A$4:$A167)+1,"")))</f>
        <v/>
      </c>
      <c r="B168" s="25">
        <v>165</v>
      </c>
      <c r="C168" s="26" t="str">
        <f t="shared" si="4"/>
        <v>EMPTY</v>
      </c>
      <c r="D168" s="27" t="str">
        <f>IF(C168="SHOW",CONCATENATE(Temp!T168,Temp!U168,",",Temp!V168,",",Temp!W168,Temp!X168),"")</f>
        <v/>
      </c>
      <c r="E168" s="38"/>
      <c r="F168" s="36" t="str">
        <f t="shared" si="5"/>
        <v/>
      </c>
      <c r="BY168" s="2" t="s">
        <v>5</v>
      </c>
      <c r="BZ168" s="2" t="s">
        <v>5</v>
      </c>
    </row>
    <row r="169" spans="1:78" x14ac:dyDescent="0.25">
      <c r="A169" s="25" t="str">
        <f>IF(AND($E169="",MAX($A$4:$A168)=0),"",IF(AND($E169&lt;&gt;"",MAX($A$4:$A168)=0),1,IF(AND($E169&lt;&gt;"",MAX($A$4:$A168)&gt;0),MAX($A$4:$A168)+1,"")))</f>
        <v/>
      </c>
      <c r="B169" s="25">
        <v>166</v>
      </c>
      <c r="C169" s="26" t="str">
        <f t="shared" si="4"/>
        <v>EMPTY</v>
      </c>
      <c r="D169" s="27" t="str">
        <f>IF(C169="SHOW",CONCATENATE(Temp!T169,Temp!U169,",",Temp!V169,",",Temp!W169,Temp!X169),"")</f>
        <v/>
      </c>
      <c r="E169" s="38"/>
      <c r="F169" s="36" t="str">
        <f t="shared" si="5"/>
        <v/>
      </c>
      <c r="BY169" s="2" t="s">
        <v>5</v>
      </c>
      <c r="BZ169" s="2" t="s">
        <v>5</v>
      </c>
    </row>
    <row r="170" spans="1:78" x14ac:dyDescent="0.25">
      <c r="A170" s="25" t="str">
        <f>IF(AND($E170="",MAX($A$4:$A169)=0),"",IF(AND($E170&lt;&gt;"",MAX($A$4:$A169)=0),1,IF(AND($E170&lt;&gt;"",MAX($A$4:$A169)&gt;0),MAX($A$4:$A169)+1,"")))</f>
        <v/>
      </c>
      <c r="B170" s="25">
        <v>167</v>
      </c>
      <c r="C170" s="26" t="str">
        <f t="shared" si="4"/>
        <v>EMPTY</v>
      </c>
      <c r="D170" s="27" t="str">
        <f>IF(C170="SHOW",CONCATENATE(Temp!T170,Temp!U170,",",Temp!V170,",",Temp!W170,Temp!X170),"")</f>
        <v/>
      </c>
      <c r="E170" s="38"/>
      <c r="F170" s="36" t="str">
        <f t="shared" si="5"/>
        <v/>
      </c>
      <c r="BY170" s="2" t="s">
        <v>5</v>
      </c>
      <c r="BZ170" s="2" t="s">
        <v>5</v>
      </c>
    </row>
    <row r="171" spans="1:78" x14ac:dyDescent="0.25">
      <c r="A171" s="25" t="str">
        <f>IF(AND($E171="",MAX($A$4:$A170)=0),"",IF(AND($E171&lt;&gt;"",MAX($A$4:$A170)=0),1,IF(AND($E171&lt;&gt;"",MAX($A$4:$A170)&gt;0),MAX($A$4:$A170)+1,"")))</f>
        <v/>
      </c>
      <c r="B171" s="25">
        <v>168</v>
      </c>
      <c r="C171" s="26" t="str">
        <f t="shared" si="4"/>
        <v>EMPTY</v>
      </c>
      <c r="D171" s="27" t="str">
        <f>IF(C171="SHOW",CONCATENATE(Temp!T171,Temp!U171,",",Temp!V171,",",Temp!W171,Temp!X171),"")</f>
        <v/>
      </c>
      <c r="E171" s="38"/>
      <c r="F171" s="36" t="str">
        <f t="shared" si="5"/>
        <v/>
      </c>
      <c r="BY171" s="2" t="s">
        <v>5</v>
      </c>
      <c r="BZ171" s="2" t="s">
        <v>5</v>
      </c>
    </row>
    <row r="172" spans="1:78" x14ac:dyDescent="0.25">
      <c r="A172" s="25" t="str">
        <f>IF(AND($E172="",MAX($A$4:$A171)=0),"",IF(AND($E172&lt;&gt;"",MAX($A$4:$A171)=0),1,IF(AND($E172&lt;&gt;"",MAX($A$4:$A171)&gt;0),MAX($A$4:$A171)+1,"")))</f>
        <v/>
      </c>
      <c r="B172" s="25">
        <v>169</v>
      </c>
      <c r="C172" s="26" t="str">
        <f t="shared" si="4"/>
        <v>EMPTY</v>
      </c>
      <c r="D172" s="27" t="str">
        <f>IF(C172="SHOW",CONCATENATE(Temp!T172,Temp!U172,",",Temp!V172,",",Temp!W172,Temp!X172),"")</f>
        <v/>
      </c>
      <c r="E172" s="38"/>
      <c r="F172" s="36" t="str">
        <f t="shared" si="5"/>
        <v/>
      </c>
      <c r="BY172" s="2" t="s">
        <v>5</v>
      </c>
      <c r="BZ172" s="2" t="s">
        <v>5</v>
      </c>
    </row>
    <row r="173" spans="1:78" x14ac:dyDescent="0.25">
      <c r="A173" s="25" t="str">
        <f>IF(AND($E173="",MAX($A$4:$A172)=0),"",IF(AND($E173&lt;&gt;"",MAX($A$4:$A172)=0),1,IF(AND($E173&lt;&gt;"",MAX($A$4:$A172)&gt;0),MAX($A$4:$A172)+1,"")))</f>
        <v/>
      </c>
      <c r="B173" s="25">
        <v>170</v>
      </c>
      <c r="C173" s="26" t="str">
        <f t="shared" si="4"/>
        <v>EMPTY</v>
      </c>
      <c r="D173" s="27" t="str">
        <f>IF(C173="SHOW",CONCATENATE(Temp!T173,Temp!U173,",",Temp!V173,",",Temp!W173,Temp!X173),"")</f>
        <v/>
      </c>
      <c r="E173" s="38"/>
      <c r="F173" s="36" t="str">
        <f t="shared" si="5"/>
        <v/>
      </c>
      <c r="BY173" s="2" t="s">
        <v>5</v>
      </c>
      <c r="BZ173" s="2" t="s">
        <v>5</v>
      </c>
    </row>
    <row r="174" spans="1:78" x14ac:dyDescent="0.25">
      <c r="A174" s="25" t="str">
        <f>IF(AND($E174="",MAX($A$4:$A173)=0),"",IF(AND($E174&lt;&gt;"",MAX($A$4:$A173)=0),1,IF(AND($E174&lt;&gt;"",MAX($A$4:$A173)&gt;0),MAX($A$4:$A173)+1,"")))</f>
        <v/>
      </c>
      <c r="B174" s="25">
        <v>171</v>
      </c>
      <c r="C174" s="26" t="str">
        <f t="shared" si="4"/>
        <v>EMPTY</v>
      </c>
      <c r="D174" s="27" t="str">
        <f>IF(C174="SHOW",CONCATENATE(Temp!T174,Temp!U174,",",Temp!V174,",",Temp!W174,Temp!X174),"")</f>
        <v/>
      </c>
      <c r="E174" s="38"/>
      <c r="F174" s="36" t="str">
        <f t="shared" si="5"/>
        <v/>
      </c>
      <c r="BY174" s="2" t="s">
        <v>5</v>
      </c>
      <c r="BZ174" s="2" t="s">
        <v>5</v>
      </c>
    </row>
    <row r="175" spans="1:78" x14ac:dyDescent="0.25">
      <c r="A175" s="25" t="str">
        <f>IF(AND($E175="",MAX($A$4:$A174)=0),"",IF(AND($E175&lt;&gt;"",MAX($A$4:$A174)=0),1,IF(AND($E175&lt;&gt;"",MAX($A$4:$A174)&gt;0),MAX($A$4:$A174)+1,"")))</f>
        <v/>
      </c>
      <c r="B175" s="25">
        <v>172</v>
      </c>
      <c r="C175" s="26" t="str">
        <f t="shared" si="4"/>
        <v>EMPTY</v>
      </c>
      <c r="D175" s="27" t="str">
        <f>IF(C175="SHOW",CONCATENATE(Temp!T175,Temp!U175,",",Temp!V175,",",Temp!W175,Temp!X175),"")</f>
        <v/>
      </c>
      <c r="E175" s="38"/>
      <c r="F175" s="36" t="str">
        <f t="shared" si="5"/>
        <v/>
      </c>
      <c r="BY175" s="2" t="s">
        <v>5</v>
      </c>
      <c r="BZ175" s="2" t="s">
        <v>5</v>
      </c>
    </row>
    <row r="176" spans="1:78" x14ac:dyDescent="0.25">
      <c r="A176" s="25" t="str">
        <f>IF(AND($E176="",MAX($A$4:$A175)=0),"",IF(AND($E176&lt;&gt;"",MAX($A$4:$A175)=0),1,IF(AND($E176&lt;&gt;"",MAX($A$4:$A175)&gt;0),MAX($A$4:$A175)+1,"")))</f>
        <v/>
      </c>
      <c r="B176" s="25">
        <v>173</v>
      </c>
      <c r="C176" s="26" t="str">
        <f t="shared" si="4"/>
        <v>EMPTY</v>
      </c>
      <c r="D176" s="27" t="str">
        <f>IF(C176="SHOW",CONCATENATE(Temp!T176,Temp!U176,",",Temp!V176,",",Temp!W176,Temp!X176),"")</f>
        <v/>
      </c>
      <c r="E176" s="38"/>
      <c r="F176" s="36" t="str">
        <f t="shared" si="5"/>
        <v/>
      </c>
      <c r="BY176" s="2" t="s">
        <v>5</v>
      </c>
      <c r="BZ176" s="2" t="s">
        <v>5</v>
      </c>
    </row>
    <row r="177" spans="1:78" x14ac:dyDescent="0.25">
      <c r="A177" s="25" t="str">
        <f>IF(AND($E177="",MAX($A$4:$A176)=0),"",IF(AND($E177&lt;&gt;"",MAX($A$4:$A176)=0),1,IF(AND($E177&lt;&gt;"",MAX($A$4:$A176)&gt;0),MAX($A$4:$A176)+1,"")))</f>
        <v/>
      </c>
      <c r="B177" s="25">
        <v>174</v>
      </c>
      <c r="C177" s="26" t="str">
        <f t="shared" si="4"/>
        <v>EMPTY</v>
      </c>
      <c r="D177" s="27" t="str">
        <f>IF(C177="SHOW",CONCATENATE(Temp!T177,Temp!U177,",",Temp!V177,",",Temp!W177,Temp!X177),"")</f>
        <v/>
      </c>
      <c r="E177" s="38"/>
      <c r="F177" s="36" t="str">
        <f t="shared" si="5"/>
        <v/>
      </c>
      <c r="BY177" s="2" t="s">
        <v>5</v>
      </c>
      <c r="BZ177" s="2" t="s">
        <v>5</v>
      </c>
    </row>
    <row r="178" spans="1:78" x14ac:dyDescent="0.25">
      <c r="A178" s="25" t="str">
        <f>IF(AND($E178="",MAX($A$4:$A177)=0),"",IF(AND($E178&lt;&gt;"",MAX($A$4:$A177)=0),1,IF(AND($E178&lt;&gt;"",MAX($A$4:$A177)&gt;0),MAX($A$4:$A177)+1,"")))</f>
        <v/>
      </c>
      <c r="B178" s="25">
        <v>175</v>
      </c>
      <c r="C178" s="26" t="str">
        <f t="shared" si="4"/>
        <v>EMPTY</v>
      </c>
      <c r="D178" s="27" t="str">
        <f>IF(C178="SHOW",CONCATENATE(Temp!T178,Temp!U178,",",Temp!V178,",",Temp!W178,Temp!X178),"")</f>
        <v/>
      </c>
      <c r="E178" s="38"/>
      <c r="F178" s="36" t="str">
        <f t="shared" si="5"/>
        <v/>
      </c>
      <c r="BY178" s="2" t="s">
        <v>5</v>
      </c>
      <c r="BZ178" s="2" t="s">
        <v>5</v>
      </c>
    </row>
    <row r="179" spans="1:78" x14ac:dyDescent="0.25">
      <c r="A179" s="25" t="str">
        <f>IF(AND($E179="",MAX($A$4:$A178)=0),"",IF(AND($E179&lt;&gt;"",MAX($A$4:$A178)=0),1,IF(AND($E179&lt;&gt;"",MAX($A$4:$A178)&gt;0),MAX($A$4:$A178)+1,"")))</f>
        <v/>
      </c>
      <c r="B179" s="25">
        <v>176</v>
      </c>
      <c r="C179" s="26" t="str">
        <f t="shared" si="4"/>
        <v>EMPTY</v>
      </c>
      <c r="D179" s="27" t="str">
        <f>IF(C179="SHOW",CONCATENATE(Temp!T179,Temp!U179,",",Temp!V179,",",Temp!W179,Temp!X179),"")</f>
        <v/>
      </c>
      <c r="E179" s="38"/>
      <c r="F179" s="36" t="str">
        <f t="shared" si="5"/>
        <v/>
      </c>
      <c r="BY179" s="2" t="s">
        <v>5</v>
      </c>
      <c r="BZ179" s="2" t="s">
        <v>5</v>
      </c>
    </row>
    <row r="180" spans="1:78" x14ac:dyDescent="0.25">
      <c r="A180" s="25" t="str">
        <f>IF(AND($E180="",MAX($A$4:$A179)=0),"",IF(AND($E180&lt;&gt;"",MAX($A$4:$A179)=0),1,IF(AND($E180&lt;&gt;"",MAX($A$4:$A179)&gt;0),MAX($A$4:$A179)+1,"")))</f>
        <v/>
      </c>
      <c r="B180" s="25">
        <v>177</v>
      </c>
      <c r="C180" s="26" t="str">
        <f t="shared" si="4"/>
        <v>EMPTY</v>
      </c>
      <c r="D180" s="27" t="str">
        <f>IF(C180="SHOW",CONCATENATE(Temp!T180,Temp!U180,",",Temp!V180,",",Temp!W180,Temp!X180),"")</f>
        <v/>
      </c>
      <c r="E180" s="38"/>
      <c r="F180" s="36" t="str">
        <f t="shared" si="5"/>
        <v/>
      </c>
      <c r="BY180" s="2" t="s">
        <v>5</v>
      </c>
      <c r="BZ180" s="2" t="s">
        <v>5</v>
      </c>
    </row>
    <row r="181" spans="1:78" x14ac:dyDescent="0.25">
      <c r="A181" s="25" t="str">
        <f>IF(AND($E181="",MAX($A$4:$A180)=0),"",IF(AND($E181&lt;&gt;"",MAX($A$4:$A180)=0),1,IF(AND($E181&lt;&gt;"",MAX($A$4:$A180)&gt;0),MAX($A$4:$A180)+1,"")))</f>
        <v/>
      </c>
      <c r="B181" s="25">
        <v>178</v>
      </c>
      <c r="C181" s="26" t="str">
        <f t="shared" si="4"/>
        <v>EMPTY</v>
      </c>
      <c r="D181" s="27" t="str">
        <f>IF(C181="SHOW",CONCATENATE(Temp!T181,Temp!U181,",",Temp!V181,",",Temp!W181,Temp!X181),"")</f>
        <v/>
      </c>
      <c r="E181" s="38"/>
      <c r="F181" s="36" t="str">
        <f t="shared" si="5"/>
        <v/>
      </c>
      <c r="BY181" s="2" t="s">
        <v>5</v>
      </c>
      <c r="BZ181" s="2" t="s">
        <v>5</v>
      </c>
    </row>
    <row r="182" spans="1:78" x14ac:dyDescent="0.25">
      <c r="A182" s="25" t="str">
        <f>IF(AND($E182="",MAX($A$4:$A181)=0),"",IF(AND($E182&lt;&gt;"",MAX($A$4:$A181)=0),1,IF(AND($E182&lt;&gt;"",MAX($A$4:$A181)&gt;0),MAX($A$4:$A181)+1,"")))</f>
        <v/>
      </c>
      <c r="B182" s="25">
        <v>179</v>
      </c>
      <c r="C182" s="26" t="str">
        <f t="shared" si="4"/>
        <v>EMPTY</v>
      </c>
      <c r="D182" s="27" t="str">
        <f>IF(C182="SHOW",CONCATENATE(Temp!T182,Temp!U182,",",Temp!V182,",",Temp!W182,Temp!X182),"")</f>
        <v/>
      </c>
      <c r="E182" s="38"/>
      <c r="F182" s="36" t="str">
        <f t="shared" si="5"/>
        <v/>
      </c>
      <c r="BY182" s="2" t="s">
        <v>5</v>
      </c>
      <c r="BZ182" s="2" t="s">
        <v>5</v>
      </c>
    </row>
    <row r="183" spans="1:78" x14ac:dyDescent="0.25">
      <c r="A183" s="25" t="str">
        <f>IF(AND($E183="",MAX($A$4:$A182)=0),"",IF(AND($E183&lt;&gt;"",MAX($A$4:$A182)=0),1,IF(AND($E183&lt;&gt;"",MAX($A$4:$A182)&gt;0),MAX($A$4:$A182)+1,"")))</f>
        <v/>
      </c>
      <c r="B183" s="25">
        <v>180</v>
      </c>
      <c r="C183" s="26" t="str">
        <f t="shared" si="4"/>
        <v>EMPTY</v>
      </c>
      <c r="D183" s="27" t="str">
        <f>IF(C183="SHOW",CONCATENATE(Temp!T183,Temp!U183,",",Temp!V183,",",Temp!W183,Temp!X183),"")</f>
        <v/>
      </c>
      <c r="E183" s="38"/>
      <c r="F183" s="36" t="str">
        <f t="shared" si="5"/>
        <v/>
      </c>
      <c r="BY183" s="2" t="s">
        <v>5</v>
      </c>
      <c r="BZ183" s="2" t="s">
        <v>5</v>
      </c>
    </row>
    <row r="184" spans="1:78" x14ac:dyDescent="0.25">
      <c r="A184" s="25" t="str">
        <f>IF(AND($E184="",MAX($A$4:$A183)=0),"",IF(AND($E184&lt;&gt;"",MAX($A$4:$A183)=0),1,IF(AND($E184&lt;&gt;"",MAX($A$4:$A183)&gt;0),MAX($A$4:$A183)+1,"")))</f>
        <v/>
      </c>
      <c r="B184" s="25">
        <v>181</v>
      </c>
      <c r="C184" s="26" t="str">
        <f t="shared" si="4"/>
        <v>EMPTY</v>
      </c>
      <c r="D184" s="27" t="str">
        <f>IF(C184="SHOW",CONCATENATE(Temp!T184,Temp!U184,",",Temp!V184,",",Temp!W184,Temp!X184),"")</f>
        <v/>
      </c>
      <c r="E184" s="38"/>
      <c r="F184" s="36" t="str">
        <f t="shared" si="5"/>
        <v/>
      </c>
      <c r="BZ184" s="2" t="s">
        <v>5</v>
      </c>
    </row>
    <row r="185" spans="1:78" x14ac:dyDescent="0.25">
      <c r="A185" s="25" t="str">
        <f>IF(AND($E185="",MAX($A$4:$A184)=0),"",IF(AND($E185&lt;&gt;"",MAX($A$4:$A184)=0),1,IF(AND($E185&lt;&gt;"",MAX($A$4:$A184)&gt;0),MAX($A$4:$A184)+1,"")))</f>
        <v/>
      </c>
      <c r="B185" s="25">
        <v>182</v>
      </c>
      <c r="C185" s="26" t="str">
        <f t="shared" si="4"/>
        <v>EMPTY</v>
      </c>
      <c r="D185" s="27" t="str">
        <f>IF(C185="SHOW",CONCATENATE(Temp!T185,Temp!U185,",",Temp!V185,",",Temp!W185,Temp!X185),"")</f>
        <v/>
      </c>
      <c r="E185" s="38"/>
      <c r="F185" s="36" t="str">
        <f t="shared" si="5"/>
        <v/>
      </c>
      <c r="BY185" s="2" t="s">
        <v>5</v>
      </c>
      <c r="BZ185" s="2" t="s">
        <v>5</v>
      </c>
    </row>
    <row r="186" spans="1:78" x14ac:dyDescent="0.25">
      <c r="A186" s="25" t="str">
        <f>IF(AND($E186="",MAX($A$4:$A185)=0),"",IF(AND($E186&lt;&gt;"",MAX($A$4:$A185)=0),1,IF(AND($E186&lt;&gt;"",MAX($A$4:$A185)&gt;0),MAX($A$4:$A185)+1,"")))</f>
        <v/>
      </c>
      <c r="B186" s="25">
        <v>183</v>
      </c>
      <c r="C186" s="26" t="str">
        <f t="shared" si="4"/>
        <v>EMPTY</v>
      </c>
      <c r="D186" s="27" t="str">
        <f>IF(C186="SHOW",CONCATENATE(Temp!T186,Temp!U186,",",Temp!V186,",",Temp!W186,Temp!X186),"")</f>
        <v/>
      </c>
      <c r="E186" s="38"/>
      <c r="F186" s="36" t="str">
        <f t="shared" si="5"/>
        <v/>
      </c>
      <c r="BY186" s="2" t="s">
        <v>5</v>
      </c>
      <c r="BZ186" s="2" t="s">
        <v>5</v>
      </c>
    </row>
    <row r="187" spans="1:78" x14ac:dyDescent="0.25">
      <c r="A187" s="25" t="str">
        <f>IF(AND($E187="",MAX($A$4:$A186)=0),"",IF(AND($E187&lt;&gt;"",MAX($A$4:$A186)=0),1,IF(AND($E187&lt;&gt;"",MAX($A$4:$A186)&gt;0),MAX($A$4:$A186)+1,"")))</f>
        <v/>
      </c>
      <c r="B187" s="25">
        <v>184</v>
      </c>
      <c r="C187" s="26" t="str">
        <f t="shared" si="4"/>
        <v>EMPTY</v>
      </c>
      <c r="D187" s="27" t="str">
        <f>IF(C187="SHOW",CONCATENATE(Temp!T187,Temp!U187,",",Temp!V187,",",Temp!W187,Temp!X187),"")</f>
        <v/>
      </c>
      <c r="E187" s="38"/>
      <c r="F187" s="36" t="str">
        <f t="shared" si="5"/>
        <v/>
      </c>
      <c r="BY187" s="2" t="s">
        <v>5</v>
      </c>
      <c r="BZ187" s="2" t="s">
        <v>5</v>
      </c>
    </row>
    <row r="188" spans="1:78" x14ac:dyDescent="0.25">
      <c r="A188" s="25" t="str">
        <f>IF(AND($E188="",MAX($A$4:$A187)=0),"",IF(AND($E188&lt;&gt;"",MAX($A$4:$A187)=0),1,IF(AND($E188&lt;&gt;"",MAX($A$4:$A187)&gt;0),MAX($A$4:$A187)+1,"")))</f>
        <v/>
      </c>
      <c r="B188" s="25">
        <v>185</v>
      </c>
      <c r="C188" s="26" t="str">
        <f t="shared" si="4"/>
        <v>EMPTY</v>
      </c>
      <c r="D188" s="27" t="str">
        <f>IF(C188="SHOW",CONCATENATE(Temp!T188,Temp!U188,",",Temp!V188,",",Temp!W188,Temp!X188),"")</f>
        <v/>
      </c>
      <c r="E188" s="38"/>
      <c r="F188" s="36" t="str">
        <f t="shared" si="5"/>
        <v/>
      </c>
      <c r="BY188" s="2" t="s">
        <v>5</v>
      </c>
      <c r="BZ188" s="2" t="s">
        <v>5</v>
      </c>
    </row>
    <row r="189" spans="1:78" x14ac:dyDescent="0.25">
      <c r="A189" s="25" t="str">
        <f>IF(AND($E189="",MAX($A$4:$A188)=0),"",IF(AND($E189&lt;&gt;"",MAX($A$4:$A188)=0),1,IF(AND($E189&lt;&gt;"",MAX($A$4:$A188)&gt;0),MAX($A$4:$A188)+1,"")))</f>
        <v/>
      </c>
      <c r="B189" s="25">
        <v>186</v>
      </c>
      <c r="C189" s="26" t="str">
        <f t="shared" si="4"/>
        <v>EMPTY</v>
      </c>
      <c r="D189" s="27" t="str">
        <f>IF(C189="SHOW",CONCATENATE(Temp!T189,Temp!U189,",",Temp!V189,",",Temp!W189,Temp!X189),"")</f>
        <v/>
      </c>
      <c r="E189" s="38"/>
      <c r="F189" s="36" t="str">
        <f t="shared" si="5"/>
        <v/>
      </c>
      <c r="BY189" s="2" t="s">
        <v>5</v>
      </c>
      <c r="BZ189" s="2" t="s">
        <v>5</v>
      </c>
    </row>
    <row r="190" spans="1:78" x14ac:dyDescent="0.25">
      <c r="A190" s="25" t="str">
        <f>IF(AND($E190="",MAX($A$4:$A189)=0),"",IF(AND($E190&lt;&gt;"",MAX($A$4:$A189)=0),1,IF(AND($E190&lt;&gt;"",MAX($A$4:$A189)&gt;0),MAX($A$4:$A189)+1,"")))</f>
        <v/>
      </c>
      <c r="B190" s="25">
        <v>187</v>
      </c>
      <c r="C190" s="26" t="str">
        <f t="shared" si="4"/>
        <v>EMPTY</v>
      </c>
      <c r="D190" s="27" t="str">
        <f>IF(C190="SHOW",CONCATENATE(Temp!T190,Temp!U190,",",Temp!V190,",",Temp!W190,Temp!X190),"")</f>
        <v/>
      </c>
      <c r="E190" s="38"/>
      <c r="F190" s="36" t="str">
        <f t="shared" si="5"/>
        <v/>
      </c>
      <c r="BY190" s="2" t="s">
        <v>5</v>
      </c>
      <c r="BZ190" s="2" t="s">
        <v>5</v>
      </c>
    </row>
    <row r="191" spans="1:78" x14ac:dyDescent="0.25">
      <c r="A191" s="25" t="str">
        <f>IF(AND($E191="",MAX($A$4:$A190)=0),"",IF(AND($E191&lt;&gt;"",MAX($A$4:$A190)=0),1,IF(AND($E191&lt;&gt;"",MAX($A$4:$A190)&gt;0),MAX($A$4:$A190)+1,"")))</f>
        <v/>
      </c>
      <c r="B191" s="25">
        <v>188</v>
      </c>
      <c r="C191" s="26" t="str">
        <f t="shared" si="4"/>
        <v>EMPTY</v>
      </c>
      <c r="D191" s="27" t="str">
        <f>IF(C191="SHOW",CONCATENATE(Temp!T191,Temp!U191,",",Temp!V191,",",Temp!W191,Temp!X191),"")</f>
        <v/>
      </c>
      <c r="E191" s="38"/>
      <c r="F191" s="36" t="str">
        <f t="shared" si="5"/>
        <v/>
      </c>
      <c r="BY191" s="2" t="s">
        <v>5</v>
      </c>
      <c r="BZ191" s="2" t="s">
        <v>5</v>
      </c>
    </row>
    <row r="192" spans="1:78" x14ac:dyDescent="0.25">
      <c r="A192" s="25" t="str">
        <f>IF(AND($E192="",MAX($A$4:$A191)=0),"",IF(AND($E192&lt;&gt;"",MAX($A$4:$A191)=0),1,IF(AND($E192&lt;&gt;"",MAX($A$4:$A191)&gt;0),MAX($A$4:$A191)+1,"")))</f>
        <v/>
      </c>
      <c r="B192" s="25">
        <v>189</v>
      </c>
      <c r="C192" s="26" t="str">
        <f t="shared" si="4"/>
        <v>EMPTY</v>
      </c>
      <c r="D192" s="27" t="str">
        <f>IF(C192="SHOW",CONCATENATE(Temp!T192,Temp!U192,",",Temp!V192,",",Temp!W192,Temp!X192),"")</f>
        <v/>
      </c>
      <c r="E192" s="38"/>
      <c r="F192" s="36" t="str">
        <f t="shared" si="5"/>
        <v/>
      </c>
      <c r="BY192" s="2" t="s">
        <v>5</v>
      </c>
      <c r="BZ192" s="2" t="s">
        <v>5</v>
      </c>
    </row>
    <row r="193" spans="1:78" x14ac:dyDescent="0.25">
      <c r="A193" s="25" t="str">
        <f>IF(AND($E193="",MAX($A$4:$A192)=0),"",IF(AND($E193&lt;&gt;"",MAX($A$4:$A192)=0),1,IF(AND($E193&lt;&gt;"",MAX($A$4:$A192)&gt;0),MAX($A$4:$A192)+1,"")))</f>
        <v/>
      </c>
      <c r="B193" s="25">
        <v>190</v>
      </c>
      <c r="C193" s="26" t="str">
        <f t="shared" si="4"/>
        <v>EMPTY</v>
      </c>
      <c r="D193" s="27" t="str">
        <f>IF(C193="SHOW",CONCATENATE(Temp!T193,Temp!U193,",",Temp!V193,",",Temp!W193,Temp!X193),"")</f>
        <v/>
      </c>
      <c r="E193" s="38"/>
      <c r="F193" s="36" t="str">
        <f t="shared" si="5"/>
        <v/>
      </c>
      <c r="BY193" s="2" t="s">
        <v>5</v>
      </c>
      <c r="BZ193" s="2" t="s">
        <v>5</v>
      </c>
    </row>
    <row r="194" spans="1:78" x14ac:dyDescent="0.25">
      <c r="A194" s="25" t="str">
        <f>IF(AND($E194="",MAX($A$4:$A193)=0),"",IF(AND($E194&lt;&gt;"",MAX($A$4:$A193)=0),1,IF(AND($E194&lt;&gt;"",MAX($A$4:$A193)&gt;0),MAX($A$4:$A193)+1,"")))</f>
        <v/>
      </c>
      <c r="B194" s="25">
        <v>191</v>
      </c>
      <c r="C194" s="26" t="str">
        <f t="shared" si="4"/>
        <v>EMPTY</v>
      </c>
      <c r="D194" s="27" t="str">
        <f>IF(C194="SHOW",CONCATENATE(Temp!T194,Temp!U194,",",Temp!V194,",",Temp!W194,Temp!X194),"")</f>
        <v/>
      </c>
      <c r="E194" s="38"/>
      <c r="F194" s="36" t="str">
        <f t="shared" si="5"/>
        <v/>
      </c>
      <c r="BY194" s="2" t="s">
        <v>5</v>
      </c>
      <c r="BZ194" s="2" t="s">
        <v>5</v>
      </c>
    </row>
    <row r="195" spans="1:78" x14ac:dyDescent="0.25">
      <c r="A195" s="25" t="str">
        <f>IF(AND($E195="",MAX($A$4:$A194)=0),"",IF(AND($E195&lt;&gt;"",MAX($A$4:$A194)=0),1,IF(AND($E195&lt;&gt;"",MAX($A$4:$A194)&gt;0),MAX($A$4:$A194)+1,"")))</f>
        <v/>
      </c>
      <c r="B195" s="25">
        <v>192</v>
      </c>
      <c r="C195" s="26" t="str">
        <f t="shared" si="4"/>
        <v>EMPTY</v>
      </c>
      <c r="D195" s="27" t="str">
        <f>IF(C195="SHOW",CONCATENATE(Temp!T195,Temp!U195,",",Temp!V195,",",Temp!W195,Temp!X195),"")</f>
        <v/>
      </c>
      <c r="E195" s="38"/>
      <c r="F195" s="36" t="str">
        <f t="shared" si="5"/>
        <v/>
      </c>
      <c r="BY195" s="2" t="s">
        <v>5</v>
      </c>
      <c r="BZ195" s="2" t="s">
        <v>5</v>
      </c>
    </row>
    <row r="196" spans="1:78" x14ac:dyDescent="0.25">
      <c r="A196" s="25" t="str">
        <f>IF(AND($E196="",MAX($A$4:$A195)=0),"",IF(AND($E196&lt;&gt;"",MAX($A$4:$A195)=0),1,IF(AND($E196&lt;&gt;"",MAX($A$4:$A195)&gt;0),MAX($A$4:$A195)+1,"")))</f>
        <v/>
      </c>
      <c r="B196" s="25">
        <v>193</v>
      </c>
      <c r="C196" s="26" t="str">
        <f t="shared" si="4"/>
        <v>EMPTY</v>
      </c>
      <c r="D196" s="27" t="str">
        <f>IF(C196="SHOW",CONCATENATE(Temp!T196,Temp!U196,",",Temp!V196,",",Temp!W196,Temp!X196),"")</f>
        <v/>
      </c>
      <c r="E196" s="38"/>
      <c r="F196" s="36" t="str">
        <f t="shared" si="5"/>
        <v/>
      </c>
      <c r="BY196" s="2" t="s">
        <v>5</v>
      </c>
      <c r="BZ196" s="2" t="s">
        <v>5</v>
      </c>
    </row>
    <row r="197" spans="1:78" x14ac:dyDescent="0.25">
      <c r="A197" s="25" t="str">
        <f>IF(AND($E197="",MAX($A$4:$A196)=0),"",IF(AND($E197&lt;&gt;"",MAX($A$4:$A196)=0),1,IF(AND($E197&lt;&gt;"",MAX($A$4:$A196)&gt;0),MAX($A$4:$A196)+1,"")))</f>
        <v/>
      </c>
      <c r="B197" s="25">
        <v>194</v>
      </c>
      <c r="C197" s="26" t="str">
        <f t="shared" ref="C197:C260" si="6">IF(E197="","EMPTY",IF(MID(E197,1,9)&lt;&gt;"Dialogue:","HIDE",IF(MID(E197,1,9)="Dialogue:","SHOW","")))</f>
        <v>EMPTY</v>
      </c>
      <c r="D197" s="27" t="str">
        <f>IF(C197="SHOW",CONCATENATE(Temp!T197,Temp!U197,",",Temp!V197,",",Temp!W197,Temp!X197),"")</f>
        <v/>
      </c>
      <c r="E197" s="38"/>
      <c r="F197" s="36" t="str">
        <f t="shared" ref="F197:F260" si="7">$D197</f>
        <v/>
      </c>
      <c r="BY197" s="2" t="s">
        <v>5</v>
      </c>
      <c r="BZ197" s="2" t="s">
        <v>5</v>
      </c>
    </row>
    <row r="198" spans="1:78" x14ac:dyDescent="0.25">
      <c r="A198" s="25" t="str">
        <f>IF(AND($E198="",MAX($A$4:$A197)=0),"",IF(AND($E198&lt;&gt;"",MAX($A$4:$A197)=0),1,IF(AND($E198&lt;&gt;"",MAX($A$4:$A197)&gt;0),MAX($A$4:$A197)+1,"")))</f>
        <v/>
      </c>
      <c r="B198" s="25">
        <v>195</v>
      </c>
      <c r="C198" s="26" t="str">
        <f t="shared" si="6"/>
        <v>EMPTY</v>
      </c>
      <c r="D198" s="27" t="str">
        <f>IF(C198="SHOW",CONCATENATE(Temp!T198,Temp!U198,",",Temp!V198,",",Temp!W198,Temp!X198),"")</f>
        <v/>
      </c>
      <c r="E198" s="38"/>
      <c r="F198" s="36" t="str">
        <f t="shared" si="7"/>
        <v/>
      </c>
      <c r="BY198" s="2" t="s">
        <v>5</v>
      </c>
      <c r="BZ198" s="2" t="s">
        <v>5</v>
      </c>
    </row>
    <row r="199" spans="1:78" x14ac:dyDescent="0.25">
      <c r="A199" s="25" t="str">
        <f>IF(AND($E199="",MAX($A$4:$A198)=0),"",IF(AND($E199&lt;&gt;"",MAX($A$4:$A198)=0),1,IF(AND($E199&lt;&gt;"",MAX($A$4:$A198)&gt;0),MAX($A$4:$A198)+1,"")))</f>
        <v/>
      </c>
      <c r="B199" s="25">
        <v>196</v>
      </c>
      <c r="C199" s="26" t="str">
        <f t="shared" si="6"/>
        <v>EMPTY</v>
      </c>
      <c r="D199" s="27" t="str">
        <f>IF(C199="SHOW",CONCATENATE(Temp!T199,Temp!U199,",",Temp!V199,",",Temp!W199,Temp!X199),"")</f>
        <v/>
      </c>
      <c r="E199" s="38"/>
      <c r="F199" s="36" t="str">
        <f t="shared" si="7"/>
        <v/>
      </c>
      <c r="BY199" s="2" t="s">
        <v>5</v>
      </c>
      <c r="BZ199" s="2" t="s">
        <v>5</v>
      </c>
    </row>
    <row r="200" spans="1:78" x14ac:dyDescent="0.25">
      <c r="A200" s="25" t="str">
        <f>IF(AND($E200="",MAX($A$4:$A199)=0),"",IF(AND($E200&lt;&gt;"",MAX($A$4:$A199)=0),1,IF(AND($E200&lt;&gt;"",MAX($A$4:$A199)&gt;0),MAX($A$4:$A199)+1,"")))</f>
        <v/>
      </c>
      <c r="B200" s="25">
        <v>197</v>
      </c>
      <c r="C200" s="26" t="str">
        <f t="shared" si="6"/>
        <v>EMPTY</v>
      </c>
      <c r="D200" s="27" t="str">
        <f>IF(C200="SHOW",CONCATENATE(Temp!T200,Temp!U200,",",Temp!V200,",",Temp!W200,Temp!X200),"")</f>
        <v/>
      </c>
      <c r="E200" s="38"/>
      <c r="F200" s="36" t="str">
        <f t="shared" si="7"/>
        <v/>
      </c>
      <c r="BY200" s="2" t="s">
        <v>5</v>
      </c>
      <c r="BZ200" s="2" t="s">
        <v>5</v>
      </c>
    </row>
    <row r="201" spans="1:78" x14ac:dyDescent="0.25">
      <c r="A201" s="25" t="str">
        <f>IF(AND($E201="",MAX($A$4:$A200)=0),"",IF(AND($E201&lt;&gt;"",MAX($A$4:$A200)=0),1,IF(AND($E201&lt;&gt;"",MAX($A$4:$A200)&gt;0),MAX($A$4:$A200)+1,"")))</f>
        <v/>
      </c>
      <c r="B201" s="25">
        <v>198</v>
      </c>
      <c r="C201" s="26" t="str">
        <f t="shared" si="6"/>
        <v>EMPTY</v>
      </c>
      <c r="D201" s="27" t="str">
        <f>IF(C201="SHOW",CONCATENATE(Temp!T201,Temp!U201,",",Temp!V201,",",Temp!W201,Temp!X201),"")</f>
        <v/>
      </c>
      <c r="E201" s="38"/>
      <c r="F201" s="36" t="str">
        <f t="shared" si="7"/>
        <v/>
      </c>
      <c r="BY201" s="2" t="s">
        <v>5</v>
      </c>
      <c r="BZ201" s="2" t="s">
        <v>5</v>
      </c>
    </row>
    <row r="202" spans="1:78" x14ac:dyDescent="0.25">
      <c r="A202" s="25" t="str">
        <f>IF(AND($E202="",MAX($A$4:$A201)=0),"",IF(AND($E202&lt;&gt;"",MAX($A$4:$A201)=0),1,IF(AND($E202&lt;&gt;"",MAX($A$4:$A201)&gt;0),MAX($A$4:$A201)+1,"")))</f>
        <v/>
      </c>
      <c r="B202" s="25">
        <v>199</v>
      </c>
      <c r="C202" s="26" t="str">
        <f t="shared" si="6"/>
        <v>EMPTY</v>
      </c>
      <c r="D202" s="27" t="str">
        <f>IF(C202="SHOW",CONCATENATE(Temp!T202,Temp!U202,",",Temp!V202,",",Temp!W202,Temp!X202),"")</f>
        <v/>
      </c>
      <c r="E202" s="38"/>
      <c r="F202" s="36" t="str">
        <f t="shared" si="7"/>
        <v/>
      </c>
      <c r="BY202" s="2" t="s">
        <v>5</v>
      </c>
      <c r="BZ202" s="2" t="s">
        <v>5</v>
      </c>
    </row>
    <row r="203" spans="1:78" x14ac:dyDescent="0.25">
      <c r="A203" s="25" t="str">
        <f>IF(AND($E203="",MAX($A$4:$A202)=0),"",IF(AND($E203&lt;&gt;"",MAX($A$4:$A202)=0),1,IF(AND($E203&lt;&gt;"",MAX($A$4:$A202)&gt;0),MAX($A$4:$A202)+1,"")))</f>
        <v/>
      </c>
      <c r="B203" s="25">
        <v>200</v>
      </c>
      <c r="C203" s="26" t="str">
        <f t="shared" si="6"/>
        <v>EMPTY</v>
      </c>
      <c r="D203" s="27" t="str">
        <f>IF(C203="SHOW",CONCATENATE(Temp!T203,Temp!U203,",",Temp!V203,",",Temp!W203,Temp!X203),"")</f>
        <v/>
      </c>
      <c r="E203" s="38"/>
      <c r="F203" s="36" t="str">
        <f t="shared" si="7"/>
        <v/>
      </c>
      <c r="BY203" s="2" t="s">
        <v>5</v>
      </c>
      <c r="BZ203" s="2" t="s">
        <v>5</v>
      </c>
    </row>
    <row r="204" spans="1:78" x14ac:dyDescent="0.25">
      <c r="A204" s="25" t="str">
        <f>IF(AND($E204="",MAX($A$4:$A203)=0),"",IF(AND($E204&lt;&gt;"",MAX($A$4:$A203)=0),1,IF(AND($E204&lt;&gt;"",MAX($A$4:$A203)&gt;0),MAX($A$4:$A203)+1,"")))</f>
        <v/>
      </c>
      <c r="B204" s="25">
        <v>201</v>
      </c>
      <c r="C204" s="26" t="str">
        <f t="shared" si="6"/>
        <v>EMPTY</v>
      </c>
      <c r="D204" s="27" t="str">
        <f>IF(C204="SHOW",CONCATENATE(Temp!T204,Temp!U204,",",Temp!V204,",",Temp!W204,Temp!X204),"")</f>
        <v/>
      </c>
      <c r="E204" s="38"/>
      <c r="F204" s="36" t="str">
        <f t="shared" si="7"/>
        <v/>
      </c>
      <c r="BY204" s="2" t="s">
        <v>5</v>
      </c>
      <c r="BZ204" s="2" t="s">
        <v>5</v>
      </c>
    </row>
    <row r="205" spans="1:78" x14ac:dyDescent="0.25">
      <c r="A205" s="25" t="str">
        <f>IF(AND($E205="",MAX($A$4:$A204)=0),"",IF(AND($E205&lt;&gt;"",MAX($A$4:$A204)=0),1,IF(AND($E205&lt;&gt;"",MAX($A$4:$A204)&gt;0),MAX($A$4:$A204)+1,"")))</f>
        <v/>
      </c>
      <c r="B205" s="25">
        <v>202</v>
      </c>
      <c r="C205" s="26" t="str">
        <f t="shared" si="6"/>
        <v>EMPTY</v>
      </c>
      <c r="D205" s="27" t="str">
        <f>IF(C205="SHOW",CONCATENATE(Temp!T205,Temp!U205,",",Temp!V205,",",Temp!W205,Temp!X205),"")</f>
        <v/>
      </c>
      <c r="E205" s="38"/>
      <c r="F205" s="36" t="str">
        <f t="shared" si="7"/>
        <v/>
      </c>
      <c r="BY205" s="2" t="s">
        <v>5</v>
      </c>
      <c r="BZ205" s="2" t="s">
        <v>5</v>
      </c>
    </row>
    <row r="206" spans="1:78" x14ac:dyDescent="0.25">
      <c r="A206" s="25" t="str">
        <f>IF(AND($E206="",MAX($A$4:$A205)=0),"",IF(AND($E206&lt;&gt;"",MAX($A$4:$A205)=0),1,IF(AND($E206&lt;&gt;"",MAX($A$4:$A205)&gt;0),MAX($A$4:$A205)+1,"")))</f>
        <v/>
      </c>
      <c r="B206" s="25">
        <v>203</v>
      </c>
      <c r="C206" s="26" t="str">
        <f t="shared" si="6"/>
        <v>EMPTY</v>
      </c>
      <c r="D206" s="27" t="str">
        <f>IF(C206="SHOW",CONCATENATE(Temp!T206,Temp!U206,",",Temp!V206,",",Temp!W206,Temp!X206),"")</f>
        <v/>
      </c>
      <c r="E206" s="38"/>
      <c r="F206" s="36" t="str">
        <f t="shared" si="7"/>
        <v/>
      </c>
      <c r="BY206" s="2" t="s">
        <v>5</v>
      </c>
      <c r="BZ206" s="2" t="s">
        <v>5</v>
      </c>
    </row>
    <row r="207" spans="1:78" x14ac:dyDescent="0.25">
      <c r="A207" s="25" t="str">
        <f>IF(AND($E207="",MAX($A$4:$A206)=0),"",IF(AND($E207&lt;&gt;"",MAX($A$4:$A206)=0),1,IF(AND($E207&lt;&gt;"",MAX($A$4:$A206)&gt;0),MAX($A$4:$A206)+1,"")))</f>
        <v/>
      </c>
      <c r="B207" s="25">
        <v>204</v>
      </c>
      <c r="C207" s="26" t="str">
        <f t="shared" si="6"/>
        <v>EMPTY</v>
      </c>
      <c r="D207" s="27" t="str">
        <f>IF(C207="SHOW",CONCATENATE(Temp!T207,Temp!U207,",",Temp!V207,",",Temp!W207,Temp!X207),"")</f>
        <v/>
      </c>
      <c r="E207" s="38"/>
      <c r="F207" s="36" t="str">
        <f t="shared" si="7"/>
        <v/>
      </c>
      <c r="BY207" s="2" t="s">
        <v>5</v>
      </c>
      <c r="BZ207" s="2" t="s">
        <v>5</v>
      </c>
    </row>
    <row r="208" spans="1:78" x14ac:dyDescent="0.25">
      <c r="A208" s="25" t="str">
        <f>IF(AND($E208="",MAX($A$4:$A207)=0),"",IF(AND($E208&lt;&gt;"",MAX($A$4:$A207)=0),1,IF(AND($E208&lt;&gt;"",MAX($A$4:$A207)&gt;0),MAX($A$4:$A207)+1,"")))</f>
        <v/>
      </c>
      <c r="B208" s="25">
        <v>205</v>
      </c>
      <c r="C208" s="26" t="str">
        <f t="shared" si="6"/>
        <v>EMPTY</v>
      </c>
      <c r="D208" s="27" t="str">
        <f>IF(C208="SHOW",CONCATENATE(Temp!T208,Temp!U208,",",Temp!V208,",",Temp!W208,Temp!X208),"")</f>
        <v/>
      </c>
      <c r="E208" s="38"/>
      <c r="F208" s="36" t="str">
        <f t="shared" si="7"/>
        <v/>
      </c>
      <c r="BY208" s="2" t="s">
        <v>5</v>
      </c>
      <c r="BZ208" s="2" t="s">
        <v>5</v>
      </c>
    </row>
    <row r="209" spans="1:78" x14ac:dyDescent="0.25">
      <c r="A209" s="25" t="str">
        <f>IF(AND($E209="",MAX($A$4:$A208)=0),"",IF(AND($E209&lt;&gt;"",MAX($A$4:$A208)=0),1,IF(AND($E209&lt;&gt;"",MAX($A$4:$A208)&gt;0),MAX($A$4:$A208)+1,"")))</f>
        <v/>
      </c>
      <c r="B209" s="25">
        <v>206</v>
      </c>
      <c r="C209" s="26" t="str">
        <f t="shared" si="6"/>
        <v>EMPTY</v>
      </c>
      <c r="D209" s="27" t="str">
        <f>IF(C209="SHOW",CONCATENATE(Temp!T209,Temp!U209,",",Temp!V209,",",Temp!W209,Temp!X209),"")</f>
        <v/>
      </c>
      <c r="E209" s="38"/>
      <c r="F209" s="36" t="str">
        <f t="shared" si="7"/>
        <v/>
      </c>
      <c r="BY209" s="2" t="s">
        <v>5</v>
      </c>
      <c r="BZ209" s="2" t="s">
        <v>5</v>
      </c>
    </row>
    <row r="210" spans="1:78" x14ac:dyDescent="0.25">
      <c r="A210" s="25" t="str">
        <f>IF(AND($E210="",MAX($A$4:$A209)=0),"",IF(AND($E210&lt;&gt;"",MAX($A$4:$A209)=0),1,IF(AND($E210&lt;&gt;"",MAX($A$4:$A209)&gt;0),MAX($A$4:$A209)+1,"")))</f>
        <v/>
      </c>
      <c r="B210" s="25">
        <v>207</v>
      </c>
      <c r="C210" s="26" t="str">
        <f t="shared" si="6"/>
        <v>EMPTY</v>
      </c>
      <c r="D210" s="27" t="str">
        <f>IF(C210="SHOW",CONCATENATE(Temp!T210,Temp!U210,",",Temp!V210,",",Temp!W210,Temp!X210),"")</f>
        <v/>
      </c>
      <c r="E210" s="38"/>
      <c r="F210" s="36" t="str">
        <f t="shared" si="7"/>
        <v/>
      </c>
      <c r="BY210" s="2" t="s">
        <v>5</v>
      </c>
      <c r="BZ210" s="2" t="s">
        <v>5</v>
      </c>
    </row>
    <row r="211" spans="1:78" x14ac:dyDescent="0.25">
      <c r="A211" s="25" t="str">
        <f>IF(AND($E211="",MAX($A$4:$A210)=0),"",IF(AND($E211&lt;&gt;"",MAX($A$4:$A210)=0),1,IF(AND($E211&lt;&gt;"",MAX($A$4:$A210)&gt;0),MAX($A$4:$A210)+1,"")))</f>
        <v/>
      </c>
      <c r="B211" s="25">
        <v>208</v>
      </c>
      <c r="C211" s="26" t="str">
        <f t="shared" si="6"/>
        <v>EMPTY</v>
      </c>
      <c r="D211" s="27" t="str">
        <f>IF(C211="SHOW",CONCATENATE(Temp!T211,Temp!U211,",",Temp!V211,",",Temp!W211,Temp!X211),"")</f>
        <v/>
      </c>
      <c r="E211" s="38"/>
      <c r="F211" s="36" t="str">
        <f t="shared" si="7"/>
        <v/>
      </c>
      <c r="BY211" s="2" t="s">
        <v>5</v>
      </c>
      <c r="BZ211" s="2" t="s">
        <v>5</v>
      </c>
    </row>
    <row r="212" spans="1:78" x14ac:dyDescent="0.25">
      <c r="A212" s="25" t="str">
        <f>IF(AND($E212="",MAX($A$4:$A211)=0),"",IF(AND($E212&lt;&gt;"",MAX($A$4:$A211)=0),1,IF(AND($E212&lt;&gt;"",MAX($A$4:$A211)&gt;0),MAX($A$4:$A211)+1,"")))</f>
        <v/>
      </c>
      <c r="B212" s="25">
        <v>209</v>
      </c>
      <c r="C212" s="26" t="str">
        <f t="shared" si="6"/>
        <v>EMPTY</v>
      </c>
      <c r="D212" s="27" t="str">
        <f>IF(C212="SHOW",CONCATENATE(Temp!T212,Temp!U212,",",Temp!V212,",",Temp!W212,Temp!X212),"")</f>
        <v/>
      </c>
      <c r="E212" s="38"/>
      <c r="F212" s="36" t="str">
        <f t="shared" si="7"/>
        <v/>
      </c>
      <c r="BY212" s="2" t="s">
        <v>5</v>
      </c>
      <c r="BZ212" s="2" t="s">
        <v>5</v>
      </c>
    </row>
    <row r="213" spans="1:78" x14ac:dyDescent="0.25">
      <c r="A213" s="25" t="str">
        <f>IF(AND($E213="",MAX($A$4:$A212)=0),"",IF(AND($E213&lt;&gt;"",MAX($A$4:$A212)=0),1,IF(AND($E213&lt;&gt;"",MAX($A$4:$A212)&gt;0),MAX($A$4:$A212)+1,"")))</f>
        <v/>
      </c>
      <c r="B213" s="25">
        <v>210</v>
      </c>
      <c r="C213" s="26" t="str">
        <f t="shared" si="6"/>
        <v>EMPTY</v>
      </c>
      <c r="D213" s="27" t="str">
        <f>IF(C213="SHOW",CONCATENATE(Temp!T213,Temp!U213,",",Temp!V213,",",Temp!W213,Temp!X213),"")</f>
        <v/>
      </c>
      <c r="E213" s="38"/>
      <c r="F213" s="36" t="str">
        <f t="shared" si="7"/>
        <v/>
      </c>
      <c r="BY213" s="2" t="s">
        <v>5</v>
      </c>
      <c r="BZ213" s="2" t="s">
        <v>5</v>
      </c>
    </row>
    <row r="214" spans="1:78" x14ac:dyDescent="0.25">
      <c r="A214" s="25" t="str">
        <f>IF(AND($E214="",MAX($A$4:$A213)=0),"",IF(AND($E214&lt;&gt;"",MAX($A$4:$A213)=0),1,IF(AND($E214&lt;&gt;"",MAX($A$4:$A213)&gt;0),MAX($A$4:$A213)+1,"")))</f>
        <v/>
      </c>
      <c r="B214" s="25">
        <v>211</v>
      </c>
      <c r="C214" s="26" t="str">
        <f t="shared" si="6"/>
        <v>EMPTY</v>
      </c>
      <c r="D214" s="27" t="str">
        <f>IF(C214="SHOW",CONCATENATE(Temp!T214,Temp!U214,",",Temp!V214,",",Temp!W214,Temp!X214),"")</f>
        <v/>
      </c>
      <c r="E214" s="38"/>
      <c r="F214" s="36" t="str">
        <f t="shared" si="7"/>
        <v/>
      </c>
      <c r="BY214" s="2" t="s">
        <v>5</v>
      </c>
      <c r="BZ214" s="2" t="s">
        <v>5</v>
      </c>
    </row>
    <row r="215" spans="1:78" x14ac:dyDescent="0.25">
      <c r="A215" s="25" t="str">
        <f>IF(AND($E215="",MAX($A$4:$A214)=0),"",IF(AND($E215&lt;&gt;"",MAX($A$4:$A214)=0),1,IF(AND($E215&lt;&gt;"",MAX($A$4:$A214)&gt;0),MAX($A$4:$A214)+1,"")))</f>
        <v/>
      </c>
      <c r="B215" s="25">
        <v>212</v>
      </c>
      <c r="C215" s="26" t="str">
        <f t="shared" si="6"/>
        <v>EMPTY</v>
      </c>
      <c r="D215" s="27" t="str">
        <f>IF(C215="SHOW",CONCATENATE(Temp!T215,Temp!U215,",",Temp!V215,",",Temp!W215,Temp!X215),"")</f>
        <v/>
      </c>
      <c r="E215" s="38"/>
      <c r="F215" s="36" t="str">
        <f t="shared" si="7"/>
        <v/>
      </c>
      <c r="BY215" s="2" t="s">
        <v>5</v>
      </c>
      <c r="BZ215" s="2" t="s">
        <v>5</v>
      </c>
    </row>
    <row r="216" spans="1:78" x14ac:dyDescent="0.25">
      <c r="A216" s="25" t="str">
        <f>IF(AND($E216="",MAX($A$4:$A215)=0),"",IF(AND($E216&lt;&gt;"",MAX($A$4:$A215)=0),1,IF(AND($E216&lt;&gt;"",MAX($A$4:$A215)&gt;0),MAX($A$4:$A215)+1,"")))</f>
        <v/>
      </c>
      <c r="B216" s="25">
        <v>213</v>
      </c>
      <c r="C216" s="26" t="str">
        <f t="shared" si="6"/>
        <v>EMPTY</v>
      </c>
      <c r="D216" s="27" t="str">
        <f>IF(C216="SHOW",CONCATENATE(Temp!T216,Temp!U216,",",Temp!V216,",",Temp!W216,Temp!X216),"")</f>
        <v/>
      </c>
      <c r="E216" s="38"/>
      <c r="F216" s="36" t="str">
        <f t="shared" si="7"/>
        <v/>
      </c>
      <c r="BY216" s="2" t="s">
        <v>5</v>
      </c>
      <c r="BZ216" s="2" t="s">
        <v>5</v>
      </c>
    </row>
    <row r="217" spans="1:78" x14ac:dyDescent="0.25">
      <c r="A217" s="25" t="str">
        <f>IF(AND($E217="",MAX($A$4:$A216)=0),"",IF(AND($E217&lt;&gt;"",MAX($A$4:$A216)=0),1,IF(AND($E217&lt;&gt;"",MAX($A$4:$A216)&gt;0),MAX($A$4:$A216)+1,"")))</f>
        <v/>
      </c>
      <c r="B217" s="25">
        <v>214</v>
      </c>
      <c r="C217" s="26" t="str">
        <f t="shared" si="6"/>
        <v>EMPTY</v>
      </c>
      <c r="D217" s="27" t="str">
        <f>IF(C217="SHOW",CONCATENATE(Temp!T217,Temp!U217,",",Temp!V217,",",Temp!W217,Temp!X217),"")</f>
        <v/>
      </c>
      <c r="E217" s="38"/>
      <c r="F217" s="36" t="str">
        <f t="shared" si="7"/>
        <v/>
      </c>
      <c r="BY217" s="2" t="s">
        <v>5</v>
      </c>
      <c r="BZ217" s="2" t="s">
        <v>5</v>
      </c>
    </row>
    <row r="218" spans="1:78" x14ac:dyDescent="0.25">
      <c r="A218" s="25" t="str">
        <f>IF(AND($E218="",MAX($A$4:$A217)=0),"",IF(AND($E218&lt;&gt;"",MAX($A$4:$A217)=0),1,IF(AND($E218&lt;&gt;"",MAX($A$4:$A217)&gt;0),MAX($A$4:$A217)+1,"")))</f>
        <v/>
      </c>
      <c r="B218" s="25">
        <v>215</v>
      </c>
      <c r="C218" s="26" t="str">
        <f t="shared" si="6"/>
        <v>EMPTY</v>
      </c>
      <c r="D218" s="27" t="str">
        <f>IF(C218="SHOW",CONCATENATE(Temp!T218,Temp!U218,",",Temp!V218,",",Temp!W218,Temp!X218),"")</f>
        <v/>
      </c>
      <c r="E218" s="38"/>
      <c r="F218" s="36" t="str">
        <f t="shared" si="7"/>
        <v/>
      </c>
      <c r="BY218" s="2" t="s">
        <v>5</v>
      </c>
      <c r="BZ218" s="2" t="s">
        <v>5</v>
      </c>
    </row>
    <row r="219" spans="1:78" x14ac:dyDescent="0.25">
      <c r="A219" s="25" t="str">
        <f>IF(AND($E219="",MAX($A$4:$A218)=0),"",IF(AND($E219&lt;&gt;"",MAX($A$4:$A218)=0),1,IF(AND($E219&lt;&gt;"",MAX($A$4:$A218)&gt;0),MAX($A$4:$A218)+1,"")))</f>
        <v/>
      </c>
      <c r="B219" s="25">
        <v>216</v>
      </c>
      <c r="C219" s="26" t="str">
        <f t="shared" si="6"/>
        <v>EMPTY</v>
      </c>
      <c r="D219" s="27" t="str">
        <f>IF(C219="SHOW",CONCATENATE(Temp!T219,Temp!U219,",",Temp!V219,",",Temp!W219,Temp!X219),"")</f>
        <v/>
      </c>
      <c r="E219" s="38"/>
      <c r="F219" s="36" t="str">
        <f t="shared" si="7"/>
        <v/>
      </c>
      <c r="BY219" s="2" t="s">
        <v>5</v>
      </c>
      <c r="BZ219" s="2" t="s">
        <v>5</v>
      </c>
    </row>
    <row r="220" spans="1:78" x14ac:dyDescent="0.25">
      <c r="A220" s="25" t="str">
        <f>IF(AND($E220="",MAX($A$4:$A219)=0),"",IF(AND($E220&lt;&gt;"",MAX($A$4:$A219)=0),1,IF(AND($E220&lt;&gt;"",MAX($A$4:$A219)&gt;0),MAX($A$4:$A219)+1,"")))</f>
        <v/>
      </c>
      <c r="B220" s="25">
        <v>217</v>
      </c>
      <c r="C220" s="26" t="str">
        <f t="shared" si="6"/>
        <v>EMPTY</v>
      </c>
      <c r="D220" s="27" t="str">
        <f>IF(C220="SHOW",CONCATENATE(Temp!T220,Temp!U220,",",Temp!V220,",",Temp!W220,Temp!X220),"")</f>
        <v/>
      </c>
      <c r="E220" s="38"/>
      <c r="F220" s="36" t="str">
        <f t="shared" si="7"/>
        <v/>
      </c>
      <c r="BY220" s="2" t="s">
        <v>5</v>
      </c>
      <c r="BZ220" s="2" t="s">
        <v>5</v>
      </c>
    </row>
    <row r="221" spans="1:78" x14ac:dyDescent="0.25">
      <c r="A221" s="25" t="str">
        <f>IF(AND($E221="",MAX($A$4:$A220)=0),"",IF(AND($E221&lt;&gt;"",MAX($A$4:$A220)=0),1,IF(AND($E221&lt;&gt;"",MAX($A$4:$A220)&gt;0),MAX($A$4:$A220)+1,"")))</f>
        <v/>
      </c>
      <c r="B221" s="25">
        <v>218</v>
      </c>
      <c r="C221" s="26" t="str">
        <f t="shared" si="6"/>
        <v>EMPTY</v>
      </c>
      <c r="D221" s="27" t="str">
        <f>IF(C221="SHOW",CONCATENATE(Temp!T221,Temp!U221,",",Temp!V221,",",Temp!W221,Temp!X221),"")</f>
        <v/>
      </c>
      <c r="E221" s="38"/>
      <c r="F221" s="36" t="str">
        <f t="shared" si="7"/>
        <v/>
      </c>
      <c r="BY221" s="2" t="s">
        <v>5</v>
      </c>
      <c r="BZ221" s="2" t="s">
        <v>5</v>
      </c>
    </row>
    <row r="222" spans="1:78" x14ac:dyDescent="0.25">
      <c r="A222" s="25" t="str">
        <f>IF(AND($E222="",MAX($A$4:$A221)=0),"",IF(AND($E222&lt;&gt;"",MAX($A$4:$A221)=0),1,IF(AND($E222&lt;&gt;"",MAX($A$4:$A221)&gt;0),MAX($A$4:$A221)+1,"")))</f>
        <v/>
      </c>
      <c r="B222" s="25">
        <v>219</v>
      </c>
      <c r="C222" s="26" t="str">
        <f t="shared" si="6"/>
        <v>EMPTY</v>
      </c>
      <c r="D222" s="27" t="str">
        <f>IF(C222="SHOW",CONCATENATE(Temp!T222,Temp!U222,",",Temp!V222,",",Temp!W222,Temp!X222),"")</f>
        <v/>
      </c>
      <c r="E222" s="38"/>
      <c r="F222" s="36" t="str">
        <f t="shared" si="7"/>
        <v/>
      </c>
      <c r="BY222" s="2" t="s">
        <v>5</v>
      </c>
      <c r="BZ222" s="2" t="s">
        <v>5</v>
      </c>
    </row>
    <row r="223" spans="1:78" x14ac:dyDescent="0.25">
      <c r="A223" s="25" t="str">
        <f>IF(AND($E223="",MAX($A$4:$A222)=0),"",IF(AND($E223&lt;&gt;"",MAX($A$4:$A222)=0),1,IF(AND($E223&lt;&gt;"",MAX($A$4:$A222)&gt;0),MAX($A$4:$A222)+1,"")))</f>
        <v/>
      </c>
      <c r="B223" s="25">
        <v>220</v>
      </c>
      <c r="C223" s="26" t="str">
        <f t="shared" si="6"/>
        <v>EMPTY</v>
      </c>
      <c r="D223" s="27" t="str">
        <f>IF(C223="SHOW",CONCATENATE(Temp!T223,Temp!U223,",",Temp!V223,",",Temp!W223,Temp!X223),"")</f>
        <v/>
      </c>
      <c r="E223" s="38"/>
      <c r="F223" s="36" t="str">
        <f t="shared" si="7"/>
        <v/>
      </c>
      <c r="BY223" s="2" t="s">
        <v>5</v>
      </c>
      <c r="BZ223" s="2" t="s">
        <v>5</v>
      </c>
    </row>
    <row r="224" spans="1:78" x14ac:dyDescent="0.25">
      <c r="A224" s="25" t="str">
        <f>IF(AND($E224="",MAX($A$4:$A223)=0),"",IF(AND($E224&lt;&gt;"",MAX($A$4:$A223)=0),1,IF(AND($E224&lt;&gt;"",MAX($A$4:$A223)&gt;0),MAX($A$4:$A223)+1,"")))</f>
        <v/>
      </c>
      <c r="B224" s="25">
        <v>221</v>
      </c>
      <c r="C224" s="26" t="str">
        <f t="shared" si="6"/>
        <v>EMPTY</v>
      </c>
      <c r="D224" s="27" t="str">
        <f>IF(C224="SHOW",CONCATENATE(Temp!T224,Temp!U224,",",Temp!V224,",",Temp!W224,Temp!X224),"")</f>
        <v/>
      </c>
      <c r="E224" s="38"/>
      <c r="F224" s="36" t="str">
        <f t="shared" si="7"/>
        <v/>
      </c>
      <c r="BY224" s="2" t="s">
        <v>5</v>
      </c>
      <c r="BZ224" s="2" t="s">
        <v>5</v>
      </c>
    </row>
    <row r="225" spans="1:78" x14ac:dyDescent="0.25">
      <c r="A225" s="25" t="str">
        <f>IF(AND($E225="",MAX($A$4:$A224)=0),"",IF(AND($E225&lt;&gt;"",MAX($A$4:$A224)=0),1,IF(AND($E225&lt;&gt;"",MAX($A$4:$A224)&gt;0),MAX($A$4:$A224)+1,"")))</f>
        <v/>
      </c>
      <c r="B225" s="25">
        <v>222</v>
      </c>
      <c r="C225" s="26" t="str">
        <f t="shared" si="6"/>
        <v>EMPTY</v>
      </c>
      <c r="D225" s="27" t="str">
        <f>IF(C225="SHOW",CONCATENATE(Temp!T225,Temp!U225,",",Temp!V225,",",Temp!W225,Temp!X225),"")</f>
        <v/>
      </c>
      <c r="E225" s="38"/>
      <c r="F225" s="36" t="str">
        <f t="shared" si="7"/>
        <v/>
      </c>
      <c r="BY225" s="2" t="s">
        <v>5</v>
      </c>
      <c r="BZ225" s="2" t="s">
        <v>5</v>
      </c>
    </row>
    <row r="226" spans="1:78" x14ac:dyDescent="0.25">
      <c r="A226" s="25" t="str">
        <f>IF(AND($E226="",MAX($A$4:$A225)=0),"",IF(AND($E226&lt;&gt;"",MAX($A$4:$A225)=0),1,IF(AND($E226&lt;&gt;"",MAX($A$4:$A225)&gt;0),MAX($A$4:$A225)+1,"")))</f>
        <v/>
      </c>
      <c r="B226" s="25">
        <v>223</v>
      </c>
      <c r="C226" s="26" t="str">
        <f t="shared" si="6"/>
        <v>EMPTY</v>
      </c>
      <c r="D226" s="27" t="str">
        <f>IF(C226="SHOW",CONCATENATE(Temp!T226,Temp!U226,",",Temp!V226,",",Temp!W226,Temp!X226),"")</f>
        <v/>
      </c>
      <c r="E226" s="38"/>
      <c r="F226" s="36" t="str">
        <f t="shared" si="7"/>
        <v/>
      </c>
      <c r="BY226" s="2" t="s">
        <v>5</v>
      </c>
      <c r="BZ226" s="2" t="s">
        <v>5</v>
      </c>
    </row>
    <row r="227" spans="1:78" x14ac:dyDescent="0.25">
      <c r="A227" s="25" t="str">
        <f>IF(AND($E227="",MAX($A$4:$A226)=0),"",IF(AND($E227&lt;&gt;"",MAX($A$4:$A226)=0),1,IF(AND($E227&lt;&gt;"",MAX($A$4:$A226)&gt;0),MAX($A$4:$A226)+1,"")))</f>
        <v/>
      </c>
      <c r="B227" s="25">
        <v>224</v>
      </c>
      <c r="C227" s="26" t="str">
        <f t="shared" si="6"/>
        <v>EMPTY</v>
      </c>
      <c r="D227" s="27" t="str">
        <f>IF(C227="SHOW",CONCATENATE(Temp!T227,Temp!U227,",",Temp!V227,",",Temp!W227,Temp!X227),"")</f>
        <v/>
      </c>
      <c r="E227" s="38"/>
      <c r="F227" s="36" t="str">
        <f t="shared" si="7"/>
        <v/>
      </c>
      <c r="BY227" s="2" t="s">
        <v>5</v>
      </c>
      <c r="BZ227" s="2" t="s">
        <v>5</v>
      </c>
    </row>
    <row r="228" spans="1:78" x14ac:dyDescent="0.25">
      <c r="A228" s="25" t="str">
        <f>IF(AND($E228="",MAX($A$4:$A227)=0),"",IF(AND($E228&lt;&gt;"",MAX($A$4:$A227)=0),1,IF(AND($E228&lt;&gt;"",MAX($A$4:$A227)&gt;0),MAX($A$4:$A227)+1,"")))</f>
        <v/>
      </c>
      <c r="B228" s="25">
        <v>225</v>
      </c>
      <c r="C228" s="26" t="str">
        <f t="shared" si="6"/>
        <v>EMPTY</v>
      </c>
      <c r="D228" s="27" t="str">
        <f>IF(C228="SHOW",CONCATENATE(Temp!T228,Temp!U228,",",Temp!V228,",",Temp!W228,Temp!X228),"")</f>
        <v/>
      </c>
      <c r="E228" s="38"/>
      <c r="F228" s="36" t="str">
        <f t="shared" si="7"/>
        <v/>
      </c>
      <c r="BY228" s="2" t="s">
        <v>5</v>
      </c>
      <c r="BZ228" s="2" t="s">
        <v>5</v>
      </c>
    </row>
    <row r="229" spans="1:78" x14ac:dyDescent="0.25">
      <c r="A229" s="25" t="str">
        <f>IF(AND($E229="",MAX($A$4:$A228)=0),"",IF(AND($E229&lt;&gt;"",MAX($A$4:$A228)=0),1,IF(AND($E229&lt;&gt;"",MAX($A$4:$A228)&gt;0),MAX($A$4:$A228)+1,"")))</f>
        <v/>
      </c>
      <c r="B229" s="25">
        <v>226</v>
      </c>
      <c r="C229" s="26" t="str">
        <f t="shared" si="6"/>
        <v>EMPTY</v>
      </c>
      <c r="D229" s="27" t="str">
        <f>IF(C229="SHOW",CONCATENATE(Temp!T229,Temp!U229,",",Temp!V229,",",Temp!W229,Temp!X229),"")</f>
        <v/>
      </c>
      <c r="E229" s="38"/>
      <c r="F229" s="36" t="str">
        <f t="shared" si="7"/>
        <v/>
      </c>
      <c r="BY229" s="2" t="s">
        <v>5</v>
      </c>
      <c r="BZ229" s="2" t="s">
        <v>5</v>
      </c>
    </row>
    <row r="230" spans="1:78" x14ac:dyDescent="0.25">
      <c r="A230" s="25" t="str">
        <f>IF(AND($E230="",MAX($A$4:$A229)=0),"",IF(AND($E230&lt;&gt;"",MAX($A$4:$A229)=0),1,IF(AND($E230&lt;&gt;"",MAX($A$4:$A229)&gt;0),MAX($A$4:$A229)+1,"")))</f>
        <v/>
      </c>
      <c r="B230" s="25">
        <v>227</v>
      </c>
      <c r="C230" s="26" t="str">
        <f t="shared" si="6"/>
        <v>EMPTY</v>
      </c>
      <c r="D230" s="27" t="str">
        <f>IF(C230="SHOW",CONCATENATE(Temp!T230,Temp!U230,",",Temp!V230,",",Temp!W230,Temp!X230),"")</f>
        <v/>
      </c>
      <c r="E230" s="38"/>
      <c r="F230" s="36" t="str">
        <f t="shared" si="7"/>
        <v/>
      </c>
      <c r="BY230" s="2" t="s">
        <v>5</v>
      </c>
      <c r="BZ230" s="2" t="s">
        <v>5</v>
      </c>
    </row>
    <row r="231" spans="1:78" x14ac:dyDescent="0.25">
      <c r="A231" s="25" t="str">
        <f>IF(AND($E231="",MAX($A$4:$A230)=0),"",IF(AND($E231&lt;&gt;"",MAX($A$4:$A230)=0),1,IF(AND($E231&lt;&gt;"",MAX($A$4:$A230)&gt;0),MAX($A$4:$A230)+1,"")))</f>
        <v/>
      </c>
      <c r="B231" s="25">
        <v>228</v>
      </c>
      <c r="C231" s="26" t="str">
        <f t="shared" si="6"/>
        <v>EMPTY</v>
      </c>
      <c r="D231" s="27" t="str">
        <f>IF(C231="SHOW",CONCATENATE(Temp!T231,Temp!U231,",",Temp!V231,",",Temp!W231,Temp!X231),"")</f>
        <v/>
      </c>
      <c r="E231" s="38"/>
      <c r="F231" s="36" t="str">
        <f t="shared" si="7"/>
        <v/>
      </c>
      <c r="BY231" s="2" t="s">
        <v>5</v>
      </c>
      <c r="BZ231" s="2" t="s">
        <v>5</v>
      </c>
    </row>
    <row r="232" spans="1:78" x14ac:dyDescent="0.25">
      <c r="A232" s="25" t="str">
        <f>IF(AND($E232="",MAX($A$4:$A231)=0),"",IF(AND($E232&lt;&gt;"",MAX($A$4:$A231)=0),1,IF(AND($E232&lt;&gt;"",MAX($A$4:$A231)&gt;0),MAX($A$4:$A231)+1,"")))</f>
        <v/>
      </c>
      <c r="B232" s="25">
        <v>229</v>
      </c>
      <c r="C232" s="26" t="str">
        <f t="shared" si="6"/>
        <v>EMPTY</v>
      </c>
      <c r="D232" s="27" t="str">
        <f>IF(C232="SHOW",CONCATENATE(Temp!T232,Temp!U232,",",Temp!V232,",",Temp!W232,Temp!X232),"")</f>
        <v/>
      </c>
      <c r="E232" s="38"/>
      <c r="F232" s="36" t="str">
        <f t="shared" si="7"/>
        <v/>
      </c>
      <c r="BY232" s="2" t="s">
        <v>5</v>
      </c>
      <c r="BZ232" s="2" t="s">
        <v>5</v>
      </c>
    </row>
    <row r="233" spans="1:78" x14ac:dyDescent="0.25">
      <c r="A233" s="25" t="str">
        <f>IF(AND($E233="",MAX($A$4:$A232)=0),"",IF(AND($E233&lt;&gt;"",MAX($A$4:$A232)=0),1,IF(AND($E233&lt;&gt;"",MAX($A$4:$A232)&gt;0),MAX($A$4:$A232)+1,"")))</f>
        <v/>
      </c>
      <c r="B233" s="25">
        <v>230</v>
      </c>
      <c r="C233" s="26" t="str">
        <f t="shared" si="6"/>
        <v>EMPTY</v>
      </c>
      <c r="D233" s="27" t="str">
        <f>IF(C233="SHOW",CONCATENATE(Temp!T233,Temp!U233,",",Temp!V233,",",Temp!W233,Temp!X233),"")</f>
        <v/>
      </c>
      <c r="E233" s="38"/>
      <c r="F233" s="36" t="str">
        <f t="shared" si="7"/>
        <v/>
      </c>
      <c r="BY233" s="2" t="s">
        <v>5</v>
      </c>
      <c r="BZ233" s="2" t="s">
        <v>5</v>
      </c>
    </row>
    <row r="234" spans="1:78" x14ac:dyDescent="0.25">
      <c r="A234" s="25" t="str">
        <f>IF(AND($E234="",MAX($A$4:$A233)=0),"",IF(AND($E234&lt;&gt;"",MAX($A$4:$A233)=0),1,IF(AND($E234&lt;&gt;"",MAX($A$4:$A233)&gt;0),MAX($A$4:$A233)+1,"")))</f>
        <v/>
      </c>
      <c r="B234" s="25">
        <v>231</v>
      </c>
      <c r="C234" s="26" t="str">
        <f t="shared" si="6"/>
        <v>EMPTY</v>
      </c>
      <c r="D234" s="27" t="str">
        <f>IF(C234="SHOW",CONCATENATE(Temp!T234,Temp!U234,",",Temp!V234,",",Temp!W234,Temp!X234),"")</f>
        <v/>
      </c>
      <c r="E234" s="38"/>
      <c r="F234" s="36" t="str">
        <f t="shared" si="7"/>
        <v/>
      </c>
      <c r="BY234" s="2" t="s">
        <v>5</v>
      </c>
      <c r="BZ234" s="2" t="s">
        <v>5</v>
      </c>
    </row>
    <row r="235" spans="1:78" x14ac:dyDescent="0.25">
      <c r="A235" s="25" t="str">
        <f>IF(AND($E235="",MAX($A$4:$A234)=0),"",IF(AND($E235&lt;&gt;"",MAX($A$4:$A234)=0),1,IF(AND($E235&lt;&gt;"",MAX($A$4:$A234)&gt;0),MAX($A$4:$A234)+1,"")))</f>
        <v/>
      </c>
      <c r="B235" s="25">
        <v>232</v>
      </c>
      <c r="C235" s="26" t="str">
        <f t="shared" si="6"/>
        <v>EMPTY</v>
      </c>
      <c r="D235" s="27" t="str">
        <f>IF(C235="SHOW",CONCATENATE(Temp!T235,Temp!U235,",",Temp!V235,",",Temp!W235,Temp!X235),"")</f>
        <v/>
      </c>
      <c r="E235" s="38"/>
      <c r="F235" s="36" t="str">
        <f t="shared" si="7"/>
        <v/>
      </c>
      <c r="BY235" s="2" t="s">
        <v>5</v>
      </c>
      <c r="BZ235" s="2" t="s">
        <v>5</v>
      </c>
    </row>
    <row r="236" spans="1:78" x14ac:dyDescent="0.25">
      <c r="A236" s="25" t="str">
        <f>IF(AND($E236="",MAX($A$4:$A235)=0),"",IF(AND($E236&lt;&gt;"",MAX($A$4:$A235)=0),1,IF(AND($E236&lt;&gt;"",MAX($A$4:$A235)&gt;0),MAX($A$4:$A235)+1,"")))</f>
        <v/>
      </c>
      <c r="B236" s="25">
        <v>233</v>
      </c>
      <c r="C236" s="26" t="str">
        <f t="shared" si="6"/>
        <v>EMPTY</v>
      </c>
      <c r="D236" s="27" t="str">
        <f>IF(C236="SHOW",CONCATENATE(Temp!T236,Temp!U236,",",Temp!V236,",",Temp!W236,Temp!X236),"")</f>
        <v/>
      </c>
      <c r="E236" s="38"/>
      <c r="F236" s="36" t="str">
        <f t="shared" si="7"/>
        <v/>
      </c>
      <c r="BY236" s="2" t="s">
        <v>5</v>
      </c>
      <c r="BZ236" s="2" t="s">
        <v>5</v>
      </c>
    </row>
    <row r="237" spans="1:78" x14ac:dyDescent="0.25">
      <c r="A237" s="25" t="str">
        <f>IF(AND($E237="",MAX($A$4:$A236)=0),"",IF(AND($E237&lt;&gt;"",MAX($A$4:$A236)=0),1,IF(AND($E237&lt;&gt;"",MAX($A$4:$A236)&gt;0),MAX($A$4:$A236)+1,"")))</f>
        <v/>
      </c>
      <c r="B237" s="25">
        <v>234</v>
      </c>
      <c r="C237" s="26" t="str">
        <f t="shared" si="6"/>
        <v>EMPTY</v>
      </c>
      <c r="D237" s="27" t="str">
        <f>IF(C237="SHOW",CONCATENATE(Temp!T237,Temp!U237,",",Temp!V237,",",Temp!W237,Temp!X237),"")</f>
        <v/>
      </c>
      <c r="E237" s="38"/>
      <c r="F237" s="36" t="str">
        <f t="shared" si="7"/>
        <v/>
      </c>
      <c r="BY237" s="2" t="s">
        <v>5</v>
      </c>
      <c r="BZ237" s="2" t="s">
        <v>5</v>
      </c>
    </row>
    <row r="238" spans="1:78" x14ac:dyDescent="0.25">
      <c r="A238" s="25" t="str">
        <f>IF(AND($E238="",MAX($A$4:$A237)=0),"",IF(AND($E238&lt;&gt;"",MAX($A$4:$A237)=0),1,IF(AND($E238&lt;&gt;"",MAX($A$4:$A237)&gt;0),MAX($A$4:$A237)+1,"")))</f>
        <v/>
      </c>
      <c r="B238" s="25">
        <v>235</v>
      </c>
      <c r="C238" s="26" t="str">
        <f t="shared" si="6"/>
        <v>EMPTY</v>
      </c>
      <c r="D238" s="27" t="str">
        <f>IF(C238="SHOW",CONCATENATE(Temp!T238,Temp!U238,",",Temp!V238,",",Temp!W238,Temp!X238),"")</f>
        <v/>
      </c>
      <c r="E238" s="38"/>
      <c r="F238" s="36" t="str">
        <f t="shared" si="7"/>
        <v/>
      </c>
      <c r="BY238" s="2" t="s">
        <v>5</v>
      </c>
      <c r="BZ238" s="2" t="s">
        <v>5</v>
      </c>
    </row>
    <row r="239" spans="1:78" x14ac:dyDescent="0.25">
      <c r="A239" s="25" t="str">
        <f>IF(AND($E239="",MAX($A$4:$A238)=0),"",IF(AND($E239&lt;&gt;"",MAX($A$4:$A238)=0),1,IF(AND($E239&lt;&gt;"",MAX($A$4:$A238)&gt;0),MAX($A$4:$A238)+1,"")))</f>
        <v/>
      </c>
      <c r="B239" s="25">
        <v>236</v>
      </c>
      <c r="C239" s="26" t="str">
        <f t="shared" si="6"/>
        <v>EMPTY</v>
      </c>
      <c r="D239" s="27" t="str">
        <f>IF(C239="SHOW",CONCATENATE(Temp!T239,Temp!U239,",",Temp!V239,",",Temp!W239,Temp!X239),"")</f>
        <v/>
      </c>
      <c r="E239" s="38"/>
      <c r="F239" s="36" t="str">
        <f t="shared" si="7"/>
        <v/>
      </c>
      <c r="BY239" s="2" t="s">
        <v>5</v>
      </c>
      <c r="BZ239" s="2" t="s">
        <v>5</v>
      </c>
    </row>
    <row r="240" spans="1:78" x14ac:dyDescent="0.25">
      <c r="A240" s="25" t="str">
        <f>IF(AND($E240="",MAX($A$4:$A239)=0),"",IF(AND($E240&lt;&gt;"",MAX($A$4:$A239)=0),1,IF(AND($E240&lt;&gt;"",MAX($A$4:$A239)&gt;0),MAX($A$4:$A239)+1,"")))</f>
        <v/>
      </c>
      <c r="B240" s="25">
        <v>237</v>
      </c>
      <c r="C240" s="26" t="str">
        <f t="shared" si="6"/>
        <v>EMPTY</v>
      </c>
      <c r="D240" s="27" t="str">
        <f>IF(C240="SHOW",CONCATENATE(Temp!T240,Temp!U240,",",Temp!V240,",",Temp!W240,Temp!X240),"")</f>
        <v/>
      </c>
      <c r="E240" s="38"/>
      <c r="F240" s="36" t="str">
        <f t="shared" si="7"/>
        <v/>
      </c>
      <c r="BY240" s="2" t="s">
        <v>5</v>
      </c>
      <c r="BZ240" s="2" t="s">
        <v>5</v>
      </c>
    </row>
    <row r="241" spans="1:78" x14ac:dyDescent="0.25">
      <c r="A241" s="25" t="str">
        <f>IF(AND($E241="",MAX($A$4:$A240)=0),"",IF(AND($E241&lt;&gt;"",MAX($A$4:$A240)=0),1,IF(AND($E241&lt;&gt;"",MAX($A$4:$A240)&gt;0),MAX($A$4:$A240)+1,"")))</f>
        <v/>
      </c>
      <c r="B241" s="25">
        <v>238</v>
      </c>
      <c r="C241" s="26" t="str">
        <f t="shared" si="6"/>
        <v>EMPTY</v>
      </c>
      <c r="D241" s="27" t="str">
        <f>IF(C241="SHOW",CONCATENATE(Temp!T241,Temp!U241,",",Temp!V241,",",Temp!W241,Temp!X241),"")</f>
        <v/>
      </c>
      <c r="E241" s="38"/>
      <c r="F241" s="36" t="str">
        <f t="shared" si="7"/>
        <v/>
      </c>
      <c r="BY241" s="2" t="s">
        <v>5</v>
      </c>
      <c r="BZ241" s="2" t="s">
        <v>5</v>
      </c>
    </row>
    <row r="242" spans="1:78" x14ac:dyDescent="0.25">
      <c r="A242" s="25" t="str">
        <f>IF(AND($E242="",MAX($A$4:$A241)=0),"",IF(AND($E242&lt;&gt;"",MAX($A$4:$A241)=0),1,IF(AND($E242&lt;&gt;"",MAX($A$4:$A241)&gt;0),MAX($A$4:$A241)+1,"")))</f>
        <v/>
      </c>
      <c r="B242" s="25">
        <v>239</v>
      </c>
      <c r="C242" s="26" t="str">
        <f t="shared" si="6"/>
        <v>EMPTY</v>
      </c>
      <c r="D242" s="27" t="str">
        <f>IF(C242="SHOW",CONCATENATE(Temp!T242,Temp!U242,",",Temp!V242,",",Temp!W242,Temp!X242),"")</f>
        <v/>
      </c>
      <c r="E242" s="38"/>
      <c r="F242" s="36" t="str">
        <f t="shared" si="7"/>
        <v/>
      </c>
      <c r="BY242" s="2" t="s">
        <v>5</v>
      </c>
      <c r="BZ242" s="2" t="s">
        <v>5</v>
      </c>
    </row>
    <row r="243" spans="1:78" x14ac:dyDescent="0.25">
      <c r="A243" s="25" t="str">
        <f>IF(AND($E243="",MAX($A$4:$A242)=0),"",IF(AND($E243&lt;&gt;"",MAX($A$4:$A242)=0),1,IF(AND($E243&lt;&gt;"",MAX($A$4:$A242)&gt;0),MAX($A$4:$A242)+1,"")))</f>
        <v/>
      </c>
      <c r="B243" s="25">
        <v>240</v>
      </c>
      <c r="C243" s="26" t="str">
        <f t="shared" si="6"/>
        <v>EMPTY</v>
      </c>
      <c r="D243" s="27" t="str">
        <f>IF(C243="SHOW",CONCATENATE(Temp!T243,Temp!U243,",",Temp!V243,",",Temp!W243,Temp!X243),"")</f>
        <v/>
      </c>
      <c r="E243" s="38"/>
      <c r="F243" s="36" t="str">
        <f t="shared" si="7"/>
        <v/>
      </c>
      <c r="BY243" s="2" t="s">
        <v>5</v>
      </c>
      <c r="BZ243" s="2" t="s">
        <v>5</v>
      </c>
    </row>
    <row r="244" spans="1:78" x14ac:dyDescent="0.25">
      <c r="A244" s="25" t="str">
        <f>IF(AND($E244="",MAX($A$4:$A243)=0),"",IF(AND($E244&lt;&gt;"",MAX($A$4:$A243)=0),1,IF(AND($E244&lt;&gt;"",MAX($A$4:$A243)&gt;0),MAX($A$4:$A243)+1,"")))</f>
        <v/>
      </c>
      <c r="B244" s="25">
        <v>241</v>
      </c>
      <c r="C244" s="26" t="str">
        <f t="shared" si="6"/>
        <v>EMPTY</v>
      </c>
      <c r="D244" s="27" t="str">
        <f>IF(C244="SHOW",CONCATENATE(Temp!T244,Temp!U244,",",Temp!V244,",",Temp!W244,Temp!X244),"")</f>
        <v/>
      </c>
      <c r="E244" s="38"/>
      <c r="F244" s="36" t="str">
        <f t="shared" si="7"/>
        <v/>
      </c>
      <c r="BY244" s="2" t="s">
        <v>5</v>
      </c>
      <c r="BZ244" s="2" t="s">
        <v>5</v>
      </c>
    </row>
    <row r="245" spans="1:78" x14ac:dyDescent="0.25">
      <c r="A245" s="25" t="str">
        <f>IF(AND($E245="",MAX($A$4:$A244)=0),"",IF(AND($E245&lt;&gt;"",MAX($A$4:$A244)=0),1,IF(AND($E245&lt;&gt;"",MAX($A$4:$A244)&gt;0),MAX($A$4:$A244)+1,"")))</f>
        <v/>
      </c>
      <c r="B245" s="25">
        <v>242</v>
      </c>
      <c r="C245" s="26" t="str">
        <f t="shared" si="6"/>
        <v>EMPTY</v>
      </c>
      <c r="D245" s="27" t="str">
        <f>IF(C245="SHOW",CONCATENATE(Temp!T245,Temp!U245,",",Temp!V245,",",Temp!W245,Temp!X245),"")</f>
        <v/>
      </c>
      <c r="E245" s="38"/>
      <c r="F245" s="36" t="str">
        <f t="shared" si="7"/>
        <v/>
      </c>
      <c r="BY245" s="2" t="s">
        <v>5</v>
      </c>
      <c r="BZ245" s="2" t="s">
        <v>5</v>
      </c>
    </row>
    <row r="246" spans="1:78" x14ac:dyDescent="0.25">
      <c r="A246" s="25" t="str">
        <f>IF(AND($E246="",MAX($A$4:$A245)=0),"",IF(AND($E246&lt;&gt;"",MAX($A$4:$A245)=0),1,IF(AND($E246&lt;&gt;"",MAX($A$4:$A245)&gt;0),MAX($A$4:$A245)+1,"")))</f>
        <v/>
      </c>
      <c r="B246" s="25">
        <v>243</v>
      </c>
      <c r="C246" s="26" t="str">
        <f t="shared" si="6"/>
        <v>EMPTY</v>
      </c>
      <c r="D246" s="27" t="str">
        <f>IF(C246="SHOW",CONCATENATE(Temp!T246,Temp!U246,",",Temp!V246,",",Temp!W246,Temp!X246),"")</f>
        <v/>
      </c>
      <c r="E246" s="38"/>
      <c r="F246" s="36" t="str">
        <f t="shared" si="7"/>
        <v/>
      </c>
      <c r="BY246" s="2" t="s">
        <v>5</v>
      </c>
      <c r="BZ246" s="2" t="s">
        <v>5</v>
      </c>
    </row>
    <row r="247" spans="1:78" x14ac:dyDescent="0.25">
      <c r="A247" s="25" t="str">
        <f>IF(AND($E247="",MAX($A$4:$A246)=0),"",IF(AND($E247&lt;&gt;"",MAX($A$4:$A246)=0),1,IF(AND($E247&lt;&gt;"",MAX($A$4:$A246)&gt;0),MAX($A$4:$A246)+1,"")))</f>
        <v/>
      </c>
      <c r="B247" s="25">
        <v>244</v>
      </c>
      <c r="C247" s="26" t="str">
        <f t="shared" si="6"/>
        <v>EMPTY</v>
      </c>
      <c r="D247" s="27" t="str">
        <f>IF(C247="SHOW",CONCATENATE(Temp!T247,Temp!U247,",",Temp!V247,",",Temp!W247,Temp!X247),"")</f>
        <v/>
      </c>
      <c r="E247" s="38"/>
      <c r="F247" s="36" t="str">
        <f t="shared" si="7"/>
        <v/>
      </c>
      <c r="BY247" s="2" t="s">
        <v>5</v>
      </c>
      <c r="BZ247" s="2" t="s">
        <v>5</v>
      </c>
    </row>
    <row r="248" spans="1:78" x14ac:dyDescent="0.25">
      <c r="A248" s="25" t="str">
        <f>IF(AND($E248="",MAX($A$4:$A247)=0),"",IF(AND($E248&lt;&gt;"",MAX($A$4:$A247)=0),1,IF(AND($E248&lt;&gt;"",MAX($A$4:$A247)&gt;0),MAX($A$4:$A247)+1,"")))</f>
        <v/>
      </c>
      <c r="B248" s="25">
        <v>245</v>
      </c>
      <c r="C248" s="26" t="str">
        <f t="shared" si="6"/>
        <v>EMPTY</v>
      </c>
      <c r="D248" s="27" t="str">
        <f>IF(C248="SHOW",CONCATENATE(Temp!T248,Temp!U248,",",Temp!V248,",",Temp!W248,Temp!X248),"")</f>
        <v/>
      </c>
      <c r="E248" s="38"/>
      <c r="F248" s="36" t="str">
        <f t="shared" si="7"/>
        <v/>
      </c>
      <c r="BY248" s="2" t="s">
        <v>5</v>
      </c>
      <c r="BZ248" s="2" t="s">
        <v>5</v>
      </c>
    </row>
    <row r="249" spans="1:78" x14ac:dyDescent="0.25">
      <c r="A249" s="25" t="str">
        <f>IF(AND($E249="",MAX($A$4:$A248)=0),"",IF(AND($E249&lt;&gt;"",MAX($A$4:$A248)=0),1,IF(AND($E249&lt;&gt;"",MAX($A$4:$A248)&gt;0),MAX($A$4:$A248)+1,"")))</f>
        <v/>
      </c>
      <c r="B249" s="25">
        <v>246</v>
      </c>
      <c r="C249" s="26" t="str">
        <f t="shared" si="6"/>
        <v>EMPTY</v>
      </c>
      <c r="D249" s="27" t="str">
        <f>IF(C249="SHOW",CONCATENATE(Temp!T249,Temp!U249,",",Temp!V249,",",Temp!W249,Temp!X249),"")</f>
        <v/>
      </c>
      <c r="E249" s="38"/>
      <c r="F249" s="36" t="str">
        <f t="shared" si="7"/>
        <v/>
      </c>
      <c r="BY249" s="2" t="s">
        <v>5</v>
      </c>
      <c r="BZ249" s="2" t="s">
        <v>5</v>
      </c>
    </row>
    <row r="250" spans="1:78" x14ac:dyDescent="0.25">
      <c r="A250" s="25" t="str">
        <f>IF(AND($E250="",MAX($A$4:$A249)=0),"",IF(AND($E250&lt;&gt;"",MAX($A$4:$A249)=0),1,IF(AND($E250&lt;&gt;"",MAX($A$4:$A249)&gt;0),MAX($A$4:$A249)+1,"")))</f>
        <v/>
      </c>
      <c r="B250" s="25">
        <v>247</v>
      </c>
      <c r="C250" s="26" t="str">
        <f t="shared" si="6"/>
        <v>EMPTY</v>
      </c>
      <c r="D250" s="27" t="str">
        <f>IF(C250="SHOW",CONCATENATE(Temp!T250,Temp!U250,",",Temp!V250,",",Temp!W250,Temp!X250),"")</f>
        <v/>
      </c>
      <c r="E250" s="38"/>
      <c r="F250" s="36" t="str">
        <f t="shared" si="7"/>
        <v/>
      </c>
      <c r="BY250" s="2" t="s">
        <v>5</v>
      </c>
      <c r="BZ250" s="2" t="s">
        <v>5</v>
      </c>
    </row>
    <row r="251" spans="1:78" x14ac:dyDescent="0.25">
      <c r="A251" s="25" t="str">
        <f>IF(AND($E251="",MAX($A$4:$A250)=0),"",IF(AND($E251&lt;&gt;"",MAX($A$4:$A250)=0),1,IF(AND($E251&lt;&gt;"",MAX($A$4:$A250)&gt;0),MAX($A$4:$A250)+1,"")))</f>
        <v/>
      </c>
      <c r="B251" s="25">
        <v>248</v>
      </c>
      <c r="C251" s="26" t="str">
        <f t="shared" si="6"/>
        <v>EMPTY</v>
      </c>
      <c r="D251" s="27" t="str">
        <f>IF(C251="SHOW",CONCATENATE(Temp!T251,Temp!U251,",",Temp!V251,",",Temp!W251,Temp!X251),"")</f>
        <v/>
      </c>
      <c r="E251" s="38"/>
      <c r="F251" s="36" t="str">
        <f t="shared" si="7"/>
        <v/>
      </c>
      <c r="BY251" s="2" t="s">
        <v>5</v>
      </c>
      <c r="BZ251" s="2" t="s">
        <v>5</v>
      </c>
    </row>
    <row r="252" spans="1:78" x14ac:dyDescent="0.25">
      <c r="A252" s="25" t="str">
        <f>IF(AND($E252="",MAX($A$4:$A251)=0),"",IF(AND($E252&lt;&gt;"",MAX($A$4:$A251)=0),1,IF(AND($E252&lt;&gt;"",MAX($A$4:$A251)&gt;0),MAX($A$4:$A251)+1,"")))</f>
        <v/>
      </c>
      <c r="B252" s="25">
        <v>249</v>
      </c>
      <c r="C252" s="26" t="str">
        <f t="shared" si="6"/>
        <v>EMPTY</v>
      </c>
      <c r="D252" s="27" t="str">
        <f>IF(C252="SHOW",CONCATENATE(Temp!T252,Temp!U252,",",Temp!V252,",",Temp!W252,Temp!X252),"")</f>
        <v/>
      </c>
      <c r="E252" s="38"/>
      <c r="F252" s="36" t="str">
        <f t="shared" si="7"/>
        <v/>
      </c>
      <c r="BY252" s="2" t="s">
        <v>5</v>
      </c>
      <c r="BZ252" s="2" t="s">
        <v>5</v>
      </c>
    </row>
    <row r="253" spans="1:78" x14ac:dyDescent="0.25">
      <c r="A253" s="25" t="str">
        <f>IF(AND($E253="",MAX($A$4:$A252)=0),"",IF(AND($E253&lt;&gt;"",MAX($A$4:$A252)=0),1,IF(AND($E253&lt;&gt;"",MAX($A$4:$A252)&gt;0),MAX($A$4:$A252)+1,"")))</f>
        <v/>
      </c>
      <c r="B253" s="25">
        <v>250</v>
      </c>
      <c r="C253" s="26" t="str">
        <f t="shared" si="6"/>
        <v>EMPTY</v>
      </c>
      <c r="D253" s="27" t="str">
        <f>IF(C253="SHOW",CONCATENATE(Temp!T253,Temp!U253,",",Temp!V253,",",Temp!W253,Temp!X253),"")</f>
        <v/>
      </c>
      <c r="E253" s="38"/>
      <c r="F253" s="36" t="str">
        <f t="shared" si="7"/>
        <v/>
      </c>
      <c r="BZ253" s="2" t="s">
        <v>5</v>
      </c>
    </row>
    <row r="254" spans="1:78" x14ac:dyDescent="0.25">
      <c r="A254" s="25" t="str">
        <f>IF(AND($E254="",MAX($A$4:$A253)=0),"",IF(AND($E254&lt;&gt;"",MAX($A$4:$A253)=0),1,IF(AND($E254&lt;&gt;"",MAX($A$4:$A253)&gt;0),MAX($A$4:$A253)+1,"")))</f>
        <v/>
      </c>
      <c r="B254" s="25">
        <v>251</v>
      </c>
      <c r="C254" s="26" t="str">
        <f t="shared" si="6"/>
        <v>EMPTY</v>
      </c>
      <c r="D254" s="27" t="str">
        <f>IF(C254="SHOW",CONCATENATE(Temp!T254,Temp!U254,",",Temp!V254,",",Temp!W254,Temp!X254),"")</f>
        <v/>
      </c>
      <c r="E254" s="38"/>
      <c r="F254" s="36" t="str">
        <f t="shared" si="7"/>
        <v/>
      </c>
      <c r="BY254" s="2" t="s">
        <v>5</v>
      </c>
      <c r="BZ254" s="2" t="s">
        <v>5</v>
      </c>
    </row>
    <row r="255" spans="1:78" x14ac:dyDescent="0.25">
      <c r="A255" s="25" t="str">
        <f>IF(AND($E255="",MAX($A$4:$A254)=0),"",IF(AND($E255&lt;&gt;"",MAX($A$4:$A254)=0),1,IF(AND($E255&lt;&gt;"",MAX($A$4:$A254)&gt;0),MAX($A$4:$A254)+1,"")))</f>
        <v/>
      </c>
      <c r="B255" s="25">
        <v>252</v>
      </c>
      <c r="C255" s="26" t="str">
        <f t="shared" si="6"/>
        <v>EMPTY</v>
      </c>
      <c r="D255" s="27" t="str">
        <f>IF(C255="SHOW",CONCATENATE(Temp!T255,Temp!U255,",",Temp!V255,",",Temp!W255,Temp!X255),"")</f>
        <v/>
      </c>
      <c r="E255" s="38"/>
      <c r="F255" s="36" t="str">
        <f t="shared" si="7"/>
        <v/>
      </c>
      <c r="BY255" s="2" t="s">
        <v>5</v>
      </c>
      <c r="BZ255" s="2" t="s">
        <v>5</v>
      </c>
    </row>
    <row r="256" spans="1:78" x14ac:dyDescent="0.25">
      <c r="A256" s="25" t="str">
        <f>IF(AND($E256="",MAX($A$4:$A255)=0),"",IF(AND($E256&lt;&gt;"",MAX($A$4:$A255)=0),1,IF(AND($E256&lt;&gt;"",MAX($A$4:$A255)&gt;0),MAX($A$4:$A255)+1,"")))</f>
        <v/>
      </c>
      <c r="B256" s="25">
        <v>253</v>
      </c>
      <c r="C256" s="26" t="str">
        <f t="shared" si="6"/>
        <v>EMPTY</v>
      </c>
      <c r="D256" s="27" t="str">
        <f>IF(C256="SHOW",CONCATENATE(Temp!T256,Temp!U256,",",Temp!V256,",",Temp!W256,Temp!X256),"")</f>
        <v/>
      </c>
      <c r="E256" s="38"/>
      <c r="F256" s="36" t="str">
        <f t="shared" si="7"/>
        <v/>
      </c>
      <c r="BY256" s="2" t="s">
        <v>5</v>
      </c>
      <c r="BZ256" s="2" t="s">
        <v>5</v>
      </c>
    </row>
    <row r="257" spans="1:78" x14ac:dyDescent="0.25">
      <c r="A257" s="25" t="str">
        <f>IF(AND($E257="",MAX($A$4:$A256)=0),"",IF(AND($E257&lt;&gt;"",MAX($A$4:$A256)=0),1,IF(AND($E257&lt;&gt;"",MAX($A$4:$A256)&gt;0),MAX($A$4:$A256)+1,"")))</f>
        <v/>
      </c>
      <c r="B257" s="25">
        <v>254</v>
      </c>
      <c r="C257" s="26" t="str">
        <f t="shared" si="6"/>
        <v>EMPTY</v>
      </c>
      <c r="D257" s="27" t="str">
        <f>IF(C257="SHOW",CONCATENATE(Temp!T257,Temp!U257,",",Temp!V257,",",Temp!W257,Temp!X257),"")</f>
        <v/>
      </c>
      <c r="E257" s="38"/>
      <c r="F257" s="36" t="str">
        <f t="shared" si="7"/>
        <v/>
      </c>
      <c r="BY257" s="2" t="s">
        <v>5</v>
      </c>
      <c r="BZ257" s="2" t="s">
        <v>5</v>
      </c>
    </row>
    <row r="258" spans="1:78" x14ac:dyDescent="0.25">
      <c r="A258" s="25" t="str">
        <f>IF(AND($E258="",MAX($A$4:$A257)=0),"",IF(AND($E258&lt;&gt;"",MAX($A$4:$A257)=0),1,IF(AND($E258&lt;&gt;"",MAX($A$4:$A257)&gt;0),MAX($A$4:$A257)+1,"")))</f>
        <v/>
      </c>
      <c r="B258" s="25">
        <v>255</v>
      </c>
      <c r="C258" s="26" t="str">
        <f t="shared" si="6"/>
        <v>EMPTY</v>
      </c>
      <c r="D258" s="27" t="str">
        <f>IF(C258="SHOW",CONCATENATE(Temp!T258,Temp!U258,",",Temp!V258,",",Temp!W258,Temp!X258),"")</f>
        <v/>
      </c>
      <c r="E258" s="38"/>
      <c r="F258" s="36" t="str">
        <f t="shared" si="7"/>
        <v/>
      </c>
      <c r="BY258" s="2" t="s">
        <v>5</v>
      </c>
      <c r="BZ258" s="2" t="s">
        <v>5</v>
      </c>
    </row>
    <row r="259" spans="1:78" x14ac:dyDescent="0.25">
      <c r="A259" s="25" t="str">
        <f>IF(AND($E259="",MAX($A$4:$A258)=0),"",IF(AND($E259&lt;&gt;"",MAX($A$4:$A258)=0),1,IF(AND($E259&lt;&gt;"",MAX($A$4:$A258)&gt;0),MAX($A$4:$A258)+1,"")))</f>
        <v/>
      </c>
      <c r="B259" s="25">
        <v>256</v>
      </c>
      <c r="C259" s="26" t="str">
        <f t="shared" si="6"/>
        <v>EMPTY</v>
      </c>
      <c r="D259" s="27" t="str">
        <f>IF(C259="SHOW",CONCATENATE(Temp!T259,Temp!U259,",",Temp!V259,",",Temp!W259,Temp!X259),"")</f>
        <v/>
      </c>
      <c r="E259" s="38"/>
      <c r="F259" s="36" t="str">
        <f t="shared" si="7"/>
        <v/>
      </c>
      <c r="BY259" s="2" t="s">
        <v>5</v>
      </c>
      <c r="BZ259" s="2" t="s">
        <v>5</v>
      </c>
    </row>
    <row r="260" spans="1:78" x14ac:dyDescent="0.25">
      <c r="A260" s="25" t="str">
        <f>IF(AND($E260="",MAX($A$4:$A259)=0),"",IF(AND($E260&lt;&gt;"",MAX($A$4:$A259)=0),1,IF(AND($E260&lt;&gt;"",MAX($A$4:$A259)&gt;0),MAX($A$4:$A259)+1,"")))</f>
        <v/>
      </c>
      <c r="B260" s="25">
        <v>257</v>
      </c>
      <c r="C260" s="26" t="str">
        <f t="shared" si="6"/>
        <v>EMPTY</v>
      </c>
      <c r="D260" s="27" t="str">
        <f>IF(C260="SHOW",CONCATENATE(Temp!T260,Temp!U260,",",Temp!V260,",",Temp!W260,Temp!X260),"")</f>
        <v/>
      </c>
      <c r="E260" s="38"/>
      <c r="F260" s="36" t="str">
        <f t="shared" si="7"/>
        <v/>
      </c>
      <c r="BY260" s="2" t="s">
        <v>5</v>
      </c>
      <c r="BZ260" s="2" t="s">
        <v>5</v>
      </c>
    </row>
    <row r="261" spans="1:78" x14ac:dyDescent="0.25">
      <c r="A261" s="25" t="str">
        <f>IF(AND($E261="",MAX($A$4:$A260)=0),"",IF(AND($E261&lt;&gt;"",MAX($A$4:$A260)=0),1,IF(AND($E261&lt;&gt;"",MAX($A$4:$A260)&gt;0),MAX($A$4:$A260)+1,"")))</f>
        <v/>
      </c>
      <c r="B261" s="25">
        <v>258</v>
      </c>
      <c r="C261" s="26" t="str">
        <f t="shared" ref="C261:C324" si="8">IF(E261="","EMPTY",IF(MID(E261,1,9)&lt;&gt;"Dialogue:","HIDE",IF(MID(E261,1,9)="Dialogue:","SHOW","")))</f>
        <v>EMPTY</v>
      </c>
      <c r="D261" s="27" t="str">
        <f>IF(C261="SHOW",CONCATENATE(Temp!T261,Temp!U261,",",Temp!V261,",",Temp!W261,Temp!X261),"")</f>
        <v/>
      </c>
      <c r="E261" s="38"/>
      <c r="F261" s="36" t="str">
        <f t="shared" ref="F261:F324" si="9">$D261</f>
        <v/>
      </c>
      <c r="BY261" s="2" t="s">
        <v>5</v>
      </c>
      <c r="BZ261" s="2" t="s">
        <v>5</v>
      </c>
    </row>
    <row r="262" spans="1:78" x14ac:dyDescent="0.25">
      <c r="A262" s="25" t="str">
        <f>IF(AND($E262="",MAX($A$4:$A261)=0),"",IF(AND($E262&lt;&gt;"",MAX($A$4:$A261)=0),1,IF(AND($E262&lt;&gt;"",MAX($A$4:$A261)&gt;0),MAX($A$4:$A261)+1,"")))</f>
        <v/>
      </c>
      <c r="B262" s="25">
        <v>259</v>
      </c>
      <c r="C262" s="26" t="str">
        <f t="shared" si="8"/>
        <v>EMPTY</v>
      </c>
      <c r="D262" s="27" t="str">
        <f>IF(C262="SHOW",CONCATENATE(Temp!T262,Temp!U262,",",Temp!V262,",",Temp!W262,Temp!X262),"")</f>
        <v/>
      </c>
      <c r="E262" s="38"/>
      <c r="F262" s="36" t="str">
        <f t="shared" si="9"/>
        <v/>
      </c>
      <c r="BY262" s="2" t="s">
        <v>5</v>
      </c>
      <c r="BZ262" s="2" t="s">
        <v>5</v>
      </c>
    </row>
    <row r="263" spans="1:78" x14ac:dyDescent="0.25">
      <c r="A263" s="25" t="str">
        <f>IF(AND($E263="",MAX($A$4:$A262)=0),"",IF(AND($E263&lt;&gt;"",MAX($A$4:$A262)=0),1,IF(AND($E263&lt;&gt;"",MAX($A$4:$A262)&gt;0),MAX($A$4:$A262)+1,"")))</f>
        <v/>
      </c>
      <c r="B263" s="25">
        <v>260</v>
      </c>
      <c r="C263" s="26" t="str">
        <f t="shared" si="8"/>
        <v>EMPTY</v>
      </c>
      <c r="D263" s="27" t="str">
        <f>IF(C263="SHOW",CONCATENATE(Temp!T263,Temp!U263,",",Temp!V263,",",Temp!W263,Temp!X263),"")</f>
        <v/>
      </c>
      <c r="E263" s="38"/>
      <c r="F263" s="36" t="str">
        <f t="shared" si="9"/>
        <v/>
      </c>
      <c r="BY263" s="2" t="s">
        <v>5</v>
      </c>
      <c r="BZ263" s="2" t="s">
        <v>5</v>
      </c>
    </row>
    <row r="264" spans="1:78" x14ac:dyDescent="0.25">
      <c r="A264" s="25" t="str">
        <f>IF(AND($E264="",MAX($A$4:$A263)=0),"",IF(AND($E264&lt;&gt;"",MAX($A$4:$A263)=0),1,IF(AND($E264&lt;&gt;"",MAX($A$4:$A263)&gt;0),MAX($A$4:$A263)+1,"")))</f>
        <v/>
      </c>
      <c r="B264" s="25">
        <v>261</v>
      </c>
      <c r="C264" s="26" t="str">
        <f t="shared" si="8"/>
        <v>EMPTY</v>
      </c>
      <c r="D264" s="27" t="str">
        <f>IF(C264="SHOW",CONCATENATE(Temp!T264,Temp!U264,",",Temp!V264,",",Temp!W264,Temp!X264),"")</f>
        <v/>
      </c>
      <c r="E264" s="38"/>
      <c r="F264" s="36" t="str">
        <f t="shared" si="9"/>
        <v/>
      </c>
      <c r="BY264" s="2" t="s">
        <v>5</v>
      </c>
      <c r="BZ264" s="2" t="s">
        <v>5</v>
      </c>
    </row>
    <row r="265" spans="1:78" x14ac:dyDescent="0.25">
      <c r="A265" s="25" t="str">
        <f>IF(AND($E265="",MAX($A$4:$A264)=0),"",IF(AND($E265&lt;&gt;"",MAX($A$4:$A264)=0),1,IF(AND($E265&lt;&gt;"",MAX($A$4:$A264)&gt;0),MAX($A$4:$A264)+1,"")))</f>
        <v/>
      </c>
      <c r="B265" s="25">
        <v>262</v>
      </c>
      <c r="C265" s="26" t="str">
        <f t="shared" si="8"/>
        <v>EMPTY</v>
      </c>
      <c r="D265" s="27" t="str">
        <f>IF(C265="SHOW",CONCATENATE(Temp!T265,Temp!U265,",",Temp!V265,",",Temp!W265,Temp!X265),"")</f>
        <v/>
      </c>
      <c r="E265" s="38"/>
      <c r="F265" s="36" t="str">
        <f t="shared" si="9"/>
        <v/>
      </c>
      <c r="BY265" s="2" t="s">
        <v>5</v>
      </c>
      <c r="BZ265" s="2" t="s">
        <v>5</v>
      </c>
    </row>
    <row r="266" spans="1:78" x14ac:dyDescent="0.25">
      <c r="A266" s="25" t="str">
        <f>IF(AND($E266="",MAX($A$4:$A265)=0),"",IF(AND($E266&lt;&gt;"",MAX($A$4:$A265)=0),1,IF(AND($E266&lt;&gt;"",MAX($A$4:$A265)&gt;0),MAX($A$4:$A265)+1,"")))</f>
        <v/>
      </c>
      <c r="B266" s="25">
        <v>263</v>
      </c>
      <c r="C266" s="26" t="str">
        <f t="shared" si="8"/>
        <v>EMPTY</v>
      </c>
      <c r="D266" s="27" t="str">
        <f>IF(C266="SHOW",CONCATENATE(Temp!T266,Temp!U266,",",Temp!V266,",",Temp!W266,Temp!X266),"")</f>
        <v/>
      </c>
      <c r="E266" s="38"/>
      <c r="F266" s="36" t="str">
        <f t="shared" si="9"/>
        <v/>
      </c>
      <c r="BY266" s="2" t="s">
        <v>5</v>
      </c>
      <c r="BZ266" s="2" t="s">
        <v>5</v>
      </c>
    </row>
    <row r="267" spans="1:78" x14ac:dyDescent="0.25">
      <c r="A267" s="25" t="str">
        <f>IF(AND($E267="",MAX($A$4:$A266)=0),"",IF(AND($E267&lt;&gt;"",MAX($A$4:$A266)=0),1,IF(AND($E267&lt;&gt;"",MAX($A$4:$A266)&gt;0),MAX($A$4:$A266)+1,"")))</f>
        <v/>
      </c>
      <c r="B267" s="25">
        <v>264</v>
      </c>
      <c r="C267" s="26" t="str">
        <f t="shared" si="8"/>
        <v>EMPTY</v>
      </c>
      <c r="D267" s="27" t="str">
        <f>IF(C267="SHOW",CONCATENATE(Temp!T267,Temp!U267,",",Temp!V267,",",Temp!W267,Temp!X267),"")</f>
        <v/>
      </c>
      <c r="E267" s="38"/>
      <c r="F267" s="36" t="str">
        <f t="shared" si="9"/>
        <v/>
      </c>
      <c r="BY267" s="2" t="s">
        <v>5</v>
      </c>
      <c r="BZ267" s="2" t="s">
        <v>5</v>
      </c>
    </row>
    <row r="268" spans="1:78" x14ac:dyDescent="0.25">
      <c r="A268" s="25" t="str">
        <f>IF(AND($E268="",MAX($A$4:$A267)=0),"",IF(AND($E268&lt;&gt;"",MAX($A$4:$A267)=0),1,IF(AND($E268&lt;&gt;"",MAX($A$4:$A267)&gt;0),MAX($A$4:$A267)+1,"")))</f>
        <v/>
      </c>
      <c r="B268" s="25">
        <v>265</v>
      </c>
      <c r="C268" s="26" t="str">
        <f t="shared" si="8"/>
        <v>EMPTY</v>
      </c>
      <c r="D268" s="27" t="str">
        <f>IF(C268="SHOW",CONCATENATE(Temp!T268,Temp!U268,",",Temp!V268,",",Temp!W268,Temp!X268),"")</f>
        <v/>
      </c>
      <c r="E268" s="38"/>
      <c r="F268" s="36" t="str">
        <f t="shared" si="9"/>
        <v/>
      </c>
      <c r="BY268" s="2" t="s">
        <v>5</v>
      </c>
      <c r="BZ268" s="2" t="s">
        <v>5</v>
      </c>
    </row>
    <row r="269" spans="1:78" x14ac:dyDescent="0.25">
      <c r="A269" s="25" t="str">
        <f>IF(AND($E269="",MAX($A$4:$A268)=0),"",IF(AND($E269&lt;&gt;"",MAX($A$4:$A268)=0),1,IF(AND($E269&lt;&gt;"",MAX($A$4:$A268)&gt;0),MAX($A$4:$A268)+1,"")))</f>
        <v/>
      </c>
      <c r="B269" s="25">
        <v>266</v>
      </c>
      <c r="C269" s="26" t="str">
        <f t="shared" si="8"/>
        <v>EMPTY</v>
      </c>
      <c r="D269" s="27" t="str">
        <f>IF(C269="SHOW",CONCATENATE(Temp!T269,Temp!U269,",",Temp!V269,",",Temp!W269,Temp!X269),"")</f>
        <v/>
      </c>
      <c r="E269" s="38"/>
      <c r="F269" s="36" t="str">
        <f t="shared" si="9"/>
        <v/>
      </c>
      <c r="BY269" s="2" t="s">
        <v>5</v>
      </c>
      <c r="BZ269" s="2" t="s">
        <v>5</v>
      </c>
    </row>
    <row r="270" spans="1:78" x14ac:dyDescent="0.25">
      <c r="A270" s="25" t="str">
        <f>IF(AND($E270="",MAX($A$4:$A269)=0),"",IF(AND($E270&lt;&gt;"",MAX($A$4:$A269)=0),1,IF(AND($E270&lt;&gt;"",MAX($A$4:$A269)&gt;0),MAX($A$4:$A269)+1,"")))</f>
        <v/>
      </c>
      <c r="B270" s="25">
        <v>267</v>
      </c>
      <c r="C270" s="26" t="str">
        <f t="shared" si="8"/>
        <v>EMPTY</v>
      </c>
      <c r="D270" s="27" t="str">
        <f>IF(C270="SHOW",CONCATENATE(Temp!T270,Temp!U270,",",Temp!V270,",",Temp!W270,Temp!X270),"")</f>
        <v/>
      </c>
      <c r="E270" s="38"/>
      <c r="F270" s="36" t="str">
        <f t="shared" si="9"/>
        <v/>
      </c>
      <c r="BY270" s="2" t="s">
        <v>5</v>
      </c>
      <c r="BZ270" s="2" t="s">
        <v>5</v>
      </c>
    </row>
    <row r="271" spans="1:78" x14ac:dyDescent="0.25">
      <c r="A271" s="25" t="str">
        <f>IF(AND($E271="",MAX($A$4:$A270)=0),"",IF(AND($E271&lt;&gt;"",MAX($A$4:$A270)=0),1,IF(AND($E271&lt;&gt;"",MAX($A$4:$A270)&gt;0),MAX($A$4:$A270)+1,"")))</f>
        <v/>
      </c>
      <c r="B271" s="25">
        <v>268</v>
      </c>
      <c r="C271" s="26" t="str">
        <f t="shared" si="8"/>
        <v>EMPTY</v>
      </c>
      <c r="D271" s="27" t="str">
        <f>IF(C271="SHOW",CONCATENATE(Temp!T271,Temp!U271,",",Temp!V271,",",Temp!W271,Temp!X271),"")</f>
        <v/>
      </c>
      <c r="E271" s="38"/>
      <c r="F271" s="36" t="str">
        <f t="shared" si="9"/>
        <v/>
      </c>
      <c r="BY271" s="2" t="s">
        <v>5</v>
      </c>
      <c r="BZ271" s="2" t="s">
        <v>5</v>
      </c>
    </row>
    <row r="272" spans="1:78" x14ac:dyDescent="0.25">
      <c r="A272" s="25" t="str">
        <f>IF(AND($E272="",MAX($A$4:$A271)=0),"",IF(AND($E272&lt;&gt;"",MAX($A$4:$A271)=0),1,IF(AND($E272&lt;&gt;"",MAX($A$4:$A271)&gt;0),MAX($A$4:$A271)+1,"")))</f>
        <v/>
      </c>
      <c r="B272" s="25">
        <v>269</v>
      </c>
      <c r="C272" s="26" t="str">
        <f t="shared" si="8"/>
        <v>EMPTY</v>
      </c>
      <c r="D272" s="27" t="str">
        <f>IF(C272="SHOW",CONCATENATE(Temp!T272,Temp!U272,",",Temp!V272,",",Temp!W272,Temp!X272),"")</f>
        <v/>
      </c>
      <c r="E272" s="38"/>
      <c r="F272" s="36" t="str">
        <f t="shared" si="9"/>
        <v/>
      </c>
      <c r="BY272" s="2" t="s">
        <v>5</v>
      </c>
      <c r="BZ272" s="2" t="s">
        <v>5</v>
      </c>
    </row>
    <row r="273" spans="1:78" x14ac:dyDescent="0.25">
      <c r="A273" s="25" t="str">
        <f>IF(AND($E273="",MAX($A$4:$A272)=0),"",IF(AND($E273&lt;&gt;"",MAX($A$4:$A272)=0),1,IF(AND($E273&lt;&gt;"",MAX($A$4:$A272)&gt;0),MAX($A$4:$A272)+1,"")))</f>
        <v/>
      </c>
      <c r="B273" s="25">
        <v>270</v>
      </c>
      <c r="C273" s="26" t="str">
        <f t="shared" si="8"/>
        <v>EMPTY</v>
      </c>
      <c r="D273" s="27" t="str">
        <f>IF(C273="SHOW",CONCATENATE(Temp!T273,Temp!U273,",",Temp!V273,",",Temp!W273,Temp!X273),"")</f>
        <v/>
      </c>
      <c r="E273" s="38"/>
      <c r="F273" s="36" t="str">
        <f t="shared" si="9"/>
        <v/>
      </c>
      <c r="BY273" s="2" t="s">
        <v>5</v>
      </c>
      <c r="BZ273" s="2" t="s">
        <v>5</v>
      </c>
    </row>
    <row r="274" spans="1:78" x14ac:dyDescent="0.25">
      <c r="A274" s="25" t="str">
        <f>IF(AND($E274="",MAX($A$4:$A273)=0),"",IF(AND($E274&lt;&gt;"",MAX($A$4:$A273)=0),1,IF(AND($E274&lt;&gt;"",MAX($A$4:$A273)&gt;0),MAX($A$4:$A273)+1,"")))</f>
        <v/>
      </c>
      <c r="B274" s="25">
        <v>271</v>
      </c>
      <c r="C274" s="26" t="str">
        <f t="shared" si="8"/>
        <v>EMPTY</v>
      </c>
      <c r="D274" s="27" t="str">
        <f>IF(C274="SHOW",CONCATENATE(Temp!T274,Temp!U274,",",Temp!V274,",",Temp!W274,Temp!X274),"")</f>
        <v/>
      </c>
      <c r="E274" s="38"/>
      <c r="F274" s="36" t="str">
        <f t="shared" si="9"/>
        <v/>
      </c>
      <c r="BY274" s="2" t="s">
        <v>5</v>
      </c>
      <c r="BZ274" s="2" t="s">
        <v>5</v>
      </c>
    </row>
    <row r="275" spans="1:78" x14ac:dyDescent="0.25">
      <c r="A275" s="25" t="str">
        <f>IF(AND($E275="",MAX($A$4:$A274)=0),"",IF(AND($E275&lt;&gt;"",MAX($A$4:$A274)=0),1,IF(AND($E275&lt;&gt;"",MAX($A$4:$A274)&gt;0),MAX($A$4:$A274)+1,"")))</f>
        <v/>
      </c>
      <c r="B275" s="25">
        <v>272</v>
      </c>
      <c r="C275" s="26" t="str">
        <f t="shared" si="8"/>
        <v>EMPTY</v>
      </c>
      <c r="D275" s="27" t="str">
        <f>IF(C275="SHOW",CONCATENATE(Temp!T275,Temp!U275,",",Temp!V275,",",Temp!W275,Temp!X275),"")</f>
        <v/>
      </c>
      <c r="E275" s="38"/>
      <c r="F275" s="36" t="str">
        <f t="shared" si="9"/>
        <v/>
      </c>
      <c r="BY275" s="2" t="s">
        <v>5</v>
      </c>
      <c r="BZ275" s="2" t="s">
        <v>5</v>
      </c>
    </row>
    <row r="276" spans="1:78" x14ac:dyDescent="0.25">
      <c r="A276" s="25" t="str">
        <f>IF(AND($E276="",MAX($A$4:$A275)=0),"",IF(AND($E276&lt;&gt;"",MAX($A$4:$A275)=0),1,IF(AND($E276&lt;&gt;"",MAX($A$4:$A275)&gt;0),MAX($A$4:$A275)+1,"")))</f>
        <v/>
      </c>
      <c r="B276" s="25">
        <v>273</v>
      </c>
      <c r="C276" s="26" t="str">
        <f t="shared" si="8"/>
        <v>EMPTY</v>
      </c>
      <c r="D276" s="27" t="str">
        <f>IF(C276="SHOW",CONCATENATE(Temp!T276,Temp!U276,",",Temp!V276,",",Temp!W276,Temp!X276),"")</f>
        <v/>
      </c>
      <c r="E276" s="38"/>
      <c r="F276" s="36" t="str">
        <f t="shared" si="9"/>
        <v/>
      </c>
      <c r="BY276" s="2" t="s">
        <v>5</v>
      </c>
      <c r="BZ276" s="2" t="s">
        <v>5</v>
      </c>
    </row>
    <row r="277" spans="1:78" x14ac:dyDescent="0.25">
      <c r="A277" s="25" t="str">
        <f>IF(AND($E277="",MAX($A$4:$A276)=0),"",IF(AND($E277&lt;&gt;"",MAX($A$4:$A276)=0),1,IF(AND($E277&lt;&gt;"",MAX($A$4:$A276)&gt;0),MAX($A$4:$A276)+1,"")))</f>
        <v/>
      </c>
      <c r="B277" s="25">
        <v>274</v>
      </c>
      <c r="C277" s="26" t="str">
        <f t="shared" si="8"/>
        <v>EMPTY</v>
      </c>
      <c r="D277" s="27" t="str">
        <f>IF(C277="SHOW",CONCATENATE(Temp!T277,Temp!U277,",",Temp!V277,",",Temp!W277,Temp!X277),"")</f>
        <v/>
      </c>
      <c r="E277" s="38"/>
      <c r="F277" s="36" t="str">
        <f t="shared" si="9"/>
        <v/>
      </c>
      <c r="BY277" s="2" t="s">
        <v>5</v>
      </c>
      <c r="BZ277" s="2" t="s">
        <v>5</v>
      </c>
    </row>
    <row r="278" spans="1:78" x14ac:dyDescent="0.25">
      <c r="A278" s="25" t="str">
        <f>IF(AND($E278="",MAX($A$4:$A277)=0),"",IF(AND($E278&lt;&gt;"",MAX($A$4:$A277)=0),1,IF(AND($E278&lt;&gt;"",MAX($A$4:$A277)&gt;0),MAX($A$4:$A277)+1,"")))</f>
        <v/>
      </c>
      <c r="B278" s="25">
        <v>275</v>
      </c>
      <c r="C278" s="26" t="str">
        <f t="shared" si="8"/>
        <v>EMPTY</v>
      </c>
      <c r="D278" s="27" t="str">
        <f>IF(C278="SHOW",CONCATENATE(Temp!T278,Temp!U278,",",Temp!V278,",",Temp!W278,Temp!X278),"")</f>
        <v/>
      </c>
      <c r="E278" s="38"/>
      <c r="F278" s="36" t="str">
        <f t="shared" si="9"/>
        <v/>
      </c>
      <c r="BY278" s="2" t="s">
        <v>5</v>
      </c>
      <c r="BZ278" s="2" t="s">
        <v>5</v>
      </c>
    </row>
    <row r="279" spans="1:78" x14ac:dyDescent="0.25">
      <c r="A279" s="25" t="str">
        <f>IF(AND($E279="",MAX($A$4:$A278)=0),"",IF(AND($E279&lt;&gt;"",MAX($A$4:$A278)=0),1,IF(AND($E279&lt;&gt;"",MAX($A$4:$A278)&gt;0),MAX($A$4:$A278)+1,"")))</f>
        <v/>
      </c>
      <c r="B279" s="25">
        <v>276</v>
      </c>
      <c r="C279" s="26" t="str">
        <f t="shared" si="8"/>
        <v>EMPTY</v>
      </c>
      <c r="D279" s="27" t="str">
        <f>IF(C279="SHOW",CONCATENATE(Temp!T279,Temp!U279,",",Temp!V279,",",Temp!W279,Temp!X279),"")</f>
        <v/>
      </c>
      <c r="E279" s="38"/>
      <c r="F279" s="36" t="str">
        <f t="shared" si="9"/>
        <v/>
      </c>
      <c r="BY279" s="2" t="s">
        <v>5</v>
      </c>
      <c r="BZ279" s="2" t="s">
        <v>5</v>
      </c>
    </row>
    <row r="280" spans="1:78" x14ac:dyDescent="0.25">
      <c r="A280" s="25" t="str">
        <f>IF(AND($E280="",MAX($A$4:$A279)=0),"",IF(AND($E280&lt;&gt;"",MAX($A$4:$A279)=0),1,IF(AND($E280&lt;&gt;"",MAX($A$4:$A279)&gt;0),MAX($A$4:$A279)+1,"")))</f>
        <v/>
      </c>
      <c r="B280" s="25">
        <v>277</v>
      </c>
      <c r="C280" s="26" t="str">
        <f t="shared" si="8"/>
        <v>EMPTY</v>
      </c>
      <c r="D280" s="27" t="str">
        <f>IF(C280="SHOW",CONCATENATE(Temp!T280,Temp!U280,",",Temp!V280,",",Temp!W280,Temp!X280),"")</f>
        <v/>
      </c>
      <c r="E280" s="38"/>
      <c r="F280" s="36" t="str">
        <f t="shared" si="9"/>
        <v/>
      </c>
      <c r="BY280" s="2" t="s">
        <v>5</v>
      </c>
      <c r="BZ280" s="2" t="s">
        <v>5</v>
      </c>
    </row>
    <row r="281" spans="1:78" x14ac:dyDescent="0.25">
      <c r="A281" s="25" t="str">
        <f>IF(AND($E281="",MAX($A$4:$A280)=0),"",IF(AND($E281&lt;&gt;"",MAX($A$4:$A280)=0),1,IF(AND($E281&lt;&gt;"",MAX($A$4:$A280)&gt;0),MAX($A$4:$A280)+1,"")))</f>
        <v/>
      </c>
      <c r="B281" s="25">
        <v>278</v>
      </c>
      <c r="C281" s="26" t="str">
        <f t="shared" si="8"/>
        <v>EMPTY</v>
      </c>
      <c r="D281" s="27" t="str">
        <f>IF(C281="SHOW",CONCATENATE(Temp!T281,Temp!U281,",",Temp!V281,",",Temp!W281,Temp!X281),"")</f>
        <v/>
      </c>
      <c r="E281" s="38"/>
      <c r="F281" s="36" t="str">
        <f t="shared" si="9"/>
        <v/>
      </c>
      <c r="BY281" s="2" t="s">
        <v>5</v>
      </c>
      <c r="BZ281" s="2" t="s">
        <v>5</v>
      </c>
    </row>
    <row r="282" spans="1:78" x14ac:dyDescent="0.25">
      <c r="A282" s="25" t="str">
        <f>IF(AND($E282="",MAX($A$4:$A281)=0),"",IF(AND($E282&lt;&gt;"",MAX($A$4:$A281)=0),1,IF(AND($E282&lt;&gt;"",MAX($A$4:$A281)&gt;0),MAX($A$4:$A281)+1,"")))</f>
        <v/>
      </c>
      <c r="B282" s="25">
        <v>279</v>
      </c>
      <c r="C282" s="26" t="str">
        <f t="shared" si="8"/>
        <v>EMPTY</v>
      </c>
      <c r="D282" s="27" t="str">
        <f>IF(C282="SHOW",CONCATENATE(Temp!T282,Temp!U282,",",Temp!V282,",",Temp!W282,Temp!X282),"")</f>
        <v/>
      </c>
      <c r="E282" s="38"/>
      <c r="F282" s="36" t="str">
        <f t="shared" si="9"/>
        <v/>
      </c>
      <c r="BY282" s="2" t="s">
        <v>5</v>
      </c>
      <c r="BZ282" s="2" t="s">
        <v>5</v>
      </c>
    </row>
    <row r="283" spans="1:78" x14ac:dyDescent="0.25">
      <c r="A283" s="25" t="str">
        <f>IF(AND($E283="",MAX($A$4:$A282)=0),"",IF(AND($E283&lt;&gt;"",MAX($A$4:$A282)=0),1,IF(AND($E283&lt;&gt;"",MAX($A$4:$A282)&gt;0),MAX($A$4:$A282)+1,"")))</f>
        <v/>
      </c>
      <c r="B283" s="25">
        <v>280</v>
      </c>
      <c r="C283" s="26" t="str">
        <f t="shared" si="8"/>
        <v>EMPTY</v>
      </c>
      <c r="D283" s="27" t="str">
        <f>IF(C283="SHOW",CONCATENATE(Temp!T283,Temp!U283,",",Temp!V283,",",Temp!W283,Temp!X283),"")</f>
        <v/>
      </c>
      <c r="E283" s="38"/>
      <c r="F283" s="36" t="str">
        <f t="shared" si="9"/>
        <v/>
      </c>
      <c r="BY283" s="2" t="s">
        <v>5</v>
      </c>
      <c r="BZ283" s="2" t="s">
        <v>5</v>
      </c>
    </row>
    <row r="284" spans="1:78" x14ac:dyDescent="0.25">
      <c r="A284" s="25" t="str">
        <f>IF(AND($E284="",MAX($A$4:$A283)=0),"",IF(AND($E284&lt;&gt;"",MAX($A$4:$A283)=0),1,IF(AND($E284&lt;&gt;"",MAX($A$4:$A283)&gt;0),MAX($A$4:$A283)+1,"")))</f>
        <v/>
      </c>
      <c r="B284" s="25">
        <v>281</v>
      </c>
      <c r="C284" s="26" t="str">
        <f t="shared" si="8"/>
        <v>EMPTY</v>
      </c>
      <c r="D284" s="27" t="str">
        <f>IF(C284="SHOW",CONCATENATE(Temp!T284,Temp!U284,",",Temp!V284,",",Temp!W284,Temp!X284),"")</f>
        <v/>
      </c>
      <c r="E284" s="38"/>
      <c r="F284" s="36" t="str">
        <f t="shared" si="9"/>
        <v/>
      </c>
      <c r="BY284" s="2" t="s">
        <v>5</v>
      </c>
      <c r="BZ284" s="2" t="s">
        <v>5</v>
      </c>
    </row>
    <row r="285" spans="1:78" x14ac:dyDescent="0.25">
      <c r="A285" s="25" t="str">
        <f>IF(AND($E285="",MAX($A$4:$A284)=0),"",IF(AND($E285&lt;&gt;"",MAX($A$4:$A284)=0),1,IF(AND($E285&lt;&gt;"",MAX($A$4:$A284)&gt;0),MAX($A$4:$A284)+1,"")))</f>
        <v/>
      </c>
      <c r="B285" s="25">
        <v>282</v>
      </c>
      <c r="C285" s="26" t="str">
        <f t="shared" si="8"/>
        <v>EMPTY</v>
      </c>
      <c r="D285" s="27" t="str">
        <f>IF(C285="SHOW",CONCATENATE(Temp!T285,Temp!U285,",",Temp!V285,",",Temp!W285,Temp!X285),"")</f>
        <v/>
      </c>
      <c r="E285" s="38"/>
      <c r="F285" s="36" t="str">
        <f t="shared" si="9"/>
        <v/>
      </c>
      <c r="BY285" s="2" t="s">
        <v>5</v>
      </c>
      <c r="BZ285" s="2" t="s">
        <v>5</v>
      </c>
    </row>
    <row r="286" spans="1:78" x14ac:dyDescent="0.25">
      <c r="A286" s="25" t="str">
        <f>IF(AND($E286="",MAX($A$4:$A285)=0),"",IF(AND($E286&lt;&gt;"",MAX($A$4:$A285)=0),1,IF(AND($E286&lt;&gt;"",MAX($A$4:$A285)&gt;0),MAX($A$4:$A285)+1,"")))</f>
        <v/>
      </c>
      <c r="B286" s="25">
        <v>283</v>
      </c>
      <c r="C286" s="26" t="str">
        <f t="shared" si="8"/>
        <v>EMPTY</v>
      </c>
      <c r="D286" s="27" t="str">
        <f>IF(C286="SHOW",CONCATENATE(Temp!T286,Temp!U286,",",Temp!V286,",",Temp!W286,Temp!X286),"")</f>
        <v/>
      </c>
      <c r="E286" s="38"/>
      <c r="F286" s="36" t="str">
        <f t="shared" si="9"/>
        <v/>
      </c>
      <c r="BY286" s="2" t="s">
        <v>5</v>
      </c>
      <c r="BZ286" s="2" t="s">
        <v>5</v>
      </c>
    </row>
    <row r="287" spans="1:78" x14ac:dyDescent="0.25">
      <c r="A287" s="25" t="str">
        <f>IF(AND($E287="",MAX($A$4:$A286)=0),"",IF(AND($E287&lt;&gt;"",MAX($A$4:$A286)=0),1,IF(AND($E287&lt;&gt;"",MAX($A$4:$A286)&gt;0),MAX($A$4:$A286)+1,"")))</f>
        <v/>
      </c>
      <c r="B287" s="25">
        <v>284</v>
      </c>
      <c r="C287" s="26" t="str">
        <f t="shared" si="8"/>
        <v>EMPTY</v>
      </c>
      <c r="D287" s="27" t="str">
        <f>IF(C287="SHOW",CONCATENATE(Temp!T287,Temp!U287,",",Temp!V287,",",Temp!W287,Temp!X287),"")</f>
        <v/>
      </c>
      <c r="E287" s="38"/>
      <c r="F287" s="36" t="str">
        <f t="shared" si="9"/>
        <v/>
      </c>
      <c r="BY287" s="2" t="s">
        <v>5</v>
      </c>
      <c r="BZ287" s="2" t="s">
        <v>5</v>
      </c>
    </row>
    <row r="288" spans="1:78" x14ac:dyDescent="0.25">
      <c r="A288" s="25" t="str">
        <f>IF(AND($E288="",MAX($A$4:$A287)=0),"",IF(AND($E288&lt;&gt;"",MAX($A$4:$A287)=0),1,IF(AND($E288&lt;&gt;"",MAX($A$4:$A287)&gt;0),MAX($A$4:$A287)+1,"")))</f>
        <v/>
      </c>
      <c r="B288" s="25">
        <v>285</v>
      </c>
      <c r="C288" s="26" t="str">
        <f t="shared" si="8"/>
        <v>EMPTY</v>
      </c>
      <c r="D288" s="27" t="str">
        <f>IF(C288="SHOW",CONCATENATE(Temp!T288,Temp!U288,",",Temp!V288,",",Temp!W288,Temp!X288),"")</f>
        <v/>
      </c>
      <c r="E288" s="38"/>
      <c r="F288" s="36" t="str">
        <f t="shared" si="9"/>
        <v/>
      </c>
      <c r="BY288" s="2" t="s">
        <v>5</v>
      </c>
      <c r="BZ288" s="2" t="s">
        <v>5</v>
      </c>
    </row>
    <row r="289" spans="1:78" x14ac:dyDescent="0.25">
      <c r="A289" s="25" t="str">
        <f>IF(AND($E289="",MAX($A$4:$A288)=0),"",IF(AND($E289&lt;&gt;"",MAX($A$4:$A288)=0),1,IF(AND($E289&lt;&gt;"",MAX($A$4:$A288)&gt;0),MAX($A$4:$A288)+1,"")))</f>
        <v/>
      </c>
      <c r="B289" s="25">
        <v>286</v>
      </c>
      <c r="C289" s="26" t="str">
        <f t="shared" si="8"/>
        <v>EMPTY</v>
      </c>
      <c r="D289" s="27" t="str">
        <f>IF(C289="SHOW",CONCATENATE(Temp!T289,Temp!U289,",",Temp!V289,",",Temp!W289,Temp!X289),"")</f>
        <v/>
      </c>
      <c r="E289" s="38"/>
      <c r="F289" s="36" t="str">
        <f t="shared" si="9"/>
        <v/>
      </c>
      <c r="BY289" s="2" t="s">
        <v>5</v>
      </c>
      <c r="BZ289" s="2" t="s">
        <v>5</v>
      </c>
    </row>
    <row r="290" spans="1:78" x14ac:dyDescent="0.25">
      <c r="A290" s="25" t="str">
        <f>IF(AND($E290="",MAX($A$4:$A289)=0),"",IF(AND($E290&lt;&gt;"",MAX($A$4:$A289)=0),1,IF(AND($E290&lt;&gt;"",MAX($A$4:$A289)&gt;0),MAX($A$4:$A289)+1,"")))</f>
        <v/>
      </c>
      <c r="B290" s="25">
        <v>287</v>
      </c>
      <c r="C290" s="26" t="str">
        <f t="shared" si="8"/>
        <v>EMPTY</v>
      </c>
      <c r="D290" s="27" t="str">
        <f>IF(C290="SHOW",CONCATENATE(Temp!T290,Temp!U290,",",Temp!V290,",",Temp!W290,Temp!X290),"")</f>
        <v/>
      </c>
      <c r="E290" s="38"/>
      <c r="F290" s="36" t="str">
        <f t="shared" si="9"/>
        <v/>
      </c>
      <c r="BY290" s="2" t="s">
        <v>5</v>
      </c>
      <c r="BZ290" s="2" t="s">
        <v>5</v>
      </c>
    </row>
    <row r="291" spans="1:78" x14ac:dyDescent="0.25">
      <c r="A291" s="25" t="str">
        <f>IF(AND($E291="",MAX($A$4:$A290)=0),"",IF(AND($E291&lt;&gt;"",MAX($A$4:$A290)=0),1,IF(AND($E291&lt;&gt;"",MAX($A$4:$A290)&gt;0),MAX($A$4:$A290)+1,"")))</f>
        <v/>
      </c>
      <c r="B291" s="25">
        <v>288</v>
      </c>
      <c r="C291" s="26" t="str">
        <f t="shared" si="8"/>
        <v>EMPTY</v>
      </c>
      <c r="D291" s="27" t="str">
        <f>IF(C291="SHOW",CONCATENATE(Temp!T291,Temp!U291,",",Temp!V291,",",Temp!W291,Temp!X291),"")</f>
        <v/>
      </c>
      <c r="E291" s="38"/>
      <c r="F291" s="36" t="str">
        <f t="shared" si="9"/>
        <v/>
      </c>
      <c r="BY291" s="2" t="s">
        <v>5</v>
      </c>
      <c r="BZ291" s="2" t="s">
        <v>5</v>
      </c>
    </row>
    <row r="292" spans="1:78" x14ac:dyDescent="0.25">
      <c r="A292" s="25" t="str">
        <f>IF(AND($E292="",MAX($A$4:$A291)=0),"",IF(AND($E292&lt;&gt;"",MAX($A$4:$A291)=0),1,IF(AND($E292&lt;&gt;"",MAX($A$4:$A291)&gt;0),MAX($A$4:$A291)+1,"")))</f>
        <v/>
      </c>
      <c r="B292" s="25">
        <v>289</v>
      </c>
      <c r="C292" s="26" t="str">
        <f t="shared" si="8"/>
        <v>EMPTY</v>
      </c>
      <c r="D292" s="27" t="str">
        <f>IF(C292="SHOW",CONCATENATE(Temp!T292,Temp!U292,",",Temp!V292,",",Temp!W292,Temp!X292),"")</f>
        <v/>
      </c>
      <c r="E292" s="38"/>
      <c r="F292" s="36" t="str">
        <f t="shared" si="9"/>
        <v/>
      </c>
      <c r="BY292" s="2" t="s">
        <v>5</v>
      </c>
      <c r="BZ292" s="2" t="s">
        <v>5</v>
      </c>
    </row>
    <row r="293" spans="1:78" x14ac:dyDescent="0.25">
      <c r="A293" s="25" t="str">
        <f>IF(AND($E293="",MAX($A$4:$A292)=0),"",IF(AND($E293&lt;&gt;"",MAX($A$4:$A292)=0),1,IF(AND($E293&lt;&gt;"",MAX($A$4:$A292)&gt;0),MAX($A$4:$A292)+1,"")))</f>
        <v/>
      </c>
      <c r="B293" s="25">
        <v>290</v>
      </c>
      <c r="C293" s="26" t="str">
        <f t="shared" si="8"/>
        <v>EMPTY</v>
      </c>
      <c r="D293" s="27" t="str">
        <f>IF(C293="SHOW",CONCATENATE(Temp!T293,Temp!U293,",",Temp!V293,",",Temp!W293,Temp!X293),"")</f>
        <v/>
      </c>
      <c r="E293" s="38"/>
      <c r="F293" s="36" t="str">
        <f t="shared" si="9"/>
        <v/>
      </c>
      <c r="BY293" s="2" t="s">
        <v>5</v>
      </c>
      <c r="BZ293" s="2" t="s">
        <v>5</v>
      </c>
    </row>
    <row r="294" spans="1:78" x14ac:dyDescent="0.25">
      <c r="A294" s="25" t="str">
        <f>IF(AND($E294="",MAX($A$4:$A293)=0),"",IF(AND($E294&lt;&gt;"",MAX($A$4:$A293)=0),1,IF(AND($E294&lt;&gt;"",MAX($A$4:$A293)&gt;0),MAX($A$4:$A293)+1,"")))</f>
        <v/>
      </c>
      <c r="B294" s="25">
        <v>291</v>
      </c>
      <c r="C294" s="26" t="str">
        <f t="shared" si="8"/>
        <v>EMPTY</v>
      </c>
      <c r="D294" s="27" t="str">
        <f>IF(C294="SHOW",CONCATENATE(Temp!T294,Temp!U294,",",Temp!V294,",",Temp!W294,Temp!X294),"")</f>
        <v/>
      </c>
      <c r="E294" s="38"/>
      <c r="F294" s="36" t="str">
        <f t="shared" si="9"/>
        <v/>
      </c>
      <c r="BY294" s="2" t="s">
        <v>5</v>
      </c>
      <c r="BZ294" s="2" t="s">
        <v>5</v>
      </c>
    </row>
    <row r="295" spans="1:78" x14ac:dyDescent="0.25">
      <c r="A295" s="25" t="str">
        <f>IF(AND($E295="",MAX($A$4:$A294)=0),"",IF(AND($E295&lt;&gt;"",MAX($A$4:$A294)=0),1,IF(AND($E295&lt;&gt;"",MAX($A$4:$A294)&gt;0),MAX($A$4:$A294)+1,"")))</f>
        <v/>
      </c>
      <c r="B295" s="25">
        <v>292</v>
      </c>
      <c r="C295" s="26" t="str">
        <f t="shared" si="8"/>
        <v>EMPTY</v>
      </c>
      <c r="D295" s="27" t="str">
        <f>IF(C295="SHOW",CONCATENATE(Temp!T295,Temp!U295,",",Temp!V295,",",Temp!W295,Temp!X295),"")</f>
        <v/>
      </c>
      <c r="E295" s="38"/>
      <c r="F295" s="36" t="str">
        <f t="shared" si="9"/>
        <v/>
      </c>
      <c r="BY295" s="2" t="s">
        <v>5</v>
      </c>
      <c r="BZ295" s="2" t="s">
        <v>5</v>
      </c>
    </row>
    <row r="296" spans="1:78" x14ac:dyDescent="0.25">
      <c r="A296" s="25" t="str">
        <f>IF(AND($E296="",MAX($A$4:$A295)=0),"",IF(AND($E296&lt;&gt;"",MAX($A$4:$A295)=0),1,IF(AND($E296&lt;&gt;"",MAX($A$4:$A295)&gt;0),MAX($A$4:$A295)+1,"")))</f>
        <v/>
      </c>
      <c r="B296" s="25">
        <v>293</v>
      </c>
      <c r="C296" s="26" t="str">
        <f t="shared" si="8"/>
        <v>EMPTY</v>
      </c>
      <c r="D296" s="27" t="str">
        <f>IF(C296="SHOW",CONCATENATE(Temp!T296,Temp!U296,",",Temp!V296,",",Temp!W296,Temp!X296),"")</f>
        <v/>
      </c>
      <c r="E296" s="38"/>
      <c r="F296" s="36" t="str">
        <f t="shared" si="9"/>
        <v/>
      </c>
      <c r="BY296" s="2" t="s">
        <v>5</v>
      </c>
      <c r="BZ296" s="2" t="s">
        <v>5</v>
      </c>
    </row>
    <row r="297" spans="1:78" x14ac:dyDescent="0.25">
      <c r="A297" s="25" t="str">
        <f>IF(AND($E297="",MAX($A$4:$A296)=0),"",IF(AND($E297&lt;&gt;"",MAX($A$4:$A296)=0),1,IF(AND($E297&lt;&gt;"",MAX($A$4:$A296)&gt;0),MAX($A$4:$A296)+1,"")))</f>
        <v/>
      </c>
      <c r="B297" s="25">
        <v>294</v>
      </c>
      <c r="C297" s="26" t="str">
        <f t="shared" si="8"/>
        <v>EMPTY</v>
      </c>
      <c r="D297" s="27" t="str">
        <f>IF(C297="SHOW",CONCATENATE(Temp!T297,Temp!U297,",",Temp!V297,",",Temp!W297,Temp!X297),"")</f>
        <v/>
      </c>
      <c r="E297" s="38"/>
      <c r="F297" s="36" t="str">
        <f t="shared" si="9"/>
        <v/>
      </c>
      <c r="BY297" s="2" t="s">
        <v>5</v>
      </c>
      <c r="BZ297" s="2" t="s">
        <v>5</v>
      </c>
    </row>
    <row r="298" spans="1:78" x14ac:dyDescent="0.25">
      <c r="A298" s="25" t="str">
        <f>IF(AND($E298="",MAX($A$4:$A297)=0),"",IF(AND($E298&lt;&gt;"",MAX($A$4:$A297)=0),1,IF(AND($E298&lt;&gt;"",MAX($A$4:$A297)&gt;0),MAX($A$4:$A297)+1,"")))</f>
        <v/>
      </c>
      <c r="B298" s="25">
        <v>295</v>
      </c>
      <c r="C298" s="26" t="str">
        <f t="shared" si="8"/>
        <v>EMPTY</v>
      </c>
      <c r="D298" s="27" t="str">
        <f>IF(C298="SHOW",CONCATENATE(Temp!T298,Temp!U298,",",Temp!V298,",",Temp!W298,Temp!X298),"")</f>
        <v/>
      </c>
      <c r="E298" s="38"/>
      <c r="F298" s="36" t="str">
        <f t="shared" si="9"/>
        <v/>
      </c>
      <c r="BY298" s="2" t="s">
        <v>5</v>
      </c>
      <c r="BZ298" s="2" t="s">
        <v>5</v>
      </c>
    </row>
    <row r="299" spans="1:78" x14ac:dyDescent="0.25">
      <c r="A299" s="25" t="str">
        <f>IF(AND($E299="",MAX($A$4:$A298)=0),"",IF(AND($E299&lt;&gt;"",MAX($A$4:$A298)=0),1,IF(AND($E299&lt;&gt;"",MAX($A$4:$A298)&gt;0),MAX($A$4:$A298)+1,"")))</f>
        <v/>
      </c>
      <c r="B299" s="25">
        <v>296</v>
      </c>
      <c r="C299" s="26" t="str">
        <f t="shared" si="8"/>
        <v>EMPTY</v>
      </c>
      <c r="D299" s="27" t="str">
        <f>IF(C299="SHOW",CONCATENATE(Temp!T299,Temp!U299,",",Temp!V299,",",Temp!W299,Temp!X299),"")</f>
        <v/>
      </c>
      <c r="E299" s="38"/>
      <c r="F299" s="36" t="str">
        <f t="shared" si="9"/>
        <v/>
      </c>
      <c r="BY299" s="2" t="s">
        <v>5</v>
      </c>
      <c r="BZ299" s="2" t="s">
        <v>5</v>
      </c>
    </row>
    <row r="300" spans="1:78" x14ac:dyDescent="0.25">
      <c r="A300" s="25" t="str">
        <f>IF(AND($E300="",MAX($A$4:$A299)=0),"",IF(AND($E300&lt;&gt;"",MAX($A$4:$A299)=0),1,IF(AND($E300&lt;&gt;"",MAX($A$4:$A299)&gt;0),MAX($A$4:$A299)+1,"")))</f>
        <v/>
      </c>
      <c r="B300" s="25">
        <v>297</v>
      </c>
      <c r="C300" s="26" t="str">
        <f t="shared" si="8"/>
        <v>EMPTY</v>
      </c>
      <c r="D300" s="27" t="str">
        <f>IF(C300="SHOW",CONCATENATE(Temp!T300,Temp!U300,",",Temp!V300,",",Temp!W300,Temp!X300),"")</f>
        <v/>
      </c>
      <c r="E300" s="38"/>
      <c r="F300" s="36" t="str">
        <f t="shared" si="9"/>
        <v/>
      </c>
      <c r="BY300" s="2" t="s">
        <v>5</v>
      </c>
      <c r="BZ300" s="2" t="s">
        <v>5</v>
      </c>
    </row>
    <row r="301" spans="1:78" x14ac:dyDescent="0.25">
      <c r="A301" s="25" t="str">
        <f>IF(AND($E301="",MAX($A$4:$A300)=0),"",IF(AND($E301&lt;&gt;"",MAX($A$4:$A300)=0),1,IF(AND($E301&lt;&gt;"",MAX($A$4:$A300)&gt;0),MAX($A$4:$A300)+1,"")))</f>
        <v/>
      </c>
      <c r="B301" s="25">
        <v>298</v>
      </c>
      <c r="C301" s="26" t="str">
        <f t="shared" si="8"/>
        <v>EMPTY</v>
      </c>
      <c r="D301" s="27" t="str">
        <f>IF(C301="SHOW",CONCATENATE(Temp!T301,Temp!U301,",",Temp!V301,",",Temp!W301,Temp!X301),"")</f>
        <v/>
      </c>
      <c r="E301" s="38"/>
      <c r="F301" s="36" t="str">
        <f t="shared" si="9"/>
        <v/>
      </c>
      <c r="BY301" s="2" t="s">
        <v>5</v>
      </c>
      <c r="BZ301" s="2" t="s">
        <v>5</v>
      </c>
    </row>
    <row r="302" spans="1:78" x14ac:dyDescent="0.25">
      <c r="A302" s="25" t="str">
        <f>IF(AND($E302="",MAX($A$4:$A301)=0),"",IF(AND($E302&lt;&gt;"",MAX($A$4:$A301)=0),1,IF(AND($E302&lt;&gt;"",MAX($A$4:$A301)&gt;0),MAX($A$4:$A301)+1,"")))</f>
        <v/>
      </c>
      <c r="B302" s="25">
        <v>299</v>
      </c>
      <c r="C302" s="26" t="str">
        <f t="shared" si="8"/>
        <v>EMPTY</v>
      </c>
      <c r="D302" s="27" t="str">
        <f>IF(C302="SHOW",CONCATENATE(Temp!T302,Temp!U302,",",Temp!V302,",",Temp!W302,Temp!X302),"")</f>
        <v/>
      </c>
      <c r="E302" s="38"/>
      <c r="F302" s="36" t="str">
        <f t="shared" si="9"/>
        <v/>
      </c>
      <c r="BY302" s="2" t="s">
        <v>5</v>
      </c>
      <c r="BZ302" s="2" t="s">
        <v>5</v>
      </c>
    </row>
    <row r="303" spans="1:78" x14ac:dyDescent="0.25">
      <c r="A303" s="25" t="str">
        <f>IF(AND($E303="",MAX($A$4:$A302)=0),"",IF(AND($E303&lt;&gt;"",MAX($A$4:$A302)=0),1,IF(AND($E303&lt;&gt;"",MAX($A$4:$A302)&gt;0),MAX($A$4:$A302)+1,"")))</f>
        <v/>
      </c>
      <c r="B303" s="25">
        <v>300</v>
      </c>
      <c r="C303" s="26" t="str">
        <f t="shared" si="8"/>
        <v>EMPTY</v>
      </c>
      <c r="D303" s="27" t="str">
        <f>IF(C303="SHOW",CONCATENATE(Temp!T303,Temp!U303,",",Temp!V303,",",Temp!W303,Temp!X303),"")</f>
        <v/>
      </c>
      <c r="E303" s="38"/>
      <c r="F303" s="36" t="str">
        <f t="shared" si="9"/>
        <v/>
      </c>
      <c r="BY303" s="2" t="s">
        <v>5</v>
      </c>
      <c r="BZ303" s="2" t="s">
        <v>5</v>
      </c>
    </row>
    <row r="304" spans="1:78" x14ac:dyDescent="0.25">
      <c r="A304" s="25" t="str">
        <f>IF(AND($E304="",MAX($A$4:$A303)=0),"",IF(AND($E304&lt;&gt;"",MAX($A$4:$A303)=0),1,IF(AND($E304&lt;&gt;"",MAX($A$4:$A303)&gt;0),MAX($A$4:$A303)+1,"")))</f>
        <v/>
      </c>
      <c r="B304" s="25">
        <v>301</v>
      </c>
      <c r="C304" s="26" t="str">
        <f t="shared" si="8"/>
        <v>EMPTY</v>
      </c>
      <c r="D304" s="27" t="str">
        <f>IF(C304="SHOW",CONCATENATE(Temp!T304,Temp!U304,",",Temp!V304,",",Temp!W304,Temp!X304),"")</f>
        <v/>
      </c>
      <c r="E304" s="38"/>
      <c r="F304" s="36" t="str">
        <f t="shared" si="9"/>
        <v/>
      </c>
      <c r="BY304" s="2" t="s">
        <v>5</v>
      </c>
      <c r="BZ304" s="2" t="s">
        <v>5</v>
      </c>
    </row>
    <row r="305" spans="1:78" x14ac:dyDescent="0.25">
      <c r="A305" s="25" t="str">
        <f>IF(AND($E305="",MAX($A$4:$A304)=0),"",IF(AND($E305&lt;&gt;"",MAX($A$4:$A304)=0),1,IF(AND($E305&lt;&gt;"",MAX($A$4:$A304)&gt;0),MAX($A$4:$A304)+1,"")))</f>
        <v/>
      </c>
      <c r="B305" s="25">
        <v>302</v>
      </c>
      <c r="C305" s="26" t="str">
        <f t="shared" si="8"/>
        <v>EMPTY</v>
      </c>
      <c r="D305" s="27" t="str">
        <f>IF(C305="SHOW",CONCATENATE(Temp!T305,Temp!U305,",",Temp!V305,",",Temp!W305,Temp!X305),"")</f>
        <v/>
      </c>
      <c r="E305" s="38"/>
      <c r="F305" s="36" t="str">
        <f t="shared" si="9"/>
        <v/>
      </c>
      <c r="BY305" s="2" t="s">
        <v>5</v>
      </c>
      <c r="BZ305" s="2" t="s">
        <v>5</v>
      </c>
    </row>
    <row r="306" spans="1:78" x14ac:dyDescent="0.25">
      <c r="A306" s="25" t="str">
        <f>IF(AND($E306="",MAX($A$4:$A305)=0),"",IF(AND($E306&lt;&gt;"",MAX($A$4:$A305)=0),1,IF(AND($E306&lt;&gt;"",MAX($A$4:$A305)&gt;0),MAX($A$4:$A305)+1,"")))</f>
        <v/>
      </c>
      <c r="B306" s="25">
        <v>303</v>
      </c>
      <c r="C306" s="26" t="str">
        <f t="shared" si="8"/>
        <v>EMPTY</v>
      </c>
      <c r="D306" s="27" t="str">
        <f>IF(C306="SHOW",CONCATENATE(Temp!T306,Temp!U306,",",Temp!V306,",",Temp!W306,Temp!X306),"")</f>
        <v/>
      </c>
      <c r="E306" s="38"/>
      <c r="F306" s="36" t="str">
        <f t="shared" si="9"/>
        <v/>
      </c>
      <c r="BY306" s="2" t="s">
        <v>5</v>
      </c>
      <c r="BZ306" s="2" t="s">
        <v>5</v>
      </c>
    </row>
    <row r="307" spans="1:78" x14ac:dyDescent="0.25">
      <c r="A307" s="25" t="str">
        <f>IF(AND($E307="",MAX($A$4:$A306)=0),"",IF(AND($E307&lt;&gt;"",MAX($A$4:$A306)=0),1,IF(AND($E307&lt;&gt;"",MAX($A$4:$A306)&gt;0),MAX($A$4:$A306)+1,"")))</f>
        <v/>
      </c>
      <c r="B307" s="25">
        <v>304</v>
      </c>
      <c r="C307" s="26" t="str">
        <f t="shared" si="8"/>
        <v>EMPTY</v>
      </c>
      <c r="D307" s="27" t="str">
        <f>IF(C307="SHOW",CONCATENATE(Temp!T307,Temp!U307,",",Temp!V307,",",Temp!W307,Temp!X307),"")</f>
        <v/>
      </c>
      <c r="E307" s="38"/>
      <c r="F307" s="36" t="str">
        <f t="shared" si="9"/>
        <v/>
      </c>
      <c r="BY307" s="2" t="s">
        <v>5</v>
      </c>
      <c r="BZ307" s="2" t="s">
        <v>5</v>
      </c>
    </row>
    <row r="308" spans="1:78" x14ac:dyDescent="0.25">
      <c r="A308" s="25" t="str">
        <f>IF(AND($E308="",MAX($A$4:$A307)=0),"",IF(AND($E308&lt;&gt;"",MAX($A$4:$A307)=0),1,IF(AND($E308&lt;&gt;"",MAX($A$4:$A307)&gt;0),MAX($A$4:$A307)+1,"")))</f>
        <v/>
      </c>
      <c r="B308" s="25">
        <v>305</v>
      </c>
      <c r="C308" s="26" t="str">
        <f t="shared" si="8"/>
        <v>EMPTY</v>
      </c>
      <c r="D308" s="27" t="str">
        <f>IF(C308="SHOW",CONCATENATE(Temp!T308,Temp!U308,",",Temp!V308,",",Temp!W308,Temp!X308),"")</f>
        <v/>
      </c>
      <c r="E308" s="38"/>
      <c r="F308" s="36" t="str">
        <f t="shared" si="9"/>
        <v/>
      </c>
      <c r="BY308" s="2" t="s">
        <v>5</v>
      </c>
      <c r="BZ308" s="2" t="s">
        <v>5</v>
      </c>
    </row>
    <row r="309" spans="1:78" x14ac:dyDescent="0.25">
      <c r="A309" s="25" t="str">
        <f>IF(AND($E309="",MAX($A$4:$A308)=0),"",IF(AND($E309&lt;&gt;"",MAX($A$4:$A308)=0),1,IF(AND($E309&lt;&gt;"",MAX($A$4:$A308)&gt;0),MAX($A$4:$A308)+1,"")))</f>
        <v/>
      </c>
      <c r="B309" s="25">
        <v>306</v>
      </c>
      <c r="C309" s="26" t="str">
        <f t="shared" si="8"/>
        <v>EMPTY</v>
      </c>
      <c r="D309" s="27" t="str">
        <f>IF(C309="SHOW",CONCATENATE(Temp!T309,Temp!U309,",",Temp!V309,",",Temp!W309,Temp!X309),"")</f>
        <v/>
      </c>
      <c r="E309" s="38"/>
      <c r="F309" s="36" t="str">
        <f t="shared" si="9"/>
        <v/>
      </c>
      <c r="BY309" s="2" t="s">
        <v>5</v>
      </c>
      <c r="BZ309" s="2" t="s">
        <v>5</v>
      </c>
    </row>
    <row r="310" spans="1:78" x14ac:dyDescent="0.25">
      <c r="A310" s="25" t="str">
        <f>IF(AND($E310="",MAX($A$4:$A309)=0),"",IF(AND($E310&lt;&gt;"",MAX($A$4:$A309)=0),1,IF(AND($E310&lt;&gt;"",MAX($A$4:$A309)&gt;0),MAX($A$4:$A309)+1,"")))</f>
        <v/>
      </c>
      <c r="B310" s="25">
        <v>307</v>
      </c>
      <c r="C310" s="26" t="str">
        <f t="shared" si="8"/>
        <v>EMPTY</v>
      </c>
      <c r="D310" s="27" t="str">
        <f>IF(C310="SHOW",CONCATENATE(Temp!T310,Temp!U310,",",Temp!V310,",",Temp!W310,Temp!X310),"")</f>
        <v/>
      </c>
      <c r="E310" s="38"/>
      <c r="F310" s="36" t="str">
        <f t="shared" si="9"/>
        <v/>
      </c>
      <c r="BY310" s="2" t="s">
        <v>5</v>
      </c>
      <c r="BZ310" s="2" t="s">
        <v>5</v>
      </c>
    </row>
    <row r="311" spans="1:78" x14ac:dyDescent="0.25">
      <c r="A311" s="25" t="str">
        <f>IF(AND($E311="",MAX($A$4:$A310)=0),"",IF(AND($E311&lt;&gt;"",MAX($A$4:$A310)=0),1,IF(AND($E311&lt;&gt;"",MAX($A$4:$A310)&gt;0),MAX($A$4:$A310)+1,"")))</f>
        <v/>
      </c>
      <c r="B311" s="25">
        <v>308</v>
      </c>
      <c r="C311" s="26" t="str">
        <f t="shared" si="8"/>
        <v>EMPTY</v>
      </c>
      <c r="D311" s="27" t="str">
        <f>IF(C311="SHOW",CONCATENATE(Temp!T311,Temp!U311,",",Temp!V311,",",Temp!W311,Temp!X311),"")</f>
        <v/>
      </c>
      <c r="E311" s="38"/>
      <c r="F311" s="36" t="str">
        <f t="shared" si="9"/>
        <v/>
      </c>
      <c r="BY311" s="2" t="s">
        <v>5</v>
      </c>
      <c r="BZ311" s="2" t="s">
        <v>5</v>
      </c>
    </row>
    <row r="312" spans="1:78" x14ac:dyDescent="0.25">
      <c r="A312" s="25" t="str">
        <f>IF(AND($E312="",MAX($A$4:$A311)=0),"",IF(AND($E312&lt;&gt;"",MAX($A$4:$A311)=0),1,IF(AND($E312&lt;&gt;"",MAX($A$4:$A311)&gt;0),MAX($A$4:$A311)+1,"")))</f>
        <v/>
      </c>
      <c r="B312" s="25">
        <v>309</v>
      </c>
      <c r="C312" s="26" t="str">
        <f t="shared" si="8"/>
        <v>EMPTY</v>
      </c>
      <c r="D312" s="27" t="str">
        <f>IF(C312="SHOW",CONCATENATE(Temp!T312,Temp!U312,",",Temp!V312,",",Temp!W312,Temp!X312),"")</f>
        <v/>
      </c>
      <c r="E312" s="38"/>
      <c r="F312" s="36" t="str">
        <f t="shared" si="9"/>
        <v/>
      </c>
      <c r="BY312" s="2" t="s">
        <v>5</v>
      </c>
      <c r="BZ312" s="2" t="s">
        <v>5</v>
      </c>
    </row>
    <row r="313" spans="1:78" x14ac:dyDescent="0.25">
      <c r="A313" s="25" t="str">
        <f>IF(AND($E313="",MAX($A$4:$A312)=0),"",IF(AND($E313&lt;&gt;"",MAX($A$4:$A312)=0),1,IF(AND($E313&lt;&gt;"",MAX($A$4:$A312)&gt;0),MAX($A$4:$A312)+1,"")))</f>
        <v/>
      </c>
      <c r="B313" s="25">
        <v>310</v>
      </c>
      <c r="C313" s="26" t="str">
        <f t="shared" si="8"/>
        <v>EMPTY</v>
      </c>
      <c r="D313" s="27" t="str">
        <f>IF(C313="SHOW",CONCATENATE(Temp!T313,Temp!U313,",",Temp!V313,",",Temp!W313,Temp!X313),"")</f>
        <v/>
      </c>
      <c r="E313" s="38"/>
      <c r="F313" s="36" t="str">
        <f t="shared" si="9"/>
        <v/>
      </c>
      <c r="BY313" s="2" t="s">
        <v>5</v>
      </c>
      <c r="BZ313" s="2" t="s">
        <v>5</v>
      </c>
    </row>
    <row r="314" spans="1:78" x14ac:dyDescent="0.25">
      <c r="A314" s="25" t="str">
        <f>IF(AND($E314="",MAX($A$4:$A313)=0),"",IF(AND($E314&lt;&gt;"",MAX($A$4:$A313)=0),1,IF(AND($E314&lt;&gt;"",MAX($A$4:$A313)&gt;0),MAX($A$4:$A313)+1,"")))</f>
        <v/>
      </c>
      <c r="B314" s="25">
        <v>311</v>
      </c>
      <c r="C314" s="26" t="str">
        <f t="shared" si="8"/>
        <v>EMPTY</v>
      </c>
      <c r="D314" s="27" t="str">
        <f>IF(C314="SHOW",CONCATENATE(Temp!T314,Temp!U314,",",Temp!V314,",",Temp!W314,Temp!X314),"")</f>
        <v/>
      </c>
      <c r="E314" s="38"/>
      <c r="F314" s="36" t="str">
        <f t="shared" si="9"/>
        <v/>
      </c>
      <c r="BY314" s="2" t="s">
        <v>5</v>
      </c>
      <c r="BZ314" s="2" t="s">
        <v>5</v>
      </c>
    </row>
    <row r="315" spans="1:78" x14ac:dyDescent="0.25">
      <c r="A315" s="25" t="str">
        <f>IF(AND($E315="",MAX($A$4:$A314)=0),"",IF(AND($E315&lt;&gt;"",MAX($A$4:$A314)=0),1,IF(AND($E315&lt;&gt;"",MAX($A$4:$A314)&gt;0),MAX($A$4:$A314)+1,"")))</f>
        <v/>
      </c>
      <c r="B315" s="25">
        <v>312</v>
      </c>
      <c r="C315" s="26" t="str">
        <f t="shared" si="8"/>
        <v>EMPTY</v>
      </c>
      <c r="D315" s="27" t="str">
        <f>IF(C315="SHOW",CONCATENATE(Temp!T315,Temp!U315,",",Temp!V315,",",Temp!W315,Temp!X315),"")</f>
        <v/>
      </c>
      <c r="E315" s="38"/>
      <c r="F315" s="36" t="str">
        <f t="shared" si="9"/>
        <v/>
      </c>
      <c r="BY315" s="2" t="s">
        <v>5</v>
      </c>
      <c r="BZ315" s="2" t="s">
        <v>5</v>
      </c>
    </row>
    <row r="316" spans="1:78" x14ac:dyDescent="0.25">
      <c r="A316" s="25" t="str">
        <f>IF(AND($E316="",MAX($A$4:$A315)=0),"",IF(AND($E316&lt;&gt;"",MAX($A$4:$A315)=0),1,IF(AND($E316&lt;&gt;"",MAX($A$4:$A315)&gt;0),MAX($A$4:$A315)+1,"")))</f>
        <v/>
      </c>
      <c r="B316" s="25">
        <v>313</v>
      </c>
      <c r="C316" s="26" t="str">
        <f t="shared" si="8"/>
        <v>EMPTY</v>
      </c>
      <c r="D316" s="27" t="str">
        <f>IF(C316="SHOW",CONCATENATE(Temp!T316,Temp!U316,",",Temp!V316,",",Temp!W316,Temp!X316),"")</f>
        <v/>
      </c>
      <c r="E316" s="38"/>
      <c r="F316" s="36" t="str">
        <f t="shared" si="9"/>
        <v/>
      </c>
      <c r="BY316" s="2" t="s">
        <v>5</v>
      </c>
      <c r="BZ316" s="2" t="s">
        <v>5</v>
      </c>
    </row>
    <row r="317" spans="1:78" x14ac:dyDescent="0.25">
      <c r="A317" s="25" t="str">
        <f>IF(AND($E317="",MAX($A$4:$A316)=0),"",IF(AND($E317&lt;&gt;"",MAX($A$4:$A316)=0),1,IF(AND($E317&lt;&gt;"",MAX($A$4:$A316)&gt;0),MAX($A$4:$A316)+1,"")))</f>
        <v/>
      </c>
      <c r="B317" s="25">
        <v>314</v>
      </c>
      <c r="C317" s="26" t="str">
        <f t="shared" si="8"/>
        <v>EMPTY</v>
      </c>
      <c r="D317" s="27" t="str">
        <f>IF(C317="SHOW",CONCATENATE(Temp!T317,Temp!U317,",",Temp!V317,",",Temp!W317,Temp!X317),"")</f>
        <v/>
      </c>
      <c r="E317" s="38"/>
      <c r="F317" s="36" t="str">
        <f t="shared" si="9"/>
        <v/>
      </c>
      <c r="BY317" s="2" t="s">
        <v>5</v>
      </c>
      <c r="BZ317" s="2" t="s">
        <v>5</v>
      </c>
    </row>
    <row r="318" spans="1:78" x14ac:dyDescent="0.25">
      <c r="A318" s="25" t="str">
        <f>IF(AND($E318="",MAX($A$4:$A317)=0),"",IF(AND($E318&lt;&gt;"",MAX($A$4:$A317)=0),1,IF(AND($E318&lt;&gt;"",MAX($A$4:$A317)&gt;0),MAX($A$4:$A317)+1,"")))</f>
        <v/>
      </c>
      <c r="B318" s="25">
        <v>315</v>
      </c>
      <c r="C318" s="26" t="str">
        <f t="shared" si="8"/>
        <v>EMPTY</v>
      </c>
      <c r="D318" s="27" t="str">
        <f>IF(C318="SHOW",CONCATENATE(Temp!T318,Temp!U318,",",Temp!V318,",",Temp!W318,Temp!X318),"")</f>
        <v/>
      </c>
      <c r="E318" s="38"/>
      <c r="F318" s="36" t="str">
        <f t="shared" si="9"/>
        <v/>
      </c>
      <c r="BY318" s="2" t="s">
        <v>5</v>
      </c>
      <c r="BZ318" s="2" t="s">
        <v>5</v>
      </c>
    </row>
    <row r="319" spans="1:78" x14ac:dyDescent="0.25">
      <c r="A319" s="25" t="str">
        <f>IF(AND($E319="",MAX($A$4:$A318)=0),"",IF(AND($E319&lt;&gt;"",MAX($A$4:$A318)=0),1,IF(AND($E319&lt;&gt;"",MAX($A$4:$A318)&gt;0),MAX($A$4:$A318)+1,"")))</f>
        <v/>
      </c>
      <c r="B319" s="25">
        <v>316</v>
      </c>
      <c r="C319" s="26" t="str">
        <f t="shared" si="8"/>
        <v>EMPTY</v>
      </c>
      <c r="D319" s="27" t="str">
        <f>IF(C319="SHOW",CONCATENATE(Temp!T319,Temp!U319,",",Temp!V319,",",Temp!W319,Temp!X319),"")</f>
        <v/>
      </c>
      <c r="E319" s="38"/>
      <c r="F319" s="36" t="str">
        <f t="shared" si="9"/>
        <v/>
      </c>
      <c r="BY319" s="2" t="s">
        <v>5</v>
      </c>
      <c r="BZ319" s="2" t="s">
        <v>5</v>
      </c>
    </row>
    <row r="320" spans="1:78" x14ac:dyDescent="0.25">
      <c r="A320" s="25" t="str">
        <f>IF(AND($E320="",MAX($A$4:$A319)=0),"",IF(AND($E320&lt;&gt;"",MAX($A$4:$A319)=0),1,IF(AND($E320&lt;&gt;"",MAX($A$4:$A319)&gt;0),MAX($A$4:$A319)+1,"")))</f>
        <v/>
      </c>
      <c r="B320" s="25">
        <v>317</v>
      </c>
      <c r="C320" s="26" t="str">
        <f t="shared" si="8"/>
        <v>EMPTY</v>
      </c>
      <c r="D320" s="27" t="str">
        <f>IF(C320="SHOW",CONCATENATE(Temp!T320,Temp!U320,",",Temp!V320,",",Temp!W320,Temp!X320),"")</f>
        <v/>
      </c>
      <c r="E320" s="38"/>
      <c r="F320" s="36" t="str">
        <f t="shared" si="9"/>
        <v/>
      </c>
      <c r="BY320" s="2" t="s">
        <v>5</v>
      </c>
      <c r="BZ320" s="2" t="s">
        <v>5</v>
      </c>
    </row>
    <row r="321" spans="1:78" x14ac:dyDescent="0.25">
      <c r="A321" s="25" t="str">
        <f>IF(AND($E321="",MAX($A$4:$A320)=0),"",IF(AND($E321&lt;&gt;"",MAX($A$4:$A320)=0),1,IF(AND($E321&lt;&gt;"",MAX($A$4:$A320)&gt;0),MAX($A$4:$A320)+1,"")))</f>
        <v/>
      </c>
      <c r="B321" s="25">
        <v>318</v>
      </c>
      <c r="C321" s="26" t="str">
        <f t="shared" si="8"/>
        <v>EMPTY</v>
      </c>
      <c r="D321" s="27" t="str">
        <f>IF(C321="SHOW",CONCATENATE(Temp!T321,Temp!U321,",",Temp!V321,",",Temp!W321,Temp!X321),"")</f>
        <v/>
      </c>
      <c r="E321" s="38"/>
      <c r="F321" s="36" t="str">
        <f t="shared" si="9"/>
        <v/>
      </c>
      <c r="BY321" s="2" t="s">
        <v>5</v>
      </c>
      <c r="BZ321" s="2" t="s">
        <v>5</v>
      </c>
    </row>
    <row r="322" spans="1:78" x14ac:dyDescent="0.25">
      <c r="A322" s="25" t="str">
        <f>IF(AND($E322="",MAX($A$4:$A321)=0),"",IF(AND($E322&lt;&gt;"",MAX($A$4:$A321)=0),1,IF(AND($E322&lt;&gt;"",MAX($A$4:$A321)&gt;0),MAX($A$4:$A321)+1,"")))</f>
        <v/>
      </c>
      <c r="B322" s="25">
        <v>319</v>
      </c>
      <c r="C322" s="26" t="str">
        <f t="shared" si="8"/>
        <v>EMPTY</v>
      </c>
      <c r="D322" s="27" t="str">
        <f>IF(C322="SHOW",CONCATENATE(Temp!T322,Temp!U322,",",Temp!V322,",",Temp!W322,Temp!X322),"")</f>
        <v/>
      </c>
      <c r="E322" s="38"/>
      <c r="F322" s="36" t="str">
        <f t="shared" si="9"/>
        <v/>
      </c>
      <c r="BY322" s="2" t="s">
        <v>5</v>
      </c>
      <c r="BZ322" s="2" t="s">
        <v>5</v>
      </c>
    </row>
    <row r="323" spans="1:78" x14ac:dyDescent="0.25">
      <c r="A323" s="25" t="str">
        <f>IF(AND($E323="",MAX($A$4:$A322)=0),"",IF(AND($E323&lt;&gt;"",MAX($A$4:$A322)=0),1,IF(AND($E323&lt;&gt;"",MAX($A$4:$A322)&gt;0),MAX($A$4:$A322)+1,"")))</f>
        <v/>
      </c>
      <c r="B323" s="25">
        <v>320</v>
      </c>
      <c r="C323" s="26" t="str">
        <f t="shared" si="8"/>
        <v>EMPTY</v>
      </c>
      <c r="D323" s="27" t="str">
        <f>IF(C323="SHOW",CONCATENATE(Temp!T323,Temp!U323,",",Temp!V323,",",Temp!W323,Temp!X323),"")</f>
        <v/>
      </c>
      <c r="E323" s="38"/>
      <c r="F323" s="36" t="str">
        <f t="shared" si="9"/>
        <v/>
      </c>
      <c r="BY323" s="2" t="s">
        <v>5</v>
      </c>
      <c r="BZ323" s="2" t="s">
        <v>5</v>
      </c>
    </row>
    <row r="324" spans="1:78" x14ac:dyDescent="0.25">
      <c r="A324" s="25" t="str">
        <f>IF(AND($E324="",MAX($A$4:$A323)=0),"",IF(AND($E324&lt;&gt;"",MAX($A$4:$A323)=0),1,IF(AND($E324&lt;&gt;"",MAX($A$4:$A323)&gt;0),MAX($A$4:$A323)+1,"")))</f>
        <v/>
      </c>
      <c r="B324" s="25">
        <v>321</v>
      </c>
      <c r="C324" s="26" t="str">
        <f t="shared" si="8"/>
        <v>EMPTY</v>
      </c>
      <c r="D324" s="27" t="str">
        <f>IF(C324="SHOW",CONCATENATE(Temp!T324,Temp!U324,",",Temp!V324,",",Temp!W324,Temp!X324),"")</f>
        <v/>
      </c>
      <c r="E324" s="38"/>
      <c r="F324" s="36" t="str">
        <f t="shared" si="9"/>
        <v/>
      </c>
      <c r="BY324" s="2" t="s">
        <v>5</v>
      </c>
      <c r="BZ324" s="2" t="s">
        <v>5</v>
      </c>
    </row>
    <row r="325" spans="1:78" x14ac:dyDescent="0.25">
      <c r="A325" s="25" t="str">
        <f>IF(AND($E325="",MAX($A$4:$A324)=0),"",IF(AND($E325&lt;&gt;"",MAX($A$4:$A324)=0),1,IF(AND($E325&lt;&gt;"",MAX($A$4:$A324)&gt;0),MAX($A$4:$A324)+1,"")))</f>
        <v/>
      </c>
      <c r="B325" s="25">
        <v>322</v>
      </c>
      <c r="C325" s="26" t="str">
        <f t="shared" ref="C325:C388" si="10">IF(E325="","EMPTY",IF(MID(E325,1,9)&lt;&gt;"Dialogue:","HIDE",IF(MID(E325,1,9)="Dialogue:","SHOW","")))</f>
        <v>EMPTY</v>
      </c>
      <c r="D325" s="27" t="str">
        <f>IF(C325="SHOW",CONCATENATE(Temp!T325,Temp!U325,",",Temp!V325,",",Temp!W325,Temp!X325),"")</f>
        <v/>
      </c>
      <c r="E325" s="38"/>
      <c r="F325" s="36" t="str">
        <f t="shared" ref="F325:F388" si="11">$D325</f>
        <v/>
      </c>
      <c r="BY325" s="2" t="s">
        <v>5</v>
      </c>
      <c r="BZ325" s="2" t="s">
        <v>5</v>
      </c>
    </row>
    <row r="326" spans="1:78" x14ac:dyDescent="0.25">
      <c r="A326" s="25" t="str">
        <f>IF(AND($E326="",MAX($A$4:$A325)=0),"",IF(AND($E326&lt;&gt;"",MAX($A$4:$A325)=0),1,IF(AND($E326&lt;&gt;"",MAX($A$4:$A325)&gt;0),MAX($A$4:$A325)+1,"")))</f>
        <v/>
      </c>
      <c r="B326" s="25">
        <v>323</v>
      </c>
      <c r="C326" s="26" t="str">
        <f t="shared" si="10"/>
        <v>EMPTY</v>
      </c>
      <c r="D326" s="27" t="str">
        <f>IF(C326="SHOW",CONCATENATE(Temp!T326,Temp!U326,",",Temp!V326,",",Temp!W326,Temp!X326),"")</f>
        <v/>
      </c>
      <c r="E326" s="38"/>
      <c r="F326" s="36" t="str">
        <f t="shared" si="11"/>
        <v/>
      </c>
      <c r="BY326" s="2" t="s">
        <v>5</v>
      </c>
      <c r="BZ326" s="2" t="s">
        <v>5</v>
      </c>
    </row>
    <row r="327" spans="1:78" x14ac:dyDescent="0.25">
      <c r="A327" s="25" t="str">
        <f>IF(AND($E327="",MAX($A$4:$A326)=0),"",IF(AND($E327&lt;&gt;"",MAX($A$4:$A326)=0),1,IF(AND($E327&lt;&gt;"",MAX($A$4:$A326)&gt;0),MAX($A$4:$A326)+1,"")))</f>
        <v/>
      </c>
      <c r="B327" s="25">
        <v>324</v>
      </c>
      <c r="C327" s="26" t="str">
        <f t="shared" si="10"/>
        <v>EMPTY</v>
      </c>
      <c r="D327" s="27" t="str">
        <f>IF(C327="SHOW",CONCATENATE(Temp!T327,Temp!U327,",",Temp!V327,",",Temp!W327,Temp!X327),"")</f>
        <v/>
      </c>
      <c r="E327" s="38"/>
      <c r="F327" s="36" t="str">
        <f t="shared" si="11"/>
        <v/>
      </c>
      <c r="BY327" s="2" t="s">
        <v>5</v>
      </c>
      <c r="BZ327" s="2" t="s">
        <v>5</v>
      </c>
    </row>
    <row r="328" spans="1:78" x14ac:dyDescent="0.25">
      <c r="A328" s="25" t="str">
        <f>IF(AND($E328="",MAX($A$4:$A327)=0),"",IF(AND($E328&lt;&gt;"",MAX($A$4:$A327)=0),1,IF(AND($E328&lt;&gt;"",MAX($A$4:$A327)&gt;0),MAX($A$4:$A327)+1,"")))</f>
        <v/>
      </c>
      <c r="B328" s="25">
        <v>325</v>
      </c>
      <c r="C328" s="26" t="str">
        <f t="shared" si="10"/>
        <v>EMPTY</v>
      </c>
      <c r="D328" s="27" t="str">
        <f>IF(C328="SHOW",CONCATENATE(Temp!T328,Temp!U328,",",Temp!V328,",",Temp!W328,Temp!X328),"")</f>
        <v/>
      </c>
      <c r="E328" s="38"/>
      <c r="F328" s="36" t="str">
        <f t="shared" si="11"/>
        <v/>
      </c>
      <c r="BY328" s="2" t="s">
        <v>5</v>
      </c>
      <c r="BZ328" s="2" t="s">
        <v>5</v>
      </c>
    </row>
    <row r="329" spans="1:78" x14ac:dyDescent="0.25">
      <c r="A329" s="25" t="str">
        <f>IF(AND($E329="",MAX($A$4:$A328)=0),"",IF(AND($E329&lt;&gt;"",MAX($A$4:$A328)=0),1,IF(AND($E329&lt;&gt;"",MAX($A$4:$A328)&gt;0),MAX($A$4:$A328)+1,"")))</f>
        <v/>
      </c>
      <c r="B329" s="25">
        <v>326</v>
      </c>
      <c r="C329" s="26" t="str">
        <f t="shared" si="10"/>
        <v>EMPTY</v>
      </c>
      <c r="D329" s="27" t="str">
        <f>IF(C329="SHOW",CONCATENATE(Temp!T329,Temp!U329,",",Temp!V329,",",Temp!W329,Temp!X329),"")</f>
        <v/>
      </c>
      <c r="E329" s="38"/>
      <c r="F329" s="36" t="str">
        <f t="shared" si="11"/>
        <v/>
      </c>
      <c r="BY329" s="2" t="s">
        <v>5</v>
      </c>
      <c r="BZ329" s="2" t="s">
        <v>5</v>
      </c>
    </row>
    <row r="330" spans="1:78" x14ac:dyDescent="0.25">
      <c r="A330" s="25" t="str">
        <f>IF(AND($E330="",MAX($A$4:$A329)=0),"",IF(AND($E330&lt;&gt;"",MAX($A$4:$A329)=0),1,IF(AND($E330&lt;&gt;"",MAX($A$4:$A329)&gt;0),MAX($A$4:$A329)+1,"")))</f>
        <v/>
      </c>
      <c r="B330" s="25">
        <v>327</v>
      </c>
      <c r="C330" s="26" t="str">
        <f t="shared" si="10"/>
        <v>EMPTY</v>
      </c>
      <c r="D330" s="27" t="str">
        <f>IF(C330="SHOW",CONCATENATE(Temp!T330,Temp!U330,",",Temp!V330,",",Temp!W330,Temp!X330),"")</f>
        <v/>
      </c>
      <c r="E330" s="38"/>
      <c r="F330" s="36" t="str">
        <f t="shared" si="11"/>
        <v/>
      </c>
      <c r="BY330" s="2" t="s">
        <v>5</v>
      </c>
      <c r="BZ330" s="2" t="s">
        <v>5</v>
      </c>
    </row>
    <row r="331" spans="1:78" x14ac:dyDescent="0.25">
      <c r="A331" s="25" t="str">
        <f>IF(AND($E331="",MAX($A$4:$A330)=0),"",IF(AND($E331&lt;&gt;"",MAX($A$4:$A330)=0),1,IF(AND($E331&lt;&gt;"",MAX($A$4:$A330)&gt;0),MAX($A$4:$A330)+1,"")))</f>
        <v/>
      </c>
      <c r="B331" s="25">
        <v>328</v>
      </c>
      <c r="C331" s="26" t="str">
        <f t="shared" si="10"/>
        <v>EMPTY</v>
      </c>
      <c r="D331" s="27" t="str">
        <f>IF(C331="SHOW",CONCATENATE(Temp!T331,Temp!U331,",",Temp!V331,",",Temp!W331,Temp!X331),"")</f>
        <v/>
      </c>
      <c r="E331" s="38"/>
      <c r="F331" s="36" t="str">
        <f t="shared" si="11"/>
        <v/>
      </c>
      <c r="BY331" s="2" t="s">
        <v>5</v>
      </c>
      <c r="BZ331" s="2" t="s">
        <v>5</v>
      </c>
    </row>
    <row r="332" spans="1:78" x14ac:dyDescent="0.25">
      <c r="A332" s="25" t="str">
        <f>IF(AND($E332="",MAX($A$4:$A331)=0),"",IF(AND($E332&lt;&gt;"",MAX($A$4:$A331)=0),1,IF(AND($E332&lt;&gt;"",MAX($A$4:$A331)&gt;0),MAX($A$4:$A331)+1,"")))</f>
        <v/>
      </c>
      <c r="B332" s="25">
        <v>329</v>
      </c>
      <c r="C332" s="26" t="str">
        <f t="shared" si="10"/>
        <v>EMPTY</v>
      </c>
      <c r="D332" s="27" t="str">
        <f>IF(C332="SHOW",CONCATENATE(Temp!T332,Temp!U332,",",Temp!V332,",",Temp!W332,Temp!X332),"")</f>
        <v/>
      </c>
      <c r="E332" s="38"/>
      <c r="F332" s="36" t="str">
        <f t="shared" si="11"/>
        <v/>
      </c>
      <c r="BZ332" s="2" t="s">
        <v>5</v>
      </c>
    </row>
    <row r="333" spans="1:78" x14ac:dyDescent="0.25">
      <c r="A333" s="25" t="str">
        <f>IF(AND($E333="",MAX($A$4:$A332)=0),"",IF(AND($E333&lt;&gt;"",MAX($A$4:$A332)=0),1,IF(AND($E333&lt;&gt;"",MAX($A$4:$A332)&gt;0),MAX($A$4:$A332)+1,"")))</f>
        <v/>
      </c>
      <c r="B333" s="25">
        <v>330</v>
      </c>
      <c r="C333" s="26" t="str">
        <f t="shared" si="10"/>
        <v>EMPTY</v>
      </c>
      <c r="D333" s="27" t="str">
        <f>IF(C333="SHOW",CONCATENATE(Temp!T333,Temp!U333,",",Temp!V333,",",Temp!W333,Temp!X333),"")</f>
        <v/>
      </c>
      <c r="E333" s="38"/>
      <c r="F333" s="36" t="str">
        <f t="shared" si="11"/>
        <v/>
      </c>
      <c r="BY333" s="2" t="s">
        <v>5</v>
      </c>
      <c r="BZ333" s="2" t="s">
        <v>5</v>
      </c>
    </row>
    <row r="334" spans="1:78" x14ac:dyDescent="0.25">
      <c r="A334" s="25" t="str">
        <f>IF(AND($E334="",MAX($A$4:$A333)=0),"",IF(AND($E334&lt;&gt;"",MAX($A$4:$A333)=0),1,IF(AND($E334&lt;&gt;"",MAX($A$4:$A333)&gt;0),MAX($A$4:$A333)+1,"")))</f>
        <v/>
      </c>
      <c r="B334" s="25">
        <v>331</v>
      </c>
      <c r="C334" s="26" t="str">
        <f t="shared" si="10"/>
        <v>EMPTY</v>
      </c>
      <c r="D334" s="27" t="str">
        <f>IF(C334="SHOW",CONCATENATE(Temp!T334,Temp!U334,",",Temp!V334,",",Temp!W334,Temp!X334),"")</f>
        <v/>
      </c>
      <c r="E334" s="38"/>
      <c r="F334" s="36" t="str">
        <f t="shared" si="11"/>
        <v/>
      </c>
      <c r="BY334" s="2" t="s">
        <v>5</v>
      </c>
      <c r="BZ334" s="2" t="s">
        <v>5</v>
      </c>
    </row>
    <row r="335" spans="1:78" x14ac:dyDescent="0.25">
      <c r="A335" s="25" t="str">
        <f>IF(AND($E335="",MAX($A$4:$A334)=0),"",IF(AND($E335&lt;&gt;"",MAX($A$4:$A334)=0),1,IF(AND($E335&lt;&gt;"",MAX($A$4:$A334)&gt;0),MAX($A$4:$A334)+1,"")))</f>
        <v/>
      </c>
      <c r="B335" s="25">
        <v>332</v>
      </c>
      <c r="C335" s="26" t="str">
        <f t="shared" si="10"/>
        <v>EMPTY</v>
      </c>
      <c r="D335" s="27" t="str">
        <f>IF(C335="SHOW",CONCATENATE(Temp!T335,Temp!U335,",",Temp!V335,",",Temp!W335,Temp!X335),"")</f>
        <v/>
      </c>
      <c r="E335" s="38"/>
      <c r="F335" s="36" t="str">
        <f t="shared" si="11"/>
        <v/>
      </c>
      <c r="BY335" s="2" t="s">
        <v>5</v>
      </c>
      <c r="BZ335" s="2" t="s">
        <v>5</v>
      </c>
    </row>
    <row r="336" spans="1:78" x14ac:dyDescent="0.25">
      <c r="A336" s="25" t="str">
        <f>IF(AND($E336="",MAX($A$4:$A335)=0),"",IF(AND($E336&lt;&gt;"",MAX($A$4:$A335)=0),1,IF(AND($E336&lt;&gt;"",MAX($A$4:$A335)&gt;0),MAX($A$4:$A335)+1,"")))</f>
        <v/>
      </c>
      <c r="B336" s="25">
        <v>333</v>
      </c>
      <c r="C336" s="26" t="str">
        <f t="shared" si="10"/>
        <v>EMPTY</v>
      </c>
      <c r="D336" s="27" t="str">
        <f>IF(C336="SHOW",CONCATENATE(Temp!T336,Temp!U336,",",Temp!V336,",",Temp!W336,Temp!X336),"")</f>
        <v/>
      </c>
      <c r="E336" s="38"/>
      <c r="F336" s="36" t="str">
        <f t="shared" si="11"/>
        <v/>
      </c>
      <c r="BY336" s="2" t="s">
        <v>5</v>
      </c>
      <c r="BZ336" s="2" t="s">
        <v>5</v>
      </c>
    </row>
    <row r="337" spans="1:78" x14ac:dyDescent="0.25">
      <c r="A337" s="25" t="str">
        <f>IF(AND($E337="",MAX($A$4:$A336)=0),"",IF(AND($E337&lt;&gt;"",MAX($A$4:$A336)=0),1,IF(AND($E337&lt;&gt;"",MAX($A$4:$A336)&gt;0),MAX($A$4:$A336)+1,"")))</f>
        <v/>
      </c>
      <c r="B337" s="25">
        <v>334</v>
      </c>
      <c r="C337" s="26" t="str">
        <f t="shared" si="10"/>
        <v>EMPTY</v>
      </c>
      <c r="D337" s="27" t="str">
        <f>IF(C337="SHOW",CONCATENATE(Temp!T337,Temp!U337,",",Temp!V337,",",Temp!W337,Temp!X337),"")</f>
        <v/>
      </c>
      <c r="E337" s="38"/>
      <c r="F337" s="36" t="str">
        <f t="shared" si="11"/>
        <v/>
      </c>
      <c r="BY337" s="2" t="s">
        <v>5</v>
      </c>
      <c r="BZ337" s="2" t="s">
        <v>5</v>
      </c>
    </row>
    <row r="338" spans="1:78" x14ac:dyDescent="0.25">
      <c r="A338" s="25" t="str">
        <f>IF(AND($E338="",MAX($A$4:$A337)=0),"",IF(AND($E338&lt;&gt;"",MAX($A$4:$A337)=0),1,IF(AND($E338&lt;&gt;"",MAX($A$4:$A337)&gt;0),MAX($A$4:$A337)+1,"")))</f>
        <v/>
      </c>
      <c r="B338" s="25">
        <v>335</v>
      </c>
      <c r="C338" s="26" t="str">
        <f t="shared" si="10"/>
        <v>EMPTY</v>
      </c>
      <c r="D338" s="27" t="str">
        <f>IF(C338="SHOW",CONCATENATE(Temp!T338,Temp!U338,",",Temp!V338,",",Temp!W338,Temp!X338),"")</f>
        <v/>
      </c>
      <c r="E338" s="38"/>
      <c r="F338" s="36" t="str">
        <f t="shared" si="11"/>
        <v/>
      </c>
      <c r="BY338" s="2" t="s">
        <v>5</v>
      </c>
      <c r="BZ338" s="2" t="s">
        <v>5</v>
      </c>
    </row>
    <row r="339" spans="1:78" x14ac:dyDescent="0.25">
      <c r="A339" s="25" t="str">
        <f>IF(AND($E339="",MAX($A$4:$A338)=0),"",IF(AND($E339&lt;&gt;"",MAX($A$4:$A338)=0),1,IF(AND($E339&lt;&gt;"",MAX($A$4:$A338)&gt;0),MAX($A$4:$A338)+1,"")))</f>
        <v/>
      </c>
      <c r="B339" s="25">
        <v>336</v>
      </c>
      <c r="C339" s="26" t="str">
        <f t="shared" si="10"/>
        <v>EMPTY</v>
      </c>
      <c r="D339" s="27" t="str">
        <f>IF(C339="SHOW",CONCATENATE(Temp!T339,Temp!U339,",",Temp!V339,",",Temp!W339,Temp!X339),"")</f>
        <v/>
      </c>
      <c r="E339" s="38"/>
      <c r="F339" s="36" t="str">
        <f t="shared" si="11"/>
        <v/>
      </c>
      <c r="BY339" s="2" t="s">
        <v>5</v>
      </c>
      <c r="BZ339" s="2" t="s">
        <v>5</v>
      </c>
    </row>
    <row r="340" spans="1:78" x14ac:dyDescent="0.25">
      <c r="A340" s="25" t="str">
        <f>IF(AND($E340="",MAX($A$4:$A339)=0),"",IF(AND($E340&lt;&gt;"",MAX($A$4:$A339)=0),1,IF(AND($E340&lt;&gt;"",MAX($A$4:$A339)&gt;0),MAX($A$4:$A339)+1,"")))</f>
        <v/>
      </c>
      <c r="B340" s="25">
        <v>337</v>
      </c>
      <c r="C340" s="26" t="str">
        <f t="shared" si="10"/>
        <v>EMPTY</v>
      </c>
      <c r="D340" s="27" t="str">
        <f>IF(C340="SHOW",CONCATENATE(Temp!T340,Temp!U340,",",Temp!V340,",",Temp!W340,Temp!X340),"")</f>
        <v/>
      </c>
      <c r="E340" s="38"/>
      <c r="F340" s="36" t="str">
        <f t="shared" si="11"/>
        <v/>
      </c>
      <c r="BY340" s="2" t="s">
        <v>5</v>
      </c>
      <c r="BZ340" s="2" t="s">
        <v>5</v>
      </c>
    </row>
    <row r="341" spans="1:78" x14ac:dyDescent="0.25">
      <c r="A341" s="25" t="str">
        <f>IF(AND($E341="",MAX($A$4:$A340)=0),"",IF(AND($E341&lt;&gt;"",MAX($A$4:$A340)=0),1,IF(AND($E341&lt;&gt;"",MAX($A$4:$A340)&gt;0),MAX($A$4:$A340)+1,"")))</f>
        <v/>
      </c>
      <c r="B341" s="25">
        <v>338</v>
      </c>
      <c r="C341" s="26" t="str">
        <f t="shared" si="10"/>
        <v>EMPTY</v>
      </c>
      <c r="D341" s="27" t="str">
        <f>IF(C341="SHOW",CONCATENATE(Temp!T341,Temp!U341,",",Temp!V341,",",Temp!W341,Temp!X341),"")</f>
        <v/>
      </c>
      <c r="E341" s="38"/>
      <c r="F341" s="36" t="str">
        <f t="shared" si="11"/>
        <v/>
      </c>
      <c r="BY341" s="2" t="s">
        <v>5</v>
      </c>
      <c r="BZ341" s="2" t="s">
        <v>5</v>
      </c>
    </row>
    <row r="342" spans="1:78" x14ac:dyDescent="0.25">
      <c r="A342" s="25" t="str">
        <f>IF(AND($E342="",MAX($A$4:$A341)=0),"",IF(AND($E342&lt;&gt;"",MAX($A$4:$A341)=0),1,IF(AND($E342&lt;&gt;"",MAX($A$4:$A341)&gt;0),MAX($A$4:$A341)+1,"")))</f>
        <v/>
      </c>
      <c r="B342" s="25">
        <v>339</v>
      </c>
      <c r="C342" s="26" t="str">
        <f t="shared" si="10"/>
        <v>EMPTY</v>
      </c>
      <c r="D342" s="27" t="str">
        <f>IF(C342="SHOW",CONCATENATE(Temp!T342,Temp!U342,",",Temp!V342,",",Temp!W342,Temp!X342),"")</f>
        <v/>
      </c>
      <c r="E342" s="38"/>
      <c r="F342" s="36" t="str">
        <f t="shared" si="11"/>
        <v/>
      </c>
      <c r="BY342" s="2" t="s">
        <v>5</v>
      </c>
      <c r="BZ342" s="2" t="s">
        <v>5</v>
      </c>
    </row>
    <row r="343" spans="1:78" x14ac:dyDescent="0.25">
      <c r="A343" s="25" t="str">
        <f>IF(AND($E343="",MAX($A$4:$A342)=0),"",IF(AND($E343&lt;&gt;"",MAX($A$4:$A342)=0),1,IF(AND($E343&lt;&gt;"",MAX($A$4:$A342)&gt;0),MAX($A$4:$A342)+1,"")))</f>
        <v/>
      </c>
      <c r="B343" s="25">
        <v>340</v>
      </c>
      <c r="C343" s="26" t="str">
        <f t="shared" si="10"/>
        <v>EMPTY</v>
      </c>
      <c r="D343" s="27" t="str">
        <f>IF(C343="SHOW",CONCATENATE(Temp!T343,Temp!U343,",",Temp!V343,",",Temp!W343,Temp!X343),"")</f>
        <v/>
      </c>
      <c r="E343" s="38"/>
      <c r="F343" s="36" t="str">
        <f t="shared" si="11"/>
        <v/>
      </c>
      <c r="BY343" s="2" t="s">
        <v>5</v>
      </c>
      <c r="BZ343" s="2" t="s">
        <v>5</v>
      </c>
    </row>
    <row r="344" spans="1:78" x14ac:dyDescent="0.25">
      <c r="A344" s="25" t="str">
        <f>IF(AND($E344="",MAX($A$4:$A343)=0),"",IF(AND($E344&lt;&gt;"",MAX($A$4:$A343)=0),1,IF(AND($E344&lt;&gt;"",MAX($A$4:$A343)&gt;0),MAX($A$4:$A343)+1,"")))</f>
        <v/>
      </c>
      <c r="B344" s="25">
        <v>341</v>
      </c>
      <c r="C344" s="26" t="str">
        <f t="shared" si="10"/>
        <v>EMPTY</v>
      </c>
      <c r="D344" s="27" t="str">
        <f>IF(C344="SHOW",CONCATENATE(Temp!T344,Temp!U344,",",Temp!V344,",",Temp!W344,Temp!X344),"")</f>
        <v/>
      </c>
      <c r="E344" s="38"/>
      <c r="F344" s="36" t="str">
        <f t="shared" si="11"/>
        <v/>
      </c>
      <c r="BY344" s="2" t="s">
        <v>5</v>
      </c>
      <c r="BZ344" s="2" t="s">
        <v>5</v>
      </c>
    </row>
    <row r="345" spans="1:78" x14ac:dyDescent="0.25">
      <c r="A345" s="25" t="str">
        <f>IF(AND($E345="",MAX($A$4:$A344)=0),"",IF(AND($E345&lt;&gt;"",MAX($A$4:$A344)=0),1,IF(AND($E345&lt;&gt;"",MAX($A$4:$A344)&gt;0),MAX($A$4:$A344)+1,"")))</f>
        <v/>
      </c>
      <c r="B345" s="25">
        <v>342</v>
      </c>
      <c r="C345" s="26" t="str">
        <f t="shared" si="10"/>
        <v>EMPTY</v>
      </c>
      <c r="D345" s="27" t="str">
        <f>IF(C345="SHOW",CONCATENATE(Temp!T345,Temp!U345,",",Temp!V345,",",Temp!W345,Temp!X345),"")</f>
        <v/>
      </c>
      <c r="E345" s="38"/>
      <c r="F345" s="36" t="str">
        <f t="shared" si="11"/>
        <v/>
      </c>
      <c r="BY345" s="2" t="s">
        <v>5</v>
      </c>
      <c r="BZ345" s="2" t="s">
        <v>5</v>
      </c>
    </row>
    <row r="346" spans="1:78" x14ac:dyDescent="0.25">
      <c r="A346" s="25" t="str">
        <f>IF(AND($E346="",MAX($A$4:$A345)=0),"",IF(AND($E346&lt;&gt;"",MAX($A$4:$A345)=0),1,IF(AND($E346&lt;&gt;"",MAX($A$4:$A345)&gt;0),MAX($A$4:$A345)+1,"")))</f>
        <v/>
      </c>
      <c r="B346" s="25">
        <v>343</v>
      </c>
      <c r="C346" s="26" t="str">
        <f t="shared" si="10"/>
        <v>EMPTY</v>
      </c>
      <c r="D346" s="27" t="str">
        <f>IF(C346="SHOW",CONCATENATE(Temp!T346,Temp!U346,",",Temp!V346,",",Temp!W346,Temp!X346),"")</f>
        <v/>
      </c>
      <c r="E346" s="38"/>
      <c r="F346" s="36" t="str">
        <f t="shared" si="11"/>
        <v/>
      </c>
      <c r="BY346" s="2" t="s">
        <v>5</v>
      </c>
      <c r="BZ346" s="2" t="s">
        <v>5</v>
      </c>
    </row>
    <row r="347" spans="1:78" x14ac:dyDescent="0.25">
      <c r="A347" s="25" t="str">
        <f>IF(AND($E347="",MAX($A$4:$A346)=0),"",IF(AND($E347&lt;&gt;"",MAX($A$4:$A346)=0),1,IF(AND($E347&lt;&gt;"",MAX($A$4:$A346)&gt;0),MAX($A$4:$A346)+1,"")))</f>
        <v/>
      </c>
      <c r="B347" s="25">
        <v>344</v>
      </c>
      <c r="C347" s="26" t="str">
        <f t="shared" si="10"/>
        <v>EMPTY</v>
      </c>
      <c r="D347" s="27" t="str">
        <f>IF(C347="SHOW",CONCATENATE(Temp!T347,Temp!U347,",",Temp!V347,",",Temp!W347,Temp!X347),"")</f>
        <v/>
      </c>
      <c r="E347" s="38"/>
      <c r="F347" s="36" t="str">
        <f t="shared" si="11"/>
        <v/>
      </c>
      <c r="BY347" s="2" t="s">
        <v>5</v>
      </c>
      <c r="BZ347" s="2" t="s">
        <v>5</v>
      </c>
    </row>
    <row r="348" spans="1:78" x14ac:dyDescent="0.25">
      <c r="A348" s="25" t="str">
        <f>IF(AND($E348="",MAX($A$4:$A347)=0),"",IF(AND($E348&lt;&gt;"",MAX($A$4:$A347)=0),1,IF(AND($E348&lt;&gt;"",MAX($A$4:$A347)&gt;0),MAX($A$4:$A347)+1,"")))</f>
        <v/>
      </c>
      <c r="B348" s="25">
        <v>345</v>
      </c>
      <c r="C348" s="26" t="str">
        <f t="shared" si="10"/>
        <v>EMPTY</v>
      </c>
      <c r="D348" s="27" t="str">
        <f>IF(C348="SHOW",CONCATENATE(Temp!T348,Temp!U348,",",Temp!V348,",",Temp!W348,Temp!X348),"")</f>
        <v/>
      </c>
      <c r="E348" s="38"/>
      <c r="F348" s="36" t="str">
        <f t="shared" si="11"/>
        <v/>
      </c>
      <c r="BY348" s="2" t="s">
        <v>5</v>
      </c>
      <c r="BZ348" s="2" t="s">
        <v>5</v>
      </c>
    </row>
    <row r="349" spans="1:78" x14ac:dyDescent="0.25">
      <c r="A349" s="25" t="str">
        <f>IF(AND($E349="",MAX($A$4:$A348)=0),"",IF(AND($E349&lt;&gt;"",MAX($A$4:$A348)=0),1,IF(AND($E349&lt;&gt;"",MAX($A$4:$A348)&gt;0),MAX($A$4:$A348)+1,"")))</f>
        <v/>
      </c>
      <c r="B349" s="25">
        <v>346</v>
      </c>
      <c r="C349" s="26" t="str">
        <f t="shared" si="10"/>
        <v>EMPTY</v>
      </c>
      <c r="D349" s="27" t="str">
        <f>IF(C349="SHOW",CONCATENATE(Temp!T349,Temp!U349,",",Temp!V349,",",Temp!W349,Temp!X349),"")</f>
        <v/>
      </c>
      <c r="E349" s="38"/>
      <c r="F349" s="36" t="str">
        <f t="shared" si="11"/>
        <v/>
      </c>
      <c r="BY349" s="2" t="s">
        <v>5</v>
      </c>
      <c r="BZ349" s="2" t="s">
        <v>5</v>
      </c>
    </row>
    <row r="350" spans="1:78" x14ac:dyDescent="0.25">
      <c r="A350" s="25" t="str">
        <f>IF(AND($E350="",MAX($A$4:$A349)=0),"",IF(AND($E350&lt;&gt;"",MAX($A$4:$A349)=0),1,IF(AND($E350&lt;&gt;"",MAX($A$4:$A349)&gt;0),MAX($A$4:$A349)+1,"")))</f>
        <v/>
      </c>
      <c r="B350" s="25">
        <v>347</v>
      </c>
      <c r="C350" s="26" t="str">
        <f t="shared" si="10"/>
        <v>EMPTY</v>
      </c>
      <c r="D350" s="27" t="str">
        <f>IF(C350="SHOW",CONCATENATE(Temp!T350,Temp!U350,",",Temp!V350,",",Temp!W350,Temp!X350),"")</f>
        <v/>
      </c>
      <c r="E350" s="38"/>
      <c r="F350" s="36" t="str">
        <f t="shared" si="11"/>
        <v/>
      </c>
      <c r="BY350" s="2" t="s">
        <v>5</v>
      </c>
      <c r="BZ350" s="2" t="s">
        <v>5</v>
      </c>
    </row>
    <row r="351" spans="1:78" x14ac:dyDescent="0.25">
      <c r="A351" s="25" t="str">
        <f>IF(AND($E351="",MAX($A$4:$A350)=0),"",IF(AND($E351&lt;&gt;"",MAX($A$4:$A350)=0),1,IF(AND($E351&lt;&gt;"",MAX($A$4:$A350)&gt;0),MAX($A$4:$A350)+1,"")))</f>
        <v/>
      </c>
      <c r="B351" s="25">
        <v>348</v>
      </c>
      <c r="C351" s="26" t="str">
        <f t="shared" si="10"/>
        <v>EMPTY</v>
      </c>
      <c r="D351" s="27" t="str">
        <f>IF(C351="SHOW",CONCATENATE(Temp!T351,Temp!U351,",",Temp!V351,",",Temp!W351,Temp!X351),"")</f>
        <v/>
      </c>
      <c r="E351" s="38"/>
      <c r="F351" s="36" t="str">
        <f t="shared" si="11"/>
        <v/>
      </c>
      <c r="BY351" s="2" t="s">
        <v>5</v>
      </c>
      <c r="BZ351" s="2" t="s">
        <v>5</v>
      </c>
    </row>
    <row r="352" spans="1:78" x14ac:dyDescent="0.25">
      <c r="A352" s="25" t="str">
        <f>IF(AND($E352="",MAX($A$4:$A351)=0),"",IF(AND($E352&lt;&gt;"",MAX($A$4:$A351)=0),1,IF(AND($E352&lt;&gt;"",MAX($A$4:$A351)&gt;0),MAX($A$4:$A351)+1,"")))</f>
        <v/>
      </c>
      <c r="B352" s="25">
        <v>349</v>
      </c>
      <c r="C352" s="26" t="str">
        <f t="shared" si="10"/>
        <v>EMPTY</v>
      </c>
      <c r="D352" s="27" t="str">
        <f>IF(C352="SHOW",CONCATENATE(Temp!T352,Temp!U352,",",Temp!V352,",",Temp!W352,Temp!X352),"")</f>
        <v/>
      </c>
      <c r="E352" s="38"/>
      <c r="F352" s="36" t="str">
        <f t="shared" si="11"/>
        <v/>
      </c>
      <c r="BY352" s="2" t="s">
        <v>5</v>
      </c>
      <c r="BZ352" s="2" t="s">
        <v>5</v>
      </c>
    </row>
    <row r="353" spans="1:78" x14ac:dyDescent="0.25">
      <c r="A353" s="25" t="str">
        <f>IF(AND($E353="",MAX($A$4:$A352)=0),"",IF(AND($E353&lt;&gt;"",MAX($A$4:$A352)=0),1,IF(AND($E353&lt;&gt;"",MAX($A$4:$A352)&gt;0),MAX($A$4:$A352)+1,"")))</f>
        <v/>
      </c>
      <c r="B353" s="25">
        <v>350</v>
      </c>
      <c r="C353" s="26" t="str">
        <f t="shared" si="10"/>
        <v>EMPTY</v>
      </c>
      <c r="D353" s="27" t="str">
        <f>IF(C353="SHOW",CONCATENATE(Temp!T353,Temp!U353,",",Temp!V353,",",Temp!W353,Temp!X353),"")</f>
        <v/>
      </c>
      <c r="E353" s="38"/>
      <c r="F353" s="36" t="str">
        <f t="shared" si="11"/>
        <v/>
      </c>
      <c r="BY353" s="2" t="s">
        <v>5</v>
      </c>
      <c r="BZ353" s="2" t="s">
        <v>5</v>
      </c>
    </row>
    <row r="354" spans="1:78" x14ac:dyDescent="0.25">
      <c r="A354" s="25" t="str">
        <f>IF(AND($E354="",MAX($A$4:$A353)=0),"",IF(AND($E354&lt;&gt;"",MAX($A$4:$A353)=0),1,IF(AND($E354&lt;&gt;"",MAX($A$4:$A353)&gt;0),MAX($A$4:$A353)+1,"")))</f>
        <v/>
      </c>
      <c r="B354" s="25">
        <v>351</v>
      </c>
      <c r="C354" s="26" t="str">
        <f t="shared" si="10"/>
        <v>EMPTY</v>
      </c>
      <c r="D354" s="27" t="str">
        <f>IF(C354="SHOW",CONCATENATE(Temp!T354,Temp!U354,",",Temp!V354,",",Temp!W354,Temp!X354),"")</f>
        <v/>
      </c>
      <c r="E354" s="38"/>
      <c r="F354" s="36" t="str">
        <f t="shared" si="11"/>
        <v/>
      </c>
      <c r="BY354" s="2" t="s">
        <v>5</v>
      </c>
      <c r="BZ354" s="2" t="s">
        <v>5</v>
      </c>
    </row>
    <row r="355" spans="1:78" x14ac:dyDescent="0.25">
      <c r="A355" s="25" t="str">
        <f>IF(AND($E355="",MAX($A$4:$A354)=0),"",IF(AND($E355&lt;&gt;"",MAX($A$4:$A354)=0),1,IF(AND($E355&lt;&gt;"",MAX($A$4:$A354)&gt;0),MAX($A$4:$A354)+1,"")))</f>
        <v/>
      </c>
      <c r="B355" s="25">
        <v>352</v>
      </c>
      <c r="C355" s="26" t="str">
        <f t="shared" si="10"/>
        <v>EMPTY</v>
      </c>
      <c r="D355" s="27" t="str">
        <f>IF(C355="SHOW",CONCATENATE(Temp!T355,Temp!U355,",",Temp!V355,",",Temp!W355,Temp!X355),"")</f>
        <v/>
      </c>
      <c r="E355" s="38"/>
      <c r="F355" s="36" t="str">
        <f t="shared" si="11"/>
        <v/>
      </c>
      <c r="BY355" s="2" t="s">
        <v>5</v>
      </c>
      <c r="BZ355" s="2" t="s">
        <v>5</v>
      </c>
    </row>
    <row r="356" spans="1:78" x14ac:dyDescent="0.25">
      <c r="A356" s="25" t="str">
        <f>IF(AND($E356="",MAX($A$4:$A355)=0),"",IF(AND($E356&lt;&gt;"",MAX($A$4:$A355)=0),1,IF(AND($E356&lt;&gt;"",MAX($A$4:$A355)&gt;0),MAX($A$4:$A355)+1,"")))</f>
        <v/>
      </c>
      <c r="B356" s="25">
        <v>353</v>
      </c>
      <c r="C356" s="26" t="str">
        <f t="shared" si="10"/>
        <v>EMPTY</v>
      </c>
      <c r="D356" s="27" t="str">
        <f>IF(C356="SHOW",CONCATENATE(Temp!T356,Temp!U356,",",Temp!V356,",",Temp!W356,Temp!X356),"")</f>
        <v/>
      </c>
      <c r="E356" s="38"/>
      <c r="F356" s="36" t="str">
        <f t="shared" si="11"/>
        <v/>
      </c>
      <c r="BY356" s="2" t="s">
        <v>5</v>
      </c>
      <c r="BZ356" s="2" t="s">
        <v>5</v>
      </c>
    </row>
    <row r="357" spans="1:78" x14ac:dyDescent="0.25">
      <c r="A357" s="25" t="str">
        <f>IF(AND($E357="",MAX($A$4:$A356)=0),"",IF(AND($E357&lt;&gt;"",MAX($A$4:$A356)=0),1,IF(AND($E357&lt;&gt;"",MAX($A$4:$A356)&gt;0),MAX($A$4:$A356)+1,"")))</f>
        <v/>
      </c>
      <c r="B357" s="25">
        <v>354</v>
      </c>
      <c r="C357" s="26" t="str">
        <f t="shared" si="10"/>
        <v>EMPTY</v>
      </c>
      <c r="D357" s="27" t="str">
        <f>IF(C357="SHOW",CONCATENATE(Temp!T357,Temp!U357,",",Temp!V357,",",Temp!W357,Temp!X357),"")</f>
        <v/>
      </c>
      <c r="E357" s="38"/>
      <c r="F357" s="36" t="str">
        <f t="shared" si="11"/>
        <v/>
      </c>
      <c r="BY357" s="2" t="s">
        <v>5</v>
      </c>
      <c r="BZ357" s="2" t="s">
        <v>5</v>
      </c>
    </row>
    <row r="358" spans="1:78" x14ac:dyDescent="0.25">
      <c r="A358" s="25" t="str">
        <f>IF(AND($E358="",MAX($A$4:$A357)=0),"",IF(AND($E358&lt;&gt;"",MAX($A$4:$A357)=0),1,IF(AND($E358&lt;&gt;"",MAX($A$4:$A357)&gt;0),MAX($A$4:$A357)+1,"")))</f>
        <v/>
      </c>
      <c r="B358" s="25">
        <v>355</v>
      </c>
      <c r="C358" s="26" t="str">
        <f t="shared" si="10"/>
        <v>EMPTY</v>
      </c>
      <c r="D358" s="27" t="str">
        <f>IF(C358="SHOW",CONCATENATE(Temp!T358,Temp!U358,",",Temp!V358,",",Temp!W358,Temp!X358),"")</f>
        <v/>
      </c>
      <c r="E358" s="38"/>
      <c r="F358" s="36" t="str">
        <f t="shared" si="11"/>
        <v/>
      </c>
      <c r="BY358" s="2" t="s">
        <v>5</v>
      </c>
      <c r="BZ358" s="2" t="s">
        <v>5</v>
      </c>
    </row>
    <row r="359" spans="1:78" x14ac:dyDescent="0.25">
      <c r="A359" s="25" t="str">
        <f>IF(AND($E359="",MAX($A$4:$A358)=0),"",IF(AND($E359&lt;&gt;"",MAX($A$4:$A358)=0),1,IF(AND($E359&lt;&gt;"",MAX($A$4:$A358)&gt;0),MAX($A$4:$A358)+1,"")))</f>
        <v/>
      </c>
      <c r="B359" s="25">
        <v>356</v>
      </c>
      <c r="C359" s="26" t="str">
        <f t="shared" si="10"/>
        <v>EMPTY</v>
      </c>
      <c r="D359" s="27" t="str">
        <f>IF(C359="SHOW",CONCATENATE(Temp!T359,Temp!U359,",",Temp!V359,",",Temp!W359,Temp!X359),"")</f>
        <v/>
      </c>
      <c r="E359" s="38"/>
      <c r="F359" s="36" t="str">
        <f t="shared" si="11"/>
        <v/>
      </c>
      <c r="BY359" s="2" t="s">
        <v>5</v>
      </c>
      <c r="BZ359" s="2" t="s">
        <v>5</v>
      </c>
    </row>
    <row r="360" spans="1:78" x14ac:dyDescent="0.25">
      <c r="A360" s="25" t="str">
        <f>IF(AND($E360="",MAX($A$4:$A359)=0),"",IF(AND($E360&lt;&gt;"",MAX($A$4:$A359)=0),1,IF(AND($E360&lt;&gt;"",MAX($A$4:$A359)&gt;0),MAX($A$4:$A359)+1,"")))</f>
        <v/>
      </c>
      <c r="B360" s="25">
        <v>357</v>
      </c>
      <c r="C360" s="26" t="str">
        <f t="shared" si="10"/>
        <v>EMPTY</v>
      </c>
      <c r="D360" s="27" t="str">
        <f>IF(C360="SHOW",CONCATENATE(Temp!T360,Temp!U360,",",Temp!V360,",",Temp!W360,Temp!X360),"")</f>
        <v/>
      </c>
      <c r="E360" s="38"/>
      <c r="F360" s="36" t="str">
        <f t="shared" si="11"/>
        <v/>
      </c>
      <c r="BY360" s="2" t="s">
        <v>5</v>
      </c>
      <c r="BZ360" s="2" t="s">
        <v>5</v>
      </c>
    </row>
    <row r="361" spans="1:78" x14ac:dyDescent="0.25">
      <c r="A361" s="25" t="str">
        <f>IF(AND($E361="",MAX($A$4:$A360)=0),"",IF(AND($E361&lt;&gt;"",MAX($A$4:$A360)=0),1,IF(AND($E361&lt;&gt;"",MAX($A$4:$A360)&gt;0),MAX($A$4:$A360)+1,"")))</f>
        <v/>
      </c>
      <c r="B361" s="25">
        <v>358</v>
      </c>
      <c r="C361" s="26" t="str">
        <f t="shared" si="10"/>
        <v>EMPTY</v>
      </c>
      <c r="D361" s="27" t="str">
        <f>IF(C361="SHOW",CONCATENATE(Temp!T361,Temp!U361,",",Temp!V361,",",Temp!W361,Temp!X361),"")</f>
        <v/>
      </c>
      <c r="E361" s="38"/>
      <c r="F361" s="36" t="str">
        <f t="shared" si="11"/>
        <v/>
      </c>
      <c r="BY361" s="2" t="s">
        <v>5</v>
      </c>
      <c r="BZ361" s="2" t="s">
        <v>5</v>
      </c>
    </row>
    <row r="362" spans="1:78" x14ac:dyDescent="0.25">
      <c r="A362" s="25" t="str">
        <f>IF(AND($E362="",MAX($A$4:$A361)=0),"",IF(AND($E362&lt;&gt;"",MAX($A$4:$A361)=0),1,IF(AND($E362&lt;&gt;"",MAX($A$4:$A361)&gt;0),MAX($A$4:$A361)+1,"")))</f>
        <v/>
      </c>
      <c r="B362" s="25">
        <v>359</v>
      </c>
      <c r="C362" s="26" t="str">
        <f t="shared" si="10"/>
        <v>EMPTY</v>
      </c>
      <c r="D362" s="27" t="str">
        <f>IF(C362="SHOW",CONCATENATE(Temp!T362,Temp!U362,",",Temp!V362,",",Temp!W362,Temp!X362),"")</f>
        <v/>
      </c>
      <c r="E362" s="38"/>
      <c r="F362" s="36" t="str">
        <f t="shared" si="11"/>
        <v/>
      </c>
      <c r="BY362" s="2" t="s">
        <v>5</v>
      </c>
      <c r="BZ362" s="2" t="s">
        <v>5</v>
      </c>
    </row>
    <row r="363" spans="1:78" x14ac:dyDescent="0.25">
      <c r="A363" s="25" t="str">
        <f>IF(AND($E363="",MAX($A$4:$A362)=0),"",IF(AND($E363&lt;&gt;"",MAX($A$4:$A362)=0),1,IF(AND($E363&lt;&gt;"",MAX($A$4:$A362)&gt;0),MAX($A$4:$A362)+1,"")))</f>
        <v/>
      </c>
      <c r="B363" s="25">
        <v>360</v>
      </c>
      <c r="C363" s="26" t="str">
        <f t="shared" si="10"/>
        <v>EMPTY</v>
      </c>
      <c r="D363" s="27" t="str">
        <f>IF(C363="SHOW",CONCATENATE(Temp!T363,Temp!U363,",",Temp!V363,",",Temp!W363,Temp!X363),"")</f>
        <v/>
      </c>
      <c r="E363" s="38"/>
      <c r="F363" s="36" t="str">
        <f t="shared" si="11"/>
        <v/>
      </c>
      <c r="BY363" s="2" t="s">
        <v>5</v>
      </c>
      <c r="BZ363" s="2" t="s">
        <v>5</v>
      </c>
    </row>
    <row r="364" spans="1:78" x14ac:dyDescent="0.25">
      <c r="A364" s="25" t="str">
        <f>IF(AND($E364="",MAX($A$4:$A363)=0),"",IF(AND($E364&lt;&gt;"",MAX($A$4:$A363)=0),1,IF(AND($E364&lt;&gt;"",MAX($A$4:$A363)&gt;0),MAX($A$4:$A363)+1,"")))</f>
        <v/>
      </c>
      <c r="B364" s="25">
        <v>361</v>
      </c>
      <c r="C364" s="26" t="str">
        <f t="shared" si="10"/>
        <v>EMPTY</v>
      </c>
      <c r="D364" s="27" t="str">
        <f>IF(C364="SHOW",CONCATENATE(Temp!T364,Temp!U364,",",Temp!V364,",",Temp!W364,Temp!X364),"")</f>
        <v/>
      </c>
      <c r="E364" s="38"/>
      <c r="F364" s="36" t="str">
        <f t="shared" si="11"/>
        <v/>
      </c>
      <c r="BY364" s="2" t="s">
        <v>5</v>
      </c>
      <c r="BZ364" s="2" t="s">
        <v>5</v>
      </c>
    </row>
    <row r="365" spans="1:78" x14ac:dyDescent="0.25">
      <c r="A365" s="25" t="str">
        <f>IF(AND($E365="",MAX($A$4:$A364)=0),"",IF(AND($E365&lt;&gt;"",MAX($A$4:$A364)=0),1,IF(AND($E365&lt;&gt;"",MAX($A$4:$A364)&gt;0),MAX($A$4:$A364)+1,"")))</f>
        <v/>
      </c>
      <c r="B365" s="25">
        <v>362</v>
      </c>
      <c r="C365" s="26" t="str">
        <f t="shared" si="10"/>
        <v>EMPTY</v>
      </c>
      <c r="D365" s="27" t="str">
        <f>IF(C365="SHOW",CONCATENATE(Temp!T365,Temp!U365,",",Temp!V365,",",Temp!W365,Temp!X365),"")</f>
        <v/>
      </c>
      <c r="E365" s="38"/>
      <c r="F365" s="36" t="str">
        <f t="shared" si="11"/>
        <v/>
      </c>
      <c r="BY365" s="2" t="s">
        <v>5</v>
      </c>
      <c r="BZ365" s="2" t="s">
        <v>5</v>
      </c>
    </row>
    <row r="366" spans="1:78" x14ac:dyDescent="0.25">
      <c r="A366" s="25" t="str">
        <f>IF(AND($E366="",MAX($A$4:$A365)=0),"",IF(AND($E366&lt;&gt;"",MAX($A$4:$A365)=0),1,IF(AND($E366&lt;&gt;"",MAX($A$4:$A365)&gt;0),MAX($A$4:$A365)+1,"")))</f>
        <v/>
      </c>
      <c r="B366" s="25">
        <v>363</v>
      </c>
      <c r="C366" s="26" t="str">
        <f t="shared" si="10"/>
        <v>EMPTY</v>
      </c>
      <c r="D366" s="27" t="str">
        <f>IF(C366="SHOW",CONCATENATE(Temp!T366,Temp!U366,",",Temp!V366,",",Temp!W366,Temp!X366),"")</f>
        <v/>
      </c>
      <c r="E366" s="38"/>
      <c r="F366" s="36" t="str">
        <f t="shared" si="11"/>
        <v/>
      </c>
      <c r="BY366" s="2" t="s">
        <v>5</v>
      </c>
      <c r="BZ366" s="2" t="s">
        <v>5</v>
      </c>
    </row>
    <row r="367" spans="1:78" x14ac:dyDescent="0.25">
      <c r="A367" s="25" t="str">
        <f>IF(AND($E367="",MAX($A$4:$A366)=0),"",IF(AND($E367&lt;&gt;"",MAX($A$4:$A366)=0),1,IF(AND($E367&lt;&gt;"",MAX($A$4:$A366)&gt;0),MAX($A$4:$A366)+1,"")))</f>
        <v/>
      </c>
      <c r="B367" s="25">
        <v>364</v>
      </c>
      <c r="C367" s="26" t="str">
        <f t="shared" si="10"/>
        <v>EMPTY</v>
      </c>
      <c r="D367" s="27" t="str">
        <f>IF(C367="SHOW",CONCATENATE(Temp!T367,Temp!U367,",",Temp!V367,",",Temp!W367,Temp!X367),"")</f>
        <v/>
      </c>
      <c r="E367" s="38"/>
      <c r="F367" s="36" t="str">
        <f t="shared" si="11"/>
        <v/>
      </c>
      <c r="BY367" s="2" t="s">
        <v>5</v>
      </c>
      <c r="BZ367" s="2" t="s">
        <v>5</v>
      </c>
    </row>
    <row r="368" spans="1:78" x14ac:dyDescent="0.25">
      <c r="A368" s="25" t="str">
        <f>IF(AND($E368="",MAX($A$4:$A367)=0),"",IF(AND($E368&lt;&gt;"",MAX($A$4:$A367)=0),1,IF(AND($E368&lt;&gt;"",MAX($A$4:$A367)&gt;0),MAX($A$4:$A367)+1,"")))</f>
        <v/>
      </c>
      <c r="B368" s="25">
        <v>365</v>
      </c>
      <c r="C368" s="26" t="str">
        <f t="shared" si="10"/>
        <v>EMPTY</v>
      </c>
      <c r="D368" s="27" t="str">
        <f>IF(C368="SHOW",CONCATENATE(Temp!T368,Temp!U368,",",Temp!V368,",",Temp!W368,Temp!X368),"")</f>
        <v/>
      </c>
      <c r="E368" s="38"/>
      <c r="F368" s="36" t="str">
        <f t="shared" si="11"/>
        <v/>
      </c>
      <c r="BY368" s="2" t="s">
        <v>5</v>
      </c>
      <c r="BZ368" s="2" t="s">
        <v>5</v>
      </c>
    </row>
    <row r="369" spans="1:78" x14ac:dyDescent="0.25">
      <c r="A369" s="25" t="str">
        <f>IF(AND($E369="",MAX($A$4:$A368)=0),"",IF(AND($E369&lt;&gt;"",MAX($A$4:$A368)=0),1,IF(AND($E369&lt;&gt;"",MAX($A$4:$A368)&gt;0),MAX($A$4:$A368)+1,"")))</f>
        <v/>
      </c>
      <c r="B369" s="25">
        <v>366</v>
      </c>
      <c r="C369" s="26" t="str">
        <f t="shared" si="10"/>
        <v>EMPTY</v>
      </c>
      <c r="D369" s="27" t="str">
        <f>IF(C369="SHOW",CONCATENATE(Temp!T369,Temp!U369,",",Temp!V369,",",Temp!W369,Temp!X369),"")</f>
        <v/>
      </c>
      <c r="E369" s="38"/>
      <c r="F369" s="36" t="str">
        <f t="shared" si="11"/>
        <v/>
      </c>
      <c r="BY369" s="2" t="s">
        <v>5</v>
      </c>
      <c r="BZ369" s="2" t="s">
        <v>5</v>
      </c>
    </row>
    <row r="370" spans="1:78" x14ac:dyDescent="0.25">
      <c r="A370" s="25" t="str">
        <f>IF(AND($E370="",MAX($A$4:$A369)=0),"",IF(AND($E370&lt;&gt;"",MAX($A$4:$A369)=0),1,IF(AND($E370&lt;&gt;"",MAX($A$4:$A369)&gt;0),MAX($A$4:$A369)+1,"")))</f>
        <v/>
      </c>
      <c r="B370" s="25">
        <v>367</v>
      </c>
      <c r="C370" s="26" t="str">
        <f t="shared" si="10"/>
        <v>EMPTY</v>
      </c>
      <c r="D370" s="27" t="str">
        <f>IF(C370="SHOW",CONCATENATE(Temp!T370,Temp!U370,",",Temp!V370,",",Temp!W370,Temp!X370),"")</f>
        <v/>
      </c>
      <c r="E370" s="38"/>
      <c r="F370" s="36" t="str">
        <f t="shared" si="11"/>
        <v/>
      </c>
      <c r="BY370" s="2" t="s">
        <v>5</v>
      </c>
      <c r="BZ370" s="2" t="s">
        <v>5</v>
      </c>
    </row>
    <row r="371" spans="1:78" x14ac:dyDescent="0.25">
      <c r="A371" s="25" t="str">
        <f>IF(AND($E371="",MAX($A$4:$A370)=0),"",IF(AND($E371&lt;&gt;"",MAX($A$4:$A370)=0),1,IF(AND($E371&lt;&gt;"",MAX($A$4:$A370)&gt;0),MAX($A$4:$A370)+1,"")))</f>
        <v/>
      </c>
      <c r="B371" s="25">
        <v>368</v>
      </c>
      <c r="C371" s="26" t="str">
        <f t="shared" si="10"/>
        <v>EMPTY</v>
      </c>
      <c r="D371" s="27" t="str">
        <f>IF(C371="SHOW",CONCATENATE(Temp!T371,Temp!U371,",",Temp!V371,",",Temp!W371,Temp!X371),"")</f>
        <v/>
      </c>
      <c r="E371" s="38"/>
      <c r="F371" s="36" t="str">
        <f t="shared" si="11"/>
        <v/>
      </c>
      <c r="BY371" s="2" t="s">
        <v>5</v>
      </c>
      <c r="BZ371" s="2" t="s">
        <v>5</v>
      </c>
    </row>
    <row r="372" spans="1:78" x14ac:dyDescent="0.25">
      <c r="A372" s="25" t="str">
        <f>IF(AND($E372="",MAX($A$4:$A371)=0),"",IF(AND($E372&lt;&gt;"",MAX($A$4:$A371)=0),1,IF(AND($E372&lt;&gt;"",MAX($A$4:$A371)&gt;0),MAX($A$4:$A371)+1,"")))</f>
        <v/>
      </c>
      <c r="B372" s="25">
        <v>369</v>
      </c>
      <c r="C372" s="26" t="str">
        <f t="shared" si="10"/>
        <v>EMPTY</v>
      </c>
      <c r="D372" s="27" t="str">
        <f>IF(C372="SHOW",CONCATENATE(Temp!T372,Temp!U372,",",Temp!V372,",",Temp!W372,Temp!X372),"")</f>
        <v/>
      </c>
      <c r="E372" s="38"/>
      <c r="F372" s="36" t="str">
        <f t="shared" si="11"/>
        <v/>
      </c>
      <c r="BY372" s="2" t="s">
        <v>5</v>
      </c>
      <c r="BZ372" s="2" t="s">
        <v>5</v>
      </c>
    </row>
    <row r="373" spans="1:78" x14ac:dyDescent="0.25">
      <c r="A373" s="25" t="str">
        <f>IF(AND($E373="",MAX($A$4:$A372)=0),"",IF(AND($E373&lt;&gt;"",MAX($A$4:$A372)=0),1,IF(AND($E373&lt;&gt;"",MAX($A$4:$A372)&gt;0),MAX($A$4:$A372)+1,"")))</f>
        <v/>
      </c>
      <c r="B373" s="25">
        <v>370</v>
      </c>
      <c r="C373" s="26" t="str">
        <f t="shared" si="10"/>
        <v>EMPTY</v>
      </c>
      <c r="D373" s="27" t="str">
        <f>IF(C373="SHOW",CONCATENATE(Temp!T373,Temp!U373,",",Temp!V373,",",Temp!W373,Temp!X373),"")</f>
        <v/>
      </c>
      <c r="E373" s="38"/>
      <c r="F373" s="36" t="str">
        <f t="shared" si="11"/>
        <v/>
      </c>
      <c r="BY373" s="2" t="s">
        <v>5</v>
      </c>
      <c r="BZ373" s="2" t="s">
        <v>5</v>
      </c>
    </row>
    <row r="374" spans="1:78" x14ac:dyDescent="0.25">
      <c r="A374" s="25" t="str">
        <f>IF(AND($E374="",MAX($A$4:$A373)=0),"",IF(AND($E374&lt;&gt;"",MAX($A$4:$A373)=0),1,IF(AND($E374&lt;&gt;"",MAX($A$4:$A373)&gt;0),MAX($A$4:$A373)+1,"")))</f>
        <v/>
      </c>
      <c r="B374" s="25">
        <v>371</v>
      </c>
      <c r="C374" s="26" t="str">
        <f t="shared" si="10"/>
        <v>EMPTY</v>
      </c>
      <c r="D374" s="27" t="str">
        <f>IF(C374="SHOW",CONCATENATE(Temp!T374,Temp!U374,",",Temp!V374,",",Temp!W374,Temp!X374),"")</f>
        <v/>
      </c>
      <c r="E374" s="38"/>
      <c r="F374" s="36" t="str">
        <f t="shared" si="11"/>
        <v/>
      </c>
      <c r="BY374" s="2" t="s">
        <v>5</v>
      </c>
      <c r="BZ374" s="2" t="s">
        <v>5</v>
      </c>
    </row>
    <row r="375" spans="1:78" x14ac:dyDescent="0.25">
      <c r="A375" s="25" t="str">
        <f>IF(AND($E375="",MAX($A$4:$A374)=0),"",IF(AND($E375&lt;&gt;"",MAX($A$4:$A374)=0),1,IF(AND($E375&lt;&gt;"",MAX($A$4:$A374)&gt;0),MAX($A$4:$A374)+1,"")))</f>
        <v/>
      </c>
      <c r="B375" s="25">
        <v>372</v>
      </c>
      <c r="C375" s="26" t="str">
        <f t="shared" si="10"/>
        <v>EMPTY</v>
      </c>
      <c r="D375" s="27" t="str">
        <f>IF(C375="SHOW",CONCATENATE(Temp!T375,Temp!U375,",",Temp!V375,",",Temp!W375,Temp!X375),"")</f>
        <v/>
      </c>
      <c r="E375" s="38"/>
      <c r="F375" s="36" t="str">
        <f t="shared" si="11"/>
        <v/>
      </c>
      <c r="BY375" s="2" t="s">
        <v>5</v>
      </c>
      <c r="BZ375" s="2" t="s">
        <v>5</v>
      </c>
    </row>
    <row r="376" spans="1:78" x14ac:dyDescent="0.25">
      <c r="A376" s="25" t="str">
        <f>IF(AND($E376="",MAX($A$4:$A375)=0),"",IF(AND($E376&lt;&gt;"",MAX($A$4:$A375)=0),1,IF(AND($E376&lt;&gt;"",MAX($A$4:$A375)&gt;0),MAX($A$4:$A375)+1,"")))</f>
        <v/>
      </c>
      <c r="B376" s="25">
        <v>373</v>
      </c>
      <c r="C376" s="26" t="str">
        <f t="shared" si="10"/>
        <v>EMPTY</v>
      </c>
      <c r="D376" s="27" t="str">
        <f>IF(C376="SHOW",CONCATENATE(Temp!T376,Temp!U376,",",Temp!V376,",",Temp!W376,Temp!X376),"")</f>
        <v/>
      </c>
      <c r="E376" s="38"/>
      <c r="F376" s="36" t="str">
        <f t="shared" si="11"/>
        <v/>
      </c>
      <c r="BY376" s="2" t="s">
        <v>5</v>
      </c>
      <c r="BZ376" s="2" t="s">
        <v>5</v>
      </c>
    </row>
    <row r="377" spans="1:78" x14ac:dyDescent="0.25">
      <c r="A377" s="25" t="str">
        <f>IF(AND($E377="",MAX($A$4:$A376)=0),"",IF(AND($E377&lt;&gt;"",MAX($A$4:$A376)=0),1,IF(AND($E377&lt;&gt;"",MAX($A$4:$A376)&gt;0),MAX($A$4:$A376)+1,"")))</f>
        <v/>
      </c>
      <c r="B377" s="25">
        <v>374</v>
      </c>
      <c r="C377" s="26" t="str">
        <f t="shared" si="10"/>
        <v>EMPTY</v>
      </c>
      <c r="D377" s="27" t="str">
        <f>IF(C377="SHOW",CONCATENATE(Temp!T377,Temp!U377,",",Temp!V377,",",Temp!W377,Temp!X377),"")</f>
        <v/>
      </c>
      <c r="E377" s="38"/>
      <c r="F377" s="36" t="str">
        <f t="shared" si="11"/>
        <v/>
      </c>
      <c r="BY377" s="2" t="s">
        <v>5</v>
      </c>
      <c r="BZ377" s="2" t="s">
        <v>5</v>
      </c>
    </row>
    <row r="378" spans="1:78" x14ac:dyDescent="0.25">
      <c r="A378" s="25" t="str">
        <f>IF(AND($E378="",MAX($A$4:$A377)=0),"",IF(AND($E378&lt;&gt;"",MAX($A$4:$A377)=0),1,IF(AND($E378&lt;&gt;"",MAX($A$4:$A377)&gt;0),MAX($A$4:$A377)+1,"")))</f>
        <v/>
      </c>
      <c r="B378" s="25">
        <v>375</v>
      </c>
      <c r="C378" s="26" t="str">
        <f t="shared" si="10"/>
        <v>EMPTY</v>
      </c>
      <c r="D378" s="27" t="str">
        <f>IF(C378="SHOW",CONCATENATE(Temp!T378,Temp!U378,",",Temp!V378,",",Temp!W378,Temp!X378),"")</f>
        <v/>
      </c>
      <c r="E378" s="38"/>
      <c r="F378" s="36" t="str">
        <f t="shared" si="11"/>
        <v/>
      </c>
      <c r="BY378" s="2" t="s">
        <v>5</v>
      </c>
      <c r="BZ378" s="2" t="s">
        <v>5</v>
      </c>
    </row>
    <row r="379" spans="1:78" x14ac:dyDescent="0.25">
      <c r="A379" s="25" t="str">
        <f>IF(AND($E379="",MAX($A$4:$A378)=0),"",IF(AND($E379&lt;&gt;"",MAX($A$4:$A378)=0),1,IF(AND($E379&lt;&gt;"",MAX($A$4:$A378)&gt;0),MAX($A$4:$A378)+1,"")))</f>
        <v/>
      </c>
      <c r="B379" s="25">
        <v>376</v>
      </c>
      <c r="C379" s="26" t="str">
        <f t="shared" si="10"/>
        <v>EMPTY</v>
      </c>
      <c r="D379" s="27" t="str">
        <f>IF(C379="SHOW",CONCATENATE(Temp!T379,Temp!U379,",",Temp!V379,",",Temp!W379,Temp!X379),"")</f>
        <v/>
      </c>
      <c r="E379" s="38"/>
      <c r="F379" s="36" t="str">
        <f t="shared" si="11"/>
        <v/>
      </c>
      <c r="BY379" s="2" t="s">
        <v>5</v>
      </c>
      <c r="BZ379" s="2" t="s">
        <v>5</v>
      </c>
    </row>
    <row r="380" spans="1:78" x14ac:dyDescent="0.25">
      <c r="A380" s="25" t="str">
        <f>IF(AND($E380="",MAX($A$4:$A379)=0),"",IF(AND($E380&lt;&gt;"",MAX($A$4:$A379)=0),1,IF(AND($E380&lt;&gt;"",MAX($A$4:$A379)&gt;0),MAX($A$4:$A379)+1,"")))</f>
        <v/>
      </c>
      <c r="B380" s="25">
        <v>377</v>
      </c>
      <c r="C380" s="26" t="str">
        <f t="shared" si="10"/>
        <v>EMPTY</v>
      </c>
      <c r="D380" s="27" t="str">
        <f>IF(C380="SHOW",CONCATENATE(Temp!T380,Temp!U380,",",Temp!V380,",",Temp!W380,Temp!X380),"")</f>
        <v/>
      </c>
      <c r="E380" s="38"/>
      <c r="F380" s="36" t="str">
        <f t="shared" si="11"/>
        <v/>
      </c>
      <c r="BY380" s="2" t="s">
        <v>5</v>
      </c>
      <c r="BZ380" s="2" t="s">
        <v>5</v>
      </c>
    </row>
    <row r="381" spans="1:78" x14ac:dyDescent="0.25">
      <c r="A381" s="25" t="str">
        <f>IF(AND($E381="",MAX($A$4:$A380)=0),"",IF(AND($E381&lt;&gt;"",MAX($A$4:$A380)=0),1,IF(AND($E381&lt;&gt;"",MAX($A$4:$A380)&gt;0),MAX($A$4:$A380)+1,"")))</f>
        <v/>
      </c>
      <c r="B381" s="25">
        <v>378</v>
      </c>
      <c r="C381" s="26" t="str">
        <f t="shared" si="10"/>
        <v>EMPTY</v>
      </c>
      <c r="D381" s="27" t="str">
        <f>IF(C381="SHOW",CONCATENATE(Temp!T381,Temp!U381,",",Temp!V381,",",Temp!W381,Temp!X381),"")</f>
        <v/>
      </c>
      <c r="E381" s="38"/>
      <c r="F381" s="36" t="str">
        <f t="shared" si="11"/>
        <v/>
      </c>
      <c r="BY381" s="2" t="s">
        <v>5</v>
      </c>
      <c r="BZ381" s="2" t="s">
        <v>5</v>
      </c>
    </row>
    <row r="382" spans="1:78" x14ac:dyDescent="0.25">
      <c r="A382" s="25" t="str">
        <f>IF(AND($E382="",MAX($A$4:$A381)=0),"",IF(AND($E382&lt;&gt;"",MAX($A$4:$A381)=0),1,IF(AND($E382&lt;&gt;"",MAX($A$4:$A381)&gt;0),MAX($A$4:$A381)+1,"")))</f>
        <v/>
      </c>
      <c r="B382" s="25">
        <v>379</v>
      </c>
      <c r="C382" s="26" t="str">
        <f t="shared" si="10"/>
        <v>EMPTY</v>
      </c>
      <c r="D382" s="27" t="str">
        <f>IF(C382="SHOW",CONCATENATE(Temp!T382,Temp!U382,",",Temp!V382,",",Temp!W382,Temp!X382),"")</f>
        <v/>
      </c>
      <c r="E382" s="38"/>
      <c r="F382" s="36" t="str">
        <f t="shared" si="11"/>
        <v/>
      </c>
      <c r="BY382" s="2" t="s">
        <v>5</v>
      </c>
      <c r="BZ382" s="2" t="s">
        <v>5</v>
      </c>
    </row>
    <row r="383" spans="1:78" x14ac:dyDescent="0.25">
      <c r="A383" s="25" t="str">
        <f>IF(AND($E383="",MAX($A$4:$A382)=0),"",IF(AND($E383&lt;&gt;"",MAX($A$4:$A382)=0),1,IF(AND($E383&lt;&gt;"",MAX($A$4:$A382)&gt;0),MAX($A$4:$A382)+1,"")))</f>
        <v/>
      </c>
      <c r="B383" s="25">
        <v>380</v>
      </c>
      <c r="C383" s="26" t="str">
        <f t="shared" si="10"/>
        <v>EMPTY</v>
      </c>
      <c r="D383" s="27" t="str">
        <f>IF(C383="SHOW",CONCATENATE(Temp!T383,Temp!U383,",",Temp!V383,",",Temp!W383,Temp!X383),"")</f>
        <v/>
      </c>
      <c r="E383" s="38"/>
      <c r="F383" s="36" t="str">
        <f t="shared" si="11"/>
        <v/>
      </c>
      <c r="BY383" s="2" t="s">
        <v>5</v>
      </c>
      <c r="BZ383" s="2" t="s">
        <v>5</v>
      </c>
    </row>
    <row r="384" spans="1:78" x14ac:dyDescent="0.25">
      <c r="A384" s="25" t="str">
        <f>IF(AND($E384="",MAX($A$4:$A383)=0),"",IF(AND($E384&lt;&gt;"",MAX($A$4:$A383)=0),1,IF(AND($E384&lt;&gt;"",MAX($A$4:$A383)&gt;0),MAX($A$4:$A383)+1,"")))</f>
        <v/>
      </c>
      <c r="B384" s="25">
        <v>381</v>
      </c>
      <c r="C384" s="26" t="str">
        <f t="shared" si="10"/>
        <v>EMPTY</v>
      </c>
      <c r="D384" s="27" t="str">
        <f>IF(C384="SHOW",CONCATENATE(Temp!T384,Temp!U384,",",Temp!V384,",",Temp!W384,Temp!X384),"")</f>
        <v/>
      </c>
      <c r="E384" s="38"/>
      <c r="F384" s="36" t="str">
        <f t="shared" si="11"/>
        <v/>
      </c>
      <c r="BY384" s="2" t="s">
        <v>5</v>
      </c>
      <c r="BZ384" s="2" t="s">
        <v>5</v>
      </c>
    </row>
    <row r="385" spans="1:78" x14ac:dyDescent="0.25">
      <c r="A385" s="25" t="str">
        <f>IF(AND($E385="",MAX($A$4:$A384)=0),"",IF(AND($E385&lt;&gt;"",MAX($A$4:$A384)=0),1,IF(AND($E385&lt;&gt;"",MAX($A$4:$A384)&gt;0),MAX($A$4:$A384)+1,"")))</f>
        <v/>
      </c>
      <c r="B385" s="25">
        <v>382</v>
      </c>
      <c r="C385" s="26" t="str">
        <f t="shared" si="10"/>
        <v>EMPTY</v>
      </c>
      <c r="D385" s="27" t="str">
        <f>IF(C385="SHOW",CONCATENATE(Temp!T385,Temp!U385,",",Temp!V385,",",Temp!W385,Temp!X385),"")</f>
        <v/>
      </c>
      <c r="E385" s="38"/>
      <c r="F385" s="36" t="str">
        <f t="shared" si="11"/>
        <v/>
      </c>
      <c r="BY385" s="2" t="s">
        <v>5</v>
      </c>
      <c r="BZ385" s="2" t="s">
        <v>5</v>
      </c>
    </row>
    <row r="386" spans="1:78" x14ac:dyDescent="0.25">
      <c r="A386" s="25" t="str">
        <f>IF(AND($E386="",MAX($A$4:$A385)=0),"",IF(AND($E386&lt;&gt;"",MAX($A$4:$A385)=0),1,IF(AND($E386&lt;&gt;"",MAX($A$4:$A385)&gt;0),MAX($A$4:$A385)+1,"")))</f>
        <v/>
      </c>
      <c r="B386" s="25">
        <v>383</v>
      </c>
      <c r="C386" s="26" t="str">
        <f t="shared" si="10"/>
        <v>EMPTY</v>
      </c>
      <c r="D386" s="27" t="str">
        <f>IF(C386="SHOW",CONCATENATE(Temp!T386,Temp!U386,",",Temp!V386,",",Temp!W386,Temp!X386),"")</f>
        <v/>
      </c>
      <c r="E386" s="38"/>
      <c r="F386" s="36" t="str">
        <f t="shared" si="11"/>
        <v/>
      </c>
      <c r="BY386" s="2" t="s">
        <v>5</v>
      </c>
      <c r="BZ386" s="2" t="s">
        <v>5</v>
      </c>
    </row>
    <row r="387" spans="1:78" x14ac:dyDescent="0.25">
      <c r="A387" s="25" t="str">
        <f>IF(AND($E387="",MAX($A$4:$A386)=0),"",IF(AND($E387&lt;&gt;"",MAX($A$4:$A386)=0),1,IF(AND($E387&lt;&gt;"",MAX($A$4:$A386)&gt;0),MAX($A$4:$A386)+1,"")))</f>
        <v/>
      </c>
      <c r="B387" s="25">
        <v>384</v>
      </c>
      <c r="C387" s="26" t="str">
        <f t="shared" si="10"/>
        <v>EMPTY</v>
      </c>
      <c r="D387" s="27" t="str">
        <f>IF(C387="SHOW",CONCATENATE(Temp!T387,Temp!U387,",",Temp!V387,",",Temp!W387,Temp!X387),"")</f>
        <v/>
      </c>
      <c r="E387" s="38"/>
      <c r="F387" s="36" t="str">
        <f t="shared" si="11"/>
        <v/>
      </c>
      <c r="BY387" s="2" t="s">
        <v>5</v>
      </c>
      <c r="BZ387" s="2" t="s">
        <v>5</v>
      </c>
    </row>
    <row r="388" spans="1:78" x14ac:dyDescent="0.25">
      <c r="A388" s="25" t="str">
        <f>IF(AND($E388="",MAX($A$4:$A387)=0),"",IF(AND($E388&lt;&gt;"",MAX($A$4:$A387)=0),1,IF(AND($E388&lt;&gt;"",MAX($A$4:$A387)&gt;0),MAX($A$4:$A387)+1,"")))</f>
        <v/>
      </c>
      <c r="B388" s="25">
        <v>385</v>
      </c>
      <c r="C388" s="26" t="str">
        <f t="shared" si="10"/>
        <v>EMPTY</v>
      </c>
      <c r="D388" s="27" t="str">
        <f>IF(C388="SHOW",CONCATENATE(Temp!T388,Temp!U388,",",Temp!V388,",",Temp!W388,Temp!X388),"")</f>
        <v/>
      </c>
      <c r="E388" s="38"/>
      <c r="F388" s="36" t="str">
        <f t="shared" si="11"/>
        <v/>
      </c>
      <c r="BY388" s="2" t="s">
        <v>5</v>
      </c>
      <c r="BZ388" s="2" t="s">
        <v>5</v>
      </c>
    </row>
    <row r="389" spans="1:78" x14ac:dyDescent="0.25">
      <c r="A389" s="25" t="str">
        <f>IF(AND($E389="",MAX($A$4:$A388)=0),"",IF(AND($E389&lt;&gt;"",MAX($A$4:$A388)=0),1,IF(AND($E389&lt;&gt;"",MAX($A$4:$A388)&gt;0),MAX($A$4:$A388)+1,"")))</f>
        <v/>
      </c>
      <c r="B389" s="25">
        <v>386</v>
      </c>
      <c r="C389" s="26" t="str">
        <f t="shared" ref="C389:C452" si="12">IF(E389="","EMPTY",IF(MID(E389,1,9)&lt;&gt;"Dialogue:","HIDE",IF(MID(E389,1,9)="Dialogue:","SHOW","")))</f>
        <v>EMPTY</v>
      </c>
      <c r="D389" s="27" t="str">
        <f>IF(C389="SHOW",CONCATENATE(Temp!T389,Temp!U389,",",Temp!V389,",",Temp!W389,Temp!X389),"")</f>
        <v/>
      </c>
      <c r="E389" s="38"/>
      <c r="F389" s="36" t="str">
        <f t="shared" ref="F389:F452" si="13">$D389</f>
        <v/>
      </c>
      <c r="BY389" s="2" t="s">
        <v>5</v>
      </c>
      <c r="BZ389" s="2" t="s">
        <v>5</v>
      </c>
    </row>
    <row r="390" spans="1:78" x14ac:dyDescent="0.25">
      <c r="A390" s="25" t="str">
        <f>IF(AND($E390="",MAX($A$4:$A389)=0),"",IF(AND($E390&lt;&gt;"",MAX($A$4:$A389)=0),1,IF(AND($E390&lt;&gt;"",MAX($A$4:$A389)&gt;0),MAX($A$4:$A389)+1,"")))</f>
        <v/>
      </c>
      <c r="B390" s="25">
        <v>387</v>
      </c>
      <c r="C390" s="26" t="str">
        <f t="shared" si="12"/>
        <v>EMPTY</v>
      </c>
      <c r="D390" s="27" t="str">
        <f>IF(C390="SHOW",CONCATENATE(Temp!T390,Temp!U390,",",Temp!V390,",",Temp!W390,Temp!X390),"")</f>
        <v/>
      </c>
      <c r="E390" s="38"/>
      <c r="F390" s="36" t="str">
        <f t="shared" si="13"/>
        <v/>
      </c>
      <c r="BY390" s="2" t="s">
        <v>5</v>
      </c>
      <c r="BZ390" s="2" t="s">
        <v>5</v>
      </c>
    </row>
    <row r="391" spans="1:78" x14ac:dyDescent="0.25">
      <c r="A391" s="25" t="str">
        <f>IF(AND($E391="",MAX($A$4:$A390)=0),"",IF(AND($E391&lt;&gt;"",MAX($A$4:$A390)=0),1,IF(AND($E391&lt;&gt;"",MAX($A$4:$A390)&gt;0),MAX($A$4:$A390)+1,"")))</f>
        <v/>
      </c>
      <c r="B391" s="25">
        <v>388</v>
      </c>
      <c r="C391" s="26" t="str">
        <f t="shared" si="12"/>
        <v>EMPTY</v>
      </c>
      <c r="D391" s="27" t="str">
        <f>IF(C391="SHOW",CONCATENATE(Temp!T391,Temp!U391,",",Temp!V391,",",Temp!W391,Temp!X391),"")</f>
        <v/>
      </c>
      <c r="E391" s="38"/>
      <c r="F391" s="36" t="str">
        <f t="shared" si="13"/>
        <v/>
      </c>
      <c r="BY391" s="2" t="s">
        <v>5</v>
      </c>
      <c r="BZ391" s="2" t="s">
        <v>5</v>
      </c>
    </row>
    <row r="392" spans="1:78" x14ac:dyDescent="0.25">
      <c r="A392" s="25" t="str">
        <f>IF(AND($E392="",MAX($A$4:$A391)=0),"",IF(AND($E392&lt;&gt;"",MAX($A$4:$A391)=0),1,IF(AND($E392&lt;&gt;"",MAX($A$4:$A391)&gt;0),MAX($A$4:$A391)+1,"")))</f>
        <v/>
      </c>
      <c r="B392" s="25">
        <v>389</v>
      </c>
      <c r="C392" s="26" t="str">
        <f t="shared" si="12"/>
        <v>EMPTY</v>
      </c>
      <c r="D392" s="27" t="str">
        <f>IF(C392="SHOW",CONCATENATE(Temp!T392,Temp!U392,",",Temp!V392,",",Temp!W392,Temp!X392),"")</f>
        <v/>
      </c>
      <c r="E392" s="38"/>
      <c r="F392" s="36" t="str">
        <f t="shared" si="13"/>
        <v/>
      </c>
      <c r="BY392" s="2" t="s">
        <v>5</v>
      </c>
      <c r="BZ392" s="2" t="s">
        <v>5</v>
      </c>
    </row>
    <row r="393" spans="1:78" x14ac:dyDescent="0.25">
      <c r="A393" s="25" t="str">
        <f>IF(AND($E393="",MAX($A$4:$A392)=0),"",IF(AND($E393&lt;&gt;"",MAX($A$4:$A392)=0),1,IF(AND($E393&lt;&gt;"",MAX($A$4:$A392)&gt;0),MAX($A$4:$A392)+1,"")))</f>
        <v/>
      </c>
      <c r="B393" s="25">
        <v>390</v>
      </c>
      <c r="C393" s="26" t="str">
        <f t="shared" si="12"/>
        <v>EMPTY</v>
      </c>
      <c r="D393" s="27" t="str">
        <f>IF(C393="SHOW",CONCATENATE(Temp!T393,Temp!U393,",",Temp!V393,",",Temp!W393,Temp!X393),"")</f>
        <v/>
      </c>
      <c r="E393" s="38"/>
      <c r="F393" s="36" t="str">
        <f t="shared" si="13"/>
        <v/>
      </c>
      <c r="BY393" s="2" t="s">
        <v>5</v>
      </c>
      <c r="BZ393" s="2" t="s">
        <v>5</v>
      </c>
    </row>
    <row r="394" spans="1:78" x14ac:dyDescent="0.25">
      <c r="A394" s="25" t="str">
        <f>IF(AND($E394="",MAX($A$4:$A393)=0),"",IF(AND($E394&lt;&gt;"",MAX($A$4:$A393)=0),1,IF(AND($E394&lt;&gt;"",MAX($A$4:$A393)&gt;0),MAX($A$4:$A393)+1,"")))</f>
        <v/>
      </c>
      <c r="B394" s="25">
        <v>391</v>
      </c>
      <c r="C394" s="26" t="str">
        <f t="shared" si="12"/>
        <v>EMPTY</v>
      </c>
      <c r="D394" s="27" t="str">
        <f>IF(C394="SHOW",CONCATENATE(Temp!T394,Temp!U394,",",Temp!V394,",",Temp!W394,Temp!X394),"")</f>
        <v/>
      </c>
      <c r="E394" s="38"/>
      <c r="F394" s="36" t="str">
        <f t="shared" si="13"/>
        <v/>
      </c>
      <c r="BY394" s="2" t="s">
        <v>5</v>
      </c>
      <c r="BZ394" s="2" t="s">
        <v>5</v>
      </c>
    </row>
    <row r="395" spans="1:78" x14ac:dyDescent="0.25">
      <c r="A395" s="25" t="str">
        <f>IF(AND($E395="",MAX($A$4:$A394)=0),"",IF(AND($E395&lt;&gt;"",MAX($A$4:$A394)=0),1,IF(AND($E395&lt;&gt;"",MAX($A$4:$A394)&gt;0),MAX($A$4:$A394)+1,"")))</f>
        <v/>
      </c>
      <c r="B395" s="25">
        <v>392</v>
      </c>
      <c r="C395" s="26" t="str">
        <f t="shared" si="12"/>
        <v>EMPTY</v>
      </c>
      <c r="D395" s="27" t="str">
        <f>IF(C395="SHOW",CONCATENATE(Temp!T395,Temp!U395,",",Temp!V395,",",Temp!W395,Temp!X395),"")</f>
        <v/>
      </c>
      <c r="E395" s="38"/>
      <c r="F395" s="36" t="str">
        <f t="shared" si="13"/>
        <v/>
      </c>
      <c r="BY395" s="2" t="s">
        <v>5</v>
      </c>
      <c r="BZ395" s="2" t="s">
        <v>5</v>
      </c>
    </row>
    <row r="396" spans="1:78" x14ac:dyDescent="0.25">
      <c r="A396" s="25" t="str">
        <f>IF(AND($E396="",MAX($A$4:$A395)=0),"",IF(AND($E396&lt;&gt;"",MAX($A$4:$A395)=0),1,IF(AND($E396&lt;&gt;"",MAX($A$4:$A395)&gt;0),MAX($A$4:$A395)+1,"")))</f>
        <v/>
      </c>
      <c r="B396" s="25">
        <v>393</v>
      </c>
      <c r="C396" s="26" t="str">
        <f t="shared" si="12"/>
        <v>EMPTY</v>
      </c>
      <c r="D396" s="27" t="str">
        <f>IF(C396="SHOW",CONCATENATE(Temp!T396,Temp!U396,",",Temp!V396,",",Temp!W396,Temp!X396),"")</f>
        <v/>
      </c>
      <c r="E396" s="38"/>
      <c r="F396" s="36" t="str">
        <f t="shared" si="13"/>
        <v/>
      </c>
      <c r="BY396" s="2" t="s">
        <v>5</v>
      </c>
      <c r="BZ396" s="2" t="s">
        <v>5</v>
      </c>
    </row>
    <row r="397" spans="1:78" x14ac:dyDescent="0.25">
      <c r="A397" s="25" t="str">
        <f>IF(AND($E397="",MAX($A$4:$A396)=0),"",IF(AND($E397&lt;&gt;"",MAX($A$4:$A396)=0),1,IF(AND($E397&lt;&gt;"",MAX($A$4:$A396)&gt;0),MAX($A$4:$A396)+1,"")))</f>
        <v/>
      </c>
      <c r="B397" s="25">
        <v>394</v>
      </c>
      <c r="C397" s="26" t="str">
        <f t="shared" si="12"/>
        <v>EMPTY</v>
      </c>
      <c r="D397" s="27" t="str">
        <f>IF(C397="SHOW",CONCATENATE(Temp!T397,Temp!U397,",",Temp!V397,",",Temp!W397,Temp!X397),"")</f>
        <v/>
      </c>
      <c r="E397" s="38"/>
      <c r="F397" s="36" t="str">
        <f t="shared" si="13"/>
        <v/>
      </c>
      <c r="BY397" s="2" t="s">
        <v>5</v>
      </c>
      <c r="BZ397" s="2" t="s">
        <v>5</v>
      </c>
    </row>
    <row r="398" spans="1:78" x14ac:dyDescent="0.25">
      <c r="A398" s="25" t="str">
        <f>IF(AND($E398="",MAX($A$4:$A397)=0),"",IF(AND($E398&lt;&gt;"",MAX($A$4:$A397)=0),1,IF(AND($E398&lt;&gt;"",MAX($A$4:$A397)&gt;0),MAX($A$4:$A397)+1,"")))</f>
        <v/>
      </c>
      <c r="B398" s="25">
        <v>395</v>
      </c>
      <c r="C398" s="26" t="str">
        <f t="shared" si="12"/>
        <v>EMPTY</v>
      </c>
      <c r="D398" s="27" t="str">
        <f>IF(C398="SHOW",CONCATENATE(Temp!T398,Temp!U398,",",Temp!V398,",",Temp!W398,Temp!X398),"")</f>
        <v/>
      </c>
      <c r="E398" s="38"/>
      <c r="F398" s="36" t="str">
        <f t="shared" si="13"/>
        <v/>
      </c>
      <c r="BY398" s="2" t="s">
        <v>5</v>
      </c>
      <c r="BZ398" s="2" t="s">
        <v>5</v>
      </c>
    </row>
    <row r="399" spans="1:78" x14ac:dyDescent="0.25">
      <c r="A399" s="25" t="str">
        <f>IF(AND($E399="",MAX($A$4:$A398)=0),"",IF(AND($E399&lt;&gt;"",MAX($A$4:$A398)=0),1,IF(AND($E399&lt;&gt;"",MAX($A$4:$A398)&gt;0),MAX($A$4:$A398)+1,"")))</f>
        <v/>
      </c>
      <c r="B399" s="25">
        <v>396</v>
      </c>
      <c r="C399" s="26" t="str">
        <f t="shared" si="12"/>
        <v>EMPTY</v>
      </c>
      <c r="D399" s="27" t="str">
        <f>IF(C399="SHOW",CONCATENATE(Temp!T399,Temp!U399,",",Temp!V399,",",Temp!W399,Temp!X399),"")</f>
        <v/>
      </c>
      <c r="E399" s="38"/>
      <c r="F399" s="36" t="str">
        <f t="shared" si="13"/>
        <v/>
      </c>
      <c r="BY399" s="2" t="s">
        <v>5</v>
      </c>
      <c r="BZ399" s="2" t="s">
        <v>5</v>
      </c>
    </row>
    <row r="400" spans="1:78" x14ac:dyDescent="0.25">
      <c r="A400" s="25" t="str">
        <f>IF(AND($E400="",MAX($A$4:$A399)=0),"",IF(AND($E400&lt;&gt;"",MAX($A$4:$A399)=0),1,IF(AND($E400&lt;&gt;"",MAX($A$4:$A399)&gt;0),MAX($A$4:$A399)+1,"")))</f>
        <v/>
      </c>
      <c r="B400" s="25">
        <v>397</v>
      </c>
      <c r="C400" s="26" t="str">
        <f t="shared" si="12"/>
        <v>EMPTY</v>
      </c>
      <c r="D400" s="27" t="str">
        <f>IF(C400="SHOW",CONCATENATE(Temp!T400,Temp!U400,",",Temp!V400,",",Temp!W400,Temp!X400),"")</f>
        <v/>
      </c>
      <c r="E400" s="38"/>
      <c r="F400" s="36" t="str">
        <f t="shared" si="13"/>
        <v/>
      </c>
      <c r="BY400" s="2" t="s">
        <v>5</v>
      </c>
      <c r="BZ400" s="2" t="s">
        <v>5</v>
      </c>
    </row>
    <row r="401" spans="1:78" x14ac:dyDescent="0.25">
      <c r="A401" s="25" t="str">
        <f>IF(AND($E401="",MAX($A$4:$A400)=0),"",IF(AND($E401&lt;&gt;"",MAX($A$4:$A400)=0),1,IF(AND($E401&lt;&gt;"",MAX($A$4:$A400)&gt;0),MAX($A$4:$A400)+1,"")))</f>
        <v/>
      </c>
      <c r="B401" s="25">
        <v>398</v>
      </c>
      <c r="C401" s="26" t="str">
        <f t="shared" si="12"/>
        <v>EMPTY</v>
      </c>
      <c r="D401" s="27" t="str">
        <f>IF(C401="SHOW",CONCATENATE(Temp!T401,Temp!U401,",",Temp!V401,",",Temp!W401,Temp!X401),"")</f>
        <v/>
      </c>
      <c r="E401" s="38"/>
      <c r="F401" s="36" t="str">
        <f t="shared" si="13"/>
        <v/>
      </c>
      <c r="BY401" s="2" t="s">
        <v>5</v>
      </c>
      <c r="BZ401" s="2" t="s">
        <v>5</v>
      </c>
    </row>
    <row r="402" spans="1:78" x14ac:dyDescent="0.25">
      <c r="A402" s="25" t="str">
        <f>IF(AND($E402="",MAX($A$4:$A401)=0),"",IF(AND($E402&lt;&gt;"",MAX($A$4:$A401)=0),1,IF(AND($E402&lt;&gt;"",MAX($A$4:$A401)&gt;0),MAX($A$4:$A401)+1,"")))</f>
        <v/>
      </c>
      <c r="B402" s="25">
        <v>399</v>
      </c>
      <c r="C402" s="26" t="str">
        <f t="shared" si="12"/>
        <v>EMPTY</v>
      </c>
      <c r="D402" s="27" t="str">
        <f>IF(C402="SHOW",CONCATENATE(Temp!T402,Temp!U402,",",Temp!V402,",",Temp!W402,Temp!X402),"")</f>
        <v/>
      </c>
      <c r="E402" s="38"/>
      <c r="F402" s="36" t="str">
        <f t="shared" si="13"/>
        <v/>
      </c>
      <c r="BY402" s="2" t="s">
        <v>5</v>
      </c>
      <c r="BZ402" s="2" t="s">
        <v>5</v>
      </c>
    </row>
    <row r="403" spans="1:78" x14ac:dyDescent="0.25">
      <c r="A403" s="25" t="str">
        <f>IF(AND($E403="",MAX($A$4:$A402)=0),"",IF(AND($E403&lt;&gt;"",MAX($A$4:$A402)=0),1,IF(AND($E403&lt;&gt;"",MAX($A$4:$A402)&gt;0),MAX($A$4:$A402)+1,"")))</f>
        <v/>
      </c>
      <c r="B403" s="25">
        <v>400</v>
      </c>
      <c r="C403" s="26" t="str">
        <f t="shared" si="12"/>
        <v>EMPTY</v>
      </c>
      <c r="D403" s="27" t="str">
        <f>IF(C403="SHOW",CONCATENATE(Temp!T403,Temp!U403,",",Temp!V403,",",Temp!W403,Temp!X403),"")</f>
        <v/>
      </c>
      <c r="E403" s="38"/>
      <c r="F403" s="36" t="str">
        <f t="shared" si="13"/>
        <v/>
      </c>
      <c r="BY403" s="2" t="s">
        <v>5</v>
      </c>
      <c r="BZ403" s="2" t="s">
        <v>5</v>
      </c>
    </row>
    <row r="404" spans="1:78" x14ac:dyDescent="0.25">
      <c r="A404" s="25" t="str">
        <f>IF(AND($E404="",MAX($A$4:$A403)=0),"",IF(AND($E404&lt;&gt;"",MAX($A$4:$A403)=0),1,IF(AND($E404&lt;&gt;"",MAX($A$4:$A403)&gt;0),MAX($A$4:$A403)+1,"")))</f>
        <v/>
      </c>
      <c r="B404" s="25">
        <v>401</v>
      </c>
      <c r="C404" s="26" t="str">
        <f t="shared" si="12"/>
        <v>EMPTY</v>
      </c>
      <c r="D404" s="27" t="str">
        <f>IF(C404="SHOW",CONCATENATE(Temp!T404,Temp!U404,",",Temp!V404,",",Temp!W404,Temp!X404),"")</f>
        <v/>
      </c>
      <c r="E404" s="38"/>
      <c r="F404" s="36" t="str">
        <f t="shared" si="13"/>
        <v/>
      </c>
      <c r="BY404" s="2" t="s">
        <v>5</v>
      </c>
      <c r="BZ404" s="2" t="s">
        <v>5</v>
      </c>
    </row>
    <row r="405" spans="1:78" x14ac:dyDescent="0.25">
      <c r="A405" s="25" t="str">
        <f>IF(AND($E405="",MAX($A$4:$A404)=0),"",IF(AND($E405&lt;&gt;"",MAX($A$4:$A404)=0),1,IF(AND($E405&lt;&gt;"",MAX($A$4:$A404)&gt;0),MAX($A$4:$A404)+1,"")))</f>
        <v/>
      </c>
      <c r="B405" s="25">
        <v>402</v>
      </c>
      <c r="C405" s="26" t="str">
        <f t="shared" si="12"/>
        <v>EMPTY</v>
      </c>
      <c r="D405" s="27" t="str">
        <f>IF(C405="SHOW",CONCATENATE(Temp!T405,Temp!U405,",",Temp!V405,",",Temp!W405,Temp!X405),"")</f>
        <v/>
      </c>
      <c r="E405" s="38"/>
      <c r="F405" s="36" t="str">
        <f t="shared" si="13"/>
        <v/>
      </c>
      <c r="BY405" s="2" t="s">
        <v>5</v>
      </c>
      <c r="BZ405" s="2" t="s">
        <v>5</v>
      </c>
    </row>
    <row r="406" spans="1:78" x14ac:dyDescent="0.25">
      <c r="A406" s="25" t="str">
        <f>IF(AND($E406="",MAX($A$4:$A405)=0),"",IF(AND($E406&lt;&gt;"",MAX($A$4:$A405)=0),1,IF(AND($E406&lt;&gt;"",MAX($A$4:$A405)&gt;0),MAX($A$4:$A405)+1,"")))</f>
        <v/>
      </c>
      <c r="B406" s="25">
        <v>403</v>
      </c>
      <c r="C406" s="26" t="str">
        <f t="shared" si="12"/>
        <v>EMPTY</v>
      </c>
      <c r="D406" s="27" t="str">
        <f>IF(C406="SHOW",CONCATENATE(Temp!T406,Temp!U406,",",Temp!V406,",",Temp!W406,Temp!X406),"")</f>
        <v/>
      </c>
      <c r="E406" s="38"/>
      <c r="F406" s="36" t="str">
        <f t="shared" si="13"/>
        <v/>
      </c>
      <c r="BY406" s="2" t="s">
        <v>5</v>
      </c>
      <c r="BZ406" s="2" t="s">
        <v>5</v>
      </c>
    </row>
    <row r="407" spans="1:78" x14ac:dyDescent="0.25">
      <c r="A407" s="25" t="str">
        <f>IF(AND($E407="",MAX($A$4:$A406)=0),"",IF(AND($E407&lt;&gt;"",MAX($A$4:$A406)=0),1,IF(AND($E407&lt;&gt;"",MAX($A$4:$A406)&gt;0),MAX($A$4:$A406)+1,"")))</f>
        <v/>
      </c>
      <c r="B407" s="25">
        <v>404</v>
      </c>
      <c r="C407" s="26" t="str">
        <f t="shared" si="12"/>
        <v>EMPTY</v>
      </c>
      <c r="D407" s="27" t="str">
        <f>IF(C407="SHOW",CONCATENATE(Temp!T407,Temp!U407,",",Temp!V407,",",Temp!W407,Temp!X407),"")</f>
        <v/>
      </c>
      <c r="E407" s="38"/>
      <c r="F407" s="36" t="str">
        <f t="shared" si="13"/>
        <v/>
      </c>
      <c r="BY407" s="2" t="s">
        <v>5</v>
      </c>
      <c r="BZ407" s="2" t="s">
        <v>5</v>
      </c>
    </row>
    <row r="408" spans="1:78" x14ac:dyDescent="0.25">
      <c r="A408" s="25" t="str">
        <f>IF(AND($E408="",MAX($A$4:$A407)=0),"",IF(AND($E408&lt;&gt;"",MAX($A$4:$A407)=0),1,IF(AND($E408&lt;&gt;"",MAX($A$4:$A407)&gt;0),MAX($A$4:$A407)+1,"")))</f>
        <v/>
      </c>
      <c r="B408" s="25">
        <v>405</v>
      </c>
      <c r="C408" s="26" t="str">
        <f t="shared" si="12"/>
        <v>EMPTY</v>
      </c>
      <c r="D408" s="27" t="str">
        <f>IF(C408="SHOW",CONCATENATE(Temp!T408,Temp!U408,",",Temp!V408,",",Temp!W408,Temp!X408),"")</f>
        <v/>
      </c>
      <c r="E408" s="38"/>
      <c r="F408" s="36" t="str">
        <f t="shared" si="13"/>
        <v/>
      </c>
      <c r="BY408" s="2" t="s">
        <v>5</v>
      </c>
      <c r="BZ408" s="2" t="s">
        <v>5</v>
      </c>
    </row>
    <row r="409" spans="1:78" x14ac:dyDescent="0.25">
      <c r="A409" s="25" t="str">
        <f>IF(AND($E409="",MAX($A$4:$A408)=0),"",IF(AND($E409&lt;&gt;"",MAX($A$4:$A408)=0),1,IF(AND($E409&lt;&gt;"",MAX($A$4:$A408)&gt;0),MAX($A$4:$A408)+1,"")))</f>
        <v/>
      </c>
      <c r="B409" s="25">
        <v>406</v>
      </c>
      <c r="C409" s="26" t="str">
        <f t="shared" si="12"/>
        <v>EMPTY</v>
      </c>
      <c r="D409" s="27" t="str">
        <f>IF(C409="SHOW",CONCATENATE(Temp!T409,Temp!U409,",",Temp!V409,",",Temp!W409,Temp!X409),"")</f>
        <v/>
      </c>
      <c r="E409" s="38"/>
      <c r="F409" s="36" t="str">
        <f t="shared" si="13"/>
        <v/>
      </c>
      <c r="BY409" s="2" t="s">
        <v>5</v>
      </c>
      <c r="BZ409" s="2" t="s">
        <v>5</v>
      </c>
    </row>
    <row r="410" spans="1:78" x14ac:dyDescent="0.25">
      <c r="A410" s="25" t="str">
        <f>IF(AND($E410="",MAX($A$4:$A409)=0),"",IF(AND($E410&lt;&gt;"",MAX($A$4:$A409)=0),1,IF(AND($E410&lt;&gt;"",MAX($A$4:$A409)&gt;0),MAX($A$4:$A409)+1,"")))</f>
        <v/>
      </c>
      <c r="B410" s="25">
        <v>407</v>
      </c>
      <c r="C410" s="26" t="str">
        <f t="shared" si="12"/>
        <v>EMPTY</v>
      </c>
      <c r="D410" s="27" t="str">
        <f>IF(C410="SHOW",CONCATENATE(Temp!T410,Temp!U410,",",Temp!V410,",",Temp!W410,Temp!X410),"")</f>
        <v/>
      </c>
      <c r="E410" s="38"/>
      <c r="F410" s="36" t="str">
        <f t="shared" si="13"/>
        <v/>
      </c>
      <c r="BY410" s="2" t="s">
        <v>5</v>
      </c>
      <c r="BZ410" s="2" t="s">
        <v>5</v>
      </c>
    </row>
    <row r="411" spans="1:78" x14ac:dyDescent="0.25">
      <c r="A411" s="25" t="str">
        <f>IF(AND($E411="",MAX($A$4:$A410)=0),"",IF(AND($E411&lt;&gt;"",MAX($A$4:$A410)=0),1,IF(AND($E411&lt;&gt;"",MAX($A$4:$A410)&gt;0),MAX($A$4:$A410)+1,"")))</f>
        <v/>
      </c>
      <c r="B411" s="25">
        <v>408</v>
      </c>
      <c r="C411" s="26" t="str">
        <f t="shared" si="12"/>
        <v>EMPTY</v>
      </c>
      <c r="D411" s="27" t="str">
        <f>IF(C411="SHOW",CONCATENATE(Temp!T411,Temp!U411,",",Temp!V411,",",Temp!W411,Temp!X411),"")</f>
        <v/>
      </c>
      <c r="E411" s="38"/>
      <c r="F411" s="36" t="str">
        <f t="shared" si="13"/>
        <v/>
      </c>
      <c r="BY411" s="2" t="s">
        <v>5</v>
      </c>
      <c r="BZ411" s="2" t="s">
        <v>5</v>
      </c>
    </row>
    <row r="412" spans="1:78" x14ac:dyDescent="0.25">
      <c r="A412" s="25" t="str">
        <f>IF(AND($E412="",MAX($A$4:$A411)=0),"",IF(AND($E412&lt;&gt;"",MAX($A$4:$A411)=0),1,IF(AND($E412&lt;&gt;"",MAX($A$4:$A411)&gt;0),MAX($A$4:$A411)+1,"")))</f>
        <v/>
      </c>
      <c r="B412" s="25">
        <v>409</v>
      </c>
      <c r="C412" s="26" t="str">
        <f t="shared" si="12"/>
        <v>EMPTY</v>
      </c>
      <c r="D412" s="27" t="str">
        <f>IF(C412="SHOW",CONCATENATE(Temp!T412,Temp!U412,",",Temp!V412,",",Temp!W412,Temp!X412),"")</f>
        <v/>
      </c>
      <c r="E412" s="38"/>
      <c r="F412" s="36" t="str">
        <f t="shared" si="13"/>
        <v/>
      </c>
      <c r="BY412" s="2" t="s">
        <v>5</v>
      </c>
      <c r="BZ412" s="2" t="s">
        <v>5</v>
      </c>
    </row>
    <row r="413" spans="1:78" x14ac:dyDescent="0.25">
      <c r="A413" s="25" t="str">
        <f>IF(AND($E413="",MAX($A$4:$A412)=0),"",IF(AND($E413&lt;&gt;"",MAX($A$4:$A412)=0),1,IF(AND($E413&lt;&gt;"",MAX($A$4:$A412)&gt;0),MAX($A$4:$A412)+1,"")))</f>
        <v/>
      </c>
      <c r="B413" s="25">
        <v>410</v>
      </c>
      <c r="C413" s="26" t="str">
        <f t="shared" si="12"/>
        <v>EMPTY</v>
      </c>
      <c r="D413" s="27" t="str">
        <f>IF(C413="SHOW",CONCATENATE(Temp!T413,Temp!U413,",",Temp!V413,",",Temp!W413,Temp!X413),"")</f>
        <v/>
      </c>
      <c r="E413" s="38"/>
      <c r="F413" s="36" t="str">
        <f t="shared" si="13"/>
        <v/>
      </c>
      <c r="BY413" s="2" t="s">
        <v>5</v>
      </c>
      <c r="BZ413" s="2" t="s">
        <v>5</v>
      </c>
    </row>
    <row r="414" spans="1:78" x14ac:dyDescent="0.25">
      <c r="A414" s="25" t="str">
        <f>IF(AND($E414="",MAX($A$4:$A413)=0),"",IF(AND($E414&lt;&gt;"",MAX($A$4:$A413)=0),1,IF(AND($E414&lt;&gt;"",MAX($A$4:$A413)&gt;0),MAX($A$4:$A413)+1,"")))</f>
        <v/>
      </c>
      <c r="B414" s="25">
        <v>411</v>
      </c>
      <c r="C414" s="26" t="str">
        <f t="shared" si="12"/>
        <v>EMPTY</v>
      </c>
      <c r="D414" s="27" t="str">
        <f>IF(C414="SHOW",CONCATENATE(Temp!T414,Temp!U414,",",Temp!V414,",",Temp!W414,Temp!X414),"")</f>
        <v/>
      </c>
      <c r="E414" s="38"/>
      <c r="F414" s="36" t="str">
        <f t="shared" si="13"/>
        <v/>
      </c>
      <c r="BY414" s="2" t="s">
        <v>5</v>
      </c>
      <c r="BZ414" s="2" t="s">
        <v>5</v>
      </c>
    </row>
    <row r="415" spans="1:78" x14ac:dyDescent="0.25">
      <c r="A415" s="25" t="str">
        <f>IF(AND($E415="",MAX($A$4:$A414)=0),"",IF(AND($E415&lt;&gt;"",MAX($A$4:$A414)=0),1,IF(AND($E415&lt;&gt;"",MAX($A$4:$A414)&gt;0),MAX($A$4:$A414)+1,"")))</f>
        <v/>
      </c>
      <c r="B415" s="25">
        <v>412</v>
      </c>
      <c r="C415" s="26" t="str">
        <f t="shared" si="12"/>
        <v>EMPTY</v>
      </c>
      <c r="D415" s="27" t="str">
        <f>IF(C415="SHOW",CONCATENATE(Temp!T415,Temp!U415,",",Temp!V415,",",Temp!W415,Temp!X415),"")</f>
        <v/>
      </c>
      <c r="E415" s="38"/>
      <c r="F415" s="36" t="str">
        <f t="shared" si="13"/>
        <v/>
      </c>
      <c r="BY415" s="2" t="s">
        <v>5</v>
      </c>
      <c r="BZ415" s="2" t="s">
        <v>5</v>
      </c>
    </row>
    <row r="416" spans="1:78" x14ac:dyDescent="0.25">
      <c r="A416" s="25" t="str">
        <f>IF(AND($E416="",MAX($A$4:$A415)=0),"",IF(AND($E416&lt;&gt;"",MAX($A$4:$A415)=0),1,IF(AND($E416&lt;&gt;"",MAX($A$4:$A415)&gt;0),MAX($A$4:$A415)+1,"")))</f>
        <v/>
      </c>
      <c r="B416" s="25">
        <v>413</v>
      </c>
      <c r="C416" s="26" t="str">
        <f t="shared" si="12"/>
        <v>EMPTY</v>
      </c>
      <c r="D416" s="27" t="str">
        <f>IF(C416="SHOW",CONCATENATE(Temp!T416,Temp!U416,",",Temp!V416,",",Temp!W416,Temp!X416),"")</f>
        <v/>
      </c>
      <c r="E416" s="38"/>
      <c r="F416" s="36" t="str">
        <f t="shared" si="13"/>
        <v/>
      </c>
      <c r="BY416" s="2" t="s">
        <v>5</v>
      </c>
      <c r="BZ416" s="2" t="s">
        <v>5</v>
      </c>
    </row>
    <row r="417" spans="1:78" x14ac:dyDescent="0.25">
      <c r="A417" s="25" t="str">
        <f>IF(AND($E417="",MAX($A$4:$A416)=0),"",IF(AND($E417&lt;&gt;"",MAX($A$4:$A416)=0),1,IF(AND($E417&lt;&gt;"",MAX($A$4:$A416)&gt;0),MAX($A$4:$A416)+1,"")))</f>
        <v/>
      </c>
      <c r="B417" s="25">
        <v>414</v>
      </c>
      <c r="C417" s="26" t="str">
        <f t="shared" si="12"/>
        <v>EMPTY</v>
      </c>
      <c r="D417" s="27" t="str">
        <f>IF(C417="SHOW",CONCATENATE(Temp!T417,Temp!U417,",",Temp!V417,",",Temp!W417,Temp!X417),"")</f>
        <v/>
      </c>
      <c r="E417" s="38"/>
      <c r="F417" s="36" t="str">
        <f t="shared" si="13"/>
        <v/>
      </c>
      <c r="BZ417" s="2" t="s">
        <v>5</v>
      </c>
    </row>
    <row r="418" spans="1:78" x14ac:dyDescent="0.25">
      <c r="A418" s="25" t="str">
        <f>IF(AND($E418="",MAX($A$4:$A417)=0),"",IF(AND($E418&lt;&gt;"",MAX($A$4:$A417)=0),1,IF(AND($E418&lt;&gt;"",MAX($A$4:$A417)&gt;0),MAX($A$4:$A417)+1,"")))</f>
        <v/>
      </c>
      <c r="B418" s="25">
        <v>415</v>
      </c>
      <c r="C418" s="26" t="str">
        <f t="shared" si="12"/>
        <v>EMPTY</v>
      </c>
      <c r="D418" s="27" t="str">
        <f>IF(C418="SHOW",CONCATENATE(Temp!T418,Temp!U418,",",Temp!V418,",",Temp!W418,Temp!X418),"")</f>
        <v/>
      </c>
      <c r="E418" s="38"/>
      <c r="F418" s="36" t="str">
        <f t="shared" si="13"/>
        <v/>
      </c>
      <c r="BY418" s="2" t="s">
        <v>5</v>
      </c>
      <c r="BZ418" s="2" t="s">
        <v>5</v>
      </c>
    </row>
    <row r="419" spans="1:78" x14ac:dyDescent="0.25">
      <c r="A419" s="25" t="str">
        <f>IF(AND($E419="",MAX($A$4:$A418)=0),"",IF(AND($E419&lt;&gt;"",MAX($A$4:$A418)=0),1,IF(AND($E419&lt;&gt;"",MAX($A$4:$A418)&gt;0),MAX($A$4:$A418)+1,"")))</f>
        <v/>
      </c>
      <c r="B419" s="25">
        <v>416</v>
      </c>
      <c r="C419" s="26" t="str">
        <f t="shared" si="12"/>
        <v>EMPTY</v>
      </c>
      <c r="D419" s="27" t="str">
        <f>IF(C419="SHOW",CONCATENATE(Temp!T419,Temp!U419,",",Temp!V419,",",Temp!W419,Temp!X419),"")</f>
        <v/>
      </c>
      <c r="E419" s="38"/>
      <c r="F419" s="36" t="str">
        <f t="shared" si="13"/>
        <v/>
      </c>
      <c r="BY419" s="2" t="s">
        <v>5</v>
      </c>
      <c r="BZ419" s="2" t="s">
        <v>5</v>
      </c>
    </row>
    <row r="420" spans="1:78" x14ac:dyDescent="0.25">
      <c r="A420" s="25" t="str">
        <f>IF(AND($E420="",MAX($A$4:$A419)=0),"",IF(AND($E420&lt;&gt;"",MAX($A$4:$A419)=0),1,IF(AND($E420&lt;&gt;"",MAX($A$4:$A419)&gt;0),MAX($A$4:$A419)+1,"")))</f>
        <v/>
      </c>
      <c r="B420" s="25">
        <v>417</v>
      </c>
      <c r="C420" s="26" t="str">
        <f t="shared" si="12"/>
        <v>EMPTY</v>
      </c>
      <c r="D420" s="27" t="str">
        <f>IF(C420="SHOW",CONCATENATE(Temp!T420,Temp!U420,",",Temp!V420,",",Temp!W420,Temp!X420),"")</f>
        <v/>
      </c>
      <c r="E420" s="38"/>
      <c r="F420" s="36" t="str">
        <f t="shared" si="13"/>
        <v/>
      </c>
      <c r="BY420" s="2" t="s">
        <v>5</v>
      </c>
      <c r="BZ420" s="2" t="s">
        <v>5</v>
      </c>
    </row>
    <row r="421" spans="1:78" x14ac:dyDescent="0.25">
      <c r="A421" s="25" t="str">
        <f>IF(AND($E421="",MAX($A$4:$A420)=0),"",IF(AND($E421&lt;&gt;"",MAX($A$4:$A420)=0),1,IF(AND($E421&lt;&gt;"",MAX($A$4:$A420)&gt;0),MAX($A$4:$A420)+1,"")))</f>
        <v/>
      </c>
      <c r="B421" s="25">
        <v>418</v>
      </c>
      <c r="C421" s="26" t="str">
        <f t="shared" si="12"/>
        <v>EMPTY</v>
      </c>
      <c r="D421" s="27" t="str">
        <f>IF(C421="SHOW",CONCATENATE(Temp!T421,Temp!U421,",",Temp!V421,",",Temp!W421,Temp!X421),"")</f>
        <v/>
      </c>
      <c r="E421" s="38"/>
      <c r="F421" s="36" t="str">
        <f t="shared" si="13"/>
        <v/>
      </c>
      <c r="BY421" s="2" t="s">
        <v>5</v>
      </c>
      <c r="BZ421" s="2" t="s">
        <v>5</v>
      </c>
    </row>
    <row r="422" spans="1:78" x14ac:dyDescent="0.25">
      <c r="A422" s="25" t="str">
        <f>IF(AND($E422="",MAX($A$4:$A421)=0),"",IF(AND($E422&lt;&gt;"",MAX($A$4:$A421)=0),1,IF(AND($E422&lt;&gt;"",MAX($A$4:$A421)&gt;0),MAX($A$4:$A421)+1,"")))</f>
        <v/>
      </c>
      <c r="B422" s="25">
        <v>419</v>
      </c>
      <c r="C422" s="26" t="str">
        <f t="shared" si="12"/>
        <v>EMPTY</v>
      </c>
      <c r="D422" s="27" t="str">
        <f>IF(C422="SHOW",CONCATENATE(Temp!T422,Temp!U422,",",Temp!V422,",",Temp!W422,Temp!X422),"")</f>
        <v/>
      </c>
      <c r="E422" s="38"/>
      <c r="F422" s="36" t="str">
        <f t="shared" si="13"/>
        <v/>
      </c>
      <c r="BY422" s="2" t="s">
        <v>5</v>
      </c>
      <c r="BZ422" s="2" t="s">
        <v>5</v>
      </c>
    </row>
    <row r="423" spans="1:78" x14ac:dyDescent="0.25">
      <c r="A423" s="25" t="str">
        <f>IF(AND($E423="",MAX($A$4:$A422)=0),"",IF(AND($E423&lt;&gt;"",MAX($A$4:$A422)=0),1,IF(AND($E423&lt;&gt;"",MAX($A$4:$A422)&gt;0),MAX($A$4:$A422)+1,"")))</f>
        <v/>
      </c>
      <c r="B423" s="25">
        <v>420</v>
      </c>
      <c r="C423" s="26" t="str">
        <f t="shared" si="12"/>
        <v>EMPTY</v>
      </c>
      <c r="D423" s="27" t="str">
        <f>IF(C423="SHOW",CONCATENATE(Temp!T423,Temp!U423,",",Temp!V423,",",Temp!W423,Temp!X423),"")</f>
        <v/>
      </c>
      <c r="E423" s="38"/>
      <c r="F423" s="36" t="str">
        <f t="shared" si="13"/>
        <v/>
      </c>
      <c r="BY423" s="2" t="s">
        <v>5</v>
      </c>
      <c r="BZ423" s="2" t="s">
        <v>5</v>
      </c>
    </row>
    <row r="424" spans="1:78" x14ac:dyDescent="0.25">
      <c r="A424" s="25" t="str">
        <f>IF(AND($E424="",MAX($A$4:$A423)=0),"",IF(AND($E424&lt;&gt;"",MAX($A$4:$A423)=0),1,IF(AND($E424&lt;&gt;"",MAX($A$4:$A423)&gt;0),MAX($A$4:$A423)+1,"")))</f>
        <v/>
      </c>
      <c r="B424" s="25">
        <v>421</v>
      </c>
      <c r="C424" s="26" t="str">
        <f t="shared" si="12"/>
        <v>EMPTY</v>
      </c>
      <c r="D424" s="27" t="str">
        <f>IF(C424="SHOW",CONCATENATE(Temp!T424,Temp!U424,",",Temp!V424,",",Temp!W424,Temp!X424),"")</f>
        <v/>
      </c>
      <c r="E424" s="38"/>
      <c r="F424" s="36" t="str">
        <f t="shared" si="13"/>
        <v/>
      </c>
      <c r="BY424" s="2" t="s">
        <v>5</v>
      </c>
      <c r="BZ424" s="2" t="s">
        <v>5</v>
      </c>
    </row>
    <row r="425" spans="1:78" x14ac:dyDescent="0.25">
      <c r="A425" s="25" t="str">
        <f>IF(AND($E425="",MAX($A$4:$A424)=0),"",IF(AND($E425&lt;&gt;"",MAX($A$4:$A424)=0),1,IF(AND($E425&lt;&gt;"",MAX($A$4:$A424)&gt;0),MAX($A$4:$A424)+1,"")))</f>
        <v/>
      </c>
      <c r="B425" s="25">
        <v>422</v>
      </c>
      <c r="C425" s="26" t="str">
        <f t="shared" si="12"/>
        <v>EMPTY</v>
      </c>
      <c r="D425" s="27" t="str">
        <f>IF(C425="SHOW",CONCATENATE(Temp!T425,Temp!U425,",",Temp!V425,",",Temp!W425,Temp!X425),"")</f>
        <v/>
      </c>
      <c r="E425" s="38"/>
      <c r="F425" s="36" t="str">
        <f t="shared" si="13"/>
        <v/>
      </c>
      <c r="BY425" s="2" t="s">
        <v>5</v>
      </c>
      <c r="BZ425" s="2" t="s">
        <v>5</v>
      </c>
    </row>
    <row r="426" spans="1:78" x14ac:dyDescent="0.25">
      <c r="A426" s="25" t="str">
        <f>IF(AND($E426="",MAX($A$4:$A425)=0),"",IF(AND($E426&lt;&gt;"",MAX($A$4:$A425)=0),1,IF(AND($E426&lt;&gt;"",MAX($A$4:$A425)&gt;0),MAX($A$4:$A425)+1,"")))</f>
        <v/>
      </c>
      <c r="B426" s="25">
        <v>423</v>
      </c>
      <c r="C426" s="26" t="str">
        <f t="shared" si="12"/>
        <v>EMPTY</v>
      </c>
      <c r="D426" s="27" t="str">
        <f>IF(C426="SHOW",CONCATENATE(Temp!T426,Temp!U426,",",Temp!V426,",",Temp!W426,Temp!X426),"")</f>
        <v/>
      </c>
      <c r="E426" s="38"/>
      <c r="F426" s="36" t="str">
        <f t="shared" si="13"/>
        <v/>
      </c>
      <c r="BY426" s="2" t="s">
        <v>5</v>
      </c>
      <c r="BZ426" s="2" t="s">
        <v>5</v>
      </c>
    </row>
    <row r="427" spans="1:78" x14ac:dyDescent="0.25">
      <c r="A427" s="25" t="str">
        <f>IF(AND($E427="",MAX($A$4:$A426)=0),"",IF(AND($E427&lt;&gt;"",MAX($A$4:$A426)=0),1,IF(AND($E427&lt;&gt;"",MAX($A$4:$A426)&gt;0),MAX($A$4:$A426)+1,"")))</f>
        <v/>
      </c>
      <c r="B427" s="25">
        <v>424</v>
      </c>
      <c r="C427" s="26" t="str">
        <f t="shared" si="12"/>
        <v>EMPTY</v>
      </c>
      <c r="D427" s="27" t="str">
        <f>IF(C427="SHOW",CONCATENATE(Temp!T427,Temp!U427,",",Temp!V427,",",Temp!W427,Temp!X427),"")</f>
        <v/>
      </c>
      <c r="E427" s="38"/>
      <c r="F427" s="36" t="str">
        <f t="shared" si="13"/>
        <v/>
      </c>
      <c r="BY427" s="2" t="s">
        <v>5</v>
      </c>
      <c r="BZ427" s="2" t="s">
        <v>5</v>
      </c>
    </row>
    <row r="428" spans="1:78" x14ac:dyDescent="0.25">
      <c r="A428" s="25" t="str">
        <f>IF(AND($E428="",MAX($A$4:$A427)=0),"",IF(AND($E428&lt;&gt;"",MAX($A$4:$A427)=0),1,IF(AND($E428&lt;&gt;"",MAX($A$4:$A427)&gt;0),MAX($A$4:$A427)+1,"")))</f>
        <v/>
      </c>
      <c r="B428" s="25">
        <v>425</v>
      </c>
      <c r="C428" s="26" t="str">
        <f t="shared" si="12"/>
        <v>EMPTY</v>
      </c>
      <c r="D428" s="27" t="str">
        <f>IF(C428="SHOW",CONCATENATE(Temp!T428,Temp!U428,",",Temp!V428,",",Temp!W428,Temp!X428),"")</f>
        <v/>
      </c>
      <c r="E428" s="38"/>
      <c r="F428" s="36" t="str">
        <f t="shared" si="13"/>
        <v/>
      </c>
      <c r="BY428" s="2" t="s">
        <v>5</v>
      </c>
      <c r="BZ428" s="2" t="s">
        <v>5</v>
      </c>
    </row>
    <row r="429" spans="1:78" x14ac:dyDescent="0.25">
      <c r="A429" s="25" t="str">
        <f>IF(AND($E429="",MAX($A$4:$A428)=0),"",IF(AND($E429&lt;&gt;"",MAX($A$4:$A428)=0),1,IF(AND($E429&lt;&gt;"",MAX($A$4:$A428)&gt;0),MAX($A$4:$A428)+1,"")))</f>
        <v/>
      </c>
      <c r="B429" s="25">
        <v>426</v>
      </c>
      <c r="C429" s="26" t="str">
        <f t="shared" si="12"/>
        <v>EMPTY</v>
      </c>
      <c r="D429" s="27" t="str">
        <f>IF(C429="SHOW",CONCATENATE(Temp!T429,Temp!U429,",",Temp!V429,",",Temp!W429,Temp!X429),"")</f>
        <v/>
      </c>
      <c r="E429" s="38"/>
      <c r="F429" s="36" t="str">
        <f t="shared" si="13"/>
        <v/>
      </c>
      <c r="BY429" s="2" t="s">
        <v>5</v>
      </c>
      <c r="BZ429" s="2" t="s">
        <v>5</v>
      </c>
    </row>
    <row r="430" spans="1:78" x14ac:dyDescent="0.25">
      <c r="A430" s="25" t="str">
        <f>IF(AND($E430="",MAX($A$4:$A429)=0),"",IF(AND($E430&lt;&gt;"",MAX($A$4:$A429)=0),1,IF(AND($E430&lt;&gt;"",MAX($A$4:$A429)&gt;0),MAX($A$4:$A429)+1,"")))</f>
        <v/>
      </c>
      <c r="B430" s="25">
        <v>427</v>
      </c>
      <c r="C430" s="26" t="str">
        <f t="shared" si="12"/>
        <v>EMPTY</v>
      </c>
      <c r="D430" s="27" t="str">
        <f>IF(C430="SHOW",CONCATENATE(Temp!T430,Temp!U430,",",Temp!V430,",",Temp!W430,Temp!X430),"")</f>
        <v/>
      </c>
      <c r="E430" s="38"/>
      <c r="F430" s="36" t="str">
        <f t="shared" si="13"/>
        <v/>
      </c>
      <c r="BY430" s="2" t="s">
        <v>5</v>
      </c>
      <c r="BZ430" s="2" t="s">
        <v>5</v>
      </c>
    </row>
    <row r="431" spans="1:78" x14ac:dyDescent="0.25">
      <c r="A431" s="25" t="str">
        <f>IF(AND($E431="",MAX($A$4:$A430)=0),"",IF(AND($E431&lt;&gt;"",MAX($A$4:$A430)=0),1,IF(AND($E431&lt;&gt;"",MAX($A$4:$A430)&gt;0),MAX($A$4:$A430)+1,"")))</f>
        <v/>
      </c>
      <c r="B431" s="25">
        <v>428</v>
      </c>
      <c r="C431" s="26" t="str">
        <f t="shared" si="12"/>
        <v>EMPTY</v>
      </c>
      <c r="D431" s="27" t="str">
        <f>IF(C431="SHOW",CONCATENATE(Temp!T431,Temp!U431,",",Temp!V431,",",Temp!W431,Temp!X431),"")</f>
        <v/>
      </c>
      <c r="E431" s="38"/>
      <c r="F431" s="36" t="str">
        <f t="shared" si="13"/>
        <v/>
      </c>
      <c r="BY431" s="2" t="s">
        <v>5</v>
      </c>
      <c r="BZ431" s="2" t="s">
        <v>5</v>
      </c>
    </row>
    <row r="432" spans="1:78" x14ac:dyDescent="0.25">
      <c r="A432" s="25" t="str">
        <f>IF(AND($E432="",MAX($A$4:$A431)=0),"",IF(AND($E432&lt;&gt;"",MAX($A$4:$A431)=0),1,IF(AND($E432&lt;&gt;"",MAX($A$4:$A431)&gt;0),MAX($A$4:$A431)+1,"")))</f>
        <v/>
      </c>
      <c r="B432" s="25">
        <v>429</v>
      </c>
      <c r="C432" s="26" t="str">
        <f t="shared" si="12"/>
        <v>EMPTY</v>
      </c>
      <c r="D432" s="27" t="str">
        <f>IF(C432="SHOW",CONCATENATE(Temp!T432,Temp!U432,",",Temp!V432,",",Temp!W432,Temp!X432),"")</f>
        <v/>
      </c>
      <c r="E432" s="38"/>
      <c r="F432" s="36" t="str">
        <f t="shared" si="13"/>
        <v/>
      </c>
      <c r="BY432" s="2" t="s">
        <v>5</v>
      </c>
      <c r="BZ432" s="2" t="s">
        <v>5</v>
      </c>
    </row>
    <row r="433" spans="1:78" x14ac:dyDescent="0.25">
      <c r="A433" s="25" t="str">
        <f>IF(AND($E433="",MAX($A$4:$A432)=0),"",IF(AND($E433&lt;&gt;"",MAX($A$4:$A432)=0),1,IF(AND($E433&lt;&gt;"",MAX($A$4:$A432)&gt;0),MAX($A$4:$A432)+1,"")))</f>
        <v/>
      </c>
      <c r="B433" s="25">
        <v>430</v>
      </c>
      <c r="C433" s="26" t="str">
        <f t="shared" si="12"/>
        <v>EMPTY</v>
      </c>
      <c r="D433" s="27" t="str">
        <f>IF(C433="SHOW",CONCATENATE(Temp!T433,Temp!U433,",",Temp!V433,",",Temp!W433,Temp!X433),"")</f>
        <v/>
      </c>
      <c r="E433" s="38"/>
      <c r="F433" s="36" t="str">
        <f t="shared" si="13"/>
        <v/>
      </c>
      <c r="BY433" s="2" t="s">
        <v>5</v>
      </c>
      <c r="BZ433" s="2" t="s">
        <v>5</v>
      </c>
    </row>
    <row r="434" spans="1:78" x14ac:dyDescent="0.25">
      <c r="A434" s="25" t="str">
        <f>IF(AND($E434="",MAX($A$4:$A433)=0),"",IF(AND($E434&lt;&gt;"",MAX($A$4:$A433)=0),1,IF(AND($E434&lt;&gt;"",MAX($A$4:$A433)&gt;0),MAX($A$4:$A433)+1,"")))</f>
        <v/>
      </c>
      <c r="B434" s="25">
        <v>431</v>
      </c>
      <c r="C434" s="26" t="str">
        <f t="shared" si="12"/>
        <v>EMPTY</v>
      </c>
      <c r="D434" s="27" t="str">
        <f>IF(C434="SHOW",CONCATENATE(Temp!T434,Temp!U434,",",Temp!V434,",",Temp!W434,Temp!X434),"")</f>
        <v/>
      </c>
      <c r="E434" s="38"/>
      <c r="F434" s="36" t="str">
        <f t="shared" si="13"/>
        <v/>
      </c>
      <c r="BY434" s="2" t="s">
        <v>5</v>
      </c>
      <c r="BZ434" s="2" t="s">
        <v>5</v>
      </c>
    </row>
    <row r="435" spans="1:78" x14ac:dyDescent="0.25">
      <c r="A435" s="25" t="str">
        <f>IF(AND($E435="",MAX($A$4:$A434)=0),"",IF(AND($E435&lt;&gt;"",MAX($A$4:$A434)=0),1,IF(AND($E435&lt;&gt;"",MAX($A$4:$A434)&gt;0),MAX($A$4:$A434)+1,"")))</f>
        <v/>
      </c>
      <c r="B435" s="25">
        <v>432</v>
      </c>
      <c r="C435" s="26" t="str">
        <f t="shared" si="12"/>
        <v>EMPTY</v>
      </c>
      <c r="D435" s="27" t="str">
        <f>IF(C435="SHOW",CONCATENATE(Temp!T435,Temp!U435,",",Temp!V435,",",Temp!W435,Temp!X435),"")</f>
        <v/>
      </c>
      <c r="E435" s="38"/>
      <c r="F435" s="36" t="str">
        <f t="shared" si="13"/>
        <v/>
      </c>
      <c r="BY435" s="2" t="s">
        <v>5</v>
      </c>
      <c r="BZ435" s="2" t="s">
        <v>5</v>
      </c>
    </row>
    <row r="436" spans="1:78" x14ac:dyDescent="0.25">
      <c r="A436" s="25" t="str">
        <f>IF(AND($E436="",MAX($A$4:$A435)=0),"",IF(AND($E436&lt;&gt;"",MAX($A$4:$A435)=0),1,IF(AND($E436&lt;&gt;"",MAX($A$4:$A435)&gt;0),MAX($A$4:$A435)+1,"")))</f>
        <v/>
      </c>
      <c r="B436" s="25">
        <v>433</v>
      </c>
      <c r="C436" s="26" t="str">
        <f t="shared" si="12"/>
        <v>EMPTY</v>
      </c>
      <c r="D436" s="27" t="str">
        <f>IF(C436="SHOW",CONCATENATE(Temp!T436,Temp!U436,",",Temp!V436,",",Temp!W436,Temp!X436),"")</f>
        <v/>
      </c>
      <c r="E436" s="38"/>
      <c r="F436" s="36" t="str">
        <f t="shared" si="13"/>
        <v/>
      </c>
      <c r="BY436" s="2" t="s">
        <v>5</v>
      </c>
      <c r="BZ436" s="2" t="s">
        <v>5</v>
      </c>
    </row>
    <row r="437" spans="1:78" x14ac:dyDescent="0.25">
      <c r="A437" s="25" t="str">
        <f>IF(AND($E437="",MAX($A$4:$A436)=0),"",IF(AND($E437&lt;&gt;"",MAX($A$4:$A436)=0),1,IF(AND($E437&lt;&gt;"",MAX($A$4:$A436)&gt;0),MAX($A$4:$A436)+1,"")))</f>
        <v/>
      </c>
      <c r="B437" s="25">
        <v>434</v>
      </c>
      <c r="C437" s="26" t="str">
        <f t="shared" si="12"/>
        <v>EMPTY</v>
      </c>
      <c r="D437" s="27" t="str">
        <f>IF(C437="SHOW",CONCATENATE(Temp!T437,Temp!U437,",",Temp!V437,",",Temp!W437,Temp!X437),"")</f>
        <v/>
      </c>
      <c r="E437" s="38"/>
      <c r="F437" s="36" t="str">
        <f t="shared" si="13"/>
        <v/>
      </c>
      <c r="BY437" s="2" t="s">
        <v>5</v>
      </c>
      <c r="BZ437" s="2" t="s">
        <v>5</v>
      </c>
    </row>
    <row r="438" spans="1:78" x14ac:dyDescent="0.25">
      <c r="A438" s="25" t="str">
        <f>IF(AND($E438="",MAX($A$4:$A437)=0),"",IF(AND($E438&lt;&gt;"",MAX($A$4:$A437)=0),1,IF(AND($E438&lt;&gt;"",MAX($A$4:$A437)&gt;0),MAX($A$4:$A437)+1,"")))</f>
        <v/>
      </c>
      <c r="B438" s="25">
        <v>435</v>
      </c>
      <c r="C438" s="26" t="str">
        <f t="shared" si="12"/>
        <v>EMPTY</v>
      </c>
      <c r="D438" s="27" t="str">
        <f>IF(C438="SHOW",CONCATENATE(Temp!T438,Temp!U438,",",Temp!V438,",",Temp!W438,Temp!X438),"")</f>
        <v/>
      </c>
      <c r="E438" s="38"/>
      <c r="F438" s="36" t="str">
        <f t="shared" si="13"/>
        <v/>
      </c>
      <c r="BY438" s="2" t="s">
        <v>5</v>
      </c>
      <c r="BZ438" s="2" t="s">
        <v>5</v>
      </c>
    </row>
    <row r="439" spans="1:78" x14ac:dyDescent="0.25">
      <c r="A439" s="25" t="str">
        <f>IF(AND($E439="",MAX($A$4:$A438)=0),"",IF(AND($E439&lt;&gt;"",MAX($A$4:$A438)=0),1,IF(AND($E439&lt;&gt;"",MAX($A$4:$A438)&gt;0),MAX($A$4:$A438)+1,"")))</f>
        <v/>
      </c>
      <c r="B439" s="25">
        <v>436</v>
      </c>
      <c r="C439" s="26" t="str">
        <f t="shared" si="12"/>
        <v>EMPTY</v>
      </c>
      <c r="D439" s="27" t="str">
        <f>IF(C439="SHOW",CONCATENATE(Temp!T439,Temp!U439,",",Temp!V439,",",Temp!W439,Temp!X439),"")</f>
        <v/>
      </c>
      <c r="E439" s="38"/>
      <c r="F439" s="36" t="str">
        <f t="shared" si="13"/>
        <v/>
      </c>
      <c r="BY439" s="2" t="s">
        <v>5</v>
      </c>
      <c r="BZ439" s="2" t="s">
        <v>5</v>
      </c>
    </row>
    <row r="440" spans="1:78" x14ac:dyDescent="0.25">
      <c r="A440" s="25" t="str">
        <f>IF(AND($E440="",MAX($A$4:$A439)=0),"",IF(AND($E440&lt;&gt;"",MAX($A$4:$A439)=0),1,IF(AND($E440&lt;&gt;"",MAX($A$4:$A439)&gt;0),MAX($A$4:$A439)+1,"")))</f>
        <v/>
      </c>
      <c r="B440" s="25">
        <v>437</v>
      </c>
      <c r="C440" s="26" t="str">
        <f t="shared" si="12"/>
        <v>EMPTY</v>
      </c>
      <c r="D440" s="27" t="str">
        <f>IF(C440="SHOW",CONCATENATE(Temp!T440,Temp!U440,",",Temp!V440,",",Temp!W440,Temp!X440),"")</f>
        <v/>
      </c>
      <c r="E440" s="38"/>
      <c r="F440" s="36" t="str">
        <f t="shared" si="13"/>
        <v/>
      </c>
      <c r="BY440" s="2" t="s">
        <v>5</v>
      </c>
      <c r="BZ440" s="2" t="s">
        <v>5</v>
      </c>
    </row>
    <row r="441" spans="1:78" x14ac:dyDescent="0.25">
      <c r="A441" s="25" t="str">
        <f>IF(AND($E441="",MAX($A$4:$A440)=0),"",IF(AND($E441&lt;&gt;"",MAX($A$4:$A440)=0),1,IF(AND($E441&lt;&gt;"",MAX($A$4:$A440)&gt;0),MAX($A$4:$A440)+1,"")))</f>
        <v/>
      </c>
      <c r="B441" s="25">
        <v>438</v>
      </c>
      <c r="C441" s="26" t="str">
        <f t="shared" si="12"/>
        <v>EMPTY</v>
      </c>
      <c r="D441" s="27" t="str">
        <f>IF(C441="SHOW",CONCATENATE(Temp!T441,Temp!U441,",",Temp!V441,",",Temp!W441,Temp!X441),"")</f>
        <v/>
      </c>
      <c r="E441" s="38"/>
      <c r="F441" s="36" t="str">
        <f t="shared" si="13"/>
        <v/>
      </c>
      <c r="BY441" s="2" t="s">
        <v>5</v>
      </c>
      <c r="BZ441" s="2" t="s">
        <v>5</v>
      </c>
    </row>
    <row r="442" spans="1:78" x14ac:dyDescent="0.25">
      <c r="A442" s="25" t="str">
        <f>IF(AND($E442="",MAX($A$4:$A441)=0),"",IF(AND($E442&lt;&gt;"",MAX($A$4:$A441)=0),1,IF(AND($E442&lt;&gt;"",MAX($A$4:$A441)&gt;0),MAX($A$4:$A441)+1,"")))</f>
        <v/>
      </c>
      <c r="B442" s="25">
        <v>439</v>
      </c>
      <c r="C442" s="26" t="str">
        <f t="shared" si="12"/>
        <v>EMPTY</v>
      </c>
      <c r="D442" s="27" t="str">
        <f>IF(C442="SHOW",CONCATENATE(Temp!T442,Temp!U442,",",Temp!V442,",",Temp!W442,Temp!X442),"")</f>
        <v/>
      </c>
      <c r="E442" s="38"/>
      <c r="F442" s="36" t="str">
        <f t="shared" si="13"/>
        <v/>
      </c>
      <c r="BY442" s="2" t="s">
        <v>5</v>
      </c>
      <c r="BZ442" s="2" t="s">
        <v>5</v>
      </c>
    </row>
    <row r="443" spans="1:78" x14ac:dyDescent="0.25">
      <c r="A443" s="25" t="str">
        <f>IF(AND($E443="",MAX($A$4:$A442)=0),"",IF(AND($E443&lt;&gt;"",MAX($A$4:$A442)=0),1,IF(AND($E443&lt;&gt;"",MAX($A$4:$A442)&gt;0),MAX($A$4:$A442)+1,"")))</f>
        <v/>
      </c>
      <c r="B443" s="25">
        <v>440</v>
      </c>
      <c r="C443" s="26" t="str">
        <f t="shared" si="12"/>
        <v>EMPTY</v>
      </c>
      <c r="D443" s="27" t="str">
        <f>IF(C443="SHOW",CONCATENATE(Temp!T443,Temp!U443,",",Temp!V443,",",Temp!W443,Temp!X443),"")</f>
        <v/>
      </c>
      <c r="E443" s="38"/>
      <c r="F443" s="36" t="str">
        <f t="shared" si="13"/>
        <v/>
      </c>
      <c r="BY443" s="2" t="s">
        <v>5</v>
      </c>
      <c r="BZ443" s="2" t="s">
        <v>5</v>
      </c>
    </row>
    <row r="444" spans="1:78" x14ac:dyDescent="0.25">
      <c r="A444" s="25" t="str">
        <f>IF(AND($E444="",MAX($A$4:$A443)=0),"",IF(AND($E444&lt;&gt;"",MAX($A$4:$A443)=0),1,IF(AND($E444&lt;&gt;"",MAX($A$4:$A443)&gt;0),MAX($A$4:$A443)+1,"")))</f>
        <v/>
      </c>
      <c r="B444" s="25">
        <v>441</v>
      </c>
      <c r="C444" s="26" t="str">
        <f t="shared" si="12"/>
        <v>EMPTY</v>
      </c>
      <c r="D444" s="27" t="str">
        <f>IF(C444="SHOW",CONCATENATE(Temp!T444,Temp!U444,",",Temp!V444,",",Temp!W444,Temp!X444),"")</f>
        <v/>
      </c>
      <c r="E444" s="38"/>
      <c r="F444" s="36" t="str">
        <f t="shared" si="13"/>
        <v/>
      </c>
      <c r="BY444" s="2" t="s">
        <v>5</v>
      </c>
      <c r="BZ444" s="2" t="s">
        <v>5</v>
      </c>
    </row>
    <row r="445" spans="1:78" x14ac:dyDescent="0.25">
      <c r="A445" s="25" t="str">
        <f>IF(AND($E445="",MAX($A$4:$A444)=0),"",IF(AND($E445&lt;&gt;"",MAX($A$4:$A444)=0),1,IF(AND($E445&lt;&gt;"",MAX($A$4:$A444)&gt;0),MAX($A$4:$A444)+1,"")))</f>
        <v/>
      </c>
      <c r="B445" s="25">
        <v>442</v>
      </c>
      <c r="C445" s="26" t="str">
        <f t="shared" si="12"/>
        <v>EMPTY</v>
      </c>
      <c r="D445" s="27" t="str">
        <f>IF(C445="SHOW",CONCATENATE(Temp!T445,Temp!U445,",",Temp!V445,",",Temp!W445,Temp!X445),"")</f>
        <v/>
      </c>
      <c r="E445" s="38"/>
      <c r="F445" s="36" t="str">
        <f t="shared" si="13"/>
        <v/>
      </c>
      <c r="BY445" s="2" t="s">
        <v>5</v>
      </c>
      <c r="BZ445" s="2" t="s">
        <v>5</v>
      </c>
    </row>
    <row r="446" spans="1:78" x14ac:dyDescent="0.25">
      <c r="A446" s="25" t="str">
        <f>IF(AND($E446="",MAX($A$4:$A445)=0),"",IF(AND($E446&lt;&gt;"",MAX($A$4:$A445)=0),1,IF(AND($E446&lt;&gt;"",MAX($A$4:$A445)&gt;0),MAX($A$4:$A445)+1,"")))</f>
        <v/>
      </c>
      <c r="B446" s="25">
        <v>443</v>
      </c>
      <c r="C446" s="26" t="str">
        <f t="shared" si="12"/>
        <v>EMPTY</v>
      </c>
      <c r="D446" s="27" t="str">
        <f>IF(C446="SHOW",CONCATENATE(Temp!T446,Temp!U446,",",Temp!V446,",",Temp!W446,Temp!X446),"")</f>
        <v/>
      </c>
      <c r="E446" s="38"/>
      <c r="F446" s="36" t="str">
        <f t="shared" si="13"/>
        <v/>
      </c>
      <c r="BY446" s="2" t="s">
        <v>5</v>
      </c>
      <c r="BZ446" s="2" t="s">
        <v>5</v>
      </c>
    </row>
    <row r="447" spans="1:78" x14ac:dyDescent="0.25">
      <c r="A447" s="25" t="str">
        <f>IF(AND($E447="",MAX($A$4:$A446)=0),"",IF(AND($E447&lt;&gt;"",MAX($A$4:$A446)=0),1,IF(AND($E447&lt;&gt;"",MAX($A$4:$A446)&gt;0),MAX($A$4:$A446)+1,"")))</f>
        <v/>
      </c>
      <c r="B447" s="25">
        <v>444</v>
      </c>
      <c r="C447" s="26" t="str">
        <f t="shared" si="12"/>
        <v>EMPTY</v>
      </c>
      <c r="D447" s="27" t="str">
        <f>IF(C447="SHOW",CONCATENATE(Temp!T447,Temp!U447,",",Temp!V447,",",Temp!W447,Temp!X447),"")</f>
        <v/>
      </c>
      <c r="E447" s="38"/>
      <c r="F447" s="36" t="str">
        <f t="shared" si="13"/>
        <v/>
      </c>
      <c r="BY447" s="2" t="s">
        <v>5</v>
      </c>
      <c r="BZ447" s="2" t="s">
        <v>5</v>
      </c>
    </row>
    <row r="448" spans="1:78" x14ac:dyDescent="0.25">
      <c r="A448" s="25" t="str">
        <f>IF(AND($E448="",MAX($A$4:$A447)=0),"",IF(AND($E448&lt;&gt;"",MAX($A$4:$A447)=0),1,IF(AND($E448&lt;&gt;"",MAX($A$4:$A447)&gt;0),MAX($A$4:$A447)+1,"")))</f>
        <v/>
      </c>
      <c r="B448" s="25">
        <v>445</v>
      </c>
      <c r="C448" s="26" t="str">
        <f t="shared" si="12"/>
        <v>EMPTY</v>
      </c>
      <c r="D448" s="27" t="str">
        <f>IF(C448="SHOW",CONCATENATE(Temp!T448,Temp!U448,",",Temp!V448,",",Temp!W448,Temp!X448),"")</f>
        <v/>
      </c>
      <c r="E448" s="38"/>
      <c r="F448" s="36" t="str">
        <f t="shared" si="13"/>
        <v/>
      </c>
      <c r="BY448" s="2" t="s">
        <v>5</v>
      </c>
      <c r="BZ448" s="2" t="s">
        <v>5</v>
      </c>
    </row>
    <row r="449" spans="1:78" x14ac:dyDescent="0.25">
      <c r="A449" s="25" t="str">
        <f>IF(AND($E449="",MAX($A$4:$A448)=0),"",IF(AND($E449&lt;&gt;"",MAX($A$4:$A448)=0),1,IF(AND($E449&lt;&gt;"",MAX($A$4:$A448)&gt;0),MAX($A$4:$A448)+1,"")))</f>
        <v/>
      </c>
      <c r="B449" s="25">
        <v>446</v>
      </c>
      <c r="C449" s="26" t="str">
        <f t="shared" si="12"/>
        <v>EMPTY</v>
      </c>
      <c r="D449" s="27" t="str">
        <f>IF(C449="SHOW",CONCATENATE(Temp!T449,Temp!U449,",",Temp!V449,",",Temp!W449,Temp!X449),"")</f>
        <v/>
      </c>
      <c r="E449" s="38"/>
      <c r="F449" s="36" t="str">
        <f t="shared" si="13"/>
        <v/>
      </c>
      <c r="BY449" s="2" t="s">
        <v>5</v>
      </c>
      <c r="BZ449" s="2" t="s">
        <v>5</v>
      </c>
    </row>
    <row r="450" spans="1:78" x14ac:dyDescent="0.25">
      <c r="A450" s="25" t="str">
        <f>IF(AND($E450="",MAX($A$4:$A449)=0),"",IF(AND($E450&lt;&gt;"",MAX($A$4:$A449)=0),1,IF(AND($E450&lt;&gt;"",MAX($A$4:$A449)&gt;0),MAX($A$4:$A449)+1,"")))</f>
        <v/>
      </c>
      <c r="B450" s="25">
        <v>447</v>
      </c>
      <c r="C450" s="26" t="str">
        <f t="shared" si="12"/>
        <v>EMPTY</v>
      </c>
      <c r="D450" s="27" t="str">
        <f>IF(C450="SHOW",CONCATENATE(Temp!T450,Temp!U450,",",Temp!V450,",",Temp!W450,Temp!X450),"")</f>
        <v/>
      </c>
      <c r="E450" s="38"/>
      <c r="F450" s="36" t="str">
        <f t="shared" si="13"/>
        <v/>
      </c>
      <c r="BY450" s="2" t="s">
        <v>5</v>
      </c>
      <c r="BZ450" s="2" t="s">
        <v>5</v>
      </c>
    </row>
    <row r="451" spans="1:78" x14ac:dyDescent="0.25">
      <c r="A451" s="25" t="str">
        <f>IF(AND($E451="",MAX($A$4:$A450)=0),"",IF(AND($E451&lt;&gt;"",MAX($A$4:$A450)=0),1,IF(AND($E451&lt;&gt;"",MAX($A$4:$A450)&gt;0),MAX($A$4:$A450)+1,"")))</f>
        <v/>
      </c>
      <c r="B451" s="25">
        <v>448</v>
      </c>
      <c r="C451" s="26" t="str">
        <f t="shared" si="12"/>
        <v>EMPTY</v>
      </c>
      <c r="D451" s="27" t="str">
        <f>IF(C451="SHOW",CONCATENATE(Temp!T451,Temp!U451,",",Temp!V451,",",Temp!W451,Temp!X451),"")</f>
        <v/>
      </c>
      <c r="E451" s="38"/>
      <c r="F451" s="36" t="str">
        <f t="shared" si="13"/>
        <v/>
      </c>
      <c r="BY451" s="2" t="s">
        <v>5</v>
      </c>
      <c r="BZ451" s="2" t="s">
        <v>5</v>
      </c>
    </row>
    <row r="452" spans="1:78" x14ac:dyDescent="0.25">
      <c r="A452" s="25" t="str">
        <f>IF(AND($E452="",MAX($A$4:$A451)=0),"",IF(AND($E452&lt;&gt;"",MAX($A$4:$A451)=0),1,IF(AND($E452&lt;&gt;"",MAX($A$4:$A451)&gt;0),MAX($A$4:$A451)+1,"")))</f>
        <v/>
      </c>
      <c r="B452" s="25">
        <v>449</v>
      </c>
      <c r="C452" s="26" t="str">
        <f t="shared" si="12"/>
        <v>EMPTY</v>
      </c>
      <c r="D452" s="27" t="str">
        <f>IF(C452="SHOW",CONCATENATE(Temp!T452,Temp!U452,",",Temp!V452,",",Temp!W452,Temp!X452),"")</f>
        <v/>
      </c>
      <c r="E452" s="38"/>
      <c r="F452" s="36" t="str">
        <f t="shared" si="13"/>
        <v/>
      </c>
      <c r="BY452" s="2" t="s">
        <v>5</v>
      </c>
      <c r="BZ452" s="2" t="s">
        <v>5</v>
      </c>
    </row>
    <row r="453" spans="1:78" x14ac:dyDescent="0.25">
      <c r="A453" s="25" t="str">
        <f>IF(AND($E453="",MAX($A$4:$A452)=0),"",IF(AND($E453&lt;&gt;"",MAX($A$4:$A452)=0),1,IF(AND($E453&lt;&gt;"",MAX($A$4:$A452)&gt;0),MAX($A$4:$A452)+1,"")))</f>
        <v/>
      </c>
      <c r="B453" s="25">
        <v>450</v>
      </c>
      <c r="C453" s="26" t="str">
        <f t="shared" ref="C453:C516" si="14">IF(E453="","EMPTY",IF(MID(E453,1,9)&lt;&gt;"Dialogue:","HIDE",IF(MID(E453,1,9)="Dialogue:","SHOW","")))</f>
        <v>EMPTY</v>
      </c>
      <c r="D453" s="27" t="str">
        <f>IF(C453="SHOW",CONCATENATE(Temp!T453,Temp!U453,",",Temp!V453,",",Temp!W453,Temp!X453),"")</f>
        <v/>
      </c>
      <c r="E453" s="38"/>
      <c r="F453" s="36" t="str">
        <f t="shared" ref="F453:F516" si="15">$D453</f>
        <v/>
      </c>
      <c r="BY453" s="2" t="s">
        <v>5</v>
      </c>
      <c r="BZ453" s="2" t="s">
        <v>5</v>
      </c>
    </row>
    <row r="454" spans="1:78" x14ac:dyDescent="0.25">
      <c r="A454" s="25" t="str">
        <f>IF(AND($E454="",MAX($A$4:$A453)=0),"",IF(AND($E454&lt;&gt;"",MAX($A$4:$A453)=0),1,IF(AND($E454&lt;&gt;"",MAX($A$4:$A453)&gt;0),MAX($A$4:$A453)+1,"")))</f>
        <v/>
      </c>
      <c r="B454" s="25">
        <v>451</v>
      </c>
      <c r="C454" s="26" t="str">
        <f t="shared" si="14"/>
        <v>EMPTY</v>
      </c>
      <c r="D454" s="27" t="str">
        <f>IF(C454="SHOW",CONCATENATE(Temp!T454,Temp!U454,",",Temp!V454,",",Temp!W454,Temp!X454),"")</f>
        <v/>
      </c>
      <c r="E454" s="38"/>
      <c r="F454" s="36" t="str">
        <f t="shared" si="15"/>
        <v/>
      </c>
      <c r="BY454" s="2" t="s">
        <v>5</v>
      </c>
      <c r="BZ454" s="2" t="s">
        <v>5</v>
      </c>
    </row>
    <row r="455" spans="1:78" x14ac:dyDescent="0.25">
      <c r="A455" s="25" t="str">
        <f>IF(AND($E455="",MAX($A$4:$A454)=0),"",IF(AND($E455&lt;&gt;"",MAX($A$4:$A454)=0),1,IF(AND($E455&lt;&gt;"",MAX($A$4:$A454)&gt;0),MAX($A$4:$A454)+1,"")))</f>
        <v/>
      </c>
      <c r="B455" s="25">
        <v>452</v>
      </c>
      <c r="C455" s="26" t="str">
        <f t="shared" si="14"/>
        <v>EMPTY</v>
      </c>
      <c r="D455" s="27" t="str">
        <f>IF(C455="SHOW",CONCATENATE(Temp!T455,Temp!U455,",",Temp!V455,",",Temp!W455,Temp!X455),"")</f>
        <v/>
      </c>
      <c r="E455" s="38"/>
      <c r="F455" s="36" t="str">
        <f t="shared" si="15"/>
        <v/>
      </c>
      <c r="BY455" s="2" t="s">
        <v>5</v>
      </c>
      <c r="BZ455" s="2" t="s">
        <v>5</v>
      </c>
    </row>
    <row r="456" spans="1:78" x14ac:dyDescent="0.25">
      <c r="A456" s="25" t="str">
        <f>IF(AND($E456="",MAX($A$4:$A455)=0),"",IF(AND($E456&lt;&gt;"",MAX($A$4:$A455)=0),1,IF(AND($E456&lt;&gt;"",MAX($A$4:$A455)&gt;0),MAX($A$4:$A455)+1,"")))</f>
        <v/>
      </c>
      <c r="B456" s="25">
        <v>453</v>
      </c>
      <c r="C456" s="26" t="str">
        <f t="shared" si="14"/>
        <v>EMPTY</v>
      </c>
      <c r="D456" s="27" t="str">
        <f>IF(C456="SHOW",CONCATENATE(Temp!T456,Temp!U456,",",Temp!V456,",",Temp!W456,Temp!X456),"")</f>
        <v/>
      </c>
      <c r="E456" s="38"/>
      <c r="F456" s="36" t="str">
        <f t="shared" si="15"/>
        <v/>
      </c>
      <c r="BZ456" s="2" t="s">
        <v>5</v>
      </c>
    </row>
    <row r="457" spans="1:78" x14ac:dyDescent="0.25">
      <c r="A457" s="25" t="str">
        <f>IF(AND($E457="",MAX($A$4:$A456)=0),"",IF(AND($E457&lt;&gt;"",MAX($A$4:$A456)=0),1,IF(AND($E457&lt;&gt;"",MAX($A$4:$A456)&gt;0),MAX($A$4:$A456)+1,"")))</f>
        <v/>
      </c>
      <c r="B457" s="25">
        <v>454</v>
      </c>
      <c r="C457" s="26" t="str">
        <f t="shared" si="14"/>
        <v>EMPTY</v>
      </c>
      <c r="D457" s="27" t="str">
        <f>IF(C457="SHOW",CONCATENATE(Temp!T457,Temp!U457,",",Temp!V457,",",Temp!W457,Temp!X457),"")</f>
        <v/>
      </c>
      <c r="E457" s="38"/>
      <c r="F457" s="36" t="str">
        <f t="shared" si="15"/>
        <v/>
      </c>
      <c r="BY457" s="2" t="s">
        <v>5</v>
      </c>
      <c r="BZ457" s="2" t="s">
        <v>5</v>
      </c>
    </row>
    <row r="458" spans="1:78" x14ac:dyDescent="0.25">
      <c r="A458" s="25" t="str">
        <f>IF(AND($E458="",MAX($A$4:$A457)=0),"",IF(AND($E458&lt;&gt;"",MAX($A$4:$A457)=0),1,IF(AND($E458&lt;&gt;"",MAX($A$4:$A457)&gt;0),MAX($A$4:$A457)+1,"")))</f>
        <v/>
      </c>
      <c r="B458" s="25">
        <v>455</v>
      </c>
      <c r="C458" s="26" t="str">
        <f t="shared" si="14"/>
        <v>EMPTY</v>
      </c>
      <c r="D458" s="27" t="str">
        <f>IF(C458="SHOW",CONCATENATE(Temp!T458,Temp!U458,",",Temp!V458,",",Temp!W458,Temp!X458),"")</f>
        <v/>
      </c>
      <c r="E458" s="38"/>
      <c r="F458" s="36" t="str">
        <f t="shared" si="15"/>
        <v/>
      </c>
      <c r="BY458" s="2" t="s">
        <v>5</v>
      </c>
      <c r="BZ458" s="2" t="s">
        <v>5</v>
      </c>
    </row>
    <row r="459" spans="1:78" x14ac:dyDescent="0.25">
      <c r="A459" s="25" t="str">
        <f>IF(AND($E459="",MAX($A$4:$A458)=0),"",IF(AND($E459&lt;&gt;"",MAX($A$4:$A458)=0),1,IF(AND($E459&lt;&gt;"",MAX($A$4:$A458)&gt;0),MAX($A$4:$A458)+1,"")))</f>
        <v/>
      </c>
      <c r="B459" s="25">
        <v>456</v>
      </c>
      <c r="C459" s="26" t="str">
        <f t="shared" si="14"/>
        <v>EMPTY</v>
      </c>
      <c r="D459" s="27" t="str">
        <f>IF(C459="SHOW",CONCATENATE(Temp!T459,Temp!U459,",",Temp!V459,",",Temp!W459,Temp!X459),"")</f>
        <v/>
      </c>
      <c r="E459" s="38"/>
      <c r="F459" s="36" t="str">
        <f t="shared" si="15"/>
        <v/>
      </c>
      <c r="BY459" s="2" t="s">
        <v>5</v>
      </c>
      <c r="BZ459" s="2" t="s">
        <v>5</v>
      </c>
    </row>
    <row r="460" spans="1:78" x14ac:dyDescent="0.25">
      <c r="A460" s="25" t="str">
        <f>IF(AND($E460="",MAX($A$4:$A459)=0),"",IF(AND($E460&lt;&gt;"",MAX($A$4:$A459)=0),1,IF(AND($E460&lt;&gt;"",MAX($A$4:$A459)&gt;0),MAX($A$4:$A459)+1,"")))</f>
        <v/>
      </c>
      <c r="B460" s="25">
        <v>457</v>
      </c>
      <c r="C460" s="26" t="str">
        <f t="shared" si="14"/>
        <v>EMPTY</v>
      </c>
      <c r="D460" s="27" t="str">
        <f>IF(C460="SHOW",CONCATENATE(Temp!T460,Temp!U460,",",Temp!V460,",",Temp!W460,Temp!X460),"")</f>
        <v/>
      </c>
      <c r="E460" s="38"/>
      <c r="F460" s="36" t="str">
        <f t="shared" si="15"/>
        <v/>
      </c>
      <c r="BY460" s="2" t="s">
        <v>5</v>
      </c>
      <c r="BZ460" s="2" t="s">
        <v>5</v>
      </c>
    </row>
    <row r="461" spans="1:78" x14ac:dyDescent="0.25">
      <c r="A461" s="25" t="str">
        <f>IF(AND($E461="",MAX($A$4:$A460)=0),"",IF(AND($E461&lt;&gt;"",MAX($A$4:$A460)=0),1,IF(AND($E461&lt;&gt;"",MAX($A$4:$A460)&gt;0),MAX($A$4:$A460)+1,"")))</f>
        <v/>
      </c>
      <c r="B461" s="25">
        <v>458</v>
      </c>
      <c r="C461" s="26" t="str">
        <f t="shared" si="14"/>
        <v>EMPTY</v>
      </c>
      <c r="D461" s="27" t="str">
        <f>IF(C461="SHOW",CONCATENATE(Temp!T461,Temp!U461,",",Temp!V461,",",Temp!W461,Temp!X461),"")</f>
        <v/>
      </c>
      <c r="E461" s="38"/>
      <c r="F461" s="36" t="str">
        <f t="shared" si="15"/>
        <v/>
      </c>
      <c r="BY461" s="2" t="s">
        <v>5</v>
      </c>
      <c r="BZ461" s="2" t="s">
        <v>5</v>
      </c>
    </row>
    <row r="462" spans="1:78" x14ac:dyDescent="0.25">
      <c r="A462" s="25" t="str">
        <f>IF(AND($E462="",MAX($A$4:$A461)=0),"",IF(AND($E462&lt;&gt;"",MAX($A$4:$A461)=0),1,IF(AND($E462&lt;&gt;"",MAX($A$4:$A461)&gt;0),MAX($A$4:$A461)+1,"")))</f>
        <v/>
      </c>
      <c r="B462" s="25">
        <v>459</v>
      </c>
      <c r="C462" s="26" t="str">
        <f t="shared" si="14"/>
        <v>EMPTY</v>
      </c>
      <c r="D462" s="27" t="str">
        <f>IF(C462="SHOW",CONCATENATE(Temp!T462,Temp!U462,",",Temp!V462,",",Temp!W462,Temp!X462),"")</f>
        <v/>
      </c>
      <c r="E462" s="38"/>
      <c r="F462" s="36" t="str">
        <f t="shared" si="15"/>
        <v/>
      </c>
      <c r="BY462" s="2" t="s">
        <v>5</v>
      </c>
      <c r="BZ462" s="2" t="s">
        <v>5</v>
      </c>
    </row>
    <row r="463" spans="1:78" x14ac:dyDescent="0.25">
      <c r="A463" s="25" t="str">
        <f>IF(AND($E463="",MAX($A$4:$A462)=0),"",IF(AND($E463&lt;&gt;"",MAX($A$4:$A462)=0),1,IF(AND($E463&lt;&gt;"",MAX($A$4:$A462)&gt;0),MAX($A$4:$A462)+1,"")))</f>
        <v/>
      </c>
      <c r="B463" s="25">
        <v>460</v>
      </c>
      <c r="C463" s="26" t="str">
        <f t="shared" si="14"/>
        <v>EMPTY</v>
      </c>
      <c r="D463" s="27" t="str">
        <f>IF(C463="SHOW",CONCATENATE(Temp!T463,Temp!U463,",",Temp!V463,",",Temp!W463,Temp!X463),"")</f>
        <v/>
      </c>
      <c r="E463" s="38"/>
      <c r="F463" s="36" t="str">
        <f t="shared" si="15"/>
        <v/>
      </c>
      <c r="BY463" s="2" t="s">
        <v>5</v>
      </c>
      <c r="BZ463" s="2" t="s">
        <v>5</v>
      </c>
    </row>
    <row r="464" spans="1:78" x14ac:dyDescent="0.25">
      <c r="A464" s="25" t="str">
        <f>IF(AND($E464="",MAX($A$4:$A463)=0),"",IF(AND($E464&lt;&gt;"",MAX($A$4:$A463)=0),1,IF(AND($E464&lt;&gt;"",MAX($A$4:$A463)&gt;0),MAX($A$4:$A463)+1,"")))</f>
        <v/>
      </c>
      <c r="B464" s="25">
        <v>461</v>
      </c>
      <c r="C464" s="26" t="str">
        <f t="shared" si="14"/>
        <v>EMPTY</v>
      </c>
      <c r="D464" s="27" t="str">
        <f>IF(C464="SHOW",CONCATENATE(Temp!T464,Temp!U464,",",Temp!V464,",",Temp!W464,Temp!X464),"")</f>
        <v/>
      </c>
      <c r="E464" s="38"/>
      <c r="F464" s="36" t="str">
        <f t="shared" si="15"/>
        <v/>
      </c>
      <c r="BY464" s="2" t="s">
        <v>5</v>
      </c>
      <c r="BZ464" s="2" t="s">
        <v>5</v>
      </c>
    </row>
    <row r="465" spans="1:78" x14ac:dyDescent="0.25">
      <c r="A465" s="25" t="str">
        <f>IF(AND($E465="",MAX($A$4:$A464)=0),"",IF(AND($E465&lt;&gt;"",MAX($A$4:$A464)=0),1,IF(AND($E465&lt;&gt;"",MAX($A$4:$A464)&gt;0),MAX($A$4:$A464)+1,"")))</f>
        <v/>
      </c>
      <c r="B465" s="25">
        <v>462</v>
      </c>
      <c r="C465" s="26" t="str">
        <f t="shared" si="14"/>
        <v>EMPTY</v>
      </c>
      <c r="D465" s="27" t="str">
        <f>IF(C465="SHOW",CONCATENATE(Temp!T465,Temp!U465,",",Temp!V465,",",Temp!W465,Temp!X465),"")</f>
        <v/>
      </c>
      <c r="E465" s="38"/>
      <c r="F465" s="36" t="str">
        <f t="shared" si="15"/>
        <v/>
      </c>
      <c r="BY465" s="2" t="s">
        <v>5</v>
      </c>
      <c r="BZ465" s="2" t="s">
        <v>5</v>
      </c>
    </row>
    <row r="466" spans="1:78" x14ac:dyDescent="0.25">
      <c r="A466" s="25" t="str">
        <f>IF(AND($E466="",MAX($A$4:$A465)=0),"",IF(AND($E466&lt;&gt;"",MAX($A$4:$A465)=0),1,IF(AND($E466&lt;&gt;"",MAX($A$4:$A465)&gt;0),MAX($A$4:$A465)+1,"")))</f>
        <v/>
      </c>
      <c r="B466" s="25">
        <v>463</v>
      </c>
      <c r="C466" s="26" t="str">
        <f t="shared" si="14"/>
        <v>EMPTY</v>
      </c>
      <c r="D466" s="27" t="str">
        <f>IF(C466="SHOW",CONCATENATE(Temp!T466,Temp!U466,",",Temp!V466,",",Temp!W466,Temp!X466),"")</f>
        <v/>
      </c>
      <c r="E466" s="38"/>
      <c r="F466" s="36" t="str">
        <f t="shared" si="15"/>
        <v/>
      </c>
      <c r="BY466" s="2" t="s">
        <v>5</v>
      </c>
      <c r="BZ466" s="2" t="s">
        <v>5</v>
      </c>
    </row>
    <row r="467" spans="1:78" x14ac:dyDescent="0.25">
      <c r="A467" s="25" t="str">
        <f>IF(AND($E467="",MAX($A$4:$A466)=0),"",IF(AND($E467&lt;&gt;"",MAX($A$4:$A466)=0),1,IF(AND($E467&lt;&gt;"",MAX($A$4:$A466)&gt;0),MAX($A$4:$A466)+1,"")))</f>
        <v/>
      </c>
      <c r="B467" s="25">
        <v>464</v>
      </c>
      <c r="C467" s="26" t="str">
        <f t="shared" si="14"/>
        <v>EMPTY</v>
      </c>
      <c r="D467" s="27" t="str">
        <f>IF(C467="SHOW",CONCATENATE(Temp!T467,Temp!U467,",",Temp!V467,",",Temp!W467,Temp!X467),"")</f>
        <v/>
      </c>
      <c r="E467" s="38"/>
      <c r="F467" s="36" t="str">
        <f t="shared" si="15"/>
        <v/>
      </c>
      <c r="BY467" s="2" t="s">
        <v>5</v>
      </c>
      <c r="BZ467" s="2" t="s">
        <v>5</v>
      </c>
    </row>
    <row r="468" spans="1:78" x14ac:dyDescent="0.25">
      <c r="A468" s="25" t="str">
        <f>IF(AND($E468="",MAX($A$4:$A467)=0),"",IF(AND($E468&lt;&gt;"",MAX($A$4:$A467)=0),1,IF(AND($E468&lt;&gt;"",MAX($A$4:$A467)&gt;0),MAX($A$4:$A467)+1,"")))</f>
        <v/>
      </c>
      <c r="B468" s="25">
        <v>465</v>
      </c>
      <c r="C468" s="26" t="str">
        <f t="shared" si="14"/>
        <v>EMPTY</v>
      </c>
      <c r="D468" s="27" t="str">
        <f>IF(C468="SHOW",CONCATENATE(Temp!T468,Temp!U468,",",Temp!V468,",",Temp!W468,Temp!X468),"")</f>
        <v/>
      </c>
      <c r="E468" s="38"/>
      <c r="F468" s="36" t="str">
        <f t="shared" si="15"/>
        <v/>
      </c>
      <c r="BY468" s="2" t="s">
        <v>5</v>
      </c>
      <c r="BZ468" s="2" t="s">
        <v>5</v>
      </c>
    </row>
    <row r="469" spans="1:78" x14ac:dyDescent="0.25">
      <c r="A469" s="25" t="str">
        <f>IF(AND($E469="",MAX($A$4:$A468)=0),"",IF(AND($E469&lt;&gt;"",MAX($A$4:$A468)=0),1,IF(AND($E469&lt;&gt;"",MAX($A$4:$A468)&gt;0),MAX($A$4:$A468)+1,"")))</f>
        <v/>
      </c>
      <c r="B469" s="25">
        <v>466</v>
      </c>
      <c r="C469" s="26" t="str">
        <f t="shared" si="14"/>
        <v>EMPTY</v>
      </c>
      <c r="D469" s="27" t="str">
        <f>IF(C469="SHOW",CONCATENATE(Temp!T469,Temp!U469,",",Temp!V469,",",Temp!W469,Temp!X469),"")</f>
        <v/>
      </c>
      <c r="E469" s="38"/>
      <c r="F469" s="36" t="str">
        <f t="shared" si="15"/>
        <v/>
      </c>
      <c r="BY469" s="2" t="s">
        <v>5</v>
      </c>
      <c r="BZ469" s="2" t="s">
        <v>5</v>
      </c>
    </row>
    <row r="470" spans="1:78" x14ac:dyDescent="0.25">
      <c r="A470" s="25" t="str">
        <f>IF(AND($E470="",MAX($A$4:$A469)=0),"",IF(AND($E470&lt;&gt;"",MAX($A$4:$A469)=0),1,IF(AND($E470&lt;&gt;"",MAX($A$4:$A469)&gt;0),MAX($A$4:$A469)+1,"")))</f>
        <v/>
      </c>
      <c r="B470" s="25">
        <v>467</v>
      </c>
      <c r="C470" s="26" t="str">
        <f t="shared" si="14"/>
        <v>EMPTY</v>
      </c>
      <c r="D470" s="27" t="str">
        <f>IF(C470="SHOW",CONCATENATE(Temp!T470,Temp!U470,",",Temp!V470,",",Temp!W470,Temp!X470),"")</f>
        <v/>
      </c>
      <c r="E470" s="38"/>
      <c r="F470" s="36" t="str">
        <f t="shared" si="15"/>
        <v/>
      </c>
      <c r="BY470" s="2" t="s">
        <v>5</v>
      </c>
      <c r="BZ470" s="2" t="s">
        <v>5</v>
      </c>
    </row>
    <row r="471" spans="1:78" x14ac:dyDescent="0.25">
      <c r="A471" s="25" t="str">
        <f>IF(AND($E471="",MAX($A$4:$A470)=0),"",IF(AND($E471&lt;&gt;"",MAX($A$4:$A470)=0),1,IF(AND($E471&lt;&gt;"",MAX($A$4:$A470)&gt;0),MAX($A$4:$A470)+1,"")))</f>
        <v/>
      </c>
      <c r="B471" s="25">
        <v>468</v>
      </c>
      <c r="C471" s="26" t="str">
        <f t="shared" si="14"/>
        <v>EMPTY</v>
      </c>
      <c r="D471" s="27" t="str">
        <f>IF(C471="SHOW",CONCATENATE(Temp!T471,Temp!U471,",",Temp!V471,",",Temp!W471,Temp!X471),"")</f>
        <v/>
      </c>
      <c r="E471" s="38"/>
      <c r="F471" s="36" t="str">
        <f t="shared" si="15"/>
        <v/>
      </c>
      <c r="BY471" s="2" t="s">
        <v>5</v>
      </c>
      <c r="BZ471" s="2" t="s">
        <v>5</v>
      </c>
    </row>
    <row r="472" spans="1:78" x14ac:dyDescent="0.25">
      <c r="A472" s="25" t="str">
        <f>IF(AND($E472="",MAX($A$4:$A471)=0),"",IF(AND($E472&lt;&gt;"",MAX($A$4:$A471)=0),1,IF(AND($E472&lt;&gt;"",MAX($A$4:$A471)&gt;0),MAX($A$4:$A471)+1,"")))</f>
        <v/>
      </c>
      <c r="B472" s="25">
        <v>469</v>
      </c>
      <c r="C472" s="26" t="str">
        <f t="shared" si="14"/>
        <v>EMPTY</v>
      </c>
      <c r="D472" s="27" t="str">
        <f>IF(C472="SHOW",CONCATENATE(Temp!T472,Temp!U472,",",Temp!V472,",",Temp!W472,Temp!X472),"")</f>
        <v/>
      </c>
      <c r="E472" s="38"/>
      <c r="F472" s="36" t="str">
        <f t="shared" si="15"/>
        <v/>
      </c>
      <c r="BY472" s="2" t="s">
        <v>5</v>
      </c>
      <c r="BZ472" s="2" t="s">
        <v>5</v>
      </c>
    </row>
    <row r="473" spans="1:78" x14ac:dyDescent="0.25">
      <c r="A473" s="25" t="str">
        <f>IF(AND($E473="",MAX($A$4:$A472)=0),"",IF(AND($E473&lt;&gt;"",MAX($A$4:$A472)=0),1,IF(AND($E473&lt;&gt;"",MAX($A$4:$A472)&gt;0),MAX($A$4:$A472)+1,"")))</f>
        <v/>
      </c>
      <c r="B473" s="25">
        <v>470</v>
      </c>
      <c r="C473" s="26" t="str">
        <f t="shared" si="14"/>
        <v>EMPTY</v>
      </c>
      <c r="D473" s="27" t="str">
        <f>IF(C473="SHOW",CONCATENATE(Temp!T473,Temp!U473,",",Temp!V473,",",Temp!W473,Temp!X473),"")</f>
        <v/>
      </c>
      <c r="E473" s="38"/>
      <c r="F473" s="36" t="str">
        <f t="shared" si="15"/>
        <v/>
      </c>
      <c r="BY473" s="2" t="s">
        <v>5</v>
      </c>
      <c r="BZ473" s="2" t="s">
        <v>5</v>
      </c>
    </row>
    <row r="474" spans="1:78" x14ac:dyDescent="0.25">
      <c r="A474" s="25" t="str">
        <f>IF(AND($E474="",MAX($A$4:$A473)=0),"",IF(AND($E474&lt;&gt;"",MAX($A$4:$A473)=0),1,IF(AND($E474&lt;&gt;"",MAX($A$4:$A473)&gt;0),MAX($A$4:$A473)+1,"")))</f>
        <v/>
      </c>
      <c r="B474" s="25">
        <v>471</v>
      </c>
      <c r="C474" s="26" t="str">
        <f t="shared" si="14"/>
        <v>EMPTY</v>
      </c>
      <c r="D474" s="27" t="str">
        <f>IF(C474="SHOW",CONCATENATE(Temp!T474,Temp!U474,",",Temp!V474,",",Temp!W474,Temp!X474),"")</f>
        <v/>
      </c>
      <c r="E474" s="38"/>
      <c r="F474" s="36" t="str">
        <f t="shared" si="15"/>
        <v/>
      </c>
      <c r="BY474" s="2" t="s">
        <v>5</v>
      </c>
      <c r="BZ474" s="2" t="s">
        <v>5</v>
      </c>
    </row>
    <row r="475" spans="1:78" x14ac:dyDescent="0.25">
      <c r="A475" s="25" t="str">
        <f>IF(AND($E475="",MAX($A$4:$A474)=0),"",IF(AND($E475&lt;&gt;"",MAX($A$4:$A474)=0),1,IF(AND($E475&lt;&gt;"",MAX($A$4:$A474)&gt;0),MAX($A$4:$A474)+1,"")))</f>
        <v/>
      </c>
      <c r="B475" s="25">
        <v>472</v>
      </c>
      <c r="C475" s="26" t="str">
        <f t="shared" si="14"/>
        <v>EMPTY</v>
      </c>
      <c r="D475" s="27" t="str">
        <f>IF(C475="SHOW",CONCATENATE(Temp!T475,Temp!U475,",",Temp!V475,",",Temp!W475,Temp!X475),"")</f>
        <v/>
      </c>
      <c r="E475" s="38"/>
      <c r="F475" s="36" t="str">
        <f t="shared" si="15"/>
        <v/>
      </c>
      <c r="BY475" s="2" t="s">
        <v>5</v>
      </c>
      <c r="BZ475" s="2" t="s">
        <v>5</v>
      </c>
    </row>
    <row r="476" spans="1:78" x14ac:dyDescent="0.25">
      <c r="A476" s="25" t="str">
        <f>IF(AND($E476="",MAX($A$4:$A475)=0),"",IF(AND($E476&lt;&gt;"",MAX($A$4:$A475)=0),1,IF(AND($E476&lt;&gt;"",MAX($A$4:$A475)&gt;0),MAX($A$4:$A475)+1,"")))</f>
        <v/>
      </c>
      <c r="B476" s="25">
        <v>473</v>
      </c>
      <c r="C476" s="26" t="str">
        <f t="shared" si="14"/>
        <v>EMPTY</v>
      </c>
      <c r="D476" s="27" t="str">
        <f>IF(C476="SHOW",CONCATENATE(Temp!T476,Temp!U476,",",Temp!V476,",",Temp!W476,Temp!X476),"")</f>
        <v/>
      </c>
      <c r="E476" s="38"/>
      <c r="F476" s="36" t="str">
        <f t="shared" si="15"/>
        <v/>
      </c>
      <c r="BY476" s="2" t="s">
        <v>5</v>
      </c>
      <c r="BZ476" s="2" t="s">
        <v>5</v>
      </c>
    </row>
    <row r="477" spans="1:78" x14ac:dyDescent="0.25">
      <c r="A477" s="25" t="str">
        <f>IF(AND($E477="",MAX($A$4:$A476)=0),"",IF(AND($E477&lt;&gt;"",MAX($A$4:$A476)=0),1,IF(AND($E477&lt;&gt;"",MAX($A$4:$A476)&gt;0),MAX($A$4:$A476)+1,"")))</f>
        <v/>
      </c>
      <c r="B477" s="25">
        <v>474</v>
      </c>
      <c r="C477" s="26" t="str">
        <f t="shared" si="14"/>
        <v>EMPTY</v>
      </c>
      <c r="D477" s="27" t="str">
        <f>IF(C477="SHOW",CONCATENATE(Temp!T477,Temp!U477,",",Temp!V477,",",Temp!W477,Temp!X477),"")</f>
        <v/>
      </c>
      <c r="E477" s="38"/>
      <c r="F477" s="36" t="str">
        <f t="shared" si="15"/>
        <v/>
      </c>
      <c r="BY477" s="2" t="s">
        <v>5</v>
      </c>
      <c r="BZ477" s="2" t="s">
        <v>5</v>
      </c>
    </row>
    <row r="478" spans="1:78" x14ac:dyDescent="0.25">
      <c r="A478" s="25" t="str">
        <f>IF(AND($E478="",MAX($A$4:$A477)=0),"",IF(AND($E478&lt;&gt;"",MAX($A$4:$A477)=0),1,IF(AND($E478&lt;&gt;"",MAX($A$4:$A477)&gt;0),MAX($A$4:$A477)+1,"")))</f>
        <v/>
      </c>
      <c r="B478" s="25">
        <v>475</v>
      </c>
      <c r="C478" s="26" t="str">
        <f t="shared" si="14"/>
        <v>EMPTY</v>
      </c>
      <c r="D478" s="27" t="str">
        <f>IF(C478="SHOW",CONCATENATE(Temp!T478,Temp!U478,",",Temp!V478,",",Temp!W478,Temp!X478),"")</f>
        <v/>
      </c>
      <c r="E478" s="38"/>
      <c r="F478" s="36" t="str">
        <f t="shared" si="15"/>
        <v/>
      </c>
      <c r="BY478" s="2" t="s">
        <v>5</v>
      </c>
      <c r="BZ478" s="2" t="s">
        <v>5</v>
      </c>
    </row>
    <row r="479" spans="1:78" x14ac:dyDescent="0.25">
      <c r="A479" s="25" t="str">
        <f>IF(AND($E479="",MAX($A$4:$A478)=0),"",IF(AND($E479&lt;&gt;"",MAX($A$4:$A478)=0),1,IF(AND($E479&lt;&gt;"",MAX($A$4:$A478)&gt;0),MAX($A$4:$A478)+1,"")))</f>
        <v/>
      </c>
      <c r="B479" s="25">
        <v>476</v>
      </c>
      <c r="C479" s="26" t="str">
        <f t="shared" si="14"/>
        <v>EMPTY</v>
      </c>
      <c r="D479" s="27" t="str">
        <f>IF(C479="SHOW",CONCATENATE(Temp!T479,Temp!U479,",",Temp!V479,",",Temp!W479,Temp!X479),"")</f>
        <v/>
      </c>
      <c r="E479" s="38"/>
      <c r="F479" s="36" t="str">
        <f t="shared" si="15"/>
        <v/>
      </c>
      <c r="BY479" s="2" t="s">
        <v>5</v>
      </c>
      <c r="BZ479" s="2" t="s">
        <v>5</v>
      </c>
    </row>
    <row r="480" spans="1:78" x14ac:dyDescent="0.25">
      <c r="A480" s="25" t="str">
        <f>IF(AND($E480="",MAX($A$4:$A479)=0),"",IF(AND($E480&lt;&gt;"",MAX($A$4:$A479)=0),1,IF(AND($E480&lt;&gt;"",MAX($A$4:$A479)&gt;0),MAX($A$4:$A479)+1,"")))</f>
        <v/>
      </c>
      <c r="B480" s="25">
        <v>477</v>
      </c>
      <c r="C480" s="26" t="str">
        <f t="shared" si="14"/>
        <v>EMPTY</v>
      </c>
      <c r="D480" s="27" t="str">
        <f>IF(C480="SHOW",CONCATENATE(Temp!T480,Temp!U480,",",Temp!V480,",",Temp!W480,Temp!X480),"")</f>
        <v/>
      </c>
      <c r="E480" s="38"/>
      <c r="F480" s="36" t="str">
        <f t="shared" si="15"/>
        <v/>
      </c>
      <c r="BY480" s="2" t="s">
        <v>5</v>
      </c>
      <c r="BZ480" s="2" t="s">
        <v>5</v>
      </c>
    </row>
    <row r="481" spans="1:78" x14ac:dyDescent="0.25">
      <c r="A481" s="25" t="str">
        <f>IF(AND($E481="",MAX($A$4:$A480)=0),"",IF(AND($E481&lt;&gt;"",MAX($A$4:$A480)=0),1,IF(AND($E481&lt;&gt;"",MAX($A$4:$A480)&gt;0),MAX($A$4:$A480)+1,"")))</f>
        <v/>
      </c>
      <c r="B481" s="25">
        <v>478</v>
      </c>
      <c r="C481" s="26" t="str">
        <f t="shared" si="14"/>
        <v>EMPTY</v>
      </c>
      <c r="D481" s="27" t="str">
        <f>IF(C481="SHOW",CONCATENATE(Temp!T481,Temp!U481,",",Temp!V481,",",Temp!W481,Temp!X481),"")</f>
        <v/>
      </c>
      <c r="E481" s="38"/>
      <c r="F481" s="36" t="str">
        <f t="shared" si="15"/>
        <v/>
      </c>
      <c r="BY481" s="2" t="s">
        <v>5</v>
      </c>
      <c r="BZ481" s="2" t="s">
        <v>5</v>
      </c>
    </row>
    <row r="482" spans="1:78" x14ac:dyDescent="0.25">
      <c r="A482" s="25" t="str">
        <f>IF(AND($E482="",MAX($A$4:$A481)=0),"",IF(AND($E482&lt;&gt;"",MAX($A$4:$A481)=0),1,IF(AND($E482&lt;&gt;"",MAX($A$4:$A481)&gt;0),MAX($A$4:$A481)+1,"")))</f>
        <v/>
      </c>
      <c r="B482" s="25">
        <v>479</v>
      </c>
      <c r="C482" s="26" t="str">
        <f t="shared" si="14"/>
        <v>EMPTY</v>
      </c>
      <c r="D482" s="27" t="str">
        <f>IF(C482="SHOW",CONCATENATE(Temp!T482,Temp!U482,",",Temp!V482,",",Temp!W482,Temp!X482),"")</f>
        <v/>
      </c>
      <c r="E482" s="38"/>
      <c r="F482" s="36" t="str">
        <f t="shared" si="15"/>
        <v/>
      </c>
      <c r="BY482" s="2" t="s">
        <v>5</v>
      </c>
      <c r="BZ482" s="2" t="s">
        <v>5</v>
      </c>
    </row>
    <row r="483" spans="1:78" x14ac:dyDescent="0.25">
      <c r="A483" s="25" t="str">
        <f>IF(AND($E483="",MAX($A$4:$A482)=0),"",IF(AND($E483&lt;&gt;"",MAX($A$4:$A482)=0),1,IF(AND($E483&lt;&gt;"",MAX($A$4:$A482)&gt;0),MAX($A$4:$A482)+1,"")))</f>
        <v/>
      </c>
      <c r="B483" s="25">
        <v>480</v>
      </c>
      <c r="C483" s="26" t="str">
        <f t="shared" si="14"/>
        <v>EMPTY</v>
      </c>
      <c r="D483" s="27" t="str">
        <f>IF(C483="SHOW",CONCATENATE(Temp!T483,Temp!U483,",",Temp!V483,",",Temp!W483,Temp!X483),"")</f>
        <v/>
      </c>
      <c r="E483" s="38"/>
      <c r="F483" s="36" t="str">
        <f t="shared" si="15"/>
        <v/>
      </c>
      <c r="BY483" s="2" t="s">
        <v>5</v>
      </c>
      <c r="BZ483" s="2" t="s">
        <v>5</v>
      </c>
    </row>
    <row r="484" spans="1:78" x14ac:dyDescent="0.25">
      <c r="A484" s="25" t="str">
        <f>IF(AND($E484="",MAX($A$4:$A483)=0),"",IF(AND($E484&lt;&gt;"",MAX($A$4:$A483)=0),1,IF(AND($E484&lt;&gt;"",MAX($A$4:$A483)&gt;0),MAX($A$4:$A483)+1,"")))</f>
        <v/>
      </c>
      <c r="B484" s="25">
        <v>481</v>
      </c>
      <c r="C484" s="26" t="str">
        <f t="shared" si="14"/>
        <v>EMPTY</v>
      </c>
      <c r="D484" s="27" t="str">
        <f>IF(C484="SHOW",CONCATENATE(Temp!T484,Temp!U484,",",Temp!V484,",",Temp!W484,Temp!X484),"")</f>
        <v/>
      </c>
      <c r="E484" s="38"/>
      <c r="F484" s="36" t="str">
        <f t="shared" si="15"/>
        <v/>
      </c>
      <c r="BY484" s="2" t="s">
        <v>5</v>
      </c>
      <c r="BZ484" s="2" t="s">
        <v>5</v>
      </c>
    </row>
    <row r="485" spans="1:78" x14ac:dyDescent="0.25">
      <c r="A485" s="25" t="str">
        <f>IF(AND($E485="",MAX($A$4:$A484)=0),"",IF(AND($E485&lt;&gt;"",MAX($A$4:$A484)=0),1,IF(AND($E485&lt;&gt;"",MAX($A$4:$A484)&gt;0),MAX($A$4:$A484)+1,"")))</f>
        <v/>
      </c>
      <c r="B485" s="25">
        <v>482</v>
      </c>
      <c r="C485" s="26" t="str">
        <f t="shared" si="14"/>
        <v>EMPTY</v>
      </c>
      <c r="D485" s="27" t="str">
        <f>IF(C485="SHOW",CONCATENATE(Temp!T485,Temp!U485,",",Temp!V485,",",Temp!W485,Temp!X485),"")</f>
        <v/>
      </c>
      <c r="E485" s="38"/>
      <c r="F485" s="36" t="str">
        <f t="shared" si="15"/>
        <v/>
      </c>
      <c r="BY485" s="2" t="s">
        <v>5</v>
      </c>
      <c r="BZ485" s="2" t="s">
        <v>5</v>
      </c>
    </row>
    <row r="486" spans="1:78" x14ac:dyDescent="0.25">
      <c r="A486" s="25" t="str">
        <f>IF(AND($E486="",MAX($A$4:$A485)=0),"",IF(AND($E486&lt;&gt;"",MAX($A$4:$A485)=0),1,IF(AND($E486&lt;&gt;"",MAX($A$4:$A485)&gt;0),MAX($A$4:$A485)+1,"")))</f>
        <v/>
      </c>
      <c r="B486" s="25">
        <v>483</v>
      </c>
      <c r="C486" s="26" t="str">
        <f t="shared" si="14"/>
        <v>EMPTY</v>
      </c>
      <c r="D486" s="27" t="str">
        <f>IF(C486="SHOW",CONCATENATE(Temp!T486,Temp!U486,",",Temp!V486,",",Temp!W486,Temp!X486),"")</f>
        <v/>
      </c>
      <c r="E486" s="38"/>
      <c r="F486" s="36" t="str">
        <f t="shared" si="15"/>
        <v/>
      </c>
      <c r="BY486" s="2" t="s">
        <v>5</v>
      </c>
      <c r="BZ486" s="2" t="s">
        <v>5</v>
      </c>
    </row>
    <row r="487" spans="1:78" x14ac:dyDescent="0.25">
      <c r="A487" s="25" t="str">
        <f>IF(AND($E487="",MAX($A$4:$A486)=0),"",IF(AND($E487&lt;&gt;"",MAX($A$4:$A486)=0),1,IF(AND($E487&lt;&gt;"",MAX($A$4:$A486)&gt;0),MAX($A$4:$A486)+1,"")))</f>
        <v/>
      </c>
      <c r="B487" s="25">
        <v>484</v>
      </c>
      <c r="C487" s="26" t="str">
        <f t="shared" si="14"/>
        <v>EMPTY</v>
      </c>
      <c r="D487" s="27" t="str">
        <f>IF(C487="SHOW",CONCATENATE(Temp!T487,Temp!U487,",",Temp!V487,",",Temp!W487,Temp!X487),"")</f>
        <v/>
      </c>
      <c r="E487" s="38"/>
      <c r="F487" s="36" t="str">
        <f t="shared" si="15"/>
        <v/>
      </c>
      <c r="BY487" s="2" t="s">
        <v>5</v>
      </c>
      <c r="BZ487" s="2" t="s">
        <v>5</v>
      </c>
    </row>
    <row r="488" spans="1:78" x14ac:dyDescent="0.25">
      <c r="A488" s="25" t="str">
        <f>IF(AND($E488="",MAX($A$4:$A487)=0),"",IF(AND($E488&lt;&gt;"",MAX($A$4:$A487)=0),1,IF(AND($E488&lt;&gt;"",MAX($A$4:$A487)&gt;0),MAX($A$4:$A487)+1,"")))</f>
        <v/>
      </c>
      <c r="B488" s="25">
        <v>485</v>
      </c>
      <c r="C488" s="26" t="str">
        <f t="shared" si="14"/>
        <v>EMPTY</v>
      </c>
      <c r="D488" s="27" t="str">
        <f>IF(C488="SHOW",CONCATENATE(Temp!T488,Temp!U488,",",Temp!V488,",",Temp!W488,Temp!X488),"")</f>
        <v/>
      </c>
      <c r="E488" s="38"/>
      <c r="F488" s="36" t="str">
        <f t="shared" si="15"/>
        <v/>
      </c>
      <c r="BY488" s="2" t="s">
        <v>5</v>
      </c>
      <c r="BZ488" s="2" t="s">
        <v>5</v>
      </c>
    </row>
    <row r="489" spans="1:78" x14ac:dyDescent="0.25">
      <c r="A489" s="25" t="str">
        <f>IF(AND($E489="",MAX($A$4:$A488)=0),"",IF(AND($E489&lt;&gt;"",MAX($A$4:$A488)=0),1,IF(AND($E489&lt;&gt;"",MAX($A$4:$A488)&gt;0),MAX($A$4:$A488)+1,"")))</f>
        <v/>
      </c>
      <c r="B489" s="25">
        <v>486</v>
      </c>
      <c r="C489" s="26" t="str">
        <f t="shared" si="14"/>
        <v>EMPTY</v>
      </c>
      <c r="D489" s="27" t="str">
        <f>IF(C489="SHOW",CONCATENATE(Temp!T489,Temp!U489,",",Temp!V489,",",Temp!W489,Temp!X489),"")</f>
        <v/>
      </c>
      <c r="E489" s="38"/>
      <c r="F489" s="36" t="str">
        <f t="shared" si="15"/>
        <v/>
      </c>
      <c r="BY489" s="2" t="s">
        <v>5</v>
      </c>
      <c r="BZ489" s="2" t="s">
        <v>5</v>
      </c>
    </row>
    <row r="490" spans="1:78" x14ac:dyDescent="0.25">
      <c r="A490" s="25" t="str">
        <f>IF(AND($E490="",MAX($A$4:$A489)=0),"",IF(AND($E490&lt;&gt;"",MAX($A$4:$A489)=0),1,IF(AND($E490&lt;&gt;"",MAX($A$4:$A489)&gt;0),MAX($A$4:$A489)+1,"")))</f>
        <v/>
      </c>
      <c r="B490" s="25">
        <v>487</v>
      </c>
      <c r="C490" s="26" t="str">
        <f t="shared" si="14"/>
        <v>EMPTY</v>
      </c>
      <c r="D490" s="27" t="str">
        <f>IF(C490="SHOW",CONCATENATE(Temp!T490,Temp!U490,",",Temp!V490,",",Temp!W490,Temp!X490),"")</f>
        <v/>
      </c>
      <c r="E490" s="38"/>
      <c r="F490" s="36" t="str">
        <f t="shared" si="15"/>
        <v/>
      </c>
      <c r="BY490" s="2" t="s">
        <v>5</v>
      </c>
      <c r="BZ490" s="2" t="s">
        <v>5</v>
      </c>
    </row>
    <row r="491" spans="1:78" x14ac:dyDescent="0.25">
      <c r="A491" s="25" t="str">
        <f>IF(AND($E491="",MAX($A$4:$A490)=0),"",IF(AND($E491&lt;&gt;"",MAX($A$4:$A490)=0),1,IF(AND($E491&lt;&gt;"",MAX($A$4:$A490)&gt;0),MAX($A$4:$A490)+1,"")))</f>
        <v/>
      </c>
      <c r="B491" s="25">
        <v>488</v>
      </c>
      <c r="C491" s="26" t="str">
        <f t="shared" si="14"/>
        <v>EMPTY</v>
      </c>
      <c r="D491" s="27" t="str">
        <f>IF(C491="SHOW",CONCATENATE(Temp!T491,Temp!U491,",",Temp!V491,",",Temp!W491,Temp!X491),"")</f>
        <v/>
      </c>
      <c r="E491" s="38"/>
      <c r="F491" s="36" t="str">
        <f t="shared" si="15"/>
        <v/>
      </c>
      <c r="BY491" s="2" t="s">
        <v>5</v>
      </c>
      <c r="BZ491" s="2" t="s">
        <v>5</v>
      </c>
    </row>
    <row r="492" spans="1:78" x14ac:dyDescent="0.25">
      <c r="A492" s="25" t="str">
        <f>IF(AND($E492="",MAX($A$4:$A491)=0),"",IF(AND($E492&lt;&gt;"",MAX($A$4:$A491)=0),1,IF(AND($E492&lt;&gt;"",MAX($A$4:$A491)&gt;0),MAX($A$4:$A491)+1,"")))</f>
        <v/>
      </c>
      <c r="B492" s="25">
        <v>489</v>
      </c>
      <c r="C492" s="26" t="str">
        <f t="shared" si="14"/>
        <v>EMPTY</v>
      </c>
      <c r="D492" s="27" t="str">
        <f>IF(C492="SHOW",CONCATENATE(Temp!T492,Temp!U492,",",Temp!V492,",",Temp!W492,Temp!X492),"")</f>
        <v/>
      </c>
      <c r="E492" s="38"/>
      <c r="F492" s="36" t="str">
        <f t="shared" si="15"/>
        <v/>
      </c>
      <c r="BY492" s="2" t="s">
        <v>5</v>
      </c>
      <c r="BZ492" s="2" t="s">
        <v>5</v>
      </c>
    </row>
    <row r="493" spans="1:78" x14ac:dyDescent="0.25">
      <c r="A493" s="25" t="str">
        <f>IF(AND($E493="",MAX($A$4:$A492)=0),"",IF(AND($E493&lt;&gt;"",MAX($A$4:$A492)=0),1,IF(AND($E493&lt;&gt;"",MAX($A$4:$A492)&gt;0),MAX($A$4:$A492)+1,"")))</f>
        <v/>
      </c>
      <c r="B493" s="25">
        <v>490</v>
      </c>
      <c r="C493" s="26" t="str">
        <f t="shared" si="14"/>
        <v>EMPTY</v>
      </c>
      <c r="D493" s="27" t="str">
        <f>IF(C493="SHOW",CONCATENATE(Temp!T493,Temp!U493,",",Temp!V493,",",Temp!W493,Temp!X493),"")</f>
        <v/>
      </c>
      <c r="E493" s="38"/>
      <c r="F493" s="36" t="str">
        <f t="shared" si="15"/>
        <v/>
      </c>
      <c r="BY493" s="2" t="s">
        <v>5</v>
      </c>
      <c r="BZ493" s="2" t="s">
        <v>5</v>
      </c>
    </row>
    <row r="494" spans="1:78" x14ac:dyDescent="0.25">
      <c r="A494" s="25" t="str">
        <f>IF(AND($E494="",MAX($A$4:$A493)=0),"",IF(AND($E494&lt;&gt;"",MAX($A$4:$A493)=0),1,IF(AND($E494&lt;&gt;"",MAX($A$4:$A493)&gt;0),MAX($A$4:$A493)+1,"")))</f>
        <v/>
      </c>
      <c r="B494" s="25">
        <v>491</v>
      </c>
      <c r="C494" s="26" t="str">
        <f t="shared" si="14"/>
        <v>EMPTY</v>
      </c>
      <c r="D494" s="27" t="str">
        <f>IF(C494="SHOW",CONCATENATE(Temp!T494,Temp!U494,",",Temp!V494,",",Temp!W494,Temp!X494),"")</f>
        <v/>
      </c>
      <c r="E494" s="38"/>
      <c r="F494" s="36" t="str">
        <f t="shared" si="15"/>
        <v/>
      </c>
      <c r="BY494" s="2" t="s">
        <v>5</v>
      </c>
      <c r="BZ494" s="2" t="s">
        <v>5</v>
      </c>
    </row>
    <row r="495" spans="1:78" x14ac:dyDescent="0.25">
      <c r="A495" s="25" t="str">
        <f>IF(AND($E495="",MAX($A$4:$A494)=0),"",IF(AND($E495&lt;&gt;"",MAX($A$4:$A494)=0),1,IF(AND($E495&lt;&gt;"",MAX($A$4:$A494)&gt;0),MAX($A$4:$A494)+1,"")))</f>
        <v/>
      </c>
      <c r="B495" s="25">
        <v>492</v>
      </c>
      <c r="C495" s="26" t="str">
        <f t="shared" si="14"/>
        <v>EMPTY</v>
      </c>
      <c r="D495" s="27" t="str">
        <f>IF(C495="SHOW",CONCATENATE(Temp!T495,Temp!U495,",",Temp!V495,",",Temp!W495,Temp!X495),"")</f>
        <v/>
      </c>
      <c r="E495" s="38"/>
      <c r="F495" s="36" t="str">
        <f t="shared" si="15"/>
        <v/>
      </c>
      <c r="BY495" s="2" t="s">
        <v>5</v>
      </c>
      <c r="BZ495" s="2" t="s">
        <v>5</v>
      </c>
    </row>
    <row r="496" spans="1:78" x14ac:dyDescent="0.25">
      <c r="A496" s="25" t="str">
        <f>IF(AND($E496="",MAX($A$4:$A495)=0),"",IF(AND($E496&lt;&gt;"",MAX($A$4:$A495)=0),1,IF(AND($E496&lt;&gt;"",MAX($A$4:$A495)&gt;0),MAX($A$4:$A495)+1,"")))</f>
        <v/>
      </c>
      <c r="B496" s="25">
        <v>493</v>
      </c>
      <c r="C496" s="26" t="str">
        <f t="shared" si="14"/>
        <v>EMPTY</v>
      </c>
      <c r="D496" s="27" t="str">
        <f>IF(C496="SHOW",CONCATENATE(Temp!T496,Temp!U496,",",Temp!V496,",",Temp!W496,Temp!X496),"")</f>
        <v/>
      </c>
      <c r="E496" s="38"/>
      <c r="F496" s="36" t="str">
        <f t="shared" si="15"/>
        <v/>
      </c>
      <c r="BY496" s="2" t="s">
        <v>5</v>
      </c>
      <c r="BZ496" s="2" t="s">
        <v>5</v>
      </c>
    </row>
    <row r="497" spans="1:78" x14ac:dyDescent="0.25">
      <c r="A497" s="25" t="str">
        <f>IF(AND($E497="",MAX($A$4:$A496)=0),"",IF(AND($E497&lt;&gt;"",MAX($A$4:$A496)=0),1,IF(AND($E497&lt;&gt;"",MAX($A$4:$A496)&gt;0),MAX($A$4:$A496)+1,"")))</f>
        <v/>
      </c>
      <c r="B497" s="25">
        <v>494</v>
      </c>
      <c r="C497" s="26" t="str">
        <f t="shared" si="14"/>
        <v>EMPTY</v>
      </c>
      <c r="D497" s="27" t="str">
        <f>IF(C497="SHOW",CONCATENATE(Temp!T497,Temp!U497,",",Temp!V497,",",Temp!W497,Temp!X497),"")</f>
        <v/>
      </c>
      <c r="E497" s="38"/>
      <c r="F497" s="36" t="str">
        <f t="shared" si="15"/>
        <v/>
      </c>
      <c r="BY497" s="2" t="s">
        <v>5</v>
      </c>
      <c r="BZ497" s="2" t="s">
        <v>5</v>
      </c>
    </row>
    <row r="498" spans="1:78" x14ac:dyDescent="0.25">
      <c r="A498" s="25" t="str">
        <f>IF(AND($E498="",MAX($A$4:$A497)=0),"",IF(AND($E498&lt;&gt;"",MAX($A$4:$A497)=0),1,IF(AND($E498&lt;&gt;"",MAX($A$4:$A497)&gt;0),MAX($A$4:$A497)+1,"")))</f>
        <v/>
      </c>
      <c r="B498" s="25">
        <v>495</v>
      </c>
      <c r="C498" s="26" t="str">
        <f t="shared" si="14"/>
        <v>EMPTY</v>
      </c>
      <c r="D498" s="27" t="str">
        <f>IF(C498="SHOW",CONCATENATE(Temp!T498,Temp!U498,",",Temp!V498,",",Temp!W498,Temp!X498),"")</f>
        <v/>
      </c>
      <c r="E498" s="38"/>
      <c r="F498" s="36" t="str">
        <f t="shared" si="15"/>
        <v/>
      </c>
      <c r="BY498" s="2" t="s">
        <v>5</v>
      </c>
      <c r="BZ498" s="2" t="s">
        <v>5</v>
      </c>
    </row>
    <row r="499" spans="1:78" x14ac:dyDescent="0.25">
      <c r="A499" s="25" t="str">
        <f>IF(AND($E499="",MAX($A$4:$A498)=0),"",IF(AND($E499&lt;&gt;"",MAX($A$4:$A498)=0),1,IF(AND($E499&lt;&gt;"",MAX($A$4:$A498)&gt;0),MAX($A$4:$A498)+1,"")))</f>
        <v/>
      </c>
      <c r="B499" s="25">
        <v>496</v>
      </c>
      <c r="C499" s="26" t="str">
        <f t="shared" si="14"/>
        <v>EMPTY</v>
      </c>
      <c r="D499" s="27" t="str">
        <f>IF(C499="SHOW",CONCATENATE(Temp!T499,Temp!U499,",",Temp!V499,",",Temp!W499,Temp!X499),"")</f>
        <v/>
      </c>
      <c r="E499" s="38"/>
      <c r="F499" s="36" t="str">
        <f t="shared" si="15"/>
        <v/>
      </c>
      <c r="BY499" s="2" t="s">
        <v>5</v>
      </c>
      <c r="BZ499" s="2" t="s">
        <v>5</v>
      </c>
    </row>
    <row r="500" spans="1:78" x14ac:dyDescent="0.25">
      <c r="A500" s="25" t="str">
        <f>IF(AND($E500="",MAX($A$4:$A499)=0),"",IF(AND($E500&lt;&gt;"",MAX($A$4:$A499)=0),1,IF(AND($E500&lt;&gt;"",MAX($A$4:$A499)&gt;0),MAX($A$4:$A499)+1,"")))</f>
        <v/>
      </c>
      <c r="B500" s="25">
        <v>497</v>
      </c>
      <c r="C500" s="26" t="str">
        <f t="shared" si="14"/>
        <v>EMPTY</v>
      </c>
      <c r="D500" s="27" t="str">
        <f>IF(C500="SHOW",CONCATENATE(Temp!T500,Temp!U500,",",Temp!V500,",",Temp!W500,Temp!X500),"")</f>
        <v/>
      </c>
      <c r="E500" s="38"/>
      <c r="F500" s="36" t="str">
        <f t="shared" si="15"/>
        <v/>
      </c>
      <c r="BY500" s="2" t="s">
        <v>5</v>
      </c>
      <c r="BZ500" s="2" t="s">
        <v>5</v>
      </c>
    </row>
    <row r="501" spans="1:78" x14ac:dyDescent="0.25">
      <c r="A501" s="25" t="str">
        <f>IF(AND($E501="",MAX($A$4:$A500)=0),"",IF(AND($E501&lt;&gt;"",MAX($A$4:$A500)=0),1,IF(AND($E501&lt;&gt;"",MAX($A$4:$A500)&gt;0),MAX($A$4:$A500)+1,"")))</f>
        <v/>
      </c>
      <c r="B501" s="25">
        <v>498</v>
      </c>
      <c r="C501" s="26" t="str">
        <f t="shared" si="14"/>
        <v>EMPTY</v>
      </c>
      <c r="D501" s="27" t="str">
        <f>IF(C501="SHOW",CONCATENATE(Temp!T501,Temp!U501,",",Temp!V501,",",Temp!W501,Temp!X501),"")</f>
        <v/>
      </c>
      <c r="E501" s="38"/>
      <c r="F501" s="36" t="str">
        <f t="shared" si="15"/>
        <v/>
      </c>
      <c r="BY501" s="2" t="s">
        <v>5</v>
      </c>
      <c r="BZ501" s="2" t="s">
        <v>5</v>
      </c>
    </row>
    <row r="502" spans="1:78" x14ac:dyDescent="0.25">
      <c r="A502" s="25" t="str">
        <f>IF(AND($E502="",MAX($A$4:$A501)=0),"",IF(AND($E502&lt;&gt;"",MAX($A$4:$A501)=0),1,IF(AND($E502&lt;&gt;"",MAX($A$4:$A501)&gt;0),MAX($A$4:$A501)+1,"")))</f>
        <v/>
      </c>
      <c r="B502" s="25">
        <v>499</v>
      </c>
      <c r="C502" s="26" t="str">
        <f t="shared" si="14"/>
        <v>EMPTY</v>
      </c>
      <c r="D502" s="27" t="str">
        <f>IF(C502="SHOW",CONCATENATE(Temp!T502,Temp!U502,",",Temp!V502,",",Temp!W502,Temp!X502),"")</f>
        <v/>
      </c>
      <c r="E502" s="38"/>
      <c r="F502" s="36" t="str">
        <f t="shared" si="15"/>
        <v/>
      </c>
      <c r="BY502" s="2" t="s">
        <v>5</v>
      </c>
      <c r="BZ502" s="2" t="s">
        <v>5</v>
      </c>
    </row>
    <row r="503" spans="1:78" x14ac:dyDescent="0.25">
      <c r="A503" s="25" t="str">
        <f>IF(AND($E503="",MAX($A$4:$A502)=0),"",IF(AND($E503&lt;&gt;"",MAX($A$4:$A502)=0),1,IF(AND($E503&lt;&gt;"",MAX($A$4:$A502)&gt;0),MAX($A$4:$A502)+1,"")))</f>
        <v/>
      </c>
      <c r="B503" s="25">
        <v>500</v>
      </c>
      <c r="C503" s="26" t="str">
        <f t="shared" si="14"/>
        <v>EMPTY</v>
      </c>
      <c r="D503" s="27" t="str">
        <f>IF(C503="SHOW",CONCATENATE(Temp!T503,Temp!U503,",",Temp!V503,",",Temp!W503,Temp!X503),"")</f>
        <v/>
      </c>
      <c r="E503" s="38"/>
      <c r="F503" s="36" t="str">
        <f t="shared" si="15"/>
        <v/>
      </c>
      <c r="BY503" s="2" t="s">
        <v>5</v>
      </c>
      <c r="BZ503" s="2" t="s">
        <v>5</v>
      </c>
    </row>
    <row r="504" spans="1:78" x14ac:dyDescent="0.25">
      <c r="A504" s="25" t="str">
        <f>IF(AND($E504="",MAX($A$4:$A503)=0),"",IF(AND($E504&lt;&gt;"",MAX($A$4:$A503)=0),1,IF(AND($E504&lt;&gt;"",MAX($A$4:$A503)&gt;0),MAX($A$4:$A503)+1,"")))</f>
        <v/>
      </c>
      <c r="B504" s="25">
        <v>501</v>
      </c>
      <c r="C504" s="26" t="str">
        <f t="shared" si="14"/>
        <v>EMPTY</v>
      </c>
      <c r="D504" s="27" t="str">
        <f>IF(C504="SHOW",CONCATENATE(Temp!T504,Temp!U504,",",Temp!V504,",",Temp!W504,Temp!X504),"")</f>
        <v/>
      </c>
      <c r="E504" s="38"/>
      <c r="F504" s="36" t="str">
        <f t="shared" si="15"/>
        <v/>
      </c>
      <c r="BY504" s="2" t="s">
        <v>5</v>
      </c>
      <c r="BZ504" s="2" t="s">
        <v>5</v>
      </c>
    </row>
    <row r="505" spans="1:78" x14ac:dyDescent="0.25">
      <c r="A505" s="25" t="str">
        <f>IF(AND($E505="",MAX($A$4:$A504)=0),"",IF(AND($E505&lt;&gt;"",MAX($A$4:$A504)=0),1,IF(AND($E505&lt;&gt;"",MAX($A$4:$A504)&gt;0),MAX($A$4:$A504)+1,"")))</f>
        <v/>
      </c>
      <c r="B505" s="25">
        <v>502</v>
      </c>
      <c r="C505" s="26" t="str">
        <f t="shared" si="14"/>
        <v>EMPTY</v>
      </c>
      <c r="D505" s="27" t="str">
        <f>IF(C505="SHOW",CONCATENATE(Temp!T505,Temp!U505,",",Temp!V505,",",Temp!W505,Temp!X505),"")</f>
        <v/>
      </c>
      <c r="E505" s="38"/>
      <c r="F505" s="36" t="str">
        <f t="shared" si="15"/>
        <v/>
      </c>
      <c r="BY505" s="2" t="s">
        <v>5</v>
      </c>
      <c r="BZ505" s="2" t="s">
        <v>5</v>
      </c>
    </row>
    <row r="506" spans="1:78" x14ac:dyDescent="0.25">
      <c r="A506" s="25" t="str">
        <f>IF(AND($E506="",MAX($A$4:$A505)=0),"",IF(AND($E506&lt;&gt;"",MAX($A$4:$A505)=0),1,IF(AND($E506&lt;&gt;"",MAX($A$4:$A505)&gt;0),MAX($A$4:$A505)+1,"")))</f>
        <v/>
      </c>
      <c r="B506" s="25">
        <v>503</v>
      </c>
      <c r="C506" s="26" t="str">
        <f t="shared" si="14"/>
        <v>EMPTY</v>
      </c>
      <c r="D506" s="27" t="str">
        <f>IF(C506="SHOW",CONCATENATE(Temp!T506,Temp!U506,",",Temp!V506,",",Temp!W506,Temp!X506),"")</f>
        <v/>
      </c>
      <c r="E506" s="38"/>
      <c r="F506" s="36" t="str">
        <f t="shared" si="15"/>
        <v/>
      </c>
      <c r="BY506" s="2" t="s">
        <v>5</v>
      </c>
      <c r="BZ506" s="2" t="s">
        <v>5</v>
      </c>
    </row>
    <row r="507" spans="1:78" x14ac:dyDescent="0.25">
      <c r="A507" s="25" t="str">
        <f>IF(AND($E507="",MAX($A$4:$A506)=0),"",IF(AND($E507&lt;&gt;"",MAX($A$4:$A506)=0),1,IF(AND($E507&lt;&gt;"",MAX($A$4:$A506)&gt;0),MAX($A$4:$A506)+1,"")))</f>
        <v/>
      </c>
      <c r="B507" s="25">
        <v>504</v>
      </c>
      <c r="C507" s="26" t="str">
        <f t="shared" si="14"/>
        <v>EMPTY</v>
      </c>
      <c r="D507" s="27" t="str">
        <f>IF(C507="SHOW",CONCATENATE(Temp!T507,Temp!U507,",",Temp!V507,",",Temp!W507,Temp!X507),"")</f>
        <v/>
      </c>
      <c r="E507" s="38"/>
      <c r="F507" s="36" t="str">
        <f t="shared" si="15"/>
        <v/>
      </c>
      <c r="BY507" s="2" t="s">
        <v>5</v>
      </c>
      <c r="BZ507" s="2" t="s">
        <v>5</v>
      </c>
    </row>
    <row r="508" spans="1:78" x14ac:dyDescent="0.25">
      <c r="A508" s="25" t="str">
        <f>IF(AND($E508="",MAX($A$4:$A507)=0),"",IF(AND($E508&lt;&gt;"",MAX($A$4:$A507)=0),1,IF(AND($E508&lt;&gt;"",MAX($A$4:$A507)&gt;0),MAX($A$4:$A507)+1,"")))</f>
        <v/>
      </c>
      <c r="B508" s="25">
        <v>505</v>
      </c>
      <c r="C508" s="26" t="str">
        <f t="shared" si="14"/>
        <v>EMPTY</v>
      </c>
      <c r="D508" s="27" t="str">
        <f>IF(C508="SHOW",CONCATENATE(Temp!T508,Temp!U508,",",Temp!V508,",",Temp!W508,Temp!X508),"")</f>
        <v/>
      </c>
      <c r="E508" s="38"/>
      <c r="F508" s="36" t="str">
        <f t="shared" si="15"/>
        <v/>
      </c>
      <c r="BY508" s="2" t="s">
        <v>5</v>
      </c>
      <c r="BZ508" s="2" t="s">
        <v>5</v>
      </c>
    </row>
    <row r="509" spans="1:78" x14ac:dyDescent="0.25">
      <c r="A509" s="25" t="str">
        <f>IF(AND($E509="",MAX($A$4:$A508)=0),"",IF(AND($E509&lt;&gt;"",MAX($A$4:$A508)=0),1,IF(AND($E509&lt;&gt;"",MAX($A$4:$A508)&gt;0),MAX($A$4:$A508)+1,"")))</f>
        <v/>
      </c>
      <c r="B509" s="25">
        <v>506</v>
      </c>
      <c r="C509" s="26" t="str">
        <f t="shared" si="14"/>
        <v>EMPTY</v>
      </c>
      <c r="D509" s="27" t="str">
        <f>IF(C509="SHOW",CONCATENATE(Temp!T509,Temp!U509,",",Temp!V509,",",Temp!W509,Temp!X509),"")</f>
        <v/>
      </c>
      <c r="E509" s="38"/>
      <c r="F509" s="36" t="str">
        <f t="shared" si="15"/>
        <v/>
      </c>
      <c r="BY509" s="2" t="s">
        <v>5</v>
      </c>
      <c r="BZ509" s="2" t="s">
        <v>5</v>
      </c>
    </row>
    <row r="510" spans="1:78" x14ac:dyDescent="0.25">
      <c r="A510" s="25" t="str">
        <f>IF(AND($E510="",MAX($A$4:$A509)=0),"",IF(AND($E510&lt;&gt;"",MAX($A$4:$A509)=0),1,IF(AND($E510&lt;&gt;"",MAX($A$4:$A509)&gt;0),MAX($A$4:$A509)+1,"")))</f>
        <v/>
      </c>
      <c r="B510" s="25">
        <v>507</v>
      </c>
      <c r="C510" s="26" t="str">
        <f t="shared" si="14"/>
        <v>EMPTY</v>
      </c>
      <c r="D510" s="27" t="str">
        <f>IF(C510="SHOW",CONCATENATE(Temp!T510,Temp!U510,",",Temp!V510,",",Temp!W510,Temp!X510),"")</f>
        <v/>
      </c>
      <c r="E510" s="38"/>
      <c r="F510" s="36" t="str">
        <f t="shared" si="15"/>
        <v/>
      </c>
      <c r="BY510" s="2" t="s">
        <v>5</v>
      </c>
      <c r="BZ510" s="2" t="s">
        <v>5</v>
      </c>
    </row>
    <row r="511" spans="1:78" x14ac:dyDescent="0.25">
      <c r="A511" s="25" t="str">
        <f>IF(AND($E511="",MAX($A$4:$A510)=0),"",IF(AND($E511&lt;&gt;"",MAX($A$4:$A510)=0),1,IF(AND($E511&lt;&gt;"",MAX($A$4:$A510)&gt;0),MAX($A$4:$A510)+1,"")))</f>
        <v/>
      </c>
      <c r="B511" s="25">
        <v>508</v>
      </c>
      <c r="C511" s="26" t="str">
        <f t="shared" si="14"/>
        <v>EMPTY</v>
      </c>
      <c r="D511" s="27" t="str">
        <f>IF(C511="SHOW",CONCATENATE(Temp!T511,Temp!U511,",",Temp!V511,",",Temp!W511,Temp!X511),"")</f>
        <v/>
      </c>
      <c r="E511" s="38"/>
      <c r="F511" s="36" t="str">
        <f t="shared" si="15"/>
        <v/>
      </c>
      <c r="BY511" s="2" t="s">
        <v>5</v>
      </c>
      <c r="BZ511" s="2" t="s">
        <v>5</v>
      </c>
    </row>
    <row r="512" spans="1:78" x14ac:dyDescent="0.25">
      <c r="A512" s="25" t="str">
        <f>IF(AND($E512="",MAX($A$4:$A511)=0),"",IF(AND($E512&lt;&gt;"",MAX($A$4:$A511)=0),1,IF(AND($E512&lt;&gt;"",MAX($A$4:$A511)&gt;0),MAX($A$4:$A511)+1,"")))</f>
        <v/>
      </c>
      <c r="B512" s="25">
        <v>509</v>
      </c>
      <c r="C512" s="26" t="str">
        <f t="shared" si="14"/>
        <v>EMPTY</v>
      </c>
      <c r="D512" s="27" t="str">
        <f>IF(C512="SHOW",CONCATENATE(Temp!T512,Temp!U512,",",Temp!V512,",",Temp!W512,Temp!X512),"")</f>
        <v/>
      </c>
      <c r="E512" s="38"/>
      <c r="F512" s="36" t="str">
        <f t="shared" si="15"/>
        <v/>
      </c>
      <c r="BY512" s="2" t="s">
        <v>5</v>
      </c>
      <c r="BZ512" s="2" t="s">
        <v>5</v>
      </c>
    </row>
    <row r="513" spans="1:78" x14ac:dyDescent="0.25">
      <c r="A513" s="25" t="str">
        <f>IF(AND($E513="",MAX($A$4:$A512)=0),"",IF(AND($E513&lt;&gt;"",MAX($A$4:$A512)=0),1,IF(AND($E513&lt;&gt;"",MAX($A$4:$A512)&gt;0),MAX($A$4:$A512)+1,"")))</f>
        <v/>
      </c>
      <c r="B513" s="25">
        <v>510</v>
      </c>
      <c r="C513" s="26" t="str">
        <f t="shared" si="14"/>
        <v>EMPTY</v>
      </c>
      <c r="D513" s="27" t="str">
        <f>IF(C513="SHOW",CONCATENATE(Temp!T513,Temp!U513,",",Temp!V513,",",Temp!W513,Temp!X513),"")</f>
        <v/>
      </c>
      <c r="E513" s="38"/>
      <c r="F513" s="36" t="str">
        <f t="shared" si="15"/>
        <v/>
      </c>
      <c r="BY513" s="2" t="s">
        <v>5</v>
      </c>
      <c r="BZ513" s="2" t="s">
        <v>5</v>
      </c>
    </row>
    <row r="514" spans="1:78" x14ac:dyDescent="0.25">
      <c r="A514" s="25" t="str">
        <f>IF(AND($E514="",MAX($A$4:$A513)=0),"",IF(AND($E514&lt;&gt;"",MAX($A$4:$A513)=0),1,IF(AND($E514&lt;&gt;"",MAX($A$4:$A513)&gt;0),MAX($A$4:$A513)+1,"")))</f>
        <v/>
      </c>
      <c r="B514" s="25">
        <v>511</v>
      </c>
      <c r="C514" s="26" t="str">
        <f t="shared" si="14"/>
        <v>EMPTY</v>
      </c>
      <c r="D514" s="27" t="str">
        <f>IF(C514="SHOW",CONCATENATE(Temp!T514,Temp!U514,",",Temp!V514,",",Temp!W514,Temp!X514),"")</f>
        <v/>
      </c>
      <c r="E514" s="38"/>
      <c r="F514" s="36" t="str">
        <f t="shared" si="15"/>
        <v/>
      </c>
      <c r="BY514" s="2" t="s">
        <v>5</v>
      </c>
      <c r="BZ514" s="2" t="s">
        <v>5</v>
      </c>
    </row>
    <row r="515" spans="1:78" x14ac:dyDescent="0.25">
      <c r="A515" s="25" t="str">
        <f>IF(AND($E515="",MAX($A$4:$A514)=0),"",IF(AND($E515&lt;&gt;"",MAX($A$4:$A514)=0),1,IF(AND($E515&lt;&gt;"",MAX($A$4:$A514)&gt;0),MAX($A$4:$A514)+1,"")))</f>
        <v/>
      </c>
      <c r="B515" s="25">
        <v>512</v>
      </c>
      <c r="C515" s="26" t="str">
        <f t="shared" si="14"/>
        <v>EMPTY</v>
      </c>
      <c r="D515" s="27" t="str">
        <f>IF(C515="SHOW",CONCATENATE(Temp!T515,Temp!U515,",",Temp!V515,",",Temp!W515,Temp!X515),"")</f>
        <v/>
      </c>
      <c r="E515" s="38"/>
      <c r="F515" s="36" t="str">
        <f t="shared" si="15"/>
        <v/>
      </c>
      <c r="BY515" s="2" t="s">
        <v>5</v>
      </c>
      <c r="BZ515" s="2" t="s">
        <v>5</v>
      </c>
    </row>
    <row r="516" spans="1:78" x14ac:dyDescent="0.25">
      <c r="A516" s="25" t="str">
        <f>IF(AND($E516="",MAX($A$4:$A515)=0),"",IF(AND($E516&lt;&gt;"",MAX($A$4:$A515)=0),1,IF(AND($E516&lt;&gt;"",MAX($A$4:$A515)&gt;0),MAX($A$4:$A515)+1,"")))</f>
        <v/>
      </c>
      <c r="B516" s="25">
        <v>513</v>
      </c>
      <c r="C516" s="26" t="str">
        <f t="shared" si="14"/>
        <v>EMPTY</v>
      </c>
      <c r="D516" s="27" t="str">
        <f>IF(C516="SHOW",CONCATENATE(Temp!T516,Temp!U516,",",Temp!V516,",",Temp!W516,Temp!X516),"")</f>
        <v/>
      </c>
      <c r="E516" s="38"/>
      <c r="F516" s="36" t="str">
        <f t="shared" si="15"/>
        <v/>
      </c>
      <c r="BY516" s="2" t="s">
        <v>5</v>
      </c>
      <c r="BZ516" s="2" t="s">
        <v>5</v>
      </c>
    </row>
    <row r="517" spans="1:78" x14ac:dyDescent="0.25">
      <c r="A517" s="25" t="str">
        <f>IF(AND($E517="",MAX($A$4:$A516)=0),"",IF(AND($E517&lt;&gt;"",MAX($A$4:$A516)=0),1,IF(AND($E517&lt;&gt;"",MAX($A$4:$A516)&gt;0),MAX($A$4:$A516)+1,"")))</f>
        <v/>
      </c>
      <c r="B517" s="25">
        <v>514</v>
      </c>
      <c r="C517" s="26" t="str">
        <f t="shared" ref="C517:C580" si="16">IF(E517="","EMPTY",IF(MID(E517,1,9)&lt;&gt;"Dialogue:","HIDE",IF(MID(E517,1,9)="Dialogue:","SHOW","")))</f>
        <v>EMPTY</v>
      </c>
      <c r="D517" s="27" t="str">
        <f>IF(C517="SHOW",CONCATENATE(Temp!T517,Temp!U517,",",Temp!V517,",",Temp!W517,Temp!X517),"")</f>
        <v/>
      </c>
      <c r="E517" s="38"/>
      <c r="F517" s="36" t="str">
        <f t="shared" ref="F517:F580" si="17">$D517</f>
        <v/>
      </c>
      <c r="BY517" s="2" t="s">
        <v>5</v>
      </c>
      <c r="BZ517" s="2" t="s">
        <v>5</v>
      </c>
    </row>
    <row r="518" spans="1:78" x14ac:dyDescent="0.25">
      <c r="A518" s="25" t="str">
        <f>IF(AND($E518="",MAX($A$4:$A517)=0),"",IF(AND($E518&lt;&gt;"",MAX($A$4:$A517)=0),1,IF(AND($E518&lt;&gt;"",MAX($A$4:$A517)&gt;0),MAX($A$4:$A517)+1,"")))</f>
        <v/>
      </c>
      <c r="B518" s="25">
        <v>515</v>
      </c>
      <c r="C518" s="26" t="str">
        <f t="shared" si="16"/>
        <v>EMPTY</v>
      </c>
      <c r="D518" s="27" t="str">
        <f>IF(C518="SHOW",CONCATENATE(Temp!T518,Temp!U518,",",Temp!V518,",",Temp!W518,Temp!X518),"")</f>
        <v/>
      </c>
      <c r="E518" s="38"/>
      <c r="F518" s="36" t="str">
        <f t="shared" si="17"/>
        <v/>
      </c>
      <c r="BY518" s="2" t="s">
        <v>5</v>
      </c>
      <c r="BZ518" s="2" t="s">
        <v>5</v>
      </c>
    </row>
    <row r="519" spans="1:78" x14ac:dyDescent="0.25">
      <c r="A519" s="25" t="str">
        <f>IF(AND($E519="",MAX($A$4:$A518)=0),"",IF(AND($E519&lt;&gt;"",MAX($A$4:$A518)=0),1,IF(AND($E519&lt;&gt;"",MAX($A$4:$A518)&gt;0),MAX($A$4:$A518)+1,"")))</f>
        <v/>
      </c>
      <c r="B519" s="25">
        <v>516</v>
      </c>
      <c r="C519" s="26" t="str">
        <f t="shared" si="16"/>
        <v>EMPTY</v>
      </c>
      <c r="D519" s="27" t="str">
        <f>IF(C519="SHOW",CONCATENATE(Temp!T519,Temp!U519,",",Temp!V519,",",Temp!W519,Temp!X519),"")</f>
        <v/>
      </c>
      <c r="E519" s="38"/>
      <c r="F519" s="36" t="str">
        <f t="shared" si="17"/>
        <v/>
      </c>
      <c r="BY519" s="2" t="s">
        <v>5</v>
      </c>
      <c r="BZ519" s="2" t="s">
        <v>5</v>
      </c>
    </row>
    <row r="520" spans="1:78" x14ac:dyDescent="0.25">
      <c r="A520" s="25" t="str">
        <f>IF(AND($E520="",MAX($A$4:$A519)=0),"",IF(AND($E520&lt;&gt;"",MAX($A$4:$A519)=0),1,IF(AND($E520&lt;&gt;"",MAX($A$4:$A519)&gt;0),MAX($A$4:$A519)+1,"")))</f>
        <v/>
      </c>
      <c r="B520" s="25">
        <v>517</v>
      </c>
      <c r="C520" s="26" t="str">
        <f t="shared" si="16"/>
        <v>EMPTY</v>
      </c>
      <c r="D520" s="27" t="str">
        <f>IF(C520="SHOW",CONCATENATE(Temp!T520,Temp!U520,",",Temp!V520,",",Temp!W520,Temp!X520),"")</f>
        <v/>
      </c>
      <c r="E520" s="38"/>
      <c r="F520" s="36" t="str">
        <f t="shared" si="17"/>
        <v/>
      </c>
      <c r="BY520" s="2" t="s">
        <v>5</v>
      </c>
      <c r="BZ520" s="2" t="s">
        <v>5</v>
      </c>
    </row>
    <row r="521" spans="1:78" x14ac:dyDescent="0.25">
      <c r="A521" s="25" t="str">
        <f>IF(AND($E521="",MAX($A$4:$A520)=0),"",IF(AND($E521&lt;&gt;"",MAX($A$4:$A520)=0),1,IF(AND($E521&lt;&gt;"",MAX($A$4:$A520)&gt;0),MAX($A$4:$A520)+1,"")))</f>
        <v/>
      </c>
      <c r="B521" s="25">
        <v>518</v>
      </c>
      <c r="C521" s="26" t="str">
        <f t="shared" si="16"/>
        <v>EMPTY</v>
      </c>
      <c r="D521" s="27" t="str">
        <f>IF(C521="SHOW",CONCATENATE(Temp!T521,Temp!U521,",",Temp!V521,",",Temp!W521,Temp!X521),"")</f>
        <v/>
      </c>
      <c r="E521" s="38"/>
      <c r="F521" s="36" t="str">
        <f t="shared" si="17"/>
        <v/>
      </c>
      <c r="BY521" s="2" t="s">
        <v>5</v>
      </c>
      <c r="BZ521" s="2" t="s">
        <v>5</v>
      </c>
    </row>
    <row r="522" spans="1:78" x14ac:dyDescent="0.25">
      <c r="A522" s="25" t="str">
        <f>IF(AND($E522="",MAX($A$4:$A521)=0),"",IF(AND($E522&lt;&gt;"",MAX($A$4:$A521)=0),1,IF(AND($E522&lt;&gt;"",MAX($A$4:$A521)&gt;0),MAX($A$4:$A521)+1,"")))</f>
        <v/>
      </c>
      <c r="B522" s="25">
        <v>519</v>
      </c>
      <c r="C522" s="26" t="str">
        <f t="shared" si="16"/>
        <v>EMPTY</v>
      </c>
      <c r="D522" s="27" t="str">
        <f>IF(C522="SHOW",CONCATENATE(Temp!T522,Temp!U522,",",Temp!V522,",",Temp!W522,Temp!X522),"")</f>
        <v/>
      </c>
      <c r="E522" s="38"/>
      <c r="F522" s="36" t="str">
        <f t="shared" si="17"/>
        <v/>
      </c>
      <c r="BY522" s="2" t="s">
        <v>5</v>
      </c>
      <c r="BZ522" s="2" t="s">
        <v>5</v>
      </c>
    </row>
    <row r="523" spans="1:78" x14ac:dyDescent="0.25">
      <c r="A523" s="25" t="str">
        <f>IF(AND($E523="",MAX($A$4:$A522)=0),"",IF(AND($E523&lt;&gt;"",MAX($A$4:$A522)=0),1,IF(AND($E523&lt;&gt;"",MAX($A$4:$A522)&gt;0),MAX($A$4:$A522)+1,"")))</f>
        <v/>
      </c>
      <c r="B523" s="25">
        <v>520</v>
      </c>
      <c r="C523" s="26" t="str">
        <f t="shared" si="16"/>
        <v>EMPTY</v>
      </c>
      <c r="D523" s="27" t="str">
        <f>IF(C523="SHOW",CONCATENATE(Temp!T523,Temp!U523,",",Temp!V523,",",Temp!W523,Temp!X523),"")</f>
        <v/>
      </c>
      <c r="E523" s="38"/>
      <c r="F523" s="36" t="str">
        <f t="shared" si="17"/>
        <v/>
      </c>
      <c r="BY523" s="2" t="s">
        <v>5</v>
      </c>
      <c r="BZ523" s="2" t="s">
        <v>5</v>
      </c>
    </row>
    <row r="524" spans="1:78" x14ac:dyDescent="0.25">
      <c r="A524" s="25" t="str">
        <f>IF(AND($E524="",MAX($A$4:$A523)=0),"",IF(AND($E524&lt;&gt;"",MAX($A$4:$A523)=0),1,IF(AND($E524&lt;&gt;"",MAX($A$4:$A523)&gt;0),MAX($A$4:$A523)+1,"")))</f>
        <v/>
      </c>
      <c r="B524" s="25">
        <v>521</v>
      </c>
      <c r="C524" s="26" t="str">
        <f t="shared" si="16"/>
        <v>EMPTY</v>
      </c>
      <c r="D524" s="27" t="str">
        <f>IF(C524="SHOW",CONCATENATE(Temp!T524,Temp!U524,",",Temp!V524,",",Temp!W524,Temp!X524),"")</f>
        <v/>
      </c>
      <c r="E524" s="38"/>
      <c r="F524" s="36" t="str">
        <f t="shared" si="17"/>
        <v/>
      </c>
      <c r="BY524" s="2" t="s">
        <v>5</v>
      </c>
      <c r="BZ524" s="2" t="s">
        <v>5</v>
      </c>
    </row>
    <row r="525" spans="1:78" x14ac:dyDescent="0.25">
      <c r="A525" s="25" t="str">
        <f>IF(AND($E525="",MAX($A$4:$A524)=0),"",IF(AND($E525&lt;&gt;"",MAX($A$4:$A524)=0),1,IF(AND($E525&lt;&gt;"",MAX($A$4:$A524)&gt;0),MAX($A$4:$A524)+1,"")))</f>
        <v/>
      </c>
      <c r="B525" s="25">
        <v>522</v>
      </c>
      <c r="C525" s="26" t="str">
        <f t="shared" si="16"/>
        <v>EMPTY</v>
      </c>
      <c r="D525" s="27" t="str">
        <f>IF(C525="SHOW",CONCATENATE(Temp!T525,Temp!U525,",",Temp!V525,",",Temp!W525,Temp!X525),"")</f>
        <v/>
      </c>
      <c r="E525" s="38"/>
      <c r="F525" s="36" t="str">
        <f t="shared" si="17"/>
        <v/>
      </c>
      <c r="BY525" s="2" t="s">
        <v>5</v>
      </c>
      <c r="BZ525" s="2" t="s">
        <v>5</v>
      </c>
    </row>
    <row r="526" spans="1:78" x14ac:dyDescent="0.25">
      <c r="A526" s="25" t="str">
        <f>IF(AND($E526="",MAX($A$4:$A525)=0),"",IF(AND($E526&lt;&gt;"",MAX($A$4:$A525)=0),1,IF(AND($E526&lt;&gt;"",MAX($A$4:$A525)&gt;0),MAX($A$4:$A525)+1,"")))</f>
        <v/>
      </c>
      <c r="B526" s="25">
        <v>523</v>
      </c>
      <c r="C526" s="26" t="str">
        <f t="shared" si="16"/>
        <v>EMPTY</v>
      </c>
      <c r="D526" s="27" t="str">
        <f>IF(C526="SHOW",CONCATENATE(Temp!T526,Temp!U526,",",Temp!V526,",",Temp!W526,Temp!X526),"")</f>
        <v/>
      </c>
      <c r="E526" s="38"/>
      <c r="F526" s="36" t="str">
        <f t="shared" si="17"/>
        <v/>
      </c>
      <c r="BY526" s="2" t="s">
        <v>5</v>
      </c>
      <c r="BZ526" s="2" t="s">
        <v>5</v>
      </c>
    </row>
    <row r="527" spans="1:78" x14ac:dyDescent="0.25">
      <c r="A527" s="25" t="str">
        <f>IF(AND($E527="",MAX($A$4:$A526)=0),"",IF(AND($E527&lt;&gt;"",MAX($A$4:$A526)=0),1,IF(AND($E527&lt;&gt;"",MAX($A$4:$A526)&gt;0),MAX($A$4:$A526)+1,"")))</f>
        <v/>
      </c>
      <c r="B527" s="25">
        <v>524</v>
      </c>
      <c r="C527" s="26" t="str">
        <f t="shared" si="16"/>
        <v>EMPTY</v>
      </c>
      <c r="D527" s="27" t="str">
        <f>IF(C527="SHOW",CONCATENATE(Temp!T527,Temp!U527,",",Temp!V527,",",Temp!W527,Temp!X527),"")</f>
        <v/>
      </c>
      <c r="E527" s="38"/>
      <c r="F527" s="36" t="str">
        <f t="shared" si="17"/>
        <v/>
      </c>
      <c r="BY527" s="2" t="s">
        <v>5</v>
      </c>
      <c r="BZ527" s="2" t="s">
        <v>5</v>
      </c>
    </row>
    <row r="528" spans="1:78" x14ac:dyDescent="0.25">
      <c r="A528" s="25" t="str">
        <f>IF(AND($E528="",MAX($A$4:$A527)=0),"",IF(AND($E528&lt;&gt;"",MAX($A$4:$A527)=0),1,IF(AND($E528&lt;&gt;"",MAX($A$4:$A527)&gt;0),MAX($A$4:$A527)+1,"")))</f>
        <v/>
      </c>
      <c r="B528" s="25">
        <v>525</v>
      </c>
      <c r="C528" s="26" t="str">
        <f t="shared" si="16"/>
        <v>EMPTY</v>
      </c>
      <c r="D528" s="27" t="str">
        <f>IF(C528="SHOW",CONCATENATE(Temp!T528,Temp!U528,",",Temp!V528,",",Temp!W528,Temp!X528),"")</f>
        <v/>
      </c>
      <c r="E528" s="38"/>
      <c r="F528" s="36" t="str">
        <f t="shared" si="17"/>
        <v/>
      </c>
      <c r="BY528" s="2" t="s">
        <v>5</v>
      </c>
      <c r="BZ528" s="2" t="s">
        <v>5</v>
      </c>
    </row>
    <row r="529" spans="1:78" x14ac:dyDescent="0.25">
      <c r="A529" s="25" t="str">
        <f>IF(AND($E529="",MAX($A$4:$A528)=0),"",IF(AND($E529&lt;&gt;"",MAX($A$4:$A528)=0),1,IF(AND($E529&lt;&gt;"",MAX($A$4:$A528)&gt;0),MAX($A$4:$A528)+1,"")))</f>
        <v/>
      </c>
      <c r="B529" s="25">
        <v>526</v>
      </c>
      <c r="C529" s="26" t="str">
        <f t="shared" si="16"/>
        <v>EMPTY</v>
      </c>
      <c r="D529" s="27" t="str">
        <f>IF(C529="SHOW",CONCATENATE(Temp!T529,Temp!U529,",",Temp!V529,",",Temp!W529,Temp!X529),"")</f>
        <v/>
      </c>
      <c r="E529" s="38"/>
      <c r="F529" s="36" t="str">
        <f t="shared" si="17"/>
        <v/>
      </c>
      <c r="BY529" s="2" t="s">
        <v>5</v>
      </c>
      <c r="BZ529" s="2" t="s">
        <v>5</v>
      </c>
    </row>
    <row r="530" spans="1:78" x14ac:dyDescent="0.25">
      <c r="A530" s="25" t="str">
        <f>IF(AND($E530="",MAX($A$4:$A529)=0),"",IF(AND($E530&lt;&gt;"",MAX($A$4:$A529)=0),1,IF(AND($E530&lt;&gt;"",MAX($A$4:$A529)&gt;0),MAX($A$4:$A529)+1,"")))</f>
        <v/>
      </c>
      <c r="B530" s="25">
        <v>527</v>
      </c>
      <c r="C530" s="26" t="str">
        <f t="shared" si="16"/>
        <v>EMPTY</v>
      </c>
      <c r="D530" s="27" t="str">
        <f>IF(C530="SHOW",CONCATENATE(Temp!T530,Temp!U530,",",Temp!V530,",",Temp!W530,Temp!X530),"")</f>
        <v/>
      </c>
      <c r="E530" s="38"/>
      <c r="F530" s="36" t="str">
        <f t="shared" si="17"/>
        <v/>
      </c>
      <c r="BY530" s="2" t="s">
        <v>5</v>
      </c>
      <c r="BZ530" s="2" t="s">
        <v>5</v>
      </c>
    </row>
    <row r="531" spans="1:78" x14ac:dyDescent="0.25">
      <c r="A531" s="25" t="str">
        <f>IF(AND($E531="",MAX($A$4:$A530)=0),"",IF(AND($E531&lt;&gt;"",MAX($A$4:$A530)=0),1,IF(AND($E531&lt;&gt;"",MAX($A$4:$A530)&gt;0),MAX($A$4:$A530)+1,"")))</f>
        <v/>
      </c>
      <c r="B531" s="25">
        <v>528</v>
      </c>
      <c r="C531" s="26" t="str">
        <f t="shared" si="16"/>
        <v>EMPTY</v>
      </c>
      <c r="D531" s="27" t="str">
        <f>IF(C531="SHOW",CONCATENATE(Temp!T531,Temp!U531,",",Temp!V531,",",Temp!W531,Temp!X531),"")</f>
        <v/>
      </c>
      <c r="E531" s="38"/>
      <c r="F531" s="36" t="str">
        <f t="shared" si="17"/>
        <v/>
      </c>
      <c r="BY531" s="2" t="s">
        <v>5</v>
      </c>
      <c r="BZ531" s="2" t="s">
        <v>5</v>
      </c>
    </row>
    <row r="532" spans="1:78" x14ac:dyDescent="0.25">
      <c r="A532" s="25" t="str">
        <f>IF(AND($E532="",MAX($A$4:$A531)=0),"",IF(AND($E532&lt;&gt;"",MAX($A$4:$A531)=0),1,IF(AND($E532&lt;&gt;"",MAX($A$4:$A531)&gt;0),MAX($A$4:$A531)+1,"")))</f>
        <v/>
      </c>
      <c r="B532" s="25">
        <v>529</v>
      </c>
      <c r="C532" s="26" t="str">
        <f t="shared" si="16"/>
        <v>EMPTY</v>
      </c>
      <c r="D532" s="27" t="str">
        <f>IF(C532="SHOW",CONCATENATE(Temp!T532,Temp!U532,",",Temp!V532,",",Temp!W532,Temp!X532),"")</f>
        <v/>
      </c>
      <c r="E532" s="38"/>
      <c r="F532" s="36" t="str">
        <f t="shared" si="17"/>
        <v/>
      </c>
      <c r="BY532" s="2" t="s">
        <v>5</v>
      </c>
      <c r="BZ532" s="2" t="s">
        <v>5</v>
      </c>
    </row>
    <row r="533" spans="1:78" x14ac:dyDescent="0.25">
      <c r="A533" s="25" t="str">
        <f>IF(AND($E533="",MAX($A$4:$A532)=0),"",IF(AND($E533&lt;&gt;"",MAX($A$4:$A532)=0),1,IF(AND($E533&lt;&gt;"",MAX($A$4:$A532)&gt;0),MAX($A$4:$A532)+1,"")))</f>
        <v/>
      </c>
      <c r="B533" s="25">
        <v>530</v>
      </c>
      <c r="C533" s="26" t="str">
        <f t="shared" si="16"/>
        <v>EMPTY</v>
      </c>
      <c r="D533" s="27" t="str">
        <f>IF(C533="SHOW",CONCATENATE(Temp!T533,Temp!U533,",",Temp!V533,",",Temp!W533,Temp!X533),"")</f>
        <v/>
      </c>
      <c r="E533" s="38"/>
      <c r="F533" s="36" t="str">
        <f t="shared" si="17"/>
        <v/>
      </c>
      <c r="BY533" s="2" t="s">
        <v>5</v>
      </c>
      <c r="BZ533" s="2" t="s">
        <v>5</v>
      </c>
    </row>
    <row r="534" spans="1:78" x14ac:dyDescent="0.25">
      <c r="A534" s="25" t="str">
        <f>IF(AND($E534="",MAX($A$4:$A533)=0),"",IF(AND($E534&lt;&gt;"",MAX($A$4:$A533)=0),1,IF(AND($E534&lt;&gt;"",MAX($A$4:$A533)&gt;0),MAX($A$4:$A533)+1,"")))</f>
        <v/>
      </c>
      <c r="B534" s="25">
        <v>531</v>
      </c>
      <c r="C534" s="26" t="str">
        <f t="shared" si="16"/>
        <v>EMPTY</v>
      </c>
      <c r="D534" s="27" t="str">
        <f>IF(C534="SHOW",CONCATENATE(Temp!T534,Temp!U534,",",Temp!V534,",",Temp!W534,Temp!X534),"")</f>
        <v/>
      </c>
      <c r="E534" s="38"/>
      <c r="F534" s="36" t="str">
        <f t="shared" si="17"/>
        <v/>
      </c>
      <c r="BY534" s="2" t="s">
        <v>5</v>
      </c>
      <c r="BZ534" s="2" t="s">
        <v>5</v>
      </c>
    </row>
    <row r="535" spans="1:78" x14ac:dyDescent="0.25">
      <c r="A535" s="25" t="str">
        <f>IF(AND($E535="",MAX($A$4:$A534)=0),"",IF(AND($E535&lt;&gt;"",MAX($A$4:$A534)=0),1,IF(AND($E535&lt;&gt;"",MAX($A$4:$A534)&gt;0),MAX($A$4:$A534)+1,"")))</f>
        <v/>
      </c>
      <c r="B535" s="25">
        <v>532</v>
      </c>
      <c r="C535" s="26" t="str">
        <f t="shared" si="16"/>
        <v>EMPTY</v>
      </c>
      <c r="D535" s="27" t="str">
        <f>IF(C535="SHOW",CONCATENATE(Temp!T535,Temp!U535,",",Temp!V535,",",Temp!W535,Temp!X535),"")</f>
        <v/>
      </c>
      <c r="E535" s="38"/>
      <c r="F535" s="36" t="str">
        <f t="shared" si="17"/>
        <v/>
      </c>
      <c r="BY535" s="2" t="s">
        <v>5</v>
      </c>
      <c r="BZ535" s="2" t="s">
        <v>5</v>
      </c>
    </row>
    <row r="536" spans="1:78" x14ac:dyDescent="0.25">
      <c r="A536" s="25" t="str">
        <f>IF(AND($E536="",MAX($A$4:$A535)=0),"",IF(AND($E536&lt;&gt;"",MAX($A$4:$A535)=0),1,IF(AND($E536&lt;&gt;"",MAX($A$4:$A535)&gt;0),MAX($A$4:$A535)+1,"")))</f>
        <v/>
      </c>
      <c r="B536" s="25">
        <v>533</v>
      </c>
      <c r="C536" s="26" t="str">
        <f t="shared" si="16"/>
        <v>EMPTY</v>
      </c>
      <c r="D536" s="27" t="str">
        <f>IF(C536="SHOW",CONCATENATE(Temp!T536,Temp!U536,",",Temp!V536,",",Temp!W536,Temp!X536),"")</f>
        <v/>
      </c>
      <c r="E536" s="38"/>
      <c r="F536" s="36" t="str">
        <f t="shared" si="17"/>
        <v/>
      </c>
      <c r="BY536" s="2" t="s">
        <v>5</v>
      </c>
      <c r="BZ536" s="2" t="s">
        <v>5</v>
      </c>
    </row>
    <row r="537" spans="1:78" x14ac:dyDescent="0.25">
      <c r="A537" s="25" t="str">
        <f>IF(AND($E537="",MAX($A$4:$A536)=0),"",IF(AND($E537&lt;&gt;"",MAX($A$4:$A536)=0),1,IF(AND($E537&lt;&gt;"",MAX($A$4:$A536)&gt;0),MAX($A$4:$A536)+1,"")))</f>
        <v/>
      </c>
      <c r="B537" s="25">
        <v>534</v>
      </c>
      <c r="C537" s="26" t="str">
        <f t="shared" si="16"/>
        <v>EMPTY</v>
      </c>
      <c r="D537" s="27" t="str">
        <f>IF(C537="SHOW",CONCATENATE(Temp!T537,Temp!U537,",",Temp!V537,",",Temp!W537,Temp!X537),"")</f>
        <v/>
      </c>
      <c r="E537" s="38"/>
      <c r="F537" s="36" t="str">
        <f t="shared" si="17"/>
        <v/>
      </c>
      <c r="BY537" s="2" t="s">
        <v>5</v>
      </c>
      <c r="BZ537" s="2" t="s">
        <v>5</v>
      </c>
    </row>
    <row r="538" spans="1:78" x14ac:dyDescent="0.25">
      <c r="A538" s="25" t="str">
        <f>IF(AND($E538="",MAX($A$4:$A537)=0),"",IF(AND($E538&lt;&gt;"",MAX($A$4:$A537)=0),1,IF(AND($E538&lt;&gt;"",MAX($A$4:$A537)&gt;0),MAX($A$4:$A537)+1,"")))</f>
        <v/>
      </c>
      <c r="B538" s="25">
        <v>535</v>
      </c>
      <c r="C538" s="26" t="str">
        <f t="shared" si="16"/>
        <v>EMPTY</v>
      </c>
      <c r="D538" s="27" t="str">
        <f>IF(C538="SHOW",CONCATENATE(Temp!T538,Temp!U538,",",Temp!V538,",",Temp!W538,Temp!X538),"")</f>
        <v/>
      </c>
      <c r="E538" s="38"/>
      <c r="F538" s="36" t="str">
        <f t="shared" si="17"/>
        <v/>
      </c>
      <c r="BY538" s="2" t="s">
        <v>5</v>
      </c>
      <c r="BZ538" s="2" t="s">
        <v>5</v>
      </c>
    </row>
    <row r="539" spans="1:78" x14ac:dyDescent="0.25">
      <c r="A539" s="25" t="str">
        <f>IF(AND($E539="",MAX($A$4:$A538)=0),"",IF(AND($E539&lt;&gt;"",MAX($A$4:$A538)=0),1,IF(AND($E539&lt;&gt;"",MAX($A$4:$A538)&gt;0),MAX($A$4:$A538)+1,"")))</f>
        <v/>
      </c>
      <c r="B539" s="25">
        <v>536</v>
      </c>
      <c r="C539" s="26" t="str">
        <f t="shared" si="16"/>
        <v>EMPTY</v>
      </c>
      <c r="D539" s="27" t="str">
        <f>IF(C539="SHOW",CONCATENATE(Temp!T539,Temp!U539,",",Temp!V539,",",Temp!W539,Temp!X539),"")</f>
        <v/>
      </c>
      <c r="E539" s="38"/>
      <c r="F539" s="36" t="str">
        <f t="shared" si="17"/>
        <v/>
      </c>
      <c r="BY539" s="2" t="s">
        <v>5</v>
      </c>
      <c r="BZ539" s="2" t="s">
        <v>5</v>
      </c>
    </row>
    <row r="540" spans="1:78" x14ac:dyDescent="0.25">
      <c r="A540" s="25" t="str">
        <f>IF(AND($E540="",MAX($A$4:$A539)=0),"",IF(AND($E540&lt;&gt;"",MAX($A$4:$A539)=0),1,IF(AND($E540&lt;&gt;"",MAX($A$4:$A539)&gt;0),MAX($A$4:$A539)+1,"")))</f>
        <v/>
      </c>
      <c r="B540" s="25">
        <v>537</v>
      </c>
      <c r="C540" s="26" t="str">
        <f t="shared" si="16"/>
        <v>EMPTY</v>
      </c>
      <c r="D540" s="27" t="str">
        <f>IF(C540="SHOW",CONCATENATE(Temp!T540,Temp!U540,",",Temp!V540,",",Temp!W540,Temp!X540),"")</f>
        <v/>
      </c>
      <c r="E540" s="38"/>
      <c r="F540" s="36" t="str">
        <f t="shared" si="17"/>
        <v/>
      </c>
      <c r="BY540" s="2" t="s">
        <v>5</v>
      </c>
      <c r="BZ540" s="2" t="s">
        <v>5</v>
      </c>
    </row>
    <row r="541" spans="1:78" x14ac:dyDescent="0.25">
      <c r="A541" s="25" t="str">
        <f>IF(AND($E541="",MAX($A$4:$A540)=0),"",IF(AND($E541&lt;&gt;"",MAX($A$4:$A540)=0),1,IF(AND($E541&lt;&gt;"",MAX($A$4:$A540)&gt;0),MAX($A$4:$A540)+1,"")))</f>
        <v/>
      </c>
      <c r="B541" s="25">
        <v>538</v>
      </c>
      <c r="C541" s="26" t="str">
        <f t="shared" si="16"/>
        <v>EMPTY</v>
      </c>
      <c r="D541" s="27" t="str">
        <f>IF(C541="SHOW",CONCATENATE(Temp!T541,Temp!U541,",",Temp!V541,",",Temp!W541,Temp!X541),"")</f>
        <v/>
      </c>
      <c r="E541" s="38"/>
      <c r="F541" s="36" t="str">
        <f t="shared" si="17"/>
        <v/>
      </c>
      <c r="BY541" s="2" t="s">
        <v>5</v>
      </c>
      <c r="BZ541" s="2" t="s">
        <v>5</v>
      </c>
    </row>
    <row r="542" spans="1:78" x14ac:dyDescent="0.25">
      <c r="A542" s="25" t="str">
        <f>IF(AND($E542="",MAX($A$4:$A541)=0),"",IF(AND($E542&lt;&gt;"",MAX($A$4:$A541)=0),1,IF(AND($E542&lt;&gt;"",MAX($A$4:$A541)&gt;0),MAX($A$4:$A541)+1,"")))</f>
        <v/>
      </c>
      <c r="B542" s="25">
        <v>539</v>
      </c>
      <c r="C542" s="26" t="str">
        <f t="shared" si="16"/>
        <v>EMPTY</v>
      </c>
      <c r="D542" s="27" t="str">
        <f>IF(C542="SHOW",CONCATENATE(Temp!T542,Temp!U542,",",Temp!V542,",",Temp!W542,Temp!X542),"")</f>
        <v/>
      </c>
      <c r="E542" s="38"/>
      <c r="F542" s="36" t="str">
        <f t="shared" si="17"/>
        <v/>
      </c>
      <c r="BZ542" s="2" t="s">
        <v>5</v>
      </c>
    </row>
    <row r="543" spans="1:78" x14ac:dyDescent="0.25">
      <c r="A543" s="25" t="str">
        <f>IF(AND($E543="",MAX($A$4:$A542)=0),"",IF(AND($E543&lt;&gt;"",MAX($A$4:$A542)=0),1,IF(AND($E543&lt;&gt;"",MAX($A$4:$A542)&gt;0),MAX($A$4:$A542)+1,"")))</f>
        <v/>
      </c>
      <c r="B543" s="25">
        <v>540</v>
      </c>
      <c r="C543" s="26" t="str">
        <f t="shared" si="16"/>
        <v>EMPTY</v>
      </c>
      <c r="D543" s="27" t="str">
        <f>IF(C543="SHOW",CONCATENATE(Temp!T543,Temp!U543,",",Temp!V543,",",Temp!W543,Temp!X543),"")</f>
        <v/>
      </c>
      <c r="E543" s="38"/>
      <c r="F543" s="36" t="str">
        <f t="shared" si="17"/>
        <v/>
      </c>
      <c r="BY543" s="2" t="s">
        <v>5</v>
      </c>
      <c r="BZ543" s="2" t="s">
        <v>5</v>
      </c>
    </row>
    <row r="544" spans="1:78" x14ac:dyDescent="0.25">
      <c r="A544" s="25" t="str">
        <f>IF(AND($E544="",MAX($A$4:$A543)=0),"",IF(AND($E544&lt;&gt;"",MAX($A$4:$A543)=0),1,IF(AND($E544&lt;&gt;"",MAX($A$4:$A543)&gt;0),MAX($A$4:$A543)+1,"")))</f>
        <v/>
      </c>
      <c r="B544" s="25">
        <v>541</v>
      </c>
      <c r="C544" s="26" t="str">
        <f t="shared" si="16"/>
        <v>EMPTY</v>
      </c>
      <c r="D544" s="27" t="str">
        <f>IF(C544="SHOW",CONCATENATE(Temp!T544,Temp!U544,",",Temp!V544,",",Temp!W544,Temp!X544),"")</f>
        <v/>
      </c>
      <c r="E544" s="38"/>
      <c r="F544" s="36" t="str">
        <f t="shared" si="17"/>
        <v/>
      </c>
      <c r="BY544" s="2" t="s">
        <v>5</v>
      </c>
      <c r="BZ544" s="2" t="s">
        <v>5</v>
      </c>
    </row>
    <row r="545" spans="1:78" x14ac:dyDescent="0.25">
      <c r="A545" s="25" t="str">
        <f>IF(AND($E545="",MAX($A$4:$A544)=0),"",IF(AND($E545&lt;&gt;"",MAX($A$4:$A544)=0),1,IF(AND($E545&lt;&gt;"",MAX($A$4:$A544)&gt;0),MAX($A$4:$A544)+1,"")))</f>
        <v/>
      </c>
      <c r="B545" s="25">
        <v>542</v>
      </c>
      <c r="C545" s="26" t="str">
        <f t="shared" si="16"/>
        <v>EMPTY</v>
      </c>
      <c r="D545" s="27" t="str">
        <f>IF(C545="SHOW",CONCATENATE(Temp!T545,Temp!U545,",",Temp!V545,",",Temp!W545,Temp!X545),"")</f>
        <v/>
      </c>
      <c r="E545" s="38"/>
      <c r="F545" s="36" t="str">
        <f t="shared" si="17"/>
        <v/>
      </c>
      <c r="BY545" s="2" t="s">
        <v>5</v>
      </c>
      <c r="BZ545" s="2" t="s">
        <v>5</v>
      </c>
    </row>
    <row r="546" spans="1:78" x14ac:dyDescent="0.25">
      <c r="A546" s="25" t="str">
        <f>IF(AND($E546="",MAX($A$4:$A545)=0),"",IF(AND($E546&lt;&gt;"",MAX($A$4:$A545)=0),1,IF(AND($E546&lt;&gt;"",MAX($A$4:$A545)&gt;0),MAX($A$4:$A545)+1,"")))</f>
        <v/>
      </c>
      <c r="B546" s="25">
        <v>543</v>
      </c>
      <c r="C546" s="26" t="str">
        <f t="shared" si="16"/>
        <v>EMPTY</v>
      </c>
      <c r="D546" s="27" t="str">
        <f>IF(C546="SHOW",CONCATENATE(Temp!T546,Temp!U546,",",Temp!V546,",",Temp!W546,Temp!X546),"")</f>
        <v/>
      </c>
      <c r="E546" s="38"/>
      <c r="F546" s="36" t="str">
        <f t="shared" si="17"/>
        <v/>
      </c>
      <c r="BY546" s="2" t="s">
        <v>5</v>
      </c>
      <c r="BZ546" s="2" t="s">
        <v>5</v>
      </c>
    </row>
    <row r="547" spans="1:78" x14ac:dyDescent="0.25">
      <c r="A547" s="25" t="str">
        <f>IF(AND($E547="",MAX($A$4:$A546)=0),"",IF(AND($E547&lt;&gt;"",MAX($A$4:$A546)=0),1,IF(AND($E547&lt;&gt;"",MAX($A$4:$A546)&gt;0),MAX($A$4:$A546)+1,"")))</f>
        <v/>
      </c>
      <c r="B547" s="25">
        <v>544</v>
      </c>
      <c r="C547" s="26" t="str">
        <f t="shared" si="16"/>
        <v>EMPTY</v>
      </c>
      <c r="D547" s="27" t="str">
        <f>IF(C547="SHOW",CONCATENATE(Temp!T547,Temp!U547,",",Temp!V547,",",Temp!W547,Temp!X547),"")</f>
        <v/>
      </c>
      <c r="E547" s="38"/>
      <c r="F547" s="36" t="str">
        <f t="shared" si="17"/>
        <v/>
      </c>
      <c r="BY547" s="2" t="s">
        <v>5</v>
      </c>
      <c r="BZ547" s="2" t="s">
        <v>5</v>
      </c>
    </row>
    <row r="548" spans="1:78" x14ac:dyDescent="0.25">
      <c r="A548" s="25" t="str">
        <f>IF(AND($E548="",MAX($A$4:$A547)=0),"",IF(AND($E548&lt;&gt;"",MAX($A$4:$A547)=0),1,IF(AND($E548&lt;&gt;"",MAX($A$4:$A547)&gt;0),MAX($A$4:$A547)+1,"")))</f>
        <v/>
      </c>
      <c r="B548" s="25">
        <v>545</v>
      </c>
      <c r="C548" s="26" t="str">
        <f t="shared" si="16"/>
        <v>EMPTY</v>
      </c>
      <c r="D548" s="27" t="str">
        <f>IF(C548="SHOW",CONCATENATE(Temp!T548,Temp!U548,",",Temp!V548,",",Temp!W548,Temp!X548),"")</f>
        <v/>
      </c>
      <c r="E548" s="38"/>
      <c r="F548" s="36" t="str">
        <f t="shared" si="17"/>
        <v/>
      </c>
      <c r="BY548" s="2" t="s">
        <v>5</v>
      </c>
      <c r="BZ548" s="2" t="s">
        <v>5</v>
      </c>
    </row>
    <row r="549" spans="1:78" x14ac:dyDescent="0.25">
      <c r="A549" s="25" t="str">
        <f>IF(AND($E549="",MAX($A$4:$A548)=0),"",IF(AND($E549&lt;&gt;"",MAX($A$4:$A548)=0),1,IF(AND($E549&lt;&gt;"",MAX($A$4:$A548)&gt;0),MAX($A$4:$A548)+1,"")))</f>
        <v/>
      </c>
      <c r="B549" s="25">
        <v>546</v>
      </c>
      <c r="C549" s="26" t="str">
        <f t="shared" si="16"/>
        <v>EMPTY</v>
      </c>
      <c r="D549" s="27" t="str">
        <f>IF(C549="SHOW",CONCATENATE(Temp!T549,Temp!U549,",",Temp!V549,",",Temp!W549,Temp!X549),"")</f>
        <v/>
      </c>
      <c r="E549" s="38"/>
      <c r="F549" s="36" t="str">
        <f t="shared" si="17"/>
        <v/>
      </c>
      <c r="BY549" s="2" t="s">
        <v>5</v>
      </c>
      <c r="BZ549" s="2" t="s">
        <v>5</v>
      </c>
    </row>
    <row r="550" spans="1:78" x14ac:dyDescent="0.25">
      <c r="A550" s="25" t="str">
        <f>IF(AND($E550="",MAX($A$4:$A549)=0),"",IF(AND($E550&lt;&gt;"",MAX($A$4:$A549)=0),1,IF(AND($E550&lt;&gt;"",MAX($A$4:$A549)&gt;0),MAX($A$4:$A549)+1,"")))</f>
        <v/>
      </c>
      <c r="B550" s="25">
        <v>547</v>
      </c>
      <c r="C550" s="26" t="str">
        <f t="shared" si="16"/>
        <v>EMPTY</v>
      </c>
      <c r="D550" s="27" t="str">
        <f>IF(C550="SHOW",CONCATENATE(Temp!T550,Temp!U550,",",Temp!V550,",",Temp!W550,Temp!X550),"")</f>
        <v/>
      </c>
      <c r="E550" s="38"/>
      <c r="F550" s="36" t="str">
        <f t="shared" si="17"/>
        <v/>
      </c>
      <c r="BY550" s="2" t="s">
        <v>5</v>
      </c>
      <c r="BZ550" s="2" t="s">
        <v>5</v>
      </c>
    </row>
    <row r="551" spans="1:78" x14ac:dyDescent="0.25">
      <c r="A551" s="25" t="str">
        <f>IF(AND($E551="",MAX($A$4:$A550)=0),"",IF(AND($E551&lt;&gt;"",MAX($A$4:$A550)=0),1,IF(AND($E551&lt;&gt;"",MAX($A$4:$A550)&gt;0),MAX($A$4:$A550)+1,"")))</f>
        <v/>
      </c>
      <c r="B551" s="25">
        <v>548</v>
      </c>
      <c r="C551" s="26" t="str">
        <f t="shared" si="16"/>
        <v>EMPTY</v>
      </c>
      <c r="D551" s="27" t="str">
        <f>IF(C551="SHOW",CONCATENATE(Temp!T551,Temp!U551,",",Temp!V551,",",Temp!W551,Temp!X551),"")</f>
        <v/>
      </c>
      <c r="E551" s="38"/>
      <c r="F551" s="36" t="str">
        <f t="shared" si="17"/>
        <v/>
      </c>
      <c r="BY551" s="2" t="s">
        <v>5</v>
      </c>
      <c r="BZ551" s="2" t="s">
        <v>5</v>
      </c>
    </row>
    <row r="552" spans="1:78" x14ac:dyDescent="0.25">
      <c r="A552" s="25" t="str">
        <f>IF(AND($E552="",MAX($A$4:$A551)=0),"",IF(AND($E552&lt;&gt;"",MAX($A$4:$A551)=0),1,IF(AND($E552&lt;&gt;"",MAX($A$4:$A551)&gt;0),MAX($A$4:$A551)+1,"")))</f>
        <v/>
      </c>
      <c r="B552" s="25">
        <v>549</v>
      </c>
      <c r="C552" s="26" t="str">
        <f t="shared" si="16"/>
        <v>EMPTY</v>
      </c>
      <c r="D552" s="27" t="str">
        <f>IF(C552="SHOW",CONCATENATE(Temp!T552,Temp!U552,",",Temp!V552,",",Temp!W552,Temp!X552),"")</f>
        <v/>
      </c>
      <c r="E552" s="38"/>
      <c r="F552" s="36" t="str">
        <f t="shared" si="17"/>
        <v/>
      </c>
      <c r="BY552" s="2" t="s">
        <v>5</v>
      </c>
      <c r="BZ552" s="2" t="s">
        <v>5</v>
      </c>
    </row>
    <row r="553" spans="1:78" x14ac:dyDescent="0.25">
      <c r="A553" s="25" t="str">
        <f>IF(AND($E553="",MAX($A$4:$A552)=0),"",IF(AND($E553&lt;&gt;"",MAX($A$4:$A552)=0),1,IF(AND($E553&lt;&gt;"",MAX($A$4:$A552)&gt;0),MAX($A$4:$A552)+1,"")))</f>
        <v/>
      </c>
      <c r="B553" s="25">
        <v>550</v>
      </c>
      <c r="C553" s="26" t="str">
        <f t="shared" si="16"/>
        <v>EMPTY</v>
      </c>
      <c r="D553" s="27" t="str">
        <f>IF(C553="SHOW",CONCATENATE(Temp!T553,Temp!U553,",",Temp!V553,",",Temp!W553,Temp!X553),"")</f>
        <v/>
      </c>
      <c r="E553" s="38"/>
      <c r="F553" s="36" t="str">
        <f t="shared" si="17"/>
        <v/>
      </c>
      <c r="BY553" s="2" t="s">
        <v>5</v>
      </c>
      <c r="BZ553" s="2" t="s">
        <v>5</v>
      </c>
    </row>
    <row r="554" spans="1:78" x14ac:dyDescent="0.25">
      <c r="A554" s="25" t="str">
        <f>IF(AND($E554="",MAX($A$4:$A553)=0),"",IF(AND($E554&lt;&gt;"",MAX($A$4:$A553)=0),1,IF(AND($E554&lt;&gt;"",MAX($A$4:$A553)&gt;0),MAX($A$4:$A553)+1,"")))</f>
        <v/>
      </c>
      <c r="B554" s="25">
        <v>551</v>
      </c>
      <c r="C554" s="26" t="str">
        <f t="shared" si="16"/>
        <v>EMPTY</v>
      </c>
      <c r="D554" s="27" t="str">
        <f>IF(C554="SHOW",CONCATENATE(Temp!T554,Temp!U554,",",Temp!V554,",",Temp!W554,Temp!X554),"")</f>
        <v/>
      </c>
      <c r="E554" s="38"/>
      <c r="F554" s="36" t="str">
        <f t="shared" si="17"/>
        <v/>
      </c>
      <c r="BY554" s="2" t="s">
        <v>5</v>
      </c>
      <c r="BZ554" s="2" t="s">
        <v>5</v>
      </c>
    </row>
    <row r="555" spans="1:78" x14ac:dyDescent="0.25">
      <c r="A555" s="25" t="str">
        <f>IF(AND($E555="",MAX($A$4:$A554)=0),"",IF(AND($E555&lt;&gt;"",MAX($A$4:$A554)=0),1,IF(AND($E555&lt;&gt;"",MAX($A$4:$A554)&gt;0),MAX($A$4:$A554)+1,"")))</f>
        <v/>
      </c>
      <c r="B555" s="25">
        <v>552</v>
      </c>
      <c r="C555" s="26" t="str">
        <f t="shared" si="16"/>
        <v>EMPTY</v>
      </c>
      <c r="D555" s="27" t="str">
        <f>IF(C555="SHOW",CONCATENATE(Temp!T555,Temp!U555,",",Temp!V555,",",Temp!W555,Temp!X555),"")</f>
        <v/>
      </c>
      <c r="E555" s="38"/>
      <c r="F555" s="36" t="str">
        <f t="shared" si="17"/>
        <v/>
      </c>
      <c r="BY555" s="2" t="s">
        <v>5</v>
      </c>
      <c r="BZ555" s="2" t="s">
        <v>5</v>
      </c>
    </row>
    <row r="556" spans="1:78" x14ac:dyDescent="0.25">
      <c r="A556" s="25" t="str">
        <f>IF(AND($E556="",MAX($A$4:$A555)=0),"",IF(AND($E556&lt;&gt;"",MAX($A$4:$A555)=0),1,IF(AND($E556&lt;&gt;"",MAX($A$4:$A555)&gt;0),MAX($A$4:$A555)+1,"")))</f>
        <v/>
      </c>
      <c r="B556" s="25">
        <v>553</v>
      </c>
      <c r="C556" s="26" t="str">
        <f t="shared" si="16"/>
        <v>EMPTY</v>
      </c>
      <c r="D556" s="27" t="str">
        <f>IF(C556="SHOW",CONCATENATE(Temp!T556,Temp!U556,",",Temp!V556,",",Temp!W556,Temp!X556),"")</f>
        <v/>
      </c>
      <c r="E556" s="38"/>
      <c r="F556" s="36" t="str">
        <f t="shared" si="17"/>
        <v/>
      </c>
      <c r="BY556" s="2" t="s">
        <v>5</v>
      </c>
      <c r="BZ556" s="2" t="s">
        <v>5</v>
      </c>
    </row>
    <row r="557" spans="1:78" x14ac:dyDescent="0.25">
      <c r="A557" s="25" t="str">
        <f>IF(AND($E557="",MAX($A$4:$A556)=0),"",IF(AND($E557&lt;&gt;"",MAX($A$4:$A556)=0),1,IF(AND($E557&lt;&gt;"",MAX($A$4:$A556)&gt;0),MAX($A$4:$A556)+1,"")))</f>
        <v/>
      </c>
      <c r="B557" s="25">
        <v>554</v>
      </c>
      <c r="C557" s="26" t="str">
        <f t="shared" si="16"/>
        <v>EMPTY</v>
      </c>
      <c r="D557" s="27" t="str">
        <f>IF(C557="SHOW",CONCATENATE(Temp!T557,Temp!U557,",",Temp!V557,",",Temp!W557,Temp!X557),"")</f>
        <v/>
      </c>
      <c r="E557" s="38"/>
      <c r="F557" s="36" t="str">
        <f t="shared" si="17"/>
        <v/>
      </c>
      <c r="BY557" s="2" t="s">
        <v>5</v>
      </c>
      <c r="BZ557" s="2" t="s">
        <v>5</v>
      </c>
    </row>
    <row r="558" spans="1:78" x14ac:dyDescent="0.25">
      <c r="A558" s="25" t="str">
        <f>IF(AND($E558="",MAX($A$4:$A557)=0),"",IF(AND($E558&lt;&gt;"",MAX($A$4:$A557)=0),1,IF(AND($E558&lt;&gt;"",MAX($A$4:$A557)&gt;0),MAX($A$4:$A557)+1,"")))</f>
        <v/>
      </c>
      <c r="B558" s="25">
        <v>555</v>
      </c>
      <c r="C558" s="26" t="str">
        <f t="shared" si="16"/>
        <v>EMPTY</v>
      </c>
      <c r="D558" s="27" t="str">
        <f>IF(C558="SHOW",CONCATENATE(Temp!T558,Temp!U558,",",Temp!V558,",",Temp!W558,Temp!X558),"")</f>
        <v/>
      </c>
      <c r="E558" s="38"/>
      <c r="F558" s="36" t="str">
        <f t="shared" si="17"/>
        <v/>
      </c>
      <c r="BY558" s="2" t="s">
        <v>5</v>
      </c>
      <c r="BZ558" s="2" t="s">
        <v>5</v>
      </c>
    </row>
    <row r="559" spans="1:78" x14ac:dyDescent="0.25">
      <c r="A559" s="25" t="str">
        <f>IF(AND($E559="",MAX($A$4:$A558)=0),"",IF(AND($E559&lt;&gt;"",MAX($A$4:$A558)=0),1,IF(AND($E559&lt;&gt;"",MAX($A$4:$A558)&gt;0),MAX($A$4:$A558)+1,"")))</f>
        <v/>
      </c>
      <c r="B559" s="25">
        <v>556</v>
      </c>
      <c r="C559" s="26" t="str">
        <f t="shared" si="16"/>
        <v>EMPTY</v>
      </c>
      <c r="D559" s="27" t="str">
        <f>IF(C559="SHOW",CONCATENATE(Temp!T559,Temp!U559,",",Temp!V559,",",Temp!W559,Temp!X559),"")</f>
        <v/>
      </c>
      <c r="E559" s="38"/>
      <c r="F559" s="36" t="str">
        <f t="shared" si="17"/>
        <v/>
      </c>
      <c r="BY559" s="2" t="s">
        <v>5</v>
      </c>
      <c r="BZ559" s="2" t="s">
        <v>5</v>
      </c>
    </row>
    <row r="560" spans="1:78" x14ac:dyDescent="0.25">
      <c r="A560" s="25" t="str">
        <f>IF(AND($E560="",MAX($A$4:$A559)=0),"",IF(AND($E560&lt;&gt;"",MAX($A$4:$A559)=0),1,IF(AND($E560&lt;&gt;"",MAX($A$4:$A559)&gt;0),MAX($A$4:$A559)+1,"")))</f>
        <v/>
      </c>
      <c r="B560" s="25">
        <v>557</v>
      </c>
      <c r="C560" s="26" t="str">
        <f t="shared" si="16"/>
        <v>EMPTY</v>
      </c>
      <c r="D560" s="27" t="str">
        <f>IF(C560="SHOW",CONCATENATE(Temp!T560,Temp!U560,",",Temp!V560,",",Temp!W560,Temp!X560),"")</f>
        <v/>
      </c>
      <c r="E560" s="38"/>
      <c r="F560" s="36" t="str">
        <f t="shared" si="17"/>
        <v/>
      </c>
      <c r="BY560" s="2" t="s">
        <v>5</v>
      </c>
      <c r="BZ560" s="2" t="s">
        <v>5</v>
      </c>
    </row>
    <row r="561" spans="1:78" x14ac:dyDescent="0.25">
      <c r="A561" s="25" t="str">
        <f>IF(AND($E561="",MAX($A$4:$A560)=0),"",IF(AND($E561&lt;&gt;"",MAX($A$4:$A560)=0),1,IF(AND($E561&lt;&gt;"",MAX($A$4:$A560)&gt;0),MAX($A$4:$A560)+1,"")))</f>
        <v/>
      </c>
      <c r="B561" s="25">
        <v>558</v>
      </c>
      <c r="C561" s="26" t="str">
        <f t="shared" si="16"/>
        <v>EMPTY</v>
      </c>
      <c r="D561" s="27" t="str">
        <f>IF(C561="SHOW",CONCATENATE(Temp!T561,Temp!U561,",",Temp!V561,",",Temp!W561,Temp!X561),"")</f>
        <v/>
      </c>
      <c r="E561" s="38"/>
      <c r="F561" s="36" t="str">
        <f t="shared" si="17"/>
        <v/>
      </c>
      <c r="BY561" s="2" t="s">
        <v>5</v>
      </c>
      <c r="BZ561" s="2" t="s">
        <v>5</v>
      </c>
    </row>
    <row r="562" spans="1:78" x14ac:dyDescent="0.25">
      <c r="A562" s="25" t="str">
        <f>IF(AND($E562="",MAX($A$4:$A561)=0),"",IF(AND($E562&lt;&gt;"",MAX($A$4:$A561)=0),1,IF(AND($E562&lt;&gt;"",MAX($A$4:$A561)&gt;0),MAX($A$4:$A561)+1,"")))</f>
        <v/>
      </c>
      <c r="B562" s="25">
        <v>559</v>
      </c>
      <c r="C562" s="26" t="str">
        <f t="shared" si="16"/>
        <v>EMPTY</v>
      </c>
      <c r="D562" s="27" t="str">
        <f>IF(C562="SHOW",CONCATENATE(Temp!T562,Temp!U562,",",Temp!V562,",",Temp!W562,Temp!X562),"")</f>
        <v/>
      </c>
      <c r="E562" s="38"/>
      <c r="F562" s="36" t="str">
        <f t="shared" si="17"/>
        <v/>
      </c>
      <c r="BY562" s="2" t="s">
        <v>5</v>
      </c>
      <c r="BZ562" s="2" t="s">
        <v>5</v>
      </c>
    </row>
    <row r="563" spans="1:78" x14ac:dyDescent="0.25">
      <c r="A563" s="25" t="str">
        <f>IF(AND($E563="",MAX($A$4:$A562)=0),"",IF(AND($E563&lt;&gt;"",MAX($A$4:$A562)=0),1,IF(AND($E563&lt;&gt;"",MAX($A$4:$A562)&gt;0),MAX($A$4:$A562)+1,"")))</f>
        <v/>
      </c>
      <c r="B563" s="25">
        <v>560</v>
      </c>
      <c r="C563" s="26" t="str">
        <f t="shared" si="16"/>
        <v>EMPTY</v>
      </c>
      <c r="D563" s="27" t="str">
        <f>IF(C563="SHOW",CONCATENATE(Temp!T563,Temp!U563,",",Temp!V563,",",Temp!W563,Temp!X563),"")</f>
        <v/>
      </c>
      <c r="E563" s="38"/>
      <c r="F563" s="36" t="str">
        <f t="shared" si="17"/>
        <v/>
      </c>
      <c r="BY563" s="2" t="s">
        <v>5</v>
      </c>
      <c r="BZ563" s="2" t="s">
        <v>5</v>
      </c>
    </row>
    <row r="564" spans="1:78" x14ac:dyDescent="0.25">
      <c r="A564" s="25" t="str">
        <f>IF(AND($E564="",MAX($A$4:$A563)=0),"",IF(AND($E564&lt;&gt;"",MAX($A$4:$A563)=0),1,IF(AND($E564&lt;&gt;"",MAX($A$4:$A563)&gt;0),MAX($A$4:$A563)+1,"")))</f>
        <v/>
      </c>
      <c r="B564" s="25">
        <v>561</v>
      </c>
      <c r="C564" s="26" t="str">
        <f t="shared" si="16"/>
        <v>EMPTY</v>
      </c>
      <c r="D564" s="27" t="str">
        <f>IF(C564="SHOW",CONCATENATE(Temp!T564,Temp!U564,",",Temp!V564,",",Temp!W564,Temp!X564),"")</f>
        <v/>
      </c>
      <c r="E564" s="38"/>
      <c r="F564" s="36" t="str">
        <f t="shared" si="17"/>
        <v/>
      </c>
      <c r="BY564" s="2" t="s">
        <v>5</v>
      </c>
      <c r="BZ564" s="2" t="s">
        <v>5</v>
      </c>
    </row>
    <row r="565" spans="1:78" x14ac:dyDescent="0.25">
      <c r="A565" s="25" t="str">
        <f>IF(AND($E565="",MAX($A$4:$A564)=0),"",IF(AND($E565&lt;&gt;"",MAX($A$4:$A564)=0),1,IF(AND($E565&lt;&gt;"",MAX($A$4:$A564)&gt;0),MAX($A$4:$A564)+1,"")))</f>
        <v/>
      </c>
      <c r="B565" s="25">
        <v>562</v>
      </c>
      <c r="C565" s="26" t="str">
        <f t="shared" si="16"/>
        <v>EMPTY</v>
      </c>
      <c r="D565" s="27" t="str">
        <f>IF(C565="SHOW",CONCATENATE(Temp!T565,Temp!U565,",",Temp!V565,",",Temp!W565,Temp!X565),"")</f>
        <v/>
      </c>
      <c r="E565" s="38"/>
      <c r="F565" s="36" t="str">
        <f t="shared" si="17"/>
        <v/>
      </c>
      <c r="BY565" s="2" t="s">
        <v>5</v>
      </c>
      <c r="BZ565" s="2" t="s">
        <v>5</v>
      </c>
    </row>
    <row r="566" spans="1:78" x14ac:dyDescent="0.25">
      <c r="A566" s="25" t="str">
        <f>IF(AND($E566="",MAX($A$4:$A565)=0),"",IF(AND($E566&lt;&gt;"",MAX($A$4:$A565)=0),1,IF(AND($E566&lt;&gt;"",MAX($A$4:$A565)&gt;0),MAX($A$4:$A565)+1,"")))</f>
        <v/>
      </c>
      <c r="B566" s="25">
        <v>563</v>
      </c>
      <c r="C566" s="26" t="str">
        <f t="shared" si="16"/>
        <v>EMPTY</v>
      </c>
      <c r="D566" s="27" t="str">
        <f>IF(C566="SHOW",CONCATENATE(Temp!T566,Temp!U566,",",Temp!V566,",",Temp!W566,Temp!X566),"")</f>
        <v/>
      </c>
      <c r="E566" s="38"/>
      <c r="F566" s="36" t="str">
        <f t="shared" si="17"/>
        <v/>
      </c>
      <c r="BY566" s="2" t="s">
        <v>5</v>
      </c>
      <c r="BZ566" s="2" t="s">
        <v>5</v>
      </c>
    </row>
    <row r="567" spans="1:78" x14ac:dyDescent="0.25">
      <c r="A567" s="25" t="str">
        <f>IF(AND($E567="",MAX($A$4:$A566)=0),"",IF(AND($E567&lt;&gt;"",MAX($A$4:$A566)=0),1,IF(AND($E567&lt;&gt;"",MAX($A$4:$A566)&gt;0),MAX($A$4:$A566)+1,"")))</f>
        <v/>
      </c>
      <c r="B567" s="25">
        <v>564</v>
      </c>
      <c r="C567" s="26" t="str">
        <f t="shared" si="16"/>
        <v>EMPTY</v>
      </c>
      <c r="D567" s="27" t="str">
        <f>IF(C567="SHOW",CONCATENATE(Temp!T567,Temp!U567,",",Temp!V567,",",Temp!W567,Temp!X567),"")</f>
        <v/>
      </c>
      <c r="E567" s="38"/>
      <c r="F567" s="36" t="str">
        <f t="shared" si="17"/>
        <v/>
      </c>
      <c r="BY567" s="2" t="s">
        <v>5</v>
      </c>
      <c r="BZ567" s="2" t="s">
        <v>5</v>
      </c>
    </row>
    <row r="568" spans="1:78" x14ac:dyDescent="0.25">
      <c r="A568" s="25" t="str">
        <f>IF(AND($E568="",MAX($A$4:$A567)=0),"",IF(AND($E568&lt;&gt;"",MAX($A$4:$A567)=0),1,IF(AND($E568&lt;&gt;"",MAX($A$4:$A567)&gt;0),MAX($A$4:$A567)+1,"")))</f>
        <v/>
      </c>
      <c r="B568" s="25">
        <v>565</v>
      </c>
      <c r="C568" s="26" t="str">
        <f t="shared" si="16"/>
        <v>EMPTY</v>
      </c>
      <c r="D568" s="27" t="str">
        <f>IF(C568="SHOW",CONCATENATE(Temp!T568,Temp!U568,",",Temp!V568,",",Temp!W568,Temp!X568),"")</f>
        <v/>
      </c>
      <c r="E568" s="38"/>
      <c r="F568" s="36" t="str">
        <f t="shared" si="17"/>
        <v/>
      </c>
      <c r="BY568" s="2" t="s">
        <v>5</v>
      </c>
      <c r="BZ568" s="2" t="s">
        <v>5</v>
      </c>
    </row>
    <row r="569" spans="1:78" x14ac:dyDescent="0.25">
      <c r="A569" s="25" t="str">
        <f>IF(AND($E569="",MAX($A$4:$A568)=0),"",IF(AND($E569&lt;&gt;"",MAX($A$4:$A568)=0),1,IF(AND($E569&lt;&gt;"",MAX($A$4:$A568)&gt;0),MAX($A$4:$A568)+1,"")))</f>
        <v/>
      </c>
      <c r="B569" s="25">
        <v>566</v>
      </c>
      <c r="C569" s="26" t="str">
        <f t="shared" si="16"/>
        <v>EMPTY</v>
      </c>
      <c r="D569" s="27" t="str">
        <f>IF(C569="SHOW",CONCATENATE(Temp!T569,Temp!U569,",",Temp!V569,",",Temp!W569,Temp!X569),"")</f>
        <v/>
      </c>
      <c r="E569" s="38"/>
      <c r="F569" s="36" t="str">
        <f t="shared" si="17"/>
        <v/>
      </c>
      <c r="BY569" s="2" t="s">
        <v>5</v>
      </c>
      <c r="BZ569" s="2" t="s">
        <v>5</v>
      </c>
    </row>
    <row r="570" spans="1:78" x14ac:dyDescent="0.25">
      <c r="A570" s="25" t="str">
        <f>IF(AND($E570="",MAX($A$4:$A569)=0),"",IF(AND($E570&lt;&gt;"",MAX($A$4:$A569)=0),1,IF(AND($E570&lt;&gt;"",MAX($A$4:$A569)&gt;0),MAX($A$4:$A569)+1,"")))</f>
        <v/>
      </c>
      <c r="B570" s="25">
        <v>567</v>
      </c>
      <c r="C570" s="26" t="str">
        <f t="shared" si="16"/>
        <v>EMPTY</v>
      </c>
      <c r="D570" s="27" t="str">
        <f>IF(C570="SHOW",CONCATENATE(Temp!T570,Temp!U570,",",Temp!V570,",",Temp!W570,Temp!X570),"")</f>
        <v/>
      </c>
      <c r="E570" s="38"/>
      <c r="F570" s="36" t="str">
        <f t="shared" si="17"/>
        <v/>
      </c>
      <c r="BY570" s="2" t="s">
        <v>5</v>
      </c>
      <c r="BZ570" s="2" t="s">
        <v>5</v>
      </c>
    </row>
    <row r="571" spans="1:78" x14ac:dyDescent="0.25">
      <c r="A571" s="25" t="str">
        <f>IF(AND($E571="",MAX($A$4:$A570)=0),"",IF(AND($E571&lt;&gt;"",MAX($A$4:$A570)=0),1,IF(AND($E571&lt;&gt;"",MAX($A$4:$A570)&gt;0),MAX($A$4:$A570)+1,"")))</f>
        <v/>
      </c>
      <c r="B571" s="25">
        <v>568</v>
      </c>
      <c r="C571" s="26" t="str">
        <f t="shared" si="16"/>
        <v>EMPTY</v>
      </c>
      <c r="D571" s="27" t="str">
        <f>IF(C571="SHOW",CONCATENATE(Temp!T571,Temp!U571,",",Temp!V571,",",Temp!W571,Temp!X571),"")</f>
        <v/>
      </c>
      <c r="E571" s="38"/>
      <c r="F571" s="36" t="str">
        <f t="shared" si="17"/>
        <v/>
      </c>
      <c r="BY571" s="2" t="s">
        <v>5</v>
      </c>
      <c r="BZ571" s="2" t="s">
        <v>5</v>
      </c>
    </row>
    <row r="572" spans="1:78" x14ac:dyDescent="0.25">
      <c r="A572" s="25" t="str">
        <f>IF(AND($E572="",MAX($A$4:$A571)=0),"",IF(AND($E572&lt;&gt;"",MAX($A$4:$A571)=0),1,IF(AND($E572&lt;&gt;"",MAX($A$4:$A571)&gt;0),MAX($A$4:$A571)+1,"")))</f>
        <v/>
      </c>
      <c r="B572" s="25">
        <v>569</v>
      </c>
      <c r="C572" s="26" t="str">
        <f t="shared" si="16"/>
        <v>EMPTY</v>
      </c>
      <c r="D572" s="27" t="str">
        <f>IF(C572="SHOW",CONCATENATE(Temp!T572,Temp!U572,",",Temp!V572,",",Temp!W572,Temp!X572),"")</f>
        <v/>
      </c>
      <c r="E572" s="38"/>
      <c r="F572" s="36" t="str">
        <f t="shared" si="17"/>
        <v/>
      </c>
      <c r="BY572" s="2" t="s">
        <v>5</v>
      </c>
      <c r="BZ572" s="2" t="s">
        <v>5</v>
      </c>
    </row>
    <row r="573" spans="1:78" x14ac:dyDescent="0.25">
      <c r="A573" s="25" t="str">
        <f>IF(AND($E573="",MAX($A$4:$A572)=0),"",IF(AND($E573&lt;&gt;"",MAX($A$4:$A572)=0),1,IF(AND($E573&lt;&gt;"",MAX($A$4:$A572)&gt;0),MAX($A$4:$A572)+1,"")))</f>
        <v/>
      </c>
      <c r="B573" s="25">
        <v>570</v>
      </c>
      <c r="C573" s="26" t="str">
        <f t="shared" si="16"/>
        <v>EMPTY</v>
      </c>
      <c r="D573" s="27" t="str">
        <f>IF(C573="SHOW",CONCATENATE(Temp!T573,Temp!U573,",",Temp!V573,",",Temp!W573,Temp!X573),"")</f>
        <v/>
      </c>
      <c r="E573" s="38"/>
      <c r="F573" s="36" t="str">
        <f t="shared" si="17"/>
        <v/>
      </c>
      <c r="BY573" s="2" t="s">
        <v>5</v>
      </c>
      <c r="BZ573" s="2" t="s">
        <v>5</v>
      </c>
    </row>
    <row r="574" spans="1:78" x14ac:dyDescent="0.25">
      <c r="A574" s="25" t="str">
        <f>IF(AND($E574="",MAX($A$4:$A573)=0),"",IF(AND($E574&lt;&gt;"",MAX($A$4:$A573)=0),1,IF(AND($E574&lt;&gt;"",MAX($A$4:$A573)&gt;0),MAX($A$4:$A573)+1,"")))</f>
        <v/>
      </c>
      <c r="B574" s="25">
        <v>571</v>
      </c>
      <c r="C574" s="26" t="str">
        <f t="shared" si="16"/>
        <v>EMPTY</v>
      </c>
      <c r="D574" s="27" t="str">
        <f>IF(C574="SHOW",CONCATENATE(Temp!T574,Temp!U574,",",Temp!V574,",",Temp!W574,Temp!X574),"")</f>
        <v/>
      </c>
      <c r="E574" s="38"/>
      <c r="F574" s="36" t="str">
        <f t="shared" si="17"/>
        <v/>
      </c>
      <c r="BY574" s="2" t="s">
        <v>5</v>
      </c>
      <c r="BZ574" s="2" t="s">
        <v>5</v>
      </c>
    </row>
    <row r="575" spans="1:78" x14ac:dyDescent="0.25">
      <c r="A575" s="25" t="str">
        <f>IF(AND($E575="",MAX($A$4:$A574)=0),"",IF(AND($E575&lt;&gt;"",MAX($A$4:$A574)=0),1,IF(AND($E575&lt;&gt;"",MAX($A$4:$A574)&gt;0),MAX($A$4:$A574)+1,"")))</f>
        <v/>
      </c>
      <c r="B575" s="25">
        <v>572</v>
      </c>
      <c r="C575" s="26" t="str">
        <f t="shared" si="16"/>
        <v>EMPTY</v>
      </c>
      <c r="D575" s="27" t="str">
        <f>IF(C575="SHOW",CONCATENATE(Temp!T575,Temp!U575,",",Temp!V575,",",Temp!W575,Temp!X575),"")</f>
        <v/>
      </c>
      <c r="E575" s="38"/>
      <c r="F575" s="36" t="str">
        <f t="shared" si="17"/>
        <v/>
      </c>
      <c r="BY575" s="2" t="s">
        <v>5</v>
      </c>
      <c r="BZ575" s="2" t="s">
        <v>5</v>
      </c>
    </row>
    <row r="576" spans="1:78" x14ac:dyDescent="0.25">
      <c r="A576" s="25" t="str">
        <f>IF(AND($E576="",MAX($A$4:$A575)=0),"",IF(AND($E576&lt;&gt;"",MAX($A$4:$A575)=0),1,IF(AND($E576&lt;&gt;"",MAX($A$4:$A575)&gt;0),MAX($A$4:$A575)+1,"")))</f>
        <v/>
      </c>
      <c r="B576" s="25">
        <v>573</v>
      </c>
      <c r="C576" s="26" t="str">
        <f t="shared" si="16"/>
        <v>EMPTY</v>
      </c>
      <c r="D576" s="27" t="str">
        <f>IF(C576="SHOW",CONCATENATE(Temp!T576,Temp!U576,",",Temp!V576,",",Temp!W576,Temp!X576),"")</f>
        <v/>
      </c>
      <c r="E576" s="38"/>
      <c r="F576" s="36" t="str">
        <f t="shared" si="17"/>
        <v/>
      </c>
      <c r="BY576" s="2" t="s">
        <v>5</v>
      </c>
      <c r="BZ576" s="2" t="s">
        <v>5</v>
      </c>
    </row>
    <row r="577" spans="1:78" x14ac:dyDescent="0.25">
      <c r="A577" s="25" t="str">
        <f>IF(AND($E577="",MAX($A$4:$A576)=0),"",IF(AND($E577&lt;&gt;"",MAX($A$4:$A576)=0),1,IF(AND($E577&lt;&gt;"",MAX($A$4:$A576)&gt;0),MAX($A$4:$A576)+1,"")))</f>
        <v/>
      </c>
      <c r="B577" s="25">
        <v>574</v>
      </c>
      <c r="C577" s="26" t="str">
        <f t="shared" si="16"/>
        <v>EMPTY</v>
      </c>
      <c r="D577" s="27" t="str">
        <f>IF(C577="SHOW",CONCATENATE(Temp!T577,Temp!U577,",",Temp!V577,",",Temp!W577,Temp!X577),"")</f>
        <v/>
      </c>
      <c r="E577" s="38"/>
      <c r="F577" s="36" t="str">
        <f t="shared" si="17"/>
        <v/>
      </c>
      <c r="BY577" s="2" t="s">
        <v>5</v>
      </c>
      <c r="BZ577" s="2" t="s">
        <v>5</v>
      </c>
    </row>
    <row r="578" spans="1:78" x14ac:dyDescent="0.25">
      <c r="A578" s="25" t="str">
        <f>IF(AND($E578="",MAX($A$4:$A577)=0),"",IF(AND($E578&lt;&gt;"",MAX($A$4:$A577)=0),1,IF(AND($E578&lt;&gt;"",MAX($A$4:$A577)&gt;0),MAX($A$4:$A577)+1,"")))</f>
        <v/>
      </c>
      <c r="B578" s="25">
        <v>575</v>
      </c>
      <c r="C578" s="26" t="str">
        <f t="shared" si="16"/>
        <v>EMPTY</v>
      </c>
      <c r="D578" s="27" t="str">
        <f>IF(C578="SHOW",CONCATENATE(Temp!T578,Temp!U578,",",Temp!V578,",",Temp!W578,Temp!X578),"")</f>
        <v/>
      </c>
      <c r="E578" s="38"/>
      <c r="F578" s="36" t="str">
        <f t="shared" si="17"/>
        <v/>
      </c>
      <c r="BY578" s="2" t="s">
        <v>5</v>
      </c>
      <c r="BZ578" s="2" t="s">
        <v>5</v>
      </c>
    </row>
    <row r="579" spans="1:78" x14ac:dyDescent="0.25">
      <c r="A579" s="25" t="str">
        <f>IF(AND($E579="",MAX($A$4:$A578)=0),"",IF(AND($E579&lt;&gt;"",MAX($A$4:$A578)=0),1,IF(AND($E579&lt;&gt;"",MAX($A$4:$A578)&gt;0),MAX($A$4:$A578)+1,"")))</f>
        <v/>
      </c>
      <c r="B579" s="25">
        <v>576</v>
      </c>
      <c r="C579" s="26" t="str">
        <f t="shared" si="16"/>
        <v>EMPTY</v>
      </c>
      <c r="D579" s="27" t="str">
        <f>IF(C579="SHOW",CONCATENATE(Temp!T579,Temp!U579,",",Temp!V579,",",Temp!W579,Temp!X579),"")</f>
        <v/>
      </c>
      <c r="E579" s="38"/>
      <c r="F579" s="36" t="str">
        <f t="shared" si="17"/>
        <v/>
      </c>
      <c r="BY579" s="2" t="s">
        <v>5</v>
      </c>
      <c r="BZ579" s="2" t="s">
        <v>5</v>
      </c>
    </row>
    <row r="580" spans="1:78" x14ac:dyDescent="0.25">
      <c r="A580" s="25" t="str">
        <f>IF(AND($E580="",MAX($A$4:$A579)=0),"",IF(AND($E580&lt;&gt;"",MAX($A$4:$A579)=0),1,IF(AND($E580&lt;&gt;"",MAX($A$4:$A579)&gt;0),MAX($A$4:$A579)+1,"")))</f>
        <v/>
      </c>
      <c r="B580" s="25">
        <v>577</v>
      </c>
      <c r="C580" s="26" t="str">
        <f t="shared" si="16"/>
        <v>EMPTY</v>
      </c>
      <c r="D580" s="27" t="str">
        <f>IF(C580="SHOW",CONCATENATE(Temp!T580,Temp!U580,",",Temp!V580,",",Temp!W580,Temp!X580),"")</f>
        <v/>
      </c>
      <c r="E580" s="38"/>
      <c r="F580" s="36" t="str">
        <f t="shared" si="17"/>
        <v/>
      </c>
      <c r="BY580" s="2" t="s">
        <v>5</v>
      </c>
      <c r="BZ580" s="2" t="s">
        <v>5</v>
      </c>
    </row>
    <row r="581" spans="1:78" x14ac:dyDescent="0.25">
      <c r="A581" s="25" t="str">
        <f>IF(AND($E581="",MAX($A$4:$A580)=0),"",IF(AND($E581&lt;&gt;"",MAX($A$4:$A580)=0),1,IF(AND($E581&lt;&gt;"",MAX($A$4:$A580)&gt;0),MAX($A$4:$A580)+1,"")))</f>
        <v/>
      </c>
      <c r="B581" s="25">
        <v>578</v>
      </c>
      <c r="C581" s="26" t="str">
        <f t="shared" ref="C581:C644" si="18">IF(E581="","EMPTY",IF(MID(E581,1,9)&lt;&gt;"Dialogue:","HIDE",IF(MID(E581,1,9)="Dialogue:","SHOW","")))</f>
        <v>EMPTY</v>
      </c>
      <c r="D581" s="27" t="str">
        <f>IF(C581="SHOW",CONCATENATE(Temp!T581,Temp!U581,",",Temp!V581,",",Temp!W581,Temp!X581),"")</f>
        <v/>
      </c>
      <c r="E581" s="38"/>
      <c r="F581" s="36" t="str">
        <f t="shared" ref="F581:F644" si="19">$D581</f>
        <v/>
      </c>
      <c r="BY581" s="2" t="s">
        <v>5</v>
      </c>
      <c r="BZ581" s="2" t="s">
        <v>5</v>
      </c>
    </row>
    <row r="582" spans="1:78" x14ac:dyDescent="0.25">
      <c r="A582" s="25" t="str">
        <f>IF(AND($E582="",MAX($A$4:$A581)=0),"",IF(AND($E582&lt;&gt;"",MAX($A$4:$A581)=0),1,IF(AND($E582&lt;&gt;"",MAX($A$4:$A581)&gt;0),MAX($A$4:$A581)+1,"")))</f>
        <v/>
      </c>
      <c r="B582" s="25">
        <v>579</v>
      </c>
      <c r="C582" s="26" t="str">
        <f t="shared" si="18"/>
        <v>EMPTY</v>
      </c>
      <c r="D582" s="27" t="str">
        <f>IF(C582="SHOW",CONCATENATE(Temp!T582,Temp!U582,",",Temp!V582,",",Temp!W582,Temp!X582),"")</f>
        <v/>
      </c>
      <c r="E582" s="38"/>
      <c r="F582" s="36" t="str">
        <f t="shared" si="19"/>
        <v/>
      </c>
      <c r="BY582" s="2" t="s">
        <v>5</v>
      </c>
      <c r="BZ582" s="2" t="s">
        <v>5</v>
      </c>
    </row>
    <row r="583" spans="1:78" x14ac:dyDescent="0.25">
      <c r="A583" s="25" t="str">
        <f>IF(AND($E583="",MAX($A$4:$A582)=0),"",IF(AND($E583&lt;&gt;"",MAX($A$4:$A582)=0),1,IF(AND($E583&lt;&gt;"",MAX($A$4:$A582)&gt;0),MAX($A$4:$A582)+1,"")))</f>
        <v/>
      </c>
      <c r="B583" s="25">
        <v>580</v>
      </c>
      <c r="C583" s="26" t="str">
        <f t="shared" si="18"/>
        <v>EMPTY</v>
      </c>
      <c r="D583" s="27" t="str">
        <f>IF(C583="SHOW",CONCATENATE(Temp!T583,Temp!U583,",",Temp!V583,",",Temp!W583,Temp!X583),"")</f>
        <v/>
      </c>
      <c r="E583" s="38"/>
      <c r="F583" s="36" t="str">
        <f t="shared" si="19"/>
        <v/>
      </c>
      <c r="BY583" s="2" t="s">
        <v>5</v>
      </c>
      <c r="BZ583" s="2" t="s">
        <v>5</v>
      </c>
    </row>
    <row r="584" spans="1:78" x14ac:dyDescent="0.25">
      <c r="A584" s="25" t="str">
        <f>IF(AND($E584="",MAX($A$4:$A583)=0),"",IF(AND($E584&lt;&gt;"",MAX($A$4:$A583)=0),1,IF(AND($E584&lt;&gt;"",MAX($A$4:$A583)&gt;0),MAX($A$4:$A583)+1,"")))</f>
        <v/>
      </c>
      <c r="B584" s="25">
        <v>581</v>
      </c>
      <c r="C584" s="26" t="str">
        <f t="shared" si="18"/>
        <v>EMPTY</v>
      </c>
      <c r="D584" s="27" t="str">
        <f>IF(C584="SHOW",CONCATENATE(Temp!T584,Temp!U584,",",Temp!V584,",",Temp!W584,Temp!X584),"")</f>
        <v/>
      </c>
      <c r="E584" s="38"/>
      <c r="F584" s="36" t="str">
        <f t="shared" si="19"/>
        <v/>
      </c>
      <c r="BY584" s="2" t="s">
        <v>5</v>
      </c>
      <c r="BZ584" s="2" t="s">
        <v>5</v>
      </c>
    </row>
    <row r="585" spans="1:78" x14ac:dyDescent="0.25">
      <c r="A585" s="25" t="str">
        <f>IF(AND($E585="",MAX($A$4:$A584)=0),"",IF(AND($E585&lt;&gt;"",MAX($A$4:$A584)=0),1,IF(AND($E585&lt;&gt;"",MAX($A$4:$A584)&gt;0),MAX($A$4:$A584)+1,"")))</f>
        <v/>
      </c>
      <c r="B585" s="25">
        <v>582</v>
      </c>
      <c r="C585" s="26" t="str">
        <f t="shared" si="18"/>
        <v>EMPTY</v>
      </c>
      <c r="D585" s="27" t="str">
        <f>IF(C585="SHOW",CONCATENATE(Temp!T585,Temp!U585,",",Temp!V585,",",Temp!W585,Temp!X585),"")</f>
        <v/>
      </c>
      <c r="E585" s="38"/>
      <c r="F585" s="36" t="str">
        <f t="shared" si="19"/>
        <v/>
      </c>
      <c r="BY585" s="2" t="s">
        <v>5</v>
      </c>
      <c r="BZ585" s="2" t="s">
        <v>5</v>
      </c>
    </row>
    <row r="586" spans="1:78" x14ac:dyDescent="0.25">
      <c r="A586" s="25" t="str">
        <f>IF(AND($E586="",MAX($A$4:$A585)=0),"",IF(AND($E586&lt;&gt;"",MAX($A$4:$A585)=0),1,IF(AND($E586&lt;&gt;"",MAX($A$4:$A585)&gt;0),MAX($A$4:$A585)+1,"")))</f>
        <v/>
      </c>
      <c r="B586" s="25">
        <v>583</v>
      </c>
      <c r="C586" s="26" t="str">
        <f t="shared" si="18"/>
        <v>EMPTY</v>
      </c>
      <c r="D586" s="27" t="str">
        <f>IF(C586="SHOW",CONCATENATE(Temp!T586,Temp!U586,",",Temp!V586,",",Temp!W586,Temp!X586),"")</f>
        <v/>
      </c>
      <c r="E586" s="38"/>
      <c r="F586" s="36" t="str">
        <f t="shared" si="19"/>
        <v/>
      </c>
      <c r="BY586" s="2" t="s">
        <v>5</v>
      </c>
      <c r="BZ586" s="2" t="s">
        <v>5</v>
      </c>
    </row>
    <row r="587" spans="1:78" x14ac:dyDescent="0.25">
      <c r="A587" s="25" t="str">
        <f>IF(AND($E587="",MAX($A$4:$A586)=0),"",IF(AND($E587&lt;&gt;"",MAX($A$4:$A586)=0),1,IF(AND($E587&lt;&gt;"",MAX($A$4:$A586)&gt;0),MAX($A$4:$A586)+1,"")))</f>
        <v/>
      </c>
      <c r="B587" s="25">
        <v>584</v>
      </c>
      <c r="C587" s="26" t="str">
        <f t="shared" si="18"/>
        <v>EMPTY</v>
      </c>
      <c r="D587" s="27" t="str">
        <f>IF(C587="SHOW",CONCATENATE(Temp!T587,Temp!U587,",",Temp!V587,",",Temp!W587,Temp!X587),"")</f>
        <v/>
      </c>
      <c r="E587" s="38"/>
      <c r="F587" s="36" t="str">
        <f t="shared" si="19"/>
        <v/>
      </c>
      <c r="BY587" s="2" t="s">
        <v>5</v>
      </c>
      <c r="BZ587" s="2" t="s">
        <v>5</v>
      </c>
    </row>
    <row r="588" spans="1:78" x14ac:dyDescent="0.25">
      <c r="A588" s="25" t="str">
        <f>IF(AND($E588="",MAX($A$4:$A587)=0),"",IF(AND($E588&lt;&gt;"",MAX($A$4:$A587)=0),1,IF(AND($E588&lt;&gt;"",MAX($A$4:$A587)&gt;0),MAX($A$4:$A587)+1,"")))</f>
        <v/>
      </c>
      <c r="B588" s="25">
        <v>585</v>
      </c>
      <c r="C588" s="26" t="str">
        <f t="shared" si="18"/>
        <v>EMPTY</v>
      </c>
      <c r="D588" s="27" t="str">
        <f>IF(C588="SHOW",CONCATENATE(Temp!T588,Temp!U588,",",Temp!V588,",",Temp!W588,Temp!X588),"")</f>
        <v/>
      </c>
      <c r="E588" s="38"/>
      <c r="F588" s="36" t="str">
        <f t="shared" si="19"/>
        <v/>
      </c>
      <c r="BY588" s="2" t="s">
        <v>5</v>
      </c>
      <c r="BZ588" s="2" t="s">
        <v>5</v>
      </c>
    </row>
    <row r="589" spans="1:78" x14ac:dyDescent="0.25">
      <c r="A589" s="25" t="str">
        <f>IF(AND($E589="",MAX($A$4:$A588)=0),"",IF(AND($E589&lt;&gt;"",MAX($A$4:$A588)=0),1,IF(AND($E589&lt;&gt;"",MAX($A$4:$A588)&gt;0),MAX($A$4:$A588)+1,"")))</f>
        <v/>
      </c>
      <c r="B589" s="25">
        <v>586</v>
      </c>
      <c r="C589" s="26" t="str">
        <f t="shared" si="18"/>
        <v>EMPTY</v>
      </c>
      <c r="D589" s="27" t="str">
        <f>IF(C589="SHOW",CONCATENATE(Temp!T589,Temp!U589,",",Temp!V589,",",Temp!W589,Temp!X589),"")</f>
        <v/>
      </c>
      <c r="E589" s="38"/>
      <c r="F589" s="36" t="str">
        <f t="shared" si="19"/>
        <v/>
      </c>
      <c r="BY589" s="2" t="s">
        <v>5</v>
      </c>
      <c r="BZ589" s="2" t="s">
        <v>5</v>
      </c>
    </row>
    <row r="590" spans="1:78" x14ac:dyDescent="0.25">
      <c r="A590" s="25" t="str">
        <f>IF(AND($E590="",MAX($A$4:$A589)=0),"",IF(AND($E590&lt;&gt;"",MAX($A$4:$A589)=0),1,IF(AND($E590&lt;&gt;"",MAX($A$4:$A589)&gt;0),MAX($A$4:$A589)+1,"")))</f>
        <v/>
      </c>
      <c r="B590" s="25">
        <v>587</v>
      </c>
      <c r="C590" s="26" t="str">
        <f t="shared" si="18"/>
        <v>EMPTY</v>
      </c>
      <c r="D590" s="27" t="str">
        <f>IF(C590="SHOW",CONCATENATE(Temp!T590,Temp!U590,",",Temp!V590,",",Temp!W590,Temp!X590),"")</f>
        <v/>
      </c>
      <c r="E590" s="38"/>
      <c r="F590" s="36" t="str">
        <f t="shared" si="19"/>
        <v/>
      </c>
      <c r="BY590" s="2" t="s">
        <v>5</v>
      </c>
      <c r="BZ590" s="2" t="s">
        <v>5</v>
      </c>
    </row>
    <row r="591" spans="1:78" x14ac:dyDescent="0.25">
      <c r="A591" s="25" t="str">
        <f>IF(AND($E591="",MAX($A$4:$A590)=0),"",IF(AND($E591&lt;&gt;"",MAX($A$4:$A590)=0),1,IF(AND($E591&lt;&gt;"",MAX($A$4:$A590)&gt;0),MAX($A$4:$A590)+1,"")))</f>
        <v/>
      </c>
      <c r="B591" s="25">
        <v>588</v>
      </c>
      <c r="C591" s="26" t="str">
        <f t="shared" si="18"/>
        <v>EMPTY</v>
      </c>
      <c r="D591" s="27" t="str">
        <f>IF(C591="SHOW",CONCATENATE(Temp!T591,Temp!U591,",",Temp!V591,",",Temp!W591,Temp!X591),"")</f>
        <v/>
      </c>
      <c r="E591" s="38"/>
      <c r="F591" s="36" t="str">
        <f t="shared" si="19"/>
        <v/>
      </c>
      <c r="BY591" s="2" t="s">
        <v>5</v>
      </c>
      <c r="BZ591" s="2" t="s">
        <v>5</v>
      </c>
    </row>
    <row r="592" spans="1:78" x14ac:dyDescent="0.25">
      <c r="A592" s="25" t="str">
        <f>IF(AND($E592="",MAX($A$4:$A591)=0),"",IF(AND($E592&lt;&gt;"",MAX($A$4:$A591)=0),1,IF(AND($E592&lt;&gt;"",MAX($A$4:$A591)&gt;0),MAX($A$4:$A591)+1,"")))</f>
        <v/>
      </c>
      <c r="B592" s="25">
        <v>589</v>
      </c>
      <c r="C592" s="26" t="str">
        <f t="shared" si="18"/>
        <v>EMPTY</v>
      </c>
      <c r="D592" s="27" t="str">
        <f>IF(C592="SHOW",CONCATENATE(Temp!T592,Temp!U592,",",Temp!V592,",",Temp!W592,Temp!X592),"")</f>
        <v/>
      </c>
      <c r="E592" s="38"/>
      <c r="F592" s="36" t="str">
        <f t="shared" si="19"/>
        <v/>
      </c>
      <c r="BY592" s="2" t="s">
        <v>5</v>
      </c>
      <c r="BZ592" s="2" t="s">
        <v>5</v>
      </c>
    </row>
    <row r="593" spans="1:78" x14ac:dyDescent="0.25">
      <c r="A593" s="25" t="str">
        <f>IF(AND($E593="",MAX($A$4:$A592)=0),"",IF(AND($E593&lt;&gt;"",MAX($A$4:$A592)=0),1,IF(AND($E593&lt;&gt;"",MAX($A$4:$A592)&gt;0),MAX($A$4:$A592)+1,"")))</f>
        <v/>
      </c>
      <c r="B593" s="25">
        <v>590</v>
      </c>
      <c r="C593" s="26" t="str">
        <f t="shared" si="18"/>
        <v>EMPTY</v>
      </c>
      <c r="D593" s="27" t="str">
        <f>IF(C593="SHOW",CONCATENATE(Temp!T593,Temp!U593,",",Temp!V593,",",Temp!W593,Temp!X593),"")</f>
        <v/>
      </c>
      <c r="E593" s="38"/>
      <c r="F593" s="36" t="str">
        <f t="shared" si="19"/>
        <v/>
      </c>
      <c r="BY593" s="2" t="s">
        <v>5</v>
      </c>
      <c r="BZ593" s="2" t="s">
        <v>5</v>
      </c>
    </row>
    <row r="594" spans="1:78" x14ac:dyDescent="0.25">
      <c r="A594" s="25" t="str">
        <f>IF(AND($E594="",MAX($A$4:$A593)=0),"",IF(AND($E594&lt;&gt;"",MAX($A$4:$A593)=0),1,IF(AND($E594&lt;&gt;"",MAX($A$4:$A593)&gt;0),MAX($A$4:$A593)+1,"")))</f>
        <v/>
      </c>
      <c r="B594" s="25">
        <v>591</v>
      </c>
      <c r="C594" s="26" t="str">
        <f t="shared" si="18"/>
        <v>EMPTY</v>
      </c>
      <c r="D594" s="27" t="str">
        <f>IF(C594="SHOW",CONCATENATE(Temp!T594,Temp!U594,",",Temp!V594,",",Temp!W594,Temp!X594),"")</f>
        <v/>
      </c>
      <c r="E594" s="38"/>
      <c r="F594" s="36" t="str">
        <f t="shared" si="19"/>
        <v/>
      </c>
      <c r="BY594" s="2" t="s">
        <v>5</v>
      </c>
      <c r="BZ594" s="2" t="s">
        <v>5</v>
      </c>
    </row>
    <row r="595" spans="1:78" x14ac:dyDescent="0.25">
      <c r="A595" s="25" t="str">
        <f>IF(AND($E595="",MAX($A$4:$A594)=0),"",IF(AND($E595&lt;&gt;"",MAX($A$4:$A594)=0),1,IF(AND($E595&lt;&gt;"",MAX($A$4:$A594)&gt;0),MAX($A$4:$A594)+1,"")))</f>
        <v/>
      </c>
      <c r="B595" s="25">
        <v>592</v>
      </c>
      <c r="C595" s="26" t="str">
        <f t="shared" si="18"/>
        <v>EMPTY</v>
      </c>
      <c r="D595" s="27" t="str">
        <f>IF(C595="SHOW",CONCATENATE(Temp!T595,Temp!U595,",",Temp!V595,",",Temp!W595,Temp!X595),"")</f>
        <v/>
      </c>
      <c r="E595" s="38"/>
      <c r="F595" s="36" t="str">
        <f t="shared" si="19"/>
        <v/>
      </c>
      <c r="BY595" s="2" t="s">
        <v>5</v>
      </c>
      <c r="BZ595" s="2" t="s">
        <v>5</v>
      </c>
    </row>
    <row r="596" spans="1:78" x14ac:dyDescent="0.25">
      <c r="A596" s="25" t="str">
        <f>IF(AND($E596="",MAX($A$4:$A595)=0),"",IF(AND($E596&lt;&gt;"",MAX($A$4:$A595)=0),1,IF(AND($E596&lt;&gt;"",MAX($A$4:$A595)&gt;0),MAX($A$4:$A595)+1,"")))</f>
        <v/>
      </c>
      <c r="B596" s="25">
        <v>593</v>
      </c>
      <c r="C596" s="26" t="str">
        <f t="shared" si="18"/>
        <v>EMPTY</v>
      </c>
      <c r="D596" s="27" t="str">
        <f>IF(C596="SHOW",CONCATENATE(Temp!T596,Temp!U596,",",Temp!V596,",",Temp!W596,Temp!X596),"")</f>
        <v/>
      </c>
      <c r="E596" s="38"/>
      <c r="F596" s="36" t="str">
        <f t="shared" si="19"/>
        <v/>
      </c>
      <c r="BY596" s="2" t="s">
        <v>5</v>
      </c>
      <c r="BZ596" s="2" t="s">
        <v>5</v>
      </c>
    </row>
    <row r="597" spans="1:78" x14ac:dyDescent="0.25">
      <c r="A597" s="25" t="str">
        <f>IF(AND($E597="",MAX($A$4:$A596)=0),"",IF(AND($E597&lt;&gt;"",MAX($A$4:$A596)=0),1,IF(AND($E597&lt;&gt;"",MAX($A$4:$A596)&gt;0),MAX($A$4:$A596)+1,"")))</f>
        <v/>
      </c>
      <c r="B597" s="25">
        <v>594</v>
      </c>
      <c r="C597" s="26" t="str">
        <f t="shared" si="18"/>
        <v>EMPTY</v>
      </c>
      <c r="D597" s="27" t="str">
        <f>IF(C597="SHOW",CONCATENATE(Temp!T597,Temp!U597,",",Temp!V597,",",Temp!W597,Temp!X597),"")</f>
        <v/>
      </c>
      <c r="E597" s="38"/>
      <c r="F597" s="36" t="str">
        <f t="shared" si="19"/>
        <v/>
      </c>
      <c r="BY597" s="2" t="s">
        <v>5</v>
      </c>
      <c r="BZ597" s="2" t="s">
        <v>5</v>
      </c>
    </row>
    <row r="598" spans="1:78" x14ac:dyDescent="0.25">
      <c r="A598" s="25" t="str">
        <f>IF(AND($E598="",MAX($A$4:$A597)=0),"",IF(AND($E598&lt;&gt;"",MAX($A$4:$A597)=0),1,IF(AND($E598&lt;&gt;"",MAX($A$4:$A597)&gt;0),MAX($A$4:$A597)+1,"")))</f>
        <v/>
      </c>
      <c r="B598" s="25">
        <v>595</v>
      </c>
      <c r="C598" s="26" t="str">
        <f t="shared" si="18"/>
        <v>EMPTY</v>
      </c>
      <c r="D598" s="27" t="str">
        <f>IF(C598="SHOW",CONCATENATE(Temp!T598,Temp!U598,",",Temp!V598,",",Temp!W598,Temp!X598),"")</f>
        <v/>
      </c>
      <c r="E598" s="38"/>
      <c r="F598" s="36" t="str">
        <f t="shared" si="19"/>
        <v/>
      </c>
      <c r="BY598" s="2" t="s">
        <v>5</v>
      </c>
      <c r="BZ598" s="2" t="s">
        <v>5</v>
      </c>
    </row>
    <row r="599" spans="1:78" x14ac:dyDescent="0.25">
      <c r="A599" s="25" t="str">
        <f>IF(AND($E599="",MAX($A$4:$A598)=0),"",IF(AND($E599&lt;&gt;"",MAX($A$4:$A598)=0),1,IF(AND($E599&lt;&gt;"",MAX($A$4:$A598)&gt;0),MAX($A$4:$A598)+1,"")))</f>
        <v/>
      </c>
      <c r="B599" s="25">
        <v>596</v>
      </c>
      <c r="C599" s="26" t="str">
        <f t="shared" si="18"/>
        <v>EMPTY</v>
      </c>
      <c r="D599" s="27" t="str">
        <f>IF(C599="SHOW",CONCATENATE(Temp!T599,Temp!U599,",",Temp!V599,",",Temp!W599,Temp!X599),"")</f>
        <v/>
      </c>
      <c r="E599" s="38"/>
      <c r="F599" s="36" t="str">
        <f t="shared" si="19"/>
        <v/>
      </c>
      <c r="BY599" s="2" t="s">
        <v>5</v>
      </c>
      <c r="BZ599" s="2" t="s">
        <v>5</v>
      </c>
    </row>
    <row r="600" spans="1:78" x14ac:dyDescent="0.25">
      <c r="A600" s="25" t="str">
        <f>IF(AND($E600="",MAX($A$4:$A599)=0),"",IF(AND($E600&lt;&gt;"",MAX($A$4:$A599)=0),1,IF(AND($E600&lt;&gt;"",MAX($A$4:$A599)&gt;0),MAX($A$4:$A599)+1,"")))</f>
        <v/>
      </c>
      <c r="B600" s="25">
        <v>597</v>
      </c>
      <c r="C600" s="26" t="str">
        <f t="shared" si="18"/>
        <v>EMPTY</v>
      </c>
      <c r="D600" s="27" t="str">
        <f>IF(C600="SHOW",CONCATENATE(Temp!T600,Temp!U600,",",Temp!V600,",",Temp!W600,Temp!X600),"")</f>
        <v/>
      </c>
      <c r="E600" s="38"/>
      <c r="F600" s="36" t="str">
        <f t="shared" si="19"/>
        <v/>
      </c>
      <c r="BY600" s="2" t="s">
        <v>5</v>
      </c>
      <c r="BZ600" s="2" t="s">
        <v>5</v>
      </c>
    </row>
    <row r="601" spans="1:78" x14ac:dyDescent="0.25">
      <c r="A601" s="25" t="str">
        <f>IF(AND($E601="",MAX($A$4:$A600)=0),"",IF(AND($E601&lt;&gt;"",MAX($A$4:$A600)=0),1,IF(AND($E601&lt;&gt;"",MAX($A$4:$A600)&gt;0),MAX($A$4:$A600)+1,"")))</f>
        <v/>
      </c>
      <c r="B601" s="25">
        <v>598</v>
      </c>
      <c r="C601" s="26" t="str">
        <f t="shared" si="18"/>
        <v>EMPTY</v>
      </c>
      <c r="D601" s="27" t="str">
        <f>IF(C601="SHOW",CONCATENATE(Temp!T601,Temp!U601,",",Temp!V601,",",Temp!W601,Temp!X601),"")</f>
        <v/>
      </c>
      <c r="E601" s="38"/>
      <c r="F601" s="36" t="str">
        <f t="shared" si="19"/>
        <v/>
      </c>
      <c r="BY601" s="2" t="s">
        <v>5</v>
      </c>
      <c r="BZ601" s="2" t="s">
        <v>5</v>
      </c>
    </row>
    <row r="602" spans="1:78" x14ac:dyDescent="0.25">
      <c r="A602" s="25" t="str">
        <f>IF(AND($E602="",MAX($A$4:$A601)=0),"",IF(AND($E602&lt;&gt;"",MAX($A$4:$A601)=0),1,IF(AND($E602&lt;&gt;"",MAX($A$4:$A601)&gt;0),MAX($A$4:$A601)+1,"")))</f>
        <v/>
      </c>
      <c r="B602" s="25">
        <v>599</v>
      </c>
      <c r="C602" s="26" t="str">
        <f t="shared" si="18"/>
        <v>EMPTY</v>
      </c>
      <c r="D602" s="27" t="str">
        <f>IF(C602="SHOW",CONCATENATE(Temp!T602,Temp!U602,",",Temp!V602,",",Temp!W602,Temp!X602),"")</f>
        <v/>
      </c>
      <c r="E602" s="38"/>
      <c r="F602" s="36" t="str">
        <f t="shared" si="19"/>
        <v/>
      </c>
      <c r="BY602" s="2" t="s">
        <v>5</v>
      </c>
      <c r="BZ602" s="2" t="s">
        <v>5</v>
      </c>
    </row>
    <row r="603" spans="1:78" x14ac:dyDescent="0.25">
      <c r="A603" s="25" t="str">
        <f>IF(AND($E603="",MAX($A$4:$A602)=0),"",IF(AND($E603&lt;&gt;"",MAX($A$4:$A602)=0),1,IF(AND($E603&lt;&gt;"",MAX($A$4:$A602)&gt;0),MAX($A$4:$A602)+1,"")))</f>
        <v/>
      </c>
      <c r="B603" s="25">
        <v>600</v>
      </c>
      <c r="C603" s="26" t="str">
        <f t="shared" si="18"/>
        <v>EMPTY</v>
      </c>
      <c r="D603" s="27" t="str">
        <f>IF(C603="SHOW",CONCATENATE(Temp!T603,Temp!U603,",",Temp!V603,",",Temp!W603,Temp!X603),"")</f>
        <v/>
      </c>
      <c r="E603" s="38"/>
      <c r="F603" s="36" t="str">
        <f t="shared" si="19"/>
        <v/>
      </c>
      <c r="BY603" s="2" t="s">
        <v>5</v>
      </c>
      <c r="BZ603" s="2" t="s">
        <v>5</v>
      </c>
    </row>
    <row r="604" spans="1:78" x14ac:dyDescent="0.25">
      <c r="A604" s="25" t="str">
        <f>IF(AND($E604="",MAX($A$4:$A603)=0),"",IF(AND($E604&lt;&gt;"",MAX($A$4:$A603)=0),1,IF(AND($E604&lt;&gt;"",MAX($A$4:$A603)&gt;0),MAX($A$4:$A603)+1,"")))</f>
        <v/>
      </c>
      <c r="B604" s="25">
        <v>601</v>
      </c>
      <c r="C604" s="26" t="str">
        <f t="shared" si="18"/>
        <v>EMPTY</v>
      </c>
      <c r="D604" s="27" t="str">
        <f>IF(C604="SHOW",CONCATENATE(Temp!T604,Temp!U604,",",Temp!V604,",",Temp!W604,Temp!X604),"")</f>
        <v/>
      </c>
      <c r="E604" s="38"/>
      <c r="F604" s="36" t="str">
        <f t="shared" si="19"/>
        <v/>
      </c>
      <c r="BZ604" s="2" t="s">
        <v>5</v>
      </c>
    </row>
    <row r="605" spans="1:78" x14ac:dyDescent="0.25">
      <c r="A605" s="25" t="str">
        <f>IF(AND($E605="",MAX($A$4:$A604)=0),"",IF(AND($E605&lt;&gt;"",MAX($A$4:$A604)=0),1,IF(AND($E605&lt;&gt;"",MAX($A$4:$A604)&gt;0),MAX($A$4:$A604)+1,"")))</f>
        <v/>
      </c>
      <c r="B605" s="25">
        <v>602</v>
      </c>
      <c r="C605" s="26" t="str">
        <f t="shared" si="18"/>
        <v>EMPTY</v>
      </c>
      <c r="D605" s="27" t="str">
        <f>IF(C605="SHOW",CONCATENATE(Temp!T605,Temp!U605,",",Temp!V605,",",Temp!W605,Temp!X605),"")</f>
        <v/>
      </c>
      <c r="E605" s="38"/>
      <c r="F605" s="36" t="str">
        <f t="shared" si="19"/>
        <v/>
      </c>
      <c r="BY605" s="2" t="s">
        <v>5</v>
      </c>
      <c r="BZ605" s="2" t="s">
        <v>5</v>
      </c>
    </row>
    <row r="606" spans="1:78" x14ac:dyDescent="0.25">
      <c r="A606" s="25" t="str">
        <f>IF(AND($E606="",MAX($A$4:$A605)=0),"",IF(AND($E606&lt;&gt;"",MAX($A$4:$A605)=0),1,IF(AND($E606&lt;&gt;"",MAX($A$4:$A605)&gt;0),MAX($A$4:$A605)+1,"")))</f>
        <v/>
      </c>
      <c r="B606" s="25">
        <v>603</v>
      </c>
      <c r="C606" s="26" t="str">
        <f t="shared" si="18"/>
        <v>EMPTY</v>
      </c>
      <c r="D606" s="27" t="str">
        <f>IF(C606="SHOW",CONCATENATE(Temp!T606,Temp!U606,",",Temp!V606,",",Temp!W606,Temp!X606),"")</f>
        <v/>
      </c>
      <c r="E606" s="38"/>
      <c r="F606" s="36" t="str">
        <f t="shared" si="19"/>
        <v/>
      </c>
      <c r="BY606" s="2" t="s">
        <v>5</v>
      </c>
      <c r="BZ606" s="2" t="s">
        <v>5</v>
      </c>
    </row>
    <row r="607" spans="1:78" x14ac:dyDescent="0.25">
      <c r="A607" s="25" t="str">
        <f>IF(AND($E607="",MAX($A$4:$A606)=0),"",IF(AND($E607&lt;&gt;"",MAX($A$4:$A606)=0),1,IF(AND($E607&lt;&gt;"",MAX($A$4:$A606)&gt;0),MAX($A$4:$A606)+1,"")))</f>
        <v/>
      </c>
      <c r="B607" s="25">
        <v>604</v>
      </c>
      <c r="C607" s="26" t="str">
        <f t="shared" si="18"/>
        <v>EMPTY</v>
      </c>
      <c r="D607" s="27" t="str">
        <f>IF(C607="SHOW",CONCATENATE(Temp!T607,Temp!U607,",",Temp!V607,",",Temp!W607,Temp!X607),"")</f>
        <v/>
      </c>
      <c r="E607" s="38"/>
      <c r="F607" s="36" t="str">
        <f t="shared" si="19"/>
        <v/>
      </c>
      <c r="BY607" s="2" t="s">
        <v>5</v>
      </c>
      <c r="BZ607" s="2" t="s">
        <v>5</v>
      </c>
    </row>
    <row r="608" spans="1:78" x14ac:dyDescent="0.25">
      <c r="A608" s="25" t="str">
        <f>IF(AND($E608="",MAX($A$4:$A607)=0),"",IF(AND($E608&lt;&gt;"",MAX($A$4:$A607)=0),1,IF(AND($E608&lt;&gt;"",MAX($A$4:$A607)&gt;0),MAX($A$4:$A607)+1,"")))</f>
        <v/>
      </c>
      <c r="B608" s="25">
        <v>605</v>
      </c>
      <c r="C608" s="26" t="str">
        <f t="shared" si="18"/>
        <v>EMPTY</v>
      </c>
      <c r="D608" s="27" t="str">
        <f>IF(C608="SHOW",CONCATENATE(Temp!T608,Temp!U608,",",Temp!V608,",",Temp!W608,Temp!X608),"")</f>
        <v/>
      </c>
      <c r="E608" s="38"/>
      <c r="F608" s="36" t="str">
        <f t="shared" si="19"/>
        <v/>
      </c>
      <c r="BY608" s="2" t="s">
        <v>5</v>
      </c>
      <c r="BZ608" s="2" t="s">
        <v>5</v>
      </c>
    </row>
    <row r="609" spans="1:78" x14ac:dyDescent="0.25">
      <c r="A609" s="25" t="str">
        <f>IF(AND($E609="",MAX($A$4:$A608)=0),"",IF(AND($E609&lt;&gt;"",MAX($A$4:$A608)=0),1,IF(AND($E609&lt;&gt;"",MAX($A$4:$A608)&gt;0),MAX($A$4:$A608)+1,"")))</f>
        <v/>
      </c>
      <c r="B609" s="25">
        <v>606</v>
      </c>
      <c r="C609" s="26" t="str">
        <f t="shared" si="18"/>
        <v>EMPTY</v>
      </c>
      <c r="D609" s="27" t="str">
        <f>IF(C609="SHOW",CONCATENATE(Temp!T609,Temp!U609,",",Temp!V609,",",Temp!W609,Temp!X609),"")</f>
        <v/>
      </c>
      <c r="E609" s="38"/>
      <c r="F609" s="36" t="str">
        <f t="shared" si="19"/>
        <v/>
      </c>
      <c r="BY609" s="2" t="s">
        <v>5</v>
      </c>
      <c r="BZ609" s="2" t="s">
        <v>5</v>
      </c>
    </row>
    <row r="610" spans="1:78" x14ac:dyDescent="0.25">
      <c r="A610" s="25" t="str">
        <f>IF(AND($E610="",MAX($A$4:$A609)=0),"",IF(AND($E610&lt;&gt;"",MAX($A$4:$A609)=0),1,IF(AND($E610&lt;&gt;"",MAX($A$4:$A609)&gt;0),MAX($A$4:$A609)+1,"")))</f>
        <v/>
      </c>
      <c r="B610" s="25">
        <v>607</v>
      </c>
      <c r="C610" s="26" t="str">
        <f t="shared" si="18"/>
        <v>EMPTY</v>
      </c>
      <c r="D610" s="27" t="str">
        <f>IF(C610="SHOW",CONCATENATE(Temp!T610,Temp!U610,",",Temp!V610,",",Temp!W610,Temp!X610),"")</f>
        <v/>
      </c>
      <c r="E610" s="38"/>
      <c r="F610" s="36" t="str">
        <f t="shared" si="19"/>
        <v/>
      </c>
      <c r="BY610" s="2" t="s">
        <v>5</v>
      </c>
      <c r="BZ610" s="2" t="s">
        <v>5</v>
      </c>
    </row>
    <row r="611" spans="1:78" x14ac:dyDescent="0.25">
      <c r="A611" s="25" t="str">
        <f>IF(AND($E611="",MAX($A$4:$A610)=0),"",IF(AND($E611&lt;&gt;"",MAX($A$4:$A610)=0),1,IF(AND($E611&lt;&gt;"",MAX($A$4:$A610)&gt;0),MAX($A$4:$A610)+1,"")))</f>
        <v/>
      </c>
      <c r="B611" s="25">
        <v>608</v>
      </c>
      <c r="C611" s="26" t="str">
        <f t="shared" si="18"/>
        <v>EMPTY</v>
      </c>
      <c r="D611" s="27" t="str">
        <f>IF(C611="SHOW",CONCATENATE(Temp!T611,Temp!U611,",",Temp!V611,",",Temp!W611,Temp!X611),"")</f>
        <v/>
      </c>
      <c r="E611" s="38"/>
      <c r="F611" s="36" t="str">
        <f t="shared" si="19"/>
        <v/>
      </c>
      <c r="BY611" s="2" t="s">
        <v>5</v>
      </c>
      <c r="BZ611" s="2" t="s">
        <v>5</v>
      </c>
    </row>
    <row r="612" spans="1:78" x14ac:dyDescent="0.25">
      <c r="A612" s="25" t="str">
        <f>IF(AND($E612="",MAX($A$4:$A611)=0),"",IF(AND($E612&lt;&gt;"",MAX($A$4:$A611)=0),1,IF(AND($E612&lt;&gt;"",MAX($A$4:$A611)&gt;0),MAX($A$4:$A611)+1,"")))</f>
        <v/>
      </c>
      <c r="B612" s="25">
        <v>609</v>
      </c>
      <c r="C612" s="26" t="str">
        <f t="shared" si="18"/>
        <v>EMPTY</v>
      </c>
      <c r="D612" s="27" t="str">
        <f>IF(C612="SHOW",CONCATENATE(Temp!T612,Temp!U612,",",Temp!V612,",",Temp!W612,Temp!X612),"")</f>
        <v/>
      </c>
      <c r="E612" s="38"/>
      <c r="F612" s="36" t="str">
        <f t="shared" si="19"/>
        <v/>
      </c>
      <c r="BY612" s="2" t="s">
        <v>5</v>
      </c>
      <c r="BZ612" s="2" t="s">
        <v>5</v>
      </c>
    </row>
    <row r="613" spans="1:78" x14ac:dyDescent="0.25">
      <c r="A613" s="25" t="str">
        <f>IF(AND($E613="",MAX($A$4:$A612)=0),"",IF(AND($E613&lt;&gt;"",MAX($A$4:$A612)=0),1,IF(AND($E613&lt;&gt;"",MAX($A$4:$A612)&gt;0),MAX($A$4:$A612)+1,"")))</f>
        <v/>
      </c>
      <c r="B613" s="25">
        <v>610</v>
      </c>
      <c r="C613" s="26" t="str">
        <f t="shared" si="18"/>
        <v>EMPTY</v>
      </c>
      <c r="D613" s="27" t="str">
        <f>IF(C613="SHOW",CONCATENATE(Temp!T613,Temp!U613,",",Temp!V613,",",Temp!W613,Temp!X613),"")</f>
        <v/>
      </c>
      <c r="E613" s="38"/>
      <c r="F613" s="36" t="str">
        <f t="shared" si="19"/>
        <v/>
      </c>
      <c r="BY613" s="2" t="s">
        <v>5</v>
      </c>
      <c r="BZ613" s="2" t="s">
        <v>5</v>
      </c>
    </row>
    <row r="614" spans="1:78" x14ac:dyDescent="0.25">
      <c r="A614" s="25" t="str">
        <f>IF(AND($E614="",MAX($A$4:$A613)=0),"",IF(AND($E614&lt;&gt;"",MAX($A$4:$A613)=0),1,IF(AND($E614&lt;&gt;"",MAX($A$4:$A613)&gt;0),MAX($A$4:$A613)+1,"")))</f>
        <v/>
      </c>
      <c r="B614" s="25">
        <v>611</v>
      </c>
      <c r="C614" s="26" t="str">
        <f t="shared" si="18"/>
        <v>EMPTY</v>
      </c>
      <c r="D614" s="27" t="str">
        <f>IF(C614="SHOW",CONCATENATE(Temp!T614,Temp!U614,",",Temp!V614,",",Temp!W614,Temp!X614),"")</f>
        <v/>
      </c>
      <c r="E614" s="38"/>
      <c r="F614" s="36" t="str">
        <f t="shared" si="19"/>
        <v/>
      </c>
      <c r="BY614" s="2" t="s">
        <v>5</v>
      </c>
      <c r="BZ614" s="2" t="s">
        <v>5</v>
      </c>
    </row>
    <row r="615" spans="1:78" x14ac:dyDescent="0.25">
      <c r="A615" s="25" t="str">
        <f>IF(AND($E615="",MAX($A$4:$A614)=0),"",IF(AND($E615&lt;&gt;"",MAX($A$4:$A614)=0),1,IF(AND($E615&lt;&gt;"",MAX($A$4:$A614)&gt;0),MAX($A$4:$A614)+1,"")))</f>
        <v/>
      </c>
      <c r="B615" s="25">
        <v>612</v>
      </c>
      <c r="C615" s="26" t="str">
        <f t="shared" si="18"/>
        <v>EMPTY</v>
      </c>
      <c r="D615" s="27" t="str">
        <f>IF(C615="SHOW",CONCATENATE(Temp!T615,Temp!U615,",",Temp!V615,",",Temp!W615,Temp!X615),"")</f>
        <v/>
      </c>
      <c r="E615" s="38"/>
      <c r="F615" s="36" t="str">
        <f t="shared" si="19"/>
        <v/>
      </c>
      <c r="BY615" s="2" t="s">
        <v>5</v>
      </c>
      <c r="BZ615" s="2" t="s">
        <v>5</v>
      </c>
    </row>
    <row r="616" spans="1:78" x14ac:dyDescent="0.25">
      <c r="A616" s="25" t="str">
        <f>IF(AND($E616="",MAX($A$4:$A615)=0),"",IF(AND($E616&lt;&gt;"",MAX($A$4:$A615)=0),1,IF(AND($E616&lt;&gt;"",MAX($A$4:$A615)&gt;0),MAX($A$4:$A615)+1,"")))</f>
        <v/>
      </c>
      <c r="B616" s="25">
        <v>613</v>
      </c>
      <c r="C616" s="26" t="str">
        <f t="shared" si="18"/>
        <v>EMPTY</v>
      </c>
      <c r="D616" s="27" t="str">
        <f>IF(C616="SHOW",CONCATENATE(Temp!T616,Temp!U616,",",Temp!V616,",",Temp!W616,Temp!X616),"")</f>
        <v/>
      </c>
      <c r="E616" s="38"/>
      <c r="F616" s="36" t="str">
        <f t="shared" si="19"/>
        <v/>
      </c>
      <c r="BY616" s="2" t="s">
        <v>5</v>
      </c>
      <c r="BZ616" s="2" t="s">
        <v>5</v>
      </c>
    </row>
    <row r="617" spans="1:78" x14ac:dyDescent="0.25">
      <c r="A617" s="25" t="str">
        <f>IF(AND($E617="",MAX($A$4:$A616)=0),"",IF(AND($E617&lt;&gt;"",MAX($A$4:$A616)=0),1,IF(AND($E617&lt;&gt;"",MAX($A$4:$A616)&gt;0),MAX($A$4:$A616)+1,"")))</f>
        <v/>
      </c>
      <c r="B617" s="25">
        <v>614</v>
      </c>
      <c r="C617" s="26" t="str">
        <f t="shared" si="18"/>
        <v>EMPTY</v>
      </c>
      <c r="D617" s="27" t="str">
        <f>IF(C617="SHOW",CONCATENATE(Temp!T617,Temp!U617,",",Temp!V617,",",Temp!W617,Temp!X617),"")</f>
        <v/>
      </c>
      <c r="E617" s="38"/>
      <c r="F617" s="36" t="str">
        <f t="shared" si="19"/>
        <v/>
      </c>
      <c r="BY617" s="2" t="s">
        <v>5</v>
      </c>
      <c r="BZ617" s="2" t="s">
        <v>5</v>
      </c>
    </row>
    <row r="618" spans="1:78" x14ac:dyDescent="0.25">
      <c r="A618" s="25" t="str">
        <f>IF(AND($E618="",MAX($A$4:$A617)=0),"",IF(AND($E618&lt;&gt;"",MAX($A$4:$A617)=0),1,IF(AND($E618&lt;&gt;"",MAX($A$4:$A617)&gt;0),MAX($A$4:$A617)+1,"")))</f>
        <v/>
      </c>
      <c r="B618" s="25">
        <v>615</v>
      </c>
      <c r="C618" s="26" t="str">
        <f t="shared" si="18"/>
        <v>EMPTY</v>
      </c>
      <c r="D618" s="27" t="str">
        <f>IF(C618="SHOW",CONCATENATE(Temp!T618,Temp!U618,",",Temp!V618,",",Temp!W618,Temp!X618),"")</f>
        <v/>
      </c>
      <c r="E618" s="38"/>
      <c r="F618" s="36" t="str">
        <f t="shared" si="19"/>
        <v/>
      </c>
      <c r="BY618" s="2" t="s">
        <v>5</v>
      </c>
      <c r="BZ618" s="2" t="s">
        <v>5</v>
      </c>
    </row>
    <row r="619" spans="1:78" x14ac:dyDescent="0.25">
      <c r="A619" s="25" t="str">
        <f>IF(AND($E619="",MAX($A$4:$A618)=0),"",IF(AND($E619&lt;&gt;"",MAX($A$4:$A618)=0),1,IF(AND($E619&lt;&gt;"",MAX($A$4:$A618)&gt;0),MAX($A$4:$A618)+1,"")))</f>
        <v/>
      </c>
      <c r="B619" s="25">
        <v>616</v>
      </c>
      <c r="C619" s="26" t="str">
        <f t="shared" si="18"/>
        <v>EMPTY</v>
      </c>
      <c r="D619" s="27" t="str">
        <f>IF(C619="SHOW",CONCATENATE(Temp!T619,Temp!U619,",",Temp!V619,",",Temp!W619,Temp!X619),"")</f>
        <v/>
      </c>
      <c r="E619" s="38"/>
      <c r="F619" s="36" t="str">
        <f t="shared" si="19"/>
        <v/>
      </c>
      <c r="BY619" s="2" t="s">
        <v>5</v>
      </c>
      <c r="BZ619" s="2" t="s">
        <v>5</v>
      </c>
    </row>
    <row r="620" spans="1:78" x14ac:dyDescent="0.25">
      <c r="A620" s="25" t="str">
        <f>IF(AND($E620="",MAX($A$4:$A619)=0),"",IF(AND($E620&lt;&gt;"",MAX($A$4:$A619)=0),1,IF(AND($E620&lt;&gt;"",MAX($A$4:$A619)&gt;0),MAX($A$4:$A619)+1,"")))</f>
        <v/>
      </c>
      <c r="B620" s="25">
        <v>617</v>
      </c>
      <c r="C620" s="26" t="str">
        <f t="shared" si="18"/>
        <v>EMPTY</v>
      </c>
      <c r="D620" s="27" t="str">
        <f>IF(C620="SHOW",CONCATENATE(Temp!T620,Temp!U620,",",Temp!V620,",",Temp!W620,Temp!X620),"")</f>
        <v/>
      </c>
      <c r="E620" s="38"/>
      <c r="F620" s="36" t="str">
        <f t="shared" si="19"/>
        <v/>
      </c>
      <c r="BY620" s="2" t="s">
        <v>5</v>
      </c>
      <c r="BZ620" s="2" t="s">
        <v>5</v>
      </c>
    </row>
    <row r="621" spans="1:78" x14ac:dyDescent="0.25">
      <c r="A621" s="25" t="str">
        <f>IF(AND($E621="",MAX($A$4:$A620)=0),"",IF(AND($E621&lt;&gt;"",MAX($A$4:$A620)=0),1,IF(AND($E621&lt;&gt;"",MAX($A$4:$A620)&gt;0),MAX($A$4:$A620)+1,"")))</f>
        <v/>
      </c>
      <c r="B621" s="25">
        <v>618</v>
      </c>
      <c r="C621" s="26" t="str">
        <f t="shared" si="18"/>
        <v>EMPTY</v>
      </c>
      <c r="D621" s="27" t="str">
        <f>IF(C621="SHOW",CONCATENATE(Temp!T621,Temp!U621,",",Temp!V621,",",Temp!W621,Temp!X621),"")</f>
        <v/>
      </c>
      <c r="E621" s="38"/>
      <c r="F621" s="36" t="str">
        <f t="shared" si="19"/>
        <v/>
      </c>
      <c r="BY621" s="2" t="s">
        <v>5</v>
      </c>
      <c r="BZ621" s="2" t="s">
        <v>5</v>
      </c>
    </row>
    <row r="622" spans="1:78" x14ac:dyDescent="0.25">
      <c r="A622" s="25" t="str">
        <f>IF(AND($E622="",MAX($A$4:$A621)=0),"",IF(AND($E622&lt;&gt;"",MAX($A$4:$A621)=0),1,IF(AND($E622&lt;&gt;"",MAX($A$4:$A621)&gt;0),MAX($A$4:$A621)+1,"")))</f>
        <v/>
      </c>
      <c r="B622" s="25">
        <v>619</v>
      </c>
      <c r="C622" s="26" t="str">
        <f t="shared" si="18"/>
        <v>EMPTY</v>
      </c>
      <c r="D622" s="27" t="str">
        <f>IF(C622="SHOW",CONCATENATE(Temp!T622,Temp!U622,",",Temp!V622,",",Temp!W622,Temp!X622),"")</f>
        <v/>
      </c>
      <c r="E622" s="38"/>
      <c r="F622" s="36" t="str">
        <f t="shared" si="19"/>
        <v/>
      </c>
      <c r="BY622" s="2" t="s">
        <v>5</v>
      </c>
      <c r="BZ622" s="2" t="s">
        <v>5</v>
      </c>
    </row>
    <row r="623" spans="1:78" x14ac:dyDescent="0.25">
      <c r="A623" s="25" t="str">
        <f>IF(AND($E623="",MAX($A$4:$A622)=0),"",IF(AND($E623&lt;&gt;"",MAX($A$4:$A622)=0),1,IF(AND($E623&lt;&gt;"",MAX($A$4:$A622)&gt;0),MAX($A$4:$A622)+1,"")))</f>
        <v/>
      </c>
      <c r="B623" s="25">
        <v>620</v>
      </c>
      <c r="C623" s="26" t="str">
        <f t="shared" si="18"/>
        <v>EMPTY</v>
      </c>
      <c r="D623" s="27" t="str">
        <f>IF(C623="SHOW",CONCATENATE(Temp!T623,Temp!U623,",",Temp!V623,",",Temp!W623,Temp!X623),"")</f>
        <v/>
      </c>
      <c r="E623" s="38"/>
      <c r="F623" s="36" t="str">
        <f t="shared" si="19"/>
        <v/>
      </c>
      <c r="BY623" s="2" t="s">
        <v>5</v>
      </c>
      <c r="BZ623" s="2" t="s">
        <v>5</v>
      </c>
    </row>
    <row r="624" spans="1:78" x14ac:dyDescent="0.25">
      <c r="A624" s="25" t="str">
        <f>IF(AND($E624="",MAX($A$4:$A623)=0),"",IF(AND($E624&lt;&gt;"",MAX($A$4:$A623)=0),1,IF(AND($E624&lt;&gt;"",MAX($A$4:$A623)&gt;0),MAX($A$4:$A623)+1,"")))</f>
        <v/>
      </c>
      <c r="B624" s="25">
        <v>621</v>
      </c>
      <c r="C624" s="26" t="str">
        <f t="shared" si="18"/>
        <v>EMPTY</v>
      </c>
      <c r="D624" s="27" t="str">
        <f>IF(C624="SHOW",CONCATENATE(Temp!T624,Temp!U624,",",Temp!V624,",",Temp!W624,Temp!X624),"")</f>
        <v/>
      </c>
      <c r="E624" s="38"/>
      <c r="F624" s="36" t="str">
        <f t="shared" si="19"/>
        <v/>
      </c>
      <c r="BY624" s="2" t="s">
        <v>5</v>
      </c>
      <c r="BZ624" s="2" t="s">
        <v>5</v>
      </c>
    </row>
    <row r="625" spans="1:78" x14ac:dyDescent="0.25">
      <c r="A625" s="25" t="str">
        <f>IF(AND($E625="",MAX($A$4:$A624)=0),"",IF(AND($E625&lt;&gt;"",MAX($A$4:$A624)=0),1,IF(AND($E625&lt;&gt;"",MAX($A$4:$A624)&gt;0),MAX($A$4:$A624)+1,"")))</f>
        <v/>
      </c>
      <c r="B625" s="25">
        <v>622</v>
      </c>
      <c r="C625" s="26" t="str">
        <f t="shared" si="18"/>
        <v>EMPTY</v>
      </c>
      <c r="D625" s="27" t="str">
        <f>IF(C625="SHOW",CONCATENATE(Temp!T625,Temp!U625,",",Temp!V625,",",Temp!W625,Temp!X625),"")</f>
        <v/>
      </c>
      <c r="E625" s="38"/>
      <c r="F625" s="36" t="str">
        <f t="shared" si="19"/>
        <v/>
      </c>
      <c r="BY625" s="2" t="s">
        <v>5</v>
      </c>
      <c r="BZ625" s="2" t="s">
        <v>5</v>
      </c>
    </row>
    <row r="626" spans="1:78" x14ac:dyDescent="0.25">
      <c r="A626" s="25" t="str">
        <f>IF(AND($E626="",MAX($A$4:$A625)=0),"",IF(AND($E626&lt;&gt;"",MAX($A$4:$A625)=0),1,IF(AND($E626&lt;&gt;"",MAX($A$4:$A625)&gt;0),MAX($A$4:$A625)+1,"")))</f>
        <v/>
      </c>
      <c r="B626" s="25">
        <v>623</v>
      </c>
      <c r="C626" s="26" t="str">
        <f t="shared" si="18"/>
        <v>EMPTY</v>
      </c>
      <c r="D626" s="27" t="str">
        <f>IF(C626="SHOW",CONCATENATE(Temp!T626,Temp!U626,",",Temp!V626,",",Temp!W626,Temp!X626),"")</f>
        <v/>
      </c>
      <c r="E626" s="38"/>
      <c r="F626" s="36" t="str">
        <f t="shared" si="19"/>
        <v/>
      </c>
      <c r="BY626" s="2" t="s">
        <v>5</v>
      </c>
      <c r="BZ626" s="2" t="s">
        <v>5</v>
      </c>
    </row>
    <row r="627" spans="1:78" x14ac:dyDescent="0.25">
      <c r="A627" s="25" t="str">
        <f>IF(AND($E627="",MAX($A$4:$A626)=0),"",IF(AND($E627&lt;&gt;"",MAX($A$4:$A626)=0),1,IF(AND($E627&lt;&gt;"",MAX($A$4:$A626)&gt;0),MAX($A$4:$A626)+1,"")))</f>
        <v/>
      </c>
      <c r="B627" s="25">
        <v>624</v>
      </c>
      <c r="C627" s="26" t="str">
        <f t="shared" si="18"/>
        <v>EMPTY</v>
      </c>
      <c r="D627" s="27" t="str">
        <f>IF(C627="SHOW",CONCATENATE(Temp!T627,Temp!U627,",",Temp!V627,",",Temp!W627,Temp!X627),"")</f>
        <v/>
      </c>
      <c r="E627" s="38"/>
      <c r="F627" s="36" t="str">
        <f t="shared" si="19"/>
        <v/>
      </c>
      <c r="BY627" s="2" t="s">
        <v>5</v>
      </c>
      <c r="BZ627" s="2" t="s">
        <v>5</v>
      </c>
    </row>
    <row r="628" spans="1:78" x14ac:dyDescent="0.25">
      <c r="A628" s="25" t="str">
        <f>IF(AND($E628="",MAX($A$4:$A627)=0),"",IF(AND($E628&lt;&gt;"",MAX($A$4:$A627)=0),1,IF(AND($E628&lt;&gt;"",MAX($A$4:$A627)&gt;0),MAX($A$4:$A627)+1,"")))</f>
        <v/>
      </c>
      <c r="B628" s="25">
        <v>625</v>
      </c>
      <c r="C628" s="26" t="str">
        <f t="shared" si="18"/>
        <v>EMPTY</v>
      </c>
      <c r="D628" s="27" t="str">
        <f>IF(C628="SHOW",CONCATENATE(Temp!T628,Temp!U628,",",Temp!V628,",",Temp!W628,Temp!X628),"")</f>
        <v/>
      </c>
      <c r="E628" s="38"/>
      <c r="F628" s="36" t="str">
        <f t="shared" si="19"/>
        <v/>
      </c>
      <c r="BY628" s="2" t="s">
        <v>5</v>
      </c>
      <c r="BZ628" s="2" t="s">
        <v>5</v>
      </c>
    </row>
    <row r="629" spans="1:78" x14ac:dyDescent="0.25">
      <c r="A629" s="25" t="str">
        <f>IF(AND($E629="",MAX($A$4:$A628)=0),"",IF(AND($E629&lt;&gt;"",MAX($A$4:$A628)=0),1,IF(AND($E629&lt;&gt;"",MAX($A$4:$A628)&gt;0),MAX($A$4:$A628)+1,"")))</f>
        <v/>
      </c>
      <c r="B629" s="25">
        <v>626</v>
      </c>
      <c r="C629" s="26" t="str">
        <f t="shared" si="18"/>
        <v>EMPTY</v>
      </c>
      <c r="D629" s="27" t="str">
        <f>IF(C629="SHOW",CONCATENATE(Temp!T629,Temp!U629,",",Temp!V629,",",Temp!W629,Temp!X629),"")</f>
        <v/>
      </c>
      <c r="E629" s="38"/>
      <c r="F629" s="36" t="str">
        <f t="shared" si="19"/>
        <v/>
      </c>
      <c r="BY629" s="2" t="s">
        <v>5</v>
      </c>
      <c r="BZ629" s="2" t="s">
        <v>5</v>
      </c>
    </row>
    <row r="630" spans="1:78" x14ac:dyDescent="0.25">
      <c r="A630" s="25" t="str">
        <f>IF(AND($E630="",MAX($A$4:$A629)=0),"",IF(AND($E630&lt;&gt;"",MAX($A$4:$A629)=0),1,IF(AND($E630&lt;&gt;"",MAX($A$4:$A629)&gt;0),MAX($A$4:$A629)+1,"")))</f>
        <v/>
      </c>
      <c r="B630" s="25">
        <v>627</v>
      </c>
      <c r="C630" s="26" t="str">
        <f t="shared" si="18"/>
        <v>EMPTY</v>
      </c>
      <c r="D630" s="27" t="str">
        <f>IF(C630="SHOW",CONCATENATE(Temp!T630,Temp!U630,",",Temp!V630,",",Temp!W630,Temp!X630),"")</f>
        <v/>
      </c>
      <c r="E630" s="38"/>
      <c r="F630" s="36" t="str">
        <f t="shared" si="19"/>
        <v/>
      </c>
      <c r="BY630" s="2" t="s">
        <v>5</v>
      </c>
      <c r="BZ630" s="2" t="s">
        <v>5</v>
      </c>
    </row>
    <row r="631" spans="1:78" x14ac:dyDescent="0.25">
      <c r="A631" s="25" t="str">
        <f>IF(AND($E631="",MAX($A$4:$A630)=0),"",IF(AND($E631&lt;&gt;"",MAX($A$4:$A630)=0),1,IF(AND($E631&lt;&gt;"",MAX($A$4:$A630)&gt;0),MAX($A$4:$A630)+1,"")))</f>
        <v/>
      </c>
      <c r="B631" s="25">
        <v>628</v>
      </c>
      <c r="C631" s="26" t="str">
        <f t="shared" si="18"/>
        <v>EMPTY</v>
      </c>
      <c r="D631" s="27" t="str">
        <f>IF(C631="SHOW",CONCATENATE(Temp!T631,Temp!U631,",",Temp!V631,",",Temp!W631,Temp!X631),"")</f>
        <v/>
      </c>
      <c r="E631" s="38"/>
      <c r="F631" s="36" t="str">
        <f t="shared" si="19"/>
        <v/>
      </c>
      <c r="BY631" s="2" t="s">
        <v>5</v>
      </c>
      <c r="BZ631" s="2" t="s">
        <v>5</v>
      </c>
    </row>
    <row r="632" spans="1:78" x14ac:dyDescent="0.25">
      <c r="A632" s="25" t="str">
        <f>IF(AND($E632="",MAX($A$4:$A631)=0),"",IF(AND($E632&lt;&gt;"",MAX($A$4:$A631)=0),1,IF(AND($E632&lt;&gt;"",MAX($A$4:$A631)&gt;0),MAX($A$4:$A631)+1,"")))</f>
        <v/>
      </c>
      <c r="B632" s="25">
        <v>629</v>
      </c>
      <c r="C632" s="26" t="str">
        <f t="shared" si="18"/>
        <v>EMPTY</v>
      </c>
      <c r="D632" s="27" t="str">
        <f>IF(C632="SHOW",CONCATENATE(Temp!T632,Temp!U632,",",Temp!V632,",",Temp!W632,Temp!X632),"")</f>
        <v/>
      </c>
      <c r="E632" s="38"/>
      <c r="F632" s="36" t="str">
        <f t="shared" si="19"/>
        <v/>
      </c>
      <c r="BY632" s="2" t="s">
        <v>5</v>
      </c>
      <c r="BZ632" s="2" t="s">
        <v>5</v>
      </c>
    </row>
    <row r="633" spans="1:78" x14ac:dyDescent="0.25">
      <c r="A633" s="25" t="str">
        <f>IF(AND($E633="",MAX($A$4:$A632)=0),"",IF(AND($E633&lt;&gt;"",MAX($A$4:$A632)=0),1,IF(AND($E633&lt;&gt;"",MAX($A$4:$A632)&gt;0),MAX($A$4:$A632)+1,"")))</f>
        <v/>
      </c>
      <c r="B633" s="25">
        <v>630</v>
      </c>
      <c r="C633" s="26" t="str">
        <f t="shared" si="18"/>
        <v>EMPTY</v>
      </c>
      <c r="D633" s="27" t="str">
        <f>IF(C633="SHOW",CONCATENATE(Temp!T633,Temp!U633,",",Temp!V633,",",Temp!W633,Temp!X633),"")</f>
        <v/>
      </c>
      <c r="E633" s="38"/>
      <c r="F633" s="36" t="str">
        <f t="shared" si="19"/>
        <v/>
      </c>
      <c r="BY633" s="2" t="s">
        <v>5</v>
      </c>
      <c r="BZ633" s="2" t="s">
        <v>5</v>
      </c>
    </row>
    <row r="634" spans="1:78" x14ac:dyDescent="0.25">
      <c r="A634" s="25" t="str">
        <f>IF(AND($E634="",MAX($A$4:$A633)=0),"",IF(AND($E634&lt;&gt;"",MAX($A$4:$A633)=0),1,IF(AND($E634&lt;&gt;"",MAX($A$4:$A633)&gt;0),MAX($A$4:$A633)+1,"")))</f>
        <v/>
      </c>
      <c r="B634" s="25">
        <v>631</v>
      </c>
      <c r="C634" s="26" t="str">
        <f t="shared" si="18"/>
        <v>EMPTY</v>
      </c>
      <c r="D634" s="27" t="str">
        <f>IF(C634="SHOW",CONCATENATE(Temp!T634,Temp!U634,",",Temp!V634,",",Temp!W634,Temp!X634),"")</f>
        <v/>
      </c>
      <c r="E634" s="38"/>
      <c r="F634" s="36" t="str">
        <f t="shared" si="19"/>
        <v/>
      </c>
      <c r="BY634" s="2" t="s">
        <v>5</v>
      </c>
      <c r="BZ634" s="2" t="s">
        <v>5</v>
      </c>
    </row>
    <row r="635" spans="1:78" x14ac:dyDescent="0.25">
      <c r="A635" s="25" t="str">
        <f>IF(AND($E635="",MAX($A$4:$A634)=0),"",IF(AND($E635&lt;&gt;"",MAX($A$4:$A634)=0),1,IF(AND($E635&lt;&gt;"",MAX($A$4:$A634)&gt;0),MAX($A$4:$A634)+1,"")))</f>
        <v/>
      </c>
      <c r="B635" s="25">
        <v>632</v>
      </c>
      <c r="C635" s="26" t="str">
        <f t="shared" si="18"/>
        <v>EMPTY</v>
      </c>
      <c r="D635" s="27" t="str">
        <f>IF(C635="SHOW",CONCATENATE(Temp!T635,Temp!U635,",",Temp!V635,",",Temp!W635,Temp!X635),"")</f>
        <v/>
      </c>
      <c r="E635" s="38"/>
      <c r="F635" s="36" t="str">
        <f t="shared" si="19"/>
        <v/>
      </c>
      <c r="BY635" s="2" t="s">
        <v>5</v>
      </c>
      <c r="BZ635" s="2" t="s">
        <v>5</v>
      </c>
    </row>
    <row r="636" spans="1:78" x14ac:dyDescent="0.25">
      <c r="A636" s="25" t="str">
        <f>IF(AND($E636="",MAX($A$4:$A635)=0),"",IF(AND($E636&lt;&gt;"",MAX($A$4:$A635)=0),1,IF(AND($E636&lt;&gt;"",MAX($A$4:$A635)&gt;0),MAX($A$4:$A635)+1,"")))</f>
        <v/>
      </c>
      <c r="B636" s="25">
        <v>633</v>
      </c>
      <c r="C636" s="26" t="str">
        <f t="shared" si="18"/>
        <v>EMPTY</v>
      </c>
      <c r="D636" s="27" t="str">
        <f>IF(C636="SHOW",CONCATENATE(Temp!T636,Temp!U636,",",Temp!V636,",",Temp!W636,Temp!X636),"")</f>
        <v/>
      </c>
      <c r="E636" s="38"/>
      <c r="F636" s="36" t="str">
        <f t="shared" si="19"/>
        <v/>
      </c>
      <c r="BY636" s="2" t="s">
        <v>5</v>
      </c>
      <c r="BZ636" s="2" t="s">
        <v>5</v>
      </c>
    </row>
    <row r="637" spans="1:78" x14ac:dyDescent="0.25">
      <c r="A637" s="25" t="str">
        <f>IF(AND($E637="",MAX($A$4:$A636)=0),"",IF(AND($E637&lt;&gt;"",MAX($A$4:$A636)=0),1,IF(AND($E637&lt;&gt;"",MAX($A$4:$A636)&gt;0),MAX($A$4:$A636)+1,"")))</f>
        <v/>
      </c>
      <c r="B637" s="25">
        <v>634</v>
      </c>
      <c r="C637" s="26" t="str">
        <f t="shared" si="18"/>
        <v>EMPTY</v>
      </c>
      <c r="D637" s="27" t="str">
        <f>IF(C637="SHOW",CONCATENATE(Temp!T637,Temp!U637,",",Temp!V637,",",Temp!W637,Temp!X637),"")</f>
        <v/>
      </c>
      <c r="E637" s="38"/>
      <c r="F637" s="36" t="str">
        <f t="shared" si="19"/>
        <v/>
      </c>
      <c r="BY637" s="2" t="s">
        <v>5</v>
      </c>
      <c r="BZ637" s="2" t="s">
        <v>5</v>
      </c>
    </row>
    <row r="638" spans="1:78" x14ac:dyDescent="0.25">
      <c r="A638" s="25" t="str">
        <f>IF(AND($E638="",MAX($A$4:$A637)=0),"",IF(AND($E638&lt;&gt;"",MAX($A$4:$A637)=0),1,IF(AND($E638&lt;&gt;"",MAX($A$4:$A637)&gt;0),MAX($A$4:$A637)+1,"")))</f>
        <v/>
      </c>
      <c r="B638" s="25">
        <v>635</v>
      </c>
      <c r="C638" s="26" t="str">
        <f t="shared" si="18"/>
        <v>EMPTY</v>
      </c>
      <c r="D638" s="27" t="str">
        <f>IF(C638="SHOW",CONCATENATE(Temp!T638,Temp!U638,",",Temp!V638,",",Temp!W638,Temp!X638),"")</f>
        <v/>
      </c>
      <c r="E638" s="38"/>
      <c r="F638" s="36" t="str">
        <f t="shared" si="19"/>
        <v/>
      </c>
      <c r="BY638" s="2" t="s">
        <v>5</v>
      </c>
      <c r="BZ638" s="2" t="s">
        <v>5</v>
      </c>
    </row>
    <row r="639" spans="1:78" x14ac:dyDescent="0.25">
      <c r="A639" s="25" t="str">
        <f>IF(AND($E639="",MAX($A$4:$A638)=0),"",IF(AND($E639&lt;&gt;"",MAX($A$4:$A638)=0),1,IF(AND($E639&lt;&gt;"",MAX($A$4:$A638)&gt;0),MAX($A$4:$A638)+1,"")))</f>
        <v/>
      </c>
      <c r="B639" s="25">
        <v>636</v>
      </c>
      <c r="C639" s="26" t="str">
        <f t="shared" si="18"/>
        <v>EMPTY</v>
      </c>
      <c r="D639" s="27" t="str">
        <f>IF(C639="SHOW",CONCATENATE(Temp!T639,Temp!U639,",",Temp!V639,",",Temp!W639,Temp!X639),"")</f>
        <v/>
      </c>
      <c r="E639" s="38"/>
      <c r="F639" s="36" t="str">
        <f t="shared" si="19"/>
        <v/>
      </c>
      <c r="BY639" s="2" t="s">
        <v>5</v>
      </c>
      <c r="BZ639" s="2" t="s">
        <v>5</v>
      </c>
    </row>
    <row r="640" spans="1:78" x14ac:dyDescent="0.25">
      <c r="A640" s="25" t="str">
        <f>IF(AND($E640="",MAX($A$4:$A639)=0),"",IF(AND($E640&lt;&gt;"",MAX($A$4:$A639)=0),1,IF(AND($E640&lt;&gt;"",MAX($A$4:$A639)&gt;0),MAX($A$4:$A639)+1,"")))</f>
        <v/>
      </c>
      <c r="B640" s="25">
        <v>637</v>
      </c>
      <c r="C640" s="26" t="str">
        <f t="shared" si="18"/>
        <v>EMPTY</v>
      </c>
      <c r="D640" s="27" t="str">
        <f>IF(C640="SHOW",CONCATENATE(Temp!T640,Temp!U640,",",Temp!V640,",",Temp!W640,Temp!X640),"")</f>
        <v/>
      </c>
      <c r="E640" s="38"/>
      <c r="F640" s="36" t="str">
        <f t="shared" si="19"/>
        <v/>
      </c>
      <c r="BY640" s="2" t="s">
        <v>5</v>
      </c>
      <c r="BZ640" s="2" t="s">
        <v>5</v>
      </c>
    </row>
    <row r="641" spans="1:78" x14ac:dyDescent="0.25">
      <c r="A641" s="25" t="str">
        <f>IF(AND($E641="",MAX($A$4:$A640)=0),"",IF(AND($E641&lt;&gt;"",MAX($A$4:$A640)=0),1,IF(AND($E641&lt;&gt;"",MAX($A$4:$A640)&gt;0),MAX($A$4:$A640)+1,"")))</f>
        <v/>
      </c>
      <c r="B641" s="25">
        <v>638</v>
      </c>
      <c r="C641" s="26" t="str">
        <f t="shared" si="18"/>
        <v>EMPTY</v>
      </c>
      <c r="D641" s="27" t="str">
        <f>IF(C641="SHOW",CONCATENATE(Temp!T641,Temp!U641,",",Temp!V641,",",Temp!W641,Temp!X641),"")</f>
        <v/>
      </c>
      <c r="E641" s="38"/>
      <c r="F641" s="36" t="str">
        <f t="shared" si="19"/>
        <v/>
      </c>
      <c r="BY641" s="2" t="s">
        <v>5</v>
      </c>
      <c r="BZ641" s="2" t="s">
        <v>5</v>
      </c>
    </row>
    <row r="642" spans="1:78" x14ac:dyDescent="0.25">
      <c r="A642" s="25" t="str">
        <f>IF(AND($E642="",MAX($A$4:$A641)=0),"",IF(AND($E642&lt;&gt;"",MAX($A$4:$A641)=0),1,IF(AND($E642&lt;&gt;"",MAX($A$4:$A641)&gt;0),MAX($A$4:$A641)+1,"")))</f>
        <v/>
      </c>
      <c r="B642" s="25">
        <v>639</v>
      </c>
      <c r="C642" s="26" t="str">
        <f t="shared" si="18"/>
        <v>EMPTY</v>
      </c>
      <c r="D642" s="27" t="str">
        <f>IF(C642="SHOW",CONCATENATE(Temp!T642,Temp!U642,",",Temp!V642,",",Temp!W642,Temp!X642),"")</f>
        <v/>
      </c>
      <c r="E642" s="38"/>
      <c r="F642" s="36" t="str">
        <f t="shared" si="19"/>
        <v/>
      </c>
      <c r="BY642" s="2" t="s">
        <v>5</v>
      </c>
      <c r="BZ642" s="2" t="s">
        <v>5</v>
      </c>
    </row>
    <row r="643" spans="1:78" x14ac:dyDescent="0.25">
      <c r="A643" s="25" t="str">
        <f>IF(AND($E643="",MAX($A$4:$A642)=0),"",IF(AND($E643&lt;&gt;"",MAX($A$4:$A642)=0),1,IF(AND($E643&lt;&gt;"",MAX($A$4:$A642)&gt;0),MAX($A$4:$A642)+1,"")))</f>
        <v/>
      </c>
      <c r="B643" s="25">
        <v>640</v>
      </c>
      <c r="C643" s="26" t="str">
        <f t="shared" si="18"/>
        <v>EMPTY</v>
      </c>
      <c r="D643" s="27" t="str">
        <f>IF(C643="SHOW",CONCATENATE(Temp!T643,Temp!U643,",",Temp!V643,",",Temp!W643,Temp!X643),"")</f>
        <v/>
      </c>
      <c r="E643" s="38"/>
      <c r="F643" s="36" t="str">
        <f t="shared" si="19"/>
        <v/>
      </c>
      <c r="BY643" s="2" t="s">
        <v>5</v>
      </c>
      <c r="BZ643" s="2" t="s">
        <v>5</v>
      </c>
    </row>
    <row r="644" spans="1:78" x14ac:dyDescent="0.25">
      <c r="A644" s="25" t="str">
        <f>IF(AND($E644="",MAX($A$4:$A643)=0),"",IF(AND($E644&lt;&gt;"",MAX($A$4:$A643)=0),1,IF(AND($E644&lt;&gt;"",MAX($A$4:$A643)&gt;0),MAX($A$4:$A643)+1,"")))</f>
        <v/>
      </c>
      <c r="B644" s="25">
        <v>641</v>
      </c>
      <c r="C644" s="26" t="str">
        <f t="shared" si="18"/>
        <v>EMPTY</v>
      </c>
      <c r="D644" s="27" t="str">
        <f>IF(C644="SHOW",CONCATENATE(Temp!T644,Temp!U644,",",Temp!V644,",",Temp!W644,Temp!X644),"")</f>
        <v/>
      </c>
      <c r="E644" s="38"/>
      <c r="F644" s="36" t="str">
        <f t="shared" si="19"/>
        <v/>
      </c>
      <c r="BY644" s="2" t="s">
        <v>5</v>
      </c>
      <c r="BZ644" s="2" t="s">
        <v>5</v>
      </c>
    </row>
    <row r="645" spans="1:78" x14ac:dyDescent="0.25">
      <c r="A645" s="25" t="str">
        <f>IF(AND($E645="",MAX($A$4:$A644)=0),"",IF(AND($E645&lt;&gt;"",MAX($A$4:$A644)=0),1,IF(AND($E645&lt;&gt;"",MAX($A$4:$A644)&gt;0),MAX($A$4:$A644)+1,"")))</f>
        <v/>
      </c>
      <c r="B645" s="25">
        <v>642</v>
      </c>
      <c r="C645" s="26" t="str">
        <f t="shared" ref="C645:C708" si="20">IF(E645="","EMPTY",IF(MID(E645,1,9)&lt;&gt;"Dialogue:","HIDE",IF(MID(E645,1,9)="Dialogue:","SHOW","")))</f>
        <v>EMPTY</v>
      </c>
      <c r="D645" s="27" t="str">
        <f>IF(C645="SHOW",CONCATENATE(Temp!T645,Temp!U645,",",Temp!V645,",",Temp!W645,Temp!X645),"")</f>
        <v/>
      </c>
      <c r="E645" s="38"/>
      <c r="F645" s="36" t="str">
        <f t="shared" ref="F645:F708" si="21">$D645</f>
        <v/>
      </c>
      <c r="BY645" s="2" t="s">
        <v>5</v>
      </c>
      <c r="BZ645" s="2" t="s">
        <v>5</v>
      </c>
    </row>
    <row r="646" spans="1:78" x14ac:dyDescent="0.25">
      <c r="A646" s="25" t="str">
        <f>IF(AND($E646="",MAX($A$4:$A645)=0),"",IF(AND($E646&lt;&gt;"",MAX($A$4:$A645)=0),1,IF(AND($E646&lt;&gt;"",MAX($A$4:$A645)&gt;0),MAX($A$4:$A645)+1,"")))</f>
        <v/>
      </c>
      <c r="B646" s="25">
        <v>643</v>
      </c>
      <c r="C646" s="26" t="str">
        <f t="shared" si="20"/>
        <v>EMPTY</v>
      </c>
      <c r="D646" s="27" t="str">
        <f>IF(C646="SHOW",CONCATENATE(Temp!T646,Temp!U646,",",Temp!V646,",",Temp!W646,Temp!X646),"")</f>
        <v/>
      </c>
      <c r="E646" s="38"/>
      <c r="F646" s="36" t="str">
        <f t="shared" si="21"/>
        <v/>
      </c>
      <c r="BY646" s="2" t="s">
        <v>5</v>
      </c>
      <c r="BZ646" s="2" t="s">
        <v>5</v>
      </c>
    </row>
    <row r="647" spans="1:78" x14ac:dyDescent="0.25">
      <c r="A647" s="25" t="str">
        <f>IF(AND($E647="",MAX($A$4:$A646)=0),"",IF(AND($E647&lt;&gt;"",MAX($A$4:$A646)=0),1,IF(AND($E647&lt;&gt;"",MAX($A$4:$A646)&gt;0),MAX($A$4:$A646)+1,"")))</f>
        <v/>
      </c>
      <c r="B647" s="25">
        <v>644</v>
      </c>
      <c r="C647" s="26" t="str">
        <f t="shared" si="20"/>
        <v>EMPTY</v>
      </c>
      <c r="D647" s="27" t="str">
        <f>IF(C647="SHOW",CONCATENATE(Temp!T647,Temp!U647,",",Temp!V647,",",Temp!W647,Temp!X647),"")</f>
        <v/>
      </c>
      <c r="E647" s="38"/>
      <c r="F647" s="36" t="str">
        <f t="shared" si="21"/>
        <v/>
      </c>
      <c r="BY647" s="2" t="s">
        <v>5</v>
      </c>
      <c r="BZ647" s="2" t="s">
        <v>5</v>
      </c>
    </row>
    <row r="648" spans="1:78" x14ac:dyDescent="0.25">
      <c r="A648" s="25" t="str">
        <f>IF(AND($E648="",MAX($A$4:$A647)=0),"",IF(AND($E648&lt;&gt;"",MAX($A$4:$A647)=0),1,IF(AND($E648&lt;&gt;"",MAX($A$4:$A647)&gt;0),MAX($A$4:$A647)+1,"")))</f>
        <v/>
      </c>
      <c r="B648" s="25">
        <v>645</v>
      </c>
      <c r="C648" s="26" t="str">
        <f t="shared" si="20"/>
        <v>EMPTY</v>
      </c>
      <c r="D648" s="27" t="str">
        <f>IF(C648="SHOW",CONCATENATE(Temp!T648,Temp!U648,",",Temp!V648,",",Temp!W648,Temp!X648),"")</f>
        <v/>
      </c>
      <c r="E648" s="38"/>
      <c r="F648" s="36" t="str">
        <f t="shared" si="21"/>
        <v/>
      </c>
      <c r="BY648" s="2" t="s">
        <v>5</v>
      </c>
      <c r="BZ648" s="2" t="s">
        <v>5</v>
      </c>
    </row>
    <row r="649" spans="1:78" x14ac:dyDescent="0.25">
      <c r="A649" s="25" t="str">
        <f>IF(AND($E649="",MAX($A$4:$A648)=0),"",IF(AND($E649&lt;&gt;"",MAX($A$4:$A648)=0),1,IF(AND($E649&lt;&gt;"",MAX($A$4:$A648)&gt;0),MAX($A$4:$A648)+1,"")))</f>
        <v/>
      </c>
      <c r="B649" s="25">
        <v>646</v>
      </c>
      <c r="C649" s="26" t="str">
        <f t="shared" si="20"/>
        <v>EMPTY</v>
      </c>
      <c r="D649" s="27" t="str">
        <f>IF(C649="SHOW",CONCATENATE(Temp!T649,Temp!U649,",",Temp!V649,",",Temp!W649,Temp!X649),"")</f>
        <v/>
      </c>
      <c r="E649" s="38"/>
      <c r="F649" s="36" t="str">
        <f t="shared" si="21"/>
        <v/>
      </c>
      <c r="BY649" s="2" t="s">
        <v>5</v>
      </c>
      <c r="BZ649" s="2" t="s">
        <v>5</v>
      </c>
    </row>
    <row r="650" spans="1:78" x14ac:dyDescent="0.25">
      <c r="A650" s="25" t="str">
        <f>IF(AND($E650="",MAX($A$4:$A649)=0),"",IF(AND($E650&lt;&gt;"",MAX($A$4:$A649)=0),1,IF(AND($E650&lt;&gt;"",MAX($A$4:$A649)&gt;0),MAX($A$4:$A649)+1,"")))</f>
        <v/>
      </c>
      <c r="B650" s="25">
        <v>647</v>
      </c>
      <c r="C650" s="26" t="str">
        <f t="shared" si="20"/>
        <v>EMPTY</v>
      </c>
      <c r="D650" s="27" t="str">
        <f>IF(C650="SHOW",CONCATENATE(Temp!T650,Temp!U650,",",Temp!V650,",",Temp!W650,Temp!X650),"")</f>
        <v/>
      </c>
      <c r="E650" s="38"/>
      <c r="F650" s="36" t="str">
        <f t="shared" si="21"/>
        <v/>
      </c>
      <c r="BY650" s="2" t="s">
        <v>5</v>
      </c>
      <c r="BZ650" s="2" t="s">
        <v>5</v>
      </c>
    </row>
    <row r="651" spans="1:78" x14ac:dyDescent="0.25">
      <c r="A651" s="25" t="str">
        <f>IF(AND($E651="",MAX($A$4:$A650)=0),"",IF(AND($E651&lt;&gt;"",MAX($A$4:$A650)=0),1,IF(AND($E651&lt;&gt;"",MAX($A$4:$A650)&gt;0),MAX($A$4:$A650)+1,"")))</f>
        <v/>
      </c>
      <c r="B651" s="25">
        <v>648</v>
      </c>
      <c r="C651" s="26" t="str">
        <f t="shared" si="20"/>
        <v>EMPTY</v>
      </c>
      <c r="D651" s="27" t="str">
        <f>IF(C651="SHOW",CONCATENATE(Temp!T651,Temp!U651,",",Temp!V651,",",Temp!W651,Temp!X651),"")</f>
        <v/>
      </c>
      <c r="E651" s="38"/>
      <c r="F651" s="36" t="str">
        <f t="shared" si="21"/>
        <v/>
      </c>
      <c r="BY651" s="2" t="s">
        <v>5</v>
      </c>
      <c r="BZ651" s="2" t="s">
        <v>5</v>
      </c>
    </row>
    <row r="652" spans="1:78" x14ac:dyDescent="0.25">
      <c r="A652" s="25" t="str">
        <f>IF(AND($E652="",MAX($A$4:$A651)=0),"",IF(AND($E652&lt;&gt;"",MAX($A$4:$A651)=0),1,IF(AND($E652&lt;&gt;"",MAX($A$4:$A651)&gt;0),MAX($A$4:$A651)+1,"")))</f>
        <v/>
      </c>
      <c r="B652" s="25">
        <v>649</v>
      </c>
      <c r="C652" s="26" t="str">
        <f t="shared" si="20"/>
        <v>EMPTY</v>
      </c>
      <c r="D652" s="27" t="str">
        <f>IF(C652="SHOW",CONCATENATE(Temp!T652,Temp!U652,",",Temp!V652,",",Temp!W652,Temp!X652),"")</f>
        <v/>
      </c>
      <c r="E652" s="38"/>
      <c r="F652" s="36" t="str">
        <f t="shared" si="21"/>
        <v/>
      </c>
      <c r="BY652" s="2" t="s">
        <v>5</v>
      </c>
      <c r="BZ652" s="2" t="s">
        <v>5</v>
      </c>
    </row>
    <row r="653" spans="1:78" x14ac:dyDescent="0.25">
      <c r="A653" s="25" t="str">
        <f>IF(AND($E653="",MAX($A$4:$A652)=0),"",IF(AND($E653&lt;&gt;"",MAX($A$4:$A652)=0),1,IF(AND($E653&lt;&gt;"",MAX($A$4:$A652)&gt;0),MAX($A$4:$A652)+1,"")))</f>
        <v/>
      </c>
      <c r="B653" s="25">
        <v>650</v>
      </c>
      <c r="C653" s="26" t="str">
        <f t="shared" si="20"/>
        <v>EMPTY</v>
      </c>
      <c r="D653" s="27" t="str">
        <f>IF(C653="SHOW",CONCATENATE(Temp!T653,Temp!U653,",",Temp!V653,",",Temp!W653,Temp!X653),"")</f>
        <v/>
      </c>
      <c r="E653" s="38"/>
      <c r="F653" s="36" t="str">
        <f t="shared" si="21"/>
        <v/>
      </c>
      <c r="BY653" s="2" t="s">
        <v>5</v>
      </c>
      <c r="BZ653" s="2" t="s">
        <v>5</v>
      </c>
    </row>
    <row r="654" spans="1:78" x14ac:dyDescent="0.25">
      <c r="A654" s="25" t="str">
        <f>IF(AND($E654="",MAX($A$4:$A653)=0),"",IF(AND($E654&lt;&gt;"",MAX($A$4:$A653)=0),1,IF(AND($E654&lt;&gt;"",MAX($A$4:$A653)&gt;0),MAX($A$4:$A653)+1,"")))</f>
        <v/>
      </c>
      <c r="B654" s="25">
        <v>651</v>
      </c>
      <c r="C654" s="26" t="str">
        <f t="shared" si="20"/>
        <v>EMPTY</v>
      </c>
      <c r="D654" s="27" t="str">
        <f>IF(C654="SHOW",CONCATENATE(Temp!T654,Temp!U654,",",Temp!V654,",",Temp!W654,Temp!X654),"")</f>
        <v/>
      </c>
      <c r="E654" s="38"/>
      <c r="F654" s="36" t="str">
        <f t="shared" si="21"/>
        <v/>
      </c>
      <c r="BY654" s="2" t="s">
        <v>5</v>
      </c>
      <c r="BZ654" s="2" t="s">
        <v>5</v>
      </c>
    </row>
    <row r="655" spans="1:78" x14ac:dyDescent="0.25">
      <c r="A655" s="25" t="str">
        <f>IF(AND($E655="",MAX($A$4:$A654)=0),"",IF(AND($E655&lt;&gt;"",MAX($A$4:$A654)=0),1,IF(AND($E655&lt;&gt;"",MAX($A$4:$A654)&gt;0),MAX($A$4:$A654)+1,"")))</f>
        <v/>
      </c>
      <c r="B655" s="25">
        <v>652</v>
      </c>
      <c r="C655" s="26" t="str">
        <f t="shared" si="20"/>
        <v>EMPTY</v>
      </c>
      <c r="D655" s="27" t="str">
        <f>IF(C655="SHOW",CONCATENATE(Temp!T655,Temp!U655,",",Temp!V655,",",Temp!W655,Temp!X655),"")</f>
        <v/>
      </c>
      <c r="E655" s="38"/>
      <c r="F655" s="36" t="str">
        <f t="shared" si="21"/>
        <v/>
      </c>
      <c r="BY655" s="2" t="s">
        <v>5</v>
      </c>
      <c r="BZ655" s="2" t="s">
        <v>5</v>
      </c>
    </row>
    <row r="656" spans="1:78" x14ac:dyDescent="0.25">
      <c r="A656" s="25" t="str">
        <f>IF(AND($E656="",MAX($A$4:$A655)=0),"",IF(AND($E656&lt;&gt;"",MAX($A$4:$A655)=0),1,IF(AND($E656&lt;&gt;"",MAX($A$4:$A655)&gt;0),MAX($A$4:$A655)+1,"")))</f>
        <v/>
      </c>
      <c r="B656" s="25">
        <v>653</v>
      </c>
      <c r="C656" s="26" t="str">
        <f t="shared" si="20"/>
        <v>EMPTY</v>
      </c>
      <c r="D656" s="27" t="str">
        <f>IF(C656="SHOW",CONCATENATE(Temp!T656,Temp!U656,",",Temp!V656,",",Temp!W656,Temp!X656),"")</f>
        <v/>
      </c>
      <c r="E656" s="38"/>
      <c r="F656" s="36" t="str">
        <f t="shared" si="21"/>
        <v/>
      </c>
      <c r="BY656" s="2" t="s">
        <v>5</v>
      </c>
      <c r="BZ656" s="2" t="s">
        <v>5</v>
      </c>
    </row>
    <row r="657" spans="1:78" x14ac:dyDescent="0.25">
      <c r="A657" s="25" t="str">
        <f>IF(AND($E657="",MAX($A$4:$A656)=0),"",IF(AND($E657&lt;&gt;"",MAX($A$4:$A656)=0),1,IF(AND($E657&lt;&gt;"",MAX($A$4:$A656)&gt;0),MAX($A$4:$A656)+1,"")))</f>
        <v/>
      </c>
      <c r="B657" s="25">
        <v>654</v>
      </c>
      <c r="C657" s="26" t="str">
        <f t="shared" si="20"/>
        <v>EMPTY</v>
      </c>
      <c r="D657" s="27" t="str">
        <f>IF(C657="SHOW",CONCATENATE(Temp!T657,Temp!U657,",",Temp!V657,",",Temp!W657,Temp!X657),"")</f>
        <v/>
      </c>
      <c r="E657" s="38"/>
      <c r="F657" s="36" t="str">
        <f t="shared" si="21"/>
        <v/>
      </c>
      <c r="BY657" s="2" t="s">
        <v>5</v>
      </c>
      <c r="BZ657" s="2" t="s">
        <v>5</v>
      </c>
    </row>
    <row r="658" spans="1:78" x14ac:dyDescent="0.25">
      <c r="A658" s="25" t="str">
        <f>IF(AND($E658="",MAX($A$4:$A657)=0),"",IF(AND($E658&lt;&gt;"",MAX($A$4:$A657)=0),1,IF(AND($E658&lt;&gt;"",MAX($A$4:$A657)&gt;0),MAX($A$4:$A657)+1,"")))</f>
        <v/>
      </c>
      <c r="B658" s="25">
        <v>655</v>
      </c>
      <c r="C658" s="26" t="str">
        <f t="shared" si="20"/>
        <v>EMPTY</v>
      </c>
      <c r="D658" s="27" t="str">
        <f>IF(C658="SHOW",CONCATENATE(Temp!T658,Temp!U658,",",Temp!V658,",",Temp!W658,Temp!X658),"")</f>
        <v/>
      </c>
      <c r="E658" s="38"/>
      <c r="F658" s="36" t="str">
        <f t="shared" si="21"/>
        <v/>
      </c>
      <c r="BY658" s="2" t="s">
        <v>5</v>
      </c>
      <c r="BZ658" s="2" t="s">
        <v>5</v>
      </c>
    </row>
    <row r="659" spans="1:78" x14ac:dyDescent="0.25">
      <c r="A659" s="25" t="str">
        <f>IF(AND($E659="",MAX($A$4:$A658)=0),"",IF(AND($E659&lt;&gt;"",MAX($A$4:$A658)=0),1,IF(AND($E659&lt;&gt;"",MAX($A$4:$A658)&gt;0),MAX($A$4:$A658)+1,"")))</f>
        <v/>
      </c>
      <c r="B659" s="25">
        <v>656</v>
      </c>
      <c r="C659" s="26" t="str">
        <f t="shared" si="20"/>
        <v>EMPTY</v>
      </c>
      <c r="D659" s="27" t="str">
        <f>IF(C659="SHOW",CONCATENATE(Temp!T659,Temp!U659,",",Temp!V659,",",Temp!W659,Temp!X659),"")</f>
        <v/>
      </c>
      <c r="E659" s="38"/>
      <c r="F659" s="36" t="str">
        <f t="shared" si="21"/>
        <v/>
      </c>
      <c r="BY659" s="2" t="s">
        <v>5</v>
      </c>
      <c r="BZ659" s="2" t="s">
        <v>5</v>
      </c>
    </row>
    <row r="660" spans="1:78" x14ac:dyDescent="0.25">
      <c r="A660" s="25" t="str">
        <f>IF(AND($E660="",MAX($A$4:$A659)=0),"",IF(AND($E660&lt;&gt;"",MAX($A$4:$A659)=0),1,IF(AND($E660&lt;&gt;"",MAX($A$4:$A659)&gt;0),MAX($A$4:$A659)+1,"")))</f>
        <v/>
      </c>
      <c r="B660" s="25">
        <v>657</v>
      </c>
      <c r="C660" s="26" t="str">
        <f t="shared" si="20"/>
        <v>EMPTY</v>
      </c>
      <c r="D660" s="27" t="str">
        <f>IF(C660="SHOW",CONCATENATE(Temp!T660,Temp!U660,",",Temp!V660,",",Temp!W660,Temp!X660),"")</f>
        <v/>
      </c>
      <c r="E660" s="38"/>
      <c r="F660" s="36" t="str">
        <f t="shared" si="21"/>
        <v/>
      </c>
      <c r="BY660" s="2" t="s">
        <v>5</v>
      </c>
      <c r="BZ660" s="2" t="s">
        <v>5</v>
      </c>
    </row>
    <row r="661" spans="1:78" x14ac:dyDescent="0.25">
      <c r="A661" s="25" t="str">
        <f>IF(AND($E661="",MAX($A$4:$A660)=0),"",IF(AND($E661&lt;&gt;"",MAX($A$4:$A660)=0),1,IF(AND($E661&lt;&gt;"",MAX($A$4:$A660)&gt;0),MAX($A$4:$A660)+1,"")))</f>
        <v/>
      </c>
      <c r="B661" s="25">
        <v>658</v>
      </c>
      <c r="C661" s="26" t="str">
        <f t="shared" si="20"/>
        <v>EMPTY</v>
      </c>
      <c r="D661" s="27" t="str">
        <f>IF(C661="SHOW",CONCATENATE(Temp!T661,Temp!U661,",",Temp!V661,",",Temp!W661,Temp!X661),"")</f>
        <v/>
      </c>
      <c r="E661" s="38"/>
      <c r="F661" s="36" t="str">
        <f t="shared" si="21"/>
        <v/>
      </c>
      <c r="BY661" s="2" t="s">
        <v>5</v>
      </c>
      <c r="BZ661" s="2" t="s">
        <v>5</v>
      </c>
    </row>
    <row r="662" spans="1:78" x14ac:dyDescent="0.25">
      <c r="A662" s="25" t="str">
        <f>IF(AND($E662="",MAX($A$4:$A661)=0),"",IF(AND($E662&lt;&gt;"",MAX($A$4:$A661)=0),1,IF(AND($E662&lt;&gt;"",MAX($A$4:$A661)&gt;0),MAX($A$4:$A661)+1,"")))</f>
        <v/>
      </c>
      <c r="B662" s="25">
        <v>659</v>
      </c>
      <c r="C662" s="26" t="str">
        <f t="shared" si="20"/>
        <v>EMPTY</v>
      </c>
      <c r="D662" s="27" t="str">
        <f>IF(C662="SHOW",CONCATENATE(Temp!T662,Temp!U662,",",Temp!V662,",",Temp!W662,Temp!X662),"")</f>
        <v/>
      </c>
      <c r="E662" s="38"/>
      <c r="F662" s="36" t="str">
        <f t="shared" si="21"/>
        <v/>
      </c>
      <c r="BY662" s="2" t="s">
        <v>5</v>
      </c>
      <c r="BZ662" s="2" t="s">
        <v>5</v>
      </c>
    </row>
    <row r="663" spans="1:78" x14ac:dyDescent="0.25">
      <c r="A663" s="25" t="str">
        <f>IF(AND($E663="",MAX($A$4:$A662)=0),"",IF(AND($E663&lt;&gt;"",MAX($A$4:$A662)=0),1,IF(AND($E663&lt;&gt;"",MAX($A$4:$A662)&gt;0),MAX($A$4:$A662)+1,"")))</f>
        <v/>
      </c>
      <c r="B663" s="25">
        <v>660</v>
      </c>
      <c r="C663" s="26" t="str">
        <f t="shared" si="20"/>
        <v>EMPTY</v>
      </c>
      <c r="D663" s="27" t="str">
        <f>IF(C663="SHOW",CONCATENATE(Temp!T663,Temp!U663,",",Temp!V663,",",Temp!W663,Temp!X663),"")</f>
        <v/>
      </c>
      <c r="E663" s="38"/>
      <c r="F663" s="36" t="str">
        <f t="shared" si="21"/>
        <v/>
      </c>
      <c r="BY663" s="2" t="s">
        <v>5</v>
      </c>
      <c r="BZ663" s="2" t="s">
        <v>5</v>
      </c>
    </row>
    <row r="664" spans="1:78" x14ac:dyDescent="0.25">
      <c r="A664" s="25" t="str">
        <f>IF(AND($E664="",MAX($A$4:$A663)=0),"",IF(AND($E664&lt;&gt;"",MAX($A$4:$A663)=0),1,IF(AND($E664&lt;&gt;"",MAX($A$4:$A663)&gt;0),MAX($A$4:$A663)+1,"")))</f>
        <v/>
      </c>
      <c r="B664" s="25">
        <v>661</v>
      </c>
      <c r="C664" s="26" t="str">
        <f t="shared" si="20"/>
        <v>EMPTY</v>
      </c>
      <c r="D664" s="27" t="str">
        <f>IF(C664="SHOW",CONCATENATE(Temp!T664,Temp!U664,",",Temp!V664,",",Temp!W664,Temp!X664),"")</f>
        <v/>
      </c>
      <c r="E664" s="38"/>
      <c r="F664" s="36" t="str">
        <f t="shared" si="21"/>
        <v/>
      </c>
      <c r="BY664" s="2" t="s">
        <v>5</v>
      </c>
      <c r="BZ664" s="2" t="s">
        <v>5</v>
      </c>
    </row>
    <row r="665" spans="1:78" x14ac:dyDescent="0.25">
      <c r="A665" s="25" t="str">
        <f>IF(AND($E665="",MAX($A$4:$A664)=0),"",IF(AND($E665&lt;&gt;"",MAX($A$4:$A664)=0),1,IF(AND($E665&lt;&gt;"",MAX($A$4:$A664)&gt;0),MAX($A$4:$A664)+1,"")))</f>
        <v/>
      </c>
      <c r="B665" s="25">
        <v>662</v>
      </c>
      <c r="C665" s="26" t="str">
        <f t="shared" si="20"/>
        <v>EMPTY</v>
      </c>
      <c r="D665" s="27" t="str">
        <f>IF(C665="SHOW",CONCATENATE(Temp!T665,Temp!U665,",",Temp!V665,",",Temp!W665,Temp!X665),"")</f>
        <v/>
      </c>
      <c r="E665" s="38"/>
      <c r="F665" s="36" t="str">
        <f t="shared" si="21"/>
        <v/>
      </c>
      <c r="BZ665" s="2" t="s">
        <v>5</v>
      </c>
    </row>
    <row r="666" spans="1:78" x14ac:dyDescent="0.25">
      <c r="A666" s="25" t="str">
        <f>IF(AND($E666="",MAX($A$4:$A665)=0),"",IF(AND($E666&lt;&gt;"",MAX($A$4:$A665)=0),1,IF(AND($E666&lt;&gt;"",MAX($A$4:$A665)&gt;0),MAX($A$4:$A665)+1,"")))</f>
        <v/>
      </c>
      <c r="B666" s="25">
        <v>663</v>
      </c>
      <c r="C666" s="26" t="str">
        <f t="shared" si="20"/>
        <v>EMPTY</v>
      </c>
      <c r="D666" s="27" t="str">
        <f>IF(C666="SHOW",CONCATENATE(Temp!T666,Temp!U666,",",Temp!V666,",",Temp!W666,Temp!X666),"")</f>
        <v/>
      </c>
      <c r="E666" s="38"/>
      <c r="F666" s="36" t="str">
        <f t="shared" si="21"/>
        <v/>
      </c>
      <c r="BY666" s="2" t="s">
        <v>5</v>
      </c>
      <c r="BZ666" s="2" t="s">
        <v>5</v>
      </c>
    </row>
    <row r="667" spans="1:78" x14ac:dyDescent="0.25">
      <c r="A667" s="25" t="str">
        <f>IF(AND($E667="",MAX($A$4:$A666)=0),"",IF(AND($E667&lt;&gt;"",MAX($A$4:$A666)=0),1,IF(AND($E667&lt;&gt;"",MAX($A$4:$A666)&gt;0),MAX($A$4:$A666)+1,"")))</f>
        <v/>
      </c>
      <c r="B667" s="25">
        <v>664</v>
      </c>
      <c r="C667" s="26" t="str">
        <f t="shared" si="20"/>
        <v>EMPTY</v>
      </c>
      <c r="D667" s="27" t="str">
        <f>IF(C667="SHOW",CONCATENATE(Temp!T667,Temp!U667,",",Temp!V667,",",Temp!W667,Temp!X667),"")</f>
        <v/>
      </c>
      <c r="E667" s="38"/>
      <c r="F667" s="36" t="str">
        <f t="shared" si="21"/>
        <v/>
      </c>
      <c r="BY667" s="2" t="s">
        <v>5</v>
      </c>
      <c r="BZ667" s="2" t="s">
        <v>5</v>
      </c>
    </row>
    <row r="668" spans="1:78" x14ac:dyDescent="0.25">
      <c r="A668" s="25" t="str">
        <f>IF(AND($E668="",MAX($A$4:$A667)=0),"",IF(AND($E668&lt;&gt;"",MAX($A$4:$A667)=0),1,IF(AND($E668&lt;&gt;"",MAX($A$4:$A667)&gt;0),MAX($A$4:$A667)+1,"")))</f>
        <v/>
      </c>
      <c r="B668" s="25">
        <v>665</v>
      </c>
      <c r="C668" s="26" t="str">
        <f t="shared" si="20"/>
        <v>EMPTY</v>
      </c>
      <c r="D668" s="27" t="str">
        <f>IF(C668="SHOW",CONCATENATE(Temp!T668,Temp!U668,",",Temp!V668,",",Temp!W668,Temp!X668),"")</f>
        <v/>
      </c>
      <c r="E668" s="38"/>
      <c r="F668" s="36" t="str">
        <f t="shared" si="21"/>
        <v/>
      </c>
      <c r="BY668" s="2" t="s">
        <v>5</v>
      </c>
      <c r="BZ668" s="2" t="s">
        <v>5</v>
      </c>
    </row>
    <row r="669" spans="1:78" x14ac:dyDescent="0.25">
      <c r="A669" s="25" t="str">
        <f>IF(AND($E669="",MAX($A$4:$A668)=0),"",IF(AND($E669&lt;&gt;"",MAX($A$4:$A668)=0),1,IF(AND($E669&lt;&gt;"",MAX($A$4:$A668)&gt;0),MAX($A$4:$A668)+1,"")))</f>
        <v/>
      </c>
      <c r="B669" s="25">
        <v>666</v>
      </c>
      <c r="C669" s="26" t="str">
        <f t="shared" si="20"/>
        <v>EMPTY</v>
      </c>
      <c r="D669" s="27" t="str">
        <f>IF(C669="SHOW",CONCATENATE(Temp!T669,Temp!U669,",",Temp!V669,",",Temp!W669,Temp!X669),"")</f>
        <v/>
      </c>
      <c r="E669" s="38"/>
      <c r="F669" s="36" t="str">
        <f t="shared" si="21"/>
        <v/>
      </c>
      <c r="BY669" s="2" t="s">
        <v>5</v>
      </c>
      <c r="BZ669" s="2" t="s">
        <v>5</v>
      </c>
    </row>
    <row r="670" spans="1:78" x14ac:dyDescent="0.25">
      <c r="A670" s="25" t="str">
        <f>IF(AND($E670="",MAX($A$4:$A669)=0),"",IF(AND($E670&lt;&gt;"",MAX($A$4:$A669)=0),1,IF(AND($E670&lt;&gt;"",MAX($A$4:$A669)&gt;0),MAX($A$4:$A669)+1,"")))</f>
        <v/>
      </c>
      <c r="B670" s="25">
        <v>667</v>
      </c>
      <c r="C670" s="26" t="str">
        <f t="shared" si="20"/>
        <v>EMPTY</v>
      </c>
      <c r="D670" s="27" t="str">
        <f>IF(C670="SHOW",CONCATENATE(Temp!T670,Temp!U670,",",Temp!V670,",",Temp!W670,Temp!X670),"")</f>
        <v/>
      </c>
      <c r="E670" s="38"/>
      <c r="F670" s="36" t="str">
        <f t="shared" si="21"/>
        <v/>
      </c>
      <c r="BY670" s="2" t="s">
        <v>5</v>
      </c>
      <c r="BZ670" s="2" t="s">
        <v>5</v>
      </c>
    </row>
    <row r="671" spans="1:78" x14ac:dyDescent="0.25">
      <c r="A671" s="25" t="str">
        <f>IF(AND($E671="",MAX($A$4:$A670)=0),"",IF(AND($E671&lt;&gt;"",MAX($A$4:$A670)=0),1,IF(AND($E671&lt;&gt;"",MAX($A$4:$A670)&gt;0),MAX($A$4:$A670)+1,"")))</f>
        <v/>
      </c>
      <c r="B671" s="25">
        <v>668</v>
      </c>
      <c r="C671" s="26" t="str">
        <f t="shared" si="20"/>
        <v>EMPTY</v>
      </c>
      <c r="D671" s="27" t="str">
        <f>IF(C671="SHOW",CONCATENATE(Temp!T671,Temp!U671,",",Temp!V671,",",Temp!W671,Temp!X671),"")</f>
        <v/>
      </c>
      <c r="E671" s="38"/>
      <c r="F671" s="36" t="str">
        <f t="shared" si="21"/>
        <v/>
      </c>
      <c r="BY671" s="2" t="s">
        <v>5</v>
      </c>
      <c r="BZ671" s="2" t="s">
        <v>5</v>
      </c>
    </row>
    <row r="672" spans="1:78" x14ac:dyDescent="0.25">
      <c r="A672" s="25" t="str">
        <f>IF(AND($E672="",MAX($A$4:$A671)=0),"",IF(AND($E672&lt;&gt;"",MAX($A$4:$A671)=0),1,IF(AND($E672&lt;&gt;"",MAX($A$4:$A671)&gt;0),MAX($A$4:$A671)+1,"")))</f>
        <v/>
      </c>
      <c r="B672" s="25">
        <v>669</v>
      </c>
      <c r="C672" s="26" t="str">
        <f t="shared" si="20"/>
        <v>EMPTY</v>
      </c>
      <c r="D672" s="27" t="str">
        <f>IF(C672="SHOW",CONCATENATE(Temp!T672,Temp!U672,",",Temp!V672,",",Temp!W672,Temp!X672),"")</f>
        <v/>
      </c>
      <c r="E672" s="38"/>
      <c r="F672" s="36" t="str">
        <f t="shared" si="21"/>
        <v/>
      </c>
      <c r="BY672" s="2" t="s">
        <v>5</v>
      </c>
      <c r="BZ672" s="2" t="s">
        <v>5</v>
      </c>
    </row>
    <row r="673" spans="1:78" x14ac:dyDescent="0.25">
      <c r="A673" s="25" t="str">
        <f>IF(AND($E673="",MAX($A$4:$A672)=0),"",IF(AND($E673&lt;&gt;"",MAX($A$4:$A672)=0),1,IF(AND($E673&lt;&gt;"",MAX($A$4:$A672)&gt;0),MAX($A$4:$A672)+1,"")))</f>
        <v/>
      </c>
      <c r="B673" s="25">
        <v>670</v>
      </c>
      <c r="C673" s="26" t="str">
        <f t="shared" si="20"/>
        <v>EMPTY</v>
      </c>
      <c r="D673" s="27" t="str">
        <f>IF(C673="SHOW",CONCATENATE(Temp!T673,Temp!U673,",",Temp!V673,",",Temp!W673,Temp!X673),"")</f>
        <v/>
      </c>
      <c r="E673" s="38"/>
      <c r="F673" s="36" t="str">
        <f t="shared" si="21"/>
        <v/>
      </c>
      <c r="BY673" s="2" t="s">
        <v>5</v>
      </c>
      <c r="BZ673" s="2" t="s">
        <v>5</v>
      </c>
    </row>
    <row r="674" spans="1:78" x14ac:dyDescent="0.25">
      <c r="A674" s="25" t="str">
        <f>IF(AND($E674="",MAX($A$4:$A673)=0),"",IF(AND($E674&lt;&gt;"",MAX($A$4:$A673)=0),1,IF(AND($E674&lt;&gt;"",MAX($A$4:$A673)&gt;0),MAX($A$4:$A673)+1,"")))</f>
        <v/>
      </c>
      <c r="B674" s="25">
        <v>671</v>
      </c>
      <c r="C674" s="26" t="str">
        <f t="shared" si="20"/>
        <v>EMPTY</v>
      </c>
      <c r="D674" s="27" t="str">
        <f>IF(C674="SHOW",CONCATENATE(Temp!T674,Temp!U674,",",Temp!V674,",",Temp!W674,Temp!X674),"")</f>
        <v/>
      </c>
      <c r="E674" s="38"/>
      <c r="F674" s="36" t="str">
        <f t="shared" si="21"/>
        <v/>
      </c>
      <c r="BY674" s="2" t="s">
        <v>5</v>
      </c>
      <c r="BZ674" s="2" t="s">
        <v>5</v>
      </c>
    </row>
    <row r="675" spans="1:78" x14ac:dyDescent="0.25">
      <c r="A675" s="25" t="str">
        <f>IF(AND($E675="",MAX($A$4:$A674)=0),"",IF(AND($E675&lt;&gt;"",MAX($A$4:$A674)=0),1,IF(AND($E675&lt;&gt;"",MAX($A$4:$A674)&gt;0),MAX($A$4:$A674)+1,"")))</f>
        <v/>
      </c>
      <c r="B675" s="25">
        <v>672</v>
      </c>
      <c r="C675" s="26" t="str">
        <f t="shared" si="20"/>
        <v>EMPTY</v>
      </c>
      <c r="D675" s="27" t="str">
        <f>IF(C675="SHOW",CONCATENATE(Temp!T675,Temp!U675,",",Temp!V675,",",Temp!W675,Temp!X675),"")</f>
        <v/>
      </c>
      <c r="E675" s="38"/>
      <c r="F675" s="36" t="str">
        <f t="shared" si="21"/>
        <v/>
      </c>
      <c r="BY675" s="2" t="s">
        <v>5</v>
      </c>
      <c r="BZ675" s="2" t="s">
        <v>5</v>
      </c>
    </row>
    <row r="676" spans="1:78" x14ac:dyDescent="0.25">
      <c r="A676" s="25" t="str">
        <f>IF(AND($E676="",MAX($A$4:$A675)=0),"",IF(AND($E676&lt;&gt;"",MAX($A$4:$A675)=0),1,IF(AND($E676&lt;&gt;"",MAX($A$4:$A675)&gt;0),MAX($A$4:$A675)+1,"")))</f>
        <v/>
      </c>
      <c r="B676" s="25">
        <v>673</v>
      </c>
      <c r="C676" s="26" t="str">
        <f t="shared" si="20"/>
        <v>EMPTY</v>
      </c>
      <c r="D676" s="27" t="str">
        <f>IF(C676="SHOW",CONCATENATE(Temp!T676,Temp!U676,",",Temp!V676,",",Temp!W676,Temp!X676),"")</f>
        <v/>
      </c>
      <c r="E676" s="38"/>
      <c r="F676" s="36" t="str">
        <f t="shared" si="21"/>
        <v/>
      </c>
      <c r="BY676" s="2" t="s">
        <v>5</v>
      </c>
      <c r="BZ676" s="2" t="s">
        <v>5</v>
      </c>
    </row>
    <row r="677" spans="1:78" x14ac:dyDescent="0.25">
      <c r="A677" s="25" t="str">
        <f>IF(AND($E677="",MAX($A$4:$A676)=0),"",IF(AND($E677&lt;&gt;"",MAX($A$4:$A676)=0),1,IF(AND($E677&lt;&gt;"",MAX($A$4:$A676)&gt;0),MAX($A$4:$A676)+1,"")))</f>
        <v/>
      </c>
      <c r="B677" s="25">
        <v>674</v>
      </c>
      <c r="C677" s="26" t="str">
        <f t="shared" si="20"/>
        <v>EMPTY</v>
      </c>
      <c r="D677" s="27" t="str">
        <f>IF(C677="SHOW",CONCATENATE(Temp!T677,Temp!U677,",",Temp!V677,",",Temp!W677,Temp!X677),"")</f>
        <v/>
      </c>
      <c r="E677" s="38"/>
      <c r="F677" s="36" t="str">
        <f t="shared" si="21"/>
        <v/>
      </c>
      <c r="BY677" s="2" t="s">
        <v>5</v>
      </c>
      <c r="BZ677" s="2" t="s">
        <v>5</v>
      </c>
    </row>
    <row r="678" spans="1:78" x14ac:dyDescent="0.25">
      <c r="A678" s="25" t="str">
        <f>IF(AND($E678="",MAX($A$4:$A677)=0),"",IF(AND($E678&lt;&gt;"",MAX($A$4:$A677)=0),1,IF(AND($E678&lt;&gt;"",MAX($A$4:$A677)&gt;0),MAX($A$4:$A677)+1,"")))</f>
        <v/>
      </c>
      <c r="B678" s="25">
        <v>675</v>
      </c>
      <c r="C678" s="26" t="str">
        <f t="shared" si="20"/>
        <v>EMPTY</v>
      </c>
      <c r="D678" s="27" t="str">
        <f>IF(C678="SHOW",CONCATENATE(Temp!T678,Temp!U678,",",Temp!V678,",",Temp!W678,Temp!X678),"")</f>
        <v/>
      </c>
      <c r="E678" s="38"/>
      <c r="F678" s="36" t="str">
        <f t="shared" si="21"/>
        <v/>
      </c>
      <c r="BY678" s="2" t="s">
        <v>5</v>
      </c>
      <c r="BZ678" s="2" t="s">
        <v>5</v>
      </c>
    </row>
    <row r="679" spans="1:78" x14ac:dyDescent="0.25">
      <c r="A679" s="25" t="str">
        <f>IF(AND($E679="",MAX($A$4:$A678)=0),"",IF(AND($E679&lt;&gt;"",MAX($A$4:$A678)=0),1,IF(AND($E679&lt;&gt;"",MAX($A$4:$A678)&gt;0),MAX($A$4:$A678)+1,"")))</f>
        <v/>
      </c>
      <c r="B679" s="25">
        <v>676</v>
      </c>
      <c r="C679" s="26" t="str">
        <f t="shared" si="20"/>
        <v>EMPTY</v>
      </c>
      <c r="D679" s="27" t="str">
        <f>IF(C679="SHOW",CONCATENATE(Temp!T679,Temp!U679,",",Temp!V679,",",Temp!W679,Temp!X679),"")</f>
        <v/>
      </c>
      <c r="E679" s="38"/>
      <c r="F679" s="36" t="str">
        <f t="shared" si="21"/>
        <v/>
      </c>
      <c r="BY679" s="2" t="s">
        <v>5</v>
      </c>
      <c r="BZ679" s="2" t="s">
        <v>5</v>
      </c>
    </row>
    <row r="680" spans="1:78" x14ac:dyDescent="0.25">
      <c r="A680" s="25" t="str">
        <f>IF(AND($E680="",MAX($A$4:$A679)=0),"",IF(AND($E680&lt;&gt;"",MAX($A$4:$A679)=0),1,IF(AND($E680&lt;&gt;"",MAX($A$4:$A679)&gt;0),MAX($A$4:$A679)+1,"")))</f>
        <v/>
      </c>
      <c r="B680" s="25">
        <v>677</v>
      </c>
      <c r="C680" s="26" t="str">
        <f t="shared" si="20"/>
        <v>EMPTY</v>
      </c>
      <c r="D680" s="27" t="str">
        <f>IF(C680="SHOW",CONCATENATE(Temp!T680,Temp!U680,",",Temp!V680,",",Temp!W680,Temp!X680),"")</f>
        <v/>
      </c>
      <c r="E680" s="38"/>
      <c r="F680" s="36" t="str">
        <f t="shared" si="21"/>
        <v/>
      </c>
      <c r="BY680" s="2" t="s">
        <v>5</v>
      </c>
      <c r="BZ680" s="2" t="s">
        <v>5</v>
      </c>
    </row>
    <row r="681" spans="1:78" x14ac:dyDescent="0.25">
      <c r="A681" s="25" t="str">
        <f>IF(AND($E681="",MAX($A$4:$A680)=0),"",IF(AND($E681&lt;&gt;"",MAX($A$4:$A680)=0),1,IF(AND($E681&lt;&gt;"",MAX($A$4:$A680)&gt;0),MAX($A$4:$A680)+1,"")))</f>
        <v/>
      </c>
      <c r="B681" s="25">
        <v>678</v>
      </c>
      <c r="C681" s="26" t="str">
        <f t="shared" si="20"/>
        <v>EMPTY</v>
      </c>
      <c r="D681" s="27" t="str">
        <f>IF(C681="SHOW",CONCATENATE(Temp!T681,Temp!U681,",",Temp!V681,",",Temp!W681,Temp!X681),"")</f>
        <v/>
      </c>
      <c r="E681" s="38"/>
      <c r="F681" s="36" t="str">
        <f t="shared" si="21"/>
        <v/>
      </c>
      <c r="BY681" s="2" t="s">
        <v>5</v>
      </c>
      <c r="BZ681" s="2" t="s">
        <v>5</v>
      </c>
    </row>
    <row r="682" spans="1:78" x14ac:dyDescent="0.25">
      <c r="A682" s="25" t="str">
        <f>IF(AND($E682="",MAX($A$4:$A681)=0),"",IF(AND($E682&lt;&gt;"",MAX($A$4:$A681)=0),1,IF(AND($E682&lt;&gt;"",MAX($A$4:$A681)&gt;0),MAX($A$4:$A681)+1,"")))</f>
        <v/>
      </c>
      <c r="B682" s="25">
        <v>679</v>
      </c>
      <c r="C682" s="26" t="str">
        <f t="shared" si="20"/>
        <v>EMPTY</v>
      </c>
      <c r="D682" s="27" t="str">
        <f>IF(C682="SHOW",CONCATENATE(Temp!T682,Temp!U682,",",Temp!V682,",",Temp!W682,Temp!X682),"")</f>
        <v/>
      </c>
      <c r="E682" s="38"/>
      <c r="F682" s="36" t="str">
        <f t="shared" si="21"/>
        <v/>
      </c>
      <c r="BY682" s="2" t="s">
        <v>5</v>
      </c>
      <c r="BZ682" s="2" t="s">
        <v>5</v>
      </c>
    </row>
    <row r="683" spans="1:78" x14ac:dyDescent="0.25">
      <c r="A683" s="25" t="str">
        <f>IF(AND($E683="",MAX($A$4:$A682)=0),"",IF(AND($E683&lt;&gt;"",MAX($A$4:$A682)=0),1,IF(AND($E683&lt;&gt;"",MAX($A$4:$A682)&gt;0),MAX($A$4:$A682)+1,"")))</f>
        <v/>
      </c>
      <c r="B683" s="25">
        <v>680</v>
      </c>
      <c r="C683" s="26" t="str">
        <f t="shared" si="20"/>
        <v>EMPTY</v>
      </c>
      <c r="D683" s="27" t="str">
        <f>IF(C683="SHOW",CONCATENATE(Temp!T683,Temp!U683,",",Temp!V683,",",Temp!W683,Temp!X683),"")</f>
        <v/>
      </c>
      <c r="E683" s="38"/>
      <c r="F683" s="36" t="str">
        <f t="shared" si="21"/>
        <v/>
      </c>
      <c r="BY683" s="2" t="s">
        <v>5</v>
      </c>
      <c r="BZ683" s="2" t="s">
        <v>5</v>
      </c>
    </row>
    <row r="684" spans="1:78" x14ac:dyDescent="0.25">
      <c r="A684" s="25" t="str">
        <f>IF(AND($E684="",MAX($A$4:$A683)=0),"",IF(AND($E684&lt;&gt;"",MAX($A$4:$A683)=0),1,IF(AND($E684&lt;&gt;"",MAX($A$4:$A683)&gt;0),MAX($A$4:$A683)+1,"")))</f>
        <v/>
      </c>
      <c r="B684" s="25">
        <v>681</v>
      </c>
      <c r="C684" s="26" t="str">
        <f t="shared" si="20"/>
        <v>EMPTY</v>
      </c>
      <c r="D684" s="27" t="str">
        <f>IF(C684="SHOW",CONCATENATE(Temp!T684,Temp!U684,",",Temp!V684,",",Temp!W684,Temp!X684),"")</f>
        <v/>
      </c>
      <c r="E684" s="38"/>
      <c r="F684" s="36" t="str">
        <f t="shared" si="21"/>
        <v/>
      </c>
      <c r="BY684" s="2" t="s">
        <v>5</v>
      </c>
      <c r="BZ684" s="2" t="s">
        <v>5</v>
      </c>
    </row>
    <row r="685" spans="1:78" x14ac:dyDescent="0.25">
      <c r="A685" s="25" t="str">
        <f>IF(AND($E685="",MAX($A$4:$A684)=0),"",IF(AND($E685&lt;&gt;"",MAX($A$4:$A684)=0),1,IF(AND($E685&lt;&gt;"",MAX($A$4:$A684)&gt;0),MAX($A$4:$A684)+1,"")))</f>
        <v/>
      </c>
      <c r="B685" s="25">
        <v>682</v>
      </c>
      <c r="C685" s="26" t="str">
        <f t="shared" si="20"/>
        <v>EMPTY</v>
      </c>
      <c r="D685" s="27" t="str">
        <f>IF(C685="SHOW",CONCATENATE(Temp!T685,Temp!U685,",",Temp!V685,",",Temp!W685,Temp!X685),"")</f>
        <v/>
      </c>
      <c r="E685" s="38"/>
      <c r="F685" s="36" t="str">
        <f t="shared" si="21"/>
        <v/>
      </c>
      <c r="BY685" s="2" t="s">
        <v>5</v>
      </c>
      <c r="BZ685" s="2" t="s">
        <v>5</v>
      </c>
    </row>
    <row r="686" spans="1:78" x14ac:dyDescent="0.25">
      <c r="A686" s="25" t="str">
        <f>IF(AND($E686="",MAX($A$4:$A685)=0),"",IF(AND($E686&lt;&gt;"",MAX($A$4:$A685)=0),1,IF(AND($E686&lt;&gt;"",MAX($A$4:$A685)&gt;0),MAX($A$4:$A685)+1,"")))</f>
        <v/>
      </c>
      <c r="B686" s="25">
        <v>683</v>
      </c>
      <c r="C686" s="26" t="str">
        <f t="shared" si="20"/>
        <v>EMPTY</v>
      </c>
      <c r="D686" s="27" t="str">
        <f>IF(C686="SHOW",CONCATENATE(Temp!T686,Temp!U686,",",Temp!V686,",",Temp!W686,Temp!X686),"")</f>
        <v/>
      </c>
      <c r="E686" s="38"/>
      <c r="F686" s="36" t="str">
        <f t="shared" si="21"/>
        <v/>
      </c>
      <c r="BY686" s="2" t="s">
        <v>5</v>
      </c>
      <c r="BZ686" s="2" t="s">
        <v>5</v>
      </c>
    </row>
    <row r="687" spans="1:78" x14ac:dyDescent="0.25">
      <c r="A687" s="25" t="str">
        <f>IF(AND($E687="",MAX($A$4:$A686)=0),"",IF(AND($E687&lt;&gt;"",MAX($A$4:$A686)=0),1,IF(AND($E687&lt;&gt;"",MAX($A$4:$A686)&gt;0),MAX($A$4:$A686)+1,"")))</f>
        <v/>
      </c>
      <c r="B687" s="25">
        <v>684</v>
      </c>
      <c r="C687" s="26" t="str">
        <f t="shared" si="20"/>
        <v>EMPTY</v>
      </c>
      <c r="D687" s="27" t="str">
        <f>IF(C687="SHOW",CONCATENATE(Temp!T687,Temp!U687,",",Temp!V687,",",Temp!W687,Temp!X687),"")</f>
        <v/>
      </c>
      <c r="E687" s="38"/>
      <c r="F687" s="36" t="str">
        <f t="shared" si="21"/>
        <v/>
      </c>
      <c r="BY687" s="2" t="s">
        <v>5</v>
      </c>
      <c r="BZ687" s="2" t="s">
        <v>5</v>
      </c>
    </row>
    <row r="688" spans="1:78" x14ac:dyDescent="0.25">
      <c r="A688" s="25" t="str">
        <f>IF(AND($E688="",MAX($A$4:$A687)=0),"",IF(AND($E688&lt;&gt;"",MAX($A$4:$A687)=0),1,IF(AND($E688&lt;&gt;"",MAX($A$4:$A687)&gt;0),MAX($A$4:$A687)+1,"")))</f>
        <v/>
      </c>
      <c r="B688" s="25">
        <v>685</v>
      </c>
      <c r="C688" s="26" t="str">
        <f t="shared" si="20"/>
        <v>EMPTY</v>
      </c>
      <c r="D688" s="27" t="str">
        <f>IF(C688="SHOW",CONCATENATE(Temp!T688,Temp!U688,",",Temp!V688,",",Temp!W688,Temp!X688),"")</f>
        <v/>
      </c>
      <c r="E688" s="38"/>
      <c r="F688" s="36" t="str">
        <f t="shared" si="21"/>
        <v/>
      </c>
      <c r="BY688" s="2" t="s">
        <v>5</v>
      </c>
      <c r="BZ688" s="2" t="s">
        <v>5</v>
      </c>
    </row>
    <row r="689" spans="1:78" x14ac:dyDescent="0.25">
      <c r="A689" s="25" t="str">
        <f>IF(AND($E689="",MAX($A$4:$A688)=0),"",IF(AND($E689&lt;&gt;"",MAX($A$4:$A688)=0),1,IF(AND($E689&lt;&gt;"",MAX($A$4:$A688)&gt;0),MAX($A$4:$A688)+1,"")))</f>
        <v/>
      </c>
      <c r="B689" s="25">
        <v>686</v>
      </c>
      <c r="C689" s="26" t="str">
        <f t="shared" si="20"/>
        <v>EMPTY</v>
      </c>
      <c r="D689" s="27" t="str">
        <f>IF(C689="SHOW",CONCATENATE(Temp!T689,Temp!U689,",",Temp!V689,",",Temp!W689,Temp!X689),"")</f>
        <v/>
      </c>
      <c r="E689" s="38"/>
      <c r="F689" s="36" t="str">
        <f t="shared" si="21"/>
        <v/>
      </c>
      <c r="BY689" s="2" t="s">
        <v>5</v>
      </c>
      <c r="BZ689" s="2" t="s">
        <v>5</v>
      </c>
    </row>
    <row r="690" spans="1:78" x14ac:dyDescent="0.25">
      <c r="A690" s="25" t="str">
        <f>IF(AND($E690="",MAX($A$4:$A689)=0),"",IF(AND($E690&lt;&gt;"",MAX($A$4:$A689)=0),1,IF(AND($E690&lt;&gt;"",MAX($A$4:$A689)&gt;0),MAX($A$4:$A689)+1,"")))</f>
        <v/>
      </c>
      <c r="B690" s="25">
        <v>687</v>
      </c>
      <c r="C690" s="26" t="str">
        <f t="shared" si="20"/>
        <v>EMPTY</v>
      </c>
      <c r="D690" s="27" t="str">
        <f>IF(C690="SHOW",CONCATENATE(Temp!T690,Temp!U690,",",Temp!V690,",",Temp!W690,Temp!X690),"")</f>
        <v/>
      </c>
      <c r="E690" s="38"/>
      <c r="F690" s="36" t="str">
        <f t="shared" si="21"/>
        <v/>
      </c>
      <c r="BY690" s="2" t="s">
        <v>5</v>
      </c>
      <c r="BZ690" s="2" t="s">
        <v>5</v>
      </c>
    </row>
    <row r="691" spans="1:78" x14ac:dyDescent="0.25">
      <c r="A691" s="25" t="str">
        <f>IF(AND($E691="",MAX($A$4:$A690)=0),"",IF(AND($E691&lt;&gt;"",MAX($A$4:$A690)=0),1,IF(AND($E691&lt;&gt;"",MAX($A$4:$A690)&gt;0),MAX($A$4:$A690)+1,"")))</f>
        <v/>
      </c>
      <c r="B691" s="25">
        <v>688</v>
      </c>
      <c r="C691" s="26" t="str">
        <f t="shared" si="20"/>
        <v>EMPTY</v>
      </c>
      <c r="D691" s="27" t="str">
        <f>IF(C691="SHOW",CONCATENATE(Temp!T691,Temp!U691,",",Temp!V691,",",Temp!W691,Temp!X691),"")</f>
        <v/>
      </c>
      <c r="E691" s="38"/>
      <c r="F691" s="36" t="str">
        <f t="shared" si="21"/>
        <v/>
      </c>
      <c r="BY691" s="2" t="s">
        <v>5</v>
      </c>
      <c r="BZ691" s="2" t="s">
        <v>5</v>
      </c>
    </row>
    <row r="692" spans="1:78" x14ac:dyDescent="0.25">
      <c r="A692" s="25" t="str">
        <f>IF(AND($E692="",MAX($A$4:$A691)=0),"",IF(AND($E692&lt;&gt;"",MAX($A$4:$A691)=0),1,IF(AND($E692&lt;&gt;"",MAX($A$4:$A691)&gt;0),MAX($A$4:$A691)+1,"")))</f>
        <v/>
      </c>
      <c r="B692" s="25">
        <v>689</v>
      </c>
      <c r="C692" s="26" t="str">
        <f t="shared" si="20"/>
        <v>EMPTY</v>
      </c>
      <c r="D692" s="27" t="str">
        <f>IF(C692="SHOW",CONCATENATE(Temp!T692,Temp!U692,",",Temp!V692,",",Temp!W692,Temp!X692),"")</f>
        <v/>
      </c>
      <c r="E692" s="38"/>
      <c r="F692" s="36" t="str">
        <f t="shared" si="21"/>
        <v/>
      </c>
      <c r="BY692" s="2" t="s">
        <v>5</v>
      </c>
      <c r="BZ692" s="2" t="s">
        <v>5</v>
      </c>
    </row>
    <row r="693" spans="1:78" x14ac:dyDescent="0.25">
      <c r="A693" s="25" t="str">
        <f>IF(AND($E693="",MAX($A$4:$A692)=0),"",IF(AND($E693&lt;&gt;"",MAX($A$4:$A692)=0),1,IF(AND($E693&lt;&gt;"",MAX($A$4:$A692)&gt;0),MAX($A$4:$A692)+1,"")))</f>
        <v/>
      </c>
      <c r="B693" s="25">
        <v>690</v>
      </c>
      <c r="C693" s="26" t="str">
        <f t="shared" si="20"/>
        <v>EMPTY</v>
      </c>
      <c r="D693" s="27" t="str">
        <f>IF(C693="SHOW",CONCATENATE(Temp!T693,Temp!U693,",",Temp!V693,",",Temp!W693,Temp!X693),"")</f>
        <v/>
      </c>
      <c r="E693" s="38"/>
      <c r="F693" s="36" t="str">
        <f t="shared" si="21"/>
        <v/>
      </c>
      <c r="BY693" s="2" t="s">
        <v>5</v>
      </c>
      <c r="BZ693" s="2" t="s">
        <v>5</v>
      </c>
    </row>
    <row r="694" spans="1:78" x14ac:dyDescent="0.25">
      <c r="A694" s="25" t="str">
        <f>IF(AND($E694="",MAX($A$4:$A693)=0),"",IF(AND($E694&lt;&gt;"",MAX($A$4:$A693)=0),1,IF(AND($E694&lt;&gt;"",MAX($A$4:$A693)&gt;0),MAX($A$4:$A693)+1,"")))</f>
        <v/>
      </c>
      <c r="B694" s="25">
        <v>691</v>
      </c>
      <c r="C694" s="26" t="str">
        <f t="shared" si="20"/>
        <v>EMPTY</v>
      </c>
      <c r="D694" s="27" t="str">
        <f>IF(C694="SHOW",CONCATENATE(Temp!T694,Temp!U694,",",Temp!V694,",",Temp!W694,Temp!X694),"")</f>
        <v/>
      </c>
      <c r="E694" s="38"/>
      <c r="F694" s="36" t="str">
        <f t="shared" si="21"/>
        <v/>
      </c>
      <c r="BY694" s="2" t="s">
        <v>5</v>
      </c>
      <c r="BZ694" s="2" t="s">
        <v>5</v>
      </c>
    </row>
    <row r="695" spans="1:78" x14ac:dyDescent="0.25">
      <c r="A695" s="25" t="str">
        <f>IF(AND($E695="",MAX($A$4:$A694)=0),"",IF(AND($E695&lt;&gt;"",MAX($A$4:$A694)=0),1,IF(AND($E695&lt;&gt;"",MAX($A$4:$A694)&gt;0),MAX($A$4:$A694)+1,"")))</f>
        <v/>
      </c>
      <c r="B695" s="25">
        <v>692</v>
      </c>
      <c r="C695" s="26" t="str">
        <f t="shared" si="20"/>
        <v>EMPTY</v>
      </c>
      <c r="D695" s="27" t="str">
        <f>IF(C695="SHOW",CONCATENATE(Temp!T695,Temp!U695,",",Temp!V695,",",Temp!W695,Temp!X695),"")</f>
        <v/>
      </c>
      <c r="E695" s="38"/>
      <c r="F695" s="36" t="str">
        <f t="shared" si="21"/>
        <v/>
      </c>
      <c r="BY695" s="2" t="s">
        <v>5</v>
      </c>
      <c r="BZ695" s="2" t="s">
        <v>5</v>
      </c>
    </row>
    <row r="696" spans="1:78" x14ac:dyDescent="0.25">
      <c r="A696" s="25" t="str">
        <f>IF(AND($E696="",MAX($A$4:$A695)=0),"",IF(AND($E696&lt;&gt;"",MAX($A$4:$A695)=0),1,IF(AND($E696&lt;&gt;"",MAX($A$4:$A695)&gt;0),MAX($A$4:$A695)+1,"")))</f>
        <v/>
      </c>
      <c r="B696" s="25">
        <v>693</v>
      </c>
      <c r="C696" s="26" t="str">
        <f t="shared" si="20"/>
        <v>EMPTY</v>
      </c>
      <c r="D696" s="27" t="str">
        <f>IF(C696="SHOW",CONCATENATE(Temp!T696,Temp!U696,",",Temp!V696,",",Temp!W696,Temp!X696),"")</f>
        <v/>
      </c>
      <c r="E696" s="38"/>
      <c r="F696" s="36" t="str">
        <f t="shared" si="21"/>
        <v/>
      </c>
      <c r="BY696" s="2" t="s">
        <v>5</v>
      </c>
      <c r="BZ696" s="2" t="s">
        <v>5</v>
      </c>
    </row>
    <row r="697" spans="1:78" x14ac:dyDescent="0.25">
      <c r="A697" s="25" t="str">
        <f>IF(AND($E697="",MAX($A$4:$A696)=0),"",IF(AND($E697&lt;&gt;"",MAX($A$4:$A696)=0),1,IF(AND($E697&lt;&gt;"",MAX($A$4:$A696)&gt;0),MAX($A$4:$A696)+1,"")))</f>
        <v/>
      </c>
      <c r="B697" s="25">
        <v>694</v>
      </c>
      <c r="C697" s="26" t="str">
        <f t="shared" si="20"/>
        <v>EMPTY</v>
      </c>
      <c r="D697" s="27" t="str">
        <f>IF(C697="SHOW",CONCATENATE(Temp!T697,Temp!U697,",",Temp!V697,",",Temp!W697,Temp!X697),"")</f>
        <v/>
      </c>
      <c r="E697" s="38"/>
      <c r="F697" s="36" t="str">
        <f t="shared" si="21"/>
        <v/>
      </c>
      <c r="BY697" s="2" t="s">
        <v>5</v>
      </c>
      <c r="BZ697" s="2" t="s">
        <v>5</v>
      </c>
    </row>
    <row r="698" spans="1:78" x14ac:dyDescent="0.25">
      <c r="A698" s="25" t="str">
        <f>IF(AND($E698="",MAX($A$4:$A697)=0),"",IF(AND($E698&lt;&gt;"",MAX($A$4:$A697)=0),1,IF(AND($E698&lt;&gt;"",MAX($A$4:$A697)&gt;0),MAX($A$4:$A697)+1,"")))</f>
        <v/>
      </c>
      <c r="B698" s="25">
        <v>695</v>
      </c>
      <c r="C698" s="26" t="str">
        <f t="shared" si="20"/>
        <v>EMPTY</v>
      </c>
      <c r="D698" s="27" t="str">
        <f>IF(C698="SHOW",CONCATENATE(Temp!T698,Temp!U698,",",Temp!V698,",",Temp!W698,Temp!X698),"")</f>
        <v/>
      </c>
      <c r="E698" s="38"/>
      <c r="F698" s="36" t="str">
        <f t="shared" si="21"/>
        <v/>
      </c>
      <c r="BY698" s="2" t="s">
        <v>5</v>
      </c>
      <c r="BZ698" s="2" t="s">
        <v>5</v>
      </c>
    </row>
    <row r="699" spans="1:78" x14ac:dyDescent="0.25">
      <c r="A699" s="25" t="str">
        <f>IF(AND($E699="",MAX($A$4:$A698)=0),"",IF(AND($E699&lt;&gt;"",MAX($A$4:$A698)=0),1,IF(AND($E699&lt;&gt;"",MAX($A$4:$A698)&gt;0),MAX($A$4:$A698)+1,"")))</f>
        <v/>
      </c>
      <c r="B699" s="25">
        <v>696</v>
      </c>
      <c r="C699" s="26" t="str">
        <f t="shared" si="20"/>
        <v>EMPTY</v>
      </c>
      <c r="D699" s="27" t="str">
        <f>IF(C699="SHOW",CONCATENATE(Temp!T699,Temp!U699,",",Temp!V699,",",Temp!W699,Temp!X699),"")</f>
        <v/>
      </c>
      <c r="E699" s="38"/>
      <c r="F699" s="36" t="str">
        <f t="shared" si="21"/>
        <v/>
      </c>
      <c r="BY699" s="2" t="s">
        <v>5</v>
      </c>
      <c r="BZ699" s="2" t="s">
        <v>5</v>
      </c>
    </row>
    <row r="700" spans="1:78" x14ac:dyDescent="0.25">
      <c r="A700" s="25" t="str">
        <f>IF(AND($E700="",MAX($A$4:$A699)=0),"",IF(AND($E700&lt;&gt;"",MAX($A$4:$A699)=0),1,IF(AND($E700&lt;&gt;"",MAX($A$4:$A699)&gt;0),MAX($A$4:$A699)+1,"")))</f>
        <v/>
      </c>
      <c r="B700" s="25">
        <v>697</v>
      </c>
      <c r="C700" s="26" t="str">
        <f t="shared" si="20"/>
        <v>EMPTY</v>
      </c>
      <c r="D700" s="27" t="str">
        <f>IF(C700="SHOW",CONCATENATE(Temp!T700,Temp!U700,",",Temp!V700,",",Temp!W700,Temp!X700),"")</f>
        <v/>
      </c>
      <c r="E700" s="38"/>
      <c r="F700" s="36" t="str">
        <f t="shared" si="21"/>
        <v/>
      </c>
      <c r="BY700" s="2" t="s">
        <v>5</v>
      </c>
      <c r="BZ700" s="2" t="s">
        <v>5</v>
      </c>
    </row>
    <row r="701" spans="1:78" x14ac:dyDescent="0.25">
      <c r="A701" s="25" t="str">
        <f>IF(AND($E701="",MAX($A$4:$A700)=0),"",IF(AND($E701&lt;&gt;"",MAX($A$4:$A700)=0),1,IF(AND($E701&lt;&gt;"",MAX($A$4:$A700)&gt;0),MAX($A$4:$A700)+1,"")))</f>
        <v/>
      </c>
      <c r="B701" s="25">
        <v>698</v>
      </c>
      <c r="C701" s="26" t="str">
        <f t="shared" si="20"/>
        <v>EMPTY</v>
      </c>
      <c r="D701" s="27" t="str">
        <f>IF(C701="SHOW",CONCATENATE(Temp!T701,Temp!U701,",",Temp!V701,",",Temp!W701,Temp!X701),"")</f>
        <v/>
      </c>
      <c r="E701" s="38"/>
      <c r="F701" s="36" t="str">
        <f t="shared" si="21"/>
        <v/>
      </c>
      <c r="BY701" s="2" t="s">
        <v>5</v>
      </c>
      <c r="BZ701" s="2" t="s">
        <v>5</v>
      </c>
    </row>
    <row r="702" spans="1:78" x14ac:dyDescent="0.25">
      <c r="A702" s="25" t="str">
        <f>IF(AND($E702="",MAX($A$4:$A701)=0),"",IF(AND($E702&lt;&gt;"",MAX($A$4:$A701)=0),1,IF(AND($E702&lt;&gt;"",MAX($A$4:$A701)&gt;0),MAX($A$4:$A701)+1,"")))</f>
        <v/>
      </c>
      <c r="B702" s="25">
        <v>699</v>
      </c>
      <c r="C702" s="26" t="str">
        <f t="shared" si="20"/>
        <v>EMPTY</v>
      </c>
      <c r="D702" s="27" t="str">
        <f>IF(C702="SHOW",CONCATENATE(Temp!T702,Temp!U702,",",Temp!V702,",",Temp!W702,Temp!X702),"")</f>
        <v/>
      </c>
      <c r="E702" s="38"/>
      <c r="F702" s="36" t="str">
        <f t="shared" si="21"/>
        <v/>
      </c>
      <c r="BY702" s="2" t="s">
        <v>5</v>
      </c>
      <c r="BZ702" s="2" t="s">
        <v>5</v>
      </c>
    </row>
    <row r="703" spans="1:78" x14ac:dyDescent="0.25">
      <c r="A703" s="25" t="str">
        <f>IF(AND($E703="",MAX($A$4:$A702)=0),"",IF(AND($E703&lt;&gt;"",MAX($A$4:$A702)=0),1,IF(AND($E703&lt;&gt;"",MAX($A$4:$A702)&gt;0),MAX($A$4:$A702)+1,"")))</f>
        <v/>
      </c>
      <c r="B703" s="25">
        <v>700</v>
      </c>
      <c r="C703" s="26" t="str">
        <f t="shared" si="20"/>
        <v>EMPTY</v>
      </c>
      <c r="D703" s="27" t="str">
        <f>IF(C703="SHOW",CONCATENATE(Temp!T703,Temp!U703,",",Temp!V703,",",Temp!W703,Temp!X703),"")</f>
        <v/>
      </c>
      <c r="E703" s="38"/>
      <c r="F703" s="36" t="str">
        <f t="shared" si="21"/>
        <v/>
      </c>
      <c r="BY703" s="2" t="s">
        <v>5</v>
      </c>
      <c r="BZ703" s="2" t="s">
        <v>5</v>
      </c>
    </row>
    <row r="704" spans="1:78" x14ac:dyDescent="0.25">
      <c r="A704" s="25" t="str">
        <f>IF(AND($E704="",MAX($A$4:$A703)=0),"",IF(AND($E704&lt;&gt;"",MAX($A$4:$A703)=0),1,IF(AND($E704&lt;&gt;"",MAX($A$4:$A703)&gt;0),MAX($A$4:$A703)+1,"")))</f>
        <v/>
      </c>
      <c r="B704" s="25">
        <v>701</v>
      </c>
      <c r="C704" s="26" t="str">
        <f t="shared" si="20"/>
        <v>EMPTY</v>
      </c>
      <c r="D704" s="27" t="str">
        <f>IF(C704="SHOW",CONCATENATE(Temp!T704,Temp!U704,",",Temp!V704,",",Temp!W704,Temp!X704),"")</f>
        <v/>
      </c>
      <c r="E704" s="38"/>
      <c r="F704" s="36" t="str">
        <f t="shared" si="21"/>
        <v/>
      </c>
      <c r="BY704" s="2" t="s">
        <v>5</v>
      </c>
      <c r="BZ704" s="2" t="s">
        <v>5</v>
      </c>
    </row>
    <row r="705" spans="1:78" x14ac:dyDescent="0.25">
      <c r="A705" s="25" t="str">
        <f>IF(AND($E705="",MAX($A$4:$A704)=0),"",IF(AND($E705&lt;&gt;"",MAX($A$4:$A704)=0),1,IF(AND($E705&lt;&gt;"",MAX($A$4:$A704)&gt;0),MAX($A$4:$A704)+1,"")))</f>
        <v/>
      </c>
      <c r="B705" s="25">
        <v>702</v>
      </c>
      <c r="C705" s="26" t="str">
        <f t="shared" si="20"/>
        <v>EMPTY</v>
      </c>
      <c r="D705" s="27" t="str">
        <f>IF(C705="SHOW",CONCATENATE(Temp!T705,Temp!U705,",",Temp!V705,",",Temp!W705,Temp!X705),"")</f>
        <v/>
      </c>
      <c r="E705" s="38"/>
      <c r="F705" s="36" t="str">
        <f t="shared" si="21"/>
        <v/>
      </c>
      <c r="BY705" s="2" t="s">
        <v>5</v>
      </c>
      <c r="BZ705" s="2" t="s">
        <v>5</v>
      </c>
    </row>
    <row r="706" spans="1:78" x14ac:dyDescent="0.25">
      <c r="A706" s="25" t="str">
        <f>IF(AND($E706="",MAX($A$4:$A705)=0),"",IF(AND($E706&lt;&gt;"",MAX($A$4:$A705)=0),1,IF(AND($E706&lt;&gt;"",MAX($A$4:$A705)&gt;0),MAX($A$4:$A705)+1,"")))</f>
        <v/>
      </c>
      <c r="B706" s="25">
        <v>703</v>
      </c>
      <c r="C706" s="26" t="str">
        <f t="shared" si="20"/>
        <v>EMPTY</v>
      </c>
      <c r="D706" s="27" t="str">
        <f>IF(C706="SHOW",CONCATENATE(Temp!T706,Temp!U706,",",Temp!V706,",",Temp!W706,Temp!X706),"")</f>
        <v/>
      </c>
      <c r="E706" s="38"/>
      <c r="F706" s="36" t="str">
        <f t="shared" si="21"/>
        <v/>
      </c>
      <c r="BY706" s="2" t="s">
        <v>5</v>
      </c>
      <c r="BZ706" s="2" t="s">
        <v>5</v>
      </c>
    </row>
    <row r="707" spans="1:78" x14ac:dyDescent="0.25">
      <c r="A707" s="25" t="str">
        <f>IF(AND($E707="",MAX($A$4:$A706)=0),"",IF(AND($E707&lt;&gt;"",MAX($A$4:$A706)=0),1,IF(AND($E707&lt;&gt;"",MAX($A$4:$A706)&gt;0),MAX($A$4:$A706)+1,"")))</f>
        <v/>
      </c>
      <c r="B707" s="25">
        <v>704</v>
      </c>
      <c r="C707" s="26" t="str">
        <f t="shared" si="20"/>
        <v>EMPTY</v>
      </c>
      <c r="D707" s="27" t="str">
        <f>IF(C707="SHOW",CONCATENATE(Temp!T707,Temp!U707,",",Temp!V707,",",Temp!W707,Temp!X707),"")</f>
        <v/>
      </c>
      <c r="E707" s="38"/>
      <c r="F707" s="36" t="str">
        <f t="shared" si="21"/>
        <v/>
      </c>
      <c r="BY707" s="2" t="s">
        <v>5</v>
      </c>
      <c r="BZ707" s="2" t="s">
        <v>5</v>
      </c>
    </row>
    <row r="708" spans="1:78" x14ac:dyDescent="0.25">
      <c r="A708" s="25" t="str">
        <f>IF(AND($E708="",MAX($A$4:$A707)=0),"",IF(AND($E708&lt;&gt;"",MAX($A$4:$A707)=0),1,IF(AND($E708&lt;&gt;"",MAX($A$4:$A707)&gt;0),MAX($A$4:$A707)+1,"")))</f>
        <v/>
      </c>
      <c r="B708" s="25">
        <v>705</v>
      </c>
      <c r="C708" s="26" t="str">
        <f t="shared" si="20"/>
        <v>EMPTY</v>
      </c>
      <c r="D708" s="27" t="str">
        <f>IF(C708="SHOW",CONCATENATE(Temp!T708,Temp!U708,",",Temp!V708,",",Temp!W708,Temp!X708),"")</f>
        <v/>
      </c>
      <c r="E708" s="38"/>
      <c r="F708" s="36" t="str">
        <f t="shared" si="21"/>
        <v/>
      </c>
      <c r="BY708" s="2" t="s">
        <v>5</v>
      </c>
      <c r="BZ708" s="2" t="s">
        <v>5</v>
      </c>
    </row>
    <row r="709" spans="1:78" x14ac:dyDescent="0.25">
      <c r="A709" s="25" t="str">
        <f>IF(AND($E709="",MAX($A$4:$A708)=0),"",IF(AND($E709&lt;&gt;"",MAX($A$4:$A708)=0),1,IF(AND($E709&lt;&gt;"",MAX($A$4:$A708)&gt;0),MAX($A$4:$A708)+1,"")))</f>
        <v/>
      </c>
      <c r="B709" s="25">
        <v>706</v>
      </c>
      <c r="C709" s="26" t="str">
        <f t="shared" ref="C709:C772" si="22">IF(E709="","EMPTY",IF(MID(E709,1,9)&lt;&gt;"Dialogue:","HIDE",IF(MID(E709,1,9)="Dialogue:","SHOW","")))</f>
        <v>EMPTY</v>
      </c>
      <c r="D709" s="27" t="str">
        <f>IF(C709="SHOW",CONCATENATE(Temp!T709,Temp!U709,",",Temp!V709,",",Temp!W709,Temp!X709),"")</f>
        <v/>
      </c>
      <c r="E709" s="38"/>
      <c r="F709" s="36" t="str">
        <f t="shared" ref="F709:F772" si="23">$D709</f>
        <v/>
      </c>
      <c r="BY709" s="2" t="s">
        <v>5</v>
      </c>
      <c r="BZ709" s="2" t="s">
        <v>5</v>
      </c>
    </row>
    <row r="710" spans="1:78" x14ac:dyDescent="0.25">
      <c r="A710" s="25" t="str">
        <f>IF(AND($E710="",MAX($A$4:$A709)=0),"",IF(AND($E710&lt;&gt;"",MAX($A$4:$A709)=0),1,IF(AND($E710&lt;&gt;"",MAX($A$4:$A709)&gt;0),MAX($A$4:$A709)+1,"")))</f>
        <v/>
      </c>
      <c r="B710" s="25">
        <v>707</v>
      </c>
      <c r="C710" s="26" t="str">
        <f t="shared" si="22"/>
        <v>EMPTY</v>
      </c>
      <c r="D710" s="27" t="str">
        <f>IF(C710="SHOW",CONCATENATE(Temp!T710,Temp!U710,",",Temp!V710,",",Temp!W710,Temp!X710),"")</f>
        <v/>
      </c>
      <c r="E710" s="38"/>
      <c r="F710" s="36" t="str">
        <f t="shared" si="23"/>
        <v/>
      </c>
      <c r="BY710" s="2" t="s">
        <v>5</v>
      </c>
      <c r="BZ710" s="2" t="s">
        <v>5</v>
      </c>
    </row>
    <row r="711" spans="1:78" x14ac:dyDescent="0.25">
      <c r="A711" s="25" t="str">
        <f>IF(AND($E711="",MAX($A$4:$A710)=0),"",IF(AND($E711&lt;&gt;"",MAX($A$4:$A710)=0),1,IF(AND($E711&lt;&gt;"",MAX($A$4:$A710)&gt;0),MAX($A$4:$A710)+1,"")))</f>
        <v/>
      </c>
      <c r="B711" s="25">
        <v>708</v>
      </c>
      <c r="C711" s="26" t="str">
        <f t="shared" si="22"/>
        <v>EMPTY</v>
      </c>
      <c r="D711" s="27" t="str">
        <f>IF(C711="SHOW",CONCATENATE(Temp!T711,Temp!U711,",",Temp!V711,",",Temp!W711,Temp!X711),"")</f>
        <v/>
      </c>
      <c r="E711" s="38"/>
      <c r="F711" s="36" t="str">
        <f t="shared" si="23"/>
        <v/>
      </c>
      <c r="BY711" s="2" t="s">
        <v>5</v>
      </c>
      <c r="BZ711" s="2" t="s">
        <v>5</v>
      </c>
    </row>
    <row r="712" spans="1:78" x14ac:dyDescent="0.25">
      <c r="A712" s="25" t="str">
        <f>IF(AND($E712="",MAX($A$4:$A711)=0),"",IF(AND($E712&lt;&gt;"",MAX($A$4:$A711)=0),1,IF(AND($E712&lt;&gt;"",MAX($A$4:$A711)&gt;0),MAX($A$4:$A711)+1,"")))</f>
        <v/>
      </c>
      <c r="B712" s="25">
        <v>709</v>
      </c>
      <c r="C712" s="26" t="str">
        <f t="shared" si="22"/>
        <v>EMPTY</v>
      </c>
      <c r="D712" s="27" t="str">
        <f>IF(C712="SHOW",CONCATENATE(Temp!T712,Temp!U712,",",Temp!V712,",",Temp!W712,Temp!X712),"")</f>
        <v/>
      </c>
      <c r="E712" s="38"/>
      <c r="F712" s="36" t="str">
        <f t="shared" si="23"/>
        <v/>
      </c>
      <c r="BY712" s="2" t="s">
        <v>5</v>
      </c>
      <c r="BZ712" s="2" t="s">
        <v>5</v>
      </c>
    </row>
    <row r="713" spans="1:78" x14ac:dyDescent="0.25">
      <c r="A713" s="25" t="str">
        <f>IF(AND($E713="",MAX($A$4:$A712)=0),"",IF(AND($E713&lt;&gt;"",MAX($A$4:$A712)=0),1,IF(AND($E713&lt;&gt;"",MAX($A$4:$A712)&gt;0),MAX($A$4:$A712)+1,"")))</f>
        <v/>
      </c>
      <c r="B713" s="25">
        <v>710</v>
      </c>
      <c r="C713" s="26" t="str">
        <f t="shared" si="22"/>
        <v>EMPTY</v>
      </c>
      <c r="D713" s="27" t="str">
        <f>IF(C713="SHOW",CONCATENATE(Temp!T713,Temp!U713,",",Temp!V713,",",Temp!W713,Temp!X713),"")</f>
        <v/>
      </c>
      <c r="E713" s="38"/>
      <c r="F713" s="36" t="str">
        <f t="shared" si="23"/>
        <v/>
      </c>
      <c r="BY713" s="2" t="s">
        <v>5</v>
      </c>
      <c r="BZ713" s="2" t="s">
        <v>5</v>
      </c>
    </row>
    <row r="714" spans="1:78" x14ac:dyDescent="0.25">
      <c r="A714" s="25" t="str">
        <f>IF(AND($E714="",MAX($A$4:$A713)=0),"",IF(AND($E714&lt;&gt;"",MAX($A$4:$A713)=0),1,IF(AND($E714&lt;&gt;"",MAX($A$4:$A713)&gt;0),MAX($A$4:$A713)+1,"")))</f>
        <v/>
      </c>
      <c r="B714" s="25">
        <v>711</v>
      </c>
      <c r="C714" s="26" t="str">
        <f t="shared" si="22"/>
        <v>EMPTY</v>
      </c>
      <c r="D714" s="27" t="str">
        <f>IF(C714="SHOW",CONCATENATE(Temp!T714,Temp!U714,",",Temp!V714,",",Temp!W714,Temp!X714),"")</f>
        <v/>
      </c>
      <c r="E714" s="38"/>
      <c r="F714" s="36" t="str">
        <f t="shared" si="23"/>
        <v/>
      </c>
      <c r="BY714" s="2" t="s">
        <v>5</v>
      </c>
      <c r="BZ714" s="2" t="s">
        <v>5</v>
      </c>
    </row>
    <row r="715" spans="1:78" x14ac:dyDescent="0.25">
      <c r="A715" s="25" t="str">
        <f>IF(AND($E715="",MAX($A$4:$A714)=0),"",IF(AND($E715&lt;&gt;"",MAX($A$4:$A714)=0),1,IF(AND($E715&lt;&gt;"",MAX($A$4:$A714)&gt;0),MAX($A$4:$A714)+1,"")))</f>
        <v/>
      </c>
      <c r="B715" s="25">
        <v>712</v>
      </c>
      <c r="C715" s="26" t="str">
        <f t="shared" si="22"/>
        <v>EMPTY</v>
      </c>
      <c r="D715" s="27" t="str">
        <f>IF(C715="SHOW",CONCATENATE(Temp!T715,Temp!U715,",",Temp!V715,",",Temp!W715,Temp!X715),"")</f>
        <v/>
      </c>
      <c r="E715" s="38"/>
      <c r="F715" s="36" t="str">
        <f t="shared" si="23"/>
        <v/>
      </c>
      <c r="BY715" s="2" t="s">
        <v>5</v>
      </c>
      <c r="BZ715" s="2" t="s">
        <v>5</v>
      </c>
    </row>
    <row r="716" spans="1:78" x14ac:dyDescent="0.25">
      <c r="A716" s="25" t="str">
        <f>IF(AND($E716="",MAX($A$4:$A715)=0),"",IF(AND($E716&lt;&gt;"",MAX($A$4:$A715)=0),1,IF(AND($E716&lt;&gt;"",MAX($A$4:$A715)&gt;0),MAX($A$4:$A715)+1,"")))</f>
        <v/>
      </c>
      <c r="B716" s="25">
        <v>713</v>
      </c>
      <c r="C716" s="26" t="str">
        <f t="shared" si="22"/>
        <v>EMPTY</v>
      </c>
      <c r="D716" s="27" t="str">
        <f>IF(C716="SHOW",CONCATENATE(Temp!T716,Temp!U716,",",Temp!V716,",",Temp!W716,Temp!X716),"")</f>
        <v/>
      </c>
      <c r="E716" s="38"/>
      <c r="F716" s="36" t="str">
        <f t="shared" si="23"/>
        <v/>
      </c>
      <c r="BY716" s="2" t="s">
        <v>5</v>
      </c>
      <c r="BZ716" s="2" t="s">
        <v>5</v>
      </c>
    </row>
    <row r="717" spans="1:78" x14ac:dyDescent="0.25">
      <c r="A717" s="25" t="str">
        <f>IF(AND($E717="",MAX($A$4:$A716)=0),"",IF(AND($E717&lt;&gt;"",MAX($A$4:$A716)=0),1,IF(AND($E717&lt;&gt;"",MAX($A$4:$A716)&gt;0),MAX($A$4:$A716)+1,"")))</f>
        <v/>
      </c>
      <c r="B717" s="25">
        <v>714</v>
      </c>
      <c r="C717" s="26" t="str">
        <f t="shared" si="22"/>
        <v>EMPTY</v>
      </c>
      <c r="D717" s="27" t="str">
        <f>IF(C717="SHOW",CONCATENATE(Temp!T717,Temp!U717,",",Temp!V717,",",Temp!W717,Temp!X717),"")</f>
        <v/>
      </c>
      <c r="E717" s="38"/>
      <c r="F717" s="36" t="str">
        <f t="shared" si="23"/>
        <v/>
      </c>
      <c r="BY717" s="2" t="s">
        <v>5</v>
      </c>
      <c r="BZ717" s="2" t="s">
        <v>5</v>
      </c>
    </row>
    <row r="718" spans="1:78" x14ac:dyDescent="0.25">
      <c r="A718" s="25" t="str">
        <f>IF(AND($E718="",MAX($A$4:$A717)=0),"",IF(AND($E718&lt;&gt;"",MAX($A$4:$A717)=0),1,IF(AND($E718&lt;&gt;"",MAX($A$4:$A717)&gt;0),MAX($A$4:$A717)+1,"")))</f>
        <v/>
      </c>
      <c r="B718" s="25">
        <v>715</v>
      </c>
      <c r="C718" s="26" t="str">
        <f t="shared" si="22"/>
        <v>EMPTY</v>
      </c>
      <c r="D718" s="27" t="str">
        <f>IF(C718="SHOW",CONCATENATE(Temp!T718,Temp!U718,",",Temp!V718,",",Temp!W718,Temp!X718),"")</f>
        <v/>
      </c>
      <c r="E718" s="38"/>
      <c r="F718" s="36" t="str">
        <f t="shared" si="23"/>
        <v/>
      </c>
      <c r="BY718" s="2" t="s">
        <v>5</v>
      </c>
      <c r="BZ718" s="2" t="s">
        <v>5</v>
      </c>
    </row>
    <row r="719" spans="1:78" x14ac:dyDescent="0.25">
      <c r="A719" s="25" t="str">
        <f>IF(AND($E719="",MAX($A$4:$A718)=0),"",IF(AND($E719&lt;&gt;"",MAX($A$4:$A718)=0),1,IF(AND($E719&lt;&gt;"",MAX($A$4:$A718)&gt;0),MAX($A$4:$A718)+1,"")))</f>
        <v/>
      </c>
      <c r="B719" s="25">
        <v>716</v>
      </c>
      <c r="C719" s="26" t="str">
        <f t="shared" si="22"/>
        <v>EMPTY</v>
      </c>
      <c r="D719" s="27" t="str">
        <f>IF(C719="SHOW",CONCATENATE(Temp!T719,Temp!U719,",",Temp!V719,",",Temp!W719,Temp!X719),"")</f>
        <v/>
      </c>
      <c r="E719" s="38"/>
      <c r="F719" s="36" t="str">
        <f t="shared" si="23"/>
        <v/>
      </c>
      <c r="BZ719" s="2" t="s">
        <v>5</v>
      </c>
    </row>
    <row r="720" spans="1:78" x14ac:dyDescent="0.25">
      <c r="A720" s="25" t="str">
        <f>IF(AND($E720="",MAX($A$4:$A719)=0),"",IF(AND($E720&lt;&gt;"",MAX($A$4:$A719)=0),1,IF(AND($E720&lt;&gt;"",MAX($A$4:$A719)&gt;0),MAX($A$4:$A719)+1,"")))</f>
        <v/>
      </c>
      <c r="B720" s="25">
        <v>717</v>
      </c>
      <c r="C720" s="26" t="str">
        <f t="shared" si="22"/>
        <v>EMPTY</v>
      </c>
      <c r="D720" s="27" t="str">
        <f>IF(C720="SHOW",CONCATENATE(Temp!T720,Temp!U720,",",Temp!V720,",",Temp!W720,Temp!X720),"")</f>
        <v/>
      </c>
      <c r="E720" s="38"/>
      <c r="F720" s="36" t="str">
        <f t="shared" si="23"/>
        <v/>
      </c>
      <c r="BY720" s="2" t="s">
        <v>5</v>
      </c>
      <c r="BZ720" s="2" t="s">
        <v>5</v>
      </c>
    </row>
    <row r="721" spans="1:78" x14ac:dyDescent="0.25">
      <c r="A721" s="25" t="str">
        <f>IF(AND($E721="",MAX($A$4:$A720)=0),"",IF(AND($E721&lt;&gt;"",MAX($A$4:$A720)=0),1,IF(AND($E721&lt;&gt;"",MAX($A$4:$A720)&gt;0),MAX($A$4:$A720)+1,"")))</f>
        <v/>
      </c>
      <c r="B721" s="25">
        <v>718</v>
      </c>
      <c r="C721" s="26" t="str">
        <f t="shared" si="22"/>
        <v>EMPTY</v>
      </c>
      <c r="D721" s="27" t="str">
        <f>IF(C721="SHOW",CONCATENATE(Temp!T721,Temp!U721,",",Temp!V721,",",Temp!W721,Temp!X721),"")</f>
        <v/>
      </c>
      <c r="E721" s="38"/>
      <c r="F721" s="36" t="str">
        <f t="shared" si="23"/>
        <v/>
      </c>
      <c r="BY721" s="2" t="s">
        <v>5</v>
      </c>
      <c r="BZ721" s="2" t="s">
        <v>5</v>
      </c>
    </row>
    <row r="722" spans="1:78" x14ac:dyDescent="0.25">
      <c r="A722" s="25" t="str">
        <f>IF(AND($E722="",MAX($A$4:$A721)=0),"",IF(AND($E722&lt;&gt;"",MAX($A$4:$A721)=0),1,IF(AND($E722&lt;&gt;"",MAX($A$4:$A721)&gt;0),MAX($A$4:$A721)+1,"")))</f>
        <v/>
      </c>
      <c r="B722" s="25">
        <v>719</v>
      </c>
      <c r="C722" s="26" t="str">
        <f t="shared" si="22"/>
        <v>EMPTY</v>
      </c>
      <c r="D722" s="27" t="str">
        <f>IF(C722="SHOW",CONCATENATE(Temp!T722,Temp!U722,",",Temp!V722,",",Temp!W722,Temp!X722),"")</f>
        <v/>
      </c>
      <c r="E722" s="38"/>
      <c r="F722" s="36" t="str">
        <f t="shared" si="23"/>
        <v/>
      </c>
      <c r="BY722" s="2" t="s">
        <v>5</v>
      </c>
      <c r="BZ722" s="2" t="s">
        <v>5</v>
      </c>
    </row>
    <row r="723" spans="1:78" x14ac:dyDescent="0.25">
      <c r="A723" s="25" t="str">
        <f>IF(AND($E723="",MAX($A$4:$A722)=0),"",IF(AND($E723&lt;&gt;"",MAX($A$4:$A722)=0),1,IF(AND($E723&lt;&gt;"",MAX($A$4:$A722)&gt;0),MAX($A$4:$A722)+1,"")))</f>
        <v/>
      </c>
      <c r="B723" s="25">
        <v>720</v>
      </c>
      <c r="C723" s="26" t="str">
        <f t="shared" si="22"/>
        <v>EMPTY</v>
      </c>
      <c r="D723" s="27" t="str">
        <f>IF(C723="SHOW",CONCATENATE(Temp!T723,Temp!U723,",",Temp!V723,",",Temp!W723,Temp!X723),"")</f>
        <v/>
      </c>
      <c r="E723" s="38"/>
      <c r="F723" s="36" t="str">
        <f t="shared" si="23"/>
        <v/>
      </c>
      <c r="BY723" s="2" t="s">
        <v>5</v>
      </c>
      <c r="BZ723" s="2" t="s">
        <v>5</v>
      </c>
    </row>
    <row r="724" spans="1:78" x14ac:dyDescent="0.25">
      <c r="A724" s="25" t="str">
        <f>IF(AND($E724="",MAX($A$4:$A723)=0),"",IF(AND($E724&lt;&gt;"",MAX($A$4:$A723)=0),1,IF(AND($E724&lt;&gt;"",MAX($A$4:$A723)&gt;0),MAX($A$4:$A723)+1,"")))</f>
        <v/>
      </c>
      <c r="B724" s="25">
        <v>721</v>
      </c>
      <c r="C724" s="26" t="str">
        <f t="shared" si="22"/>
        <v>EMPTY</v>
      </c>
      <c r="D724" s="27" t="str">
        <f>IF(C724="SHOW",CONCATENATE(Temp!T724,Temp!U724,",",Temp!V724,",",Temp!W724,Temp!X724),"")</f>
        <v/>
      </c>
      <c r="E724" s="38"/>
      <c r="F724" s="36" t="str">
        <f t="shared" si="23"/>
        <v/>
      </c>
      <c r="BY724" s="2" t="s">
        <v>5</v>
      </c>
      <c r="BZ724" s="2" t="s">
        <v>5</v>
      </c>
    </row>
    <row r="725" spans="1:78" x14ac:dyDescent="0.25">
      <c r="A725" s="25" t="str">
        <f>IF(AND($E725="",MAX($A$4:$A724)=0),"",IF(AND($E725&lt;&gt;"",MAX($A$4:$A724)=0),1,IF(AND($E725&lt;&gt;"",MAX($A$4:$A724)&gt;0),MAX($A$4:$A724)+1,"")))</f>
        <v/>
      </c>
      <c r="B725" s="25">
        <v>722</v>
      </c>
      <c r="C725" s="26" t="str">
        <f t="shared" si="22"/>
        <v>EMPTY</v>
      </c>
      <c r="D725" s="27" t="str">
        <f>IF(C725="SHOW",CONCATENATE(Temp!T725,Temp!U725,",",Temp!V725,",",Temp!W725,Temp!X725),"")</f>
        <v/>
      </c>
      <c r="E725" s="38"/>
      <c r="F725" s="36" t="str">
        <f t="shared" si="23"/>
        <v/>
      </c>
      <c r="BY725" s="2" t="s">
        <v>5</v>
      </c>
      <c r="BZ725" s="2" t="s">
        <v>5</v>
      </c>
    </row>
    <row r="726" spans="1:78" x14ac:dyDescent="0.25">
      <c r="A726" s="25" t="str">
        <f>IF(AND($E726="",MAX($A$4:$A725)=0),"",IF(AND($E726&lt;&gt;"",MAX($A$4:$A725)=0),1,IF(AND($E726&lt;&gt;"",MAX($A$4:$A725)&gt;0),MAX($A$4:$A725)+1,"")))</f>
        <v/>
      </c>
      <c r="B726" s="25">
        <v>723</v>
      </c>
      <c r="C726" s="26" t="str">
        <f t="shared" si="22"/>
        <v>EMPTY</v>
      </c>
      <c r="D726" s="27" t="str">
        <f>IF(C726="SHOW",CONCATENATE(Temp!T726,Temp!U726,",",Temp!V726,",",Temp!W726,Temp!X726),"")</f>
        <v/>
      </c>
      <c r="E726" s="38"/>
      <c r="F726" s="36" t="str">
        <f t="shared" si="23"/>
        <v/>
      </c>
      <c r="BY726" s="2" t="s">
        <v>5</v>
      </c>
      <c r="BZ726" s="2" t="s">
        <v>5</v>
      </c>
    </row>
    <row r="727" spans="1:78" x14ac:dyDescent="0.25">
      <c r="A727" s="25" t="str">
        <f>IF(AND($E727="",MAX($A$4:$A726)=0),"",IF(AND($E727&lt;&gt;"",MAX($A$4:$A726)=0),1,IF(AND($E727&lt;&gt;"",MAX($A$4:$A726)&gt;0),MAX($A$4:$A726)+1,"")))</f>
        <v/>
      </c>
      <c r="B727" s="25">
        <v>724</v>
      </c>
      <c r="C727" s="26" t="str">
        <f t="shared" si="22"/>
        <v>EMPTY</v>
      </c>
      <c r="D727" s="27" t="str">
        <f>IF(C727="SHOW",CONCATENATE(Temp!T727,Temp!U727,",",Temp!V727,",",Temp!W727,Temp!X727),"")</f>
        <v/>
      </c>
      <c r="E727" s="38"/>
      <c r="F727" s="36" t="str">
        <f t="shared" si="23"/>
        <v/>
      </c>
      <c r="BY727" s="2" t="s">
        <v>5</v>
      </c>
      <c r="BZ727" s="2" t="s">
        <v>5</v>
      </c>
    </row>
    <row r="728" spans="1:78" x14ac:dyDescent="0.25">
      <c r="A728" s="25" t="str">
        <f>IF(AND($E728="",MAX($A$4:$A727)=0),"",IF(AND($E728&lt;&gt;"",MAX($A$4:$A727)=0),1,IF(AND($E728&lt;&gt;"",MAX($A$4:$A727)&gt;0),MAX($A$4:$A727)+1,"")))</f>
        <v/>
      </c>
      <c r="B728" s="25">
        <v>725</v>
      </c>
      <c r="C728" s="26" t="str">
        <f t="shared" si="22"/>
        <v>EMPTY</v>
      </c>
      <c r="D728" s="27" t="str">
        <f>IF(C728="SHOW",CONCATENATE(Temp!T728,Temp!U728,",",Temp!V728,",",Temp!W728,Temp!X728),"")</f>
        <v/>
      </c>
      <c r="E728" s="38"/>
      <c r="F728" s="36" t="str">
        <f t="shared" si="23"/>
        <v/>
      </c>
      <c r="BY728" s="2" t="s">
        <v>5</v>
      </c>
      <c r="BZ728" s="2" t="s">
        <v>5</v>
      </c>
    </row>
    <row r="729" spans="1:78" x14ac:dyDescent="0.25">
      <c r="A729" s="25" t="str">
        <f>IF(AND($E729="",MAX($A$4:$A728)=0),"",IF(AND($E729&lt;&gt;"",MAX($A$4:$A728)=0),1,IF(AND($E729&lt;&gt;"",MAX($A$4:$A728)&gt;0),MAX($A$4:$A728)+1,"")))</f>
        <v/>
      </c>
      <c r="B729" s="25">
        <v>726</v>
      </c>
      <c r="C729" s="26" t="str">
        <f t="shared" si="22"/>
        <v>EMPTY</v>
      </c>
      <c r="D729" s="27" t="str">
        <f>IF(C729="SHOW",CONCATENATE(Temp!T729,Temp!U729,",",Temp!V729,",",Temp!W729,Temp!X729),"")</f>
        <v/>
      </c>
      <c r="E729" s="38"/>
      <c r="F729" s="36" t="str">
        <f t="shared" si="23"/>
        <v/>
      </c>
      <c r="BY729" s="2" t="s">
        <v>5</v>
      </c>
      <c r="BZ729" s="2" t="s">
        <v>5</v>
      </c>
    </row>
    <row r="730" spans="1:78" x14ac:dyDescent="0.25">
      <c r="A730" s="25" t="str">
        <f>IF(AND($E730="",MAX($A$4:$A729)=0),"",IF(AND($E730&lt;&gt;"",MAX($A$4:$A729)=0),1,IF(AND($E730&lt;&gt;"",MAX($A$4:$A729)&gt;0),MAX($A$4:$A729)+1,"")))</f>
        <v/>
      </c>
      <c r="B730" s="25">
        <v>727</v>
      </c>
      <c r="C730" s="26" t="str">
        <f t="shared" si="22"/>
        <v>EMPTY</v>
      </c>
      <c r="D730" s="27" t="str">
        <f>IF(C730="SHOW",CONCATENATE(Temp!T730,Temp!U730,",",Temp!V730,",",Temp!W730,Temp!X730),"")</f>
        <v/>
      </c>
      <c r="E730" s="38"/>
      <c r="F730" s="36" t="str">
        <f t="shared" si="23"/>
        <v/>
      </c>
      <c r="BY730" s="2" t="s">
        <v>5</v>
      </c>
      <c r="BZ730" s="2" t="s">
        <v>5</v>
      </c>
    </row>
    <row r="731" spans="1:78" x14ac:dyDescent="0.25">
      <c r="A731" s="25" t="str">
        <f>IF(AND($E731="",MAX($A$4:$A730)=0),"",IF(AND($E731&lt;&gt;"",MAX($A$4:$A730)=0),1,IF(AND($E731&lt;&gt;"",MAX($A$4:$A730)&gt;0),MAX($A$4:$A730)+1,"")))</f>
        <v/>
      </c>
      <c r="B731" s="25">
        <v>728</v>
      </c>
      <c r="C731" s="26" t="str">
        <f t="shared" si="22"/>
        <v>EMPTY</v>
      </c>
      <c r="D731" s="27" t="str">
        <f>IF(C731="SHOW",CONCATENATE(Temp!T731,Temp!U731,",",Temp!V731,",",Temp!W731,Temp!X731),"")</f>
        <v/>
      </c>
      <c r="E731" s="38"/>
      <c r="F731" s="36" t="str">
        <f t="shared" si="23"/>
        <v/>
      </c>
      <c r="BY731" s="2" t="s">
        <v>5</v>
      </c>
      <c r="BZ731" s="2" t="s">
        <v>5</v>
      </c>
    </row>
    <row r="732" spans="1:78" x14ac:dyDescent="0.25">
      <c r="A732" s="25" t="str">
        <f>IF(AND($E732="",MAX($A$4:$A731)=0),"",IF(AND($E732&lt;&gt;"",MAX($A$4:$A731)=0),1,IF(AND($E732&lt;&gt;"",MAX($A$4:$A731)&gt;0),MAX($A$4:$A731)+1,"")))</f>
        <v/>
      </c>
      <c r="B732" s="25">
        <v>729</v>
      </c>
      <c r="C732" s="26" t="str">
        <f t="shared" si="22"/>
        <v>EMPTY</v>
      </c>
      <c r="D732" s="27" t="str">
        <f>IF(C732="SHOW",CONCATENATE(Temp!T732,Temp!U732,",",Temp!V732,",",Temp!W732,Temp!X732),"")</f>
        <v/>
      </c>
      <c r="E732" s="38"/>
      <c r="F732" s="36" t="str">
        <f t="shared" si="23"/>
        <v/>
      </c>
      <c r="BY732" s="2" t="s">
        <v>5</v>
      </c>
      <c r="BZ732" s="2" t="s">
        <v>5</v>
      </c>
    </row>
    <row r="733" spans="1:78" x14ac:dyDescent="0.25">
      <c r="A733" s="25" t="str">
        <f>IF(AND($E733="",MAX($A$4:$A732)=0),"",IF(AND($E733&lt;&gt;"",MAX($A$4:$A732)=0),1,IF(AND($E733&lt;&gt;"",MAX($A$4:$A732)&gt;0),MAX($A$4:$A732)+1,"")))</f>
        <v/>
      </c>
      <c r="B733" s="25">
        <v>730</v>
      </c>
      <c r="C733" s="26" t="str">
        <f t="shared" si="22"/>
        <v>EMPTY</v>
      </c>
      <c r="D733" s="27" t="str">
        <f>IF(C733="SHOW",CONCATENATE(Temp!T733,Temp!U733,",",Temp!V733,",",Temp!W733,Temp!X733),"")</f>
        <v/>
      </c>
      <c r="E733" s="38"/>
      <c r="F733" s="36" t="str">
        <f t="shared" si="23"/>
        <v/>
      </c>
      <c r="BY733" s="2" t="s">
        <v>5</v>
      </c>
      <c r="BZ733" s="2" t="s">
        <v>5</v>
      </c>
    </row>
    <row r="734" spans="1:78" x14ac:dyDescent="0.25">
      <c r="A734" s="25" t="str">
        <f>IF(AND($E734="",MAX($A$4:$A733)=0),"",IF(AND($E734&lt;&gt;"",MAX($A$4:$A733)=0),1,IF(AND($E734&lt;&gt;"",MAX($A$4:$A733)&gt;0),MAX($A$4:$A733)+1,"")))</f>
        <v/>
      </c>
      <c r="B734" s="25">
        <v>731</v>
      </c>
      <c r="C734" s="26" t="str">
        <f t="shared" si="22"/>
        <v>EMPTY</v>
      </c>
      <c r="D734" s="27" t="str">
        <f>IF(C734="SHOW",CONCATENATE(Temp!T734,Temp!U734,",",Temp!V734,",",Temp!W734,Temp!X734),"")</f>
        <v/>
      </c>
      <c r="E734" s="38"/>
      <c r="F734" s="36" t="str">
        <f t="shared" si="23"/>
        <v/>
      </c>
      <c r="BY734" s="2" t="s">
        <v>5</v>
      </c>
      <c r="BZ734" s="2" t="s">
        <v>5</v>
      </c>
    </row>
    <row r="735" spans="1:78" x14ac:dyDescent="0.25">
      <c r="A735" s="25" t="str">
        <f>IF(AND($E735="",MAX($A$4:$A734)=0),"",IF(AND($E735&lt;&gt;"",MAX($A$4:$A734)=0),1,IF(AND($E735&lt;&gt;"",MAX($A$4:$A734)&gt;0),MAX($A$4:$A734)+1,"")))</f>
        <v/>
      </c>
      <c r="B735" s="25">
        <v>732</v>
      </c>
      <c r="C735" s="26" t="str">
        <f t="shared" si="22"/>
        <v>EMPTY</v>
      </c>
      <c r="D735" s="27" t="str">
        <f>IF(C735="SHOW",CONCATENATE(Temp!T735,Temp!U735,",",Temp!V735,",",Temp!W735,Temp!X735),"")</f>
        <v/>
      </c>
      <c r="E735" s="38"/>
      <c r="F735" s="36" t="str">
        <f t="shared" si="23"/>
        <v/>
      </c>
      <c r="BY735" s="2" t="s">
        <v>5</v>
      </c>
      <c r="BZ735" s="2" t="s">
        <v>5</v>
      </c>
    </row>
    <row r="736" spans="1:78" x14ac:dyDescent="0.25">
      <c r="A736" s="25" t="str">
        <f>IF(AND($E736="",MAX($A$4:$A735)=0),"",IF(AND($E736&lt;&gt;"",MAX($A$4:$A735)=0),1,IF(AND($E736&lt;&gt;"",MAX($A$4:$A735)&gt;0),MAX($A$4:$A735)+1,"")))</f>
        <v/>
      </c>
      <c r="B736" s="25">
        <v>733</v>
      </c>
      <c r="C736" s="26" t="str">
        <f t="shared" si="22"/>
        <v>EMPTY</v>
      </c>
      <c r="D736" s="27" t="str">
        <f>IF(C736="SHOW",CONCATENATE(Temp!T736,Temp!U736,",",Temp!V736,",",Temp!W736,Temp!X736),"")</f>
        <v/>
      </c>
      <c r="E736" s="38"/>
      <c r="F736" s="36" t="str">
        <f t="shared" si="23"/>
        <v/>
      </c>
      <c r="BY736" s="2" t="s">
        <v>5</v>
      </c>
      <c r="BZ736" s="2" t="s">
        <v>5</v>
      </c>
    </row>
    <row r="737" spans="1:78" x14ac:dyDescent="0.25">
      <c r="A737" s="25" t="str">
        <f>IF(AND($E737="",MAX($A$4:$A736)=0),"",IF(AND($E737&lt;&gt;"",MAX($A$4:$A736)=0),1,IF(AND($E737&lt;&gt;"",MAX($A$4:$A736)&gt;0),MAX($A$4:$A736)+1,"")))</f>
        <v/>
      </c>
      <c r="B737" s="25">
        <v>734</v>
      </c>
      <c r="C737" s="26" t="str">
        <f t="shared" si="22"/>
        <v>EMPTY</v>
      </c>
      <c r="D737" s="27" t="str">
        <f>IF(C737="SHOW",CONCATENATE(Temp!T737,Temp!U737,",",Temp!V737,",",Temp!W737,Temp!X737),"")</f>
        <v/>
      </c>
      <c r="E737" s="38"/>
      <c r="F737" s="36" t="str">
        <f t="shared" si="23"/>
        <v/>
      </c>
      <c r="BY737" s="2" t="s">
        <v>5</v>
      </c>
      <c r="BZ737" s="2" t="s">
        <v>5</v>
      </c>
    </row>
    <row r="738" spans="1:78" x14ac:dyDescent="0.25">
      <c r="A738" s="25" t="str">
        <f>IF(AND($E738="",MAX($A$4:$A737)=0),"",IF(AND($E738&lt;&gt;"",MAX($A$4:$A737)=0),1,IF(AND($E738&lt;&gt;"",MAX($A$4:$A737)&gt;0),MAX($A$4:$A737)+1,"")))</f>
        <v/>
      </c>
      <c r="B738" s="25">
        <v>735</v>
      </c>
      <c r="C738" s="26" t="str">
        <f t="shared" si="22"/>
        <v>EMPTY</v>
      </c>
      <c r="D738" s="27" t="str">
        <f>IF(C738="SHOW",CONCATENATE(Temp!T738,Temp!U738,",",Temp!V738,",",Temp!W738,Temp!X738),"")</f>
        <v/>
      </c>
      <c r="E738" s="38"/>
      <c r="F738" s="36" t="str">
        <f t="shared" si="23"/>
        <v/>
      </c>
      <c r="BY738" s="2" t="s">
        <v>5</v>
      </c>
      <c r="BZ738" s="2" t="s">
        <v>5</v>
      </c>
    </row>
    <row r="739" spans="1:78" x14ac:dyDescent="0.25">
      <c r="A739" s="25" t="str">
        <f>IF(AND($E739="",MAX($A$4:$A738)=0),"",IF(AND($E739&lt;&gt;"",MAX($A$4:$A738)=0),1,IF(AND($E739&lt;&gt;"",MAX($A$4:$A738)&gt;0),MAX($A$4:$A738)+1,"")))</f>
        <v/>
      </c>
      <c r="B739" s="25">
        <v>736</v>
      </c>
      <c r="C739" s="26" t="str">
        <f t="shared" si="22"/>
        <v>EMPTY</v>
      </c>
      <c r="D739" s="27" t="str">
        <f>IF(C739="SHOW",CONCATENATE(Temp!T739,Temp!U739,",",Temp!V739,",",Temp!W739,Temp!X739),"")</f>
        <v/>
      </c>
      <c r="E739" s="38"/>
      <c r="F739" s="36" t="str">
        <f t="shared" si="23"/>
        <v/>
      </c>
      <c r="BY739" s="2" t="s">
        <v>5</v>
      </c>
      <c r="BZ739" s="2" t="s">
        <v>5</v>
      </c>
    </row>
    <row r="740" spans="1:78" x14ac:dyDescent="0.25">
      <c r="A740" s="25" t="str">
        <f>IF(AND($E740="",MAX($A$4:$A739)=0),"",IF(AND($E740&lt;&gt;"",MAX($A$4:$A739)=0),1,IF(AND($E740&lt;&gt;"",MAX($A$4:$A739)&gt;0),MAX($A$4:$A739)+1,"")))</f>
        <v/>
      </c>
      <c r="B740" s="25">
        <v>737</v>
      </c>
      <c r="C740" s="26" t="str">
        <f t="shared" si="22"/>
        <v>EMPTY</v>
      </c>
      <c r="D740" s="27" t="str">
        <f>IF(C740="SHOW",CONCATENATE(Temp!T740,Temp!U740,",",Temp!V740,",",Temp!W740,Temp!X740),"")</f>
        <v/>
      </c>
      <c r="E740" s="38"/>
      <c r="F740" s="36" t="str">
        <f t="shared" si="23"/>
        <v/>
      </c>
      <c r="BY740" s="2" t="s">
        <v>5</v>
      </c>
      <c r="BZ740" s="2" t="s">
        <v>5</v>
      </c>
    </row>
    <row r="741" spans="1:78" x14ac:dyDescent="0.25">
      <c r="A741" s="25" t="str">
        <f>IF(AND($E741="",MAX($A$4:$A740)=0),"",IF(AND($E741&lt;&gt;"",MAX($A$4:$A740)=0),1,IF(AND($E741&lt;&gt;"",MAX($A$4:$A740)&gt;0),MAX($A$4:$A740)+1,"")))</f>
        <v/>
      </c>
      <c r="B741" s="25">
        <v>738</v>
      </c>
      <c r="C741" s="26" t="str">
        <f t="shared" si="22"/>
        <v>EMPTY</v>
      </c>
      <c r="D741" s="27" t="str">
        <f>IF(C741="SHOW",CONCATENATE(Temp!T741,Temp!U741,",",Temp!V741,",",Temp!W741,Temp!X741),"")</f>
        <v/>
      </c>
      <c r="E741" s="38"/>
      <c r="F741" s="36" t="str">
        <f t="shared" si="23"/>
        <v/>
      </c>
      <c r="BY741" s="2" t="s">
        <v>5</v>
      </c>
      <c r="BZ741" s="2" t="s">
        <v>5</v>
      </c>
    </row>
    <row r="742" spans="1:78" x14ac:dyDescent="0.25">
      <c r="A742" s="25" t="str">
        <f>IF(AND($E742="",MAX($A$4:$A741)=0),"",IF(AND($E742&lt;&gt;"",MAX($A$4:$A741)=0),1,IF(AND($E742&lt;&gt;"",MAX($A$4:$A741)&gt;0),MAX($A$4:$A741)+1,"")))</f>
        <v/>
      </c>
      <c r="B742" s="25">
        <v>739</v>
      </c>
      <c r="C742" s="26" t="str">
        <f t="shared" si="22"/>
        <v>EMPTY</v>
      </c>
      <c r="D742" s="27" t="str">
        <f>IF(C742="SHOW",CONCATENATE(Temp!T742,Temp!U742,",",Temp!V742,",",Temp!W742,Temp!X742),"")</f>
        <v/>
      </c>
      <c r="E742" s="38"/>
      <c r="F742" s="36" t="str">
        <f t="shared" si="23"/>
        <v/>
      </c>
      <c r="BY742" s="2" t="s">
        <v>5</v>
      </c>
      <c r="BZ742" s="2" t="s">
        <v>5</v>
      </c>
    </row>
    <row r="743" spans="1:78" x14ac:dyDescent="0.25">
      <c r="A743" s="25" t="str">
        <f>IF(AND($E743="",MAX($A$4:$A742)=0),"",IF(AND($E743&lt;&gt;"",MAX($A$4:$A742)=0),1,IF(AND($E743&lt;&gt;"",MAX($A$4:$A742)&gt;0),MAX($A$4:$A742)+1,"")))</f>
        <v/>
      </c>
      <c r="B743" s="25">
        <v>740</v>
      </c>
      <c r="C743" s="26" t="str">
        <f t="shared" si="22"/>
        <v>EMPTY</v>
      </c>
      <c r="D743" s="27" t="str">
        <f>IF(C743="SHOW",CONCATENATE(Temp!T743,Temp!U743,",",Temp!V743,",",Temp!W743,Temp!X743),"")</f>
        <v/>
      </c>
      <c r="E743" s="38"/>
      <c r="F743" s="36" t="str">
        <f t="shared" si="23"/>
        <v/>
      </c>
      <c r="BY743" s="2" t="s">
        <v>5</v>
      </c>
      <c r="BZ743" s="2" t="s">
        <v>5</v>
      </c>
    </row>
    <row r="744" spans="1:78" x14ac:dyDescent="0.25">
      <c r="A744" s="25" t="str">
        <f>IF(AND($E744="",MAX($A$4:$A743)=0),"",IF(AND($E744&lt;&gt;"",MAX($A$4:$A743)=0),1,IF(AND($E744&lt;&gt;"",MAX($A$4:$A743)&gt;0),MAX($A$4:$A743)+1,"")))</f>
        <v/>
      </c>
      <c r="B744" s="25">
        <v>741</v>
      </c>
      <c r="C744" s="26" t="str">
        <f t="shared" si="22"/>
        <v>EMPTY</v>
      </c>
      <c r="D744" s="27" t="str">
        <f>IF(C744="SHOW",CONCATENATE(Temp!T744,Temp!U744,",",Temp!V744,",",Temp!W744,Temp!X744),"")</f>
        <v/>
      </c>
      <c r="E744" s="38"/>
      <c r="F744" s="36" t="str">
        <f t="shared" si="23"/>
        <v/>
      </c>
      <c r="BY744" s="2" t="s">
        <v>5</v>
      </c>
      <c r="BZ744" s="2" t="s">
        <v>5</v>
      </c>
    </row>
    <row r="745" spans="1:78" x14ac:dyDescent="0.25">
      <c r="A745" s="25" t="str">
        <f>IF(AND($E745="",MAX($A$4:$A744)=0),"",IF(AND($E745&lt;&gt;"",MAX($A$4:$A744)=0),1,IF(AND($E745&lt;&gt;"",MAX($A$4:$A744)&gt;0),MAX($A$4:$A744)+1,"")))</f>
        <v/>
      </c>
      <c r="B745" s="25">
        <v>742</v>
      </c>
      <c r="C745" s="26" t="str">
        <f t="shared" si="22"/>
        <v>EMPTY</v>
      </c>
      <c r="D745" s="27" t="str">
        <f>IF(C745="SHOW",CONCATENATE(Temp!T745,Temp!U745,",",Temp!V745,",",Temp!W745,Temp!X745),"")</f>
        <v/>
      </c>
      <c r="E745" s="38"/>
      <c r="F745" s="36" t="str">
        <f t="shared" si="23"/>
        <v/>
      </c>
      <c r="BY745" s="2" t="s">
        <v>5</v>
      </c>
      <c r="BZ745" s="2" t="s">
        <v>5</v>
      </c>
    </row>
    <row r="746" spans="1:78" x14ac:dyDescent="0.25">
      <c r="A746" s="25" t="str">
        <f>IF(AND($E746="",MAX($A$4:$A745)=0),"",IF(AND($E746&lt;&gt;"",MAX($A$4:$A745)=0),1,IF(AND($E746&lt;&gt;"",MAX($A$4:$A745)&gt;0),MAX($A$4:$A745)+1,"")))</f>
        <v/>
      </c>
      <c r="B746" s="25">
        <v>743</v>
      </c>
      <c r="C746" s="26" t="str">
        <f t="shared" si="22"/>
        <v>EMPTY</v>
      </c>
      <c r="D746" s="27" t="str">
        <f>IF(C746="SHOW",CONCATENATE(Temp!T746,Temp!U746,",",Temp!V746,",",Temp!W746,Temp!X746),"")</f>
        <v/>
      </c>
      <c r="E746" s="38"/>
      <c r="F746" s="36" t="str">
        <f t="shared" si="23"/>
        <v/>
      </c>
      <c r="BY746" s="2" t="s">
        <v>5</v>
      </c>
      <c r="BZ746" s="2" t="s">
        <v>5</v>
      </c>
    </row>
    <row r="747" spans="1:78" x14ac:dyDescent="0.25">
      <c r="A747" s="25" t="str">
        <f>IF(AND($E747="",MAX($A$4:$A746)=0),"",IF(AND($E747&lt;&gt;"",MAX($A$4:$A746)=0),1,IF(AND($E747&lt;&gt;"",MAX($A$4:$A746)&gt;0),MAX($A$4:$A746)+1,"")))</f>
        <v/>
      </c>
      <c r="B747" s="25">
        <v>744</v>
      </c>
      <c r="C747" s="26" t="str">
        <f t="shared" si="22"/>
        <v>EMPTY</v>
      </c>
      <c r="D747" s="27" t="str">
        <f>IF(C747="SHOW",CONCATENATE(Temp!T747,Temp!U747,",",Temp!V747,",",Temp!W747,Temp!X747),"")</f>
        <v/>
      </c>
      <c r="E747" s="38"/>
      <c r="F747" s="36" t="str">
        <f t="shared" si="23"/>
        <v/>
      </c>
      <c r="BY747" s="2" t="s">
        <v>5</v>
      </c>
      <c r="BZ747" s="2" t="s">
        <v>5</v>
      </c>
    </row>
    <row r="748" spans="1:78" x14ac:dyDescent="0.25">
      <c r="A748" s="25" t="str">
        <f>IF(AND($E748="",MAX($A$4:$A747)=0),"",IF(AND($E748&lt;&gt;"",MAX($A$4:$A747)=0),1,IF(AND($E748&lt;&gt;"",MAX($A$4:$A747)&gt;0),MAX($A$4:$A747)+1,"")))</f>
        <v/>
      </c>
      <c r="B748" s="25">
        <v>745</v>
      </c>
      <c r="C748" s="26" t="str">
        <f t="shared" si="22"/>
        <v>EMPTY</v>
      </c>
      <c r="D748" s="27" t="str">
        <f>IF(C748="SHOW",CONCATENATE(Temp!T748,Temp!U748,",",Temp!V748,",",Temp!W748,Temp!X748),"")</f>
        <v/>
      </c>
      <c r="E748" s="38"/>
      <c r="F748" s="36" t="str">
        <f t="shared" si="23"/>
        <v/>
      </c>
      <c r="BY748" s="2" t="s">
        <v>5</v>
      </c>
      <c r="BZ748" s="2" t="s">
        <v>5</v>
      </c>
    </row>
    <row r="749" spans="1:78" x14ac:dyDescent="0.25">
      <c r="A749" s="25" t="str">
        <f>IF(AND($E749="",MAX($A$4:$A748)=0),"",IF(AND($E749&lt;&gt;"",MAX($A$4:$A748)=0),1,IF(AND($E749&lt;&gt;"",MAX($A$4:$A748)&gt;0),MAX($A$4:$A748)+1,"")))</f>
        <v/>
      </c>
      <c r="B749" s="25">
        <v>746</v>
      </c>
      <c r="C749" s="26" t="str">
        <f t="shared" si="22"/>
        <v>EMPTY</v>
      </c>
      <c r="D749" s="27" t="str">
        <f>IF(C749="SHOW",CONCATENATE(Temp!T749,Temp!U749,",",Temp!V749,",",Temp!W749,Temp!X749),"")</f>
        <v/>
      </c>
      <c r="E749" s="38"/>
      <c r="F749" s="36" t="str">
        <f t="shared" si="23"/>
        <v/>
      </c>
      <c r="BY749" s="2" t="s">
        <v>5</v>
      </c>
      <c r="BZ749" s="2" t="s">
        <v>5</v>
      </c>
    </row>
    <row r="750" spans="1:78" x14ac:dyDescent="0.25">
      <c r="A750" s="25" t="str">
        <f>IF(AND($E750="",MAX($A$4:$A749)=0),"",IF(AND($E750&lt;&gt;"",MAX($A$4:$A749)=0),1,IF(AND($E750&lt;&gt;"",MAX($A$4:$A749)&gt;0),MAX($A$4:$A749)+1,"")))</f>
        <v/>
      </c>
      <c r="B750" s="25">
        <v>747</v>
      </c>
      <c r="C750" s="26" t="str">
        <f t="shared" si="22"/>
        <v>EMPTY</v>
      </c>
      <c r="D750" s="27" t="str">
        <f>IF(C750="SHOW",CONCATENATE(Temp!T750,Temp!U750,",",Temp!V750,",",Temp!W750,Temp!X750),"")</f>
        <v/>
      </c>
      <c r="E750" s="38"/>
      <c r="F750" s="36" t="str">
        <f t="shared" si="23"/>
        <v/>
      </c>
      <c r="BY750" s="2" t="s">
        <v>5</v>
      </c>
      <c r="BZ750" s="2" t="s">
        <v>5</v>
      </c>
    </row>
    <row r="751" spans="1:78" x14ac:dyDescent="0.25">
      <c r="A751" s="25" t="str">
        <f>IF(AND($E751="",MAX($A$4:$A750)=0),"",IF(AND($E751&lt;&gt;"",MAX($A$4:$A750)=0),1,IF(AND($E751&lt;&gt;"",MAX($A$4:$A750)&gt;0),MAX($A$4:$A750)+1,"")))</f>
        <v/>
      </c>
      <c r="B751" s="25">
        <v>748</v>
      </c>
      <c r="C751" s="26" t="str">
        <f t="shared" si="22"/>
        <v>EMPTY</v>
      </c>
      <c r="D751" s="27" t="str">
        <f>IF(C751="SHOW",CONCATENATE(Temp!T751,Temp!U751,",",Temp!V751,",",Temp!W751,Temp!X751),"")</f>
        <v/>
      </c>
      <c r="E751" s="38"/>
      <c r="F751" s="36" t="str">
        <f t="shared" si="23"/>
        <v/>
      </c>
      <c r="BY751" s="2" t="s">
        <v>5</v>
      </c>
      <c r="BZ751" s="2" t="s">
        <v>5</v>
      </c>
    </row>
    <row r="752" spans="1:78" x14ac:dyDescent="0.25">
      <c r="A752" s="25" t="str">
        <f>IF(AND($E752="",MAX($A$4:$A751)=0),"",IF(AND($E752&lt;&gt;"",MAX($A$4:$A751)=0),1,IF(AND($E752&lt;&gt;"",MAX($A$4:$A751)&gt;0),MAX($A$4:$A751)+1,"")))</f>
        <v/>
      </c>
      <c r="B752" s="25">
        <v>749</v>
      </c>
      <c r="C752" s="26" t="str">
        <f t="shared" si="22"/>
        <v>EMPTY</v>
      </c>
      <c r="D752" s="27" t="str">
        <f>IF(C752="SHOW",CONCATENATE(Temp!T752,Temp!U752,",",Temp!V752,",",Temp!W752,Temp!X752),"")</f>
        <v/>
      </c>
      <c r="E752" s="38"/>
      <c r="F752" s="36" t="str">
        <f t="shared" si="23"/>
        <v/>
      </c>
      <c r="BY752" s="2" t="s">
        <v>5</v>
      </c>
      <c r="BZ752" s="2" t="s">
        <v>5</v>
      </c>
    </row>
    <row r="753" spans="1:78" x14ac:dyDescent="0.25">
      <c r="A753" s="25" t="str">
        <f>IF(AND($E753="",MAX($A$4:$A752)=0),"",IF(AND($E753&lt;&gt;"",MAX($A$4:$A752)=0),1,IF(AND($E753&lt;&gt;"",MAX($A$4:$A752)&gt;0),MAX($A$4:$A752)+1,"")))</f>
        <v/>
      </c>
      <c r="B753" s="25">
        <v>750</v>
      </c>
      <c r="C753" s="26" t="str">
        <f t="shared" si="22"/>
        <v>EMPTY</v>
      </c>
      <c r="D753" s="27" t="str">
        <f>IF(C753="SHOW",CONCATENATE(Temp!T753,Temp!U753,",",Temp!V753,",",Temp!W753,Temp!X753),"")</f>
        <v/>
      </c>
      <c r="E753" s="38"/>
      <c r="F753" s="36" t="str">
        <f t="shared" si="23"/>
        <v/>
      </c>
      <c r="BY753" s="2" t="s">
        <v>5</v>
      </c>
      <c r="BZ753" s="2" t="s">
        <v>5</v>
      </c>
    </row>
    <row r="754" spans="1:78" x14ac:dyDescent="0.25">
      <c r="A754" s="25" t="str">
        <f>IF(AND($E754="",MAX($A$4:$A753)=0),"",IF(AND($E754&lt;&gt;"",MAX($A$4:$A753)=0),1,IF(AND($E754&lt;&gt;"",MAX($A$4:$A753)&gt;0),MAX($A$4:$A753)+1,"")))</f>
        <v/>
      </c>
      <c r="B754" s="25">
        <v>751</v>
      </c>
      <c r="C754" s="26" t="str">
        <f t="shared" si="22"/>
        <v>EMPTY</v>
      </c>
      <c r="D754" s="27" t="str">
        <f>IF(C754="SHOW",CONCATENATE(Temp!T754,Temp!U754,",",Temp!V754,",",Temp!W754,Temp!X754),"")</f>
        <v/>
      </c>
      <c r="E754" s="38"/>
      <c r="F754" s="36" t="str">
        <f t="shared" si="23"/>
        <v/>
      </c>
      <c r="BY754" s="2" t="s">
        <v>5</v>
      </c>
      <c r="BZ754" s="2" t="s">
        <v>5</v>
      </c>
    </row>
    <row r="755" spans="1:78" x14ac:dyDescent="0.25">
      <c r="A755" s="25" t="str">
        <f>IF(AND($E755="",MAX($A$4:$A754)=0),"",IF(AND($E755&lt;&gt;"",MAX($A$4:$A754)=0),1,IF(AND($E755&lt;&gt;"",MAX($A$4:$A754)&gt;0),MAX($A$4:$A754)+1,"")))</f>
        <v/>
      </c>
      <c r="B755" s="25">
        <v>752</v>
      </c>
      <c r="C755" s="26" t="str">
        <f t="shared" si="22"/>
        <v>EMPTY</v>
      </c>
      <c r="D755" s="27" t="str">
        <f>IF(C755="SHOW",CONCATENATE(Temp!T755,Temp!U755,",",Temp!V755,",",Temp!W755,Temp!X755),"")</f>
        <v/>
      </c>
      <c r="E755" s="38"/>
      <c r="F755" s="36" t="str">
        <f t="shared" si="23"/>
        <v/>
      </c>
      <c r="BY755" s="2" t="s">
        <v>5</v>
      </c>
      <c r="BZ755" s="2" t="s">
        <v>5</v>
      </c>
    </row>
    <row r="756" spans="1:78" x14ac:dyDescent="0.25">
      <c r="A756" s="25" t="str">
        <f>IF(AND($E756="",MAX($A$4:$A755)=0),"",IF(AND($E756&lt;&gt;"",MAX($A$4:$A755)=0),1,IF(AND($E756&lt;&gt;"",MAX($A$4:$A755)&gt;0),MAX($A$4:$A755)+1,"")))</f>
        <v/>
      </c>
      <c r="B756" s="25">
        <v>753</v>
      </c>
      <c r="C756" s="26" t="str">
        <f t="shared" si="22"/>
        <v>EMPTY</v>
      </c>
      <c r="D756" s="27" t="str">
        <f>IF(C756="SHOW",CONCATENATE(Temp!T756,Temp!U756,",",Temp!V756,",",Temp!W756,Temp!X756),"")</f>
        <v/>
      </c>
      <c r="E756" s="38"/>
      <c r="F756" s="36" t="str">
        <f t="shared" si="23"/>
        <v/>
      </c>
      <c r="BY756" s="2" t="s">
        <v>5</v>
      </c>
      <c r="BZ756" s="2" t="s">
        <v>5</v>
      </c>
    </row>
    <row r="757" spans="1:78" x14ac:dyDescent="0.25">
      <c r="A757" s="25" t="str">
        <f>IF(AND($E757="",MAX($A$4:$A756)=0),"",IF(AND($E757&lt;&gt;"",MAX($A$4:$A756)=0),1,IF(AND($E757&lt;&gt;"",MAX($A$4:$A756)&gt;0),MAX($A$4:$A756)+1,"")))</f>
        <v/>
      </c>
      <c r="B757" s="25">
        <v>754</v>
      </c>
      <c r="C757" s="26" t="str">
        <f t="shared" si="22"/>
        <v>EMPTY</v>
      </c>
      <c r="D757" s="27" t="str">
        <f>IF(C757="SHOW",CONCATENATE(Temp!T757,Temp!U757,",",Temp!V757,",",Temp!W757,Temp!X757),"")</f>
        <v/>
      </c>
      <c r="E757" s="38"/>
      <c r="F757" s="36" t="str">
        <f t="shared" si="23"/>
        <v/>
      </c>
      <c r="BY757" s="2" t="s">
        <v>5</v>
      </c>
      <c r="BZ757" s="2" t="s">
        <v>5</v>
      </c>
    </row>
    <row r="758" spans="1:78" x14ac:dyDescent="0.25">
      <c r="A758" s="25" t="str">
        <f>IF(AND($E758="",MAX($A$4:$A757)=0),"",IF(AND($E758&lt;&gt;"",MAX($A$4:$A757)=0),1,IF(AND($E758&lt;&gt;"",MAX($A$4:$A757)&gt;0),MAX($A$4:$A757)+1,"")))</f>
        <v/>
      </c>
      <c r="B758" s="25">
        <v>755</v>
      </c>
      <c r="C758" s="26" t="str">
        <f t="shared" si="22"/>
        <v>EMPTY</v>
      </c>
      <c r="D758" s="27" t="str">
        <f>IF(C758="SHOW",CONCATENATE(Temp!T758,Temp!U758,",",Temp!V758,",",Temp!W758,Temp!X758),"")</f>
        <v/>
      </c>
      <c r="E758" s="38"/>
      <c r="F758" s="36" t="str">
        <f t="shared" si="23"/>
        <v/>
      </c>
      <c r="BY758" s="2" t="s">
        <v>5</v>
      </c>
      <c r="BZ758" s="2" t="s">
        <v>5</v>
      </c>
    </row>
    <row r="759" spans="1:78" x14ac:dyDescent="0.25">
      <c r="A759" s="25" t="str">
        <f>IF(AND($E759="",MAX($A$4:$A758)=0),"",IF(AND($E759&lt;&gt;"",MAX($A$4:$A758)=0),1,IF(AND($E759&lt;&gt;"",MAX($A$4:$A758)&gt;0),MAX($A$4:$A758)+1,"")))</f>
        <v/>
      </c>
      <c r="B759" s="25">
        <v>756</v>
      </c>
      <c r="C759" s="26" t="str">
        <f t="shared" si="22"/>
        <v>EMPTY</v>
      </c>
      <c r="D759" s="27" t="str">
        <f>IF(C759="SHOW",CONCATENATE(Temp!T759,Temp!U759,",",Temp!V759,",",Temp!W759,Temp!X759),"")</f>
        <v/>
      </c>
      <c r="E759" s="38"/>
      <c r="F759" s="36" t="str">
        <f t="shared" si="23"/>
        <v/>
      </c>
      <c r="BY759" s="2" t="s">
        <v>5</v>
      </c>
      <c r="BZ759" s="2" t="s">
        <v>5</v>
      </c>
    </row>
    <row r="760" spans="1:78" x14ac:dyDescent="0.25">
      <c r="A760" s="25" t="str">
        <f>IF(AND($E760="",MAX($A$4:$A759)=0),"",IF(AND($E760&lt;&gt;"",MAX($A$4:$A759)=0),1,IF(AND($E760&lt;&gt;"",MAX($A$4:$A759)&gt;0),MAX($A$4:$A759)+1,"")))</f>
        <v/>
      </c>
      <c r="B760" s="25">
        <v>757</v>
      </c>
      <c r="C760" s="26" t="str">
        <f t="shared" si="22"/>
        <v>EMPTY</v>
      </c>
      <c r="D760" s="27" t="str">
        <f>IF(C760="SHOW",CONCATENATE(Temp!T760,Temp!U760,",",Temp!V760,",",Temp!W760,Temp!X760),"")</f>
        <v/>
      </c>
      <c r="E760" s="38"/>
      <c r="F760" s="36" t="str">
        <f t="shared" si="23"/>
        <v/>
      </c>
      <c r="BY760" s="2" t="s">
        <v>5</v>
      </c>
      <c r="BZ760" s="2" t="s">
        <v>5</v>
      </c>
    </row>
    <row r="761" spans="1:78" x14ac:dyDescent="0.25">
      <c r="A761" s="25" t="str">
        <f>IF(AND($E761="",MAX($A$4:$A760)=0),"",IF(AND($E761&lt;&gt;"",MAX($A$4:$A760)=0),1,IF(AND($E761&lt;&gt;"",MAX($A$4:$A760)&gt;0),MAX($A$4:$A760)+1,"")))</f>
        <v/>
      </c>
      <c r="B761" s="25">
        <v>758</v>
      </c>
      <c r="C761" s="26" t="str">
        <f t="shared" si="22"/>
        <v>EMPTY</v>
      </c>
      <c r="D761" s="27" t="str">
        <f>IF(C761="SHOW",CONCATENATE(Temp!T761,Temp!U761,",",Temp!V761,",",Temp!W761,Temp!X761),"")</f>
        <v/>
      </c>
      <c r="E761" s="38"/>
      <c r="F761" s="36" t="str">
        <f t="shared" si="23"/>
        <v/>
      </c>
      <c r="BY761" s="2" t="s">
        <v>5</v>
      </c>
      <c r="BZ761" s="2" t="s">
        <v>5</v>
      </c>
    </row>
    <row r="762" spans="1:78" x14ac:dyDescent="0.25">
      <c r="A762" s="25" t="str">
        <f>IF(AND($E762="",MAX($A$4:$A761)=0),"",IF(AND($E762&lt;&gt;"",MAX($A$4:$A761)=0),1,IF(AND($E762&lt;&gt;"",MAX($A$4:$A761)&gt;0),MAX($A$4:$A761)+1,"")))</f>
        <v/>
      </c>
      <c r="B762" s="25">
        <v>759</v>
      </c>
      <c r="C762" s="26" t="str">
        <f t="shared" si="22"/>
        <v>EMPTY</v>
      </c>
      <c r="D762" s="27" t="str">
        <f>IF(C762="SHOW",CONCATENATE(Temp!T762,Temp!U762,",",Temp!V762,",",Temp!W762,Temp!X762),"")</f>
        <v/>
      </c>
      <c r="E762" s="38"/>
      <c r="F762" s="36" t="str">
        <f t="shared" si="23"/>
        <v/>
      </c>
      <c r="BY762" s="2" t="s">
        <v>5</v>
      </c>
      <c r="BZ762" s="2" t="s">
        <v>5</v>
      </c>
    </row>
    <row r="763" spans="1:78" x14ac:dyDescent="0.25">
      <c r="A763" s="25" t="str">
        <f>IF(AND($E763="",MAX($A$4:$A762)=0),"",IF(AND($E763&lt;&gt;"",MAX($A$4:$A762)=0),1,IF(AND($E763&lt;&gt;"",MAX($A$4:$A762)&gt;0),MAX($A$4:$A762)+1,"")))</f>
        <v/>
      </c>
      <c r="B763" s="25">
        <v>760</v>
      </c>
      <c r="C763" s="26" t="str">
        <f t="shared" si="22"/>
        <v>EMPTY</v>
      </c>
      <c r="D763" s="27" t="str">
        <f>IF(C763="SHOW",CONCATENATE(Temp!T763,Temp!U763,",",Temp!V763,",",Temp!W763,Temp!X763),"")</f>
        <v/>
      </c>
      <c r="E763" s="38"/>
      <c r="F763" s="36" t="str">
        <f t="shared" si="23"/>
        <v/>
      </c>
      <c r="BY763" s="2" t="s">
        <v>5</v>
      </c>
      <c r="BZ763" s="2" t="s">
        <v>5</v>
      </c>
    </row>
    <row r="764" spans="1:78" x14ac:dyDescent="0.25">
      <c r="A764" s="25" t="str">
        <f>IF(AND($E764="",MAX($A$4:$A763)=0),"",IF(AND($E764&lt;&gt;"",MAX($A$4:$A763)=0),1,IF(AND($E764&lt;&gt;"",MAX($A$4:$A763)&gt;0),MAX($A$4:$A763)+1,"")))</f>
        <v/>
      </c>
      <c r="B764" s="25">
        <v>761</v>
      </c>
      <c r="C764" s="26" t="str">
        <f t="shared" si="22"/>
        <v>EMPTY</v>
      </c>
      <c r="D764" s="27" t="str">
        <f>IF(C764="SHOW",CONCATENATE(Temp!T764,Temp!U764,",",Temp!V764,",",Temp!W764,Temp!X764),"")</f>
        <v/>
      </c>
      <c r="E764" s="38"/>
      <c r="F764" s="36" t="str">
        <f t="shared" si="23"/>
        <v/>
      </c>
      <c r="BY764" s="2" t="s">
        <v>5</v>
      </c>
      <c r="BZ764" s="2" t="s">
        <v>5</v>
      </c>
    </row>
    <row r="765" spans="1:78" x14ac:dyDescent="0.25">
      <c r="A765" s="25" t="str">
        <f>IF(AND($E765="",MAX($A$4:$A764)=0),"",IF(AND($E765&lt;&gt;"",MAX($A$4:$A764)=0),1,IF(AND($E765&lt;&gt;"",MAX($A$4:$A764)&gt;0),MAX($A$4:$A764)+1,"")))</f>
        <v/>
      </c>
      <c r="B765" s="25">
        <v>762</v>
      </c>
      <c r="C765" s="26" t="str">
        <f t="shared" si="22"/>
        <v>EMPTY</v>
      </c>
      <c r="D765" s="27" t="str">
        <f>IF(C765="SHOW",CONCATENATE(Temp!T765,Temp!U765,",",Temp!V765,",",Temp!W765,Temp!X765),"")</f>
        <v/>
      </c>
      <c r="E765" s="38"/>
      <c r="F765" s="36" t="str">
        <f t="shared" si="23"/>
        <v/>
      </c>
      <c r="BY765" s="2" t="s">
        <v>5</v>
      </c>
      <c r="BZ765" s="2" t="s">
        <v>5</v>
      </c>
    </row>
    <row r="766" spans="1:78" x14ac:dyDescent="0.25">
      <c r="A766" s="25" t="str">
        <f>IF(AND($E766="",MAX($A$4:$A765)=0),"",IF(AND($E766&lt;&gt;"",MAX($A$4:$A765)=0),1,IF(AND($E766&lt;&gt;"",MAX($A$4:$A765)&gt;0),MAX($A$4:$A765)+1,"")))</f>
        <v/>
      </c>
      <c r="B766" s="25">
        <v>763</v>
      </c>
      <c r="C766" s="26" t="str">
        <f t="shared" si="22"/>
        <v>EMPTY</v>
      </c>
      <c r="D766" s="27" t="str">
        <f>IF(C766="SHOW",CONCATENATE(Temp!T766,Temp!U766,",",Temp!V766,",",Temp!W766,Temp!X766),"")</f>
        <v/>
      </c>
      <c r="E766" s="38"/>
      <c r="F766" s="36" t="str">
        <f t="shared" si="23"/>
        <v/>
      </c>
      <c r="BY766" s="2" t="s">
        <v>5</v>
      </c>
      <c r="BZ766" s="2" t="s">
        <v>5</v>
      </c>
    </row>
    <row r="767" spans="1:78" x14ac:dyDescent="0.25">
      <c r="A767" s="25" t="str">
        <f>IF(AND($E767="",MAX($A$4:$A766)=0),"",IF(AND($E767&lt;&gt;"",MAX($A$4:$A766)=0),1,IF(AND($E767&lt;&gt;"",MAX($A$4:$A766)&gt;0),MAX($A$4:$A766)+1,"")))</f>
        <v/>
      </c>
      <c r="B767" s="25">
        <v>764</v>
      </c>
      <c r="C767" s="26" t="str">
        <f t="shared" si="22"/>
        <v>EMPTY</v>
      </c>
      <c r="D767" s="27" t="str">
        <f>IF(C767="SHOW",CONCATENATE(Temp!T767,Temp!U767,",",Temp!V767,",",Temp!W767,Temp!X767),"")</f>
        <v/>
      </c>
      <c r="E767" s="38"/>
      <c r="F767" s="36" t="str">
        <f t="shared" si="23"/>
        <v/>
      </c>
      <c r="BY767" s="2" t="s">
        <v>5</v>
      </c>
      <c r="BZ767" s="2" t="s">
        <v>5</v>
      </c>
    </row>
    <row r="768" spans="1:78" x14ac:dyDescent="0.25">
      <c r="A768" s="25" t="str">
        <f>IF(AND($E768="",MAX($A$4:$A767)=0),"",IF(AND($E768&lt;&gt;"",MAX($A$4:$A767)=0),1,IF(AND($E768&lt;&gt;"",MAX($A$4:$A767)&gt;0),MAX($A$4:$A767)+1,"")))</f>
        <v/>
      </c>
      <c r="B768" s="25">
        <v>765</v>
      </c>
      <c r="C768" s="26" t="str">
        <f t="shared" si="22"/>
        <v>EMPTY</v>
      </c>
      <c r="D768" s="27" t="str">
        <f>IF(C768="SHOW",CONCATENATE(Temp!T768,Temp!U768,",",Temp!V768,",",Temp!W768,Temp!X768),"")</f>
        <v/>
      </c>
      <c r="E768" s="38"/>
      <c r="F768" s="36" t="str">
        <f t="shared" si="23"/>
        <v/>
      </c>
      <c r="BY768" s="2" t="s">
        <v>5</v>
      </c>
      <c r="BZ768" s="2" t="s">
        <v>5</v>
      </c>
    </row>
    <row r="769" spans="1:78" x14ac:dyDescent="0.25">
      <c r="A769" s="25" t="str">
        <f>IF(AND($E769="",MAX($A$4:$A768)=0),"",IF(AND($E769&lt;&gt;"",MAX($A$4:$A768)=0),1,IF(AND($E769&lt;&gt;"",MAX($A$4:$A768)&gt;0),MAX($A$4:$A768)+1,"")))</f>
        <v/>
      </c>
      <c r="B769" s="25">
        <v>766</v>
      </c>
      <c r="C769" s="26" t="str">
        <f t="shared" si="22"/>
        <v>EMPTY</v>
      </c>
      <c r="D769" s="27" t="str">
        <f>IF(C769="SHOW",CONCATENATE(Temp!T769,Temp!U769,",",Temp!V769,",",Temp!W769,Temp!X769),"")</f>
        <v/>
      </c>
      <c r="E769" s="38"/>
      <c r="F769" s="36" t="str">
        <f t="shared" si="23"/>
        <v/>
      </c>
      <c r="BY769" s="2" t="s">
        <v>5</v>
      </c>
      <c r="BZ769" s="2" t="s">
        <v>5</v>
      </c>
    </row>
    <row r="770" spans="1:78" x14ac:dyDescent="0.25">
      <c r="A770" s="25" t="str">
        <f>IF(AND($E770="",MAX($A$4:$A769)=0),"",IF(AND($E770&lt;&gt;"",MAX($A$4:$A769)=0),1,IF(AND($E770&lt;&gt;"",MAX($A$4:$A769)&gt;0),MAX($A$4:$A769)+1,"")))</f>
        <v/>
      </c>
      <c r="B770" s="25">
        <v>767</v>
      </c>
      <c r="C770" s="26" t="str">
        <f t="shared" si="22"/>
        <v>EMPTY</v>
      </c>
      <c r="D770" s="27" t="str">
        <f>IF(C770="SHOW",CONCATENATE(Temp!T770,Temp!U770,",",Temp!V770,",",Temp!W770,Temp!X770),"")</f>
        <v/>
      </c>
      <c r="E770" s="38"/>
      <c r="F770" s="36" t="str">
        <f t="shared" si="23"/>
        <v/>
      </c>
      <c r="BY770" s="2" t="s">
        <v>5</v>
      </c>
      <c r="BZ770" s="2" t="s">
        <v>5</v>
      </c>
    </row>
    <row r="771" spans="1:78" x14ac:dyDescent="0.25">
      <c r="A771" s="25" t="str">
        <f>IF(AND($E771="",MAX($A$4:$A770)=0),"",IF(AND($E771&lt;&gt;"",MAX($A$4:$A770)=0),1,IF(AND($E771&lt;&gt;"",MAX($A$4:$A770)&gt;0),MAX($A$4:$A770)+1,"")))</f>
        <v/>
      </c>
      <c r="B771" s="25">
        <v>768</v>
      </c>
      <c r="C771" s="26" t="str">
        <f t="shared" si="22"/>
        <v>EMPTY</v>
      </c>
      <c r="D771" s="27" t="str">
        <f>IF(C771="SHOW",CONCATENATE(Temp!T771,Temp!U771,",",Temp!V771,",",Temp!W771,Temp!X771),"")</f>
        <v/>
      </c>
      <c r="E771" s="38"/>
      <c r="F771" s="36" t="str">
        <f t="shared" si="23"/>
        <v/>
      </c>
      <c r="BY771" s="2" t="s">
        <v>5</v>
      </c>
      <c r="BZ771" s="2" t="s">
        <v>5</v>
      </c>
    </row>
    <row r="772" spans="1:78" x14ac:dyDescent="0.25">
      <c r="A772" s="25" t="str">
        <f>IF(AND($E772="",MAX($A$4:$A771)=0),"",IF(AND($E772&lt;&gt;"",MAX($A$4:$A771)=0),1,IF(AND($E772&lt;&gt;"",MAX($A$4:$A771)&gt;0),MAX($A$4:$A771)+1,"")))</f>
        <v/>
      </c>
      <c r="B772" s="25">
        <v>769</v>
      </c>
      <c r="C772" s="26" t="str">
        <f t="shared" si="22"/>
        <v>EMPTY</v>
      </c>
      <c r="D772" s="27" t="str">
        <f>IF(C772="SHOW",CONCATENATE(Temp!T772,Temp!U772,",",Temp!V772,",",Temp!W772,Temp!X772),"")</f>
        <v/>
      </c>
      <c r="E772" s="38"/>
      <c r="F772" s="36" t="str">
        <f t="shared" si="23"/>
        <v/>
      </c>
      <c r="BY772" s="2" t="s">
        <v>5</v>
      </c>
      <c r="BZ772" s="2" t="s">
        <v>5</v>
      </c>
    </row>
    <row r="773" spans="1:78" x14ac:dyDescent="0.25">
      <c r="A773" s="25" t="str">
        <f>IF(AND($E773="",MAX($A$4:$A772)=0),"",IF(AND($E773&lt;&gt;"",MAX($A$4:$A772)=0),1,IF(AND($E773&lt;&gt;"",MAX($A$4:$A772)&gt;0),MAX($A$4:$A772)+1,"")))</f>
        <v/>
      </c>
      <c r="B773" s="25">
        <v>770</v>
      </c>
      <c r="C773" s="26" t="str">
        <f t="shared" ref="C773:C836" si="24">IF(E773="","EMPTY",IF(MID(E773,1,9)&lt;&gt;"Dialogue:","HIDE",IF(MID(E773,1,9)="Dialogue:","SHOW","")))</f>
        <v>EMPTY</v>
      </c>
      <c r="D773" s="27" t="str">
        <f>IF(C773="SHOW",CONCATENATE(Temp!T773,Temp!U773,",",Temp!V773,",",Temp!W773,Temp!X773),"")</f>
        <v/>
      </c>
      <c r="E773" s="38"/>
      <c r="F773" s="36" t="str">
        <f t="shared" ref="F773:F836" si="25">$D773</f>
        <v/>
      </c>
      <c r="BY773" s="2" t="s">
        <v>5</v>
      </c>
      <c r="BZ773" s="2" t="s">
        <v>5</v>
      </c>
    </row>
    <row r="774" spans="1:78" x14ac:dyDescent="0.25">
      <c r="A774" s="25" t="str">
        <f>IF(AND($E774="",MAX($A$4:$A773)=0),"",IF(AND($E774&lt;&gt;"",MAX($A$4:$A773)=0),1,IF(AND($E774&lt;&gt;"",MAX($A$4:$A773)&gt;0),MAX($A$4:$A773)+1,"")))</f>
        <v/>
      </c>
      <c r="B774" s="25">
        <v>771</v>
      </c>
      <c r="C774" s="26" t="str">
        <f t="shared" si="24"/>
        <v>EMPTY</v>
      </c>
      <c r="D774" s="27" t="str">
        <f>IF(C774="SHOW",CONCATENATE(Temp!T774,Temp!U774,",",Temp!V774,",",Temp!W774,Temp!X774),"")</f>
        <v/>
      </c>
      <c r="E774" s="38"/>
      <c r="F774" s="36" t="str">
        <f t="shared" si="25"/>
        <v/>
      </c>
      <c r="BY774" s="2" t="s">
        <v>5</v>
      </c>
      <c r="BZ774" s="2" t="s">
        <v>5</v>
      </c>
    </row>
    <row r="775" spans="1:78" x14ac:dyDescent="0.25">
      <c r="A775" s="25" t="str">
        <f>IF(AND($E775="",MAX($A$4:$A774)=0),"",IF(AND($E775&lt;&gt;"",MAX($A$4:$A774)=0),1,IF(AND($E775&lt;&gt;"",MAX($A$4:$A774)&gt;0),MAX($A$4:$A774)+1,"")))</f>
        <v/>
      </c>
      <c r="B775" s="25">
        <v>772</v>
      </c>
      <c r="C775" s="26" t="str">
        <f t="shared" si="24"/>
        <v>EMPTY</v>
      </c>
      <c r="D775" s="27" t="str">
        <f>IF(C775="SHOW",CONCATENATE(Temp!T775,Temp!U775,",",Temp!V775,",",Temp!W775,Temp!X775),"")</f>
        <v/>
      </c>
      <c r="E775" s="38"/>
      <c r="F775" s="36" t="str">
        <f t="shared" si="25"/>
        <v/>
      </c>
      <c r="BY775" s="2" t="s">
        <v>5</v>
      </c>
      <c r="BZ775" s="2" t="s">
        <v>5</v>
      </c>
    </row>
    <row r="776" spans="1:78" x14ac:dyDescent="0.25">
      <c r="A776" s="25" t="str">
        <f>IF(AND($E776="",MAX($A$4:$A775)=0),"",IF(AND($E776&lt;&gt;"",MAX($A$4:$A775)=0),1,IF(AND($E776&lt;&gt;"",MAX($A$4:$A775)&gt;0),MAX($A$4:$A775)+1,"")))</f>
        <v/>
      </c>
      <c r="B776" s="25">
        <v>773</v>
      </c>
      <c r="C776" s="26" t="str">
        <f t="shared" si="24"/>
        <v>EMPTY</v>
      </c>
      <c r="D776" s="27" t="str">
        <f>IF(C776="SHOW",CONCATENATE(Temp!T776,Temp!U776,",",Temp!V776,",",Temp!W776,Temp!X776),"")</f>
        <v/>
      </c>
      <c r="E776" s="38"/>
      <c r="F776" s="36" t="str">
        <f t="shared" si="25"/>
        <v/>
      </c>
      <c r="BY776" s="2" t="s">
        <v>5</v>
      </c>
      <c r="BZ776" s="2" t="s">
        <v>5</v>
      </c>
    </row>
    <row r="777" spans="1:78" x14ac:dyDescent="0.25">
      <c r="A777" s="25" t="str">
        <f>IF(AND($E777="",MAX($A$4:$A776)=0),"",IF(AND($E777&lt;&gt;"",MAX($A$4:$A776)=0),1,IF(AND($E777&lt;&gt;"",MAX($A$4:$A776)&gt;0),MAX($A$4:$A776)+1,"")))</f>
        <v/>
      </c>
      <c r="B777" s="25">
        <v>774</v>
      </c>
      <c r="C777" s="26" t="str">
        <f t="shared" si="24"/>
        <v>EMPTY</v>
      </c>
      <c r="D777" s="27" t="str">
        <f>IF(C777="SHOW",CONCATENATE(Temp!T777,Temp!U777,",",Temp!V777,",",Temp!W777,Temp!X777),"")</f>
        <v/>
      </c>
      <c r="E777" s="38"/>
      <c r="F777" s="36" t="str">
        <f t="shared" si="25"/>
        <v/>
      </c>
      <c r="BY777" s="2" t="s">
        <v>5</v>
      </c>
      <c r="BZ777" s="2" t="s">
        <v>5</v>
      </c>
    </row>
    <row r="778" spans="1:78" x14ac:dyDescent="0.25">
      <c r="A778" s="25" t="str">
        <f>IF(AND($E778="",MAX($A$4:$A777)=0),"",IF(AND($E778&lt;&gt;"",MAX($A$4:$A777)=0),1,IF(AND($E778&lt;&gt;"",MAX($A$4:$A777)&gt;0),MAX($A$4:$A777)+1,"")))</f>
        <v/>
      </c>
      <c r="B778" s="25">
        <v>775</v>
      </c>
      <c r="C778" s="26" t="str">
        <f t="shared" si="24"/>
        <v>EMPTY</v>
      </c>
      <c r="D778" s="27" t="str">
        <f>IF(C778="SHOW",CONCATENATE(Temp!T778,Temp!U778,",",Temp!V778,",",Temp!W778,Temp!X778),"")</f>
        <v/>
      </c>
      <c r="E778" s="38"/>
      <c r="F778" s="36" t="str">
        <f t="shared" si="25"/>
        <v/>
      </c>
      <c r="BY778" s="2" t="s">
        <v>5</v>
      </c>
      <c r="BZ778" s="2" t="s">
        <v>5</v>
      </c>
    </row>
    <row r="779" spans="1:78" x14ac:dyDescent="0.25">
      <c r="A779" s="25" t="str">
        <f>IF(AND($E779="",MAX($A$4:$A778)=0),"",IF(AND($E779&lt;&gt;"",MAX($A$4:$A778)=0),1,IF(AND($E779&lt;&gt;"",MAX($A$4:$A778)&gt;0),MAX($A$4:$A778)+1,"")))</f>
        <v/>
      </c>
      <c r="B779" s="25">
        <v>776</v>
      </c>
      <c r="C779" s="26" t="str">
        <f t="shared" si="24"/>
        <v>EMPTY</v>
      </c>
      <c r="D779" s="27" t="str">
        <f>IF(C779="SHOW",CONCATENATE(Temp!T779,Temp!U779,",",Temp!V779,",",Temp!W779,Temp!X779),"")</f>
        <v/>
      </c>
      <c r="E779" s="38"/>
      <c r="F779" s="36" t="str">
        <f t="shared" si="25"/>
        <v/>
      </c>
      <c r="BY779" s="2" t="s">
        <v>5</v>
      </c>
      <c r="BZ779" s="2" t="s">
        <v>5</v>
      </c>
    </row>
    <row r="780" spans="1:78" x14ac:dyDescent="0.25">
      <c r="A780" s="25" t="str">
        <f>IF(AND($E780="",MAX($A$4:$A779)=0),"",IF(AND($E780&lt;&gt;"",MAX($A$4:$A779)=0),1,IF(AND($E780&lt;&gt;"",MAX($A$4:$A779)&gt;0),MAX($A$4:$A779)+1,"")))</f>
        <v/>
      </c>
      <c r="B780" s="25">
        <v>777</v>
      </c>
      <c r="C780" s="26" t="str">
        <f t="shared" si="24"/>
        <v>EMPTY</v>
      </c>
      <c r="D780" s="27" t="str">
        <f>IF(C780="SHOW",CONCATENATE(Temp!T780,Temp!U780,",",Temp!V780,",",Temp!W780,Temp!X780),"")</f>
        <v/>
      </c>
      <c r="E780" s="38"/>
      <c r="F780" s="36" t="str">
        <f t="shared" si="25"/>
        <v/>
      </c>
      <c r="BY780" s="2" t="s">
        <v>5</v>
      </c>
      <c r="BZ780" s="2" t="s">
        <v>5</v>
      </c>
    </row>
    <row r="781" spans="1:78" x14ac:dyDescent="0.25">
      <c r="A781" s="25" t="str">
        <f>IF(AND($E781="",MAX($A$4:$A780)=0),"",IF(AND($E781&lt;&gt;"",MAX($A$4:$A780)=0),1,IF(AND($E781&lt;&gt;"",MAX($A$4:$A780)&gt;0),MAX($A$4:$A780)+1,"")))</f>
        <v/>
      </c>
      <c r="B781" s="25">
        <v>778</v>
      </c>
      <c r="C781" s="26" t="str">
        <f t="shared" si="24"/>
        <v>EMPTY</v>
      </c>
      <c r="D781" s="27" t="str">
        <f>IF(C781="SHOW",CONCATENATE(Temp!T781,Temp!U781,",",Temp!V781,",",Temp!W781,Temp!X781),"")</f>
        <v/>
      </c>
      <c r="E781" s="38"/>
      <c r="F781" s="36" t="str">
        <f t="shared" si="25"/>
        <v/>
      </c>
      <c r="BY781" s="2" t="s">
        <v>5</v>
      </c>
      <c r="BZ781" s="2" t="s">
        <v>5</v>
      </c>
    </row>
    <row r="782" spans="1:78" x14ac:dyDescent="0.25">
      <c r="A782" s="25" t="str">
        <f>IF(AND($E782="",MAX($A$4:$A781)=0),"",IF(AND($E782&lt;&gt;"",MAX($A$4:$A781)=0),1,IF(AND($E782&lt;&gt;"",MAX($A$4:$A781)&gt;0),MAX($A$4:$A781)+1,"")))</f>
        <v/>
      </c>
      <c r="B782" s="25">
        <v>779</v>
      </c>
      <c r="C782" s="26" t="str">
        <f t="shared" si="24"/>
        <v>EMPTY</v>
      </c>
      <c r="D782" s="27" t="str">
        <f>IF(C782="SHOW",CONCATENATE(Temp!T782,Temp!U782,",",Temp!V782,",",Temp!W782,Temp!X782),"")</f>
        <v/>
      </c>
      <c r="E782" s="38"/>
      <c r="F782" s="36" t="str">
        <f t="shared" si="25"/>
        <v/>
      </c>
      <c r="BY782" s="2" t="s">
        <v>5</v>
      </c>
      <c r="BZ782" s="2" t="s">
        <v>5</v>
      </c>
    </row>
    <row r="783" spans="1:78" x14ac:dyDescent="0.25">
      <c r="A783" s="25" t="str">
        <f>IF(AND($E783="",MAX($A$4:$A782)=0),"",IF(AND($E783&lt;&gt;"",MAX($A$4:$A782)=0),1,IF(AND($E783&lt;&gt;"",MAX($A$4:$A782)&gt;0),MAX($A$4:$A782)+1,"")))</f>
        <v/>
      </c>
      <c r="B783" s="25">
        <v>780</v>
      </c>
      <c r="C783" s="26" t="str">
        <f t="shared" si="24"/>
        <v>EMPTY</v>
      </c>
      <c r="D783" s="27" t="str">
        <f>IF(C783="SHOW",CONCATENATE(Temp!T783,Temp!U783,",",Temp!V783,",",Temp!W783,Temp!X783),"")</f>
        <v/>
      </c>
      <c r="E783" s="38"/>
      <c r="F783" s="36" t="str">
        <f t="shared" si="25"/>
        <v/>
      </c>
      <c r="BY783" s="2" t="s">
        <v>5</v>
      </c>
      <c r="BZ783" s="2" t="s">
        <v>5</v>
      </c>
    </row>
    <row r="784" spans="1:78" x14ac:dyDescent="0.25">
      <c r="A784" s="25" t="str">
        <f>IF(AND($E784="",MAX($A$4:$A783)=0),"",IF(AND($E784&lt;&gt;"",MAX($A$4:$A783)=0),1,IF(AND($E784&lt;&gt;"",MAX($A$4:$A783)&gt;0),MAX($A$4:$A783)+1,"")))</f>
        <v/>
      </c>
      <c r="B784" s="25">
        <v>781</v>
      </c>
      <c r="C784" s="26" t="str">
        <f t="shared" si="24"/>
        <v>EMPTY</v>
      </c>
      <c r="D784" s="27" t="str">
        <f>IF(C784="SHOW",CONCATENATE(Temp!T784,Temp!U784,",",Temp!V784,",",Temp!W784,Temp!X784),"")</f>
        <v/>
      </c>
      <c r="E784" s="38"/>
      <c r="F784" s="36" t="str">
        <f t="shared" si="25"/>
        <v/>
      </c>
      <c r="BY784" s="2" t="s">
        <v>5</v>
      </c>
      <c r="BZ784" s="2" t="s">
        <v>5</v>
      </c>
    </row>
    <row r="785" spans="1:78" x14ac:dyDescent="0.25">
      <c r="A785" s="25" t="str">
        <f>IF(AND($E785="",MAX($A$4:$A784)=0),"",IF(AND($E785&lt;&gt;"",MAX($A$4:$A784)=0),1,IF(AND($E785&lt;&gt;"",MAX($A$4:$A784)&gt;0),MAX($A$4:$A784)+1,"")))</f>
        <v/>
      </c>
      <c r="B785" s="25">
        <v>782</v>
      </c>
      <c r="C785" s="26" t="str">
        <f t="shared" si="24"/>
        <v>EMPTY</v>
      </c>
      <c r="D785" s="27" t="str">
        <f>IF(C785="SHOW",CONCATENATE(Temp!T785,Temp!U785,",",Temp!V785,",",Temp!W785,Temp!X785),"")</f>
        <v/>
      </c>
      <c r="E785" s="38"/>
      <c r="F785" s="36" t="str">
        <f t="shared" si="25"/>
        <v/>
      </c>
      <c r="BY785" s="2" t="s">
        <v>5</v>
      </c>
      <c r="BZ785" s="2" t="s">
        <v>5</v>
      </c>
    </row>
    <row r="786" spans="1:78" x14ac:dyDescent="0.25">
      <c r="A786" s="25" t="str">
        <f>IF(AND($E786="",MAX($A$4:$A785)=0),"",IF(AND($E786&lt;&gt;"",MAX($A$4:$A785)=0),1,IF(AND($E786&lt;&gt;"",MAX($A$4:$A785)&gt;0),MAX($A$4:$A785)+1,"")))</f>
        <v/>
      </c>
      <c r="B786" s="25">
        <v>783</v>
      </c>
      <c r="C786" s="26" t="str">
        <f t="shared" si="24"/>
        <v>EMPTY</v>
      </c>
      <c r="D786" s="27" t="str">
        <f>IF(C786="SHOW",CONCATENATE(Temp!T786,Temp!U786,",",Temp!V786,",",Temp!W786,Temp!X786),"")</f>
        <v/>
      </c>
      <c r="E786" s="38"/>
      <c r="F786" s="36" t="str">
        <f t="shared" si="25"/>
        <v/>
      </c>
      <c r="BY786" s="2" t="s">
        <v>5</v>
      </c>
      <c r="BZ786" s="2" t="s">
        <v>5</v>
      </c>
    </row>
    <row r="787" spans="1:78" x14ac:dyDescent="0.25">
      <c r="A787" s="25" t="str">
        <f>IF(AND($E787="",MAX($A$4:$A786)=0),"",IF(AND($E787&lt;&gt;"",MAX($A$4:$A786)=0),1,IF(AND($E787&lt;&gt;"",MAX($A$4:$A786)&gt;0),MAX($A$4:$A786)+1,"")))</f>
        <v/>
      </c>
      <c r="B787" s="25">
        <v>784</v>
      </c>
      <c r="C787" s="26" t="str">
        <f t="shared" si="24"/>
        <v>EMPTY</v>
      </c>
      <c r="D787" s="27" t="str">
        <f>IF(C787="SHOW",CONCATENATE(Temp!T787,Temp!U787,",",Temp!V787,",",Temp!W787,Temp!X787),"")</f>
        <v/>
      </c>
      <c r="E787" s="38"/>
      <c r="F787" s="36" t="str">
        <f t="shared" si="25"/>
        <v/>
      </c>
      <c r="BY787" s="2" t="s">
        <v>5</v>
      </c>
      <c r="BZ787" s="2" t="s">
        <v>5</v>
      </c>
    </row>
    <row r="788" spans="1:78" x14ac:dyDescent="0.25">
      <c r="A788" s="25" t="str">
        <f>IF(AND($E788="",MAX($A$4:$A787)=0),"",IF(AND($E788&lt;&gt;"",MAX($A$4:$A787)=0),1,IF(AND($E788&lt;&gt;"",MAX($A$4:$A787)&gt;0),MAX($A$4:$A787)+1,"")))</f>
        <v/>
      </c>
      <c r="B788" s="25">
        <v>785</v>
      </c>
      <c r="C788" s="26" t="str">
        <f t="shared" si="24"/>
        <v>EMPTY</v>
      </c>
      <c r="D788" s="27" t="str">
        <f>IF(C788="SHOW",CONCATENATE(Temp!T788,Temp!U788,",",Temp!V788,",",Temp!W788,Temp!X788),"")</f>
        <v/>
      </c>
      <c r="E788" s="38"/>
      <c r="F788" s="36" t="str">
        <f t="shared" si="25"/>
        <v/>
      </c>
      <c r="BY788" s="2" t="s">
        <v>5</v>
      </c>
      <c r="BZ788" s="2" t="s">
        <v>5</v>
      </c>
    </row>
    <row r="789" spans="1:78" x14ac:dyDescent="0.25">
      <c r="A789" s="25" t="str">
        <f>IF(AND($E789="",MAX($A$4:$A788)=0),"",IF(AND($E789&lt;&gt;"",MAX($A$4:$A788)=0),1,IF(AND($E789&lt;&gt;"",MAX($A$4:$A788)&gt;0),MAX($A$4:$A788)+1,"")))</f>
        <v/>
      </c>
      <c r="B789" s="25">
        <v>786</v>
      </c>
      <c r="C789" s="26" t="str">
        <f t="shared" si="24"/>
        <v>EMPTY</v>
      </c>
      <c r="D789" s="27" t="str">
        <f>IF(C789="SHOW",CONCATENATE(Temp!T789,Temp!U789,",",Temp!V789,",",Temp!W789,Temp!X789),"")</f>
        <v/>
      </c>
      <c r="E789" s="38"/>
      <c r="F789" s="36" t="str">
        <f t="shared" si="25"/>
        <v/>
      </c>
      <c r="BY789" s="2" t="s">
        <v>5</v>
      </c>
      <c r="BZ789" s="2" t="s">
        <v>5</v>
      </c>
    </row>
    <row r="790" spans="1:78" x14ac:dyDescent="0.25">
      <c r="A790" s="25" t="str">
        <f>IF(AND($E790="",MAX($A$4:$A789)=0),"",IF(AND($E790&lt;&gt;"",MAX($A$4:$A789)=0),1,IF(AND($E790&lt;&gt;"",MAX($A$4:$A789)&gt;0),MAX($A$4:$A789)+1,"")))</f>
        <v/>
      </c>
      <c r="B790" s="25">
        <v>787</v>
      </c>
      <c r="C790" s="26" t="str">
        <f t="shared" si="24"/>
        <v>EMPTY</v>
      </c>
      <c r="D790" s="27" t="str">
        <f>IF(C790="SHOW",CONCATENATE(Temp!T790,Temp!U790,",",Temp!V790,",",Temp!W790,Temp!X790),"")</f>
        <v/>
      </c>
      <c r="E790" s="38"/>
      <c r="F790" s="36" t="str">
        <f t="shared" si="25"/>
        <v/>
      </c>
      <c r="BY790" s="2" t="s">
        <v>5</v>
      </c>
      <c r="BZ790" s="2" t="s">
        <v>5</v>
      </c>
    </row>
    <row r="791" spans="1:78" x14ac:dyDescent="0.25">
      <c r="A791" s="25" t="str">
        <f>IF(AND($E791="",MAX($A$4:$A790)=0),"",IF(AND($E791&lt;&gt;"",MAX($A$4:$A790)=0),1,IF(AND($E791&lt;&gt;"",MAX($A$4:$A790)&gt;0),MAX($A$4:$A790)+1,"")))</f>
        <v/>
      </c>
      <c r="B791" s="25">
        <v>788</v>
      </c>
      <c r="C791" s="26" t="str">
        <f t="shared" si="24"/>
        <v>EMPTY</v>
      </c>
      <c r="D791" s="27" t="str">
        <f>IF(C791="SHOW",CONCATENATE(Temp!T791,Temp!U791,",",Temp!V791,",",Temp!W791,Temp!X791),"")</f>
        <v/>
      </c>
      <c r="E791" s="38"/>
      <c r="F791" s="36" t="str">
        <f t="shared" si="25"/>
        <v/>
      </c>
      <c r="BY791" s="2" t="s">
        <v>5</v>
      </c>
      <c r="BZ791" s="2" t="s">
        <v>5</v>
      </c>
    </row>
    <row r="792" spans="1:78" x14ac:dyDescent="0.25">
      <c r="A792" s="25" t="str">
        <f>IF(AND($E792="",MAX($A$4:$A791)=0),"",IF(AND($E792&lt;&gt;"",MAX($A$4:$A791)=0),1,IF(AND($E792&lt;&gt;"",MAX($A$4:$A791)&gt;0),MAX($A$4:$A791)+1,"")))</f>
        <v/>
      </c>
      <c r="B792" s="25">
        <v>789</v>
      </c>
      <c r="C792" s="26" t="str">
        <f t="shared" si="24"/>
        <v>EMPTY</v>
      </c>
      <c r="D792" s="27" t="str">
        <f>IF(C792="SHOW",CONCATENATE(Temp!T792,Temp!U792,",",Temp!V792,",",Temp!W792,Temp!X792),"")</f>
        <v/>
      </c>
      <c r="E792" s="38"/>
      <c r="F792" s="36" t="str">
        <f t="shared" si="25"/>
        <v/>
      </c>
      <c r="BY792" s="2" t="s">
        <v>5</v>
      </c>
      <c r="BZ792" s="2" t="s">
        <v>5</v>
      </c>
    </row>
    <row r="793" spans="1:78" x14ac:dyDescent="0.25">
      <c r="A793" s="25" t="str">
        <f>IF(AND($E793="",MAX($A$4:$A792)=0),"",IF(AND($E793&lt;&gt;"",MAX($A$4:$A792)=0),1,IF(AND($E793&lt;&gt;"",MAX($A$4:$A792)&gt;0),MAX($A$4:$A792)+1,"")))</f>
        <v/>
      </c>
      <c r="B793" s="25">
        <v>790</v>
      </c>
      <c r="C793" s="26" t="str">
        <f t="shared" si="24"/>
        <v>EMPTY</v>
      </c>
      <c r="D793" s="27" t="str">
        <f>IF(C793="SHOW",CONCATENATE(Temp!T793,Temp!U793,",",Temp!V793,",",Temp!W793,Temp!X793),"")</f>
        <v/>
      </c>
      <c r="E793" s="38"/>
      <c r="F793" s="36" t="str">
        <f t="shared" si="25"/>
        <v/>
      </c>
      <c r="BY793" s="2" t="s">
        <v>5</v>
      </c>
      <c r="BZ793" s="2" t="s">
        <v>5</v>
      </c>
    </row>
    <row r="794" spans="1:78" x14ac:dyDescent="0.25">
      <c r="A794" s="25" t="str">
        <f>IF(AND($E794="",MAX($A$4:$A793)=0),"",IF(AND($E794&lt;&gt;"",MAX($A$4:$A793)=0),1,IF(AND($E794&lt;&gt;"",MAX($A$4:$A793)&gt;0),MAX($A$4:$A793)+1,"")))</f>
        <v/>
      </c>
      <c r="B794" s="25">
        <v>791</v>
      </c>
      <c r="C794" s="26" t="str">
        <f t="shared" si="24"/>
        <v>EMPTY</v>
      </c>
      <c r="D794" s="27" t="str">
        <f>IF(C794="SHOW",CONCATENATE(Temp!T794,Temp!U794,",",Temp!V794,",",Temp!W794,Temp!X794),"")</f>
        <v/>
      </c>
      <c r="E794" s="38"/>
      <c r="F794" s="36" t="str">
        <f t="shared" si="25"/>
        <v/>
      </c>
      <c r="BY794" s="2" t="s">
        <v>5</v>
      </c>
      <c r="BZ794" s="2" t="s">
        <v>5</v>
      </c>
    </row>
    <row r="795" spans="1:78" x14ac:dyDescent="0.25">
      <c r="A795" s="25" t="str">
        <f>IF(AND($E795="",MAX($A$4:$A794)=0),"",IF(AND($E795&lt;&gt;"",MAX($A$4:$A794)=0),1,IF(AND($E795&lt;&gt;"",MAX($A$4:$A794)&gt;0),MAX($A$4:$A794)+1,"")))</f>
        <v/>
      </c>
      <c r="B795" s="25">
        <v>792</v>
      </c>
      <c r="C795" s="26" t="str">
        <f t="shared" si="24"/>
        <v>EMPTY</v>
      </c>
      <c r="D795" s="27" t="str">
        <f>IF(C795="SHOW",CONCATENATE(Temp!T795,Temp!U795,",",Temp!V795,",",Temp!W795,Temp!X795),"")</f>
        <v/>
      </c>
      <c r="E795" s="38"/>
      <c r="F795" s="36" t="str">
        <f t="shared" si="25"/>
        <v/>
      </c>
      <c r="BY795" s="2" t="s">
        <v>5</v>
      </c>
      <c r="BZ795" s="2" t="s">
        <v>5</v>
      </c>
    </row>
    <row r="796" spans="1:78" x14ac:dyDescent="0.25">
      <c r="A796" s="25" t="str">
        <f>IF(AND($E796="",MAX($A$4:$A795)=0),"",IF(AND($E796&lt;&gt;"",MAX($A$4:$A795)=0),1,IF(AND($E796&lt;&gt;"",MAX($A$4:$A795)&gt;0),MAX($A$4:$A795)+1,"")))</f>
        <v/>
      </c>
      <c r="B796" s="25">
        <v>793</v>
      </c>
      <c r="C796" s="26" t="str">
        <f t="shared" si="24"/>
        <v>EMPTY</v>
      </c>
      <c r="D796" s="27" t="str">
        <f>IF(C796="SHOW",CONCATENATE(Temp!T796,Temp!U796,",",Temp!V796,",",Temp!W796,Temp!X796),"")</f>
        <v/>
      </c>
      <c r="E796" s="38"/>
      <c r="F796" s="36" t="str">
        <f t="shared" si="25"/>
        <v/>
      </c>
      <c r="BY796" s="2" t="s">
        <v>5</v>
      </c>
      <c r="BZ796" s="2" t="s">
        <v>5</v>
      </c>
    </row>
    <row r="797" spans="1:78" x14ac:dyDescent="0.25">
      <c r="A797" s="25" t="str">
        <f>IF(AND($E797="",MAX($A$4:$A796)=0),"",IF(AND($E797&lt;&gt;"",MAX($A$4:$A796)=0),1,IF(AND($E797&lt;&gt;"",MAX($A$4:$A796)&gt;0),MAX($A$4:$A796)+1,"")))</f>
        <v/>
      </c>
      <c r="B797" s="25">
        <v>794</v>
      </c>
      <c r="C797" s="26" t="str">
        <f t="shared" si="24"/>
        <v>EMPTY</v>
      </c>
      <c r="D797" s="27" t="str">
        <f>IF(C797="SHOW",CONCATENATE(Temp!T797,Temp!U797,",",Temp!V797,",",Temp!W797,Temp!X797),"")</f>
        <v/>
      </c>
      <c r="E797" s="38"/>
      <c r="F797" s="36" t="str">
        <f t="shared" si="25"/>
        <v/>
      </c>
      <c r="BY797" s="2" t="s">
        <v>5</v>
      </c>
      <c r="BZ797" s="2" t="s">
        <v>5</v>
      </c>
    </row>
    <row r="798" spans="1:78" x14ac:dyDescent="0.25">
      <c r="A798" s="25" t="str">
        <f>IF(AND($E798="",MAX($A$4:$A797)=0),"",IF(AND($E798&lt;&gt;"",MAX($A$4:$A797)=0),1,IF(AND($E798&lt;&gt;"",MAX($A$4:$A797)&gt;0),MAX($A$4:$A797)+1,"")))</f>
        <v/>
      </c>
      <c r="B798" s="25">
        <v>795</v>
      </c>
      <c r="C798" s="26" t="str">
        <f t="shared" si="24"/>
        <v>EMPTY</v>
      </c>
      <c r="D798" s="27" t="str">
        <f>IF(C798="SHOW",CONCATENATE(Temp!T798,Temp!U798,",",Temp!V798,",",Temp!W798,Temp!X798),"")</f>
        <v/>
      </c>
      <c r="E798" s="38"/>
      <c r="F798" s="36" t="str">
        <f t="shared" si="25"/>
        <v/>
      </c>
      <c r="BY798" s="2" t="s">
        <v>5</v>
      </c>
      <c r="BZ798" s="2" t="s">
        <v>5</v>
      </c>
    </row>
    <row r="799" spans="1:78" x14ac:dyDescent="0.25">
      <c r="A799" s="25" t="str">
        <f>IF(AND($E799="",MAX($A$4:$A798)=0),"",IF(AND($E799&lt;&gt;"",MAX($A$4:$A798)=0),1,IF(AND($E799&lt;&gt;"",MAX($A$4:$A798)&gt;0),MAX($A$4:$A798)+1,"")))</f>
        <v/>
      </c>
      <c r="B799" s="25">
        <v>796</v>
      </c>
      <c r="C799" s="26" t="str">
        <f t="shared" si="24"/>
        <v>EMPTY</v>
      </c>
      <c r="D799" s="27" t="str">
        <f>IF(C799="SHOW",CONCATENATE(Temp!T799,Temp!U799,",",Temp!V799,",",Temp!W799,Temp!X799),"")</f>
        <v/>
      </c>
      <c r="E799" s="38"/>
      <c r="F799" s="36" t="str">
        <f t="shared" si="25"/>
        <v/>
      </c>
      <c r="BY799" s="2" t="s">
        <v>5</v>
      </c>
      <c r="BZ799" s="2" t="s">
        <v>5</v>
      </c>
    </row>
    <row r="800" spans="1:78" x14ac:dyDescent="0.25">
      <c r="A800" s="25" t="str">
        <f>IF(AND($E800="",MAX($A$4:$A799)=0),"",IF(AND($E800&lt;&gt;"",MAX($A$4:$A799)=0),1,IF(AND($E800&lt;&gt;"",MAX($A$4:$A799)&gt;0),MAX($A$4:$A799)+1,"")))</f>
        <v/>
      </c>
      <c r="B800" s="25">
        <v>797</v>
      </c>
      <c r="C800" s="26" t="str">
        <f t="shared" si="24"/>
        <v>EMPTY</v>
      </c>
      <c r="D800" s="27" t="str">
        <f>IF(C800="SHOW",CONCATENATE(Temp!T800,Temp!U800,",",Temp!V800,",",Temp!W800,Temp!X800),"")</f>
        <v/>
      </c>
      <c r="E800" s="38"/>
      <c r="F800" s="36" t="str">
        <f t="shared" si="25"/>
        <v/>
      </c>
      <c r="BY800" s="2" t="s">
        <v>5</v>
      </c>
      <c r="BZ800" s="2" t="s">
        <v>5</v>
      </c>
    </row>
    <row r="801" spans="1:6" x14ac:dyDescent="0.25">
      <c r="A801" s="25" t="str">
        <f>IF(AND($E801="",MAX($A$4:$A800)=0),"",IF(AND($E801&lt;&gt;"",MAX($A$4:$A800)=0),1,IF(AND($E801&lt;&gt;"",MAX($A$4:$A800)&gt;0),MAX($A$4:$A800)+1,"")))</f>
        <v/>
      </c>
      <c r="B801" s="25">
        <v>798</v>
      </c>
      <c r="C801" s="26" t="str">
        <f t="shared" si="24"/>
        <v>EMPTY</v>
      </c>
      <c r="D801" s="27" t="str">
        <f>IF(C801="SHOW",CONCATENATE(Temp!T1816,Temp!U1816,",",Temp!V1816,",",Temp!W1816,Temp!X1816),"")</f>
        <v/>
      </c>
      <c r="E801" s="38"/>
      <c r="F801" s="36" t="str">
        <f t="shared" si="25"/>
        <v/>
      </c>
    </row>
    <row r="802" spans="1:6" x14ac:dyDescent="0.25">
      <c r="A802" s="25" t="str">
        <f>IF(AND($E802="",MAX($A$4:$A801)=0),"",IF(AND($E802&lt;&gt;"",MAX($A$4:$A801)=0),1,IF(AND($E802&lt;&gt;"",MAX($A$4:$A801)&gt;0),MAX($A$4:$A801)+1,"")))</f>
        <v/>
      </c>
      <c r="B802" s="25">
        <v>799</v>
      </c>
      <c r="C802" s="26" t="str">
        <f t="shared" si="24"/>
        <v>EMPTY</v>
      </c>
      <c r="D802" s="27" t="str">
        <f>IF(C802="SHOW",CONCATENATE(Temp!T1817,Temp!U1817,",",Temp!V1817,",",Temp!W1817,Temp!X1817),"")</f>
        <v/>
      </c>
      <c r="E802" s="38"/>
      <c r="F802" s="36" t="str">
        <f t="shared" si="25"/>
        <v/>
      </c>
    </row>
    <row r="803" spans="1:6" x14ac:dyDescent="0.25">
      <c r="A803" s="25" t="str">
        <f>IF(AND($E803="",MAX($A$4:$A802)=0),"",IF(AND($E803&lt;&gt;"",MAX($A$4:$A802)=0),1,IF(AND($E803&lt;&gt;"",MAX($A$4:$A802)&gt;0),MAX($A$4:$A802)+1,"")))</f>
        <v/>
      </c>
      <c r="B803" s="25">
        <v>800</v>
      </c>
      <c r="C803" s="26" t="str">
        <f t="shared" si="24"/>
        <v>EMPTY</v>
      </c>
      <c r="D803" s="27" t="str">
        <f>IF(C803="SHOW",CONCATENATE(Temp!T1818,Temp!U1818,",",Temp!V1818,",",Temp!W1818,Temp!X1818),"")</f>
        <v/>
      </c>
      <c r="E803" s="38"/>
      <c r="F803" s="36" t="str">
        <f t="shared" si="25"/>
        <v/>
      </c>
    </row>
    <row r="804" spans="1:6" x14ac:dyDescent="0.25">
      <c r="A804" s="25" t="str">
        <f>IF(AND($E804="",MAX($A$4:$A803)=0),"",IF(AND($E804&lt;&gt;"",MAX($A$4:$A803)=0),1,IF(AND($E804&lt;&gt;"",MAX($A$4:$A803)&gt;0),MAX($A$4:$A803)+1,"")))</f>
        <v/>
      </c>
      <c r="B804" s="25">
        <v>801</v>
      </c>
      <c r="C804" s="26" t="str">
        <f t="shared" si="24"/>
        <v>EMPTY</v>
      </c>
      <c r="D804" s="27" t="str">
        <f>IF(C804="SHOW",CONCATENATE(Temp!T1819,Temp!U1819,",",Temp!V1819,",",Temp!W1819,Temp!X1819),"")</f>
        <v/>
      </c>
      <c r="E804" s="38"/>
      <c r="F804" s="36" t="str">
        <f t="shared" si="25"/>
        <v/>
      </c>
    </row>
    <row r="805" spans="1:6" x14ac:dyDescent="0.25">
      <c r="A805" s="25" t="str">
        <f>IF(AND($E805="",MAX($A$4:$A804)=0),"",IF(AND($E805&lt;&gt;"",MAX($A$4:$A804)=0),1,IF(AND($E805&lt;&gt;"",MAX($A$4:$A804)&gt;0),MAX($A$4:$A804)+1,"")))</f>
        <v/>
      </c>
      <c r="B805" s="25">
        <v>802</v>
      </c>
      <c r="C805" s="26" t="str">
        <f t="shared" si="24"/>
        <v>EMPTY</v>
      </c>
      <c r="D805" s="27" t="str">
        <f>IF(C805="SHOW",CONCATENATE(Temp!T1820,Temp!U1820,",",Temp!V1820,",",Temp!W1820,Temp!X1820),"")</f>
        <v/>
      </c>
      <c r="E805" s="38"/>
      <c r="F805" s="36" t="str">
        <f t="shared" si="25"/>
        <v/>
      </c>
    </row>
    <row r="806" spans="1:6" x14ac:dyDescent="0.25">
      <c r="A806" s="25" t="str">
        <f>IF(AND($E806="",MAX($A$4:$A805)=0),"",IF(AND($E806&lt;&gt;"",MAX($A$4:$A805)=0),1,IF(AND($E806&lt;&gt;"",MAX($A$4:$A805)&gt;0),MAX($A$4:$A805)+1,"")))</f>
        <v/>
      </c>
      <c r="B806" s="25">
        <v>803</v>
      </c>
      <c r="C806" s="26" t="str">
        <f t="shared" si="24"/>
        <v>EMPTY</v>
      </c>
      <c r="D806" s="27" t="str">
        <f>IF(C806="SHOW",CONCATENATE(Temp!T1821,Temp!U1821,",",Temp!V1821,",",Temp!W1821,Temp!X1821),"")</f>
        <v/>
      </c>
      <c r="E806" s="38"/>
      <c r="F806" s="36" t="str">
        <f t="shared" si="25"/>
        <v/>
      </c>
    </row>
    <row r="807" spans="1:6" x14ac:dyDescent="0.25">
      <c r="A807" s="25" t="str">
        <f>IF(AND($E807="",MAX($A$4:$A806)=0),"",IF(AND($E807&lt;&gt;"",MAX($A$4:$A806)=0),1,IF(AND($E807&lt;&gt;"",MAX($A$4:$A806)&gt;0),MAX($A$4:$A806)+1,"")))</f>
        <v/>
      </c>
      <c r="B807" s="25">
        <v>804</v>
      </c>
      <c r="C807" s="26" t="str">
        <f t="shared" si="24"/>
        <v>EMPTY</v>
      </c>
      <c r="D807" s="27" t="str">
        <f>IF(C807="SHOW",CONCATENATE(Temp!T1822,Temp!U1822,",",Temp!V1822,",",Temp!W1822,Temp!X1822),"")</f>
        <v/>
      </c>
      <c r="E807" s="38"/>
      <c r="F807" s="36" t="str">
        <f t="shared" si="25"/>
        <v/>
      </c>
    </row>
    <row r="808" spans="1:6" x14ac:dyDescent="0.25">
      <c r="A808" s="25" t="str">
        <f>IF(AND($E808="",MAX($A$4:$A807)=0),"",IF(AND($E808&lt;&gt;"",MAX($A$4:$A807)=0),1,IF(AND($E808&lt;&gt;"",MAX($A$4:$A807)&gt;0),MAX($A$4:$A807)+1,"")))</f>
        <v/>
      </c>
      <c r="B808" s="25">
        <v>805</v>
      </c>
      <c r="C808" s="26" t="str">
        <f t="shared" si="24"/>
        <v>EMPTY</v>
      </c>
      <c r="D808" s="27" t="str">
        <f>IF(C808="SHOW",CONCATENATE(Temp!T1823,Temp!U1823,",",Temp!V1823,",",Temp!W1823,Temp!X1823),"")</f>
        <v/>
      </c>
      <c r="E808" s="38"/>
      <c r="F808" s="36" t="str">
        <f t="shared" si="25"/>
        <v/>
      </c>
    </row>
    <row r="809" spans="1:6" x14ac:dyDescent="0.25">
      <c r="A809" s="25" t="str">
        <f>IF(AND($E809="",MAX($A$4:$A808)=0),"",IF(AND($E809&lt;&gt;"",MAX($A$4:$A808)=0),1,IF(AND($E809&lt;&gt;"",MAX($A$4:$A808)&gt;0),MAX($A$4:$A808)+1,"")))</f>
        <v/>
      </c>
      <c r="B809" s="25">
        <v>806</v>
      </c>
      <c r="C809" s="26" t="str">
        <f t="shared" si="24"/>
        <v>EMPTY</v>
      </c>
      <c r="D809" s="27" t="str">
        <f>IF(C809="SHOW",CONCATENATE(Temp!T1824,Temp!U1824,",",Temp!V1824,",",Temp!W1824,Temp!X1824),"")</f>
        <v/>
      </c>
      <c r="E809" s="38"/>
      <c r="F809" s="36" t="str">
        <f t="shared" si="25"/>
        <v/>
      </c>
    </row>
    <row r="810" spans="1:6" x14ac:dyDescent="0.25">
      <c r="A810" s="25" t="str">
        <f>IF(AND($E810="",MAX($A$4:$A809)=0),"",IF(AND($E810&lt;&gt;"",MAX($A$4:$A809)=0),1,IF(AND($E810&lt;&gt;"",MAX($A$4:$A809)&gt;0),MAX($A$4:$A809)+1,"")))</f>
        <v/>
      </c>
      <c r="B810" s="25">
        <v>807</v>
      </c>
      <c r="C810" s="26" t="str">
        <f t="shared" si="24"/>
        <v>EMPTY</v>
      </c>
      <c r="D810" s="27" t="str">
        <f>IF(C810="SHOW",CONCATENATE(Temp!T1825,Temp!U1825,",",Temp!V1825,",",Temp!W1825,Temp!X1825),"")</f>
        <v/>
      </c>
      <c r="E810" s="38"/>
      <c r="F810" s="36" t="str">
        <f t="shared" si="25"/>
        <v/>
      </c>
    </row>
    <row r="811" spans="1:6" x14ac:dyDescent="0.25">
      <c r="A811" s="25" t="str">
        <f>IF(AND($E811="",MAX($A$4:$A810)=0),"",IF(AND($E811&lt;&gt;"",MAX($A$4:$A810)=0),1,IF(AND($E811&lt;&gt;"",MAX($A$4:$A810)&gt;0),MAX($A$4:$A810)+1,"")))</f>
        <v/>
      </c>
      <c r="B811" s="25">
        <v>808</v>
      </c>
      <c r="C811" s="26" t="str">
        <f t="shared" si="24"/>
        <v>EMPTY</v>
      </c>
      <c r="D811" s="27" t="str">
        <f>IF(C811="SHOW",CONCATENATE(Temp!T1826,Temp!U1826,",",Temp!V1826,",",Temp!W1826,Temp!X1826),"")</f>
        <v/>
      </c>
      <c r="E811" s="38"/>
      <c r="F811" s="36" t="str">
        <f t="shared" si="25"/>
        <v/>
      </c>
    </row>
    <row r="812" spans="1:6" x14ac:dyDescent="0.25">
      <c r="A812" s="25" t="str">
        <f>IF(AND($E812="",MAX($A$4:$A811)=0),"",IF(AND($E812&lt;&gt;"",MAX($A$4:$A811)=0),1,IF(AND($E812&lt;&gt;"",MAX($A$4:$A811)&gt;0),MAX($A$4:$A811)+1,"")))</f>
        <v/>
      </c>
      <c r="B812" s="25">
        <v>809</v>
      </c>
      <c r="C812" s="26" t="str">
        <f t="shared" si="24"/>
        <v>EMPTY</v>
      </c>
      <c r="D812" s="27" t="str">
        <f>IF(C812="SHOW",CONCATENATE(Temp!T1827,Temp!U1827,",",Temp!V1827,",",Temp!W1827,Temp!X1827),"")</f>
        <v/>
      </c>
      <c r="E812" s="38"/>
      <c r="F812" s="36" t="str">
        <f t="shared" si="25"/>
        <v/>
      </c>
    </row>
    <row r="813" spans="1:6" x14ac:dyDescent="0.25">
      <c r="A813" s="25" t="str">
        <f>IF(AND($E813="",MAX($A$4:$A812)=0),"",IF(AND($E813&lt;&gt;"",MAX($A$4:$A812)=0),1,IF(AND($E813&lt;&gt;"",MAX($A$4:$A812)&gt;0),MAX($A$4:$A812)+1,"")))</f>
        <v/>
      </c>
      <c r="B813" s="25">
        <v>810</v>
      </c>
      <c r="C813" s="26" t="str">
        <f t="shared" si="24"/>
        <v>EMPTY</v>
      </c>
      <c r="D813" s="27" t="str">
        <f>IF(C813="SHOW",CONCATENATE(Temp!T1828,Temp!U1828,",",Temp!V1828,",",Temp!W1828,Temp!X1828),"")</f>
        <v/>
      </c>
      <c r="E813" s="38"/>
      <c r="F813" s="36" t="str">
        <f t="shared" si="25"/>
        <v/>
      </c>
    </row>
    <row r="814" spans="1:6" x14ac:dyDescent="0.25">
      <c r="A814" s="25" t="str">
        <f>IF(AND($E814="",MAX($A$4:$A813)=0),"",IF(AND($E814&lt;&gt;"",MAX($A$4:$A813)=0),1,IF(AND($E814&lt;&gt;"",MAX($A$4:$A813)&gt;0),MAX($A$4:$A813)+1,"")))</f>
        <v/>
      </c>
      <c r="B814" s="25">
        <v>811</v>
      </c>
      <c r="C814" s="26" t="str">
        <f t="shared" si="24"/>
        <v>EMPTY</v>
      </c>
      <c r="D814" s="27" t="str">
        <f>IF(C814="SHOW",CONCATENATE(Temp!T1829,Temp!U1829,",",Temp!V1829,",",Temp!W1829,Temp!X1829),"")</f>
        <v/>
      </c>
      <c r="E814" s="38"/>
      <c r="F814" s="36" t="str">
        <f t="shared" si="25"/>
        <v/>
      </c>
    </row>
    <row r="815" spans="1:6" x14ac:dyDescent="0.25">
      <c r="A815" s="25" t="str">
        <f>IF(AND($E815="",MAX($A$4:$A814)=0),"",IF(AND($E815&lt;&gt;"",MAX($A$4:$A814)=0),1,IF(AND($E815&lt;&gt;"",MAX($A$4:$A814)&gt;0),MAX($A$4:$A814)+1,"")))</f>
        <v/>
      </c>
      <c r="B815" s="25">
        <v>812</v>
      </c>
      <c r="C815" s="26" t="str">
        <f t="shared" si="24"/>
        <v>EMPTY</v>
      </c>
      <c r="D815" s="27" t="str">
        <f>IF(C815="SHOW",CONCATENATE(Temp!T1830,Temp!U1830,",",Temp!V1830,",",Temp!W1830,Temp!X1830),"")</f>
        <v/>
      </c>
      <c r="E815" s="38"/>
      <c r="F815" s="36" t="str">
        <f t="shared" si="25"/>
        <v/>
      </c>
    </row>
    <row r="816" spans="1:6" x14ac:dyDescent="0.25">
      <c r="A816" s="25" t="str">
        <f>IF(AND($E816="",MAX($A$4:$A815)=0),"",IF(AND($E816&lt;&gt;"",MAX($A$4:$A815)=0),1,IF(AND($E816&lt;&gt;"",MAX($A$4:$A815)&gt;0),MAX($A$4:$A815)+1,"")))</f>
        <v/>
      </c>
      <c r="B816" s="25">
        <v>813</v>
      </c>
      <c r="C816" s="26" t="str">
        <f t="shared" si="24"/>
        <v>EMPTY</v>
      </c>
      <c r="D816" s="27" t="str">
        <f>IF(C816="SHOW",CONCATENATE(Temp!T1831,Temp!U1831,",",Temp!V1831,",",Temp!W1831,Temp!X1831),"")</f>
        <v/>
      </c>
      <c r="E816" s="38"/>
      <c r="F816" s="36" t="str">
        <f t="shared" si="25"/>
        <v/>
      </c>
    </row>
    <row r="817" spans="1:6" x14ac:dyDescent="0.25">
      <c r="A817" s="25" t="str">
        <f>IF(AND($E817="",MAX($A$4:$A816)=0),"",IF(AND($E817&lt;&gt;"",MAX($A$4:$A816)=0),1,IF(AND($E817&lt;&gt;"",MAX($A$4:$A816)&gt;0),MAX($A$4:$A816)+1,"")))</f>
        <v/>
      </c>
      <c r="B817" s="25">
        <v>814</v>
      </c>
      <c r="C817" s="26" t="str">
        <f t="shared" si="24"/>
        <v>EMPTY</v>
      </c>
      <c r="D817" s="27" t="str">
        <f>IF(C817="SHOW",CONCATENATE(Temp!T1832,Temp!U1832,",",Temp!V1832,",",Temp!W1832,Temp!X1832),"")</f>
        <v/>
      </c>
      <c r="E817" s="38"/>
      <c r="F817" s="36" t="str">
        <f t="shared" si="25"/>
        <v/>
      </c>
    </row>
    <row r="818" spans="1:6" x14ac:dyDescent="0.25">
      <c r="A818" s="25" t="str">
        <f>IF(AND($E818="",MAX($A$4:$A817)=0),"",IF(AND($E818&lt;&gt;"",MAX($A$4:$A817)=0),1,IF(AND($E818&lt;&gt;"",MAX($A$4:$A817)&gt;0),MAX($A$4:$A817)+1,"")))</f>
        <v/>
      </c>
      <c r="B818" s="25">
        <v>815</v>
      </c>
      <c r="C818" s="26" t="str">
        <f t="shared" si="24"/>
        <v>EMPTY</v>
      </c>
      <c r="D818" s="27" t="str">
        <f>IF(C818="SHOW",CONCATENATE(Temp!T1833,Temp!U1833,",",Temp!V1833,",",Temp!W1833,Temp!X1833),"")</f>
        <v/>
      </c>
      <c r="E818" s="38"/>
      <c r="F818" s="36" t="str">
        <f t="shared" si="25"/>
        <v/>
      </c>
    </row>
    <row r="819" spans="1:6" x14ac:dyDescent="0.25">
      <c r="A819" s="25" t="str">
        <f>IF(AND($E819="",MAX($A$4:$A818)=0),"",IF(AND($E819&lt;&gt;"",MAX($A$4:$A818)=0),1,IF(AND($E819&lt;&gt;"",MAX($A$4:$A818)&gt;0),MAX($A$4:$A818)+1,"")))</f>
        <v/>
      </c>
      <c r="B819" s="25">
        <v>816</v>
      </c>
      <c r="C819" s="26" t="str">
        <f t="shared" si="24"/>
        <v>EMPTY</v>
      </c>
      <c r="D819" s="27" t="str">
        <f>IF(C819="SHOW",CONCATENATE(Temp!T1834,Temp!U1834,",",Temp!V1834,",",Temp!W1834,Temp!X1834),"")</f>
        <v/>
      </c>
      <c r="E819" s="38"/>
      <c r="F819" s="36" t="str">
        <f t="shared" si="25"/>
        <v/>
      </c>
    </row>
    <row r="820" spans="1:6" x14ac:dyDescent="0.25">
      <c r="A820" s="25" t="str">
        <f>IF(AND($E820="",MAX($A$4:$A819)=0),"",IF(AND($E820&lt;&gt;"",MAX($A$4:$A819)=0),1,IF(AND($E820&lt;&gt;"",MAX($A$4:$A819)&gt;0),MAX($A$4:$A819)+1,"")))</f>
        <v/>
      </c>
      <c r="B820" s="25">
        <v>817</v>
      </c>
      <c r="C820" s="26" t="str">
        <f t="shared" si="24"/>
        <v>EMPTY</v>
      </c>
      <c r="D820" s="27" t="str">
        <f>IF(C820="SHOW",CONCATENATE(Temp!T1835,Temp!U1835,",",Temp!V1835,",",Temp!W1835,Temp!X1835),"")</f>
        <v/>
      </c>
      <c r="E820" s="38"/>
      <c r="F820" s="36" t="str">
        <f t="shared" si="25"/>
        <v/>
      </c>
    </row>
    <row r="821" spans="1:6" x14ac:dyDescent="0.25">
      <c r="A821" s="25" t="str">
        <f>IF(AND($E821="",MAX($A$4:$A820)=0),"",IF(AND($E821&lt;&gt;"",MAX($A$4:$A820)=0),1,IF(AND($E821&lt;&gt;"",MAX($A$4:$A820)&gt;0),MAX($A$4:$A820)+1,"")))</f>
        <v/>
      </c>
      <c r="B821" s="25">
        <v>818</v>
      </c>
      <c r="C821" s="26" t="str">
        <f t="shared" si="24"/>
        <v>EMPTY</v>
      </c>
      <c r="D821" s="27" t="str">
        <f>IF(C821="SHOW",CONCATENATE(Temp!T1836,Temp!U1836,",",Temp!V1836,",",Temp!W1836,Temp!X1836),"")</f>
        <v/>
      </c>
      <c r="E821" s="38"/>
      <c r="F821" s="36" t="str">
        <f t="shared" si="25"/>
        <v/>
      </c>
    </row>
    <row r="822" spans="1:6" x14ac:dyDescent="0.25">
      <c r="A822" s="25" t="str">
        <f>IF(AND($E822="",MAX($A$4:$A821)=0),"",IF(AND($E822&lt;&gt;"",MAX($A$4:$A821)=0),1,IF(AND($E822&lt;&gt;"",MAX($A$4:$A821)&gt;0),MAX($A$4:$A821)+1,"")))</f>
        <v/>
      </c>
      <c r="B822" s="25">
        <v>819</v>
      </c>
      <c r="C822" s="26" t="str">
        <f t="shared" si="24"/>
        <v>EMPTY</v>
      </c>
      <c r="D822" s="27" t="str">
        <f>IF(C822="SHOW",CONCATENATE(Temp!T1837,Temp!U1837,",",Temp!V1837,",",Temp!W1837,Temp!X1837),"")</f>
        <v/>
      </c>
      <c r="E822" s="38"/>
      <c r="F822" s="36" t="str">
        <f t="shared" si="25"/>
        <v/>
      </c>
    </row>
    <row r="823" spans="1:6" x14ac:dyDescent="0.25">
      <c r="A823" s="25" t="str">
        <f>IF(AND($E823="",MAX($A$4:$A822)=0),"",IF(AND($E823&lt;&gt;"",MAX($A$4:$A822)=0),1,IF(AND($E823&lt;&gt;"",MAX($A$4:$A822)&gt;0),MAX($A$4:$A822)+1,"")))</f>
        <v/>
      </c>
      <c r="B823" s="25">
        <v>820</v>
      </c>
      <c r="C823" s="26" t="str">
        <f t="shared" si="24"/>
        <v>EMPTY</v>
      </c>
      <c r="D823" s="27" t="str">
        <f>IF(C823="SHOW",CONCATENATE(Temp!T1838,Temp!U1838,",",Temp!V1838,",",Temp!W1838,Temp!X1838),"")</f>
        <v/>
      </c>
      <c r="E823" s="38"/>
      <c r="F823" s="36" t="str">
        <f t="shared" si="25"/>
        <v/>
      </c>
    </row>
    <row r="824" spans="1:6" x14ac:dyDescent="0.25">
      <c r="A824" s="25" t="str">
        <f>IF(AND($E824="",MAX($A$4:$A823)=0),"",IF(AND($E824&lt;&gt;"",MAX($A$4:$A823)=0),1,IF(AND($E824&lt;&gt;"",MAX($A$4:$A823)&gt;0),MAX($A$4:$A823)+1,"")))</f>
        <v/>
      </c>
      <c r="B824" s="25">
        <v>821</v>
      </c>
      <c r="C824" s="26" t="str">
        <f t="shared" si="24"/>
        <v>EMPTY</v>
      </c>
      <c r="D824" s="27" t="str">
        <f>IF(C824="SHOW",CONCATENATE(Temp!T1839,Temp!U1839,",",Temp!V1839,",",Temp!W1839,Temp!X1839),"")</f>
        <v/>
      </c>
      <c r="E824" s="38"/>
      <c r="F824" s="36" t="str">
        <f t="shared" si="25"/>
        <v/>
      </c>
    </row>
    <row r="825" spans="1:6" x14ac:dyDescent="0.25">
      <c r="A825" s="25" t="str">
        <f>IF(AND($E825="",MAX($A$4:$A824)=0),"",IF(AND($E825&lt;&gt;"",MAX($A$4:$A824)=0),1,IF(AND($E825&lt;&gt;"",MAX($A$4:$A824)&gt;0),MAX($A$4:$A824)+1,"")))</f>
        <v/>
      </c>
      <c r="B825" s="25">
        <v>822</v>
      </c>
      <c r="C825" s="26" t="str">
        <f t="shared" si="24"/>
        <v>EMPTY</v>
      </c>
      <c r="D825" s="27" t="str">
        <f>IF(C825="SHOW",CONCATENATE(Temp!T1840,Temp!U1840,",",Temp!V1840,",",Temp!W1840,Temp!X1840),"")</f>
        <v/>
      </c>
      <c r="E825" s="38"/>
      <c r="F825" s="36" t="str">
        <f t="shared" si="25"/>
        <v/>
      </c>
    </row>
    <row r="826" spans="1:6" x14ac:dyDescent="0.25">
      <c r="A826" s="25" t="str">
        <f>IF(AND($E826="",MAX($A$4:$A825)=0),"",IF(AND($E826&lt;&gt;"",MAX($A$4:$A825)=0),1,IF(AND($E826&lt;&gt;"",MAX($A$4:$A825)&gt;0),MAX($A$4:$A825)+1,"")))</f>
        <v/>
      </c>
      <c r="B826" s="25">
        <v>823</v>
      </c>
      <c r="C826" s="26" t="str">
        <f t="shared" si="24"/>
        <v>EMPTY</v>
      </c>
      <c r="D826" s="27" t="str">
        <f>IF(C826="SHOW",CONCATENATE(Temp!T1841,Temp!U1841,",",Temp!V1841,",",Temp!W1841,Temp!X1841),"")</f>
        <v/>
      </c>
      <c r="E826" s="38"/>
      <c r="F826" s="36" t="str">
        <f t="shared" si="25"/>
        <v/>
      </c>
    </row>
    <row r="827" spans="1:6" x14ac:dyDescent="0.25">
      <c r="A827" s="25" t="str">
        <f>IF(AND($E827="",MAX($A$4:$A826)=0),"",IF(AND($E827&lt;&gt;"",MAX($A$4:$A826)=0),1,IF(AND($E827&lt;&gt;"",MAX($A$4:$A826)&gt;0),MAX($A$4:$A826)+1,"")))</f>
        <v/>
      </c>
      <c r="B827" s="25">
        <v>824</v>
      </c>
      <c r="C827" s="26" t="str">
        <f t="shared" si="24"/>
        <v>EMPTY</v>
      </c>
      <c r="D827" s="27" t="str">
        <f>IF(C827="SHOW",CONCATENATE(Temp!T1842,Temp!U1842,",",Temp!V1842,",",Temp!W1842,Temp!X1842),"")</f>
        <v/>
      </c>
      <c r="E827" s="38"/>
      <c r="F827" s="36" t="str">
        <f t="shared" si="25"/>
        <v/>
      </c>
    </row>
    <row r="828" spans="1:6" x14ac:dyDescent="0.25">
      <c r="A828" s="25" t="str">
        <f>IF(AND($E828="",MAX($A$4:$A827)=0),"",IF(AND($E828&lt;&gt;"",MAX($A$4:$A827)=0),1,IF(AND($E828&lt;&gt;"",MAX($A$4:$A827)&gt;0),MAX($A$4:$A827)+1,"")))</f>
        <v/>
      </c>
      <c r="B828" s="25">
        <v>825</v>
      </c>
      <c r="C828" s="26" t="str">
        <f t="shared" si="24"/>
        <v>EMPTY</v>
      </c>
      <c r="D828" s="27" t="str">
        <f>IF(C828="SHOW",CONCATENATE(Temp!T1843,Temp!U1843,",",Temp!V1843,",",Temp!W1843,Temp!X1843),"")</f>
        <v/>
      </c>
      <c r="E828" s="38"/>
      <c r="F828" s="36" t="str">
        <f t="shared" si="25"/>
        <v/>
      </c>
    </row>
    <row r="829" spans="1:6" x14ac:dyDescent="0.25">
      <c r="A829" s="25" t="str">
        <f>IF(AND($E829="",MAX($A$4:$A828)=0),"",IF(AND($E829&lt;&gt;"",MAX($A$4:$A828)=0),1,IF(AND($E829&lt;&gt;"",MAX($A$4:$A828)&gt;0),MAX($A$4:$A828)+1,"")))</f>
        <v/>
      </c>
      <c r="B829" s="25">
        <v>826</v>
      </c>
      <c r="C829" s="26" t="str">
        <f t="shared" si="24"/>
        <v>EMPTY</v>
      </c>
      <c r="D829" s="27" t="str">
        <f>IF(C829="SHOW",CONCATENATE(Temp!T1844,Temp!U1844,",",Temp!V1844,",",Temp!W1844,Temp!X1844),"")</f>
        <v/>
      </c>
      <c r="E829" s="38"/>
      <c r="F829" s="36" t="str">
        <f t="shared" si="25"/>
        <v/>
      </c>
    </row>
    <row r="830" spans="1:6" x14ac:dyDescent="0.25">
      <c r="A830" s="25" t="str">
        <f>IF(AND($E830="",MAX($A$4:$A829)=0),"",IF(AND($E830&lt;&gt;"",MAX($A$4:$A829)=0),1,IF(AND($E830&lt;&gt;"",MAX($A$4:$A829)&gt;0),MAX($A$4:$A829)+1,"")))</f>
        <v/>
      </c>
      <c r="B830" s="25">
        <v>827</v>
      </c>
      <c r="C830" s="26" t="str">
        <f t="shared" si="24"/>
        <v>EMPTY</v>
      </c>
      <c r="D830" s="27" t="str">
        <f>IF(C830="SHOW",CONCATENATE(Temp!T1845,Temp!U1845,",",Temp!V1845,",",Temp!W1845,Temp!X1845),"")</f>
        <v/>
      </c>
      <c r="E830" s="38"/>
      <c r="F830" s="36" t="str">
        <f t="shared" si="25"/>
        <v/>
      </c>
    </row>
    <row r="831" spans="1:6" x14ac:dyDescent="0.25">
      <c r="A831" s="25" t="str">
        <f>IF(AND($E831="",MAX($A$4:$A830)=0),"",IF(AND($E831&lt;&gt;"",MAX($A$4:$A830)=0),1,IF(AND($E831&lt;&gt;"",MAX($A$4:$A830)&gt;0),MAX($A$4:$A830)+1,"")))</f>
        <v/>
      </c>
      <c r="B831" s="25">
        <v>828</v>
      </c>
      <c r="C831" s="26" t="str">
        <f t="shared" si="24"/>
        <v>EMPTY</v>
      </c>
      <c r="D831" s="27" t="str">
        <f>IF(C831="SHOW",CONCATENATE(Temp!T1846,Temp!U1846,",",Temp!V1846,",",Temp!W1846,Temp!X1846),"")</f>
        <v/>
      </c>
      <c r="E831" s="38"/>
      <c r="F831" s="36" t="str">
        <f t="shared" si="25"/>
        <v/>
      </c>
    </row>
    <row r="832" spans="1:6" x14ac:dyDescent="0.25">
      <c r="A832" s="25" t="str">
        <f>IF(AND($E832="",MAX($A$4:$A831)=0),"",IF(AND($E832&lt;&gt;"",MAX($A$4:$A831)=0),1,IF(AND($E832&lt;&gt;"",MAX($A$4:$A831)&gt;0),MAX($A$4:$A831)+1,"")))</f>
        <v/>
      </c>
      <c r="B832" s="25">
        <v>829</v>
      </c>
      <c r="C832" s="26" t="str">
        <f t="shared" si="24"/>
        <v>EMPTY</v>
      </c>
      <c r="D832" s="27" t="str">
        <f>IF(C832="SHOW",CONCATENATE(Temp!T1847,Temp!U1847,",",Temp!V1847,",",Temp!W1847,Temp!X1847),"")</f>
        <v/>
      </c>
      <c r="E832" s="38"/>
      <c r="F832" s="36" t="str">
        <f t="shared" si="25"/>
        <v/>
      </c>
    </row>
    <row r="833" spans="1:6" x14ac:dyDescent="0.25">
      <c r="A833" s="25" t="str">
        <f>IF(AND($E833="",MAX($A$4:$A832)=0),"",IF(AND($E833&lt;&gt;"",MAX($A$4:$A832)=0),1,IF(AND($E833&lt;&gt;"",MAX($A$4:$A832)&gt;0),MAX($A$4:$A832)+1,"")))</f>
        <v/>
      </c>
      <c r="B833" s="25">
        <v>830</v>
      </c>
      <c r="C833" s="26" t="str">
        <f t="shared" si="24"/>
        <v>EMPTY</v>
      </c>
      <c r="D833" s="27" t="str">
        <f>IF(C833="SHOW",CONCATENATE(Temp!T1848,Temp!U1848,",",Temp!V1848,",",Temp!W1848,Temp!X1848),"")</f>
        <v/>
      </c>
      <c r="E833" s="38"/>
      <c r="F833" s="36" t="str">
        <f t="shared" si="25"/>
        <v/>
      </c>
    </row>
    <row r="834" spans="1:6" x14ac:dyDescent="0.25">
      <c r="A834" s="25" t="str">
        <f>IF(AND($E834="",MAX($A$4:$A833)=0),"",IF(AND($E834&lt;&gt;"",MAX($A$4:$A833)=0),1,IF(AND($E834&lt;&gt;"",MAX($A$4:$A833)&gt;0),MAX($A$4:$A833)+1,"")))</f>
        <v/>
      </c>
      <c r="B834" s="25">
        <v>831</v>
      </c>
      <c r="C834" s="26" t="str">
        <f t="shared" si="24"/>
        <v>EMPTY</v>
      </c>
      <c r="D834" s="27" t="str">
        <f>IF(C834="SHOW",CONCATENATE(Temp!T1849,Temp!U1849,",",Temp!V1849,",",Temp!W1849,Temp!X1849),"")</f>
        <v/>
      </c>
      <c r="E834" s="38"/>
      <c r="F834" s="36" t="str">
        <f t="shared" si="25"/>
        <v/>
      </c>
    </row>
    <row r="835" spans="1:6" x14ac:dyDescent="0.25">
      <c r="A835" s="25" t="str">
        <f>IF(AND($E835="",MAX($A$4:$A834)=0),"",IF(AND($E835&lt;&gt;"",MAX($A$4:$A834)=0),1,IF(AND($E835&lt;&gt;"",MAX($A$4:$A834)&gt;0),MAX($A$4:$A834)+1,"")))</f>
        <v/>
      </c>
      <c r="B835" s="25">
        <v>832</v>
      </c>
      <c r="C835" s="26" t="str">
        <f t="shared" si="24"/>
        <v>EMPTY</v>
      </c>
      <c r="D835" s="27" t="str">
        <f>IF(C835="SHOW",CONCATENATE(Temp!T1850,Temp!U1850,",",Temp!V1850,",",Temp!W1850,Temp!X1850),"")</f>
        <v/>
      </c>
      <c r="E835" s="38"/>
      <c r="F835" s="36" t="str">
        <f t="shared" si="25"/>
        <v/>
      </c>
    </row>
    <row r="836" spans="1:6" x14ac:dyDescent="0.25">
      <c r="A836" s="25" t="str">
        <f>IF(AND($E836="",MAX($A$4:$A835)=0),"",IF(AND($E836&lt;&gt;"",MAX($A$4:$A835)=0),1,IF(AND($E836&lt;&gt;"",MAX($A$4:$A835)&gt;0),MAX($A$4:$A835)+1,"")))</f>
        <v/>
      </c>
      <c r="B836" s="25">
        <v>833</v>
      </c>
      <c r="C836" s="26" t="str">
        <f t="shared" si="24"/>
        <v>EMPTY</v>
      </c>
      <c r="D836" s="27" t="str">
        <f>IF(C836="SHOW",CONCATENATE(Temp!T1851,Temp!U1851,",",Temp!V1851,",",Temp!W1851,Temp!X1851),"")</f>
        <v/>
      </c>
      <c r="E836" s="38"/>
      <c r="F836" s="36" t="str">
        <f t="shared" si="25"/>
        <v/>
      </c>
    </row>
    <row r="837" spans="1:6" x14ac:dyDescent="0.25">
      <c r="A837" s="25" t="str">
        <f>IF(AND($E837="",MAX($A$4:$A836)=0),"",IF(AND($E837&lt;&gt;"",MAX($A$4:$A836)=0),1,IF(AND($E837&lt;&gt;"",MAX($A$4:$A836)&gt;0),MAX($A$4:$A836)+1,"")))</f>
        <v/>
      </c>
      <c r="B837" s="25">
        <v>834</v>
      </c>
      <c r="C837" s="26" t="str">
        <f t="shared" ref="C837:C900" si="26">IF(E837="","EMPTY",IF(MID(E837,1,9)&lt;&gt;"Dialogue:","HIDE",IF(MID(E837,1,9)="Dialogue:","SHOW","")))</f>
        <v>EMPTY</v>
      </c>
      <c r="D837" s="27" t="str">
        <f>IF(C837="SHOW",CONCATENATE(Temp!T1852,Temp!U1852,",",Temp!V1852,",",Temp!W1852,Temp!X1852),"")</f>
        <v/>
      </c>
      <c r="E837" s="38"/>
      <c r="F837" s="36" t="str">
        <f t="shared" ref="F837:F900" si="27">$D837</f>
        <v/>
      </c>
    </row>
    <row r="838" spans="1:6" x14ac:dyDescent="0.25">
      <c r="A838" s="25" t="str">
        <f>IF(AND($E838="",MAX($A$4:$A837)=0),"",IF(AND($E838&lt;&gt;"",MAX($A$4:$A837)=0),1,IF(AND($E838&lt;&gt;"",MAX($A$4:$A837)&gt;0),MAX($A$4:$A837)+1,"")))</f>
        <v/>
      </c>
      <c r="B838" s="25">
        <v>835</v>
      </c>
      <c r="C838" s="26" t="str">
        <f t="shared" si="26"/>
        <v>EMPTY</v>
      </c>
      <c r="D838" s="27" t="str">
        <f>IF(C838="SHOW",CONCATENATE(Temp!T1853,Temp!U1853,",",Temp!V1853,",",Temp!W1853,Temp!X1853),"")</f>
        <v/>
      </c>
      <c r="E838" s="38"/>
      <c r="F838" s="36" t="str">
        <f t="shared" si="27"/>
        <v/>
      </c>
    </row>
    <row r="839" spans="1:6" x14ac:dyDescent="0.25">
      <c r="A839" s="25" t="str">
        <f>IF(AND($E839="",MAX($A$4:$A838)=0),"",IF(AND($E839&lt;&gt;"",MAX($A$4:$A838)=0),1,IF(AND($E839&lt;&gt;"",MAX($A$4:$A838)&gt;0),MAX($A$4:$A838)+1,"")))</f>
        <v/>
      </c>
      <c r="B839" s="25">
        <v>836</v>
      </c>
      <c r="C839" s="26" t="str">
        <f t="shared" si="26"/>
        <v>EMPTY</v>
      </c>
      <c r="D839" s="27" t="str">
        <f>IF(C839="SHOW",CONCATENATE(Temp!T1854,Temp!U1854,",",Temp!V1854,",",Temp!W1854,Temp!X1854),"")</f>
        <v/>
      </c>
      <c r="E839" s="38"/>
      <c r="F839" s="36" t="str">
        <f t="shared" si="27"/>
        <v/>
      </c>
    </row>
    <row r="840" spans="1:6" x14ac:dyDescent="0.25">
      <c r="A840" s="25" t="str">
        <f>IF(AND($E840="",MAX($A$4:$A839)=0),"",IF(AND($E840&lt;&gt;"",MAX($A$4:$A839)=0),1,IF(AND($E840&lt;&gt;"",MAX($A$4:$A839)&gt;0),MAX($A$4:$A839)+1,"")))</f>
        <v/>
      </c>
      <c r="B840" s="25">
        <v>837</v>
      </c>
      <c r="C840" s="26" t="str">
        <f t="shared" si="26"/>
        <v>EMPTY</v>
      </c>
      <c r="D840" s="27" t="str">
        <f>IF(C840="SHOW",CONCATENATE(Temp!T1855,Temp!U1855,",",Temp!V1855,",",Temp!W1855,Temp!X1855),"")</f>
        <v/>
      </c>
      <c r="E840" s="38"/>
      <c r="F840" s="36" t="str">
        <f t="shared" si="27"/>
        <v/>
      </c>
    </row>
    <row r="841" spans="1:6" x14ac:dyDescent="0.25">
      <c r="A841" s="25" t="str">
        <f>IF(AND($E841="",MAX($A$4:$A840)=0),"",IF(AND($E841&lt;&gt;"",MAX($A$4:$A840)=0),1,IF(AND($E841&lt;&gt;"",MAX($A$4:$A840)&gt;0),MAX($A$4:$A840)+1,"")))</f>
        <v/>
      </c>
      <c r="B841" s="25">
        <v>838</v>
      </c>
      <c r="C841" s="26" t="str">
        <f t="shared" si="26"/>
        <v>EMPTY</v>
      </c>
      <c r="D841" s="27" t="str">
        <f>IF(C841="SHOW",CONCATENATE(Temp!T1856,Temp!U1856,",",Temp!V1856,",",Temp!W1856,Temp!X1856),"")</f>
        <v/>
      </c>
      <c r="E841" s="38"/>
      <c r="F841" s="36" t="str">
        <f t="shared" si="27"/>
        <v/>
      </c>
    </row>
    <row r="842" spans="1:6" x14ac:dyDescent="0.25">
      <c r="A842" s="25" t="str">
        <f>IF(AND($E842="",MAX($A$4:$A841)=0),"",IF(AND($E842&lt;&gt;"",MAX($A$4:$A841)=0),1,IF(AND($E842&lt;&gt;"",MAX($A$4:$A841)&gt;0),MAX($A$4:$A841)+1,"")))</f>
        <v/>
      </c>
      <c r="B842" s="25">
        <v>839</v>
      </c>
      <c r="C842" s="26" t="str">
        <f t="shared" si="26"/>
        <v>EMPTY</v>
      </c>
      <c r="D842" s="27" t="str">
        <f>IF(C842="SHOW",CONCATENATE(Temp!T1857,Temp!U1857,",",Temp!V1857,",",Temp!W1857,Temp!X1857),"")</f>
        <v/>
      </c>
      <c r="E842" s="38"/>
      <c r="F842" s="36" t="str">
        <f t="shared" si="27"/>
        <v/>
      </c>
    </row>
    <row r="843" spans="1:6" x14ac:dyDescent="0.25">
      <c r="A843" s="25" t="str">
        <f>IF(AND($E843="",MAX($A$4:$A842)=0),"",IF(AND($E843&lt;&gt;"",MAX($A$4:$A842)=0),1,IF(AND($E843&lt;&gt;"",MAX($A$4:$A842)&gt;0),MAX($A$4:$A842)+1,"")))</f>
        <v/>
      </c>
      <c r="B843" s="25">
        <v>840</v>
      </c>
      <c r="C843" s="26" t="str">
        <f t="shared" si="26"/>
        <v>EMPTY</v>
      </c>
      <c r="D843" s="27" t="str">
        <f>IF(C843="SHOW",CONCATENATE(Temp!T1858,Temp!U1858,",",Temp!V1858,",",Temp!W1858,Temp!X1858),"")</f>
        <v/>
      </c>
      <c r="E843" s="38"/>
      <c r="F843" s="36" t="str">
        <f t="shared" si="27"/>
        <v/>
      </c>
    </row>
    <row r="844" spans="1:6" x14ac:dyDescent="0.25">
      <c r="A844" s="25" t="str">
        <f>IF(AND($E844="",MAX($A$4:$A843)=0),"",IF(AND($E844&lt;&gt;"",MAX($A$4:$A843)=0),1,IF(AND($E844&lt;&gt;"",MAX($A$4:$A843)&gt;0),MAX($A$4:$A843)+1,"")))</f>
        <v/>
      </c>
      <c r="B844" s="25">
        <v>841</v>
      </c>
      <c r="C844" s="26" t="str">
        <f t="shared" si="26"/>
        <v>EMPTY</v>
      </c>
      <c r="D844" s="27" t="str">
        <f>IF(C844="SHOW",CONCATENATE(Temp!T1859,Temp!U1859,",",Temp!V1859,",",Temp!W1859,Temp!X1859),"")</f>
        <v/>
      </c>
      <c r="E844" s="38"/>
      <c r="F844" s="36" t="str">
        <f t="shared" si="27"/>
        <v/>
      </c>
    </row>
    <row r="845" spans="1:6" x14ac:dyDescent="0.25">
      <c r="A845" s="25" t="str">
        <f>IF(AND($E845="",MAX($A$4:$A844)=0),"",IF(AND($E845&lt;&gt;"",MAX($A$4:$A844)=0),1,IF(AND($E845&lt;&gt;"",MAX($A$4:$A844)&gt;0),MAX($A$4:$A844)+1,"")))</f>
        <v/>
      </c>
      <c r="B845" s="25">
        <v>842</v>
      </c>
      <c r="C845" s="26" t="str">
        <f t="shared" si="26"/>
        <v>EMPTY</v>
      </c>
      <c r="D845" s="27" t="str">
        <f>IF(C845="SHOW",CONCATENATE(Temp!T1860,Temp!U1860,",",Temp!V1860,",",Temp!W1860,Temp!X1860),"")</f>
        <v/>
      </c>
      <c r="E845" s="38"/>
      <c r="F845" s="36" t="str">
        <f t="shared" si="27"/>
        <v/>
      </c>
    </row>
    <row r="846" spans="1:6" x14ac:dyDescent="0.25">
      <c r="A846" s="25" t="str">
        <f>IF(AND($E846="",MAX($A$4:$A845)=0),"",IF(AND($E846&lt;&gt;"",MAX($A$4:$A845)=0),1,IF(AND($E846&lt;&gt;"",MAX($A$4:$A845)&gt;0),MAX($A$4:$A845)+1,"")))</f>
        <v/>
      </c>
      <c r="B846" s="25">
        <v>843</v>
      </c>
      <c r="C846" s="26" t="str">
        <f t="shared" si="26"/>
        <v>EMPTY</v>
      </c>
      <c r="D846" s="27" t="str">
        <f>IF(C846="SHOW",CONCATENATE(Temp!T1861,Temp!U1861,",",Temp!V1861,",",Temp!W1861,Temp!X1861),"")</f>
        <v/>
      </c>
      <c r="E846" s="38"/>
      <c r="F846" s="36" t="str">
        <f t="shared" si="27"/>
        <v/>
      </c>
    </row>
    <row r="847" spans="1:6" x14ac:dyDescent="0.25">
      <c r="A847" s="25" t="str">
        <f>IF(AND($E847="",MAX($A$4:$A846)=0),"",IF(AND($E847&lt;&gt;"",MAX($A$4:$A846)=0),1,IF(AND($E847&lt;&gt;"",MAX($A$4:$A846)&gt;0),MAX($A$4:$A846)+1,"")))</f>
        <v/>
      </c>
      <c r="B847" s="25">
        <v>844</v>
      </c>
      <c r="C847" s="26" t="str">
        <f t="shared" si="26"/>
        <v>EMPTY</v>
      </c>
      <c r="D847" s="27" t="str">
        <f>IF(C847="SHOW",CONCATENATE(Temp!T1862,Temp!U1862,",",Temp!V1862,",",Temp!W1862,Temp!X1862),"")</f>
        <v/>
      </c>
      <c r="E847" s="38"/>
      <c r="F847" s="36" t="str">
        <f t="shared" si="27"/>
        <v/>
      </c>
    </row>
    <row r="848" spans="1:6" x14ac:dyDescent="0.25">
      <c r="A848" s="25" t="str">
        <f>IF(AND($E848="",MAX($A$4:$A847)=0),"",IF(AND($E848&lt;&gt;"",MAX($A$4:$A847)=0),1,IF(AND($E848&lt;&gt;"",MAX($A$4:$A847)&gt;0),MAX($A$4:$A847)+1,"")))</f>
        <v/>
      </c>
      <c r="B848" s="25">
        <v>845</v>
      </c>
      <c r="C848" s="26" t="str">
        <f t="shared" si="26"/>
        <v>EMPTY</v>
      </c>
      <c r="D848" s="27" t="str">
        <f>IF(C848="SHOW",CONCATENATE(Temp!T1863,Temp!U1863,",",Temp!V1863,",",Temp!W1863,Temp!X1863),"")</f>
        <v/>
      </c>
      <c r="E848" s="38"/>
      <c r="F848" s="36" t="str">
        <f t="shared" si="27"/>
        <v/>
      </c>
    </row>
    <row r="849" spans="1:6" x14ac:dyDescent="0.25">
      <c r="A849" s="25" t="str">
        <f>IF(AND($E849="",MAX($A$4:$A848)=0),"",IF(AND($E849&lt;&gt;"",MAX($A$4:$A848)=0),1,IF(AND($E849&lt;&gt;"",MAX($A$4:$A848)&gt;0),MAX($A$4:$A848)+1,"")))</f>
        <v/>
      </c>
      <c r="B849" s="25">
        <v>846</v>
      </c>
      <c r="C849" s="26" t="str">
        <f t="shared" si="26"/>
        <v>EMPTY</v>
      </c>
      <c r="D849" s="27" t="str">
        <f>IF(C849="SHOW",CONCATENATE(Temp!T1864,Temp!U1864,",",Temp!V1864,",",Temp!W1864,Temp!X1864),"")</f>
        <v/>
      </c>
      <c r="E849" s="38"/>
      <c r="F849" s="36" t="str">
        <f t="shared" si="27"/>
        <v/>
      </c>
    </row>
    <row r="850" spans="1:6" x14ac:dyDescent="0.25">
      <c r="A850" s="25" t="str">
        <f>IF(AND($E850="",MAX($A$4:$A849)=0),"",IF(AND($E850&lt;&gt;"",MAX($A$4:$A849)=0),1,IF(AND($E850&lt;&gt;"",MAX($A$4:$A849)&gt;0),MAX($A$4:$A849)+1,"")))</f>
        <v/>
      </c>
      <c r="B850" s="25">
        <v>847</v>
      </c>
      <c r="C850" s="26" t="str">
        <f t="shared" si="26"/>
        <v>EMPTY</v>
      </c>
      <c r="D850" s="27" t="str">
        <f>IF(C850="SHOW",CONCATENATE(Temp!T1865,Temp!U1865,",",Temp!V1865,",",Temp!W1865,Temp!X1865),"")</f>
        <v/>
      </c>
      <c r="E850" s="38"/>
      <c r="F850" s="36" t="str">
        <f t="shared" si="27"/>
        <v/>
      </c>
    </row>
    <row r="851" spans="1:6" x14ac:dyDescent="0.25">
      <c r="A851" s="25" t="str">
        <f>IF(AND($E851="",MAX($A$4:$A850)=0),"",IF(AND($E851&lt;&gt;"",MAX($A$4:$A850)=0),1,IF(AND($E851&lt;&gt;"",MAX($A$4:$A850)&gt;0),MAX($A$4:$A850)+1,"")))</f>
        <v/>
      </c>
      <c r="B851" s="25">
        <v>848</v>
      </c>
      <c r="C851" s="26" t="str">
        <f t="shared" si="26"/>
        <v>EMPTY</v>
      </c>
      <c r="D851" s="27" t="str">
        <f>IF(C851="SHOW",CONCATENATE(Temp!T1866,Temp!U1866,",",Temp!V1866,",",Temp!W1866,Temp!X1866),"")</f>
        <v/>
      </c>
      <c r="E851" s="38"/>
      <c r="F851" s="36" t="str">
        <f t="shared" si="27"/>
        <v/>
      </c>
    </row>
    <row r="852" spans="1:6" x14ac:dyDescent="0.25">
      <c r="A852" s="25" t="str">
        <f>IF(AND($E852="",MAX($A$4:$A851)=0),"",IF(AND($E852&lt;&gt;"",MAX($A$4:$A851)=0),1,IF(AND($E852&lt;&gt;"",MAX($A$4:$A851)&gt;0),MAX($A$4:$A851)+1,"")))</f>
        <v/>
      </c>
      <c r="B852" s="25">
        <v>849</v>
      </c>
      <c r="C852" s="26" t="str">
        <f t="shared" si="26"/>
        <v>EMPTY</v>
      </c>
      <c r="D852" s="27" t="str">
        <f>IF(C852="SHOW",CONCATENATE(Temp!T1867,Temp!U1867,",",Temp!V1867,",",Temp!W1867,Temp!X1867),"")</f>
        <v/>
      </c>
      <c r="E852" s="38"/>
      <c r="F852" s="36" t="str">
        <f t="shared" si="27"/>
        <v/>
      </c>
    </row>
    <row r="853" spans="1:6" x14ac:dyDescent="0.25">
      <c r="A853" s="25" t="str">
        <f>IF(AND($E853="",MAX($A$4:$A852)=0),"",IF(AND($E853&lt;&gt;"",MAX($A$4:$A852)=0),1,IF(AND($E853&lt;&gt;"",MAX($A$4:$A852)&gt;0),MAX($A$4:$A852)+1,"")))</f>
        <v/>
      </c>
      <c r="B853" s="25">
        <v>850</v>
      </c>
      <c r="C853" s="26" t="str">
        <f t="shared" si="26"/>
        <v>EMPTY</v>
      </c>
      <c r="D853" s="27" t="str">
        <f>IF(C853="SHOW",CONCATENATE(Temp!T1868,Temp!U1868,",",Temp!V1868,",",Temp!W1868,Temp!X1868),"")</f>
        <v/>
      </c>
      <c r="E853" s="38"/>
      <c r="F853" s="36" t="str">
        <f t="shared" si="27"/>
        <v/>
      </c>
    </row>
    <row r="854" spans="1:6" x14ac:dyDescent="0.25">
      <c r="A854" s="25" t="str">
        <f>IF(AND($E854="",MAX($A$4:$A853)=0),"",IF(AND($E854&lt;&gt;"",MAX($A$4:$A853)=0),1,IF(AND($E854&lt;&gt;"",MAX($A$4:$A853)&gt;0),MAX($A$4:$A853)+1,"")))</f>
        <v/>
      </c>
      <c r="B854" s="25">
        <v>851</v>
      </c>
      <c r="C854" s="26" t="str">
        <f t="shared" si="26"/>
        <v>EMPTY</v>
      </c>
      <c r="D854" s="27" t="str">
        <f>IF(C854="SHOW",CONCATENATE(Temp!T1869,Temp!U1869,",",Temp!V1869,",",Temp!W1869,Temp!X1869),"")</f>
        <v/>
      </c>
      <c r="E854" s="38"/>
      <c r="F854" s="36" t="str">
        <f t="shared" si="27"/>
        <v/>
      </c>
    </row>
    <row r="855" spans="1:6" x14ac:dyDescent="0.25">
      <c r="A855" s="25" t="str">
        <f>IF(AND($E855="",MAX($A$4:$A854)=0),"",IF(AND($E855&lt;&gt;"",MAX($A$4:$A854)=0),1,IF(AND($E855&lt;&gt;"",MAX($A$4:$A854)&gt;0),MAX($A$4:$A854)+1,"")))</f>
        <v/>
      </c>
      <c r="B855" s="25">
        <v>852</v>
      </c>
      <c r="C855" s="26" t="str">
        <f t="shared" si="26"/>
        <v>EMPTY</v>
      </c>
      <c r="D855" s="27" t="str">
        <f>IF(C855="SHOW",CONCATENATE(Temp!T1870,Temp!U1870,",",Temp!V1870,",",Temp!W1870,Temp!X1870),"")</f>
        <v/>
      </c>
      <c r="E855" s="38"/>
      <c r="F855" s="36" t="str">
        <f t="shared" si="27"/>
        <v/>
      </c>
    </row>
    <row r="856" spans="1:6" x14ac:dyDescent="0.25">
      <c r="A856" s="25" t="str">
        <f>IF(AND($E856="",MAX($A$4:$A855)=0),"",IF(AND($E856&lt;&gt;"",MAX($A$4:$A855)=0),1,IF(AND($E856&lt;&gt;"",MAX($A$4:$A855)&gt;0),MAX($A$4:$A855)+1,"")))</f>
        <v/>
      </c>
      <c r="B856" s="25">
        <v>853</v>
      </c>
      <c r="C856" s="26" t="str">
        <f t="shared" si="26"/>
        <v>EMPTY</v>
      </c>
      <c r="D856" s="27" t="str">
        <f>IF(C856="SHOW",CONCATENATE(Temp!T1871,Temp!U1871,",",Temp!V1871,",",Temp!W1871,Temp!X1871),"")</f>
        <v/>
      </c>
      <c r="E856" s="38"/>
      <c r="F856" s="36" t="str">
        <f t="shared" si="27"/>
        <v/>
      </c>
    </row>
    <row r="857" spans="1:6" x14ac:dyDescent="0.25">
      <c r="A857" s="25" t="str">
        <f>IF(AND($E857="",MAX($A$4:$A856)=0),"",IF(AND($E857&lt;&gt;"",MAX($A$4:$A856)=0),1,IF(AND($E857&lt;&gt;"",MAX($A$4:$A856)&gt;0),MAX($A$4:$A856)+1,"")))</f>
        <v/>
      </c>
      <c r="B857" s="25">
        <v>854</v>
      </c>
      <c r="C857" s="26" t="str">
        <f t="shared" si="26"/>
        <v>EMPTY</v>
      </c>
      <c r="D857" s="27" t="str">
        <f>IF(C857="SHOW",CONCATENATE(Temp!T1872,Temp!U1872,",",Temp!V1872,",",Temp!W1872,Temp!X1872),"")</f>
        <v/>
      </c>
      <c r="E857" s="38"/>
      <c r="F857" s="36" t="str">
        <f t="shared" si="27"/>
        <v/>
      </c>
    </row>
    <row r="858" spans="1:6" x14ac:dyDescent="0.25">
      <c r="A858" s="25" t="str">
        <f>IF(AND($E858="",MAX($A$4:$A857)=0),"",IF(AND($E858&lt;&gt;"",MAX($A$4:$A857)=0),1,IF(AND($E858&lt;&gt;"",MAX($A$4:$A857)&gt;0),MAX($A$4:$A857)+1,"")))</f>
        <v/>
      </c>
      <c r="B858" s="25">
        <v>855</v>
      </c>
      <c r="C858" s="26" t="str">
        <f t="shared" si="26"/>
        <v>EMPTY</v>
      </c>
      <c r="D858" s="27" t="str">
        <f>IF(C858="SHOW",CONCATENATE(Temp!T1873,Temp!U1873,",",Temp!V1873,",",Temp!W1873,Temp!X1873),"")</f>
        <v/>
      </c>
      <c r="E858" s="38"/>
      <c r="F858" s="36" t="str">
        <f t="shared" si="27"/>
        <v/>
      </c>
    </row>
    <row r="859" spans="1:6" x14ac:dyDescent="0.25">
      <c r="A859" s="25" t="str">
        <f>IF(AND($E859="",MAX($A$4:$A858)=0),"",IF(AND($E859&lt;&gt;"",MAX($A$4:$A858)=0),1,IF(AND($E859&lt;&gt;"",MAX($A$4:$A858)&gt;0),MAX($A$4:$A858)+1,"")))</f>
        <v/>
      </c>
      <c r="B859" s="25">
        <v>856</v>
      </c>
      <c r="C859" s="26" t="str">
        <f t="shared" si="26"/>
        <v>EMPTY</v>
      </c>
      <c r="D859" s="27" t="str">
        <f>IF(C859="SHOW",CONCATENATE(Temp!T1874,Temp!U1874,",",Temp!V1874,",",Temp!W1874,Temp!X1874),"")</f>
        <v/>
      </c>
      <c r="E859" s="38"/>
      <c r="F859" s="36" t="str">
        <f t="shared" si="27"/>
        <v/>
      </c>
    </row>
    <row r="860" spans="1:6" x14ac:dyDescent="0.25">
      <c r="A860" s="25" t="str">
        <f>IF(AND($E860="",MAX($A$4:$A859)=0),"",IF(AND($E860&lt;&gt;"",MAX($A$4:$A859)=0),1,IF(AND($E860&lt;&gt;"",MAX($A$4:$A859)&gt;0),MAX($A$4:$A859)+1,"")))</f>
        <v/>
      </c>
      <c r="B860" s="25">
        <v>857</v>
      </c>
      <c r="C860" s="26" t="str">
        <f t="shared" si="26"/>
        <v>EMPTY</v>
      </c>
      <c r="D860" s="27" t="str">
        <f>IF(C860="SHOW",CONCATENATE(Temp!T1875,Temp!U1875,",",Temp!V1875,",",Temp!W1875,Temp!X1875),"")</f>
        <v/>
      </c>
      <c r="E860" s="38"/>
      <c r="F860" s="36" t="str">
        <f t="shared" si="27"/>
        <v/>
      </c>
    </row>
    <row r="861" spans="1:6" x14ac:dyDescent="0.25">
      <c r="A861" s="25" t="str">
        <f>IF(AND($E861="",MAX($A$4:$A860)=0),"",IF(AND($E861&lt;&gt;"",MAX($A$4:$A860)=0),1,IF(AND($E861&lt;&gt;"",MAX($A$4:$A860)&gt;0),MAX($A$4:$A860)+1,"")))</f>
        <v/>
      </c>
      <c r="B861" s="25">
        <v>858</v>
      </c>
      <c r="C861" s="26" t="str">
        <f t="shared" si="26"/>
        <v>EMPTY</v>
      </c>
      <c r="D861" s="27" t="str">
        <f>IF(C861="SHOW",CONCATENATE(Temp!T1876,Temp!U1876,",",Temp!V1876,",",Temp!W1876,Temp!X1876),"")</f>
        <v/>
      </c>
      <c r="E861" s="38"/>
      <c r="F861" s="36" t="str">
        <f t="shared" si="27"/>
        <v/>
      </c>
    </row>
    <row r="862" spans="1:6" x14ac:dyDescent="0.25">
      <c r="A862" s="25" t="str">
        <f>IF(AND($E862="",MAX($A$4:$A861)=0),"",IF(AND($E862&lt;&gt;"",MAX($A$4:$A861)=0),1,IF(AND($E862&lt;&gt;"",MAX($A$4:$A861)&gt;0),MAX($A$4:$A861)+1,"")))</f>
        <v/>
      </c>
      <c r="B862" s="25">
        <v>859</v>
      </c>
      <c r="C862" s="26" t="str">
        <f t="shared" si="26"/>
        <v>EMPTY</v>
      </c>
      <c r="D862" s="27" t="str">
        <f>IF(C862="SHOW",CONCATENATE(Temp!T1877,Temp!U1877,",",Temp!V1877,",",Temp!W1877,Temp!X1877),"")</f>
        <v/>
      </c>
      <c r="E862" s="38"/>
      <c r="F862" s="36" t="str">
        <f t="shared" si="27"/>
        <v/>
      </c>
    </row>
    <row r="863" spans="1:6" x14ac:dyDescent="0.25">
      <c r="A863" s="25" t="str">
        <f>IF(AND($E863="",MAX($A$4:$A862)=0),"",IF(AND($E863&lt;&gt;"",MAX($A$4:$A862)=0),1,IF(AND($E863&lt;&gt;"",MAX($A$4:$A862)&gt;0),MAX($A$4:$A862)+1,"")))</f>
        <v/>
      </c>
      <c r="B863" s="25">
        <v>860</v>
      </c>
      <c r="C863" s="26" t="str">
        <f t="shared" si="26"/>
        <v>EMPTY</v>
      </c>
      <c r="D863" s="27" t="str">
        <f>IF(C863="SHOW",CONCATENATE(Temp!T1878,Temp!U1878,",",Temp!V1878,",",Temp!W1878,Temp!X1878),"")</f>
        <v/>
      </c>
      <c r="E863" s="38"/>
      <c r="F863" s="36" t="str">
        <f t="shared" si="27"/>
        <v/>
      </c>
    </row>
    <row r="864" spans="1:6" x14ac:dyDescent="0.25">
      <c r="A864" s="25" t="str">
        <f>IF(AND($E864="",MAX($A$4:$A863)=0),"",IF(AND($E864&lt;&gt;"",MAX($A$4:$A863)=0),1,IF(AND($E864&lt;&gt;"",MAX($A$4:$A863)&gt;0),MAX($A$4:$A863)+1,"")))</f>
        <v/>
      </c>
      <c r="B864" s="25">
        <v>861</v>
      </c>
      <c r="C864" s="26" t="str">
        <f t="shared" si="26"/>
        <v>EMPTY</v>
      </c>
      <c r="D864" s="27" t="str">
        <f>IF(C864="SHOW",CONCATENATE(Temp!T1879,Temp!U1879,",",Temp!V1879,",",Temp!W1879,Temp!X1879),"")</f>
        <v/>
      </c>
      <c r="E864" s="38"/>
      <c r="F864" s="36" t="str">
        <f t="shared" si="27"/>
        <v/>
      </c>
    </row>
    <row r="865" spans="1:6" x14ac:dyDescent="0.25">
      <c r="A865" s="25" t="str">
        <f>IF(AND($E865="",MAX($A$4:$A864)=0),"",IF(AND($E865&lt;&gt;"",MAX($A$4:$A864)=0),1,IF(AND($E865&lt;&gt;"",MAX($A$4:$A864)&gt;0),MAX($A$4:$A864)+1,"")))</f>
        <v/>
      </c>
      <c r="B865" s="25">
        <v>862</v>
      </c>
      <c r="C865" s="26" t="str">
        <f t="shared" si="26"/>
        <v>EMPTY</v>
      </c>
      <c r="D865" s="27" t="str">
        <f>IF(C865="SHOW",CONCATENATE(Temp!T1880,Temp!U1880,",",Temp!V1880,",",Temp!W1880,Temp!X1880),"")</f>
        <v/>
      </c>
      <c r="E865" s="38"/>
      <c r="F865" s="36" t="str">
        <f t="shared" si="27"/>
        <v/>
      </c>
    </row>
    <row r="866" spans="1:6" x14ac:dyDescent="0.25">
      <c r="A866" s="25" t="str">
        <f>IF(AND($E866="",MAX($A$4:$A865)=0),"",IF(AND($E866&lt;&gt;"",MAX($A$4:$A865)=0),1,IF(AND($E866&lt;&gt;"",MAX($A$4:$A865)&gt;0),MAX($A$4:$A865)+1,"")))</f>
        <v/>
      </c>
      <c r="B866" s="25">
        <v>863</v>
      </c>
      <c r="C866" s="26" t="str">
        <f t="shared" si="26"/>
        <v>EMPTY</v>
      </c>
      <c r="D866" s="27" t="str">
        <f>IF(C866="SHOW",CONCATENATE(Temp!T1881,Temp!U1881,",",Temp!V1881,",",Temp!W1881,Temp!X1881),"")</f>
        <v/>
      </c>
      <c r="E866" s="38"/>
      <c r="F866" s="36" t="str">
        <f t="shared" si="27"/>
        <v/>
      </c>
    </row>
    <row r="867" spans="1:6" x14ac:dyDescent="0.25">
      <c r="A867" s="25" t="str">
        <f>IF(AND($E867="",MAX($A$4:$A866)=0),"",IF(AND($E867&lt;&gt;"",MAX($A$4:$A866)=0),1,IF(AND($E867&lt;&gt;"",MAX($A$4:$A866)&gt;0),MAX($A$4:$A866)+1,"")))</f>
        <v/>
      </c>
      <c r="B867" s="25">
        <v>864</v>
      </c>
      <c r="C867" s="26" t="str">
        <f t="shared" si="26"/>
        <v>EMPTY</v>
      </c>
      <c r="D867" s="27" t="str">
        <f>IF(C867="SHOW",CONCATENATE(Temp!T1882,Temp!U1882,",",Temp!V1882,",",Temp!W1882,Temp!X1882),"")</f>
        <v/>
      </c>
      <c r="E867" s="38"/>
      <c r="F867" s="36" t="str">
        <f t="shared" si="27"/>
        <v/>
      </c>
    </row>
    <row r="868" spans="1:6" x14ac:dyDescent="0.25">
      <c r="A868" s="25" t="str">
        <f>IF(AND($E868="",MAX($A$4:$A867)=0),"",IF(AND($E868&lt;&gt;"",MAX($A$4:$A867)=0),1,IF(AND($E868&lt;&gt;"",MAX($A$4:$A867)&gt;0),MAX($A$4:$A867)+1,"")))</f>
        <v/>
      </c>
      <c r="B868" s="25">
        <v>865</v>
      </c>
      <c r="C868" s="26" t="str">
        <f t="shared" si="26"/>
        <v>EMPTY</v>
      </c>
      <c r="D868" s="27" t="str">
        <f>IF(C868="SHOW",CONCATENATE(Temp!T1883,Temp!U1883,",",Temp!V1883,",",Temp!W1883,Temp!X1883),"")</f>
        <v/>
      </c>
      <c r="E868" s="38"/>
      <c r="F868" s="36" t="str">
        <f t="shared" si="27"/>
        <v/>
      </c>
    </row>
    <row r="869" spans="1:6" x14ac:dyDescent="0.25">
      <c r="A869" s="25" t="str">
        <f>IF(AND($E869="",MAX($A$4:$A868)=0),"",IF(AND($E869&lt;&gt;"",MAX($A$4:$A868)=0),1,IF(AND($E869&lt;&gt;"",MAX($A$4:$A868)&gt;0),MAX($A$4:$A868)+1,"")))</f>
        <v/>
      </c>
      <c r="B869" s="25">
        <v>866</v>
      </c>
      <c r="C869" s="26" t="str">
        <f t="shared" si="26"/>
        <v>EMPTY</v>
      </c>
      <c r="D869" s="27" t="str">
        <f>IF(C869="SHOW",CONCATENATE(Temp!T1884,Temp!U1884,",",Temp!V1884,",",Temp!W1884,Temp!X1884),"")</f>
        <v/>
      </c>
      <c r="E869" s="38"/>
      <c r="F869" s="36" t="str">
        <f t="shared" si="27"/>
        <v/>
      </c>
    </row>
    <row r="870" spans="1:6" x14ac:dyDescent="0.25">
      <c r="A870" s="25" t="str">
        <f>IF(AND($E870="",MAX($A$4:$A869)=0),"",IF(AND($E870&lt;&gt;"",MAX($A$4:$A869)=0),1,IF(AND($E870&lt;&gt;"",MAX($A$4:$A869)&gt;0),MAX($A$4:$A869)+1,"")))</f>
        <v/>
      </c>
      <c r="B870" s="25">
        <v>867</v>
      </c>
      <c r="C870" s="26" t="str">
        <f t="shared" si="26"/>
        <v>EMPTY</v>
      </c>
      <c r="D870" s="27" t="str">
        <f>IF(C870="SHOW",CONCATENATE(Temp!T1885,Temp!U1885,",",Temp!V1885,",",Temp!W1885,Temp!X1885),"")</f>
        <v/>
      </c>
      <c r="E870" s="38"/>
      <c r="F870" s="36" t="str">
        <f t="shared" si="27"/>
        <v/>
      </c>
    </row>
    <row r="871" spans="1:6" x14ac:dyDescent="0.25">
      <c r="A871" s="25" t="str">
        <f>IF(AND($E871="",MAX($A$4:$A870)=0),"",IF(AND($E871&lt;&gt;"",MAX($A$4:$A870)=0),1,IF(AND($E871&lt;&gt;"",MAX($A$4:$A870)&gt;0),MAX($A$4:$A870)+1,"")))</f>
        <v/>
      </c>
      <c r="B871" s="25">
        <v>868</v>
      </c>
      <c r="C871" s="26" t="str">
        <f t="shared" si="26"/>
        <v>EMPTY</v>
      </c>
      <c r="D871" s="27" t="str">
        <f>IF(C871="SHOW",CONCATENATE(Temp!T1886,Temp!U1886,",",Temp!V1886,",",Temp!W1886,Temp!X1886),"")</f>
        <v/>
      </c>
      <c r="E871" s="38"/>
      <c r="F871" s="36" t="str">
        <f t="shared" si="27"/>
        <v/>
      </c>
    </row>
    <row r="872" spans="1:6" x14ac:dyDescent="0.25">
      <c r="A872" s="25" t="str">
        <f>IF(AND($E872="",MAX($A$4:$A871)=0),"",IF(AND($E872&lt;&gt;"",MAX($A$4:$A871)=0),1,IF(AND($E872&lt;&gt;"",MAX($A$4:$A871)&gt;0),MAX($A$4:$A871)+1,"")))</f>
        <v/>
      </c>
      <c r="B872" s="25">
        <v>869</v>
      </c>
      <c r="C872" s="26" t="str">
        <f t="shared" si="26"/>
        <v>EMPTY</v>
      </c>
      <c r="D872" s="27" t="str">
        <f>IF(C872="SHOW",CONCATENATE(Temp!T1887,Temp!U1887,",",Temp!V1887,",",Temp!W1887,Temp!X1887),"")</f>
        <v/>
      </c>
      <c r="E872" s="38"/>
      <c r="F872" s="36" t="str">
        <f t="shared" si="27"/>
        <v/>
      </c>
    </row>
    <row r="873" spans="1:6" x14ac:dyDescent="0.25">
      <c r="A873" s="25" t="str">
        <f>IF(AND($E873="",MAX($A$4:$A872)=0),"",IF(AND($E873&lt;&gt;"",MAX($A$4:$A872)=0),1,IF(AND($E873&lt;&gt;"",MAX($A$4:$A872)&gt;0),MAX($A$4:$A872)+1,"")))</f>
        <v/>
      </c>
      <c r="B873" s="25">
        <v>870</v>
      </c>
      <c r="C873" s="26" t="str">
        <f t="shared" si="26"/>
        <v>EMPTY</v>
      </c>
      <c r="D873" s="27" t="str">
        <f>IF(C873="SHOW",CONCATENATE(Temp!T1888,Temp!U1888,",",Temp!V1888,",",Temp!W1888,Temp!X1888),"")</f>
        <v/>
      </c>
      <c r="E873" s="38"/>
      <c r="F873" s="36" t="str">
        <f t="shared" si="27"/>
        <v/>
      </c>
    </row>
    <row r="874" spans="1:6" x14ac:dyDescent="0.25">
      <c r="A874" s="25" t="str">
        <f>IF(AND($E874="",MAX($A$4:$A873)=0),"",IF(AND($E874&lt;&gt;"",MAX($A$4:$A873)=0),1,IF(AND($E874&lt;&gt;"",MAX($A$4:$A873)&gt;0),MAX($A$4:$A873)+1,"")))</f>
        <v/>
      </c>
      <c r="B874" s="25">
        <v>871</v>
      </c>
      <c r="C874" s="26" t="str">
        <f t="shared" si="26"/>
        <v>EMPTY</v>
      </c>
      <c r="D874" s="27" t="str">
        <f>IF(C874="SHOW",CONCATENATE(Temp!T1889,Temp!U1889,",",Temp!V1889,",",Temp!W1889,Temp!X1889),"")</f>
        <v/>
      </c>
      <c r="E874" s="38"/>
      <c r="F874" s="36" t="str">
        <f t="shared" si="27"/>
        <v/>
      </c>
    </row>
    <row r="875" spans="1:6" x14ac:dyDescent="0.25">
      <c r="A875" s="25" t="str">
        <f>IF(AND($E875="",MAX($A$4:$A874)=0),"",IF(AND($E875&lt;&gt;"",MAX($A$4:$A874)=0),1,IF(AND($E875&lt;&gt;"",MAX($A$4:$A874)&gt;0),MAX($A$4:$A874)+1,"")))</f>
        <v/>
      </c>
      <c r="B875" s="25">
        <v>872</v>
      </c>
      <c r="C875" s="26" t="str">
        <f t="shared" si="26"/>
        <v>EMPTY</v>
      </c>
      <c r="D875" s="27" t="str">
        <f>IF(C875="SHOW",CONCATENATE(Temp!T1890,Temp!U1890,",",Temp!V1890,",",Temp!W1890,Temp!X1890),"")</f>
        <v/>
      </c>
      <c r="E875" s="38"/>
      <c r="F875" s="36" t="str">
        <f t="shared" si="27"/>
        <v/>
      </c>
    </row>
    <row r="876" spans="1:6" x14ac:dyDescent="0.25">
      <c r="A876" s="25" t="str">
        <f>IF(AND($E876="",MAX($A$4:$A875)=0),"",IF(AND($E876&lt;&gt;"",MAX($A$4:$A875)=0),1,IF(AND($E876&lt;&gt;"",MAX($A$4:$A875)&gt;0),MAX($A$4:$A875)+1,"")))</f>
        <v/>
      </c>
      <c r="B876" s="25">
        <v>873</v>
      </c>
      <c r="C876" s="26" t="str">
        <f t="shared" si="26"/>
        <v>EMPTY</v>
      </c>
      <c r="D876" s="27" t="str">
        <f>IF(C876="SHOW",CONCATENATE(Temp!T1891,Temp!U1891,",",Temp!V1891,",",Temp!W1891,Temp!X1891),"")</f>
        <v/>
      </c>
      <c r="E876" s="38"/>
      <c r="F876" s="36" t="str">
        <f t="shared" si="27"/>
        <v/>
      </c>
    </row>
    <row r="877" spans="1:6" x14ac:dyDescent="0.25">
      <c r="A877" s="25" t="str">
        <f>IF(AND($E877="",MAX($A$4:$A876)=0),"",IF(AND($E877&lt;&gt;"",MAX($A$4:$A876)=0),1,IF(AND($E877&lt;&gt;"",MAX($A$4:$A876)&gt;0),MAX($A$4:$A876)+1,"")))</f>
        <v/>
      </c>
      <c r="B877" s="25">
        <v>874</v>
      </c>
      <c r="C877" s="26" t="str">
        <f t="shared" si="26"/>
        <v>EMPTY</v>
      </c>
      <c r="D877" s="27" t="str">
        <f>IF(C877="SHOW",CONCATENATE(Temp!T1892,Temp!U1892,",",Temp!V1892,",",Temp!W1892,Temp!X1892),"")</f>
        <v/>
      </c>
      <c r="E877" s="38"/>
      <c r="F877" s="36" t="str">
        <f t="shared" si="27"/>
        <v/>
      </c>
    </row>
    <row r="878" spans="1:6" x14ac:dyDescent="0.25">
      <c r="A878" s="25" t="str">
        <f>IF(AND($E878="",MAX($A$4:$A877)=0),"",IF(AND($E878&lt;&gt;"",MAX($A$4:$A877)=0),1,IF(AND($E878&lt;&gt;"",MAX($A$4:$A877)&gt;0),MAX($A$4:$A877)+1,"")))</f>
        <v/>
      </c>
      <c r="B878" s="25">
        <v>875</v>
      </c>
      <c r="C878" s="26" t="str">
        <f t="shared" si="26"/>
        <v>EMPTY</v>
      </c>
      <c r="D878" s="27" t="str">
        <f>IF(C878="SHOW",CONCATENATE(Temp!T1893,Temp!U1893,",",Temp!V1893,",",Temp!W1893,Temp!X1893),"")</f>
        <v/>
      </c>
      <c r="E878" s="38"/>
      <c r="F878" s="36" t="str">
        <f t="shared" si="27"/>
        <v/>
      </c>
    </row>
    <row r="879" spans="1:6" x14ac:dyDescent="0.25">
      <c r="A879" s="25" t="str">
        <f>IF(AND($E879="",MAX($A$4:$A878)=0),"",IF(AND($E879&lt;&gt;"",MAX($A$4:$A878)=0),1,IF(AND($E879&lt;&gt;"",MAX($A$4:$A878)&gt;0),MAX($A$4:$A878)+1,"")))</f>
        <v/>
      </c>
      <c r="B879" s="25">
        <v>876</v>
      </c>
      <c r="C879" s="26" t="str">
        <f t="shared" si="26"/>
        <v>EMPTY</v>
      </c>
      <c r="D879" s="27" t="str">
        <f>IF(C879="SHOW",CONCATENATE(Temp!T1894,Temp!U1894,",",Temp!V1894,",",Temp!W1894,Temp!X1894),"")</f>
        <v/>
      </c>
      <c r="E879" s="38"/>
      <c r="F879" s="36" t="str">
        <f t="shared" si="27"/>
        <v/>
      </c>
    </row>
    <row r="880" spans="1:6" x14ac:dyDescent="0.25">
      <c r="A880" s="25" t="str">
        <f>IF(AND($E880="",MAX($A$4:$A879)=0),"",IF(AND($E880&lt;&gt;"",MAX($A$4:$A879)=0),1,IF(AND($E880&lt;&gt;"",MAX($A$4:$A879)&gt;0),MAX($A$4:$A879)+1,"")))</f>
        <v/>
      </c>
      <c r="B880" s="25">
        <v>877</v>
      </c>
      <c r="C880" s="26" t="str">
        <f t="shared" si="26"/>
        <v>EMPTY</v>
      </c>
      <c r="D880" s="27" t="str">
        <f>IF(C880="SHOW",CONCATENATE(Temp!T1895,Temp!U1895,",",Temp!V1895,",",Temp!W1895,Temp!X1895),"")</f>
        <v/>
      </c>
      <c r="E880" s="38"/>
      <c r="F880" s="36" t="str">
        <f t="shared" si="27"/>
        <v/>
      </c>
    </row>
    <row r="881" spans="1:6" x14ac:dyDescent="0.25">
      <c r="A881" s="25" t="str">
        <f>IF(AND($E881="",MAX($A$4:$A880)=0),"",IF(AND($E881&lt;&gt;"",MAX($A$4:$A880)=0),1,IF(AND($E881&lt;&gt;"",MAX($A$4:$A880)&gt;0),MAX($A$4:$A880)+1,"")))</f>
        <v/>
      </c>
      <c r="B881" s="25">
        <v>878</v>
      </c>
      <c r="C881" s="26" t="str">
        <f t="shared" si="26"/>
        <v>EMPTY</v>
      </c>
      <c r="D881" s="27" t="str">
        <f>IF(C881="SHOW",CONCATENATE(Temp!T1896,Temp!U1896,",",Temp!V1896,",",Temp!W1896,Temp!X1896),"")</f>
        <v/>
      </c>
      <c r="E881" s="38"/>
      <c r="F881" s="36" t="str">
        <f t="shared" si="27"/>
        <v/>
      </c>
    </row>
    <row r="882" spans="1:6" x14ac:dyDescent="0.25">
      <c r="A882" s="25" t="str">
        <f>IF(AND($E882="",MAX($A$4:$A881)=0),"",IF(AND($E882&lt;&gt;"",MAX($A$4:$A881)=0),1,IF(AND($E882&lt;&gt;"",MAX($A$4:$A881)&gt;0),MAX($A$4:$A881)+1,"")))</f>
        <v/>
      </c>
      <c r="B882" s="25">
        <v>879</v>
      </c>
      <c r="C882" s="26" t="str">
        <f t="shared" si="26"/>
        <v>EMPTY</v>
      </c>
      <c r="D882" s="27" t="str">
        <f>IF(C882="SHOW",CONCATENATE(Temp!T1897,Temp!U1897,",",Temp!V1897,",",Temp!W1897,Temp!X1897),"")</f>
        <v/>
      </c>
      <c r="E882" s="38"/>
      <c r="F882" s="36" t="str">
        <f t="shared" si="27"/>
        <v/>
      </c>
    </row>
    <row r="883" spans="1:6" x14ac:dyDescent="0.25">
      <c r="A883" s="25" t="str">
        <f>IF(AND($E883="",MAX($A$4:$A882)=0),"",IF(AND($E883&lt;&gt;"",MAX($A$4:$A882)=0),1,IF(AND($E883&lt;&gt;"",MAX($A$4:$A882)&gt;0),MAX($A$4:$A882)+1,"")))</f>
        <v/>
      </c>
      <c r="B883" s="25">
        <v>880</v>
      </c>
      <c r="C883" s="26" t="str">
        <f t="shared" si="26"/>
        <v>EMPTY</v>
      </c>
      <c r="D883" s="27" t="str">
        <f>IF(C883="SHOW",CONCATENATE(Temp!T1898,Temp!U1898,",",Temp!V1898,",",Temp!W1898,Temp!X1898),"")</f>
        <v/>
      </c>
      <c r="E883" s="38"/>
      <c r="F883" s="36" t="str">
        <f t="shared" si="27"/>
        <v/>
      </c>
    </row>
    <row r="884" spans="1:6" x14ac:dyDescent="0.25">
      <c r="A884" s="25" t="str">
        <f>IF(AND($E884="",MAX($A$4:$A883)=0),"",IF(AND($E884&lt;&gt;"",MAX($A$4:$A883)=0),1,IF(AND($E884&lt;&gt;"",MAX($A$4:$A883)&gt;0),MAX($A$4:$A883)+1,"")))</f>
        <v/>
      </c>
      <c r="B884" s="25">
        <v>881</v>
      </c>
      <c r="C884" s="26" t="str">
        <f t="shared" si="26"/>
        <v>EMPTY</v>
      </c>
      <c r="D884" s="27" t="str">
        <f>IF(C884="SHOW",CONCATENATE(Temp!T1899,Temp!U1899,",",Temp!V1899,",",Temp!W1899,Temp!X1899),"")</f>
        <v/>
      </c>
      <c r="E884" s="38"/>
      <c r="F884" s="36" t="str">
        <f t="shared" si="27"/>
        <v/>
      </c>
    </row>
    <row r="885" spans="1:6" x14ac:dyDescent="0.25">
      <c r="A885" s="25" t="str">
        <f>IF(AND($E885="",MAX($A$4:$A884)=0),"",IF(AND($E885&lt;&gt;"",MAX($A$4:$A884)=0),1,IF(AND($E885&lt;&gt;"",MAX($A$4:$A884)&gt;0),MAX($A$4:$A884)+1,"")))</f>
        <v/>
      </c>
      <c r="B885" s="25">
        <v>882</v>
      </c>
      <c r="C885" s="26" t="str">
        <f t="shared" si="26"/>
        <v>EMPTY</v>
      </c>
      <c r="D885" s="27" t="str">
        <f>IF(C885="SHOW",CONCATENATE(Temp!T1900,Temp!U1900,",",Temp!V1900,",",Temp!W1900,Temp!X1900),"")</f>
        <v/>
      </c>
      <c r="E885" s="38"/>
      <c r="F885" s="36" t="str">
        <f t="shared" si="27"/>
        <v/>
      </c>
    </row>
    <row r="886" spans="1:6" x14ac:dyDescent="0.25">
      <c r="A886" s="25" t="str">
        <f>IF(AND($E886="",MAX($A$4:$A885)=0),"",IF(AND($E886&lt;&gt;"",MAX($A$4:$A885)=0),1,IF(AND($E886&lt;&gt;"",MAX($A$4:$A885)&gt;0),MAX($A$4:$A885)+1,"")))</f>
        <v/>
      </c>
      <c r="B886" s="25">
        <v>883</v>
      </c>
      <c r="C886" s="26" t="str">
        <f t="shared" si="26"/>
        <v>EMPTY</v>
      </c>
      <c r="D886" s="27" t="str">
        <f>IF(C886="SHOW",CONCATENATE(Temp!T1901,Temp!U1901,",",Temp!V1901,",",Temp!W1901,Temp!X1901),"")</f>
        <v/>
      </c>
      <c r="E886" s="38"/>
      <c r="F886" s="36" t="str">
        <f t="shared" si="27"/>
        <v/>
      </c>
    </row>
    <row r="887" spans="1:6" x14ac:dyDescent="0.25">
      <c r="A887" s="25" t="str">
        <f>IF(AND($E887="",MAX($A$4:$A886)=0),"",IF(AND($E887&lt;&gt;"",MAX($A$4:$A886)=0),1,IF(AND($E887&lt;&gt;"",MAX($A$4:$A886)&gt;0),MAX($A$4:$A886)+1,"")))</f>
        <v/>
      </c>
      <c r="B887" s="25">
        <v>884</v>
      </c>
      <c r="C887" s="26" t="str">
        <f t="shared" si="26"/>
        <v>EMPTY</v>
      </c>
      <c r="D887" s="27" t="str">
        <f>IF(C887="SHOW",CONCATENATE(Temp!T1902,Temp!U1902,",",Temp!V1902,",",Temp!W1902,Temp!X1902),"")</f>
        <v/>
      </c>
      <c r="E887" s="38"/>
      <c r="F887" s="36" t="str">
        <f t="shared" si="27"/>
        <v/>
      </c>
    </row>
    <row r="888" spans="1:6" x14ac:dyDescent="0.25">
      <c r="A888" s="25" t="str">
        <f>IF(AND($E888="",MAX($A$4:$A887)=0),"",IF(AND($E888&lt;&gt;"",MAX($A$4:$A887)=0),1,IF(AND($E888&lt;&gt;"",MAX($A$4:$A887)&gt;0),MAX($A$4:$A887)+1,"")))</f>
        <v/>
      </c>
      <c r="B888" s="25">
        <v>885</v>
      </c>
      <c r="C888" s="26" t="str">
        <f t="shared" si="26"/>
        <v>EMPTY</v>
      </c>
      <c r="D888" s="27" t="str">
        <f>IF(C888="SHOW",CONCATENATE(Temp!T1903,Temp!U1903,",",Temp!V1903,",",Temp!W1903,Temp!X1903),"")</f>
        <v/>
      </c>
      <c r="E888" s="38"/>
      <c r="F888" s="36" t="str">
        <f t="shared" si="27"/>
        <v/>
      </c>
    </row>
    <row r="889" spans="1:6" x14ac:dyDescent="0.25">
      <c r="A889" s="25" t="str">
        <f>IF(AND($E889="",MAX($A$4:$A888)=0),"",IF(AND($E889&lt;&gt;"",MAX($A$4:$A888)=0),1,IF(AND($E889&lt;&gt;"",MAX($A$4:$A888)&gt;0),MAX($A$4:$A888)+1,"")))</f>
        <v/>
      </c>
      <c r="B889" s="25">
        <v>886</v>
      </c>
      <c r="C889" s="26" t="str">
        <f t="shared" si="26"/>
        <v>EMPTY</v>
      </c>
      <c r="D889" s="27" t="str">
        <f>IF(C889="SHOW",CONCATENATE(Temp!T1904,Temp!U1904,",",Temp!V1904,",",Temp!W1904,Temp!X1904),"")</f>
        <v/>
      </c>
      <c r="E889" s="38"/>
      <c r="F889" s="36" t="str">
        <f t="shared" si="27"/>
        <v/>
      </c>
    </row>
    <row r="890" spans="1:6" x14ac:dyDescent="0.25">
      <c r="A890" s="25" t="str">
        <f>IF(AND($E890="",MAX($A$4:$A889)=0),"",IF(AND($E890&lt;&gt;"",MAX($A$4:$A889)=0),1,IF(AND($E890&lt;&gt;"",MAX($A$4:$A889)&gt;0),MAX($A$4:$A889)+1,"")))</f>
        <v/>
      </c>
      <c r="B890" s="25">
        <v>887</v>
      </c>
      <c r="C890" s="26" t="str">
        <f t="shared" si="26"/>
        <v>EMPTY</v>
      </c>
      <c r="D890" s="27" t="str">
        <f>IF(C890="SHOW",CONCATENATE(Temp!T1905,Temp!U1905,",",Temp!V1905,",",Temp!W1905,Temp!X1905),"")</f>
        <v/>
      </c>
      <c r="E890" s="38"/>
      <c r="F890" s="36" t="str">
        <f t="shared" si="27"/>
        <v/>
      </c>
    </row>
    <row r="891" spans="1:6" x14ac:dyDescent="0.25">
      <c r="A891" s="25" t="str">
        <f>IF(AND($E891="",MAX($A$4:$A890)=0),"",IF(AND($E891&lt;&gt;"",MAX($A$4:$A890)=0),1,IF(AND($E891&lt;&gt;"",MAX($A$4:$A890)&gt;0),MAX($A$4:$A890)+1,"")))</f>
        <v/>
      </c>
      <c r="B891" s="25">
        <v>888</v>
      </c>
      <c r="C891" s="26" t="str">
        <f t="shared" si="26"/>
        <v>EMPTY</v>
      </c>
      <c r="D891" s="27" t="str">
        <f>IF(C891="SHOW",CONCATENATE(Temp!T1906,Temp!U1906,",",Temp!V1906,",",Temp!W1906,Temp!X1906),"")</f>
        <v/>
      </c>
      <c r="E891" s="38"/>
      <c r="F891" s="36" t="str">
        <f t="shared" si="27"/>
        <v/>
      </c>
    </row>
    <row r="892" spans="1:6" x14ac:dyDescent="0.25">
      <c r="A892" s="25" t="str">
        <f>IF(AND($E892="",MAX($A$4:$A891)=0),"",IF(AND($E892&lt;&gt;"",MAX($A$4:$A891)=0),1,IF(AND($E892&lt;&gt;"",MAX($A$4:$A891)&gt;0),MAX($A$4:$A891)+1,"")))</f>
        <v/>
      </c>
      <c r="B892" s="25">
        <v>889</v>
      </c>
      <c r="C892" s="26" t="str">
        <f t="shared" si="26"/>
        <v>EMPTY</v>
      </c>
      <c r="D892" s="27" t="str">
        <f>IF(C892="SHOW",CONCATENATE(Temp!T1907,Temp!U1907,",",Temp!V1907,",",Temp!W1907,Temp!X1907),"")</f>
        <v/>
      </c>
      <c r="E892" s="38"/>
      <c r="F892" s="36" t="str">
        <f t="shared" si="27"/>
        <v/>
      </c>
    </row>
    <row r="893" spans="1:6" x14ac:dyDescent="0.25">
      <c r="A893" s="25" t="str">
        <f>IF(AND($E893="",MAX($A$4:$A892)=0),"",IF(AND($E893&lt;&gt;"",MAX($A$4:$A892)=0),1,IF(AND($E893&lt;&gt;"",MAX($A$4:$A892)&gt;0),MAX($A$4:$A892)+1,"")))</f>
        <v/>
      </c>
      <c r="B893" s="25">
        <v>890</v>
      </c>
      <c r="C893" s="26" t="str">
        <f t="shared" si="26"/>
        <v>EMPTY</v>
      </c>
      <c r="D893" s="27" t="str">
        <f>IF(C893="SHOW",CONCATENATE(Temp!T1908,Temp!U1908,",",Temp!V1908,",",Temp!W1908,Temp!X1908),"")</f>
        <v/>
      </c>
      <c r="E893" s="38"/>
      <c r="F893" s="36" t="str">
        <f t="shared" si="27"/>
        <v/>
      </c>
    </row>
    <row r="894" spans="1:6" x14ac:dyDescent="0.25">
      <c r="A894" s="25" t="str">
        <f>IF(AND($E894="",MAX($A$4:$A893)=0),"",IF(AND($E894&lt;&gt;"",MAX($A$4:$A893)=0),1,IF(AND($E894&lt;&gt;"",MAX($A$4:$A893)&gt;0),MAX($A$4:$A893)+1,"")))</f>
        <v/>
      </c>
      <c r="B894" s="25">
        <v>891</v>
      </c>
      <c r="C894" s="26" t="str">
        <f t="shared" si="26"/>
        <v>EMPTY</v>
      </c>
      <c r="D894" s="27" t="str">
        <f>IF(C894="SHOW",CONCATENATE(Temp!T1909,Temp!U1909,",",Temp!V1909,",",Temp!W1909,Temp!X1909),"")</f>
        <v/>
      </c>
      <c r="E894" s="38"/>
      <c r="F894" s="36" t="str">
        <f t="shared" si="27"/>
        <v/>
      </c>
    </row>
    <row r="895" spans="1:6" x14ac:dyDescent="0.25">
      <c r="A895" s="25" t="str">
        <f>IF(AND($E895="",MAX($A$4:$A894)=0),"",IF(AND($E895&lt;&gt;"",MAX($A$4:$A894)=0),1,IF(AND($E895&lt;&gt;"",MAX($A$4:$A894)&gt;0),MAX($A$4:$A894)+1,"")))</f>
        <v/>
      </c>
      <c r="B895" s="25">
        <v>892</v>
      </c>
      <c r="C895" s="26" t="str">
        <f t="shared" si="26"/>
        <v>EMPTY</v>
      </c>
      <c r="D895" s="27" t="str">
        <f>IF(C895="SHOW",CONCATENATE(Temp!T1910,Temp!U1910,",",Temp!V1910,",",Temp!W1910,Temp!X1910),"")</f>
        <v/>
      </c>
      <c r="E895" s="38"/>
      <c r="F895" s="36" t="str">
        <f t="shared" si="27"/>
        <v/>
      </c>
    </row>
    <row r="896" spans="1:6" x14ac:dyDescent="0.25">
      <c r="A896" s="25" t="str">
        <f>IF(AND($E896="",MAX($A$4:$A895)=0),"",IF(AND($E896&lt;&gt;"",MAX($A$4:$A895)=0),1,IF(AND($E896&lt;&gt;"",MAX($A$4:$A895)&gt;0),MAX($A$4:$A895)+1,"")))</f>
        <v/>
      </c>
      <c r="B896" s="25">
        <v>893</v>
      </c>
      <c r="C896" s="26" t="str">
        <f t="shared" si="26"/>
        <v>EMPTY</v>
      </c>
      <c r="D896" s="27" t="str">
        <f>IF(C896="SHOW",CONCATENATE(Temp!T1911,Temp!U1911,",",Temp!V1911,",",Temp!W1911,Temp!X1911),"")</f>
        <v/>
      </c>
      <c r="E896" s="38"/>
      <c r="F896" s="36" t="str">
        <f t="shared" si="27"/>
        <v/>
      </c>
    </row>
    <row r="897" spans="1:6" x14ac:dyDescent="0.25">
      <c r="A897" s="25" t="str">
        <f>IF(AND($E897="",MAX($A$4:$A896)=0),"",IF(AND($E897&lt;&gt;"",MAX($A$4:$A896)=0),1,IF(AND($E897&lt;&gt;"",MAX($A$4:$A896)&gt;0),MAX($A$4:$A896)+1,"")))</f>
        <v/>
      </c>
      <c r="B897" s="25">
        <v>894</v>
      </c>
      <c r="C897" s="26" t="str">
        <f t="shared" si="26"/>
        <v>EMPTY</v>
      </c>
      <c r="D897" s="27" t="str">
        <f>IF(C897="SHOW",CONCATENATE(Temp!T1912,Temp!U1912,",",Temp!V1912,",",Temp!W1912,Temp!X1912),"")</f>
        <v/>
      </c>
      <c r="E897" s="38"/>
      <c r="F897" s="36" t="str">
        <f t="shared" si="27"/>
        <v/>
      </c>
    </row>
    <row r="898" spans="1:6" x14ac:dyDescent="0.25">
      <c r="A898" s="25" t="str">
        <f>IF(AND($E898="",MAX($A$4:$A897)=0),"",IF(AND($E898&lt;&gt;"",MAX($A$4:$A897)=0),1,IF(AND($E898&lt;&gt;"",MAX($A$4:$A897)&gt;0),MAX($A$4:$A897)+1,"")))</f>
        <v/>
      </c>
      <c r="B898" s="25">
        <v>895</v>
      </c>
      <c r="C898" s="26" t="str">
        <f t="shared" si="26"/>
        <v>EMPTY</v>
      </c>
      <c r="D898" s="27" t="str">
        <f>IF(C898="SHOW",CONCATENATE(Temp!T1913,Temp!U1913,",",Temp!V1913,",",Temp!W1913,Temp!X1913),"")</f>
        <v/>
      </c>
      <c r="E898" s="38"/>
      <c r="F898" s="36" t="str">
        <f t="shared" si="27"/>
        <v/>
      </c>
    </row>
    <row r="899" spans="1:6" x14ac:dyDescent="0.25">
      <c r="A899" s="25" t="str">
        <f>IF(AND($E899="",MAX($A$4:$A898)=0),"",IF(AND($E899&lt;&gt;"",MAX($A$4:$A898)=0),1,IF(AND($E899&lt;&gt;"",MAX($A$4:$A898)&gt;0),MAX($A$4:$A898)+1,"")))</f>
        <v/>
      </c>
      <c r="B899" s="25">
        <v>896</v>
      </c>
      <c r="C899" s="26" t="str">
        <f t="shared" si="26"/>
        <v>EMPTY</v>
      </c>
      <c r="D899" s="27" t="str">
        <f>IF(C899="SHOW",CONCATENATE(Temp!T1914,Temp!U1914,",",Temp!V1914,",",Temp!W1914,Temp!X1914),"")</f>
        <v/>
      </c>
      <c r="E899" s="38"/>
      <c r="F899" s="36" t="str">
        <f t="shared" si="27"/>
        <v/>
      </c>
    </row>
    <row r="900" spans="1:6" x14ac:dyDescent="0.25">
      <c r="A900" s="25" t="str">
        <f>IF(AND($E900="",MAX($A$4:$A899)=0),"",IF(AND($E900&lt;&gt;"",MAX($A$4:$A899)=0),1,IF(AND($E900&lt;&gt;"",MAX($A$4:$A899)&gt;0),MAX($A$4:$A899)+1,"")))</f>
        <v/>
      </c>
      <c r="B900" s="25">
        <v>897</v>
      </c>
      <c r="C900" s="26" t="str">
        <f t="shared" si="26"/>
        <v>EMPTY</v>
      </c>
      <c r="D900" s="27" t="str">
        <f>IF(C900="SHOW",CONCATENATE(Temp!T1915,Temp!U1915,",",Temp!V1915,",",Temp!W1915,Temp!X1915),"")</f>
        <v/>
      </c>
      <c r="E900" s="38"/>
      <c r="F900" s="36" t="str">
        <f t="shared" si="27"/>
        <v/>
      </c>
    </row>
    <row r="901" spans="1:6" x14ac:dyDescent="0.25">
      <c r="A901" s="25" t="str">
        <f>IF(AND($E901="",MAX($A$4:$A900)=0),"",IF(AND($E901&lt;&gt;"",MAX($A$4:$A900)=0),1,IF(AND($E901&lt;&gt;"",MAX($A$4:$A900)&gt;0),MAX($A$4:$A900)+1,"")))</f>
        <v/>
      </c>
      <c r="B901" s="25">
        <v>898</v>
      </c>
      <c r="C901" s="26" t="str">
        <f t="shared" ref="C901:C964" si="28">IF(E901="","EMPTY",IF(MID(E901,1,9)&lt;&gt;"Dialogue:","HIDE",IF(MID(E901,1,9)="Dialogue:","SHOW","")))</f>
        <v>EMPTY</v>
      </c>
      <c r="D901" s="27" t="str">
        <f>IF(C901="SHOW",CONCATENATE(Temp!T1916,Temp!U1916,",",Temp!V1916,",",Temp!W1916,Temp!X1916),"")</f>
        <v/>
      </c>
      <c r="E901" s="38"/>
      <c r="F901" s="36" t="str">
        <f t="shared" ref="F901:F964" si="29">$D901</f>
        <v/>
      </c>
    </row>
    <row r="902" spans="1:6" x14ac:dyDescent="0.25">
      <c r="A902" s="25" t="str">
        <f>IF(AND($E902="",MAX($A$4:$A901)=0),"",IF(AND($E902&lt;&gt;"",MAX($A$4:$A901)=0),1,IF(AND($E902&lt;&gt;"",MAX($A$4:$A901)&gt;0),MAX($A$4:$A901)+1,"")))</f>
        <v/>
      </c>
      <c r="B902" s="25">
        <v>899</v>
      </c>
      <c r="C902" s="26" t="str">
        <f t="shared" si="28"/>
        <v>EMPTY</v>
      </c>
      <c r="D902" s="27" t="str">
        <f>IF(C902="SHOW",CONCATENATE(Temp!T1917,Temp!U1917,",",Temp!V1917,",",Temp!W1917,Temp!X1917),"")</f>
        <v/>
      </c>
      <c r="E902" s="38"/>
      <c r="F902" s="36" t="str">
        <f t="shared" si="29"/>
        <v/>
      </c>
    </row>
    <row r="903" spans="1:6" x14ac:dyDescent="0.25">
      <c r="A903" s="25" t="str">
        <f>IF(AND($E903="",MAX($A$4:$A902)=0),"",IF(AND($E903&lt;&gt;"",MAX($A$4:$A902)=0),1,IF(AND($E903&lt;&gt;"",MAX($A$4:$A902)&gt;0),MAX($A$4:$A902)+1,"")))</f>
        <v/>
      </c>
      <c r="B903" s="25">
        <v>900</v>
      </c>
      <c r="C903" s="26" t="str">
        <f t="shared" si="28"/>
        <v>EMPTY</v>
      </c>
      <c r="D903" s="27" t="str">
        <f>IF(C903="SHOW",CONCATENATE(Temp!T1918,Temp!U1918,",",Temp!V1918,",",Temp!W1918,Temp!X1918),"")</f>
        <v/>
      </c>
      <c r="E903" s="38"/>
      <c r="F903" s="36" t="str">
        <f t="shared" si="29"/>
        <v/>
      </c>
    </row>
    <row r="904" spans="1:6" x14ac:dyDescent="0.25">
      <c r="A904" s="25" t="str">
        <f>IF(AND($E904="",MAX($A$4:$A903)=0),"",IF(AND($E904&lt;&gt;"",MAX($A$4:$A903)=0),1,IF(AND($E904&lt;&gt;"",MAX($A$4:$A903)&gt;0),MAX($A$4:$A903)+1,"")))</f>
        <v/>
      </c>
      <c r="B904" s="25">
        <v>901</v>
      </c>
      <c r="C904" s="26" t="str">
        <f t="shared" si="28"/>
        <v>EMPTY</v>
      </c>
      <c r="D904" s="27" t="str">
        <f>IF(C904="SHOW",CONCATENATE(Temp!T1919,Temp!U1919,",",Temp!V1919,",",Temp!W1919,Temp!X1919),"")</f>
        <v/>
      </c>
      <c r="E904" s="38"/>
      <c r="F904" s="36" t="str">
        <f t="shared" si="29"/>
        <v/>
      </c>
    </row>
    <row r="905" spans="1:6" x14ac:dyDescent="0.25">
      <c r="A905" s="25" t="str">
        <f>IF(AND($E905="",MAX($A$4:$A904)=0),"",IF(AND($E905&lt;&gt;"",MAX($A$4:$A904)=0),1,IF(AND($E905&lt;&gt;"",MAX($A$4:$A904)&gt;0),MAX($A$4:$A904)+1,"")))</f>
        <v/>
      </c>
      <c r="B905" s="25">
        <v>902</v>
      </c>
      <c r="C905" s="26" t="str">
        <f t="shared" si="28"/>
        <v>EMPTY</v>
      </c>
      <c r="D905" s="27" t="str">
        <f>IF(C905="SHOW",CONCATENATE(Temp!T1920,Temp!U1920,",",Temp!V1920,",",Temp!W1920,Temp!X1920),"")</f>
        <v/>
      </c>
      <c r="E905" s="38"/>
      <c r="F905" s="36" t="str">
        <f t="shared" si="29"/>
        <v/>
      </c>
    </row>
    <row r="906" spans="1:6" x14ac:dyDescent="0.25">
      <c r="A906" s="25" t="str">
        <f>IF(AND($E906="",MAX($A$4:$A905)=0),"",IF(AND($E906&lt;&gt;"",MAX($A$4:$A905)=0),1,IF(AND($E906&lt;&gt;"",MAX($A$4:$A905)&gt;0),MAX($A$4:$A905)+1,"")))</f>
        <v/>
      </c>
      <c r="B906" s="25">
        <v>903</v>
      </c>
      <c r="C906" s="26" t="str">
        <f t="shared" si="28"/>
        <v>EMPTY</v>
      </c>
      <c r="D906" s="27" t="str">
        <f>IF(C906="SHOW",CONCATENATE(Temp!T1921,Temp!U1921,",",Temp!V1921,",",Temp!W1921,Temp!X1921),"")</f>
        <v/>
      </c>
      <c r="E906" s="38"/>
      <c r="F906" s="36" t="str">
        <f t="shared" si="29"/>
        <v/>
      </c>
    </row>
    <row r="907" spans="1:6" x14ac:dyDescent="0.25">
      <c r="A907" s="25" t="str">
        <f>IF(AND($E907="",MAX($A$4:$A906)=0),"",IF(AND($E907&lt;&gt;"",MAX($A$4:$A906)=0),1,IF(AND($E907&lt;&gt;"",MAX($A$4:$A906)&gt;0),MAX($A$4:$A906)+1,"")))</f>
        <v/>
      </c>
      <c r="B907" s="25">
        <v>904</v>
      </c>
      <c r="C907" s="26" t="str">
        <f t="shared" si="28"/>
        <v>EMPTY</v>
      </c>
      <c r="D907" s="27" t="str">
        <f>IF(C907="SHOW",CONCATENATE(Temp!T1922,Temp!U1922,",",Temp!V1922,",",Temp!W1922,Temp!X1922),"")</f>
        <v/>
      </c>
      <c r="E907" s="38"/>
      <c r="F907" s="36" t="str">
        <f t="shared" si="29"/>
        <v/>
      </c>
    </row>
    <row r="908" spans="1:6" x14ac:dyDescent="0.25">
      <c r="A908" s="25" t="str">
        <f>IF(AND($E908="",MAX($A$4:$A907)=0),"",IF(AND($E908&lt;&gt;"",MAX($A$4:$A907)=0),1,IF(AND($E908&lt;&gt;"",MAX($A$4:$A907)&gt;0),MAX($A$4:$A907)+1,"")))</f>
        <v/>
      </c>
      <c r="B908" s="25">
        <v>905</v>
      </c>
      <c r="C908" s="26" t="str">
        <f t="shared" si="28"/>
        <v>EMPTY</v>
      </c>
      <c r="D908" s="27" t="str">
        <f>IF(C908="SHOW",CONCATENATE(Temp!T1923,Temp!U1923,",",Temp!V1923,",",Temp!W1923,Temp!X1923),"")</f>
        <v/>
      </c>
      <c r="E908" s="38"/>
      <c r="F908" s="36" t="str">
        <f t="shared" si="29"/>
        <v/>
      </c>
    </row>
    <row r="909" spans="1:6" x14ac:dyDescent="0.25">
      <c r="A909" s="25" t="str">
        <f>IF(AND($E909="",MAX($A$4:$A908)=0),"",IF(AND($E909&lt;&gt;"",MAX($A$4:$A908)=0),1,IF(AND($E909&lt;&gt;"",MAX($A$4:$A908)&gt;0),MAX($A$4:$A908)+1,"")))</f>
        <v/>
      </c>
      <c r="B909" s="25">
        <v>906</v>
      </c>
      <c r="C909" s="26" t="str">
        <f t="shared" si="28"/>
        <v>EMPTY</v>
      </c>
      <c r="D909" s="27" t="str">
        <f>IF(C909="SHOW",CONCATENATE(Temp!T1924,Temp!U1924,",",Temp!V1924,",",Temp!W1924,Temp!X1924),"")</f>
        <v/>
      </c>
      <c r="E909" s="38"/>
      <c r="F909" s="36" t="str">
        <f t="shared" si="29"/>
        <v/>
      </c>
    </row>
    <row r="910" spans="1:6" x14ac:dyDescent="0.25">
      <c r="A910" s="25" t="str">
        <f>IF(AND($E910="",MAX($A$4:$A909)=0),"",IF(AND($E910&lt;&gt;"",MAX($A$4:$A909)=0),1,IF(AND($E910&lt;&gt;"",MAX($A$4:$A909)&gt;0),MAX($A$4:$A909)+1,"")))</f>
        <v/>
      </c>
      <c r="B910" s="25">
        <v>907</v>
      </c>
      <c r="C910" s="26" t="str">
        <f t="shared" si="28"/>
        <v>EMPTY</v>
      </c>
      <c r="D910" s="27" t="str">
        <f>IF(C910="SHOW",CONCATENATE(Temp!T1925,Temp!U1925,",",Temp!V1925,",",Temp!W1925,Temp!X1925),"")</f>
        <v/>
      </c>
      <c r="E910" s="38"/>
      <c r="F910" s="36" t="str">
        <f t="shared" si="29"/>
        <v/>
      </c>
    </row>
    <row r="911" spans="1:6" x14ac:dyDescent="0.25">
      <c r="A911" s="25" t="str">
        <f>IF(AND($E911="",MAX($A$4:$A910)=0),"",IF(AND($E911&lt;&gt;"",MAX($A$4:$A910)=0),1,IF(AND($E911&lt;&gt;"",MAX($A$4:$A910)&gt;0),MAX($A$4:$A910)+1,"")))</f>
        <v/>
      </c>
      <c r="B911" s="25">
        <v>908</v>
      </c>
      <c r="C911" s="26" t="str">
        <f t="shared" si="28"/>
        <v>EMPTY</v>
      </c>
      <c r="D911" s="27" t="str">
        <f>IF(C911="SHOW",CONCATENATE(Temp!T1926,Temp!U1926,",",Temp!V1926,",",Temp!W1926,Temp!X1926),"")</f>
        <v/>
      </c>
      <c r="E911" s="38"/>
      <c r="F911" s="36" t="str">
        <f t="shared" si="29"/>
        <v/>
      </c>
    </row>
    <row r="912" spans="1:6" x14ac:dyDescent="0.25">
      <c r="A912" s="25" t="str">
        <f>IF(AND($E912="",MAX($A$4:$A911)=0),"",IF(AND($E912&lt;&gt;"",MAX($A$4:$A911)=0),1,IF(AND($E912&lt;&gt;"",MAX($A$4:$A911)&gt;0),MAX($A$4:$A911)+1,"")))</f>
        <v/>
      </c>
      <c r="B912" s="25">
        <v>909</v>
      </c>
      <c r="C912" s="26" t="str">
        <f t="shared" si="28"/>
        <v>EMPTY</v>
      </c>
      <c r="D912" s="27" t="str">
        <f>IF(C912="SHOW",CONCATENATE(Temp!T1927,Temp!U1927,",",Temp!V1927,",",Temp!W1927,Temp!X1927),"")</f>
        <v/>
      </c>
      <c r="E912" s="38"/>
      <c r="F912" s="36" t="str">
        <f t="shared" si="29"/>
        <v/>
      </c>
    </row>
    <row r="913" spans="1:6" x14ac:dyDescent="0.25">
      <c r="A913" s="25" t="str">
        <f>IF(AND($E913="",MAX($A$4:$A912)=0),"",IF(AND($E913&lt;&gt;"",MAX($A$4:$A912)=0),1,IF(AND($E913&lt;&gt;"",MAX($A$4:$A912)&gt;0),MAX($A$4:$A912)+1,"")))</f>
        <v/>
      </c>
      <c r="B913" s="25">
        <v>910</v>
      </c>
      <c r="C913" s="26" t="str">
        <f t="shared" si="28"/>
        <v>EMPTY</v>
      </c>
      <c r="D913" s="27" t="str">
        <f>IF(C913="SHOW",CONCATENATE(Temp!T1928,Temp!U1928,",",Temp!V1928,",",Temp!W1928,Temp!X1928),"")</f>
        <v/>
      </c>
      <c r="E913" s="38"/>
      <c r="F913" s="36" t="str">
        <f t="shared" si="29"/>
        <v/>
      </c>
    </row>
    <row r="914" spans="1:6" x14ac:dyDescent="0.25">
      <c r="A914" s="25" t="str">
        <f>IF(AND($E914="",MAX($A$4:$A913)=0),"",IF(AND($E914&lt;&gt;"",MAX($A$4:$A913)=0),1,IF(AND($E914&lt;&gt;"",MAX($A$4:$A913)&gt;0),MAX($A$4:$A913)+1,"")))</f>
        <v/>
      </c>
      <c r="B914" s="25">
        <v>911</v>
      </c>
      <c r="C914" s="26" t="str">
        <f t="shared" si="28"/>
        <v>EMPTY</v>
      </c>
      <c r="D914" s="27" t="str">
        <f>IF(C914="SHOW",CONCATENATE(Temp!T1929,Temp!U1929,",",Temp!V1929,",",Temp!W1929,Temp!X1929),"")</f>
        <v/>
      </c>
      <c r="E914" s="38"/>
      <c r="F914" s="36" t="str">
        <f t="shared" si="29"/>
        <v/>
      </c>
    </row>
    <row r="915" spans="1:6" x14ac:dyDescent="0.25">
      <c r="A915" s="25" t="str">
        <f>IF(AND($E915="",MAX($A$4:$A914)=0),"",IF(AND($E915&lt;&gt;"",MAX($A$4:$A914)=0),1,IF(AND($E915&lt;&gt;"",MAX($A$4:$A914)&gt;0),MAX($A$4:$A914)+1,"")))</f>
        <v/>
      </c>
      <c r="B915" s="25">
        <v>912</v>
      </c>
      <c r="C915" s="26" t="str">
        <f t="shared" si="28"/>
        <v>EMPTY</v>
      </c>
      <c r="D915" s="27" t="str">
        <f>IF(C915="SHOW",CONCATENATE(Temp!T1930,Temp!U1930,",",Temp!V1930,",",Temp!W1930,Temp!X1930),"")</f>
        <v/>
      </c>
      <c r="E915" s="38"/>
      <c r="F915" s="36" t="str">
        <f t="shared" si="29"/>
        <v/>
      </c>
    </row>
    <row r="916" spans="1:6" x14ac:dyDescent="0.25">
      <c r="A916" s="25" t="str">
        <f>IF(AND($E916="",MAX($A$4:$A915)=0),"",IF(AND($E916&lt;&gt;"",MAX($A$4:$A915)=0),1,IF(AND($E916&lt;&gt;"",MAX($A$4:$A915)&gt;0),MAX($A$4:$A915)+1,"")))</f>
        <v/>
      </c>
      <c r="B916" s="25">
        <v>913</v>
      </c>
      <c r="C916" s="26" t="str">
        <f t="shared" si="28"/>
        <v>EMPTY</v>
      </c>
      <c r="D916" s="27" t="str">
        <f>IF(C916="SHOW",CONCATENATE(Temp!T1931,Temp!U1931,",",Temp!V1931,",",Temp!W1931,Temp!X1931),"")</f>
        <v/>
      </c>
      <c r="E916" s="38"/>
      <c r="F916" s="36" t="str">
        <f t="shared" si="29"/>
        <v/>
      </c>
    </row>
    <row r="917" spans="1:6" x14ac:dyDescent="0.25">
      <c r="A917" s="25" t="str">
        <f>IF(AND($E917="",MAX($A$4:$A916)=0),"",IF(AND($E917&lt;&gt;"",MAX($A$4:$A916)=0),1,IF(AND($E917&lt;&gt;"",MAX($A$4:$A916)&gt;0),MAX($A$4:$A916)+1,"")))</f>
        <v/>
      </c>
      <c r="B917" s="25">
        <v>914</v>
      </c>
      <c r="C917" s="26" t="str">
        <f t="shared" si="28"/>
        <v>EMPTY</v>
      </c>
      <c r="D917" s="27" t="str">
        <f>IF(C917="SHOW",CONCATENATE(Temp!T1932,Temp!U1932,",",Temp!V1932,",",Temp!W1932,Temp!X1932),"")</f>
        <v/>
      </c>
      <c r="E917" s="38"/>
      <c r="F917" s="36" t="str">
        <f t="shared" si="29"/>
        <v/>
      </c>
    </row>
    <row r="918" spans="1:6" x14ac:dyDescent="0.25">
      <c r="A918" s="25" t="str">
        <f>IF(AND($E918="",MAX($A$4:$A917)=0),"",IF(AND($E918&lt;&gt;"",MAX($A$4:$A917)=0),1,IF(AND($E918&lt;&gt;"",MAX($A$4:$A917)&gt;0),MAX($A$4:$A917)+1,"")))</f>
        <v/>
      </c>
      <c r="B918" s="25">
        <v>915</v>
      </c>
      <c r="C918" s="26" t="str">
        <f t="shared" si="28"/>
        <v>EMPTY</v>
      </c>
      <c r="D918" s="27" t="str">
        <f>IF(C918="SHOW",CONCATENATE(Temp!T1933,Temp!U1933,",",Temp!V1933,",",Temp!W1933,Temp!X1933),"")</f>
        <v/>
      </c>
      <c r="E918" s="38"/>
      <c r="F918" s="36" t="str">
        <f t="shared" si="29"/>
        <v/>
      </c>
    </row>
    <row r="919" spans="1:6" x14ac:dyDescent="0.25">
      <c r="A919" s="25" t="str">
        <f>IF(AND($E919="",MAX($A$4:$A918)=0),"",IF(AND($E919&lt;&gt;"",MAX($A$4:$A918)=0),1,IF(AND($E919&lt;&gt;"",MAX($A$4:$A918)&gt;0),MAX($A$4:$A918)+1,"")))</f>
        <v/>
      </c>
      <c r="B919" s="25">
        <v>916</v>
      </c>
      <c r="C919" s="26" t="str">
        <f t="shared" si="28"/>
        <v>EMPTY</v>
      </c>
      <c r="D919" s="27" t="str">
        <f>IF(C919="SHOW",CONCATENATE(Temp!T1934,Temp!U1934,",",Temp!V1934,",",Temp!W1934,Temp!X1934),"")</f>
        <v/>
      </c>
      <c r="E919" s="38"/>
      <c r="F919" s="36" t="str">
        <f t="shared" si="29"/>
        <v/>
      </c>
    </row>
    <row r="920" spans="1:6" x14ac:dyDescent="0.25">
      <c r="A920" s="25" t="str">
        <f>IF(AND($E920="",MAX($A$4:$A919)=0),"",IF(AND($E920&lt;&gt;"",MAX($A$4:$A919)=0),1,IF(AND($E920&lt;&gt;"",MAX($A$4:$A919)&gt;0),MAX($A$4:$A919)+1,"")))</f>
        <v/>
      </c>
      <c r="B920" s="25">
        <v>917</v>
      </c>
      <c r="C920" s="26" t="str">
        <f t="shared" si="28"/>
        <v>EMPTY</v>
      </c>
      <c r="D920" s="27" t="str">
        <f>IF(C920="SHOW",CONCATENATE(Temp!T1935,Temp!U1935,",",Temp!V1935,",",Temp!W1935,Temp!X1935),"")</f>
        <v/>
      </c>
      <c r="E920" s="38"/>
      <c r="F920" s="36" t="str">
        <f t="shared" si="29"/>
        <v/>
      </c>
    </row>
    <row r="921" spans="1:6" x14ac:dyDescent="0.25">
      <c r="A921" s="25" t="str">
        <f>IF(AND($E921="",MAX($A$4:$A920)=0),"",IF(AND($E921&lt;&gt;"",MAX($A$4:$A920)=0),1,IF(AND($E921&lt;&gt;"",MAX($A$4:$A920)&gt;0),MAX($A$4:$A920)+1,"")))</f>
        <v/>
      </c>
      <c r="B921" s="25">
        <v>918</v>
      </c>
      <c r="C921" s="26" t="str">
        <f t="shared" si="28"/>
        <v>EMPTY</v>
      </c>
      <c r="D921" s="27" t="str">
        <f>IF(C921="SHOW",CONCATENATE(Temp!T1936,Temp!U1936,",",Temp!V1936,",",Temp!W1936,Temp!X1936),"")</f>
        <v/>
      </c>
      <c r="E921" s="38"/>
      <c r="F921" s="36" t="str">
        <f t="shared" si="29"/>
        <v/>
      </c>
    </row>
    <row r="922" spans="1:6" x14ac:dyDescent="0.25">
      <c r="A922" s="25" t="str">
        <f>IF(AND($E922="",MAX($A$4:$A921)=0),"",IF(AND($E922&lt;&gt;"",MAX($A$4:$A921)=0),1,IF(AND($E922&lt;&gt;"",MAX($A$4:$A921)&gt;0),MAX($A$4:$A921)+1,"")))</f>
        <v/>
      </c>
      <c r="B922" s="25">
        <v>919</v>
      </c>
      <c r="C922" s="26" t="str">
        <f t="shared" si="28"/>
        <v>EMPTY</v>
      </c>
      <c r="D922" s="27" t="str">
        <f>IF(C922="SHOW",CONCATENATE(Temp!T1937,Temp!U1937,",",Temp!V1937,",",Temp!W1937,Temp!X1937),"")</f>
        <v/>
      </c>
      <c r="E922" s="38"/>
      <c r="F922" s="36" t="str">
        <f t="shared" si="29"/>
        <v/>
      </c>
    </row>
    <row r="923" spans="1:6" x14ac:dyDescent="0.25">
      <c r="A923" s="25" t="str">
        <f>IF(AND($E923="",MAX($A$4:$A922)=0),"",IF(AND($E923&lt;&gt;"",MAX($A$4:$A922)=0),1,IF(AND($E923&lt;&gt;"",MAX($A$4:$A922)&gt;0),MAX($A$4:$A922)+1,"")))</f>
        <v/>
      </c>
      <c r="B923" s="25">
        <v>920</v>
      </c>
      <c r="C923" s="26" t="str">
        <f t="shared" si="28"/>
        <v>EMPTY</v>
      </c>
      <c r="D923" s="27" t="str">
        <f>IF(C923="SHOW",CONCATENATE(Temp!T1938,Temp!U1938,",",Temp!V1938,",",Temp!W1938,Temp!X1938),"")</f>
        <v/>
      </c>
      <c r="E923" s="38"/>
      <c r="F923" s="36" t="str">
        <f t="shared" si="29"/>
        <v/>
      </c>
    </row>
    <row r="924" spans="1:6" x14ac:dyDescent="0.25">
      <c r="A924" s="25" t="str">
        <f>IF(AND($E924="",MAX($A$4:$A923)=0),"",IF(AND($E924&lt;&gt;"",MAX($A$4:$A923)=0),1,IF(AND($E924&lt;&gt;"",MAX($A$4:$A923)&gt;0),MAX($A$4:$A923)+1,"")))</f>
        <v/>
      </c>
      <c r="B924" s="25">
        <v>921</v>
      </c>
      <c r="C924" s="26" t="str">
        <f t="shared" si="28"/>
        <v>EMPTY</v>
      </c>
      <c r="D924" s="27" t="str">
        <f>IF(C924="SHOW",CONCATENATE(Temp!T1939,Temp!U1939,",",Temp!V1939,",",Temp!W1939,Temp!X1939),"")</f>
        <v/>
      </c>
      <c r="E924" s="38"/>
      <c r="F924" s="36" t="str">
        <f t="shared" si="29"/>
        <v/>
      </c>
    </row>
    <row r="925" spans="1:6" x14ac:dyDescent="0.25">
      <c r="A925" s="25" t="str">
        <f>IF(AND($E925="",MAX($A$4:$A924)=0),"",IF(AND($E925&lt;&gt;"",MAX($A$4:$A924)=0),1,IF(AND($E925&lt;&gt;"",MAX($A$4:$A924)&gt;0),MAX($A$4:$A924)+1,"")))</f>
        <v/>
      </c>
      <c r="B925" s="25">
        <v>922</v>
      </c>
      <c r="C925" s="26" t="str">
        <f t="shared" si="28"/>
        <v>EMPTY</v>
      </c>
      <c r="D925" s="27" t="str">
        <f>IF(C925="SHOW",CONCATENATE(Temp!T1940,Temp!U1940,",",Temp!V1940,",",Temp!W1940,Temp!X1940),"")</f>
        <v/>
      </c>
      <c r="E925" s="38"/>
      <c r="F925" s="36" t="str">
        <f t="shared" si="29"/>
        <v/>
      </c>
    </row>
    <row r="926" spans="1:6" x14ac:dyDescent="0.25">
      <c r="A926" s="25" t="str">
        <f>IF(AND($E926="",MAX($A$4:$A925)=0),"",IF(AND($E926&lt;&gt;"",MAX($A$4:$A925)=0),1,IF(AND($E926&lt;&gt;"",MAX($A$4:$A925)&gt;0),MAX($A$4:$A925)+1,"")))</f>
        <v/>
      </c>
      <c r="B926" s="25">
        <v>923</v>
      </c>
      <c r="C926" s="26" t="str">
        <f t="shared" si="28"/>
        <v>EMPTY</v>
      </c>
      <c r="D926" s="27" t="str">
        <f>IF(C926="SHOW",CONCATENATE(Temp!T1941,Temp!U1941,",",Temp!V1941,",",Temp!W1941,Temp!X1941),"")</f>
        <v/>
      </c>
      <c r="E926" s="38"/>
      <c r="F926" s="36" t="str">
        <f t="shared" si="29"/>
        <v/>
      </c>
    </row>
    <row r="927" spans="1:6" x14ac:dyDescent="0.25">
      <c r="A927" s="25" t="str">
        <f>IF(AND($E927="",MAX($A$4:$A926)=0),"",IF(AND($E927&lt;&gt;"",MAX($A$4:$A926)=0),1,IF(AND($E927&lt;&gt;"",MAX($A$4:$A926)&gt;0),MAX($A$4:$A926)+1,"")))</f>
        <v/>
      </c>
      <c r="B927" s="25">
        <v>924</v>
      </c>
      <c r="C927" s="26" t="str">
        <f t="shared" si="28"/>
        <v>EMPTY</v>
      </c>
      <c r="D927" s="27" t="str">
        <f>IF(C927="SHOW",CONCATENATE(Temp!T1942,Temp!U1942,",",Temp!V1942,",",Temp!W1942,Temp!X1942),"")</f>
        <v/>
      </c>
      <c r="E927" s="38"/>
      <c r="F927" s="36" t="str">
        <f t="shared" si="29"/>
        <v/>
      </c>
    </row>
    <row r="928" spans="1:6" x14ac:dyDescent="0.25">
      <c r="A928" s="25" t="str">
        <f>IF(AND($E928="",MAX($A$4:$A927)=0),"",IF(AND($E928&lt;&gt;"",MAX($A$4:$A927)=0),1,IF(AND($E928&lt;&gt;"",MAX($A$4:$A927)&gt;0),MAX($A$4:$A927)+1,"")))</f>
        <v/>
      </c>
      <c r="B928" s="25">
        <v>925</v>
      </c>
      <c r="C928" s="26" t="str">
        <f t="shared" si="28"/>
        <v>EMPTY</v>
      </c>
      <c r="D928" s="27" t="str">
        <f>IF(C928="SHOW",CONCATENATE(Temp!T1943,Temp!U1943,",",Temp!V1943,",",Temp!W1943,Temp!X1943),"")</f>
        <v/>
      </c>
      <c r="E928" s="38"/>
      <c r="F928" s="36" t="str">
        <f t="shared" si="29"/>
        <v/>
      </c>
    </row>
    <row r="929" spans="1:6" x14ac:dyDescent="0.25">
      <c r="A929" s="25" t="str">
        <f>IF(AND($E929="",MAX($A$4:$A928)=0),"",IF(AND($E929&lt;&gt;"",MAX($A$4:$A928)=0),1,IF(AND($E929&lt;&gt;"",MAX($A$4:$A928)&gt;0),MAX($A$4:$A928)+1,"")))</f>
        <v/>
      </c>
      <c r="B929" s="25">
        <v>926</v>
      </c>
      <c r="C929" s="26" t="str">
        <f t="shared" si="28"/>
        <v>EMPTY</v>
      </c>
      <c r="D929" s="27" t="str">
        <f>IF(C929="SHOW",CONCATENATE(Temp!T1944,Temp!U1944,",",Temp!V1944,",",Temp!W1944,Temp!X1944),"")</f>
        <v/>
      </c>
      <c r="E929" s="38"/>
      <c r="F929" s="36" t="str">
        <f t="shared" si="29"/>
        <v/>
      </c>
    </row>
    <row r="930" spans="1:6" x14ac:dyDescent="0.25">
      <c r="A930" s="25" t="str">
        <f>IF(AND($E930="",MAX($A$4:$A929)=0),"",IF(AND($E930&lt;&gt;"",MAX($A$4:$A929)=0),1,IF(AND($E930&lt;&gt;"",MAX($A$4:$A929)&gt;0),MAX($A$4:$A929)+1,"")))</f>
        <v/>
      </c>
      <c r="B930" s="25">
        <v>927</v>
      </c>
      <c r="C930" s="26" t="str">
        <f t="shared" si="28"/>
        <v>EMPTY</v>
      </c>
      <c r="D930" s="27" t="str">
        <f>IF(C930="SHOW",CONCATENATE(Temp!T1945,Temp!U1945,",",Temp!V1945,",",Temp!W1945,Temp!X1945),"")</f>
        <v/>
      </c>
      <c r="E930" s="38"/>
      <c r="F930" s="36" t="str">
        <f t="shared" si="29"/>
        <v/>
      </c>
    </row>
    <row r="931" spans="1:6" x14ac:dyDescent="0.25">
      <c r="A931" s="25" t="str">
        <f>IF(AND($E931="",MAX($A$4:$A930)=0),"",IF(AND($E931&lt;&gt;"",MAX($A$4:$A930)=0),1,IF(AND($E931&lt;&gt;"",MAX($A$4:$A930)&gt;0),MAX($A$4:$A930)+1,"")))</f>
        <v/>
      </c>
      <c r="B931" s="25">
        <v>928</v>
      </c>
      <c r="C931" s="26" t="str">
        <f t="shared" si="28"/>
        <v>EMPTY</v>
      </c>
      <c r="D931" s="27" t="str">
        <f>IF(C931="SHOW",CONCATENATE(Temp!T1946,Temp!U1946,",",Temp!V1946,",",Temp!W1946,Temp!X1946),"")</f>
        <v/>
      </c>
      <c r="E931" s="38"/>
      <c r="F931" s="36" t="str">
        <f t="shared" si="29"/>
        <v/>
      </c>
    </row>
    <row r="932" spans="1:6" x14ac:dyDescent="0.25">
      <c r="A932" s="25" t="str">
        <f>IF(AND($E932="",MAX($A$4:$A931)=0),"",IF(AND($E932&lt;&gt;"",MAX($A$4:$A931)=0),1,IF(AND($E932&lt;&gt;"",MAX($A$4:$A931)&gt;0),MAX($A$4:$A931)+1,"")))</f>
        <v/>
      </c>
      <c r="B932" s="25">
        <v>929</v>
      </c>
      <c r="C932" s="26" t="str">
        <f t="shared" si="28"/>
        <v>EMPTY</v>
      </c>
      <c r="D932" s="27" t="str">
        <f>IF(C932="SHOW",CONCATENATE(Temp!T1947,Temp!U1947,",",Temp!V1947,",",Temp!W1947,Temp!X1947),"")</f>
        <v/>
      </c>
      <c r="E932" s="38"/>
      <c r="F932" s="36" t="str">
        <f t="shared" si="29"/>
        <v/>
      </c>
    </row>
    <row r="933" spans="1:6" x14ac:dyDescent="0.25">
      <c r="A933" s="25" t="str">
        <f>IF(AND($E933="",MAX($A$4:$A932)=0),"",IF(AND($E933&lt;&gt;"",MAX($A$4:$A932)=0),1,IF(AND($E933&lt;&gt;"",MAX($A$4:$A932)&gt;0),MAX($A$4:$A932)+1,"")))</f>
        <v/>
      </c>
      <c r="B933" s="25">
        <v>930</v>
      </c>
      <c r="C933" s="26" t="str">
        <f t="shared" si="28"/>
        <v>EMPTY</v>
      </c>
      <c r="D933" s="27" t="str">
        <f>IF(C933="SHOW",CONCATENATE(Temp!T1948,Temp!U1948,",",Temp!V1948,",",Temp!W1948,Temp!X1948),"")</f>
        <v/>
      </c>
      <c r="E933" s="38"/>
      <c r="F933" s="36" t="str">
        <f t="shared" si="29"/>
        <v/>
      </c>
    </row>
    <row r="934" spans="1:6" x14ac:dyDescent="0.25">
      <c r="A934" s="25" t="str">
        <f>IF(AND($E934="",MAX($A$4:$A933)=0),"",IF(AND($E934&lt;&gt;"",MAX($A$4:$A933)=0),1,IF(AND($E934&lt;&gt;"",MAX($A$4:$A933)&gt;0),MAX($A$4:$A933)+1,"")))</f>
        <v/>
      </c>
      <c r="B934" s="25">
        <v>931</v>
      </c>
      <c r="C934" s="26" t="str">
        <f t="shared" si="28"/>
        <v>EMPTY</v>
      </c>
      <c r="D934" s="27" t="str">
        <f>IF(C934="SHOW",CONCATENATE(Temp!T1949,Temp!U1949,",",Temp!V1949,",",Temp!W1949,Temp!X1949),"")</f>
        <v/>
      </c>
      <c r="E934" s="38"/>
      <c r="F934" s="36" t="str">
        <f t="shared" si="29"/>
        <v/>
      </c>
    </row>
    <row r="935" spans="1:6" x14ac:dyDescent="0.25">
      <c r="A935" s="25" t="str">
        <f>IF(AND($E935="",MAX($A$4:$A934)=0),"",IF(AND($E935&lt;&gt;"",MAX($A$4:$A934)=0),1,IF(AND($E935&lt;&gt;"",MAX($A$4:$A934)&gt;0),MAX($A$4:$A934)+1,"")))</f>
        <v/>
      </c>
      <c r="B935" s="25">
        <v>932</v>
      </c>
      <c r="C935" s="26" t="str">
        <f t="shared" si="28"/>
        <v>EMPTY</v>
      </c>
      <c r="D935" s="27" t="str">
        <f>IF(C935="SHOW",CONCATENATE(Temp!T1950,Temp!U1950,",",Temp!V1950,",",Temp!W1950,Temp!X1950),"")</f>
        <v/>
      </c>
      <c r="E935" s="38"/>
      <c r="F935" s="36" t="str">
        <f t="shared" si="29"/>
        <v/>
      </c>
    </row>
    <row r="936" spans="1:6" x14ac:dyDescent="0.25">
      <c r="A936" s="25" t="str">
        <f>IF(AND($E936="",MAX($A$4:$A935)=0),"",IF(AND($E936&lt;&gt;"",MAX($A$4:$A935)=0),1,IF(AND($E936&lt;&gt;"",MAX($A$4:$A935)&gt;0),MAX($A$4:$A935)+1,"")))</f>
        <v/>
      </c>
      <c r="B936" s="25">
        <v>933</v>
      </c>
      <c r="C936" s="26" t="str">
        <f t="shared" si="28"/>
        <v>EMPTY</v>
      </c>
      <c r="D936" s="27" t="str">
        <f>IF(C936="SHOW",CONCATENATE(Temp!T1951,Temp!U1951,",",Temp!V1951,",",Temp!W1951,Temp!X1951),"")</f>
        <v/>
      </c>
      <c r="E936" s="38"/>
      <c r="F936" s="36" t="str">
        <f t="shared" si="29"/>
        <v/>
      </c>
    </row>
    <row r="937" spans="1:6" x14ac:dyDescent="0.25">
      <c r="A937" s="25" t="str">
        <f>IF(AND($E937="",MAX($A$4:$A936)=0),"",IF(AND($E937&lt;&gt;"",MAX($A$4:$A936)=0),1,IF(AND($E937&lt;&gt;"",MAX($A$4:$A936)&gt;0),MAX($A$4:$A936)+1,"")))</f>
        <v/>
      </c>
      <c r="B937" s="25">
        <v>934</v>
      </c>
      <c r="C937" s="26" t="str">
        <f t="shared" si="28"/>
        <v>EMPTY</v>
      </c>
      <c r="D937" s="27" t="str">
        <f>IF(C937="SHOW",CONCATENATE(Temp!T1952,Temp!U1952,",",Temp!V1952,",",Temp!W1952,Temp!X1952),"")</f>
        <v/>
      </c>
      <c r="E937" s="38"/>
      <c r="F937" s="36" t="str">
        <f t="shared" si="29"/>
        <v/>
      </c>
    </row>
    <row r="938" spans="1:6" x14ac:dyDescent="0.25">
      <c r="A938" s="25" t="str">
        <f>IF(AND($E938="",MAX($A$4:$A937)=0),"",IF(AND($E938&lt;&gt;"",MAX($A$4:$A937)=0),1,IF(AND($E938&lt;&gt;"",MAX($A$4:$A937)&gt;0),MAX($A$4:$A937)+1,"")))</f>
        <v/>
      </c>
      <c r="B938" s="25">
        <v>935</v>
      </c>
      <c r="C938" s="26" t="str">
        <f t="shared" si="28"/>
        <v>EMPTY</v>
      </c>
      <c r="D938" s="27" t="str">
        <f>IF(C938="SHOW",CONCATENATE(Temp!T1953,Temp!U1953,",",Temp!V1953,",",Temp!W1953,Temp!X1953),"")</f>
        <v/>
      </c>
      <c r="E938" s="38"/>
      <c r="F938" s="36" t="str">
        <f t="shared" si="29"/>
        <v/>
      </c>
    </row>
    <row r="939" spans="1:6" x14ac:dyDescent="0.25">
      <c r="A939" s="25" t="str">
        <f>IF(AND($E939="",MAX($A$4:$A938)=0),"",IF(AND($E939&lt;&gt;"",MAX($A$4:$A938)=0),1,IF(AND($E939&lt;&gt;"",MAX($A$4:$A938)&gt;0),MAX($A$4:$A938)+1,"")))</f>
        <v/>
      </c>
      <c r="B939" s="25">
        <v>936</v>
      </c>
      <c r="C939" s="26" t="str">
        <f t="shared" si="28"/>
        <v>EMPTY</v>
      </c>
      <c r="D939" s="27" t="str">
        <f>IF(C939="SHOW",CONCATENATE(Temp!T1954,Temp!U1954,",",Temp!V1954,",",Temp!W1954,Temp!X1954),"")</f>
        <v/>
      </c>
      <c r="E939" s="38"/>
      <c r="F939" s="36" t="str">
        <f t="shared" si="29"/>
        <v/>
      </c>
    </row>
    <row r="940" spans="1:6" x14ac:dyDescent="0.25">
      <c r="A940" s="25" t="str">
        <f>IF(AND($E940="",MAX($A$4:$A939)=0),"",IF(AND($E940&lt;&gt;"",MAX($A$4:$A939)=0),1,IF(AND($E940&lt;&gt;"",MAX($A$4:$A939)&gt;0),MAX($A$4:$A939)+1,"")))</f>
        <v/>
      </c>
      <c r="B940" s="25">
        <v>937</v>
      </c>
      <c r="C940" s="26" t="str">
        <f t="shared" si="28"/>
        <v>EMPTY</v>
      </c>
      <c r="D940" s="27" t="str">
        <f>IF(C940="SHOW",CONCATENATE(Temp!T1955,Temp!U1955,",",Temp!V1955,",",Temp!W1955,Temp!X1955),"")</f>
        <v/>
      </c>
      <c r="E940" s="38"/>
      <c r="F940" s="36" t="str">
        <f t="shared" si="29"/>
        <v/>
      </c>
    </row>
    <row r="941" spans="1:6" x14ac:dyDescent="0.25">
      <c r="A941" s="25" t="str">
        <f>IF(AND($E941="",MAX($A$4:$A940)=0),"",IF(AND($E941&lt;&gt;"",MAX($A$4:$A940)=0),1,IF(AND($E941&lt;&gt;"",MAX($A$4:$A940)&gt;0),MAX($A$4:$A940)+1,"")))</f>
        <v/>
      </c>
      <c r="B941" s="25">
        <v>938</v>
      </c>
      <c r="C941" s="26" t="str">
        <f t="shared" si="28"/>
        <v>EMPTY</v>
      </c>
      <c r="D941" s="27" t="str">
        <f>IF(C941="SHOW",CONCATENATE(Temp!T1956,Temp!U1956,",",Temp!V1956,",",Temp!W1956,Temp!X1956),"")</f>
        <v/>
      </c>
      <c r="E941" s="38"/>
      <c r="F941" s="36" t="str">
        <f t="shared" si="29"/>
        <v/>
      </c>
    </row>
    <row r="942" spans="1:6" x14ac:dyDescent="0.25">
      <c r="A942" s="25" t="str">
        <f>IF(AND($E942="",MAX($A$4:$A941)=0),"",IF(AND($E942&lt;&gt;"",MAX($A$4:$A941)=0),1,IF(AND($E942&lt;&gt;"",MAX($A$4:$A941)&gt;0),MAX($A$4:$A941)+1,"")))</f>
        <v/>
      </c>
      <c r="B942" s="25">
        <v>939</v>
      </c>
      <c r="C942" s="26" t="str">
        <f t="shared" si="28"/>
        <v>EMPTY</v>
      </c>
      <c r="D942" s="27" t="str">
        <f>IF(C942="SHOW",CONCATENATE(Temp!T1957,Temp!U1957,",",Temp!V1957,",",Temp!W1957,Temp!X1957),"")</f>
        <v/>
      </c>
      <c r="E942" s="38"/>
      <c r="F942" s="36" t="str">
        <f t="shared" si="29"/>
        <v/>
      </c>
    </row>
    <row r="943" spans="1:6" x14ac:dyDescent="0.25">
      <c r="A943" s="25" t="str">
        <f>IF(AND($E943="",MAX($A$4:$A942)=0),"",IF(AND($E943&lt;&gt;"",MAX($A$4:$A942)=0),1,IF(AND($E943&lt;&gt;"",MAX($A$4:$A942)&gt;0),MAX($A$4:$A942)+1,"")))</f>
        <v/>
      </c>
      <c r="B943" s="25">
        <v>940</v>
      </c>
      <c r="C943" s="26" t="str">
        <f t="shared" si="28"/>
        <v>EMPTY</v>
      </c>
      <c r="D943" s="27" t="str">
        <f>IF(C943="SHOW",CONCATENATE(Temp!T1958,Temp!U1958,",",Temp!V1958,",",Temp!W1958,Temp!X1958),"")</f>
        <v/>
      </c>
      <c r="E943" s="38"/>
      <c r="F943" s="36" t="str">
        <f t="shared" si="29"/>
        <v/>
      </c>
    </row>
    <row r="944" spans="1:6" x14ac:dyDescent="0.25">
      <c r="A944" s="25" t="str">
        <f>IF(AND($E944="",MAX($A$4:$A943)=0),"",IF(AND($E944&lt;&gt;"",MAX($A$4:$A943)=0),1,IF(AND($E944&lt;&gt;"",MAX($A$4:$A943)&gt;0),MAX($A$4:$A943)+1,"")))</f>
        <v/>
      </c>
      <c r="B944" s="25">
        <v>941</v>
      </c>
      <c r="C944" s="26" t="str">
        <f t="shared" si="28"/>
        <v>EMPTY</v>
      </c>
      <c r="D944" s="27" t="str">
        <f>IF(C944="SHOW",CONCATENATE(Temp!T1959,Temp!U1959,",",Temp!V1959,",",Temp!W1959,Temp!X1959),"")</f>
        <v/>
      </c>
      <c r="E944" s="38"/>
      <c r="F944" s="36" t="str">
        <f t="shared" si="29"/>
        <v/>
      </c>
    </row>
    <row r="945" spans="1:6" x14ac:dyDescent="0.25">
      <c r="A945" s="25" t="str">
        <f>IF(AND($E945="",MAX($A$4:$A944)=0),"",IF(AND($E945&lt;&gt;"",MAX($A$4:$A944)=0),1,IF(AND($E945&lt;&gt;"",MAX($A$4:$A944)&gt;0),MAX($A$4:$A944)+1,"")))</f>
        <v/>
      </c>
      <c r="B945" s="25">
        <v>942</v>
      </c>
      <c r="C945" s="26" t="str">
        <f t="shared" si="28"/>
        <v>EMPTY</v>
      </c>
      <c r="D945" s="27" t="str">
        <f>IF(C945="SHOW",CONCATENATE(Temp!T1960,Temp!U1960,",",Temp!V1960,",",Temp!W1960,Temp!X1960),"")</f>
        <v/>
      </c>
      <c r="E945" s="38"/>
      <c r="F945" s="36" t="str">
        <f t="shared" si="29"/>
        <v/>
      </c>
    </row>
    <row r="946" spans="1:6" x14ac:dyDescent="0.25">
      <c r="A946" s="25" t="str">
        <f>IF(AND($E946="",MAX($A$4:$A945)=0),"",IF(AND($E946&lt;&gt;"",MAX($A$4:$A945)=0),1,IF(AND($E946&lt;&gt;"",MAX($A$4:$A945)&gt;0),MAX($A$4:$A945)+1,"")))</f>
        <v/>
      </c>
      <c r="B946" s="25">
        <v>943</v>
      </c>
      <c r="C946" s="26" t="str">
        <f t="shared" si="28"/>
        <v>EMPTY</v>
      </c>
      <c r="D946" s="27" t="str">
        <f>IF(C946="SHOW",CONCATENATE(Temp!T1961,Temp!U1961,",",Temp!V1961,",",Temp!W1961,Temp!X1961),"")</f>
        <v/>
      </c>
      <c r="E946" s="38"/>
      <c r="F946" s="36" t="str">
        <f t="shared" si="29"/>
        <v/>
      </c>
    </row>
    <row r="947" spans="1:6" x14ac:dyDescent="0.25">
      <c r="A947" s="25" t="str">
        <f>IF(AND($E947="",MAX($A$4:$A946)=0),"",IF(AND($E947&lt;&gt;"",MAX($A$4:$A946)=0),1,IF(AND($E947&lt;&gt;"",MAX($A$4:$A946)&gt;0),MAX($A$4:$A946)+1,"")))</f>
        <v/>
      </c>
      <c r="B947" s="25">
        <v>944</v>
      </c>
      <c r="C947" s="26" t="str">
        <f t="shared" si="28"/>
        <v>EMPTY</v>
      </c>
      <c r="D947" s="27" t="str">
        <f>IF(C947="SHOW",CONCATENATE(Temp!T1962,Temp!U1962,",",Temp!V1962,",",Temp!W1962,Temp!X1962),"")</f>
        <v/>
      </c>
      <c r="E947" s="38"/>
      <c r="F947" s="36" t="str">
        <f t="shared" si="29"/>
        <v/>
      </c>
    </row>
    <row r="948" spans="1:6" x14ac:dyDescent="0.25">
      <c r="A948" s="25" t="str">
        <f>IF(AND($E948="",MAX($A$4:$A947)=0),"",IF(AND($E948&lt;&gt;"",MAX($A$4:$A947)=0),1,IF(AND($E948&lt;&gt;"",MAX($A$4:$A947)&gt;0),MAX($A$4:$A947)+1,"")))</f>
        <v/>
      </c>
      <c r="B948" s="25">
        <v>945</v>
      </c>
      <c r="C948" s="26" t="str">
        <f t="shared" si="28"/>
        <v>EMPTY</v>
      </c>
      <c r="D948" s="27" t="str">
        <f>IF(C948="SHOW",CONCATENATE(Temp!T1963,Temp!U1963,",",Temp!V1963,",",Temp!W1963,Temp!X1963),"")</f>
        <v/>
      </c>
      <c r="E948" s="38"/>
      <c r="F948" s="36" t="str">
        <f t="shared" si="29"/>
        <v/>
      </c>
    </row>
    <row r="949" spans="1:6" x14ac:dyDescent="0.25">
      <c r="A949" s="25" t="str">
        <f>IF(AND($E949="",MAX($A$4:$A948)=0),"",IF(AND($E949&lt;&gt;"",MAX($A$4:$A948)=0),1,IF(AND($E949&lt;&gt;"",MAX($A$4:$A948)&gt;0),MAX($A$4:$A948)+1,"")))</f>
        <v/>
      </c>
      <c r="B949" s="25">
        <v>946</v>
      </c>
      <c r="C949" s="26" t="str">
        <f t="shared" si="28"/>
        <v>EMPTY</v>
      </c>
      <c r="D949" s="27" t="str">
        <f>IF(C949="SHOW",CONCATENATE(Temp!T1964,Temp!U1964,",",Temp!V1964,",",Temp!W1964,Temp!X1964),"")</f>
        <v/>
      </c>
      <c r="E949" s="38"/>
      <c r="F949" s="36" t="str">
        <f t="shared" si="29"/>
        <v/>
      </c>
    </row>
    <row r="950" spans="1:6" x14ac:dyDescent="0.25">
      <c r="A950" s="25" t="str">
        <f>IF(AND($E950="",MAX($A$4:$A949)=0),"",IF(AND($E950&lt;&gt;"",MAX($A$4:$A949)=0),1,IF(AND($E950&lt;&gt;"",MAX($A$4:$A949)&gt;0),MAX($A$4:$A949)+1,"")))</f>
        <v/>
      </c>
      <c r="B950" s="25">
        <v>947</v>
      </c>
      <c r="C950" s="26" t="str">
        <f t="shared" si="28"/>
        <v>EMPTY</v>
      </c>
      <c r="D950" s="27" t="str">
        <f>IF(C950="SHOW",CONCATENATE(Temp!T1965,Temp!U1965,",",Temp!V1965,",",Temp!W1965,Temp!X1965),"")</f>
        <v/>
      </c>
      <c r="E950" s="38"/>
      <c r="F950" s="36" t="str">
        <f t="shared" si="29"/>
        <v/>
      </c>
    </row>
    <row r="951" spans="1:6" x14ac:dyDescent="0.25">
      <c r="A951" s="25" t="str">
        <f>IF(AND($E951="",MAX($A$4:$A950)=0),"",IF(AND($E951&lt;&gt;"",MAX($A$4:$A950)=0),1,IF(AND($E951&lt;&gt;"",MAX($A$4:$A950)&gt;0),MAX($A$4:$A950)+1,"")))</f>
        <v/>
      </c>
      <c r="B951" s="25">
        <v>948</v>
      </c>
      <c r="C951" s="26" t="str">
        <f t="shared" si="28"/>
        <v>EMPTY</v>
      </c>
      <c r="D951" s="27" t="str">
        <f>IF(C951="SHOW",CONCATENATE(Temp!T1966,Temp!U1966,",",Temp!V1966,",",Temp!W1966,Temp!X1966),"")</f>
        <v/>
      </c>
      <c r="E951" s="38"/>
      <c r="F951" s="36" t="str">
        <f t="shared" si="29"/>
        <v/>
      </c>
    </row>
    <row r="952" spans="1:6" x14ac:dyDescent="0.25">
      <c r="A952" s="25" t="str">
        <f>IF(AND($E952="",MAX($A$4:$A951)=0),"",IF(AND($E952&lt;&gt;"",MAX($A$4:$A951)=0),1,IF(AND($E952&lt;&gt;"",MAX($A$4:$A951)&gt;0),MAX($A$4:$A951)+1,"")))</f>
        <v/>
      </c>
      <c r="B952" s="25">
        <v>949</v>
      </c>
      <c r="C952" s="26" t="str">
        <f t="shared" si="28"/>
        <v>EMPTY</v>
      </c>
      <c r="D952" s="27" t="str">
        <f>IF(C952="SHOW",CONCATENATE(Temp!T1967,Temp!U1967,",",Temp!V1967,",",Temp!W1967,Temp!X1967),"")</f>
        <v/>
      </c>
      <c r="E952" s="38"/>
      <c r="F952" s="36" t="str">
        <f t="shared" si="29"/>
        <v/>
      </c>
    </row>
    <row r="953" spans="1:6" x14ac:dyDescent="0.25">
      <c r="A953" s="25" t="str">
        <f>IF(AND($E953="",MAX($A$4:$A952)=0),"",IF(AND($E953&lt;&gt;"",MAX($A$4:$A952)=0),1,IF(AND($E953&lt;&gt;"",MAX($A$4:$A952)&gt;0),MAX($A$4:$A952)+1,"")))</f>
        <v/>
      </c>
      <c r="B953" s="25">
        <v>950</v>
      </c>
      <c r="C953" s="26" t="str">
        <f t="shared" si="28"/>
        <v>EMPTY</v>
      </c>
      <c r="D953" s="27" t="str">
        <f>IF(C953="SHOW",CONCATENATE(Temp!T1968,Temp!U1968,",",Temp!V1968,",",Temp!W1968,Temp!X1968),"")</f>
        <v/>
      </c>
      <c r="E953" s="38"/>
      <c r="F953" s="36" t="str">
        <f t="shared" si="29"/>
        <v/>
      </c>
    </row>
    <row r="954" spans="1:6" x14ac:dyDescent="0.25">
      <c r="A954" s="25" t="str">
        <f>IF(AND($E954="",MAX($A$4:$A953)=0),"",IF(AND($E954&lt;&gt;"",MAX($A$4:$A953)=0),1,IF(AND($E954&lt;&gt;"",MAX($A$4:$A953)&gt;0),MAX($A$4:$A953)+1,"")))</f>
        <v/>
      </c>
      <c r="B954" s="25">
        <v>951</v>
      </c>
      <c r="C954" s="26" t="str">
        <f t="shared" si="28"/>
        <v>EMPTY</v>
      </c>
      <c r="D954" s="27" t="str">
        <f>IF(C954="SHOW",CONCATENATE(Temp!T1969,Temp!U1969,",",Temp!V1969,",",Temp!W1969,Temp!X1969),"")</f>
        <v/>
      </c>
      <c r="E954" s="38"/>
      <c r="F954" s="36" t="str">
        <f t="shared" si="29"/>
        <v/>
      </c>
    </row>
    <row r="955" spans="1:6" x14ac:dyDescent="0.25">
      <c r="A955" s="25" t="str">
        <f>IF(AND($E955="",MAX($A$4:$A954)=0),"",IF(AND($E955&lt;&gt;"",MAX($A$4:$A954)=0),1,IF(AND($E955&lt;&gt;"",MAX($A$4:$A954)&gt;0),MAX($A$4:$A954)+1,"")))</f>
        <v/>
      </c>
      <c r="B955" s="25">
        <v>952</v>
      </c>
      <c r="C955" s="26" t="str">
        <f t="shared" si="28"/>
        <v>EMPTY</v>
      </c>
      <c r="D955" s="27" t="str">
        <f>IF(C955="SHOW",CONCATENATE(Temp!T1970,Temp!U1970,",",Temp!V1970,",",Temp!W1970,Temp!X1970),"")</f>
        <v/>
      </c>
      <c r="E955" s="38"/>
      <c r="F955" s="36" t="str">
        <f t="shared" si="29"/>
        <v/>
      </c>
    </row>
    <row r="956" spans="1:6" x14ac:dyDescent="0.25">
      <c r="A956" s="25" t="str">
        <f>IF(AND($E956="",MAX($A$4:$A955)=0),"",IF(AND($E956&lt;&gt;"",MAX($A$4:$A955)=0),1,IF(AND($E956&lt;&gt;"",MAX($A$4:$A955)&gt;0),MAX($A$4:$A955)+1,"")))</f>
        <v/>
      </c>
      <c r="B956" s="25">
        <v>953</v>
      </c>
      <c r="C956" s="26" t="str">
        <f t="shared" si="28"/>
        <v>EMPTY</v>
      </c>
      <c r="D956" s="27" t="str">
        <f>IF(C956="SHOW",CONCATENATE(Temp!T1971,Temp!U1971,",",Temp!V1971,",",Temp!W1971,Temp!X1971),"")</f>
        <v/>
      </c>
      <c r="E956" s="38"/>
      <c r="F956" s="36" t="str">
        <f t="shared" si="29"/>
        <v/>
      </c>
    </row>
    <row r="957" spans="1:6" x14ac:dyDescent="0.25">
      <c r="A957" s="25" t="str">
        <f>IF(AND($E957="",MAX($A$4:$A956)=0),"",IF(AND($E957&lt;&gt;"",MAX($A$4:$A956)=0),1,IF(AND($E957&lt;&gt;"",MAX($A$4:$A956)&gt;0),MAX($A$4:$A956)+1,"")))</f>
        <v/>
      </c>
      <c r="B957" s="25">
        <v>954</v>
      </c>
      <c r="C957" s="26" t="str">
        <f t="shared" si="28"/>
        <v>EMPTY</v>
      </c>
      <c r="D957" s="27" t="str">
        <f>IF(C957="SHOW",CONCATENATE(Temp!T1972,Temp!U1972,",",Temp!V1972,",",Temp!W1972,Temp!X1972),"")</f>
        <v/>
      </c>
      <c r="E957" s="38"/>
      <c r="F957" s="36" t="str">
        <f t="shared" si="29"/>
        <v/>
      </c>
    </row>
    <row r="958" spans="1:6" x14ac:dyDescent="0.25">
      <c r="A958" s="25" t="str">
        <f>IF(AND($E958="",MAX($A$4:$A957)=0),"",IF(AND($E958&lt;&gt;"",MAX($A$4:$A957)=0),1,IF(AND($E958&lt;&gt;"",MAX($A$4:$A957)&gt;0),MAX($A$4:$A957)+1,"")))</f>
        <v/>
      </c>
      <c r="B958" s="25">
        <v>955</v>
      </c>
      <c r="C958" s="26" t="str">
        <f t="shared" si="28"/>
        <v>EMPTY</v>
      </c>
      <c r="D958" s="27" t="str">
        <f>IF(C958="SHOW",CONCATENATE(Temp!T1973,Temp!U1973,",",Temp!V1973,",",Temp!W1973,Temp!X1973),"")</f>
        <v/>
      </c>
      <c r="E958" s="38"/>
      <c r="F958" s="36" t="str">
        <f t="shared" si="29"/>
        <v/>
      </c>
    </row>
    <row r="959" spans="1:6" x14ac:dyDescent="0.25">
      <c r="A959" s="25" t="str">
        <f>IF(AND($E959="",MAX($A$4:$A958)=0),"",IF(AND($E959&lt;&gt;"",MAX($A$4:$A958)=0),1,IF(AND($E959&lt;&gt;"",MAX($A$4:$A958)&gt;0),MAX($A$4:$A958)+1,"")))</f>
        <v/>
      </c>
      <c r="B959" s="25">
        <v>956</v>
      </c>
      <c r="C959" s="26" t="str">
        <f t="shared" si="28"/>
        <v>EMPTY</v>
      </c>
      <c r="D959" s="27" t="str">
        <f>IF(C959="SHOW",CONCATENATE(Temp!T1974,Temp!U1974,",",Temp!V1974,",",Temp!W1974,Temp!X1974),"")</f>
        <v/>
      </c>
      <c r="E959" s="38"/>
      <c r="F959" s="36" t="str">
        <f t="shared" si="29"/>
        <v/>
      </c>
    </row>
    <row r="960" spans="1:6" x14ac:dyDescent="0.25">
      <c r="A960" s="25" t="str">
        <f>IF(AND($E960="",MAX($A$4:$A959)=0),"",IF(AND($E960&lt;&gt;"",MAX($A$4:$A959)=0),1,IF(AND($E960&lt;&gt;"",MAX($A$4:$A959)&gt;0),MAX($A$4:$A959)+1,"")))</f>
        <v/>
      </c>
      <c r="B960" s="25">
        <v>957</v>
      </c>
      <c r="C960" s="26" t="str">
        <f t="shared" si="28"/>
        <v>EMPTY</v>
      </c>
      <c r="D960" s="27" t="str">
        <f>IF(C960="SHOW",CONCATENATE(Temp!T1975,Temp!U1975,",",Temp!V1975,",",Temp!W1975,Temp!X1975),"")</f>
        <v/>
      </c>
      <c r="E960" s="38"/>
      <c r="F960" s="36" t="str">
        <f t="shared" si="29"/>
        <v/>
      </c>
    </row>
    <row r="961" spans="1:6" x14ac:dyDescent="0.25">
      <c r="A961" s="25" t="str">
        <f>IF(AND($E961="",MAX($A$4:$A960)=0),"",IF(AND($E961&lt;&gt;"",MAX($A$4:$A960)=0),1,IF(AND($E961&lt;&gt;"",MAX($A$4:$A960)&gt;0),MAX($A$4:$A960)+1,"")))</f>
        <v/>
      </c>
      <c r="B961" s="25">
        <v>958</v>
      </c>
      <c r="C961" s="26" t="str">
        <f t="shared" si="28"/>
        <v>EMPTY</v>
      </c>
      <c r="D961" s="27" t="str">
        <f>IF(C961="SHOW",CONCATENATE(Temp!T1976,Temp!U1976,",",Temp!V1976,",",Temp!W1976,Temp!X1976),"")</f>
        <v/>
      </c>
      <c r="E961" s="38"/>
      <c r="F961" s="36" t="str">
        <f t="shared" si="29"/>
        <v/>
      </c>
    </row>
    <row r="962" spans="1:6" x14ac:dyDescent="0.25">
      <c r="A962" s="25" t="str">
        <f>IF(AND($E962="",MAX($A$4:$A961)=0),"",IF(AND($E962&lt;&gt;"",MAX($A$4:$A961)=0),1,IF(AND($E962&lt;&gt;"",MAX($A$4:$A961)&gt;0),MAX($A$4:$A961)+1,"")))</f>
        <v/>
      </c>
      <c r="B962" s="25">
        <v>959</v>
      </c>
      <c r="C962" s="26" t="str">
        <f t="shared" si="28"/>
        <v>EMPTY</v>
      </c>
      <c r="D962" s="27" t="str">
        <f>IF(C962="SHOW",CONCATENATE(Temp!T1977,Temp!U1977,",",Temp!V1977,",",Temp!W1977,Temp!X1977),"")</f>
        <v/>
      </c>
      <c r="E962" s="38"/>
      <c r="F962" s="36" t="str">
        <f t="shared" si="29"/>
        <v/>
      </c>
    </row>
    <row r="963" spans="1:6" x14ac:dyDescent="0.25">
      <c r="A963" s="25" t="str">
        <f>IF(AND($E963="",MAX($A$4:$A962)=0),"",IF(AND($E963&lt;&gt;"",MAX($A$4:$A962)=0),1,IF(AND($E963&lt;&gt;"",MAX($A$4:$A962)&gt;0),MAX($A$4:$A962)+1,"")))</f>
        <v/>
      </c>
      <c r="B963" s="25">
        <v>960</v>
      </c>
      <c r="C963" s="26" t="str">
        <f t="shared" si="28"/>
        <v>EMPTY</v>
      </c>
      <c r="D963" s="27" t="str">
        <f>IF(C963="SHOW",CONCATENATE(Temp!T1978,Temp!U1978,",",Temp!V1978,",",Temp!W1978,Temp!X1978),"")</f>
        <v/>
      </c>
      <c r="E963" s="38"/>
      <c r="F963" s="36" t="str">
        <f t="shared" si="29"/>
        <v/>
      </c>
    </row>
    <row r="964" spans="1:6" x14ac:dyDescent="0.25">
      <c r="A964" s="25" t="str">
        <f>IF(AND($E964="",MAX($A$4:$A963)=0),"",IF(AND($E964&lt;&gt;"",MAX($A$4:$A963)=0),1,IF(AND($E964&lt;&gt;"",MAX($A$4:$A963)&gt;0),MAX($A$4:$A963)+1,"")))</f>
        <v/>
      </c>
      <c r="B964" s="25">
        <v>961</v>
      </c>
      <c r="C964" s="26" t="str">
        <f t="shared" si="28"/>
        <v>EMPTY</v>
      </c>
      <c r="D964" s="27" t="str">
        <f>IF(C964="SHOW",CONCATENATE(Temp!T1979,Temp!U1979,",",Temp!V1979,",",Temp!W1979,Temp!X1979),"")</f>
        <v/>
      </c>
      <c r="E964" s="38"/>
      <c r="F964" s="36" t="str">
        <f t="shared" si="29"/>
        <v/>
      </c>
    </row>
    <row r="965" spans="1:6" x14ac:dyDescent="0.25">
      <c r="A965" s="25" t="str">
        <f>IF(AND($E965="",MAX($A$4:$A964)=0),"",IF(AND($E965&lt;&gt;"",MAX($A$4:$A964)=0),1,IF(AND($E965&lt;&gt;"",MAX($A$4:$A964)&gt;0),MAX($A$4:$A964)+1,"")))</f>
        <v/>
      </c>
      <c r="B965" s="25">
        <v>962</v>
      </c>
      <c r="C965" s="26" t="str">
        <f t="shared" ref="C965:C1028" si="30">IF(E965="","EMPTY",IF(MID(E965,1,9)&lt;&gt;"Dialogue:","HIDE",IF(MID(E965,1,9)="Dialogue:","SHOW","")))</f>
        <v>EMPTY</v>
      </c>
      <c r="D965" s="27" t="str">
        <f>IF(C965="SHOW",CONCATENATE(Temp!T1980,Temp!U1980,",",Temp!V1980,",",Temp!W1980,Temp!X1980),"")</f>
        <v/>
      </c>
      <c r="E965" s="38"/>
      <c r="F965" s="36" t="str">
        <f t="shared" ref="F965:F1028" si="31">$D965</f>
        <v/>
      </c>
    </row>
    <row r="966" spans="1:6" x14ac:dyDescent="0.25">
      <c r="A966" s="25" t="str">
        <f>IF(AND($E966="",MAX($A$4:$A965)=0),"",IF(AND($E966&lt;&gt;"",MAX($A$4:$A965)=0),1,IF(AND($E966&lt;&gt;"",MAX($A$4:$A965)&gt;0),MAX($A$4:$A965)+1,"")))</f>
        <v/>
      </c>
      <c r="B966" s="25">
        <v>963</v>
      </c>
      <c r="C966" s="26" t="str">
        <f t="shared" si="30"/>
        <v>EMPTY</v>
      </c>
      <c r="D966" s="27" t="str">
        <f>IF(C966="SHOW",CONCATENATE(Temp!T1981,Temp!U1981,",",Temp!V1981,",",Temp!W1981,Temp!X1981),"")</f>
        <v/>
      </c>
      <c r="E966" s="38"/>
      <c r="F966" s="36" t="str">
        <f t="shared" si="31"/>
        <v/>
      </c>
    </row>
    <row r="967" spans="1:6" x14ac:dyDescent="0.25">
      <c r="A967" s="25" t="str">
        <f>IF(AND($E967="",MAX($A$4:$A966)=0),"",IF(AND($E967&lt;&gt;"",MAX($A$4:$A966)=0),1,IF(AND($E967&lt;&gt;"",MAX($A$4:$A966)&gt;0),MAX($A$4:$A966)+1,"")))</f>
        <v/>
      </c>
      <c r="B967" s="25">
        <v>964</v>
      </c>
      <c r="C967" s="26" t="str">
        <f t="shared" si="30"/>
        <v>EMPTY</v>
      </c>
      <c r="D967" s="27" t="str">
        <f>IF(C967="SHOW",CONCATENATE(Temp!T1982,Temp!U1982,",",Temp!V1982,",",Temp!W1982,Temp!X1982),"")</f>
        <v/>
      </c>
      <c r="E967" s="38"/>
      <c r="F967" s="36" t="str">
        <f t="shared" si="31"/>
        <v/>
      </c>
    </row>
    <row r="968" spans="1:6" x14ac:dyDescent="0.25">
      <c r="A968" s="25" t="str">
        <f>IF(AND($E968="",MAX($A$4:$A967)=0),"",IF(AND($E968&lt;&gt;"",MAX($A$4:$A967)=0),1,IF(AND($E968&lt;&gt;"",MAX($A$4:$A967)&gt;0),MAX($A$4:$A967)+1,"")))</f>
        <v/>
      </c>
      <c r="B968" s="25">
        <v>965</v>
      </c>
      <c r="C968" s="26" t="str">
        <f t="shared" si="30"/>
        <v>EMPTY</v>
      </c>
      <c r="D968" s="27" t="str">
        <f>IF(C968="SHOW",CONCATENATE(Temp!T1983,Temp!U1983,",",Temp!V1983,",",Temp!W1983,Temp!X1983),"")</f>
        <v/>
      </c>
      <c r="E968" s="38"/>
      <c r="F968" s="36" t="str">
        <f t="shared" si="31"/>
        <v/>
      </c>
    </row>
    <row r="969" spans="1:6" x14ac:dyDescent="0.25">
      <c r="A969" s="25" t="str">
        <f>IF(AND($E969="",MAX($A$4:$A968)=0),"",IF(AND($E969&lt;&gt;"",MAX($A$4:$A968)=0),1,IF(AND($E969&lt;&gt;"",MAX($A$4:$A968)&gt;0),MAX($A$4:$A968)+1,"")))</f>
        <v/>
      </c>
      <c r="B969" s="25">
        <v>966</v>
      </c>
      <c r="C969" s="26" t="str">
        <f t="shared" si="30"/>
        <v>EMPTY</v>
      </c>
      <c r="D969" s="27" t="str">
        <f>IF(C969="SHOW",CONCATENATE(Temp!T1984,Temp!U1984,",",Temp!V1984,",",Temp!W1984,Temp!X1984),"")</f>
        <v/>
      </c>
      <c r="E969" s="38"/>
      <c r="F969" s="36" t="str">
        <f t="shared" si="31"/>
        <v/>
      </c>
    </row>
    <row r="970" spans="1:6" x14ac:dyDescent="0.25">
      <c r="A970" s="25" t="str">
        <f>IF(AND($E970="",MAX($A$4:$A969)=0),"",IF(AND($E970&lt;&gt;"",MAX($A$4:$A969)=0),1,IF(AND($E970&lt;&gt;"",MAX($A$4:$A969)&gt;0),MAX($A$4:$A969)+1,"")))</f>
        <v/>
      </c>
      <c r="B970" s="25">
        <v>967</v>
      </c>
      <c r="C970" s="26" t="str">
        <f t="shared" si="30"/>
        <v>EMPTY</v>
      </c>
      <c r="D970" s="27" t="str">
        <f>IF(C970="SHOW",CONCATENATE(Temp!T1985,Temp!U1985,",",Temp!V1985,",",Temp!W1985,Temp!X1985),"")</f>
        <v/>
      </c>
      <c r="E970" s="38"/>
      <c r="F970" s="36" t="str">
        <f t="shared" si="31"/>
        <v/>
      </c>
    </row>
    <row r="971" spans="1:6" x14ac:dyDescent="0.25">
      <c r="A971" s="25" t="str">
        <f>IF(AND($E971="",MAX($A$4:$A970)=0),"",IF(AND($E971&lt;&gt;"",MAX($A$4:$A970)=0),1,IF(AND($E971&lt;&gt;"",MAX($A$4:$A970)&gt;0),MAX($A$4:$A970)+1,"")))</f>
        <v/>
      </c>
      <c r="B971" s="25">
        <v>968</v>
      </c>
      <c r="C971" s="26" t="str">
        <f t="shared" si="30"/>
        <v>EMPTY</v>
      </c>
      <c r="D971" s="27" t="str">
        <f>IF(C971="SHOW",CONCATENATE(Temp!T1986,Temp!U1986,",",Temp!V1986,",",Temp!W1986,Temp!X1986),"")</f>
        <v/>
      </c>
      <c r="E971" s="38"/>
      <c r="F971" s="36" t="str">
        <f t="shared" si="31"/>
        <v/>
      </c>
    </row>
    <row r="972" spans="1:6" x14ac:dyDescent="0.25">
      <c r="A972" s="25" t="str">
        <f>IF(AND($E972="",MAX($A$4:$A971)=0),"",IF(AND($E972&lt;&gt;"",MAX($A$4:$A971)=0),1,IF(AND($E972&lt;&gt;"",MAX($A$4:$A971)&gt;0),MAX($A$4:$A971)+1,"")))</f>
        <v/>
      </c>
      <c r="B972" s="25">
        <v>969</v>
      </c>
      <c r="C972" s="26" t="str">
        <f t="shared" si="30"/>
        <v>EMPTY</v>
      </c>
      <c r="D972" s="27" t="str">
        <f>IF(C972="SHOW",CONCATENATE(Temp!T1987,Temp!U1987,",",Temp!V1987,",",Temp!W1987,Temp!X1987),"")</f>
        <v/>
      </c>
      <c r="E972" s="38"/>
      <c r="F972" s="36" t="str">
        <f t="shared" si="31"/>
        <v/>
      </c>
    </row>
    <row r="973" spans="1:6" x14ac:dyDescent="0.25">
      <c r="A973" s="25" t="str">
        <f>IF(AND($E973="",MAX($A$4:$A972)=0),"",IF(AND($E973&lt;&gt;"",MAX($A$4:$A972)=0),1,IF(AND($E973&lt;&gt;"",MAX($A$4:$A972)&gt;0),MAX($A$4:$A972)+1,"")))</f>
        <v/>
      </c>
      <c r="B973" s="25">
        <v>970</v>
      </c>
      <c r="C973" s="26" t="str">
        <f t="shared" si="30"/>
        <v>EMPTY</v>
      </c>
      <c r="D973" s="27" t="str">
        <f>IF(C973="SHOW",CONCATENATE(Temp!T1988,Temp!U1988,",",Temp!V1988,",",Temp!W1988,Temp!X1988),"")</f>
        <v/>
      </c>
      <c r="E973" s="38"/>
      <c r="F973" s="36" t="str">
        <f t="shared" si="31"/>
        <v/>
      </c>
    </row>
    <row r="974" spans="1:6" x14ac:dyDescent="0.25">
      <c r="A974" s="25" t="str">
        <f>IF(AND($E974="",MAX($A$4:$A973)=0),"",IF(AND($E974&lt;&gt;"",MAX($A$4:$A973)=0),1,IF(AND($E974&lt;&gt;"",MAX($A$4:$A973)&gt;0),MAX($A$4:$A973)+1,"")))</f>
        <v/>
      </c>
      <c r="B974" s="25">
        <v>971</v>
      </c>
      <c r="C974" s="26" t="str">
        <f t="shared" si="30"/>
        <v>EMPTY</v>
      </c>
      <c r="D974" s="27" t="str">
        <f>IF(C974="SHOW",CONCATENATE(Temp!T1989,Temp!U1989,",",Temp!V1989,",",Temp!W1989,Temp!X1989),"")</f>
        <v/>
      </c>
      <c r="E974" s="38"/>
      <c r="F974" s="36" t="str">
        <f t="shared" si="31"/>
        <v/>
      </c>
    </row>
    <row r="975" spans="1:6" x14ac:dyDescent="0.25">
      <c r="A975" s="25" t="str">
        <f>IF(AND($E975="",MAX($A$4:$A974)=0),"",IF(AND($E975&lt;&gt;"",MAX($A$4:$A974)=0),1,IF(AND($E975&lt;&gt;"",MAX($A$4:$A974)&gt;0),MAX($A$4:$A974)+1,"")))</f>
        <v/>
      </c>
      <c r="B975" s="25">
        <v>972</v>
      </c>
      <c r="C975" s="26" t="str">
        <f t="shared" si="30"/>
        <v>EMPTY</v>
      </c>
      <c r="D975" s="27" t="str">
        <f>IF(C975="SHOW",CONCATENATE(Temp!T1990,Temp!U1990,",",Temp!V1990,",",Temp!W1990,Temp!X1990),"")</f>
        <v/>
      </c>
      <c r="E975" s="38"/>
      <c r="F975" s="36" t="str">
        <f t="shared" si="31"/>
        <v/>
      </c>
    </row>
    <row r="976" spans="1:6" x14ac:dyDescent="0.25">
      <c r="A976" s="25" t="str">
        <f>IF(AND($E976="",MAX($A$4:$A975)=0),"",IF(AND($E976&lt;&gt;"",MAX($A$4:$A975)=0),1,IF(AND($E976&lt;&gt;"",MAX($A$4:$A975)&gt;0),MAX($A$4:$A975)+1,"")))</f>
        <v/>
      </c>
      <c r="B976" s="25">
        <v>973</v>
      </c>
      <c r="C976" s="26" t="str">
        <f t="shared" si="30"/>
        <v>EMPTY</v>
      </c>
      <c r="D976" s="27" t="str">
        <f>IF(C976="SHOW",CONCATENATE(Temp!T1991,Temp!U1991,",",Temp!V1991,",",Temp!W1991,Temp!X1991),"")</f>
        <v/>
      </c>
      <c r="E976" s="38"/>
      <c r="F976" s="36" t="str">
        <f t="shared" si="31"/>
        <v/>
      </c>
    </row>
    <row r="977" spans="1:6" x14ac:dyDescent="0.25">
      <c r="A977" s="25" t="str">
        <f>IF(AND($E977="",MAX($A$4:$A976)=0),"",IF(AND($E977&lt;&gt;"",MAX($A$4:$A976)=0),1,IF(AND($E977&lt;&gt;"",MAX($A$4:$A976)&gt;0),MAX($A$4:$A976)+1,"")))</f>
        <v/>
      </c>
      <c r="B977" s="25">
        <v>974</v>
      </c>
      <c r="C977" s="26" t="str">
        <f t="shared" si="30"/>
        <v>EMPTY</v>
      </c>
      <c r="D977" s="27" t="str">
        <f>IF(C977="SHOW",CONCATENATE(Temp!T1992,Temp!U1992,",",Temp!V1992,",",Temp!W1992,Temp!X1992),"")</f>
        <v/>
      </c>
      <c r="E977" s="38"/>
      <c r="F977" s="36" t="str">
        <f t="shared" si="31"/>
        <v/>
      </c>
    </row>
    <row r="978" spans="1:6" x14ac:dyDescent="0.25">
      <c r="A978" s="25" t="str">
        <f>IF(AND($E978="",MAX($A$4:$A977)=0),"",IF(AND($E978&lt;&gt;"",MAX($A$4:$A977)=0),1,IF(AND($E978&lt;&gt;"",MAX($A$4:$A977)&gt;0),MAX($A$4:$A977)+1,"")))</f>
        <v/>
      </c>
      <c r="B978" s="25">
        <v>975</v>
      </c>
      <c r="C978" s="26" t="str">
        <f t="shared" si="30"/>
        <v>EMPTY</v>
      </c>
      <c r="D978" s="27" t="str">
        <f>IF(C978="SHOW",CONCATENATE(Temp!T1993,Temp!U1993,",",Temp!V1993,",",Temp!W1993,Temp!X1993),"")</f>
        <v/>
      </c>
      <c r="E978" s="38"/>
      <c r="F978" s="36" t="str">
        <f t="shared" si="31"/>
        <v/>
      </c>
    </row>
    <row r="979" spans="1:6" x14ac:dyDescent="0.25">
      <c r="A979" s="25" t="str">
        <f>IF(AND($E979="",MAX($A$4:$A978)=0),"",IF(AND($E979&lt;&gt;"",MAX($A$4:$A978)=0),1,IF(AND($E979&lt;&gt;"",MAX($A$4:$A978)&gt;0),MAX($A$4:$A978)+1,"")))</f>
        <v/>
      </c>
      <c r="B979" s="25">
        <v>976</v>
      </c>
      <c r="C979" s="26" t="str">
        <f t="shared" si="30"/>
        <v>EMPTY</v>
      </c>
      <c r="D979" s="27" t="str">
        <f>IF(C979="SHOW",CONCATENATE(Temp!T1994,Temp!U1994,",",Temp!V1994,",",Temp!W1994,Temp!X1994),"")</f>
        <v/>
      </c>
      <c r="E979" s="38"/>
      <c r="F979" s="36" t="str">
        <f t="shared" si="31"/>
        <v/>
      </c>
    </row>
    <row r="980" spans="1:6" x14ac:dyDescent="0.25">
      <c r="A980" s="25" t="str">
        <f>IF(AND($E980="",MAX($A$4:$A979)=0),"",IF(AND($E980&lt;&gt;"",MAX($A$4:$A979)=0),1,IF(AND($E980&lt;&gt;"",MAX($A$4:$A979)&gt;0),MAX($A$4:$A979)+1,"")))</f>
        <v/>
      </c>
      <c r="B980" s="25">
        <v>977</v>
      </c>
      <c r="C980" s="26" t="str">
        <f t="shared" si="30"/>
        <v>EMPTY</v>
      </c>
      <c r="D980" s="27" t="str">
        <f>IF(C980="SHOW",CONCATENATE(Temp!T1995,Temp!U1995,",",Temp!V1995,",",Temp!W1995,Temp!X1995),"")</f>
        <v/>
      </c>
      <c r="E980" s="38"/>
      <c r="F980" s="36" t="str">
        <f t="shared" si="31"/>
        <v/>
      </c>
    </row>
    <row r="981" spans="1:6" x14ac:dyDescent="0.25">
      <c r="A981" s="25" t="str">
        <f>IF(AND($E981="",MAX($A$4:$A980)=0),"",IF(AND($E981&lt;&gt;"",MAX($A$4:$A980)=0),1,IF(AND($E981&lt;&gt;"",MAX($A$4:$A980)&gt;0),MAX($A$4:$A980)+1,"")))</f>
        <v/>
      </c>
      <c r="B981" s="25">
        <v>978</v>
      </c>
      <c r="C981" s="26" t="str">
        <f t="shared" si="30"/>
        <v>EMPTY</v>
      </c>
      <c r="D981" s="27" t="str">
        <f>IF(C981="SHOW",CONCATENATE(Temp!T1996,Temp!U1996,",",Temp!V1996,",",Temp!W1996,Temp!X1996),"")</f>
        <v/>
      </c>
      <c r="E981" s="38"/>
      <c r="F981" s="36" t="str">
        <f t="shared" si="31"/>
        <v/>
      </c>
    </row>
    <row r="982" spans="1:6" x14ac:dyDescent="0.25">
      <c r="A982" s="25" t="str">
        <f>IF(AND($E982="",MAX($A$4:$A981)=0),"",IF(AND($E982&lt;&gt;"",MAX($A$4:$A981)=0),1,IF(AND($E982&lt;&gt;"",MAX($A$4:$A981)&gt;0),MAX($A$4:$A981)+1,"")))</f>
        <v/>
      </c>
      <c r="B982" s="25">
        <v>979</v>
      </c>
      <c r="C982" s="26" t="str">
        <f t="shared" si="30"/>
        <v>EMPTY</v>
      </c>
      <c r="D982" s="27" t="str">
        <f>IF(C982="SHOW",CONCATENATE(Temp!T1997,Temp!U1997,",",Temp!V1997,",",Temp!W1997,Temp!X1997),"")</f>
        <v/>
      </c>
      <c r="E982" s="38"/>
      <c r="F982" s="36" t="str">
        <f t="shared" si="31"/>
        <v/>
      </c>
    </row>
    <row r="983" spans="1:6" x14ac:dyDescent="0.25">
      <c r="A983" s="25" t="str">
        <f>IF(AND($E983="",MAX($A$4:$A982)=0),"",IF(AND($E983&lt;&gt;"",MAX($A$4:$A982)=0),1,IF(AND($E983&lt;&gt;"",MAX($A$4:$A982)&gt;0),MAX($A$4:$A982)+1,"")))</f>
        <v/>
      </c>
      <c r="B983" s="25">
        <v>980</v>
      </c>
      <c r="C983" s="26" t="str">
        <f t="shared" si="30"/>
        <v>EMPTY</v>
      </c>
      <c r="D983" s="27" t="str">
        <f>IF(C983="SHOW",CONCATENATE(Temp!T1998,Temp!U1998,",",Temp!V1998,",",Temp!W1998,Temp!X1998),"")</f>
        <v/>
      </c>
      <c r="E983" s="38"/>
      <c r="F983" s="36" t="str">
        <f t="shared" si="31"/>
        <v/>
      </c>
    </row>
    <row r="984" spans="1:6" x14ac:dyDescent="0.25">
      <c r="A984" s="25" t="str">
        <f>IF(AND($E984="",MAX($A$4:$A983)=0),"",IF(AND($E984&lt;&gt;"",MAX($A$4:$A983)=0),1,IF(AND($E984&lt;&gt;"",MAX($A$4:$A983)&gt;0),MAX($A$4:$A983)+1,"")))</f>
        <v/>
      </c>
      <c r="B984" s="25">
        <v>981</v>
      </c>
      <c r="C984" s="26" t="str">
        <f t="shared" si="30"/>
        <v>EMPTY</v>
      </c>
      <c r="D984" s="27" t="str">
        <f>IF(C984="SHOW",CONCATENATE(Temp!T1999,Temp!U1999,",",Temp!V1999,",",Temp!W1999,Temp!X1999),"")</f>
        <v/>
      </c>
      <c r="E984" s="38"/>
      <c r="F984" s="36" t="str">
        <f t="shared" si="31"/>
        <v/>
      </c>
    </row>
    <row r="985" spans="1:6" x14ac:dyDescent="0.25">
      <c r="A985" s="25" t="str">
        <f>IF(AND($E985="",MAX($A$4:$A984)=0),"",IF(AND($E985&lt;&gt;"",MAX($A$4:$A984)=0),1,IF(AND($E985&lt;&gt;"",MAX($A$4:$A984)&gt;0),MAX($A$4:$A984)+1,"")))</f>
        <v/>
      </c>
      <c r="B985" s="25">
        <v>982</v>
      </c>
      <c r="C985" s="26" t="str">
        <f t="shared" si="30"/>
        <v>EMPTY</v>
      </c>
      <c r="D985" s="27" t="str">
        <f>IF(C985="SHOW",CONCATENATE(Temp!T2000,Temp!U2000,",",Temp!V2000,",",Temp!W2000,Temp!X2000),"")</f>
        <v/>
      </c>
      <c r="E985" s="38"/>
      <c r="F985" s="36" t="str">
        <f t="shared" si="31"/>
        <v/>
      </c>
    </row>
    <row r="986" spans="1:6" x14ac:dyDescent="0.25">
      <c r="A986" s="25" t="str">
        <f>IF(AND($E986="",MAX($A$4:$A985)=0),"",IF(AND($E986&lt;&gt;"",MAX($A$4:$A985)=0),1,IF(AND($E986&lt;&gt;"",MAX($A$4:$A985)&gt;0),MAX($A$4:$A985)+1,"")))</f>
        <v/>
      </c>
      <c r="B986" s="25">
        <v>983</v>
      </c>
      <c r="C986" s="26" t="str">
        <f t="shared" si="30"/>
        <v>EMPTY</v>
      </c>
      <c r="D986" s="27" t="str">
        <f>IF(C986="SHOW",CONCATENATE(Temp!T2001,Temp!U2001,",",Temp!V2001,",",Temp!W2001,Temp!X2001),"")</f>
        <v/>
      </c>
      <c r="E986" s="38"/>
      <c r="F986" s="36" t="str">
        <f t="shared" si="31"/>
        <v/>
      </c>
    </row>
    <row r="987" spans="1:6" x14ac:dyDescent="0.25">
      <c r="A987" s="25" t="str">
        <f>IF(AND($E987="",MAX($A$4:$A986)=0),"",IF(AND($E987&lt;&gt;"",MAX($A$4:$A986)=0),1,IF(AND($E987&lt;&gt;"",MAX($A$4:$A986)&gt;0),MAX($A$4:$A986)+1,"")))</f>
        <v/>
      </c>
      <c r="B987" s="25">
        <v>984</v>
      </c>
      <c r="C987" s="26" t="str">
        <f t="shared" si="30"/>
        <v>EMPTY</v>
      </c>
      <c r="D987" s="27" t="str">
        <f>IF(C987="SHOW",CONCATENATE(Temp!T2002,Temp!U2002,",",Temp!V2002,",",Temp!W2002,Temp!X2002),"")</f>
        <v/>
      </c>
      <c r="E987" s="38"/>
      <c r="F987" s="36" t="str">
        <f t="shared" si="31"/>
        <v/>
      </c>
    </row>
    <row r="988" spans="1:6" x14ac:dyDescent="0.25">
      <c r="A988" s="25" t="str">
        <f>IF(AND($E988="",MAX($A$4:$A987)=0),"",IF(AND($E988&lt;&gt;"",MAX($A$4:$A987)=0),1,IF(AND($E988&lt;&gt;"",MAX($A$4:$A987)&gt;0),MAX($A$4:$A987)+1,"")))</f>
        <v/>
      </c>
      <c r="B988" s="25">
        <v>985</v>
      </c>
      <c r="C988" s="26" t="str">
        <f t="shared" si="30"/>
        <v>EMPTY</v>
      </c>
      <c r="D988" s="27" t="str">
        <f>IF(C988="SHOW",CONCATENATE(Temp!T2003,Temp!U2003,",",Temp!V2003,",",Temp!W2003,Temp!X2003),"")</f>
        <v/>
      </c>
      <c r="E988" s="38"/>
      <c r="F988" s="36" t="str">
        <f t="shared" si="31"/>
        <v/>
      </c>
    </row>
    <row r="989" spans="1:6" x14ac:dyDescent="0.25">
      <c r="A989" s="25" t="str">
        <f>IF(AND($E989="",MAX($A$4:$A988)=0),"",IF(AND($E989&lt;&gt;"",MAX($A$4:$A988)=0),1,IF(AND($E989&lt;&gt;"",MAX($A$4:$A988)&gt;0),MAX($A$4:$A988)+1,"")))</f>
        <v/>
      </c>
      <c r="B989" s="25">
        <v>986</v>
      </c>
      <c r="C989" s="26" t="str">
        <f t="shared" si="30"/>
        <v>EMPTY</v>
      </c>
      <c r="D989" s="27" t="str">
        <f>IF(C989="SHOW",CONCATENATE(Temp!#REF!,Temp!#REF!,",",Temp!#REF!,",",Temp!#REF!,Temp!#REF!),"")</f>
        <v/>
      </c>
      <c r="E989" s="38"/>
      <c r="F989" s="36" t="str">
        <f t="shared" si="31"/>
        <v/>
      </c>
    </row>
    <row r="990" spans="1:6" x14ac:dyDescent="0.25">
      <c r="A990" s="25" t="str">
        <f>IF(AND($E990="",MAX($A$4:$A989)=0),"",IF(AND($E990&lt;&gt;"",MAX($A$4:$A989)=0),1,IF(AND($E990&lt;&gt;"",MAX($A$4:$A989)&gt;0),MAX($A$4:$A989)+1,"")))</f>
        <v/>
      </c>
      <c r="B990" s="25">
        <v>987</v>
      </c>
      <c r="C990" s="26" t="str">
        <f t="shared" si="30"/>
        <v>EMPTY</v>
      </c>
      <c r="D990" s="27" t="str">
        <f>IF(C990="SHOW",CONCATENATE(Temp!#REF!,Temp!#REF!,",",Temp!#REF!,",",Temp!#REF!,Temp!#REF!),"")</f>
        <v/>
      </c>
      <c r="E990" s="38"/>
      <c r="F990" s="36" t="str">
        <f t="shared" si="31"/>
        <v/>
      </c>
    </row>
    <row r="991" spans="1:6" x14ac:dyDescent="0.25">
      <c r="A991" s="25" t="str">
        <f>IF(AND($E991="",MAX($A$4:$A990)=0),"",IF(AND($E991&lt;&gt;"",MAX($A$4:$A990)=0),1,IF(AND($E991&lt;&gt;"",MAX($A$4:$A990)&gt;0),MAX($A$4:$A990)+1,"")))</f>
        <v/>
      </c>
      <c r="B991" s="25">
        <v>988</v>
      </c>
      <c r="C991" s="26" t="str">
        <f t="shared" si="30"/>
        <v>EMPTY</v>
      </c>
      <c r="D991" s="27" t="str">
        <f>IF(C991="SHOW",CONCATENATE(Temp!#REF!,Temp!#REF!,",",Temp!#REF!,",",Temp!#REF!,Temp!#REF!),"")</f>
        <v/>
      </c>
      <c r="E991" s="38"/>
      <c r="F991" s="36" t="str">
        <f t="shared" si="31"/>
        <v/>
      </c>
    </row>
    <row r="992" spans="1:6" x14ac:dyDescent="0.25">
      <c r="A992" s="25" t="str">
        <f>IF(AND($E992="",MAX($A$4:$A991)=0),"",IF(AND($E992&lt;&gt;"",MAX($A$4:$A991)=0),1,IF(AND($E992&lt;&gt;"",MAX($A$4:$A991)&gt;0),MAX($A$4:$A991)+1,"")))</f>
        <v/>
      </c>
      <c r="B992" s="25">
        <v>989</v>
      </c>
      <c r="C992" s="26" t="str">
        <f t="shared" si="30"/>
        <v>EMPTY</v>
      </c>
      <c r="D992" s="27" t="str">
        <f>IF(C992="SHOW",CONCATENATE(Temp!#REF!,Temp!#REF!,",",Temp!#REF!,",",Temp!#REF!,Temp!#REF!),"")</f>
        <v/>
      </c>
      <c r="E992" s="38"/>
      <c r="F992" s="36" t="str">
        <f t="shared" si="31"/>
        <v/>
      </c>
    </row>
    <row r="993" spans="1:6" x14ac:dyDescent="0.25">
      <c r="A993" s="25" t="str">
        <f>IF(AND($E993="",MAX($A$4:$A992)=0),"",IF(AND($E993&lt;&gt;"",MAX($A$4:$A992)=0),1,IF(AND($E993&lt;&gt;"",MAX($A$4:$A992)&gt;0),MAX($A$4:$A992)+1,"")))</f>
        <v/>
      </c>
      <c r="B993" s="25">
        <v>990</v>
      </c>
      <c r="C993" s="26" t="str">
        <f t="shared" si="30"/>
        <v>EMPTY</v>
      </c>
      <c r="D993" s="27" t="str">
        <f>IF(C993="SHOW",CONCATENATE(Temp!#REF!,Temp!#REF!,",",Temp!#REF!,",",Temp!#REF!,Temp!#REF!),"")</f>
        <v/>
      </c>
      <c r="E993" s="38"/>
      <c r="F993" s="36" t="str">
        <f t="shared" si="31"/>
        <v/>
      </c>
    </row>
    <row r="994" spans="1:6" x14ac:dyDescent="0.25">
      <c r="A994" s="25" t="str">
        <f>IF(AND($E994="",MAX($A$4:$A993)=0),"",IF(AND($E994&lt;&gt;"",MAX($A$4:$A993)=0),1,IF(AND($E994&lt;&gt;"",MAX($A$4:$A993)&gt;0),MAX($A$4:$A993)+1,"")))</f>
        <v/>
      </c>
      <c r="B994" s="25">
        <v>991</v>
      </c>
      <c r="C994" s="26" t="str">
        <f t="shared" si="30"/>
        <v>EMPTY</v>
      </c>
      <c r="D994" s="27" t="str">
        <f>IF(C994="SHOW",CONCATENATE(Temp!#REF!,Temp!#REF!,",",Temp!#REF!,",",Temp!#REF!,Temp!#REF!),"")</f>
        <v/>
      </c>
      <c r="E994" s="38"/>
      <c r="F994" s="36" t="str">
        <f t="shared" si="31"/>
        <v/>
      </c>
    </row>
    <row r="995" spans="1:6" x14ac:dyDescent="0.25">
      <c r="A995" s="25" t="str">
        <f>IF(AND($E995="",MAX($A$4:$A994)=0),"",IF(AND($E995&lt;&gt;"",MAX($A$4:$A994)=0),1,IF(AND($E995&lt;&gt;"",MAX($A$4:$A994)&gt;0),MAX($A$4:$A994)+1,"")))</f>
        <v/>
      </c>
      <c r="B995" s="25">
        <v>992</v>
      </c>
      <c r="C995" s="26" t="str">
        <f t="shared" si="30"/>
        <v>EMPTY</v>
      </c>
      <c r="D995" s="27" t="str">
        <f>IF(C995="SHOW",CONCATENATE(Temp!#REF!,Temp!#REF!,",",Temp!#REF!,",",Temp!#REF!,Temp!#REF!),"")</f>
        <v/>
      </c>
      <c r="E995" s="38"/>
      <c r="F995" s="36" t="str">
        <f t="shared" si="31"/>
        <v/>
      </c>
    </row>
    <row r="996" spans="1:6" x14ac:dyDescent="0.25">
      <c r="A996" s="25" t="str">
        <f>IF(AND($E996="",MAX($A$4:$A995)=0),"",IF(AND($E996&lt;&gt;"",MAX($A$4:$A995)=0),1,IF(AND($E996&lt;&gt;"",MAX($A$4:$A995)&gt;0),MAX($A$4:$A995)+1,"")))</f>
        <v/>
      </c>
      <c r="B996" s="25">
        <v>993</v>
      </c>
      <c r="C996" s="26" t="str">
        <f t="shared" si="30"/>
        <v>EMPTY</v>
      </c>
      <c r="D996" s="27" t="str">
        <f>IF(C996="SHOW",CONCATENATE(Temp!#REF!,Temp!#REF!,",",Temp!#REF!,",",Temp!#REF!,Temp!#REF!),"")</f>
        <v/>
      </c>
      <c r="E996" s="38"/>
      <c r="F996" s="36" t="str">
        <f t="shared" si="31"/>
        <v/>
      </c>
    </row>
    <row r="997" spans="1:6" x14ac:dyDescent="0.25">
      <c r="A997" s="25" t="str">
        <f>IF(AND($E997="",MAX($A$4:$A996)=0),"",IF(AND($E997&lt;&gt;"",MAX($A$4:$A996)=0),1,IF(AND($E997&lt;&gt;"",MAX($A$4:$A996)&gt;0),MAX($A$4:$A996)+1,"")))</f>
        <v/>
      </c>
      <c r="B997" s="25">
        <v>994</v>
      </c>
      <c r="C997" s="26" t="str">
        <f t="shared" si="30"/>
        <v>EMPTY</v>
      </c>
      <c r="D997" s="27" t="str">
        <f>IF(C997="SHOW",CONCATENATE(Temp!#REF!,Temp!#REF!,",",Temp!#REF!,",",Temp!#REF!,Temp!#REF!),"")</f>
        <v/>
      </c>
      <c r="E997" s="38"/>
      <c r="F997" s="36" t="str">
        <f t="shared" si="31"/>
        <v/>
      </c>
    </row>
    <row r="998" spans="1:6" x14ac:dyDescent="0.25">
      <c r="A998" s="25" t="str">
        <f>IF(AND($E998="",MAX($A$4:$A997)=0),"",IF(AND($E998&lt;&gt;"",MAX($A$4:$A997)=0),1,IF(AND($E998&lt;&gt;"",MAX($A$4:$A997)&gt;0),MAX($A$4:$A997)+1,"")))</f>
        <v/>
      </c>
      <c r="B998" s="25">
        <v>995</v>
      </c>
      <c r="C998" s="26" t="str">
        <f t="shared" si="30"/>
        <v>EMPTY</v>
      </c>
      <c r="D998" s="27" t="str">
        <f>IF(C998="SHOW",CONCATENATE(Temp!#REF!,Temp!#REF!,",",Temp!#REF!,",",Temp!#REF!,Temp!#REF!),"")</f>
        <v/>
      </c>
      <c r="E998" s="38"/>
      <c r="F998" s="36" t="str">
        <f t="shared" si="31"/>
        <v/>
      </c>
    </row>
    <row r="999" spans="1:6" x14ac:dyDescent="0.25">
      <c r="A999" s="25" t="str">
        <f>IF(AND($E999="",MAX($A$4:$A998)=0),"",IF(AND($E999&lt;&gt;"",MAX($A$4:$A998)=0),1,IF(AND($E999&lt;&gt;"",MAX($A$4:$A998)&gt;0),MAX($A$4:$A998)+1,"")))</f>
        <v/>
      </c>
      <c r="B999" s="25">
        <v>996</v>
      </c>
      <c r="C999" s="26" t="str">
        <f t="shared" si="30"/>
        <v>EMPTY</v>
      </c>
      <c r="D999" s="27" t="str">
        <f>IF(C999="SHOW",CONCATENATE(Temp!#REF!,Temp!#REF!,",",Temp!#REF!,",",Temp!#REF!,Temp!#REF!),"")</f>
        <v/>
      </c>
      <c r="E999" s="38"/>
      <c r="F999" s="36" t="str">
        <f t="shared" si="31"/>
        <v/>
      </c>
    </row>
    <row r="1000" spans="1:6" x14ac:dyDescent="0.25">
      <c r="A1000" s="25" t="str">
        <f>IF(AND($E1000="",MAX($A$4:$A999)=0),"",IF(AND($E1000&lt;&gt;"",MAX($A$4:$A999)=0),1,IF(AND($E1000&lt;&gt;"",MAX($A$4:$A999)&gt;0),MAX($A$4:$A999)+1,"")))</f>
        <v/>
      </c>
      <c r="B1000" s="25">
        <v>997</v>
      </c>
      <c r="C1000" s="26" t="str">
        <f t="shared" si="30"/>
        <v>EMPTY</v>
      </c>
      <c r="D1000" s="27" t="str">
        <f>IF(C1000="SHOW",CONCATENATE(Temp!#REF!,Temp!#REF!,",",Temp!#REF!,",",Temp!#REF!,Temp!#REF!),"")</f>
        <v/>
      </c>
      <c r="E1000" s="38"/>
      <c r="F1000" s="36" t="str">
        <f t="shared" si="31"/>
        <v/>
      </c>
    </row>
    <row r="1001" spans="1:6" x14ac:dyDescent="0.25">
      <c r="A1001" s="25" t="str">
        <f>IF(AND($E1001="",MAX($A$4:$A1000)=0),"",IF(AND($E1001&lt;&gt;"",MAX($A$4:$A1000)=0),1,IF(AND($E1001&lt;&gt;"",MAX($A$4:$A1000)&gt;0),MAX($A$4:$A1000)+1,"")))</f>
        <v/>
      </c>
      <c r="B1001" s="25">
        <v>998</v>
      </c>
      <c r="C1001" s="26" t="str">
        <f t="shared" si="30"/>
        <v>EMPTY</v>
      </c>
      <c r="D1001" s="27" t="str">
        <f>IF(C1001="SHOW",CONCATENATE(Temp!#REF!,Temp!#REF!,",",Temp!#REF!,",",Temp!#REF!,Temp!#REF!),"")</f>
        <v/>
      </c>
      <c r="E1001" s="38"/>
      <c r="F1001" s="36" t="str">
        <f t="shared" si="31"/>
        <v/>
      </c>
    </row>
    <row r="1002" spans="1:6" x14ac:dyDescent="0.25">
      <c r="A1002" s="25" t="str">
        <f>IF(AND($E1002="",MAX($A$4:$A1001)=0),"",IF(AND($E1002&lt;&gt;"",MAX($A$4:$A1001)=0),1,IF(AND($E1002&lt;&gt;"",MAX($A$4:$A1001)&gt;0),MAX($A$4:$A1001)+1,"")))</f>
        <v/>
      </c>
      <c r="B1002" s="25">
        <v>999</v>
      </c>
      <c r="C1002" s="26" t="str">
        <f t="shared" si="30"/>
        <v>EMPTY</v>
      </c>
      <c r="D1002" s="27" t="str">
        <f>IF(C1002="SHOW",CONCATENATE(Temp!#REF!,Temp!#REF!,",",Temp!#REF!,",",Temp!#REF!,Temp!#REF!),"")</f>
        <v/>
      </c>
      <c r="E1002" s="38"/>
      <c r="F1002" s="36" t="str">
        <f t="shared" si="31"/>
        <v/>
      </c>
    </row>
    <row r="1003" spans="1:6" x14ac:dyDescent="0.25">
      <c r="A1003" s="25" t="str">
        <f>IF(AND($E1003="",MAX($A$4:$A1002)=0),"",IF(AND($E1003&lt;&gt;"",MAX($A$4:$A1002)=0),1,IF(AND($E1003&lt;&gt;"",MAX($A$4:$A1002)&gt;0),MAX($A$4:$A1002)+1,"")))</f>
        <v/>
      </c>
      <c r="B1003" s="25">
        <v>1000</v>
      </c>
      <c r="C1003" s="26" t="str">
        <f t="shared" si="30"/>
        <v>EMPTY</v>
      </c>
      <c r="D1003" s="27" t="str">
        <f>IF(C1003="SHOW",CONCATENATE(Temp!#REF!,Temp!#REF!,",",Temp!#REF!,",",Temp!#REF!,Temp!#REF!),"")</f>
        <v/>
      </c>
      <c r="E1003" s="38"/>
      <c r="F1003" s="36" t="str">
        <f t="shared" si="31"/>
        <v/>
      </c>
    </row>
    <row r="1004" spans="1:6" x14ac:dyDescent="0.25">
      <c r="A1004" s="25" t="str">
        <f>IF(AND($E1004="",MAX($A$4:$A1003)=0),"",IF(AND($E1004&lt;&gt;"",MAX($A$4:$A1003)=0),1,IF(AND($E1004&lt;&gt;"",MAX($A$4:$A1003)&gt;0),MAX($A$4:$A1003)+1,"")))</f>
        <v/>
      </c>
      <c r="B1004" s="25">
        <v>1001</v>
      </c>
      <c r="C1004" s="26" t="str">
        <f t="shared" si="30"/>
        <v>EMPTY</v>
      </c>
      <c r="D1004" s="27" t="str">
        <f>IF(C1004="SHOW",CONCATENATE(Temp!#REF!,Temp!#REF!,",",Temp!#REF!,",",Temp!#REF!,Temp!#REF!),"")</f>
        <v/>
      </c>
      <c r="E1004" s="38"/>
      <c r="F1004" s="36" t="str">
        <f t="shared" si="31"/>
        <v/>
      </c>
    </row>
    <row r="1005" spans="1:6" x14ac:dyDescent="0.25">
      <c r="A1005" s="25" t="str">
        <f>IF(AND($E1005="",MAX($A$4:$A1004)=0),"",IF(AND($E1005&lt;&gt;"",MAX($A$4:$A1004)=0),1,IF(AND($E1005&lt;&gt;"",MAX($A$4:$A1004)&gt;0),MAX($A$4:$A1004)+1,"")))</f>
        <v/>
      </c>
      <c r="B1005" s="25">
        <v>1002</v>
      </c>
      <c r="C1005" s="26" t="str">
        <f t="shared" si="30"/>
        <v>EMPTY</v>
      </c>
      <c r="D1005" s="27" t="str">
        <f>IF(C1005="SHOW",CONCATENATE(Temp!#REF!,Temp!#REF!,",",Temp!#REF!,",",Temp!#REF!,Temp!#REF!),"")</f>
        <v/>
      </c>
      <c r="E1005" s="38"/>
      <c r="F1005" s="36" t="str">
        <f t="shared" si="31"/>
        <v/>
      </c>
    </row>
    <row r="1006" spans="1:6" x14ac:dyDescent="0.25">
      <c r="A1006" s="25" t="str">
        <f>IF(AND($E1006="",MAX($A$4:$A1005)=0),"",IF(AND($E1006&lt;&gt;"",MAX($A$4:$A1005)=0),1,IF(AND($E1006&lt;&gt;"",MAX($A$4:$A1005)&gt;0),MAX($A$4:$A1005)+1,"")))</f>
        <v/>
      </c>
      <c r="B1006" s="25">
        <v>1003</v>
      </c>
      <c r="C1006" s="26" t="str">
        <f t="shared" si="30"/>
        <v>EMPTY</v>
      </c>
      <c r="D1006" s="27" t="str">
        <f>IF(C1006="SHOW",CONCATENATE(Temp!#REF!,Temp!#REF!,",",Temp!#REF!,",",Temp!#REF!,Temp!#REF!),"")</f>
        <v/>
      </c>
      <c r="E1006" s="38"/>
      <c r="F1006" s="36" t="str">
        <f t="shared" si="31"/>
        <v/>
      </c>
    </row>
    <row r="1007" spans="1:6" x14ac:dyDescent="0.25">
      <c r="A1007" s="25" t="str">
        <f>IF(AND($E1007="",MAX($A$4:$A1006)=0),"",IF(AND($E1007&lt;&gt;"",MAX($A$4:$A1006)=0),1,IF(AND($E1007&lt;&gt;"",MAX($A$4:$A1006)&gt;0),MAX($A$4:$A1006)+1,"")))</f>
        <v/>
      </c>
      <c r="B1007" s="25">
        <v>1004</v>
      </c>
      <c r="C1007" s="26" t="str">
        <f t="shared" si="30"/>
        <v>EMPTY</v>
      </c>
      <c r="D1007" s="27" t="str">
        <f>IF(C1007="SHOW",CONCATENATE(Temp!#REF!,Temp!#REF!,",",Temp!#REF!,",",Temp!#REF!,Temp!#REF!),"")</f>
        <v/>
      </c>
      <c r="E1007" s="38"/>
      <c r="F1007" s="36" t="str">
        <f t="shared" si="31"/>
        <v/>
      </c>
    </row>
    <row r="1008" spans="1:6" x14ac:dyDescent="0.25">
      <c r="A1008" s="25" t="str">
        <f>IF(AND($E1008="",MAX($A$4:$A1007)=0),"",IF(AND($E1008&lt;&gt;"",MAX($A$4:$A1007)=0),1,IF(AND($E1008&lt;&gt;"",MAX($A$4:$A1007)&gt;0),MAX($A$4:$A1007)+1,"")))</f>
        <v/>
      </c>
      <c r="B1008" s="25">
        <v>1005</v>
      </c>
      <c r="C1008" s="26" t="str">
        <f t="shared" si="30"/>
        <v>EMPTY</v>
      </c>
      <c r="D1008" s="27" t="str">
        <f>IF(C1008="SHOW",CONCATENATE(Temp!#REF!,Temp!#REF!,",",Temp!#REF!,",",Temp!#REF!,Temp!#REF!),"")</f>
        <v/>
      </c>
      <c r="E1008" s="38"/>
      <c r="F1008" s="36" t="str">
        <f t="shared" si="31"/>
        <v/>
      </c>
    </row>
    <row r="1009" spans="1:6" x14ac:dyDescent="0.25">
      <c r="A1009" s="25" t="str">
        <f>IF(AND($E1009="",MAX($A$4:$A1008)=0),"",IF(AND($E1009&lt;&gt;"",MAX($A$4:$A1008)=0),1,IF(AND($E1009&lt;&gt;"",MAX($A$4:$A1008)&gt;0),MAX($A$4:$A1008)+1,"")))</f>
        <v/>
      </c>
      <c r="B1009" s="25">
        <v>1006</v>
      </c>
      <c r="C1009" s="26" t="str">
        <f t="shared" si="30"/>
        <v>EMPTY</v>
      </c>
      <c r="D1009" s="27" t="str">
        <f>IF(C1009="SHOW",CONCATENATE(Temp!#REF!,Temp!#REF!,",",Temp!#REF!,",",Temp!#REF!,Temp!#REF!),"")</f>
        <v/>
      </c>
      <c r="E1009" s="38"/>
      <c r="F1009" s="36" t="str">
        <f t="shared" si="31"/>
        <v/>
      </c>
    </row>
    <row r="1010" spans="1:6" x14ac:dyDescent="0.25">
      <c r="A1010" s="25" t="str">
        <f>IF(AND($E1010="",MAX($A$4:$A1009)=0),"",IF(AND($E1010&lt;&gt;"",MAX($A$4:$A1009)=0),1,IF(AND($E1010&lt;&gt;"",MAX($A$4:$A1009)&gt;0),MAX($A$4:$A1009)+1,"")))</f>
        <v/>
      </c>
      <c r="B1010" s="25">
        <v>1007</v>
      </c>
      <c r="C1010" s="26" t="str">
        <f t="shared" si="30"/>
        <v>EMPTY</v>
      </c>
      <c r="D1010" s="27" t="str">
        <f>IF(C1010="SHOW",CONCATENATE(Temp!#REF!,Temp!#REF!,",",Temp!#REF!,",",Temp!#REF!,Temp!#REF!),"")</f>
        <v/>
      </c>
      <c r="E1010" s="38"/>
      <c r="F1010" s="36" t="str">
        <f t="shared" si="31"/>
        <v/>
      </c>
    </row>
    <row r="1011" spans="1:6" x14ac:dyDescent="0.25">
      <c r="A1011" s="25" t="str">
        <f>IF(AND($E1011="",MAX($A$4:$A1010)=0),"",IF(AND($E1011&lt;&gt;"",MAX($A$4:$A1010)=0),1,IF(AND($E1011&lt;&gt;"",MAX($A$4:$A1010)&gt;0),MAX($A$4:$A1010)+1,"")))</f>
        <v/>
      </c>
      <c r="B1011" s="25">
        <v>1008</v>
      </c>
      <c r="C1011" s="26" t="str">
        <f t="shared" si="30"/>
        <v>EMPTY</v>
      </c>
      <c r="D1011" s="27" t="str">
        <f>IF(C1011="SHOW",CONCATENATE(Temp!#REF!,Temp!#REF!,",",Temp!#REF!,",",Temp!#REF!,Temp!#REF!),"")</f>
        <v/>
      </c>
      <c r="E1011" s="38"/>
      <c r="F1011" s="36" t="str">
        <f t="shared" si="31"/>
        <v/>
      </c>
    </row>
    <row r="1012" spans="1:6" x14ac:dyDescent="0.25">
      <c r="A1012" s="25" t="str">
        <f>IF(AND($E1012="",MAX($A$4:$A1011)=0),"",IF(AND($E1012&lt;&gt;"",MAX($A$4:$A1011)=0),1,IF(AND($E1012&lt;&gt;"",MAX($A$4:$A1011)&gt;0),MAX($A$4:$A1011)+1,"")))</f>
        <v/>
      </c>
      <c r="B1012" s="25">
        <v>1009</v>
      </c>
      <c r="C1012" s="26" t="str">
        <f t="shared" si="30"/>
        <v>EMPTY</v>
      </c>
      <c r="D1012" s="27" t="str">
        <f>IF(C1012="SHOW",CONCATENATE(Temp!#REF!,Temp!#REF!,",",Temp!#REF!,",",Temp!#REF!,Temp!#REF!),"")</f>
        <v/>
      </c>
      <c r="E1012" s="38"/>
      <c r="F1012" s="36" t="str">
        <f t="shared" si="31"/>
        <v/>
      </c>
    </row>
    <row r="1013" spans="1:6" x14ac:dyDescent="0.25">
      <c r="A1013" s="25" t="str">
        <f>IF(AND($E1013="",MAX($A$4:$A1012)=0),"",IF(AND($E1013&lt;&gt;"",MAX($A$4:$A1012)=0),1,IF(AND($E1013&lt;&gt;"",MAX($A$4:$A1012)&gt;0),MAX($A$4:$A1012)+1,"")))</f>
        <v/>
      </c>
      <c r="B1013" s="25">
        <v>1010</v>
      </c>
      <c r="C1013" s="26" t="str">
        <f t="shared" si="30"/>
        <v>EMPTY</v>
      </c>
      <c r="D1013" s="27" t="str">
        <f>IF(C1013="SHOW",CONCATENATE(Temp!#REF!,Temp!#REF!,",",Temp!#REF!,",",Temp!#REF!,Temp!#REF!),"")</f>
        <v/>
      </c>
      <c r="E1013" s="38"/>
      <c r="F1013" s="36" t="str">
        <f t="shared" si="31"/>
        <v/>
      </c>
    </row>
    <row r="1014" spans="1:6" x14ac:dyDescent="0.25">
      <c r="A1014" s="25" t="str">
        <f>IF(AND($E1014="",MAX($A$4:$A1013)=0),"",IF(AND($E1014&lt;&gt;"",MAX($A$4:$A1013)=0),1,IF(AND($E1014&lt;&gt;"",MAX($A$4:$A1013)&gt;0),MAX($A$4:$A1013)+1,"")))</f>
        <v/>
      </c>
      <c r="B1014" s="25">
        <v>1011</v>
      </c>
      <c r="C1014" s="26" t="str">
        <f t="shared" si="30"/>
        <v>EMPTY</v>
      </c>
      <c r="D1014" s="27" t="str">
        <f>IF(C1014="SHOW",CONCATENATE(Temp!#REF!,Temp!#REF!,",",Temp!#REF!,",",Temp!#REF!,Temp!#REF!),"")</f>
        <v/>
      </c>
      <c r="E1014" s="38"/>
      <c r="F1014" s="36" t="str">
        <f t="shared" si="31"/>
        <v/>
      </c>
    </row>
    <row r="1015" spans="1:6" x14ac:dyDescent="0.25">
      <c r="A1015" s="25" t="str">
        <f>IF(AND($E1015="",MAX($A$4:$A1014)=0),"",IF(AND($E1015&lt;&gt;"",MAX($A$4:$A1014)=0),1,IF(AND($E1015&lt;&gt;"",MAX($A$4:$A1014)&gt;0),MAX($A$4:$A1014)+1,"")))</f>
        <v/>
      </c>
      <c r="B1015" s="25">
        <v>1012</v>
      </c>
      <c r="C1015" s="26" t="str">
        <f t="shared" si="30"/>
        <v>EMPTY</v>
      </c>
      <c r="D1015" s="27" t="str">
        <f>IF(C1015="SHOW",CONCATENATE(Temp!#REF!,Temp!#REF!,",",Temp!#REF!,",",Temp!#REF!,Temp!#REF!),"")</f>
        <v/>
      </c>
      <c r="E1015" s="38"/>
      <c r="F1015" s="36" t="str">
        <f t="shared" si="31"/>
        <v/>
      </c>
    </row>
    <row r="1016" spans="1:6" x14ac:dyDescent="0.25">
      <c r="A1016" s="25" t="str">
        <f>IF(AND($E1016="",MAX($A$4:$A1015)=0),"",IF(AND($E1016&lt;&gt;"",MAX($A$4:$A1015)=0),1,IF(AND($E1016&lt;&gt;"",MAX($A$4:$A1015)&gt;0),MAX($A$4:$A1015)+1,"")))</f>
        <v/>
      </c>
      <c r="B1016" s="25">
        <v>1013</v>
      </c>
      <c r="C1016" s="26" t="str">
        <f t="shared" si="30"/>
        <v>EMPTY</v>
      </c>
      <c r="D1016" s="27" t="str">
        <f>IF(C1016="SHOW",CONCATENATE(Temp!#REF!,Temp!#REF!,",",Temp!#REF!,",",Temp!#REF!,Temp!#REF!),"")</f>
        <v/>
      </c>
      <c r="E1016" s="38"/>
      <c r="F1016" s="36" t="str">
        <f t="shared" si="31"/>
        <v/>
      </c>
    </row>
    <row r="1017" spans="1:6" x14ac:dyDescent="0.25">
      <c r="A1017" s="25" t="str">
        <f>IF(AND($E1017="",MAX($A$4:$A1016)=0),"",IF(AND($E1017&lt;&gt;"",MAX($A$4:$A1016)=0),1,IF(AND($E1017&lt;&gt;"",MAX($A$4:$A1016)&gt;0),MAX($A$4:$A1016)+1,"")))</f>
        <v/>
      </c>
      <c r="B1017" s="25">
        <v>1014</v>
      </c>
      <c r="C1017" s="26" t="str">
        <f t="shared" si="30"/>
        <v>EMPTY</v>
      </c>
      <c r="D1017" s="27" t="str">
        <f>IF(C1017="SHOW",CONCATENATE(Temp!#REF!,Temp!#REF!,",",Temp!#REF!,",",Temp!#REF!,Temp!#REF!),"")</f>
        <v/>
      </c>
      <c r="E1017" s="38"/>
      <c r="F1017" s="36" t="str">
        <f t="shared" si="31"/>
        <v/>
      </c>
    </row>
    <row r="1018" spans="1:6" x14ac:dyDescent="0.25">
      <c r="A1018" s="25" t="str">
        <f>IF(AND($E1018="",MAX($A$4:$A1017)=0),"",IF(AND($E1018&lt;&gt;"",MAX($A$4:$A1017)=0),1,IF(AND($E1018&lt;&gt;"",MAX($A$4:$A1017)&gt;0),MAX($A$4:$A1017)+1,"")))</f>
        <v/>
      </c>
      <c r="B1018" s="25">
        <v>1015</v>
      </c>
      <c r="C1018" s="26" t="str">
        <f t="shared" si="30"/>
        <v>EMPTY</v>
      </c>
      <c r="D1018" s="27" t="str">
        <f>IF(C1018="SHOW",CONCATENATE(Temp!#REF!,Temp!#REF!,",",Temp!#REF!,",",Temp!#REF!,Temp!#REF!),"")</f>
        <v/>
      </c>
      <c r="E1018" s="38"/>
      <c r="F1018" s="36" t="str">
        <f t="shared" si="31"/>
        <v/>
      </c>
    </row>
    <row r="1019" spans="1:6" x14ac:dyDescent="0.25">
      <c r="A1019" s="25" t="str">
        <f>IF(AND($E1019="",MAX($A$4:$A1018)=0),"",IF(AND($E1019&lt;&gt;"",MAX($A$4:$A1018)=0),1,IF(AND($E1019&lt;&gt;"",MAX($A$4:$A1018)&gt;0),MAX($A$4:$A1018)+1,"")))</f>
        <v/>
      </c>
      <c r="B1019" s="25">
        <v>1016</v>
      </c>
      <c r="C1019" s="26" t="str">
        <f t="shared" si="30"/>
        <v>EMPTY</v>
      </c>
      <c r="D1019" s="27" t="str">
        <f>IF(C1019="SHOW",CONCATENATE(Temp!#REF!,Temp!#REF!,",",Temp!#REF!,",",Temp!#REF!,Temp!#REF!),"")</f>
        <v/>
      </c>
      <c r="E1019" s="38"/>
      <c r="F1019" s="36" t="str">
        <f t="shared" si="31"/>
        <v/>
      </c>
    </row>
    <row r="1020" spans="1:6" x14ac:dyDescent="0.25">
      <c r="A1020" s="25" t="str">
        <f>IF(AND($E1020="",MAX($A$4:$A1019)=0),"",IF(AND($E1020&lt;&gt;"",MAX($A$4:$A1019)=0),1,IF(AND($E1020&lt;&gt;"",MAX($A$4:$A1019)&gt;0),MAX($A$4:$A1019)+1,"")))</f>
        <v/>
      </c>
      <c r="B1020" s="25">
        <v>1017</v>
      </c>
      <c r="C1020" s="26" t="str">
        <f t="shared" si="30"/>
        <v>EMPTY</v>
      </c>
      <c r="D1020" s="27" t="str">
        <f>IF(C1020="SHOW",CONCATENATE(Temp!#REF!,Temp!#REF!,",",Temp!#REF!,",",Temp!#REF!,Temp!#REF!),"")</f>
        <v/>
      </c>
      <c r="E1020" s="38"/>
      <c r="F1020" s="36" t="str">
        <f t="shared" si="31"/>
        <v/>
      </c>
    </row>
    <row r="1021" spans="1:6" x14ac:dyDescent="0.25">
      <c r="A1021" s="25" t="str">
        <f>IF(AND($E1021="",MAX($A$4:$A1020)=0),"",IF(AND($E1021&lt;&gt;"",MAX($A$4:$A1020)=0),1,IF(AND($E1021&lt;&gt;"",MAX($A$4:$A1020)&gt;0),MAX($A$4:$A1020)+1,"")))</f>
        <v/>
      </c>
      <c r="B1021" s="25">
        <v>1018</v>
      </c>
      <c r="C1021" s="26" t="str">
        <f t="shared" si="30"/>
        <v>EMPTY</v>
      </c>
      <c r="D1021" s="27" t="str">
        <f>IF(C1021="SHOW",CONCATENATE(Temp!T2004,Temp!U2004,",",Temp!V2004,",",Temp!W2004,Temp!X2004),"")</f>
        <v/>
      </c>
      <c r="E1021" s="38"/>
      <c r="F1021" s="36" t="str">
        <f t="shared" si="31"/>
        <v/>
      </c>
    </row>
    <row r="1022" spans="1:6" x14ac:dyDescent="0.25">
      <c r="A1022" s="25" t="str">
        <f>IF(AND($E1022="",MAX($A$4:$A1021)=0),"",IF(AND($E1022&lt;&gt;"",MAX($A$4:$A1021)=0),1,IF(AND($E1022&lt;&gt;"",MAX($A$4:$A1021)&gt;0),MAX($A$4:$A1021)+1,"")))</f>
        <v/>
      </c>
      <c r="B1022" s="25">
        <v>1019</v>
      </c>
      <c r="C1022" s="26" t="str">
        <f t="shared" si="30"/>
        <v>EMPTY</v>
      </c>
      <c r="D1022" s="27" t="str">
        <f>IF(C1022="SHOW",CONCATENATE(Temp!T2005,Temp!U2005,",",Temp!V2005,",",Temp!W2005,Temp!X2005),"")</f>
        <v/>
      </c>
      <c r="E1022" s="38"/>
      <c r="F1022" s="36" t="str">
        <f t="shared" si="31"/>
        <v/>
      </c>
    </row>
    <row r="1023" spans="1:6" x14ac:dyDescent="0.25">
      <c r="A1023" s="25" t="str">
        <f>IF(AND($E1023="",MAX($A$4:$A1022)=0),"",IF(AND($E1023&lt;&gt;"",MAX($A$4:$A1022)=0),1,IF(AND($E1023&lt;&gt;"",MAX($A$4:$A1022)&gt;0),MAX($A$4:$A1022)+1,"")))</f>
        <v/>
      </c>
      <c r="B1023" s="25">
        <v>1020</v>
      </c>
      <c r="C1023" s="26" t="str">
        <f t="shared" si="30"/>
        <v>EMPTY</v>
      </c>
      <c r="D1023" s="27" t="str">
        <f>IF(C1023="SHOW",CONCATENATE(Temp!T2006,Temp!U2006,",",Temp!V2006,",",Temp!W2006,Temp!X2006),"")</f>
        <v/>
      </c>
      <c r="E1023" s="38"/>
      <c r="F1023" s="36" t="str">
        <f t="shared" si="31"/>
        <v/>
      </c>
    </row>
    <row r="1024" spans="1:6" x14ac:dyDescent="0.25">
      <c r="A1024" s="25" t="str">
        <f>IF(AND($E1024="",MAX($A$4:$A1023)=0),"",IF(AND($E1024&lt;&gt;"",MAX($A$4:$A1023)=0),1,IF(AND($E1024&lt;&gt;"",MAX($A$4:$A1023)&gt;0),MAX($A$4:$A1023)+1,"")))</f>
        <v/>
      </c>
      <c r="B1024" s="25">
        <v>1021</v>
      </c>
      <c r="C1024" s="26" t="str">
        <f t="shared" si="30"/>
        <v>EMPTY</v>
      </c>
      <c r="D1024" s="27" t="str">
        <f>IF(C1024="SHOW",CONCATENATE(Temp!T2007,Temp!U2007,",",Temp!V2007,",",Temp!W2007,Temp!X2007),"")</f>
        <v/>
      </c>
      <c r="E1024" s="38"/>
      <c r="F1024" s="36" t="str">
        <f t="shared" si="31"/>
        <v/>
      </c>
    </row>
    <row r="1025" spans="1:6" x14ac:dyDescent="0.25">
      <c r="A1025" s="25" t="str">
        <f>IF(AND($E1025="",MAX($A$4:$A1024)=0),"",IF(AND($E1025&lt;&gt;"",MAX($A$4:$A1024)=0),1,IF(AND($E1025&lt;&gt;"",MAX($A$4:$A1024)&gt;0),MAX($A$4:$A1024)+1,"")))</f>
        <v/>
      </c>
      <c r="B1025" s="25">
        <v>1022</v>
      </c>
      <c r="C1025" s="26" t="str">
        <f t="shared" si="30"/>
        <v>EMPTY</v>
      </c>
      <c r="D1025" s="27" t="str">
        <f>IF(C1025="SHOW",CONCATENATE(Temp!T2008,Temp!U2008,",",Temp!V2008,",",Temp!W2008,Temp!X2008),"")</f>
        <v/>
      </c>
      <c r="E1025" s="38"/>
      <c r="F1025" s="36" t="str">
        <f t="shared" si="31"/>
        <v/>
      </c>
    </row>
    <row r="1026" spans="1:6" x14ac:dyDescent="0.25">
      <c r="A1026" s="25" t="str">
        <f>IF(AND($E1026="",MAX($A$4:$A1025)=0),"",IF(AND($E1026&lt;&gt;"",MAX($A$4:$A1025)=0),1,IF(AND($E1026&lt;&gt;"",MAX($A$4:$A1025)&gt;0),MAX($A$4:$A1025)+1,"")))</f>
        <v/>
      </c>
      <c r="B1026" s="25">
        <v>1023</v>
      </c>
      <c r="C1026" s="26" t="str">
        <f t="shared" si="30"/>
        <v>EMPTY</v>
      </c>
      <c r="D1026" s="27" t="str">
        <f>IF(C1026="SHOW",CONCATENATE(Temp!T2009,Temp!U2009,",",Temp!V2009,",",Temp!W2009,Temp!X2009),"")</f>
        <v/>
      </c>
      <c r="E1026" s="38"/>
      <c r="F1026" s="36" t="str">
        <f t="shared" si="31"/>
        <v/>
      </c>
    </row>
    <row r="1027" spans="1:6" x14ac:dyDescent="0.25">
      <c r="A1027" s="25" t="str">
        <f>IF(AND($E1027="",MAX($A$4:$A1026)=0),"",IF(AND($E1027&lt;&gt;"",MAX($A$4:$A1026)=0),1,IF(AND($E1027&lt;&gt;"",MAX($A$4:$A1026)&gt;0),MAX($A$4:$A1026)+1,"")))</f>
        <v/>
      </c>
      <c r="B1027" s="25">
        <v>1024</v>
      </c>
      <c r="C1027" s="26" t="str">
        <f t="shared" si="30"/>
        <v>EMPTY</v>
      </c>
      <c r="D1027" s="27" t="str">
        <f>IF(C1027="SHOW",CONCATENATE(Temp!T2010,Temp!U2010,",",Temp!V2010,",",Temp!W2010,Temp!X2010),"")</f>
        <v/>
      </c>
      <c r="E1027" s="38"/>
      <c r="F1027" s="36" t="str">
        <f t="shared" si="31"/>
        <v/>
      </c>
    </row>
    <row r="1028" spans="1:6" x14ac:dyDescent="0.25">
      <c r="A1028" s="25" t="str">
        <f>IF(AND($E1028="",MAX($A$4:$A1027)=0),"",IF(AND($E1028&lt;&gt;"",MAX($A$4:$A1027)=0),1,IF(AND($E1028&lt;&gt;"",MAX($A$4:$A1027)&gt;0),MAX($A$4:$A1027)+1,"")))</f>
        <v/>
      </c>
      <c r="B1028" s="25">
        <v>1025</v>
      </c>
      <c r="C1028" s="26" t="str">
        <f t="shared" si="30"/>
        <v>EMPTY</v>
      </c>
      <c r="D1028" s="27" t="str">
        <f>IF(C1028="SHOW",CONCATENATE(Temp!T2011,Temp!U2011,",",Temp!V2011,",",Temp!W2011,Temp!X2011),"")</f>
        <v/>
      </c>
      <c r="E1028" s="38"/>
      <c r="F1028" s="36" t="str">
        <f t="shared" si="31"/>
        <v/>
      </c>
    </row>
    <row r="1029" spans="1:6" x14ac:dyDescent="0.25">
      <c r="A1029" s="25" t="str">
        <f>IF(AND($E1029="",MAX($A$4:$A1028)=0),"",IF(AND($E1029&lt;&gt;"",MAX($A$4:$A1028)=0),1,IF(AND($E1029&lt;&gt;"",MAX($A$4:$A1028)&gt;0),MAX($A$4:$A1028)+1,"")))</f>
        <v/>
      </c>
      <c r="B1029" s="25">
        <v>1026</v>
      </c>
      <c r="C1029" s="26" t="str">
        <f t="shared" ref="C1029:C1092" si="32">IF(E1029="","EMPTY",IF(MID(E1029,1,9)&lt;&gt;"Dialogue:","HIDE",IF(MID(E1029,1,9)="Dialogue:","SHOW","")))</f>
        <v>EMPTY</v>
      </c>
      <c r="D1029" s="27" t="str">
        <f>IF(C1029="SHOW",CONCATENATE(Temp!T2012,Temp!U2012,",",Temp!V2012,",",Temp!W2012,Temp!X2012),"")</f>
        <v/>
      </c>
      <c r="E1029" s="38"/>
      <c r="F1029" s="36" t="str">
        <f t="shared" ref="F1029:F1092" si="33">$D1029</f>
        <v/>
      </c>
    </row>
    <row r="1030" spans="1:6" x14ac:dyDescent="0.25">
      <c r="A1030" s="25" t="str">
        <f>IF(AND($E1030="",MAX($A$4:$A1029)=0),"",IF(AND($E1030&lt;&gt;"",MAX($A$4:$A1029)=0),1,IF(AND($E1030&lt;&gt;"",MAX($A$4:$A1029)&gt;0),MAX($A$4:$A1029)+1,"")))</f>
        <v/>
      </c>
      <c r="B1030" s="25">
        <v>1027</v>
      </c>
      <c r="C1030" s="26" t="str">
        <f t="shared" si="32"/>
        <v>EMPTY</v>
      </c>
      <c r="D1030" s="27" t="str">
        <f>IF(C1030="SHOW",CONCATENATE(Temp!T2013,Temp!U2013,",",Temp!V2013,",",Temp!W2013,Temp!X2013),"")</f>
        <v/>
      </c>
      <c r="E1030" s="38"/>
      <c r="F1030" s="36" t="str">
        <f t="shared" si="33"/>
        <v/>
      </c>
    </row>
    <row r="1031" spans="1:6" x14ac:dyDescent="0.25">
      <c r="A1031" s="25" t="str">
        <f>IF(AND($E1031="",MAX($A$4:$A1030)=0),"",IF(AND($E1031&lt;&gt;"",MAX($A$4:$A1030)=0),1,IF(AND($E1031&lt;&gt;"",MAX($A$4:$A1030)&gt;0),MAX($A$4:$A1030)+1,"")))</f>
        <v/>
      </c>
      <c r="B1031" s="25">
        <v>1028</v>
      </c>
      <c r="C1031" s="26" t="str">
        <f t="shared" si="32"/>
        <v>EMPTY</v>
      </c>
      <c r="D1031" s="27" t="str">
        <f>IF(C1031="SHOW",CONCATENATE(Temp!T2014,Temp!U2014,",",Temp!V2014,",",Temp!W2014,Temp!X2014),"")</f>
        <v/>
      </c>
      <c r="E1031" s="38"/>
      <c r="F1031" s="36" t="str">
        <f t="shared" si="33"/>
        <v/>
      </c>
    </row>
    <row r="1032" spans="1:6" x14ac:dyDescent="0.25">
      <c r="A1032" s="25" t="str">
        <f>IF(AND($E1032="",MAX($A$4:$A1031)=0),"",IF(AND($E1032&lt;&gt;"",MAX($A$4:$A1031)=0),1,IF(AND($E1032&lt;&gt;"",MAX($A$4:$A1031)&gt;0),MAX($A$4:$A1031)+1,"")))</f>
        <v/>
      </c>
      <c r="B1032" s="25">
        <v>1029</v>
      </c>
      <c r="C1032" s="26" t="str">
        <f t="shared" si="32"/>
        <v>EMPTY</v>
      </c>
      <c r="D1032" s="27" t="str">
        <f>IF(C1032="SHOW",CONCATENATE(Temp!T2015,Temp!U2015,",",Temp!V2015,",",Temp!W2015,Temp!X2015),"")</f>
        <v/>
      </c>
      <c r="E1032" s="38"/>
      <c r="F1032" s="36" t="str">
        <f t="shared" si="33"/>
        <v/>
      </c>
    </row>
    <row r="1033" spans="1:6" x14ac:dyDescent="0.25">
      <c r="A1033" s="25" t="str">
        <f>IF(AND($E1033="",MAX($A$4:$A1032)=0),"",IF(AND($E1033&lt;&gt;"",MAX($A$4:$A1032)=0),1,IF(AND($E1033&lt;&gt;"",MAX($A$4:$A1032)&gt;0),MAX($A$4:$A1032)+1,"")))</f>
        <v/>
      </c>
      <c r="B1033" s="25">
        <v>1030</v>
      </c>
      <c r="C1033" s="26" t="str">
        <f t="shared" si="32"/>
        <v>EMPTY</v>
      </c>
      <c r="D1033" s="27" t="str">
        <f>IF(C1033="SHOW",CONCATENATE(Temp!T2016,Temp!U2016,",",Temp!V2016,",",Temp!W2016,Temp!X2016),"")</f>
        <v/>
      </c>
      <c r="E1033" s="38"/>
      <c r="F1033" s="36" t="str">
        <f t="shared" si="33"/>
        <v/>
      </c>
    </row>
    <row r="1034" spans="1:6" x14ac:dyDescent="0.25">
      <c r="A1034" s="25" t="str">
        <f>IF(AND($E1034="",MAX($A$4:$A1033)=0),"",IF(AND($E1034&lt;&gt;"",MAX($A$4:$A1033)=0),1,IF(AND($E1034&lt;&gt;"",MAX($A$4:$A1033)&gt;0),MAX($A$4:$A1033)+1,"")))</f>
        <v/>
      </c>
      <c r="B1034" s="25">
        <v>1031</v>
      </c>
      <c r="C1034" s="26" t="str">
        <f t="shared" si="32"/>
        <v>EMPTY</v>
      </c>
      <c r="D1034" s="27" t="str">
        <f>IF(C1034="SHOW",CONCATENATE(Temp!T2017,Temp!U2017,",",Temp!V2017,",",Temp!W2017,Temp!X2017),"")</f>
        <v/>
      </c>
      <c r="E1034" s="38"/>
      <c r="F1034" s="36" t="str">
        <f t="shared" si="33"/>
        <v/>
      </c>
    </row>
    <row r="1035" spans="1:6" x14ac:dyDescent="0.25">
      <c r="A1035" s="25" t="str">
        <f>IF(AND($E1035="",MAX($A$4:$A1034)=0),"",IF(AND($E1035&lt;&gt;"",MAX($A$4:$A1034)=0),1,IF(AND($E1035&lt;&gt;"",MAX($A$4:$A1034)&gt;0),MAX($A$4:$A1034)+1,"")))</f>
        <v/>
      </c>
      <c r="B1035" s="25">
        <v>1032</v>
      </c>
      <c r="C1035" s="26" t="str">
        <f t="shared" si="32"/>
        <v>EMPTY</v>
      </c>
      <c r="D1035" s="27" t="str">
        <f>IF(C1035="SHOW",CONCATENATE(Temp!T2018,Temp!U2018,",",Temp!V2018,",",Temp!W2018,Temp!X2018),"")</f>
        <v/>
      </c>
      <c r="E1035" s="38"/>
      <c r="F1035" s="36" t="str">
        <f t="shared" si="33"/>
        <v/>
      </c>
    </row>
    <row r="1036" spans="1:6" x14ac:dyDescent="0.25">
      <c r="A1036" s="25" t="str">
        <f>IF(AND($E1036="",MAX($A$4:$A1035)=0),"",IF(AND($E1036&lt;&gt;"",MAX($A$4:$A1035)=0),1,IF(AND($E1036&lt;&gt;"",MAX($A$4:$A1035)&gt;0),MAX($A$4:$A1035)+1,"")))</f>
        <v/>
      </c>
      <c r="B1036" s="25">
        <v>1033</v>
      </c>
      <c r="C1036" s="26" t="str">
        <f t="shared" si="32"/>
        <v>EMPTY</v>
      </c>
      <c r="D1036" s="27" t="str">
        <f>IF(C1036="SHOW",CONCATENATE(Temp!T2019,Temp!U2019,",",Temp!V2019,",",Temp!W2019,Temp!X2019),"")</f>
        <v/>
      </c>
      <c r="E1036" s="38"/>
      <c r="F1036" s="36" t="str">
        <f t="shared" si="33"/>
        <v/>
      </c>
    </row>
    <row r="1037" spans="1:6" x14ac:dyDescent="0.25">
      <c r="A1037" s="25" t="str">
        <f>IF(AND($E1037="",MAX($A$4:$A1036)=0),"",IF(AND($E1037&lt;&gt;"",MAX($A$4:$A1036)=0),1,IF(AND($E1037&lt;&gt;"",MAX($A$4:$A1036)&gt;0),MAX($A$4:$A1036)+1,"")))</f>
        <v/>
      </c>
      <c r="B1037" s="25">
        <v>1034</v>
      </c>
      <c r="C1037" s="26" t="str">
        <f t="shared" si="32"/>
        <v>EMPTY</v>
      </c>
      <c r="D1037" s="27" t="str">
        <f>IF(C1037="SHOW",CONCATENATE(Temp!T2020,Temp!U2020,",",Temp!V2020,",",Temp!W2020,Temp!X2020),"")</f>
        <v/>
      </c>
      <c r="E1037" s="38"/>
      <c r="F1037" s="36" t="str">
        <f t="shared" si="33"/>
        <v/>
      </c>
    </row>
    <row r="1038" spans="1:6" x14ac:dyDescent="0.25">
      <c r="A1038" s="25" t="str">
        <f>IF(AND($E1038="",MAX($A$4:$A1037)=0),"",IF(AND($E1038&lt;&gt;"",MAX($A$4:$A1037)=0),1,IF(AND($E1038&lt;&gt;"",MAX($A$4:$A1037)&gt;0),MAX($A$4:$A1037)+1,"")))</f>
        <v/>
      </c>
      <c r="B1038" s="25">
        <v>1035</v>
      </c>
      <c r="C1038" s="26" t="str">
        <f t="shared" si="32"/>
        <v>EMPTY</v>
      </c>
      <c r="D1038" s="27" t="str">
        <f>IF(C1038="SHOW",CONCATENATE(Temp!T2021,Temp!U2021,",",Temp!V2021,",",Temp!W2021,Temp!X2021),"")</f>
        <v/>
      </c>
      <c r="E1038" s="38"/>
      <c r="F1038" s="36" t="str">
        <f t="shared" si="33"/>
        <v/>
      </c>
    </row>
    <row r="1039" spans="1:6" x14ac:dyDescent="0.25">
      <c r="A1039" s="25" t="str">
        <f>IF(AND($E1039="",MAX($A$4:$A1038)=0),"",IF(AND($E1039&lt;&gt;"",MAX($A$4:$A1038)=0),1,IF(AND($E1039&lt;&gt;"",MAX($A$4:$A1038)&gt;0),MAX($A$4:$A1038)+1,"")))</f>
        <v/>
      </c>
      <c r="B1039" s="25">
        <v>1036</v>
      </c>
      <c r="C1039" s="26" t="str">
        <f t="shared" si="32"/>
        <v>EMPTY</v>
      </c>
      <c r="D1039" s="27" t="str">
        <f>IF(C1039="SHOW",CONCATENATE(Temp!T2022,Temp!U2022,",",Temp!V2022,",",Temp!W2022,Temp!X2022),"")</f>
        <v/>
      </c>
      <c r="E1039" s="38"/>
      <c r="F1039" s="36" t="str">
        <f t="shared" si="33"/>
        <v/>
      </c>
    </row>
    <row r="1040" spans="1:6" x14ac:dyDescent="0.25">
      <c r="A1040" s="25" t="str">
        <f>IF(AND($E1040="",MAX($A$4:$A1039)=0),"",IF(AND($E1040&lt;&gt;"",MAX($A$4:$A1039)=0),1,IF(AND($E1040&lt;&gt;"",MAX($A$4:$A1039)&gt;0),MAX($A$4:$A1039)+1,"")))</f>
        <v/>
      </c>
      <c r="B1040" s="25">
        <v>1037</v>
      </c>
      <c r="C1040" s="26" t="str">
        <f t="shared" si="32"/>
        <v>EMPTY</v>
      </c>
      <c r="D1040" s="27" t="str">
        <f>IF(C1040="SHOW",CONCATENATE(Temp!T2023,Temp!U2023,",",Temp!V2023,",",Temp!W2023,Temp!X2023),"")</f>
        <v/>
      </c>
      <c r="E1040" s="38"/>
      <c r="F1040" s="36" t="str">
        <f t="shared" si="33"/>
        <v/>
      </c>
    </row>
    <row r="1041" spans="1:6" x14ac:dyDescent="0.25">
      <c r="A1041" s="25" t="str">
        <f>IF(AND($E1041="",MAX($A$4:$A1040)=0),"",IF(AND($E1041&lt;&gt;"",MAX($A$4:$A1040)=0),1,IF(AND($E1041&lt;&gt;"",MAX($A$4:$A1040)&gt;0),MAX($A$4:$A1040)+1,"")))</f>
        <v/>
      </c>
      <c r="B1041" s="25">
        <v>1038</v>
      </c>
      <c r="C1041" s="26" t="str">
        <f t="shared" si="32"/>
        <v>EMPTY</v>
      </c>
      <c r="D1041" s="27" t="str">
        <f>IF(C1041="SHOW",CONCATENATE(Temp!T2024,Temp!U2024,",",Temp!V2024,",",Temp!W2024,Temp!X2024),"")</f>
        <v/>
      </c>
      <c r="E1041" s="38"/>
      <c r="F1041" s="36" t="str">
        <f t="shared" si="33"/>
        <v/>
      </c>
    </row>
    <row r="1042" spans="1:6" x14ac:dyDescent="0.25">
      <c r="A1042" s="25" t="str">
        <f>IF(AND($E1042="",MAX($A$4:$A1041)=0),"",IF(AND($E1042&lt;&gt;"",MAX($A$4:$A1041)=0),1,IF(AND($E1042&lt;&gt;"",MAX($A$4:$A1041)&gt;0),MAX($A$4:$A1041)+1,"")))</f>
        <v/>
      </c>
      <c r="B1042" s="25">
        <v>1039</v>
      </c>
      <c r="C1042" s="26" t="str">
        <f t="shared" si="32"/>
        <v>EMPTY</v>
      </c>
      <c r="D1042" s="27" t="str">
        <f>IF(C1042="SHOW",CONCATENATE(Temp!T2025,Temp!U2025,",",Temp!V2025,",",Temp!W2025,Temp!X2025),"")</f>
        <v/>
      </c>
      <c r="E1042" s="38"/>
      <c r="F1042" s="36" t="str">
        <f t="shared" si="33"/>
        <v/>
      </c>
    </row>
    <row r="1043" spans="1:6" x14ac:dyDescent="0.25">
      <c r="A1043" s="25" t="str">
        <f>IF(AND($E1043="",MAX($A$4:$A1042)=0),"",IF(AND($E1043&lt;&gt;"",MAX($A$4:$A1042)=0),1,IF(AND($E1043&lt;&gt;"",MAX($A$4:$A1042)&gt;0),MAX($A$4:$A1042)+1,"")))</f>
        <v/>
      </c>
      <c r="B1043" s="25">
        <v>1040</v>
      </c>
      <c r="C1043" s="26" t="str">
        <f t="shared" si="32"/>
        <v>EMPTY</v>
      </c>
      <c r="D1043" s="27" t="str">
        <f>IF(C1043="SHOW",CONCATENATE(Temp!T2026,Temp!U2026,",",Temp!V2026,",",Temp!W2026,Temp!X2026),"")</f>
        <v/>
      </c>
      <c r="E1043" s="38"/>
      <c r="F1043" s="36" t="str">
        <f t="shared" si="33"/>
        <v/>
      </c>
    </row>
    <row r="1044" spans="1:6" x14ac:dyDescent="0.25">
      <c r="A1044" s="25" t="str">
        <f>IF(AND($E1044="",MAX($A$4:$A1043)=0),"",IF(AND($E1044&lt;&gt;"",MAX($A$4:$A1043)=0),1,IF(AND($E1044&lt;&gt;"",MAX($A$4:$A1043)&gt;0),MAX($A$4:$A1043)+1,"")))</f>
        <v/>
      </c>
      <c r="B1044" s="25">
        <v>1041</v>
      </c>
      <c r="C1044" s="26" t="str">
        <f t="shared" si="32"/>
        <v>EMPTY</v>
      </c>
      <c r="D1044" s="27" t="str">
        <f>IF(C1044="SHOW",CONCATENATE(Temp!T2027,Temp!U2027,",",Temp!V2027,",",Temp!W2027,Temp!X2027),"")</f>
        <v/>
      </c>
      <c r="E1044" s="38"/>
      <c r="F1044" s="36" t="str">
        <f t="shared" si="33"/>
        <v/>
      </c>
    </row>
    <row r="1045" spans="1:6" x14ac:dyDescent="0.25">
      <c r="A1045" s="25" t="str">
        <f>IF(AND($E1045="",MAX($A$4:$A1044)=0),"",IF(AND($E1045&lt;&gt;"",MAX($A$4:$A1044)=0),1,IF(AND($E1045&lt;&gt;"",MAX($A$4:$A1044)&gt;0),MAX($A$4:$A1044)+1,"")))</f>
        <v/>
      </c>
      <c r="B1045" s="25">
        <v>1042</v>
      </c>
      <c r="C1045" s="26" t="str">
        <f t="shared" si="32"/>
        <v>EMPTY</v>
      </c>
      <c r="D1045" s="27" t="str">
        <f>IF(C1045="SHOW",CONCATENATE(Temp!T2028,Temp!U2028,",",Temp!V2028,",",Temp!W2028,Temp!X2028),"")</f>
        <v/>
      </c>
      <c r="E1045" s="38"/>
      <c r="F1045" s="36" t="str">
        <f t="shared" si="33"/>
        <v/>
      </c>
    </row>
    <row r="1046" spans="1:6" x14ac:dyDescent="0.25">
      <c r="A1046" s="25" t="str">
        <f>IF(AND($E1046="",MAX($A$4:$A1045)=0),"",IF(AND($E1046&lt;&gt;"",MAX($A$4:$A1045)=0),1,IF(AND($E1046&lt;&gt;"",MAX($A$4:$A1045)&gt;0),MAX($A$4:$A1045)+1,"")))</f>
        <v/>
      </c>
      <c r="B1046" s="25">
        <v>1043</v>
      </c>
      <c r="C1046" s="26" t="str">
        <f t="shared" si="32"/>
        <v>EMPTY</v>
      </c>
      <c r="D1046" s="27" t="str">
        <f>IF(C1046="SHOW",CONCATENATE(Temp!T2029,Temp!U2029,",",Temp!V2029,",",Temp!W2029,Temp!X2029),"")</f>
        <v/>
      </c>
      <c r="E1046" s="38"/>
      <c r="F1046" s="36" t="str">
        <f t="shared" si="33"/>
        <v/>
      </c>
    </row>
    <row r="1047" spans="1:6" x14ac:dyDescent="0.25">
      <c r="A1047" s="25" t="str">
        <f>IF(AND($E1047="",MAX($A$4:$A1046)=0),"",IF(AND($E1047&lt;&gt;"",MAX($A$4:$A1046)=0),1,IF(AND($E1047&lt;&gt;"",MAX($A$4:$A1046)&gt;0),MAX($A$4:$A1046)+1,"")))</f>
        <v/>
      </c>
      <c r="B1047" s="25">
        <v>1044</v>
      </c>
      <c r="C1047" s="26" t="str">
        <f t="shared" si="32"/>
        <v>EMPTY</v>
      </c>
      <c r="D1047" s="27" t="str">
        <f>IF(C1047="SHOW",CONCATENATE(Temp!T2030,Temp!U2030,",",Temp!V2030,",",Temp!W2030,Temp!X2030),"")</f>
        <v/>
      </c>
      <c r="E1047" s="38"/>
      <c r="F1047" s="36" t="str">
        <f t="shared" si="33"/>
        <v/>
      </c>
    </row>
    <row r="1048" spans="1:6" x14ac:dyDescent="0.25">
      <c r="A1048" s="25" t="str">
        <f>IF(AND($E1048="",MAX($A$4:$A1047)=0),"",IF(AND($E1048&lt;&gt;"",MAX($A$4:$A1047)=0),1,IF(AND($E1048&lt;&gt;"",MAX($A$4:$A1047)&gt;0),MAX($A$4:$A1047)+1,"")))</f>
        <v/>
      </c>
      <c r="B1048" s="25">
        <v>1045</v>
      </c>
      <c r="C1048" s="26" t="str">
        <f t="shared" si="32"/>
        <v>EMPTY</v>
      </c>
      <c r="D1048" s="27" t="str">
        <f>IF(C1048="SHOW",CONCATENATE(Temp!T2031,Temp!U2031,",",Temp!V2031,",",Temp!W2031,Temp!X2031),"")</f>
        <v/>
      </c>
      <c r="E1048" s="38"/>
      <c r="F1048" s="36" t="str">
        <f t="shared" si="33"/>
        <v/>
      </c>
    </row>
    <row r="1049" spans="1:6" x14ac:dyDescent="0.25">
      <c r="A1049" s="25" t="str">
        <f>IF(AND($E1049="",MAX($A$4:$A1048)=0),"",IF(AND($E1049&lt;&gt;"",MAX($A$4:$A1048)=0),1,IF(AND($E1049&lt;&gt;"",MAX($A$4:$A1048)&gt;0),MAX($A$4:$A1048)+1,"")))</f>
        <v/>
      </c>
      <c r="B1049" s="25">
        <v>1046</v>
      </c>
      <c r="C1049" s="26" t="str">
        <f t="shared" si="32"/>
        <v>EMPTY</v>
      </c>
      <c r="D1049" s="27" t="str">
        <f>IF(C1049="SHOW",CONCATENATE(Temp!T2032,Temp!U2032,",",Temp!V2032,",",Temp!W2032,Temp!X2032),"")</f>
        <v/>
      </c>
      <c r="E1049" s="38"/>
      <c r="F1049" s="36" t="str">
        <f t="shared" si="33"/>
        <v/>
      </c>
    </row>
    <row r="1050" spans="1:6" x14ac:dyDescent="0.25">
      <c r="A1050" s="25" t="str">
        <f>IF(AND($E1050="",MAX($A$4:$A1049)=0),"",IF(AND($E1050&lt;&gt;"",MAX($A$4:$A1049)=0),1,IF(AND($E1050&lt;&gt;"",MAX($A$4:$A1049)&gt;0),MAX($A$4:$A1049)+1,"")))</f>
        <v/>
      </c>
      <c r="B1050" s="25">
        <v>1047</v>
      </c>
      <c r="C1050" s="26" t="str">
        <f t="shared" si="32"/>
        <v>EMPTY</v>
      </c>
      <c r="D1050" s="27" t="str">
        <f>IF(C1050="SHOW",CONCATENATE(Temp!T2033,Temp!U2033,",",Temp!V2033,",",Temp!W2033,Temp!X2033),"")</f>
        <v/>
      </c>
      <c r="E1050" s="38"/>
      <c r="F1050" s="36" t="str">
        <f t="shared" si="33"/>
        <v/>
      </c>
    </row>
    <row r="1051" spans="1:6" x14ac:dyDescent="0.25">
      <c r="A1051" s="25" t="str">
        <f>IF(AND($E1051="",MAX($A$4:$A1050)=0),"",IF(AND($E1051&lt;&gt;"",MAX($A$4:$A1050)=0),1,IF(AND($E1051&lt;&gt;"",MAX($A$4:$A1050)&gt;0),MAX($A$4:$A1050)+1,"")))</f>
        <v/>
      </c>
      <c r="B1051" s="25">
        <v>1048</v>
      </c>
      <c r="C1051" s="26" t="str">
        <f t="shared" si="32"/>
        <v>EMPTY</v>
      </c>
      <c r="D1051" s="27" t="str">
        <f>IF(C1051="SHOW",CONCATENATE(Temp!T2034,Temp!U2034,",",Temp!V2034,",",Temp!W2034,Temp!X2034),"")</f>
        <v/>
      </c>
      <c r="E1051" s="38"/>
      <c r="F1051" s="36" t="str">
        <f t="shared" si="33"/>
        <v/>
      </c>
    </row>
    <row r="1052" spans="1:6" x14ac:dyDescent="0.25">
      <c r="A1052" s="25" t="str">
        <f>IF(AND($E1052="",MAX($A$4:$A1051)=0),"",IF(AND($E1052&lt;&gt;"",MAX($A$4:$A1051)=0),1,IF(AND($E1052&lt;&gt;"",MAX($A$4:$A1051)&gt;0),MAX($A$4:$A1051)+1,"")))</f>
        <v/>
      </c>
      <c r="B1052" s="25">
        <v>1049</v>
      </c>
      <c r="C1052" s="26" t="str">
        <f t="shared" si="32"/>
        <v>EMPTY</v>
      </c>
      <c r="D1052" s="27" t="str">
        <f>IF(C1052="SHOW",CONCATENATE(Temp!T2035,Temp!U2035,",",Temp!V2035,",",Temp!W2035,Temp!X2035),"")</f>
        <v/>
      </c>
      <c r="E1052" s="38"/>
      <c r="F1052" s="36" t="str">
        <f t="shared" si="33"/>
        <v/>
      </c>
    </row>
    <row r="1053" spans="1:6" x14ac:dyDescent="0.25">
      <c r="A1053" s="25" t="str">
        <f>IF(AND($E1053="",MAX($A$4:$A1052)=0),"",IF(AND($E1053&lt;&gt;"",MAX($A$4:$A1052)=0),1,IF(AND($E1053&lt;&gt;"",MAX($A$4:$A1052)&gt;0),MAX($A$4:$A1052)+1,"")))</f>
        <v/>
      </c>
      <c r="B1053" s="25">
        <v>1050</v>
      </c>
      <c r="C1053" s="26" t="str">
        <f t="shared" si="32"/>
        <v>EMPTY</v>
      </c>
      <c r="D1053" s="27" t="str">
        <f>IF(C1053="SHOW",CONCATENATE(Temp!T2036,Temp!U2036,",",Temp!V2036,",",Temp!W2036,Temp!X2036),"")</f>
        <v/>
      </c>
      <c r="E1053" s="38"/>
      <c r="F1053" s="36" t="str">
        <f t="shared" si="33"/>
        <v/>
      </c>
    </row>
    <row r="1054" spans="1:6" x14ac:dyDescent="0.25">
      <c r="A1054" s="25" t="str">
        <f>IF(AND($E1054="",MAX($A$4:$A1053)=0),"",IF(AND($E1054&lt;&gt;"",MAX($A$4:$A1053)=0),1,IF(AND($E1054&lt;&gt;"",MAX($A$4:$A1053)&gt;0),MAX($A$4:$A1053)+1,"")))</f>
        <v/>
      </c>
      <c r="B1054" s="25">
        <v>1051</v>
      </c>
      <c r="C1054" s="26" t="str">
        <f t="shared" si="32"/>
        <v>EMPTY</v>
      </c>
      <c r="D1054" s="27" t="str">
        <f>IF(C1054="SHOW",CONCATENATE(Temp!T2037,Temp!U2037,",",Temp!V2037,",",Temp!W2037,Temp!X2037),"")</f>
        <v/>
      </c>
      <c r="E1054" s="38"/>
      <c r="F1054" s="36" t="str">
        <f t="shared" si="33"/>
        <v/>
      </c>
    </row>
    <row r="1055" spans="1:6" x14ac:dyDescent="0.25">
      <c r="A1055" s="25" t="str">
        <f>IF(AND($E1055="",MAX($A$4:$A1054)=0),"",IF(AND($E1055&lt;&gt;"",MAX($A$4:$A1054)=0),1,IF(AND($E1055&lt;&gt;"",MAX($A$4:$A1054)&gt;0),MAX($A$4:$A1054)+1,"")))</f>
        <v/>
      </c>
      <c r="B1055" s="25">
        <v>1052</v>
      </c>
      <c r="C1055" s="26" t="str">
        <f t="shared" si="32"/>
        <v>EMPTY</v>
      </c>
      <c r="D1055" s="27" t="str">
        <f>IF(C1055="SHOW",CONCATENATE(Temp!T2038,Temp!U2038,",",Temp!V2038,",",Temp!W2038,Temp!X2038),"")</f>
        <v/>
      </c>
      <c r="E1055" s="38"/>
      <c r="F1055" s="36" t="str">
        <f t="shared" si="33"/>
        <v/>
      </c>
    </row>
    <row r="1056" spans="1:6" x14ac:dyDescent="0.25">
      <c r="A1056" s="25" t="str">
        <f>IF(AND($E1056="",MAX($A$4:$A1055)=0),"",IF(AND($E1056&lt;&gt;"",MAX($A$4:$A1055)=0),1,IF(AND($E1056&lt;&gt;"",MAX($A$4:$A1055)&gt;0),MAX($A$4:$A1055)+1,"")))</f>
        <v/>
      </c>
      <c r="B1056" s="25">
        <v>1053</v>
      </c>
      <c r="C1056" s="26" t="str">
        <f t="shared" si="32"/>
        <v>EMPTY</v>
      </c>
      <c r="D1056" s="27" t="str">
        <f>IF(C1056="SHOW",CONCATENATE(Temp!T2039,Temp!U2039,",",Temp!V2039,",",Temp!W2039,Temp!X2039),"")</f>
        <v/>
      </c>
      <c r="E1056" s="38"/>
      <c r="F1056" s="36" t="str">
        <f t="shared" si="33"/>
        <v/>
      </c>
    </row>
    <row r="1057" spans="1:6" x14ac:dyDescent="0.25">
      <c r="A1057" s="25" t="str">
        <f>IF(AND($E1057="",MAX($A$4:$A1056)=0),"",IF(AND($E1057&lt;&gt;"",MAX($A$4:$A1056)=0),1,IF(AND($E1057&lt;&gt;"",MAX($A$4:$A1056)&gt;0),MAX($A$4:$A1056)+1,"")))</f>
        <v/>
      </c>
      <c r="B1057" s="25">
        <v>1054</v>
      </c>
      <c r="C1057" s="26" t="str">
        <f t="shared" si="32"/>
        <v>EMPTY</v>
      </c>
      <c r="D1057" s="27" t="str">
        <f>IF(C1057="SHOW",CONCATENATE(Temp!T2040,Temp!U2040,",",Temp!V2040,",",Temp!W2040,Temp!X2040),"")</f>
        <v/>
      </c>
      <c r="E1057" s="38"/>
      <c r="F1057" s="36" t="str">
        <f t="shared" si="33"/>
        <v/>
      </c>
    </row>
    <row r="1058" spans="1:6" x14ac:dyDescent="0.25">
      <c r="A1058" s="25" t="str">
        <f>IF(AND($E1058="",MAX($A$4:$A1057)=0),"",IF(AND($E1058&lt;&gt;"",MAX($A$4:$A1057)=0),1,IF(AND($E1058&lt;&gt;"",MAX($A$4:$A1057)&gt;0),MAX($A$4:$A1057)+1,"")))</f>
        <v/>
      </c>
      <c r="B1058" s="25">
        <v>1055</v>
      </c>
      <c r="C1058" s="26" t="str">
        <f t="shared" si="32"/>
        <v>EMPTY</v>
      </c>
      <c r="D1058" s="27" t="str">
        <f>IF(C1058="SHOW",CONCATENATE(Temp!T2041,Temp!U2041,",",Temp!V2041,",",Temp!W2041,Temp!X2041),"")</f>
        <v/>
      </c>
      <c r="E1058" s="38"/>
      <c r="F1058" s="36" t="str">
        <f t="shared" si="33"/>
        <v/>
      </c>
    </row>
    <row r="1059" spans="1:6" x14ac:dyDescent="0.25">
      <c r="A1059" s="25" t="str">
        <f>IF(AND($E1059="",MAX($A$4:$A1058)=0),"",IF(AND($E1059&lt;&gt;"",MAX($A$4:$A1058)=0),1,IF(AND($E1059&lt;&gt;"",MAX($A$4:$A1058)&gt;0),MAX($A$4:$A1058)+1,"")))</f>
        <v/>
      </c>
      <c r="B1059" s="25">
        <v>1056</v>
      </c>
      <c r="C1059" s="26" t="str">
        <f t="shared" si="32"/>
        <v>EMPTY</v>
      </c>
      <c r="D1059" s="27" t="str">
        <f>IF(C1059="SHOW",CONCATENATE(Temp!T2042,Temp!U2042,",",Temp!V2042,",",Temp!W2042,Temp!X2042),"")</f>
        <v/>
      </c>
      <c r="E1059" s="38"/>
      <c r="F1059" s="36" t="str">
        <f t="shared" si="33"/>
        <v/>
      </c>
    </row>
    <row r="1060" spans="1:6" x14ac:dyDescent="0.25">
      <c r="A1060" s="25" t="str">
        <f>IF(AND($E1060="",MAX($A$4:$A1059)=0),"",IF(AND($E1060&lt;&gt;"",MAX($A$4:$A1059)=0),1,IF(AND($E1060&lt;&gt;"",MAX($A$4:$A1059)&gt;0),MAX($A$4:$A1059)+1,"")))</f>
        <v/>
      </c>
      <c r="B1060" s="25">
        <v>1057</v>
      </c>
      <c r="C1060" s="26" t="str">
        <f t="shared" si="32"/>
        <v>EMPTY</v>
      </c>
      <c r="D1060" s="27" t="str">
        <f>IF(C1060="SHOW",CONCATENATE(Temp!T2043,Temp!U2043,",",Temp!V2043,",",Temp!W2043,Temp!X2043),"")</f>
        <v/>
      </c>
      <c r="E1060" s="38"/>
      <c r="F1060" s="36" t="str">
        <f t="shared" si="33"/>
        <v/>
      </c>
    </row>
    <row r="1061" spans="1:6" x14ac:dyDescent="0.25">
      <c r="A1061" s="25" t="str">
        <f>IF(AND($E1061="",MAX($A$4:$A1060)=0),"",IF(AND($E1061&lt;&gt;"",MAX($A$4:$A1060)=0),1,IF(AND($E1061&lt;&gt;"",MAX($A$4:$A1060)&gt;0),MAX($A$4:$A1060)+1,"")))</f>
        <v/>
      </c>
      <c r="B1061" s="25">
        <v>1058</v>
      </c>
      <c r="C1061" s="26" t="str">
        <f t="shared" si="32"/>
        <v>EMPTY</v>
      </c>
      <c r="D1061" s="27" t="str">
        <f>IF(C1061="SHOW",CONCATENATE(Temp!T2044,Temp!U2044,",",Temp!V2044,",",Temp!W2044,Temp!X2044),"")</f>
        <v/>
      </c>
      <c r="E1061" s="38"/>
      <c r="F1061" s="36" t="str">
        <f t="shared" si="33"/>
        <v/>
      </c>
    </row>
    <row r="1062" spans="1:6" x14ac:dyDescent="0.25">
      <c r="A1062" s="25" t="str">
        <f>IF(AND($E1062="",MAX($A$4:$A1061)=0),"",IF(AND($E1062&lt;&gt;"",MAX($A$4:$A1061)=0),1,IF(AND($E1062&lt;&gt;"",MAX($A$4:$A1061)&gt;0),MAX($A$4:$A1061)+1,"")))</f>
        <v/>
      </c>
      <c r="B1062" s="25">
        <v>1059</v>
      </c>
      <c r="C1062" s="26" t="str">
        <f t="shared" si="32"/>
        <v>EMPTY</v>
      </c>
      <c r="D1062" s="27" t="str">
        <f>IF(C1062="SHOW",CONCATENATE(Temp!T2045,Temp!U2045,",",Temp!V2045,",",Temp!W2045,Temp!X2045),"")</f>
        <v/>
      </c>
      <c r="E1062" s="38"/>
      <c r="F1062" s="36" t="str">
        <f t="shared" si="33"/>
        <v/>
      </c>
    </row>
    <row r="1063" spans="1:6" x14ac:dyDescent="0.25">
      <c r="A1063" s="25" t="str">
        <f>IF(AND($E1063="",MAX($A$4:$A1062)=0),"",IF(AND($E1063&lt;&gt;"",MAX($A$4:$A1062)=0),1,IF(AND($E1063&lt;&gt;"",MAX($A$4:$A1062)&gt;0),MAX($A$4:$A1062)+1,"")))</f>
        <v/>
      </c>
      <c r="B1063" s="25">
        <v>1060</v>
      </c>
      <c r="C1063" s="26" t="str">
        <f t="shared" si="32"/>
        <v>EMPTY</v>
      </c>
      <c r="D1063" s="27" t="str">
        <f>IF(C1063="SHOW",CONCATENATE(Temp!T2046,Temp!U2046,",",Temp!V2046,",",Temp!W2046,Temp!X2046),"")</f>
        <v/>
      </c>
      <c r="E1063" s="38"/>
      <c r="F1063" s="36" t="str">
        <f t="shared" si="33"/>
        <v/>
      </c>
    </row>
    <row r="1064" spans="1:6" x14ac:dyDescent="0.25">
      <c r="A1064" s="25" t="str">
        <f>IF(AND($E1064="",MAX($A$4:$A1063)=0),"",IF(AND($E1064&lt;&gt;"",MAX($A$4:$A1063)=0),1,IF(AND($E1064&lt;&gt;"",MAX($A$4:$A1063)&gt;0),MAX($A$4:$A1063)+1,"")))</f>
        <v/>
      </c>
      <c r="B1064" s="25">
        <v>1061</v>
      </c>
      <c r="C1064" s="26" t="str">
        <f t="shared" si="32"/>
        <v>EMPTY</v>
      </c>
      <c r="D1064" s="27" t="str">
        <f>IF(C1064="SHOW",CONCATENATE(Temp!T2047,Temp!U2047,",",Temp!V2047,",",Temp!W2047,Temp!X2047),"")</f>
        <v/>
      </c>
      <c r="E1064" s="38"/>
      <c r="F1064" s="36" t="str">
        <f t="shared" si="33"/>
        <v/>
      </c>
    </row>
    <row r="1065" spans="1:6" x14ac:dyDescent="0.25">
      <c r="A1065" s="25" t="str">
        <f>IF(AND($E1065="",MAX($A$4:$A1064)=0),"",IF(AND($E1065&lt;&gt;"",MAX($A$4:$A1064)=0),1,IF(AND($E1065&lt;&gt;"",MAX($A$4:$A1064)&gt;0),MAX($A$4:$A1064)+1,"")))</f>
        <v/>
      </c>
      <c r="B1065" s="25">
        <v>1062</v>
      </c>
      <c r="C1065" s="26" t="str">
        <f t="shared" si="32"/>
        <v>EMPTY</v>
      </c>
      <c r="D1065" s="27" t="str">
        <f>IF(C1065="SHOW",CONCATENATE(Temp!T2048,Temp!U2048,",",Temp!V2048,",",Temp!W2048,Temp!X2048),"")</f>
        <v/>
      </c>
      <c r="E1065" s="38"/>
      <c r="F1065" s="36" t="str">
        <f t="shared" si="33"/>
        <v/>
      </c>
    </row>
    <row r="1066" spans="1:6" x14ac:dyDescent="0.25">
      <c r="A1066" s="25" t="str">
        <f>IF(AND($E1066="",MAX($A$4:$A1065)=0),"",IF(AND($E1066&lt;&gt;"",MAX($A$4:$A1065)=0),1,IF(AND($E1066&lt;&gt;"",MAX($A$4:$A1065)&gt;0),MAX($A$4:$A1065)+1,"")))</f>
        <v/>
      </c>
      <c r="B1066" s="25">
        <v>1063</v>
      </c>
      <c r="C1066" s="26" t="str">
        <f t="shared" si="32"/>
        <v>EMPTY</v>
      </c>
      <c r="D1066" s="27" t="str">
        <f>IF(C1066="SHOW",CONCATENATE(Temp!T2049,Temp!U2049,",",Temp!V2049,",",Temp!W2049,Temp!X2049),"")</f>
        <v/>
      </c>
      <c r="E1066" s="38"/>
      <c r="F1066" s="36" t="str">
        <f t="shared" si="33"/>
        <v/>
      </c>
    </row>
    <row r="1067" spans="1:6" x14ac:dyDescent="0.25">
      <c r="A1067" s="25" t="str">
        <f>IF(AND($E1067="",MAX($A$4:$A1066)=0),"",IF(AND($E1067&lt;&gt;"",MAX($A$4:$A1066)=0),1,IF(AND($E1067&lt;&gt;"",MAX($A$4:$A1066)&gt;0),MAX($A$4:$A1066)+1,"")))</f>
        <v/>
      </c>
      <c r="B1067" s="25">
        <v>1064</v>
      </c>
      <c r="C1067" s="26" t="str">
        <f t="shared" si="32"/>
        <v>EMPTY</v>
      </c>
      <c r="D1067" s="27" t="str">
        <f>IF(C1067="SHOW",CONCATENATE(Temp!T2050,Temp!U2050,",",Temp!V2050,",",Temp!W2050,Temp!X2050),"")</f>
        <v/>
      </c>
      <c r="E1067" s="38"/>
      <c r="F1067" s="36" t="str">
        <f t="shared" si="33"/>
        <v/>
      </c>
    </row>
    <row r="1068" spans="1:6" x14ac:dyDescent="0.25">
      <c r="A1068" s="25" t="str">
        <f>IF(AND($E1068="",MAX($A$4:$A1067)=0),"",IF(AND($E1068&lt;&gt;"",MAX($A$4:$A1067)=0),1,IF(AND($E1068&lt;&gt;"",MAX($A$4:$A1067)&gt;0),MAX($A$4:$A1067)+1,"")))</f>
        <v/>
      </c>
      <c r="B1068" s="25">
        <v>1065</v>
      </c>
      <c r="C1068" s="26" t="str">
        <f t="shared" si="32"/>
        <v>EMPTY</v>
      </c>
      <c r="D1068" s="27" t="str">
        <f>IF(C1068="SHOW",CONCATENATE(Temp!T2051,Temp!U2051,",",Temp!V2051,",",Temp!W2051,Temp!X2051),"")</f>
        <v/>
      </c>
      <c r="E1068" s="38"/>
      <c r="F1068" s="36" t="str">
        <f t="shared" si="33"/>
        <v/>
      </c>
    </row>
    <row r="1069" spans="1:6" x14ac:dyDescent="0.25">
      <c r="A1069" s="25" t="str">
        <f>IF(AND($E1069="",MAX($A$4:$A1068)=0),"",IF(AND($E1069&lt;&gt;"",MAX($A$4:$A1068)=0),1,IF(AND($E1069&lt;&gt;"",MAX($A$4:$A1068)&gt;0),MAX($A$4:$A1068)+1,"")))</f>
        <v/>
      </c>
      <c r="B1069" s="25">
        <v>1066</v>
      </c>
      <c r="C1069" s="26" t="str">
        <f t="shared" si="32"/>
        <v>EMPTY</v>
      </c>
      <c r="D1069" s="27" t="str">
        <f>IF(C1069="SHOW",CONCATENATE(Temp!T2052,Temp!U2052,",",Temp!V2052,",",Temp!W2052,Temp!X2052),"")</f>
        <v/>
      </c>
      <c r="E1069" s="38"/>
      <c r="F1069" s="36" t="str">
        <f t="shared" si="33"/>
        <v/>
      </c>
    </row>
    <row r="1070" spans="1:6" x14ac:dyDescent="0.25">
      <c r="A1070" s="25" t="str">
        <f>IF(AND($E1070="",MAX($A$4:$A1069)=0),"",IF(AND($E1070&lt;&gt;"",MAX($A$4:$A1069)=0),1,IF(AND($E1070&lt;&gt;"",MAX($A$4:$A1069)&gt;0),MAX($A$4:$A1069)+1,"")))</f>
        <v/>
      </c>
      <c r="B1070" s="25">
        <v>1067</v>
      </c>
      <c r="C1070" s="26" t="str">
        <f t="shared" si="32"/>
        <v>EMPTY</v>
      </c>
      <c r="D1070" s="27" t="str">
        <f>IF(C1070="SHOW",CONCATENATE(Temp!T2053,Temp!U2053,",",Temp!V2053,",",Temp!W2053,Temp!X2053),"")</f>
        <v/>
      </c>
      <c r="E1070" s="38"/>
      <c r="F1070" s="36" t="str">
        <f t="shared" si="33"/>
        <v/>
      </c>
    </row>
    <row r="1071" spans="1:6" x14ac:dyDescent="0.25">
      <c r="A1071" s="25" t="str">
        <f>IF(AND($E1071="",MAX($A$4:$A1070)=0),"",IF(AND($E1071&lt;&gt;"",MAX($A$4:$A1070)=0),1,IF(AND($E1071&lt;&gt;"",MAX($A$4:$A1070)&gt;0),MAX($A$4:$A1070)+1,"")))</f>
        <v/>
      </c>
      <c r="B1071" s="25">
        <v>1068</v>
      </c>
      <c r="C1071" s="26" t="str">
        <f t="shared" si="32"/>
        <v>EMPTY</v>
      </c>
      <c r="D1071" s="27" t="str">
        <f>IF(C1071="SHOW",CONCATENATE(Temp!T2054,Temp!U2054,",",Temp!V2054,",",Temp!W2054,Temp!X2054),"")</f>
        <v/>
      </c>
      <c r="E1071" s="38"/>
      <c r="F1071" s="36" t="str">
        <f t="shared" si="33"/>
        <v/>
      </c>
    </row>
    <row r="1072" spans="1:6" x14ac:dyDescent="0.25">
      <c r="A1072" s="25" t="str">
        <f>IF(AND($E1072="",MAX($A$4:$A1071)=0),"",IF(AND($E1072&lt;&gt;"",MAX($A$4:$A1071)=0),1,IF(AND($E1072&lt;&gt;"",MAX($A$4:$A1071)&gt;0),MAX($A$4:$A1071)+1,"")))</f>
        <v/>
      </c>
      <c r="B1072" s="25">
        <v>1069</v>
      </c>
      <c r="C1072" s="26" t="str">
        <f t="shared" si="32"/>
        <v>EMPTY</v>
      </c>
      <c r="D1072" s="27" t="str">
        <f>IF(C1072="SHOW",CONCATENATE(Temp!T2055,Temp!U2055,",",Temp!V2055,",",Temp!W2055,Temp!X2055),"")</f>
        <v/>
      </c>
      <c r="E1072" s="38"/>
      <c r="F1072" s="36" t="str">
        <f t="shared" si="33"/>
        <v/>
      </c>
    </row>
    <row r="1073" spans="1:6" x14ac:dyDescent="0.25">
      <c r="A1073" s="25" t="str">
        <f>IF(AND($E1073="",MAX($A$4:$A1072)=0),"",IF(AND($E1073&lt;&gt;"",MAX($A$4:$A1072)=0),1,IF(AND($E1073&lt;&gt;"",MAX($A$4:$A1072)&gt;0),MAX($A$4:$A1072)+1,"")))</f>
        <v/>
      </c>
      <c r="B1073" s="25">
        <v>1070</v>
      </c>
      <c r="C1073" s="26" t="str">
        <f t="shared" si="32"/>
        <v>EMPTY</v>
      </c>
      <c r="D1073" s="27" t="str">
        <f>IF(C1073="SHOW",CONCATENATE(Temp!T2056,Temp!U2056,",",Temp!V2056,",",Temp!W2056,Temp!X2056),"")</f>
        <v/>
      </c>
      <c r="E1073" s="38"/>
      <c r="F1073" s="36" t="str">
        <f t="shared" si="33"/>
        <v/>
      </c>
    </row>
    <row r="1074" spans="1:6" x14ac:dyDescent="0.25">
      <c r="A1074" s="25" t="str">
        <f>IF(AND($E1074="",MAX($A$4:$A1073)=0),"",IF(AND($E1074&lt;&gt;"",MAX($A$4:$A1073)=0),1,IF(AND($E1074&lt;&gt;"",MAX($A$4:$A1073)&gt;0),MAX($A$4:$A1073)+1,"")))</f>
        <v/>
      </c>
      <c r="B1074" s="25">
        <v>1071</v>
      </c>
      <c r="C1074" s="26" t="str">
        <f t="shared" si="32"/>
        <v>EMPTY</v>
      </c>
      <c r="D1074" s="27" t="str">
        <f>IF(C1074="SHOW",CONCATENATE(Temp!T2057,Temp!U2057,",",Temp!V2057,",",Temp!W2057,Temp!X2057),"")</f>
        <v/>
      </c>
      <c r="E1074" s="38"/>
      <c r="F1074" s="36" t="str">
        <f t="shared" si="33"/>
        <v/>
      </c>
    </row>
    <row r="1075" spans="1:6" x14ac:dyDescent="0.25">
      <c r="A1075" s="25" t="str">
        <f>IF(AND($E1075="",MAX($A$4:$A1074)=0),"",IF(AND($E1075&lt;&gt;"",MAX($A$4:$A1074)=0),1,IF(AND($E1075&lt;&gt;"",MAX($A$4:$A1074)&gt;0),MAX($A$4:$A1074)+1,"")))</f>
        <v/>
      </c>
      <c r="B1075" s="25">
        <v>1072</v>
      </c>
      <c r="C1075" s="26" t="str">
        <f t="shared" si="32"/>
        <v>EMPTY</v>
      </c>
      <c r="D1075" s="27" t="str">
        <f>IF(C1075="SHOW",CONCATENATE(Temp!T2058,Temp!U2058,",",Temp!V2058,",",Temp!W2058,Temp!X2058),"")</f>
        <v/>
      </c>
      <c r="E1075" s="38"/>
      <c r="F1075" s="36" t="str">
        <f t="shared" si="33"/>
        <v/>
      </c>
    </row>
    <row r="1076" spans="1:6" x14ac:dyDescent="0.25">
      <c r="A1076" s="25" t="str">
        <f>IF(AND($E1076="",MAX($A$4:$A1075)=0),"",IF(AND($E1076&lt;&gt;"",MAX($A$4:$A1075)=0),1,IF(AND($E1076&lt;&gt;"",MAX($A$4:$A1075)&gt;0),MAX($A$4:$A1075)+1,"")))</f>
        <v/>
      </c>
      <c r="B1076" s="25">
        <v>1073</v>
      </c>
      <c r="C1076" s="26" t="str">
        <f t="shared" si="32"/>
        <v>EMPTY</v>
      </c>
      <c r="D1076" s="27" t="str">
        <f>IF(C1076="SHOW",CONCATENATE(Temp!T2059,Temp!U2059,",",Temp!V2059,",",Temp!W2059,Temp!X2059),"")</f>
        <v/>
      </c>
      <c r="E1076" s="38"/>
      <c r="F1076" s="36" t="str">
        <f t="shared" si="33"/>
        <v/>
      </c>
    </row>
    <row r="1077" spans="1:6" x14ac:dyDescent="0.25">
      <c r="A1077" s="25" t="str">
        <f>IF(AND($E1077="",MAX($A$4:$A1076)=0),"",IF(AND($E1077&lt;&gt;"",MAX($A$4:$A1076)=0),1,IF(AND($E1077&lt;&gt;"",MAX($A$4:$A1076)&gt;0),MAX($A$4:$A1076)+1,"")))</f>
        <v/>
      </c>
      <c r="B1077" s="25">
        <v>1074</v>
      </c>
      <c r="C1077" s="26" t="str">
        <f t="shared" si="32"/>
        <v>EMPTY</v>
      </c>
      <c r="D1077" s="27" t="str">
        <f>IF(C1077="SHOW",CONCATENATE(Temp!T2060,Temp!U2060,",",Temp!V2060,",",Temp!W2060,Temp!X2060),"")</f>
        <v/>
      </c>
      <c r="E1077" s="38"/>
      <c r="F1077" s="36" t="str">
        <f t="shared" si="33"/>
        <v/>
      </c>
    </row>
    <row r="1078" spans="1:6" x14ac:dyDescent="0.25">
      <c r="A1078" s="25" t="str">
        <f>IF(AND($E1078="",MAX($A$4:$A1077)=0),"",IF(AND($E1078&lt;&gt;"",MAX($A$4:$A1077)=0),1,IF(AND($E1078&lt;&gt;"",MAX($A$4:$A1077)&gt;0),MAX($A$4:$A1077)+1,"")))</f>
        <v/>
      </c>
      <c r="B1078" s="25">
        <v>1075</v>
      </c>
      <c r="C1078" s="26" t="str">
        <f t="shared" si="32"/>
        <v>EMPTY</v>
      </c>
      <c r="D1078" s="27" t="str">
        <f>IF(C1078="SHOW",CONCATENATE(Temp!T2061,Temp!U2061,",",Temp!V2061,",",Temp!W2061,Temp!X2061),"")</f>
        <v/>
      </c>
      <c r="E1078" s="38"/>
      <c r="F1078" s="36" t="str">
        <f t="shared" si="33"/>
        <v/>
      </c>
    </row>
    <row r="1079" spans="1:6" x14ac:dyDescent="0.25">
      <c r="A1079" s="25" t="str">
        <f>IF(AND($E1079="",MAX($A$4:$A1078)=0),"",IF(AND($E1079&lt;&gt;"",MAX($A$4:$A1078)=0),1,IF(AND($E1079&lt;&gt;"",MAX($A$4:$A1078)&gt;0),MAX($A$4:$A1078)+1,"")))</f>
        <v/>
      </c>
      <c r="B1079" s="25">
        <v>1076</v>
      </c>
      <c r="C1079" s="26" t="str">
        <f t="shared" si="32"/>
        <v>EMPTY</v>
      </c>
      <c r="D1079" s="27" t="str">
        <f>IF(C1079="SHOW",CONCATENATE(Temp!T2062,Temp!U2062,",",Temp!V2062,",",Temp!W2062,Temp!X2062),"")</f>
        <v/>
      </c>
      <c r="E1079" s="38"/>
      <c r="F1079" s="36" t="str">
        <f t="shared" si="33"/>
        <v/>
      </c>
    </row>
    <row r="1080" spans="1:6" x14ac:dyDescent="0.25">
      <c r="A1080" s="25" t="str">
        <f>IF(AND($E1080="",MAX($A$4:$A1079)=0),"",IF(AND($E1080&lt;&gt;"",MAX($A$4:$A1079)=0),1,IF(AND($E1080&lt;&gt;"",MAX($A$4:$A1079)&gt;0),MAX($A$4:$A1079)+1,"")))</f>
        <v/>
      </c>
      <c r="B1080" s="25">
        <v>1077</v>
      </c>
      <c r="C1080" s="26" t="str">
        <f t="shared" si="32"/>
        <v>EMPTY</v>
      </c>
      <c r="D1080" s="27" t="str">
        <f>IF(C1080="SHOW",CONCATENATE(Temp!T2063,Temp!U2063,",",Temp!V2063,",",Temp!W2063,Temp!X2063),"")</f>
        <v/>
      </c>
      <c r="E1080" s="38"/>
      <c r="F1080" s="36" t="str">
        <f t="shared" si="33"/>
        <v/>
      </c>
    </row>
    <row r="1081" spans="1:6" x14ac:dyDescent="0.25">
      <c r="A1081" s="25" t="str">
        <f>IF(AND($E1081="",MAX($A$4:$A1080)=0),"",IF(AND($E1081&lt;&gt;"",MAX($A$4:$A1080)=0),1,IF(AND($E1081&lt;&gt;"",MAX($A$4:$A1080)&gt;0),MAX($A$4:$A1080)+1,"")))</f>
        <v/>
      </c>
      <c r="B1081" s="25">
        <v>1078</v>
      </c>
      <c r="C1081" s="26" t="str">
        <f t="shared" si="32"/>
        <v>EMPTY</v>
      </c>
      <c r="D1081" s="27" t="str">
        <f>IF(C1081="SHOW",CONCATENATE(Temp!T2064,Temp!U2064,",",Temp!V2064,",",Temp!W2064,Temp!X2064),"")</f>
        <v/>
      </c>
      <c r="E1081" s="38"/>
      <c r="F1081" s="36" t="str">
        <f t="shared" si="33"/>
        <v/>
      </c>
    </row>
    <row r="1082" spans="1:6" x14ac:dyDescent="0.25">
      <c r="A1082" s="25" t="str">
        <f>IF(AND($E1082="",MAX($A$4:$A1081)=0),"",IF(AND($E1082&lt;&gt;"",MAX($A$4:$A1081)=0),1,IF(AND($E1082&lt;&gt;"",MAX($A$4:$A1081)&gt;0),MAX($A$4:$A1081)+1,"")))</f>
        <v/>
      </c>
      <c r="B1082" s="25">
        <v>1079</v>
      </c>
      <c r="C1082" s="26" t="str">
        <f t="shared" si="32"/>
        <v>EMPTY</v>
      </c>
      <c r="D1082" s="27" t="str">
        <f>IF(C1082="SHOW",CONCATENATE(Temp!T2065,Temp!U2065,",",Temp!V2065,",",Temp!W2065,Temp!X2065),"")</f>
        <v/>
      </c>
      <c r="E1082" s="38"/>
      <c r="F1082" s="36" t="str">
        <f t="shared" si="33"/>
        <v/>
      </c>
    </row>
    <row r="1083" spans="1:6" x14ac:dyDescent="0.25">
      <c r="A1083" s="25" t="str">
        <f>IF(AND($E1083="",MAX($A$4:$A1082)=0),"",IF(AND($E1083&lt;&gt;"",MAX($A$4:$A1082)=0),1,IF(AND($E1083&lt;&gt;"",MAX($A$4:$A1082)&gt;0),MAX($A$4:$A1082)+1,"")))</f>
        <v/>
      </c>
      <c r="B1083" s="25">
        <v>1080</v>
      </c>
      <c r="C1083" s="26" t="str">
        <f t="shared" si="32"/>
        <v>EMPTY</v>
      </c>
      <c r="D1083" s="27" t="str">
        <f>IF(C1083="SHOW",CONCATENATE(Temp!T2066,Temp!U2066,",",Temp!V2066,",",Temp!W2066,Temp!X2066),"")</f>
        <v/>
      </c>
      <c r="E1083" s="38"/>
      <c r="F1083" s="36" t="str">
        <f t="shared" si="33"/>
        <v/>
      </c>
    </row>
    <row r="1084" spans="1:6" x14ac:dyDescent="0.25">
      <c r="A1084" s="25" t="str">
        <f>IF(AND($E1084="",MAX($A$4:$A1083)=0),"",IF(AND($E1084&lt;&gt;"",MAX($A$4:$A1083)=0),1,IF(AND($E1084&lt;&gt;"",MAX($A$4:$A1083)&gt;0),MAX($A$4:$A1083)+1,"")))</f>
        <v/>
      </c>
      <c r="B1084" s="25">
        <v>1081</v>
      </c>
      <c r="C1084" s="26" t="str">
        <f t="shared" si="32"/>
        <v>EMPTY</v>
      </c>
      <c r="D1084" s="27" t="str">
        <f>IF(C1084="SHOW",CONCATENATE(Temp!T2067,Temp!U2067,",",Temp!V2067,",",Temp!W2067,Temp!X2067),"")</f>
        <v/>
      </c>
      <c r="E1084" s="38"/>
      <c r="F1084" s="36" t="str">
        <f t="shared" si="33"/>
        <v/>
      </c>
    </row>
    <row r="1085" spans="1:6" x14ac:dyDescent="0.25">
      <c r="A1085" s="25" t="str">
        <f>IF(AND($E1085="",MAX($A$4:$A1084)=0),"",IF(AND($E1085&lt;&gt;"",MAX($A$4:$A1084)=0),1,IF(AND($E1085&lt;&gt;"",MAX($A$4:$A1084)&gt;0),MAX($A$4:$A1084)+1,"")))</f>
        <v/>
      </c>
      <c r="B1085" s="25">
        <v>1082</v>
      </c>
      <c r="C1085" s="26" t="str">
        <f t="shared" si="32"/>
        <v>EMPTY</v>
      </c>
      <c r="D1085" s="27" t="str">
        <f>IF(C1085="SHOW",CONCATENATE(Temp!T2068,Temp!U2068,",",Temp!V2068,",",Temp!W2068,Temp!X2068),"")</f>
        <v/>
      </c>
      <c r="E1085" s="38"/>
      <c r="F1085" s="36" t="str">
        <f t="shared" si="33"/>
        <v/>
      </c>
    </row>
    <row r="1086" spans="1:6" x14ac:dyDescent="0.25">
      <c r="A1086" s="25" t="str">
        <f>IF(AND($E1086="",MAX($A$4:$A1085)=0),"",IF(AND($E1086&lt;&gt;"",MAX($A$4:$A1085)=0),1,IF(AND($E1086&lt;&gt;"",MAX($A$4:$A1085)&gt;0),MAX($A$4:$A1085)+1,"")))</f>
        <v/>
      </c>
      <c r="B1086" s="25">
        <v>1083</v>
      </c>
      <c r="C1086" s="26" t="str">
        <f t="shared" si="32"/>
        <v>EMPTY</v>
      </c>
      <c r="D1086" s="27" t="str">
        <f>IF(C1086="SHOW",CONCATENATE(Temp!T2069,Temp!U2069,",",Temp!V2069,",",Temp!W2069,Temp!X2069),"")</f>
        <v/>
      </c>
      <c r="E1086" s="38"/>
      <c r="F1086" s="36" t="str">
        <f t="shared" si="33"/>
        <v/>
      </c>
    </row>
    <row r="1087" spans="1:6" x14ac:dyDescent="0.25">
      <c r="A1087" s="25" t="str">
        <f>IF(AND($E1087="",MAX($A$4:$A1086)=0),"",IF(AND($E1087&lt;&gt;"",MAX($A$4:$A1086)=0),1,IF(AND($E1087&lt;&gt;"",MAX($A$4:$A1086)&gt;0),MAX($A$4:$A1086)+1,"")))</f>
        <v/>
      </c>
      <c r="B1087" s="25">
        <v>1084</v>
      </c>
      <c r="C1087" s="26" t="str">
        <f t="shared" si="32"/>
        <v>EMPTY</v>
      </c>
      <c r="D1087" s="27" t="str">
        <f>IF(C1087="SHOW",CONCATENATE(Temp!T2070,Temp!U2070,",",Temp!V2070,",",Temp!W2070,Temp!X2070),"")</f>
        <v/>
      </c>
      <c r="E1087" s="38"/>
      <c r="F1087" s="36" t="str">
        <f t="shared" si="33"/>
        <v/>
      </c>
    </row>
    <row r="1088" spans="1:6" x14ac:dyDescent="0.25">
      <c r="A1088" s="25" t="str">
        <f>IF(AND($E1088="",MAX($A$4:$A1087)=0),"",IF(AND($E1088&lt;&gt;"",MAX($A$4:$A1087)=0),1,IF(AND($E1088&lt;&gt;"",MAX($A$4:$A1087)&gt;0),MAX($A$4:$A1087)+1,"")))</f>
        <v/>
      </c>
      <c r="B1088" s="25">
        <v>1085</v>
      </c>
      <c r="C1088" s="26" t="str">
        <f t="shared" si="32"/>
        <v>EMPTY</v>
      </c>
      <c r="D1088" s="27" t="str">
        <f>IF(C1088="SHOW",CONCATENATE(Temp!T2071,Temp!U2071,",",Temp!V2071,",",Temp!W2071,Temp!X2071),"")</f>
        <v/>
      </c>
      <c r="E1088" s="38"/>
      <c r="F1088" s="36" t="str">
        <f t="shared" si="33"/>
        <v/>
      </c>
    </row>
    <row r="1089" spans="1:6" x14ac:dyDescent="0.25">
      <c r="A1089" s="25" t="str">
        <f>IF(AND($E1089="",MAX($A$4:$A1088)=0),"",IF(AND($E1089&lt;&gt;"",MAX($A$4:$A1088)=0),1,IF(AND($E1089&lt;&gt;"",MAX($A$4:$A1088)&gt;0),MAX($A$4:$A1088)+1,"")))</f>
        <v/>
      </c>
      <c r="B1089" s="25">
        <v>1086</v>
      </c>
      <c r="C1089" s="26" t="str">
        <f t="shared" si="32"/>
        <v>EMPTY</v>
      </c>
      <c r="D1089" s="27" t="str">
        <f>IF(C1089="SHOW",CONCATENATE(Temp!T2072,Temp!U2072,",",Temp!V2072,",",Temp!W2072,Temp!X2072),"")</f>
        <v/>
      </c>
      <c r="E1089" s="38"/>
      <c r="F1089" s="36" t="str">
        <f t="shared" si="33"/>
        <v/>
      </c>
    </row>
    <row r="1090" spans="1:6" x14ac:dyDescent="0.25">
      <c r="A1090" s="25" t="str">
        <f>IF(AND($E1090="",MAX($A$4:$A1089)=0),"",IF(AND($E1090&lt;&gt;"",MAX($A$4:$A1089)=0),1,IF(AND($E1090&lt;&gt;"",MAX($A$4:$A1089)&gt;0),MAX($A$4:$A1089)+1,"")))</f>
        <v/>
      </c>
      <c r="B1090" s="25">
        <v>1087</v>
      </c>
      <c r="C1090" s="26" t="str">
        <f t="shared" si="32"/>
        <v>EMPTY</v>
      </c>
      <c r="D1090" s="27" t="str">
        <f>IF(C1090="SHOW",CONCATENATE(Temp!T2073,Temp!U2073,",",Temp!V2073,",",Temp!W2073,Temp!X2073),"")</f>
        <v/>
      </c>
      <c r="E1090" s="38"/>
      <c r="F1090" s="36" t="str">
        <f t="shared" si="33"/>
        <v/>
      </c>
    </row>
    <row r="1091" spans="1:6" x14ac:dyDescent="0.25">
      <c r="A1091" s="25" t="str">
        <f>IF(AND($E1091="",MAX($A$4:$A1090)=0),"",IF(AND($E1091&lt;&gt;"",MAX($A$4:$A1090)=0),1,IF(AND($E1091&lt;&gt;"",MAX($A$4:$A1090)&gt;0),MAX($A$4:$A1090)+1,"")))</f>
        <v/>
      </c>
      <c r="B1091" s="25">
        <v>1088</v>
      </c>
      <c r="C1091" s="26" t="str">
        <f t="shared" si="32"/>
        <v>EMPTY</v>
      </c>
      <c r="D1091" s="27" t="str">
        <f>IF(C1091="SHOW",CONCATENATE(Temp!T2074,Temp!U2074,",",Temp!V2074,",",Temp!W2074,Temp!X2074),"")</f>
        <v/>
      </c>
      <c r="E1091" s="38"/>
      <c r="F1091" s="36" t="str">
        <f t="shared" si="33"/>
        <v/>
      </c>
    </row>
    <row r="1092" spans="1:6" x14ac:dyDescent="0.25">
      <c r="A1092" s="25" t="str">
        <f>IF(AND($E1092="",MAX($A$4:$A1091)=0),"",IF(AND($E1092&lt;&gt;"",MAX($A$4:$A1091)=0),1,IF(AND($E1092&lt;&gt;"",MAX($A$4:$A1091)&gt;0),MAX($A$4:$A1091)+1,"")))</f>
        <v/>
      </c>
      <c r="B1092" s="25">
        <v>1089</v>
      </c>
      <c r="C1092" s="26" t="str">
        <f t="shared" si="32"/>
        <v>EMPTY</v>
      </c>
      <c r="D1092" s="27" t="str">
        <f>IF(C1092="SHOW",CONCATENATE(Temp!T2075,Temp!U2075,",",Temp!V2075,",",Temp!W2075,Temp!X2075),"")</f>
        <v/>
      </c>
      <c r="E1092" s="38"/>
      <c r="F1092" s="36" t="str">
        <f t="shared" si="33"/>
        <v/>
      </c>
    </row>
    <row r="1093" spans="1:6" x14ac:dyDescent="0.25">
      <c r="A1093" s="25" t="str">
        <f>IF(AND($E1093="",MAX($A$4:$A1092)=0),"",IF(AND($E1093&lt;&gt;"",MAX($A$4:$A1092)=0),1,IF(AND($E1093&lt;&gt;"",MAX($A$4:$A1092)&gt;0),MAX($A$4:$A1092)+1,"")))</f>
        <v/>
      </c>
      <c r="B1093" s="25">
        <v>1090</v>
      </c>
      <c r="C1093" s="26" t="str">
        <f t="shared" ref="C1093:C1156" si="34">IF(E1093="","EMPTY",IF(MID(E1093,1,9)&lt;&gt;"Dialogue:","HIDE",IF(MID(E1093,1,9)="Dialogue:","SHOW","")))</f>
        <v>EMPTY</v>
      </c>
      <c r="D1093" s="27" t="str">
        <f>IF(C1093="SHOW",CONCATENATE(Temp!T2076,Temp!U2076,",",Temp!V2076,",",Temp!W2076,Temp!X2076),"")</f>
        <v/>
      </c>
      <c r="E1093" s="38"/>
      <c r="F1093" s="36" t="str">
        <f t="shared" ref="F1093:F1156" si="35">$D1093</f>
        <v/>
      </c>
    </row>
    <row r="1094" spans="1:6" x14ac:dyDescent="0.25">
      <c r="A1094" s="25" t="str">
        <f>IF(AND($E1094="",MAX($A$4:$A1093)=0),"",IF(AND($E1094&lt;&gt;"",MAX($A$4:$A1093)=0),1,IF(AND($E1094&lt;&gt;"",MAX($A$4:$A1093)&gt;0),MAX($A$4:$A1093)+1,"")))</f>
        <v/>
      </c>
      <c r="B1094" s="25">
        <v>1091</v>
      </c>
      <c r="C1094" s="26" t="str">
        <f t="shared" si="34"/>
        <v>EMPTY</v>
      </c>
      <c r="D1094" s="27" t="str">
        <f>IF(C1094="SHOW",CONCATENATE(Temp!T2077,Temp!U2077,",",Temp!V2077,",",Temp!W2077,Temp!X2077),"")</f>
        <v/>
      </c>
      <c r="E1094" s="38"/>
      <c r="F1094" s="36" t="str">
        <f t="shared" si="35"/>
        <v/>
      </c>
    </row>
    <row r="1095" spans="1:6" x14ac:dyDescent="0.25">
      <c r="A1095" s="25" t="str">
        <f>IF(AND($E1095="",MAX($A$4:$A1094)=0),"",IF(AND($E1095&lt;&gt;"",MAX($A$4:$A1094)=0),1,IF(AND($E1095&lt;&gt;"",MAX($A$4:$A1094)&gt;0),MAX($A$4:$A1094)+1,"")))</f>
        <v/>
      </c>
      <c r="B1095" s="25">
        <v>1092</v>
      </c>
      <c r="C1095" s="26" t="str">
        <f t="shared" si="34"/>
        <v>EMPTY</v>
      </c>
      <c r="D1095" s="27" t="str">
        <f>IF(C1095="SHOW",CONCATENATE(Temp!T2078,Temp!U2078,",",Temp!V2078,",",Temp!W2078,Temp!X2078),"")</f>
        <v/>
      </c>
      <c r="E1095" s="38"/>
      <c r="F1095" s="36" t="str">
        <f t="shared" si="35"/>
        <v/>
      </c>
    </row>
    <row r="1096" spans="1:6" x14ac:dyDescent="0.25">
      <c r="A1096" s="25" t="str">
        <f>IF(AND($E1096="",MAX($A$4:$A1095)=0),"",IF(AND($E1096&lt;&gt;"",MAX($A$4:$A1095)=0),1,IF(AND($E1096&lt;&gt;"",MAX($A$4:$A1095)&gt;0),MAX($A$4:$A1095)+1,"")))</f>
        <v/>
      </c>
      <c r="B1096" s="25">
        <v>1093</v>
      </c>
      <c r="C1096" s="26" t="str">
        <f t="shared" si="34"/>
        <v>EMPTY</v>
      </c>
      <c r="D1096" s="27" t="str">
        <f>IF(C1096="SHOW",CONCATENATE(Temp!T2079,Temp!U2079,",",Temp!V2079,",",Temp!W2079,Temp!X2079),"")</f>
        <v/>
      </c>
      <c r="E1096" s="38"/>
      <c r="F1096" s="36" t="str">
        <f t="shared" si="35"/>
        <v/>
      </c>
    </row>
    <row r="1097" spans="1:6" x14ac:dyDescent="0.25">
      <c r="A1097" s="25" t="str">
        <f>IF(AND($E1097="",MAX($A$4:$A1096)=0),"",IF(AND($E1097&lt;&gt;"",MAX($A$4:$A1096)=0),1,IF(AND($E1097&lt;&gt;"",MAX($A$4:$A1096)&gt;0),MAX($A$4:$A1096)+1,"")))</f>
        <v/>
      </c>
      <c r="B1097" s="25">
        <v>1094</v>
      </c>
      <c r="C1097" s="26" t="str">
        <f t="shared" si="34"/>
        <v>EMPTY</v>
      </c>
      <c r="D1097" s="27" t="str">
        <f>IF(C1097="SHOW",CONCATENATE(Temp!T2080,Temp!U2080,",",Temp!V2080,",",Temp!W2080,Temp!X2080),"")</f>
        <v/>
      </c>
      <c r="E1097" s="38"/>
      <c r="F1097" s="36" t="str">
        <f t="shared" si="35"/>
        <v/>
      </c>
    </row>
    <row r="1098" spans="1:6" x14ac:dyDescent="0.25">
      <c r="A1098" s="25" t="str">
        <f>IF(AND($E1098="",MAX($A$4:$A1097)=0),"",IF(AND($E1098&lt;&gt;"",MAX($A$4:$A1097)=0),1,IF(AND($E1098&lt;&gt;"",MAX($A$4:$A1097)&gt;0),MAX($A$4:$A1097)+1,"")))</f>
        <v/>
      </c>
      <c r="B1098" s="25">
        <v>1095</v>
      </c>
      <c r="C1098" s="26" t="str">
        <f t="shared" si="34"/>
        <v>EMPTY</v>
      </c>
      <c r="D1098" s="27" t="str">
        <f>IF(C1098="SHOW",CONCATENATE(Temp!T2081,Temp!U2081,",",Temp!V2081,",",Temp!W2081,Temp!X2081),"")</f>
        <v/>
      </c>
      <c r="E1098" s="38"/>
      <c r="F1098" s="36" t="str">
        <f t="shared" si="35"/>
        <v/>
      </c>
    </row>
    <row r="1099" spans="1:6" x14ac:dyDescent="0.25">
      <c r="A1099" s="25" t="str">
        <f>IF(AND($E1099="",MAX($A$4:$A1098)=0),"",IF(AND($E1099&lt;&gt;"",MAX($A$4:$A1098)=0),1,IF(AND($E1099&lt;&gt;"",MAX($A$4:$A1098)&gt;0),MAX($A$4:$A1098)+1,"")))</f>
        <v/>
      </c>
      <c r="B1099" s="25">
        <v>1096</v>
      </c>
      <c r="C1099" s="26" t="str">
        <f t="shared" si="34"/>
        <v>EMPTY</v>
      </c>
      <c r="D1099" s="27" t="str">
        <f>IF(C1099="SHOW",CONCATENATE(Temp!T2082,Temp!U2082,",",Temp!V2082,",",Temp!W2082,Temp!X2082),"")</f>
        <v/>
      </c>
      <c r="E1099" s="38"/>
      <c r="F1099" s="36" t="str">
        <f t="shared" si="35"/>
        <v/>
      </c>
    </row>
    <row r="1100" spans="1:6" x14ac:dyDescent="0.25">
      <c r="A1100" s="25" t="str">
        <f>IF(AND($E1100="",MAX($A$4:$A1099)=0),"",IF(AND($E1100&lt;&gt;"",MAX($A$4:$A1099)=0),1,IF(AND($E1100&lt;&gt;"",MAX($A$4:$A1099)&gt;0),MAX($A$4:$A1099)+1,"")))</f>
        <v/>
      </c>
      <c r="B1100" s="25">
        <v>1097</v>
      </c>
      <c r="C1100" s="26" t="str">
        <f t="shared" si="34"/>
        <v>EMPTY</v>
      </c>
      <c r="D1100" s="27" t="str">
        <f>IF(C1100="SHOW",CONCATENATE(Temp!T2083,Temp!U2083,",",Temp!V2083,",",Temp!W2083,Temp!X2083),"")</f>
        <v/>
      </c>
      <c r="E1100" s="38"/>
      <c r="F1100" s="36" t="str">
        <f t="shared" si="35"/>
        <v/>
      </c>
    </row>
    <row r="1101" spans="1:6" x14ac:dyDescent="0.25">
      <c r="A1101" s="25" t="str">
        <f>IF(AND($E1101="",MAX($A$4:$A1100)=0),"",IF(AND($E1101&lt;&gt;"",MAX($A$4:$A1100)=0),1,IF(AND($E1101&lt;&gt;"",MAX($A$4:$A1100)&gt;0),MAX($A$4:$A1100)+1,"")))</f>
        <v/>
      </c>
      <c r="B1101" s="25">
        <v>1098</v>
      </c>
      <c r="C1101" s="26" t="str">
        <f t="shared" si="34"/>
        <v>EMPTY</v>
      </c>
      <c r="D1101" s="27" t="str">
        <f>IF(C1101="SHOW",CONCATENATE(Temp!T2084,Temp!U2084,",",Temp!V2084,",",Temp!W2084,Temp!X2084),"")</f>
        <v/>
      </c>
      <c r="E1101" s="38"/>
      <c r="F1101" s="36" t="str">
        <f t="shared" si="35"/>
        <v/>
      </c>
    </row>
    <row r="1102" spans="1:6" x14ac:dyDescent="0.25">
      <c r="A1102" s="25" t="str">
        <f>IF(AND($E1102="",MAX($A$4:$A1101)=0),"",IF(AND($E1102&lt;&gt;"",MAX($A$4:$A1101)=0),1,IF(AND($E1102&lt;&gt;"",MAX($A$4:$A1101)&gt;0),MAX($A$4:$A1101)+1,"")))</f>
        <v/>
      </c>
      <c r="B1102" s="25">
        <v>1099</v>
      </c>
      <c r="C1102" s="26" t="str">
        <f t="shared" si="34"/>
        <v>EMPTY</v>
      </c>
      <c r="D1102" s="27" t="str">
        <f>IF(C1102="SHOW",CONCATENATE(Temp!T2085,Temp!U2085,",",Temp!V2085,",",Temp!W2085,Temp!X2085),"")</f>
        <v/>
      </c>
      <c r="E1102" s="38"/>
      <c r="F1102" s="36" t="str">
        <f t="shared" si="35"/>
        <v/>
      </c>
    </row>
    <row r="1103" spans="1:6" x14ac:dyDescent="0.25">
      <c r="A1103" s="25" t="str">
        <f>IF(AND($E1103="",MAX($A$4:$A1102)=0),"",IF(AND($E1103&lt;&gt;"",MAX($A$4:$A1102)=0),1,IF(AND($E1103&lt;&gt;"",MAX($A$4:$A1102)&gt;0),MAX($A$4:$A1102)+1,"")))</f>
        <v/>
      </c>
      <c r="B1103" s="25">
        <v>1100</v>
      </c>
      <c r="C1103" s="26" t="str">
        <f t="shared" si="34"/>
        <v>EMPTY</v>
      </c>
      <c r="D1103" s="27" t="str">
        <f>IF(C1103="SHOW",CONCATENATE(Temp!T2086,Temp!U2086,",",Temp!V2086,",",Temp!W2086,Temp!X2086),"")</f>
        <v/>
      </c>
      <c r="E1103" s="38"/>
      <c r="F1103" s="36" t="str">
        <f t="shared" si="35"/>
        <v/>
      </c>
    </row>
    <row r="1104" spans="1:6" x14ac:dyDescent="0.25">
      <c r="A1104" s="25" t="str">
        <f>IF(AND($E1104="",MAX($A$4:$A1103)=0),"",IF(AND($E1104&lt;&gt;"",MAX($A$4:$A1103)=0),1,IF(AND($E1104&lt;&gt;"",MAX($A$4:$A1103)&gt;0),MAX($A$4:$A1103)+1,"")))</f>
        <v/>
      </c>
      <c r="B1104" s="25">
        <v>1101</v>
      </c>
      <c r="C1104" s="26" t="str">
        <f t="shared" si="34"/>
        <v>EMPTY</v>
      </c>
      <c r="D1104" s="27" t="str">
        <f>IF(C1104="SHOW",CONCATENATE(Temp!T2087,Temp!U2087,",",Temp!V2087,",",Temp!W2087,Temp!X2087),"")</f>
        <v/>
      </c>
      <c r="E1104" s="38"/>
      <c r="F1104" s="36" t="str">
        <f t="shared" si="35"/>
        <v/>
      </c>
    </row>
    <row r="1105" spans="1:6" x14ac:dyDescent="0.25">
      <c r="A1105" s="25" t="str">
        <f>IF(AND($E1105="",MAX($A$4:$A1104)=0),"",IF(AND($E1105&lt;&gt;"",MAX($A$4:$A1104)=0),1,IF(AND($E1105&lt;&gt;"",MAX($A$4:$A1104)&gt;0),MAX($A$4:$A1104)+1,"")))</f>
        <v/>
      </c>
      <c r="B1105" s="25">
        <v>1102</v>
      </c>
      <c r="C1105" s="26" t="str">
        <f t="shared" si="34"/>
        <v>EMPTY</v>
      </c>
      <c r="D1105" s="27" t="str">
        <f>IF(C1105="SHOW",CONCATENATE(Temp!T2088,Temp!U2088,",",Temp!V2088,",",Temp!W2088,Temp!X2088),"")</f>
        <v/>
      </c>
      <c r="E1105" s="38"/>
      <c r="F1105" s="36" t="str">
        <f t="shared" si="35"/>
        <v/>
      </c>
    </row>
    <row r="1106" spans="1:6" x14ac:dyDescent="0.25">
      <c r="A1106" s="25" t="str">
        <f>IF(AND($E1106="",MAX($A$4:$A1105)=0),"",IF(AND($E1106&lt;&gt;"",MAX($A$4:$A1105)=0),1,IF(AND($E1106&lt;&gt;"",MAX($A$4:$A1105)&gt;0),MAX($A$4:$A1105)+1,"")))</f>
        <v/>
      </c>
      <c r="B1106" s="25">
        <v>1103</v>
      </c>
      <c r="C1106" s="26" t="str">
        <f t="shared" si="34"/>
        <v>EMPTY</v>
      </c>
      <c r="D1106" s="27" t="str">
        <f>IF(C1106="SHOW",CONCATENATE(Temp!T2089,Temp!U2089,",",Temp!V2089,",",Temp!W2089,Temp!X2089),"")</f>
        <v/>
      </c>
      <c r="E1106" s="38"/>
      <c r="F1106" s="36" t="str">
        <f t="shared" si="35"/>
        <v/>
      </c>
    </row>
    <row r="1107" spans="1:6" x14ac:dyDescent="0.25">
      <c r="A1107" s="25" t="str">
        <f>IF(AND($E1107="",MAX($A$4:$A1106)=0),"",IF(AND($E1107&lt;&gt;"",MAX($A$4:$A1106)=0),1,IF(AND($E1107&lt;&gt;"",MAX($A$4:$A1106)&gt;0),MAX($A$4:$A1106)+1,"")))</f>
        <v/>
      </c>
      <c r="B1107" s="25">
        <v>1104</v>
      </c>
      <c r="C1107" s="26" t="str">
        <f t="shared" si="34"/>
        <v>EMPTY</v>
      </c>
      <c r="D1107" s="27" t="str">
        <f>IF(C1107="SHOW",CONCATENATE(Temp!T2090,Temp!U2090,",",Temp!V2090,",",Temp!W2090,Temp!X2090),"")</f>
        <v/>
      </c>
      <c r="E1107" s="38"/>
      <c r="F1107" s="36" t="str">
        <f t="shared" si="35"/>
        <v/>
      </c>
    </row>
    <row r="1108" spans="1:6" x14ac:dyDescent="0.25">
      <c r="A1108" s="25" t="str">
        <f>IF(AND($E1108="",MAX($A$4:$A1107)=0),"",IF(AND($E1108&lt;&gt;"",MAX($A$4:$A1107)=0),1,IF(AND($E1108&lt;&gt;"",MAX($A$4:$A1107)&gt;0),MAX($A$4:$A1107)+1,"")))</f>
        <v/>
      </c>
      <c r="B1108" s="25">
        <v>1105</v>
      </c>
      <c r="C1108" s="26" t="str">
        <f t="shared" si="34"/>
        <v>EMPTY</v>
      </c>
      <c r="D1108" s="27" t="str">
        <f>IF(C1108="SHOW",CONCATENATE(Temp!T2091,Temp!U2091,",",Temp!V2091,",",Temp!W2091,Temp!X2091),"")</f>
        <v/>
      </c>
      <c r="E1108" s="38"/>
      <c r="F1108" s="36" t="str">
        <f t="shared" si="35"/>
        <v/>
      </c>
    </row>
    <row r="1109" spans="1:6" x14ac:dyDescent="0.25">
      <c r="A1109" s="25" t="str">
        <f>IF(AND($E1109="",MAX($A$4:$A1108)=0),"",IF(AND($E1109&lt;&gt;"",MAX($A$4:$A1108)=0),1,IF(AND($E1109&lt;&gt;"",MAX($A$4:$A1108)&gt;0),MAX($A$4:$A1108)+1,"")))</f>
        <v/>
      </c>
      <c r="B1109" s="25">
        <v>1106</v>
      </c>
      <c r="C1109" s="26" t="str">
        <f t="shared" si="34"/>
        <v>EMPTY</v>
      </c>
      <c r="D1109" s="27" t="str">
        <f>IF(C1109="SHOW",CONCATENATE(Temp!T2092,Temp!U2092,",",Temp!V2092,",",Temp!W2092,Temp!X2092),"")</f>
        <v/>
      </c>
      <c r="E1109" s="38"/>
      <c r="F1109" s="36" t="str">
        <f t="shared" si="35"/>
        <v/>
      </c>
    </row>
    <row r="1110" spans="1:6" x14ac:dyDescent="0.25">
      <c r="A1110" s="25" t="str">
        <f>IF(AND($E1110="",MAX($A$4:$A1109)=0),"",IF(AND($E1110&lt;&gt;"",MAX($A$4:$A1109)=0),1,IF(AND($E1110&lt;&gt;"",MAX($A$4:$A1109)&gt;0),MAX($A$4:$A1109)+1,"")))</f>
        <v/>
      </c>
      <c r="B1110" s="25">
        <v>1107</v>
      </c>
      <c r="C1110" s="26" t="str">
        <f t="shared" si="34"/>
        <v>EMPTY</v>
      </c>
      <c r="D1110" s="27" t="str">
        <f>IF(C1110="SHOW",CONCATENATE(Temp!T2093,Temp!U2093,",",Temp!V2093,",",Temp!W2093,Temp!X2093),"")</f>
        <v/>
      </c>
      <c r="E1110" s="38"/>
      <c r="F1110" s="36" t="str">
        <f t="shared" si="35"/>
        <v/>
      </c>
    </row>
    <row r="1111" spans="1:6" x14ac:dyDescent="0.25">
      <c r="A1111" s="25" t="str">
        <f>IF(AND($E1111="",MAX($A$4:$A1110)=0),"",IF(AND($E1111&lt;&gt;"",MAX($A$4:$A1110)=0),1,IF(AND($E1111&lt;&gt;"",MAX($A$4:$A1110)&gt;0),MAX($A$4:$A1110)+1,"")))</f>
        <v/>
      </c>
      <c r="B1111" s="25">
        <v>1108</v>
      </c>
      <c r="C1111" s="26" t="str">
        <f t="shared" si="34"/>
        <v>EMPTY</v>
      </c>
      <c r="D1111" s="27" t="str">
        <f>IF(C1111="SHOW",CONCATENATE(Temp!T2094,Temp!U2094,",",Temp!V2094,",",Temp!W2094,Temp!X2094),"")</f>
        <v/>
      </c>
      <c r="E1111" s="38"/>
      <c r="F1111" s="36" t="str">
        <f t="shared" si="35"/>
        <v/>
      </c>
    </row>
    <row r="1112" spans="1:6" x14ac:dyDescent="0.25">
      <c r="A1112" s="25" t="str">
        <f>IF(AND($E1112="",MAX($A$4:$A1111)=0),"",IF(AND($E1112&lt;&gt;"",MAX($A$4:$A1111)=0),1,IF(AND($E1112&lt;&gt;"",MAX($A$4:$A1111)&gt;0),MAX($A$4:$A1111)+1,"")))</f>
        <v/>
      </c>
      <c r="B1112" s="25">
        <v>1109</v>
      </c>
      <c r="C1112" s="26" t="str">
        <f t="shared" si="34"/>
        <v>EMPTY</v>
      </c>
      <c r="D1112" s="27" t="str">
        <f>IF(C1112="SHOW",CONCATENATE(Temp!T2095,Temp!U2095,",",Temp!V2095,",",Temp!W2095,Temp!X2095),"")</f>
        <v/>
      </c>
      <c r="E1112" s="38"/>
      <c r="F1112" s="36" t="str">
        <f t="shared" si="35"/>
        <v/>
      </c>
    </row>
    <row r="1113" spans="1:6" x14ac:dyDescent="0.25">
      <c r="A1113" s="25" t="str">
        <f>IF(AND($E1113="",MAX($A$4:$A1112)=0),"",IF(AND($E1113&lt;&gt;"",MAX($A$4:$A1112)=0),1,IF(AND($E1113&lt;&gt;"",MAX($A$4:$A1112)&gt;0),MAX($A$4:$A1112)+1,"")))</f>
        <v/>
      </c>
      <c r="B1113" s="25">
        <v>1110</v>
      </c>
      <c r="C1113" s="26" t="str">
        <f t="shared" si="34"/>
        <v>EMPTY</v>
      </c>
      <c r="D1113" s="27" t="str">
        <f>IF(C1113="SHOW",CONCATENATE(Temp!T2096,Temp!U2096,",",Temp!V2096,",",Temp!W2096,Temp!X2096),"")</f>
        <v/>
      </c>
      <c r="E1113" s="38"/>
      <c r="F1113" s="36" t="str">
        <f t="shared" si="35"/>
        <v/>
      </c>
    </row>
    <row r="1114" spans="1:6" x14ac:dyDescent="0.25">
      <c r="A1114" s="25" t="str">
        <f>IF(AND($E1114="",MAX($A$4:$A1113)=0),"",IF(AND($E1114&lt;&gt;"",MAX($A$4:$A1113)=0),1,IF(AND($E1114&lt;&gt;"",MAX($A$4:$A1113)&gt;0),MAX($A$4:$A1113)+1,"")))</f>
        <v/>
      </c>
      <c r="B1114" s="25">
        <v>1111</v>
      </c>
      <c r="C1114" s="26" t="str">
        <f t="shared" si="34"/>
        <v>EMPTY</v>
      </c>
      <c r="D1114" s="27" t="str">
        <f>IF(C1114="SHOW",CONCATENATE(Temp!T2097,Temp!U2097,",",Temp!V2097,",",Temp!W2097,Temp!X2097),"")</f>
        <v/>
      </c>
      <c r="E1114" s="38"/>
      <c r="F1114" s="36" t="str">
        <f t="shared" si="35"/>
        <v/>
      </c>
    </row>
    <row r="1115" spans="1:6" x14ac:dyDescent="0.25">
      <c r="A1115" s="25" t="str">
        <f>IF(AND($E1115="",MAX($A$4:$A1114)=0),"",IF(AND($E1115&lt;&gt;"",MAX($A$4:$A1114)=0),1,IF(AND($E1115&lt;&gt;"",MAX($A$4:$A1114)&gt;0),MAX($A$4:$A1114)+1,"")))</f>
        <v/>
      </c>
      <c r="B1115" s="25">
        <v>1112</v>
      </c>
      <c r="C1115" s="26" t="str">
        <f t="shared" si="34"/>
        <v>EMPTY</v>
      </c>
      <c r="D1115" s="27" t="str">
        <f>IF(C1115="SHOW",CONCATENATE(Temp!T2098,Temp!U2098,",",Temp!V2098,",",Temp!W2098,Temp!X2098),"")</f>
        <v/>
      </c>
      <c r="E1115" s="38"/>
      <c r="F1115" s="36" t="str">
        <f t="shared" si="35"/>
        <v/>
      </c>
    </row>
    <row r="1116" spans="1:6" x14ac:dyDescent="0.25">
      <c r="A1116" s="25" t="str">
        <f>IF(AND($E1116="",MAX($A$4:$A1115)=0),"",IF(AND($E1116&lt;&gt;"",MAX($A$4:$A1115)=0),1,IF(AND($E1116&lt;&gt;"",MAX($A$4:$A1115)&gt;0),MAX($A$4:$A1115)+1,"")))</f>
        <v/>
      </c>
      <c r="B1116" s="25">
        <v>1113</v>
      </c>
      <c r="C1116" s="26" t="str">
        <f t="shared" si="34"/>
        <v>EMPTY</v>
      </c>
      <c r="D1116" s="27" t="str">
        <f>IF(C1116="SHOW",CONCATENATE(Temp!T2099,Temp!U2099,",",Temp!V2099,",",Temp!W2099,Temp!X2099),"")</f>
        <v/>
      </c>
      <c r="E1116" s="38"/>
      <c r="F1116" s="36" t="str">
        <f t="shared" si="35"/>
        <v/>
      </c>
    </row>
    <row r="1117" spans="1:6" x14ac:dyDescent="0.25">
      <c r="A1117" s="25" t="str">
        <f>IF(AND($E1117="",MAX($A$4:$A1116)=0),"",IF(AND($E1117&lt;&gt;"",MAX($A$4:$A1116)=0),1,IF(AND($E1117&lt;&gt;"",MAX($A$4:$A1116)&gt;0),MAX($A$4:$A1116)+1,"")))</f>
        <v/>
      </c>
      <c r="B1117" s="25">
        <v>1114</v>
      </c>
      <c r="C1117" s="26" t="str">
        <f t="shared" si="34"/>
        <v>EMPTY</v>
      </c>
      <c r="D1117" s="27" t="str">
        <f>IF(C1117="SHOW",CONCATENATE(Temp!T2100,Temp!U2100,",",Temp!V2100,",",Temp!W2100,Temp!X2100),"")</f>
        <v/>
      </c>
      <c r="E1117" s="38"/>
      <c r="F1117" s="36" t="str">
        <f t="shared" si="35"/>
        <v/>
      </c>
    </row>
    <row r="1118" spans="1:6" x14ac:dyDescent="0.25">
      <c r="A1118" s="25" t="str">
        <f>IF(AND($E1118="",MAX($A$4:$A1117)=0),"",IF(AND($E1118&lt;&gt;"",MAX($A$4:$A1117)=0),1,IF(AND($E1118&lt;&gt;"",MAX($A$4:$A1117)&gt;0),MAX($A$4:$A1117)+1,"")))</f>
        <v/>
      </c>
      <c r="B1118" s="25">
        <v>1115</v>
      </c>
      <c r="C1118" s="26" t="str">
        <f t="shared" si="34"/>
        <v>EMPTY</v>
      </c>
      <c r="D1118" s="27" t="str">
        <f>IF(C1118="SHOW",CONCATENATE(Temp!T2101,Temp!U2101,",",Temp!V2101,",",Temp!W2101,Temp!X2101),"")</f>
        <v/>
      </c>
      <c r="E1118" s="38"/>
      <c r="F1118" s="36" t="str">
        <f t="shared" si="35"/>
        <v/>
      </c>
    </row>
    <row r="1119" spans="1:6" x14ac:dyDescent="0.25">
      <c r="A1119" s="25" t="str">
        <f>IF(AND($E1119="",MAX($A$4:$A1118)=0),"",IF(AND($E1119&lt;&gt;"",MAX($A$4:$A1118)=0),1,IF(AND($E1119&lt;&gt;"",MAX($A$4:$A1118)&gt;0),MAX($A$4:$A1118)+1,"")))</f>
        <v/>
      </c>
      <c r="B1119" s="25">
        <v>1116</v>
      </c>
      <c r="C1119" s="26" t="str">
        <f t="shared" si="34"/>
        <v>EMPTY</v>
      </c>
      <c r="D1119" s="27" t="str">
        <f>IF(C1119="SHOW",CONCATENATE(Temp!T2102,Temp!U2102,",",Temp!V2102,",",Temp!W2102,Temp!X2102),"")</f>
        <v/>
      </c>
      <c r="E1119" s="38"/>
      <c r="F1119" s="36" t="str">
        <f t="shared" si="35"/>
        <v/>
      </c>
    </row>
    <row r="1120" spans="1:6" x14ac:dyDescent="0.25">
      <c r="A1120" s="25" t="str">
        <f>IF(AND($E1120="",MAX($A$4:$A1119)=0),"",IF(AND($E1120&lt;&gt;"",MAX($A$4:$A1119)=0),1,IF(AND($E1120&lt;&gt;"",MAX($A$4:$A1119)&gt;0),MAX($A$4:$A1119)+1,"")))</f>
        <v/>
      </c>
      <c r="B1120" s="25">
        <v>1117</v>
      </c>
      <c r="C1120" s="26" t="str">
        <f t="shared" si="34"/>
        <v>EMPTY</v>
      </c>
      <c r="D1120" s="27" t="str">
        <f>IF(C1120="SHOW",CONCATENATE(Temp!T2103,Temp!U2103,",",Temp!V2103,",",Temp!W2103,Temp!X2103),"")</f>
        <v/>
      </c>
      <c r="E1120" s="38"/>
      <c r="F1120" s="36" t="str">
        <f t="shared" si="35"/>
        <v/>
      </c>
    </row>
    <row r="1121" spans="1:6" x14ac:dyDescent="0.25">
      <c r="A1121" s="25" t="str">
        <f>IF(AND($E1121="",MAX($A$4:$A1120)=0),"",IF(AND($E1121&lt;&gt;"",MAX($A$4:$A1120)=0),1,IF(AND($E1121&lt;&gt;"",MAX($A$4:$A1120)&gt;0),MAX($A$4:$A1120)+1,"")))</f>
        <v/>
      </c>
      <c r="B1121" s="25">
        <v>1118</v>
      </c>
      <c r="C1121" s="26" t="str">
        <f t="shared" si="34"/>
        <v>EMPTY</v>
      </c>
      <c r="D1121" s="27" t="str">
        <f>IF(C1121="SHOW",CONCATENATE(Temp!T2104,Temp!U2104,",",Temp!V2104,",",Temp!W2104,Temp!X2104),"")</f>
        <v/>
      </c>
      <c r="E1121" s="38"/>
      <c r="F1121" s="36" t="str">
        <f t="shared" si="35"/>
        <v/>
      </c>
    </row>
    <row r="1122" spans="1:6" x14ac:dyDescent="0.25">
      <c r="A1122" s="25" t="str">
        <f>IF(AND($E1122="",MAX($A$4:$A1121)=0),"",IF(AND($E1122&lt;&gt;"",MAX($A$4:$A1121)=0),1,IF(AND($E1122&lt;&gt;"",MAX($A$4:$A1121)&gt;0),MAX($A$4:$A1121)+1,"")))</f>
        <v/>
      </c>
      <c r="B1122" s="25">
        <v>1119</v>
      </c>
      <c r="C1122" s="26" t="str">
        <f t="shared" si="34"/>
        <v>EMPTY</v>
      </c>
      <c r="D1122" s="27" t="str">
        <f>IF(C1122="SHOW",CONCATENATE(Temp!T2105,Temp!U2105,",",Temp!V2105,",",Temp!W2105,Temp!X2105),"")</f>
        <v/>
      </c>
      <c r="E1122" s="38"/>
      <c r="F1122" s="36" t="str">
        <f t="shared" si="35"/>
        <v/>
      </c>
    </row>
    <row r="1123" spans="1:6" x14ac:dyDescent="0.25">
      <c r="A1123" s="25" t="str">
        <f>IF(AND($E1123="",MAX($A$4:$A1122)=0),"",IF(AND($E1123&lt;&gt;"",MAX($A$4:$A1122)=0),1,IF(AND($E1123&lt;&gt;"",MAX($A$4:$A1122)&gt;0),MAX($A$4:$A1122)+1,"")))</f>
        <v/>
      </c>
      <c r="B1123" s="25">
        <v>1120</v>
      </c>
      <c r="C1123" s="26" t="str">
        <f t="shared" si="34"/>
        <v>EMPTY</v>
      </c>
      <c r="D1123" s="27" t="str">
        <f>IF(C1123="SHOW",CONCATENATE(Temp!T2106,Temp!U2106,",",Temp!V2106,",",Temp!W2106,Temp!X2106),"")</f>
        <v/>
      </c>
      <c r="E1123" s="38"/>
      <c r="F1123" s="36" t="str">
        <f t="shared" si="35"/>
        <v/>
      </c>
    </row>
    <row r="1124" spans="1:6" x14ac:dyDescent="0.25">
      <c r="A1124" s="25" t="str">
        <f>IF(AND($E1124="",MAX($A$4:$A1123)=0),"",IF(AND($E1124&lt;&gt;"",MAX($A$4:$A1123)=0),1,IF(AND($E1124&lt;&gt;"",MAX($A$4:$A1123)&gt;0),MAX($A$4:$A1123)+1,"")))</f>
        <v/>
      </c>
      <c r="B1124" s="25">
        <v>1121</v>
      </c>
      <c r="C1124" s="26" t="str">
        <f t="shared" si="34"/>
        <v>EMPTY</v>
      </c>
      <c r="D1124" s="27" t="str">
        <f>IF(C1124="SHOW",CONCATENATE(Temp!T2107,Temp!U2107,",",Temp!V2107,",",Temp!W2107,Temp!X2107),"")</f>
        <v/>
      </c>
      <c r="E1124" s="38"/>
      <c r="F1124" s="36" t="str">
        <f t="shared" si="35"/>
        <v/>
      </c>
    </row>
    <row r="1125" spans="1:6" x14ac:dyDescent="0.25">
      <c r="A1125" s="25" t="str">
        <f>IF(AND($E1125="",MAX($A$4:$A1124)=0),"",IF(AND($E1125&lt;&gt;"",MAX($A$4:$A1124)=0),1,IF(AND($E1125&lt;&gt;"",MAX($A$4:$A1124)&gt;0),MAX($A$4:$A1124)+1,"")))</f>
        <v/>
      </c>
      <c r="B1125" s="25">
        <v>1122</v>
      </c>
      <c r="C1125" s="26" t="str">
        <f t="shared" si="34"/>
        <v>EMPTY</v>
      </c>
      <c r="D1125" s="27" t="str">
        <f>IF(C1125="SHOW",CONCATENATE(Temp!T2108,Temp!U2108,",",Temp!V2108,",",Temp!W2108,Temp!X2108),"")</f>
        <v/>
      </c>
      <c r="E1125" s="38"/>
      <c r="F1125" s="36" t="str">
        <f t="shared" si="35"/>
        <v/>
      </c>
    </row>
    <row r="1126" spans="1:6" x14ac:dyDescent="0.25">
      <c r="A1126" s="25" t="str">
        <f>IF(AND($E1126="",MAX($A$4:$A1125)=0),"",IF(AND($E1126&lt;&gt;"",MAX($A$4:$A1125)=0),1,IF(AND($E1126&lt;&gt;"",MAX($A$4:$A1125)&gt;0),MAX($A$4:$A1125)+1,"")))</f>
        <v/>
      </c>
      <c r="B1126" s="25">
        <v>1123</v>
      </c>
      <c r="C1126" s="26" t="str">
        <f t="shared" si="34"/>
        <v>EMPTY</v>
      </c>
      <c r="D1126" s="27" t="str">
        <f>IF(C1126="SHOW",CONCATENATE(Temp!T2109,Temp!U2109,",",Temp!V2109,",",Temp!W2109,Temp!X2109),"")</f>
        <v/>
      </c>
      <c r="E1126" s="38"/>
      <c r="F1126" s="36" t="str">
        <f t="shared" si="35"/>
        <v/>
      </c>
    </row>
    <row r="1127" spans="1:6" x14ac:dyDescent="0.25">
      <c r="A1127" s="25" t="str">
        <f>IF(AND($E1127="",MAX($A$4:$A1126)=0),"",IF(AND($E1127&lt;&gt;"",MAX($A$4:$A1126)=0),1,IF(AND($E1127&lt;&gt;"",MAX($A$4:$A1126)&gt;0),MAX($A$4:$A1126)+1,"")))</f>
        <v/>
      </c>
      <c r="B1127" s="25">
        <v>1124</v>
      </c>
      <c r="C1127" s="26" t="str">
        <f t="shared" si="34"/>
        <v>EMPTY</v>
      </c>
      <c r="D1127" s="27" t="str">
        <f>IF(C1127="SHOW",CONCATENATE(Temp!T2110,Temp!U2110,",",Temp!V2110,",",Temp!W2110,Temp!X2110),"")</f>
        <v/>
      </c>
      <c r="E1127" s="38"/>
      <c r="F1127" s="36" t="str">
        <f t="shared" si="35"/>
        <v/>
      </c>
    </row>
    <row r="1128" spans="1:6" x14ac:dyDescent="0.25">
      <c r="A1128" s="25" t="str">
        <f>IF(AND($E1128="",MAX($A$4:$A1127)=0),"",IF(AND($E1128&lt;&gt;"",MAX($A$4:$A1127)=0),1,IF(AND($E1128&lt;&gt;"",MAX($A$4:$A1127)&gt;0),MAX($A$4:$A1127)+1,"")))</f>
        <v/>
      </c>
      <c r="B1128" s="25">
        <v>1125</v>
      </c>
      <c r="C1128" s="26" t="str">
        <f t="shared" si="34"/>
        <v>EMPTY</v>
      </c>
      <c r="D1128" s="27" t="str">
        <f>IF(C1128="SHOW",CONCATENATE(Temp!T2111,Temp!U2111,",",Temp!V2111,",",Temp!W2111,Temp!X2111),"")</f>
        <v/>
      </c>
      <c r="E1128" s="38"/>
      <c r="F1128" s="36" t="str">
        <f t="shared" si="35"/>
        <v/>
      </c>
    </row>
    <row r="1129" spans="1:6" x14ac:dyDescent="0.25">
      <c r="A1129" s="25" t="str">
        <f>IF(AND($E1129="",MAX($A$4:$A1128)=0),"",IF(AND($E1129&lt;&gt;"",MAX($A$4:$A1128)=0),1,IF(AND($E1129&lt;&gt;"",MAX($A$4:$A1128)&gt;0),MAX($A$4:$A1128)+1,"")))</f>
        <v/>
      </c>
      <c r="B1129" s="25">
        <v>1126</v>
      </c>
      <c r="C1129" s="26" t="str">
        <f t="shared" si="34"/>
        <v>EMPTY</v>
      </c>
      <c r="D1129" s="27" t="str">
        <f>IF(C1129="SHOW",CONCATENATE(Temp!T2112,Temp!U2112,",",Temp!V2112,",",Temp!W2112,Temp!X2112),"")</f>
        <v/>
      </c>
      <c r="E1129" s="38"/>
      <c r="F1129" s="36" t="str">
        <f t="shared" si="35"/>
        <v/>
      </c>
    </row>
    <row r="1130" spans="1:6" x14ac:dyDescent="0.25">
      <c r="A1130" s="25" t="str">
        <f>IF(AND($E1130="",MAX($A$4:$A1129)=0),"",IF(AND($E1130&lt;&gt;"",MAX($A$4:$A1129)=0),1,IF(AND($E1130&lt;&gt;"",MAX($A$4:$A1129)&gt;0),MAX($A$4:$A1129)+1,"")))</f>
        <v/>
      </c>
      <c r="B1130" s="25">
        <v>1127</v>
      </c>
      <c r="C1130" s="26" t="str">
        <f t="shared" si="34"/>
        <v>EMPTY</v>
      </c>
      <c r="D1130" s="27" t="str">
        <f>IF(C1130="SHOW",CONCATENATE(Temp!T2113,Temp!U2113,",",Temp!V2113,",",Temp!W2113,Temp!X2113),"")</f>
        <v/>
      </c>
      <c r="E1130" s="38"/>
      <c r="F1130" s="36" t="str">
        <f t="shared" si="35"/>
        <v/>
      </c>
    </row>
    <row r="1131" spans="1:6" x14ac:dyDescent="0.25">
      <c r="A1131" s="25" t="str">
        <f>IF(AND($E1131="",MAX($A$4:$A1130)=0),"",IF(AND($E1131&lt;&gt;"",MAX($A$4:$A1130)=0),1,IF(AND($E1131&lt;&gt;"",MAX($A$4:$A1130)&gt;0),MAX($A$4:$A1130)+1,"")))</f>
        <v/>
      </c>
      <c r="B1131" s="25">
        <v>1128</v>
      </c>
      <c r="C1131" s="26" t="str">
        <f t="shared" si="34"/>
        <v>EMPTY</v>
      </c>
      <c r="D1131" s="27" t="str">
        <f>IF(C1131="SHOW",CONCATENATE(Temp!T2114,Temp!U2114,",",Temp!V2114,",",Temp!W2114,Temp!X2114),"")</f>
        <v/>
      </c>
      <c r="E1131" s="38"/>
      <c r="F1131" s="36" t="str">
        <f t="shared" si="35"/>
        <v/>
      </c>
    </row>
    <row r="1132" spans="1:6" x14ac:dyDescent="0.25">
      <c r="A1132" s="25" t="str">
        <f>IF(AND($E1132="",MAX($A$4:$A1131)=0),"",IF(AND($E1132&lt;&gt;"",MAX($A$4:$A1131)=0),1,IF(AND($E1132&lt;&gt;"",MAX($A$4:$A1131)&gt;0),MAX($A$4:$A1131)+1,"")))</f>
        <v/>
      </c>
      <c r="B1132" s="25">
        <v>1129</v>
      </c>
      <c r="C1132" s="26" t="str">
        <f t="shared" si="34"/>
        <v>EMPTY</v>
      </c>
      <c r="D1132" s="27" t="str">
        <f>IF(C1132="SHOW",CONCATENATE(Temp!T2115,Temp!U2115,",",Temp!V2115,",",Temp!W2115,Temp!X2115),"")</f>
        <v/>
      </c>
      <c r="E1132" s="38"/>
      <c r="F1132" s="36" t="str">
        <f t="shared" si="35"/>
        <v/>
      </c>
    </row>
    <row r="1133" spans="1:6" x14ac:dyDescent="0.25">
      <c r="A1133" s="25" t="str">
        <f>IF(AND($E1133="",MAX($A$4:$A1132)=0),"",IF(AND($E1133&lt;&gt;"",MAX($A$4:$A1132)=0),1,IF(AND($E1133&lt;&gt;"",MAX($A$4:$A1132)&gt;0),MAX($A$4:$A1132)+1,"")))</f>
        <v/>
      </c>
      <c r="B1133" s="25">
        <v>1130</v>
      </c>
      <c r="C1133" s="26" t="str">
        <f t="shared" si="34"/>
        <v>EMPTY</v>
      </c>
      <c r="D1133" s="27" t="str">
        <f>IF(C1133="SHOW",CONCATENATE(Temp!T2116,Temp!U2116,",",Temp!V2116,",",Temp!W2116,Temp!X2116),"")</f>
        <v/>
      </c>
      <c r="E1133" s="38"/>
      <c r="F1133" s="36" t="str">
        <f t="shared" si="35"/>
        <v/>
      </c>
    </row>
    <row r="1134" spans="1:6" x14ac:dyDescent="0.25">
      <c r="A1134" s="25" t="str">
        <f>IF(AND($E1134="",MAX($A$4:$A1133)=0),"",IF(AND($E1134&lt;&gt;"",MAX($A$4:$A1133)=0),1,IF(AND($E1134&lt;&gt;"",MAX($A$4:$A1133)&gt;0),MAX($A$4:$A1133)+1,"")))</f>
        <v/>
      </c>
      <c r="B1134" s="25">
        <v>1131</v>
      </c>
      <c r="C1134" s="26" t="str">
        <f t="shared" si="34"/>
        <v>EMPTY</v>
      </c>
      <c r="D1134" s="27" t="str">
        <f>IF(C1134="SHOW",CONCATENATE(Temp!T2117,Temp!U2117,",",Temp!V2117,",",Temp!W2117,Temp!X2117),"")</f>
        <v/>
      </c>
      <c r="E1134" s="38"/>
      <c r="F1134" s="36" t="str">
        <f t="shared" si="35"/>
        <v/>
      </c>
    </row>
    <row r="1135" spans="1:6" x14ac:dyDescent="0.25">
      <c r="A1135" s="25" t="str">
        <f>IF(AND($E1135="",MAX($A$4:$A1134)=0),"",IF(AND($E1135&lt;&gt;"",MAX($A$4:$A1134)=0),1,IF(AND($E1135&lt;&gt;"",MAX($A$4:$A1134)&gt;0),MAX($A$4:$A1134)+1,"")))</f>
        <v/>
      </c>
      <c r="B1135" s="25">
        <v>1132</v>
      </c>
      <c r="C1135" s="26" t="str">
        <f t="shared" si="34"/>
        <v>EMPTY</v>
      </c>
      <c r="D1135" s="27" t="str">
        <f>IF(C1135="SHOW",CONCATENATE(Temp!T2118,Temp!U2118,",",Temp!V2118,",",Temp!W2118,Temp!X2118),"")</f>
        <v/>
      </c>
      <c r="E1135" s="38"/>
      <c r="F1135" s="36" t="str">
        <f t="shared" si="35"/>
        <v/>
      </c>
    </row>
    <row r="1136" spans="1:6" x14ac:dyDescent="0.25">
      <c r="A1136" s="25" t="str">
        <f>IF(AND($E1136="",MAX($A$4:$A1135)=0),"",IF(AND($E1136&lt;&gt;"",MAX($A$4:$A1135)=0),1,IF(AND($E1136&lt;&gt;"",MAX($A$4:$A1135)&gt;0),MAX($A$4:$A1135)+1,"")))</f>
        <v/>
      </c>
      <c r="B1136" s="25">
        <v>1133</v>
      </c>
      <c r="C1136" s="26" t="str">
        <f t="shared" si="34"/>
        <v>EMPTY</v>
      </c>
      <c r="D1136" s="27" t="str">
        <f>IF(C1136="SHOW",CONCATENATE(Temp!T2119,Temp!U2119,",",Temp!V2119,",",Temp!W2119,Temp!X2119),"")</f>
        <v/>
      </c>
      <c r="E1136" s="38"/>
      <c r="F1136" s="36" t="str">
        <f t="shared" si="35"/>
        <v/>
      </c>
    </row>
    <row r="1137" spans="1:6" x14ac:dyDescent="0.25">
      <c r="A1137" s="25" t="str">
        <f>IF(AND($E1137="",MAX($A$4:$A1136)=0),"",IF(AND($E1137&lt;&gt;"",MAX($A$4:$A1136)=0),1,IF(AND($E1137&lt;&gt;"",MAX($A$4:$A1136)&gt;0),MAX($A$4:$A1136)+1,"")))</f>
        <v/>
      </c>
      <c r="B1137" s="25">
        <v>1134</v>
      </c>
      <c r="C1137" s="26" t="str">
        <f t="shared" si="34"/>
        <v>EMPTY</v>
      </c>
      <c r="D1137" s="27" t="str">
        <f>IF(C1137="SHOW",CONCATENATE(Temp!T2120,Temp!U2120,",",Temp!V2120,",",Temp!W2120,Temp!X2120),"")</f>
        <v/>
      </c>
      <c r="E1137" s="38"/>
      <c r="F1137" s="36" t="str">
        <f t="shared" si="35"/>
        <v/>
      </c>
    </row>
    <row r="1138" spans="1:6" x14ac:dyDescent="0.25">
      <c r="A1138" s="25" t="str">
        <f>IF(AND($E1138="",MAX($A$4:$A1137)=0),"",IF(AND($E1138&lt;&gt;"",MAX($A$4:$A1137)=0),1,IF(AND($E1138&lt;&gt;"",MAX($A$4:$A1137)&gt;0),MAX($A$4:$A1137)+1,"")))</f>
        <v/>
      </c>
      <c r="B1138" s="25">
        <v>1135</v>
      </c>
      <c r="C1138" s="26" t="str">
        <f t="shared" si="34"/>
        <v>EMPTY</v>
      </c>
      <c r="D1138" s="27" t="str">
        <f>IF(C1138="SHOW",CONCATENATE(Temp!T2121,Temp!U2121,",",Temp!V2121,",",Temp!W2121,Temp!X2121),"")</f>
        <v/>
      </c>
      <c r="E1138" s="38"/>
      <c r="F1138" s="36" t="str">
        <f t="shared" si="35"/>
        <v/>
      </c>
    </row>
    <row r="1139" spans="1:6" x14ac:dyDescent="0.25">
      <c r="A1139" s="25" t="str">
        <f>IF(AND($E1139="",MAX($A$4:$A1138)=0),"",IF(AND($E1139&lt;&gt;"",MAX($A$4:$A1138)=0),1,IF(AND($E1139&lt;&gt;"",MAX($A$4:$A1138)&gt;0),MAX($A$4:$A1138)+1,"")))</f>
        <v/>
      </c>
      <c r="B1139" s="25">
        <v>1136</v>
      </c>
      <c r="C1139" s="26" t="str">
        <f t="shared" si="34"/>
        <v>EMPTY</v>
      </c>
      <c r="D1139" s="27" t="str">
        <f>IF(C1139="SHOW",CONCATENATE(Temp!T2122,Temp!U2122,",",Temp!V2122,",",Temp!W2122,Temp!X2122),"")</f>
        <v/>
      </c>
      <c r="E1139" s="38"/>
      <c r="F1139" s="36" t="str">
        <f t="shared" si="35"/>
        <v/>
      </c>
    </row>
    <row r="1140" spans="1:6" x14ac:dyDescent="0.25">
      <c r="A1140" s="25" t="str">
        <f>IF(AND($E1140="",MAX($A$4:$A1139)=0),"",IF(AND($E1140&lt;&gt;"",MAX($A$4:$A1139)=0),1,IF(AND($E1140&lt;&gt;"",MAX($A$4:$A1139)&gt;0),MAX($A$4:$A1139)+1,"")))</f>
        <v/>
      </c>
      <c r="B1140" s="25">
        <v>1137</v>
      </c>
      <c r="C1140" s="26" t="str">
        <f t="shared" si="34"/>
        <v>EMPTY</v>
      </c>
      <c r="D1140" s="27" t="str">
        <f>IF(C1140="SHOW",CONCATENATE(Temp!T2123,Temp!U2123,",",Temp!V2123,",",Temp!W2123,Temp!X2123),"")</f>
        <v/>
      </c>
      <c r="E1140" s="38"/>
      <c r="F1140" s="36" t="str">
        <f t="shared" si="35"/>
        <v/>
      </c>
    </row>
    <row r="1141" spans="1:6" x14ac:dyDescent="0.25">
      <c r="A1141" s="25" t="str">
        <f>IF(AND($E1141="",MAX($A$4:$A1140)=0),"",IF(AND($E1141&lt;&gt;"",MAX($A$4:$A1140)=0),1,IF(AND($E1141&lt;&gt;"",MAX($A$4:$A1140)&gt;0),MAX($A$4:$A1140)+1,"")))</f>
        <v/>
      </c>
      <c r="B1141" s="25">
        <v>1138</v>
      </c>
      <c r="C1141" s="26" t="str">
        <f t="shared" si="34"/>
        <v>EMPTY</v>
      </c>
      <c r="D1141" s="27" t="str">
        <f>IF(C1141="SHOW",CONCATENATE(Temp!T2124,Temp!U2124,",",Temp!V2124,",",Temp!W2124,Temp!X2124),"")</f>
        <v/>
      </c>
      <c r="E1141" s="38"/>
      <c r="F1141" s="36" t="str">
        <f t="shared" si="35"/>
        <v/>
      </c>
    </row>
    <row r="1142" spans="1:6" x14ac:dyDescent="0.25">
      <c r="A1142" s="25" t="str">
        <f>IF(AND($E1142="",MAX($A$4:$A1141)=0),"",IF(AND($E1142&lt;&gt;"",MAX($A$4:$A1141)=0),1,IF(AND($E1142&lt;&gt;"",MAX($A$4:$A1141)&gt;0),MAX($A$4:$A1141)+1,"")))</f>
        <v/>
      </c>
      <c r="B1142" s="25">
        <v>1139</v>
      </c>
      <c r="C1142" s="26" t="str">
        <f t="shared" si="34"/>
        <v>EMPTY</v>
      </c>
      <c r="D1142" s="27" t="str">
        <f>IF(C1142="SHOW",CONCATENATE(Temp!T2125,Temp!U2125,",",Temp!V2125,",",Temp!W2125,Temp!X2125),"")</f>
        <v/>
      </c>
      <c r="E1142" s="38"/>
      <c r="F1142" s="36" t="str">
        <f t="shared" si="35"/>
        <v/>
      </c>
    </row>
    <row r="1143" spans="1:6" x14ac:dyDescent="0.25">
      <c r="A1143" s="25" t="str">
        <f>IF(AND($E1143="",MAX($A$4:$A1142)=0),"",IF(AND($E1143&lt;&gt;"",MAX($A$4:$A1142)=0),1,IF(AND($E1143&lt;&gt;"",MAX($A$4:$A1142)&gt;0),MAX($A$4:$A1142)+1,"")))</f>
        <v/>
      </c>
      <c r="B1143" s="25">
        <v>1140</v>
      </c>
      <c r="C1143" s="26" t="str">
        <f t="shared" si="34"/>
        <v>EMPTY</v>
      </c>
      <c r="D1143" s="27" t="str">
        <f>IF(C1143="SHOW",CONCATENATE(Temp!T2126,Temp!U2126,",",Temp!V2126,",",Temp!W2126,Temp!X2126),"")</f>
        <v/>
      </c>
      <c r="E1143" s="38"/>
      <c r="F1143" s="36" t="str">
        <f t="shared" si="35"/>
        <v/>
      </c>
    </row>
    <row r="1144" spans="1:6" x14ac:dyDescent="0.25">
      <c r="A1144" s="25" t="str">
        <f>IF(AND($E1144="",MAX($A$4:$A1143)=0),"",IF(AND($E1144&lt;&gt;"",MAX($A$4:$A1143)=0),1,IF(AND($E1144&lt;&gt;"",MAX($A$4:$A1143)&gt;0),MAX($A$4:$A1143)+1,"")))</f>
        <v/>
      </c>
      <c r="B1144" s="25">
        <v>1141</v>
      </c>
      <c r="C1144" s="26" t="str">
        <f t="shared" si="34"/>
        <v>EMPTY</v>
      </c>
      <c r="D1144" s="27" t="str">
        <f>IF(C1144="SHOW",CONCATENATE(Temp!T2127,Temp!U2127,",",Temp!V2127,",",Temp!W2127,Temp!X2127),"")</f>
        <v/>
      </c>
      <c r="E1144" s="38"/>
      <c r="F1144" s="36" t="str">
        <f t="shared" si="35"/>
        <v/>
      </c>
    </row>
    <row r="1145" spans="1:6" x14ac:dyDescent="0.25">
      <c r="A1145" s="25" t="str">
        <f>IF(AND($E1145="",MAX($A$4:$A1144)=0),"",IF(AND($E1145&lt;&gt;"",MAX($A$4:$A1144)=0),1,IF(AND($E1145&lt;&gt;"",MAX($A$4:$A1144)&gt;0),MAX($A$4:$A1144)+1,"")))</f>
        <v/>
      </c>
      <c r="B1145" s="25">
        <v>1142</v>
      </c>
      <c r="C1145" s="26" t="str">
        <f t="shared" si="34"/>
        <v>EMPTY</v>
      </c>
      <c r="D1145" s="27" t="str">
        <f>IF(C1145="SHOW",CONCATENATE(Temp!T2128,Temp!U2128,",",Temp!V2128,",",Temp!W2128,Temp!X2128),"")</f>
        <v/>
      </c>
      <c r="E1145" s="38"/>
      <c r="F1145" s="36" t="str">
        <f t="shared" si="35"/>
        <v/>
      </c>
    </row>
    <row r="1146" spans="1:6" x14ac:dyDescent="0.25">
      <c r="A1146" s="25" t="str">
        <f>IF(AND($E1146="",MAX($A$4:$A1145)=0),"",IF(AND($E1146&lt;&gt;"",MAX($A$4:$A1145)=0),1,IF(AND($E1146&lt;&gt;"",MAX($A$4:$A1145)&gt;0),MAX($A$4:$A1145)+1,"")))</f>
        <v/>
      </c>
      <c r="B1146" s="25">
        <v>1143</v>
      </c>
      <c r="C1146" s="26" t="str">
        <f t="shared" si="34"/>
        <v>EMPTY</v>
      </c>
      <c r="D1146" s="27" t="str">
        <f>IF(C1146="SHOW",CONCATENATE(Temp!T2129,Temp!U2129,",",Temp!V2129,",",Temp!W2129,Temp!X2129),"")</f>
        <v/>
      </c>
      <c r="E1146" s="38"/>
      <c r="F1146" s="36" t="str">
        <f t="shared" si="35"/>
        <v/>
      </c>
    </row>
    <row r="1147" spans="1:6" x14ac:dyDescent="0.25">
      <c r="A1147" s="25" t="str">
        <f>IF(AND($E1147="",MAX($A$4:$A1146)=0),"",IF(AND($E1147&lt;&gt;"",MAX($A$4:$A1146)=0),1,IF(AND($E1147&lt;&gt;"",MAX($A$4:$A1146)&gt;0),MAX($A$4:$A1146)+1,"")))</f>
        <v/>
      </c>
      <c r="B1147" s="25">
        <v>1144</v>
      </c>
      <c r="C1147" s="26" t="str">
        <f t="shared" si="34"/>
        <v>EMPTY</v>
      </c>
      <c r="D1147" s="27" t="str">
        <f>IF(C1147="SHOW",CONCATENATE(Temp!T2130,Temp!U2130,",",Temp!V2130,",",Temp!W2130,Temp!X2130),"")</f>
        <v/>
      </c>
      <c r="E1147" s="38"/>
      <c r="F1147" s="36" t="str">
        <f t="shared" si="35"/>
        <v/>
      </c>
    </row>
    <row r="1148" spans="1:6" x14ac:dyDescent="0.25">
      <c r="A1148" s="25" t="str">
        <f>IF(AND($E1148="",MAX($A$4:$A1147)=0),"",IF(AND($E1148&lt;&gt;"",MAX($A$4:$A1147)=0),1,IF(AND($E1148&lt;&gt;"",MAX($A$4:$A1147)&gt;0),MAX($A$4:$A1147)+1,"")))</f>
        <v/>
      </c>
      <c r="B1148" s="25">
        <v>1145</v>
      </c>
      <c r="C1148" s="26" t="str">
        <f t="shared" si="34"/>
        <v>EMPTY</v>
      </c>
      <c r="D1148" s="27" t="str">
        <f>IF(C1148="SHOW",CONCATENATE(Temp!T2131,Temp!U2131,",",Temp!V2131,",",Temp!W2131,Temp!X2131),"")</f>
        <v/>
      </c>
      <c r="E1148" s="38"/>
      <c r="F1148" s="36" t="str">
        <f t="shared" si="35"/>
        <v/>
      </c>
    </row>
    <row r="1149" spans="1:6" x14ac:dyDescent="0.25">
      <c r="A1149" s="25" t="str">
        <f>IF(AND($E1149="",MAX($A$4:$A1148)=0),"",IF(AND($E1149&lt;&gt;"",MAX($A$4:$A1148)=0),1,IF(AND($E1149&lt;&gt;"",MAX($A$4:$A1148)&gt;0),MAX($A$4:$A1148)+1,"")))</f>
        <v/>
      </c>
      <c r="B1149" s="25">
        <v>1146</v>
      </c>
      <c r="C1149" s="26" t="str">
        <f t="shared" si="34"/>
        <v>EMPTY</v>
      </c>
      <c r="D1149" s="27" t="str">
        <f>IF(C1149="SHOW",CONCATENATE(Temp!T2132,Temp!U2132,",",Temp!V2132,",",Temp!W2132,Temp!X2132),"")</f>
        <v/>
      </c>
      <c r="E1149" s="38"/>
      <c r="F1149" s="36" t="str">
        <f t="shared" si="35"/>
        <v/>
      </c>
    </row>
    <row r="1150" spans="1:6" x14ac:dyDescent="0.25">
      <c r="A1150" s="25" t="str">
        <f>IF(AND($E1150="",MAX($A$4:$A1149)=0),"",IF(AND($E1150&lt;&gt;"",MAX($A$4:$A1149)=0),1,IF(AND($E1150&lt;&gt;"",MAX($A$4:$A1149)&gt;0),MAX($A$4:$A1149)+1,"")))</f>
        <v/>
      </c>
      <c r="B1150" s="25">
        <v>1147</v>
      </c>
      <c r="C1150" s="26" t="str">
        <f t="shared" si="34"/>
        <v>EMPTY</v>
      </c>
      <c r="D1150" s="27" t="str">
        <f>IF(C1150="SHOW",CONCATENATE(Temp!T2133,Temp!U2133,",",Temp!V2133,",",Temp!W2133,Temp!X2133),"")</f>
        <v/>
      </c>
      <c r="E1150" s="38"/>
      <c r="F1150" s="36" t="str">
        <f t="shared" si="35"/>
        <v/>
      </c>
    </row>
    <row r="1151" spans="1:6" x14ac:dyDescent="0.25">
      <c r="A1151" s="25" t="str">
        <f>IF(AND($E1151="",MAX($A$4:$A1150)=0),"",IF(AND($E1151&lt;&gt;"",MAX($A$4:$A1150)=0),1,IF(AND($E1151&lt;&gt;"",MAX($A$4:$A1150)&gt;0),MAX($A$4:$A1150)+1,"")))</f>
        <v/>
      </c>
      <c r="B1151" s="25">
        <v>1148</v>
      </c>
      <c r="C1151" s="26" t="str">
        <f t="shared" si="34"/>
        <v>EMPTY</v>
      </c>
      <c r="D1151" s="27" t="str">
        <f>IF(C1151="SHOW",CONCATENATE(Temp!T2134,Temp!U2134,",",Temp!V2134,",",Temp!W2134,Temp!X2134),"")</f>
        <v/>
      </c>
      <c r="E1151" s="38"/>
      <c r="F1151" s="36" t="str">
        <f t="shared" si="35"/>
        <v/>
      </c>
    </row>
    <row r="1152" spans="1:6" x14ac:dyDescent="0.25">
      <c r="A1152" s="25" t="str">
        <f>IF(AND($E1152="",MAX($A$4:$A1151)=0),"",IF(AND($E1152&lt;&gt;"",MAX($A$4:$A1151)=0),1,IF(AND($E1152&lt;&gt;"",MAX($A$4:$A1151)&gt;0),MAX($A$4:$A1151)+1,"")))</f>
        <v/>
      </c>
      <c r="B1152" s="25">
        <v>1149</v>
      </c>
      <c r="C1152" s="26" t="str">
        <f t="shared" si="34"/>
        <v>EMPTY</v>
      </c>
      <c r="D1152" s="27" t="str">
        <f>IF(C1152="SHOW",CONCATENATE(Temp!T2135,Temp!U2135,",",Temp!V2135,",",Temp!W2135,Temp!X2135),"")</f>
        <v/>
      </c>
      <c r="E1152" s="38"/>
      <c r="F1152" s="36" t="str">
        <f t="shared" si="35"/>
        <v/>
      </c>
    </row>
    <row r="1153" spans="1:6" x14ac:dyDescent="0.25">
      <c r="A1153" s="25" t="str">
        <f>IF(AND($E1153="",MAX($A$4:$A1152)=0),"",IF(AND($E1153&lt;&gt;"",MAX($A$4:$A1152)=0),1,IF(AND($E1153&lt;&gt;"",MAX($A$4:$A1152)&gt;0),MAX($A$4:$A1152)+1,"")))</f>
        <v/>
      </c>
      <c r="B1153" s="25">
        <v>1150</v>
      </c>
      <c r="C1153" s="26" t="str">
        <f t="shared" si="34"/>
        <v>EMPTY</v>
      </c>
      <c r="D1153" s="27" t="str">
        <f>IF(C1153="SHOW",CONCATENATE(Temp!T2136,Temp!U2136,",",Temp!V2136,",",Temp!W2136,Temp!X2136),"")</f>
        <v/>
      </c>
      <c r="E1153" s="38"/>
      <c r="F1153" s="36" t="str">
        <f t="shared" si="35"/>
        <v/>
      </c>
    </row>
    <row r="1154" spans="1:6" x14ac:dyDescent="0.25">
      <c r="A1154" s="25" t="str">
        <f>IF(AND($E1154="",MAX($A$4:$A1153)=0),"",IF(AND($E1154&lt;&gt;"",MAX($A$4:$A1153)=0),1,IF(AND($E1154&lt;&gt;"",MAX($A$4:$A1153)&gt;0),MAX($A$4:$A1153)+1,"")))</f>
        <v/>
      </c>
      <c r="B1154" s="25">
        <v>1151</v>
      </c>
      <c r="C1154" s="26" t="str">
        <f t="shared" si="34"/>
        <v>EMPTY</v>
      </c>
      <c r="D1154" s="27" t="str">
        <f>IF(C1154="SHOW",CONCATENATE(Temp!T2137,Temp!U2137,",",Temp!V2137,",",Temp!W2137,Temp!X2137),"")</f>
        <v/>
      </c>
      <c r="E1154" s="38"/>
      <c r="F1154" s="36" t="str">
        <f t="shared" si="35"/>
        <v/>
      </c>
    </row>
    <row r="1155" spans="1:6" x14ac:dyDescent="0.25">
      <c r="A1155" s="25" t="str">
        <f>IF(AND($E1155="",MAX($A$4:$A1154)=0),"",IF(AND($E1155&lt;&gt;"",MAX($A$4:$A1154)=0),1,IF(AND($E1155&lt;&gt;"",MAX($A$4:$A1154)&gt;0),MAX($A$4:$A1154)+1,"")))</f>
        <v/>
      </c>
      <c r="B1155" s="25">
        <v>1152</v>
      </c>
      <c r="C1155" s="26" t="str">
        <f t="shared" si="34"/>
        <v>EMPTY</v>
      </c>
      <c r="D1155" s="27" t="str">
        <f>IF(C1155="SHOW",CONCATENATE(Temp!T2138,Temp!U2138,",",Temp!V2138,",",Temp!W2138,Temp!X2138),"")</f>
        <v/>
      </c>
      <c r="E1155" s="38"/>
      <c r="F1155" s="36" t="str">
        <f t="shared" si="35"/>
        <v/>
      </c>
    </row>
    <row r="1156" spans="1:6" x14ac:dyDescent="0.25">
      <c r="A1156" s="25" t="str">
        <f>IF(AND($E1156="",MAX($A$4:$A1155)=0),"",IF(AND($E1156&lt;&gt;"",MAX($A$4:$A1155)=0),1,IF(AND($E1156&lt;&gt;"",MAX($A$4:$A1155)&gt;0),MAX($A$4:$A1155)+1,"")))</f>
        <v/>
      </c>
      <c r="B1156" s="25">
        <v>1153</v>
      </c>
      <c r="C1156" s="26" t="str">
        <f t="shared" si="34"/>
        <v>EMPTY</v>
      </c>
      <c r="D1156" s="27" t="str">
        <f>IF(C1156="SHOW",CONCATENATE(Temp!T2139,Temp!U2139,",",Temp!V2139,",",Temp!W2139,Temp!X2139),"")</f>
        <v/>
      </c>
      <c r="E1156" s="38"/>
      <c r="F1156" s="36" t="str">
        <f t="shared" si="35"/>
        <v/>
      </c>
    </row>
    <row r="1157" spans="1:6" x14ac:dyDescent="0.25">
      <c r="A1157" s="25" t="str">
        <f>IF(AND($E1157="",MAX($A$4:$A1156)=0),"",IF(AND($E1157&lt;&gt;"",MAX($A$4:$A1156)=0),1,IF(AND($E1157&lt;&gt;"",MAX($A$4:$A1156)&gt;0),MAX($A$4:$A1156)+1,"")))</f>
        <v/>
      </c>
      <c r="B1157" s="25">
        <v>1154</v>
      </c>
      <c r="C1157" s="26" t="str">
        <f t="shared" ref="C1157:C1220" si="36">IF(E1157="","EMPTY",IF(MID(E1157,1,9)&lt;&gt;"Dialogue:","HIDE",IF(MID(E1157,1,9)="Dialogue:","SHOW","")))</f>
        <v>EMPTY</v>
      </c>
      <c r="D1157" s="27" t="str">
        <f>IF(C1157="SHOW",CONCATENATE(Temp!T2140,Temp!U2140,",",Temp!V2140,",",Temp!W2140,Temp!X2140),"")</f>
        <v/>
      </c>
      <c r="E1157" s="38"/>
      <c r="F1157" s="36" t="str">
        <f t="shared" ref="F1157:F1220" si="37">$D1157</f>
        <v/>
      </c>
    </row>
    <row r="1158" spans="1:6" x14ac:dyDescent="0.25">
      <c r="A1158" s="25" t="str">
        <f>IF(AND($E1158="",MAX($A$4:$A1157)=0),"",IF(AND($E1158&lt;&gt;"",MAX($A$4:$A1157)=0),1,IF(AND($E1158&lt;&gt;"",MAX($A$4:$A1157)&gt;0),MAX($A$4:$A1157)+1,"")))</f>
        <v/>
      </c>
      <c r="B1158" s="25">
        <v>1155</v>
      </c>
      <c r="C1158" s="26" t="str">
        <f t="shared" si="36"/>
        <v>EMPTY</v>
      </c>
      <c r="D1158" s="27" t="str">
        <f>IF(C1158="SHOW",CONCATENATE(Temp!T2141,Temp!U2141,",",Temp!V2141,",",Temp!W2141,Temp!X2141),"")</f>
        <v/>
      </c>
      <c r="E1158" s="38"/>
      <c r="F1158" s="36" t="str">
        <f t="shared" si="37"/>
        <v/>
      </c>
    </row>
    <row r="1159" spans="1:6" x14ac:dyDescent="0.25">
      <c r="A1159" s="25" t="str">
        <f>IF(AND($E1159="",MAX($A$4:$A1158)=0),"",IF(AND($E1159&lt;&gt;"",MAX($A$4:$A1158)=0),1,IF(AND($E1159&lt;&gt;"",MAX($A$4:$A1158)&gt;0),MAX($A$4:$A1158)+1,"")))</f>
        <v/>
      </c>
      <c r="B1159" s="25">
        <v>1156</v>
      </c>
      <c r="C1159" s="26" t="str">
        <f t="shared" si="36"/>
        <v>EMPTY</v>
      </c>
      <c r="D1159" s="27" t="str">
        <f>IF(C1159="SHOW",CONCATENATE(Temp!T2142,Temp!U2142,",",Temp!V2142,",",Temp!W2142,Temp!X2142),"")</f>
        <v/>
      </c>
      <c r="E1159" s="38"/>
      <c r="F1159" s="36" t="str">
        <f t="shared" si="37"/>
        <v/>
      </c>
    </row>
    <row r="1160" spans="1:6" x14ac:dyDescent="0.25">
      <c r="A1160" s="25" t="str">
        <f>IF(AND($E1160="",MAX($A$4:$A1159)=0),"",IF(AND($E1160&lt;&gt;"",MAX($A$4:$A1159)=0),1,IF(AND($E1160&lt;&gt;"",MAX($A$4:$A1159)&gt;0),MAX($A$4:$A1159)+1,"")))</f>
        <v/>
      </c>
      <c r="B1160" s="25">
        <v>1157</v>
      </c>
      <c r="C1160" s="26" t="str">
        <f t="shared" si="36"/>
        <v>EMPTY</v>
      </c>
      <c r="D1160" s="27" t="str">
        <f>IF(C1160="SHOW",CONCATENATE(Temp!T2143,Temp!U2143,",",Temp!V2143,",",Temp!W2143,Temp!X2143),"")</f>
        <v/>
      </c>
      <c r="E1160" s="38"/>
      <c r="F1160" s="36" t="str">
        <f t="shared" si="37"/>
        <v/>
      </c>
    </row>
    <row r="1161" spans="1:6" x14ac:dyDescent="0.25">
      <c r="A1161" s="25" t="str">
        <f>IF(AND($E1161="",MAX($A$4:$A1160)=0),"",IF(AND($E1161&lt;&gt;"",MAX($A$4:$A1160)=0),1,IF(AND($E1161&lt;&gt;"",MAX($A$4:$A1160)&gt;0),MAX($A$4:$A1160)+1,"")))</f>
        <v/>
      </c>
      <c r="B1161" s="25">
        <v>1158</v>
      </c>
      <c r="C1161" s="26" t="str">
        <f t="shared" si="36"/>
        <v>EMPTY</v>
      </c>
      <c r="D1161" s="27" t="str">
        <f>IF(C1161="SHOW",CONCATENATE(Temp!T2144,Temp!U2144,",",Temp!V2144,",",Temp!W2144,Temp!X2144),"")</f>
        <v/>
      </c>
      <c r="E1161" s="38"/>
      <c r="F1161" s="36" t="str">
        <f t="shared" si="37"/>
        <v/>
      </c>
    </row>
    <row r="1162" spans="1:6" x14ac:dyDescent="0.25">
      <c r="A1162" s="25" t="str">
        <f>IF(AND($E1162="",MAX($A$4:$A1161)=0),"",IF(AND($E1162&lt;&gt;"",MAX($A$4:$A1161)=0),1,IF(AND($E1162&lt;&gt;"",MAX($A$4:$A1161)&gt;0),MAX($A$4:$A1161)+1,"")))</f>
        <v/>
      </c>
      <c r="B1162" s="25">
        <v>1159</v>
      </c>
      <c r="C1162" s="26" t="str">
        <f t="shared" si="36"/>
        <v>EMPTY</v>
      </c>
      <c r="D1162" s="27" t="str">
        <f>IF(C1162="SHOW",CONCATENATE(Temp!T2145,Temp!U2145,",",Temp!V2145,",",Temp!W2145,Temp!X2145),"")</f>
        <v/>
      </c>
      <c r="E1162" s="38"/>
      <c r="F1162" s="36" t="str">
        <f t="shared" si="37"/>
        <v/>
      </c>
    </row>
    <row r="1163" spans="1:6" x14ac:dyDescent="0.25">
      <c r="A1163" s="25" t="str">
        <f>IF(AND($E1163="",MAX($A$4:$A1162)=0),"",IF(AND($E1163&lt;&gt;"",MAX($A$4:$A1162)=0),1,IF(AND($E1163&lt;&gt;"",MAX($A$4:$A1162)&gt;0),MAX($A$4:$A1162)+1,"")))</f>
        <v/>
      </c>
      <c r="B1163" s="25">
        <v>1160</v>
      </c>
      <c r="C1163" s="26" t="str">
        <f t="shared" si="36"/>
        <v>EMPTY</v>
      </c>
      <c r="D1163" s="27" t="str">
        <f>IF(C1163="SHOW",CONCATENATE(Temp!T2146,Temp!U2146,",",Temp!V2146,",",Temp!W2146,Temp!X2146),"")</f>
        <v/>
      </c>
      <c r="E1163" s="38"/>
      <c r="F1163" s="36" t="str">
        <f t="shared" si="37"/>
        <v/>
      </c>
    </row>
    <row r="1164" spans="1:6" x14ac:dyDescent="0.25">
      <c r="A1164" s="25" t="str">
        <f>IF(AND($E1164="",MAX($A$4:$A1163)=0),"",IF(AND($E1164&lt;&gt;"",MAX($A$4:$A1163)=0),1,IF(AND($E1164&lt;&gt;"",MAX($A$4:$A1163)&gt;0),MAX($A$4:$A1163)+1,"")))</f>
        <v/>
      </c>
      <c r="B1164" s="25">
        <v>1161</v>
      </c>
      <c r="C1164" s="26" t="str">
        <f t="shared" si="36"/>
        <v>EMPTY</v>
      </c>
      <c r="D1164" s="27" t="str">
        <f>IF(C1164="SHOW",CONCATENATE(Temp!T2147,Temp!U2147,",",Temp!V2147,",",Temp!W2147,Temp!X2147),"")</f>
        <v/>
      </c>
      <c r="E1164" s="38"/>
      <c r="F1164" s="36" t="str">
        <f t="shared" si="37"/>
        <v/>
      </c>
    </row>
    <row r="1165" spans="1:6" x14ac:dyDescent="0.25">
      <c r="A1165" s="25" t="str">
        <f>IF(AND($E1165="",MAX($A$4:$A1164)=0),"",IF(AND($E1165&lt;&gt;"",MAX($A$4:$A1164)=0),1,IF(AND($E1165&lt;&gt;"",MAX($A$4:$A1164)&gt;0),MAX($A$4:$A1164)+1,"")))</f>
        <v/>
      </c>
      <c r="B1165" s="25">
        <v>1162</v>
      </c>
      <c r="C1165" s="26" t="str">
        <f t="shared" si="36"/>
        <v>EMPTY</v>
      </c>
      <c r="D1165" s="27" t="str">
        <f>IF(C1165="SHOW",CONCATENATE(Temp!T2148,Temp!U2148,",",Temp!V2148,",",Temp!W2148,Temp!X2148),"")</f>
        <v/>
      </c>
      <c r="E1165" s="38"/>
      <c r="F1165" s="36" t="str">
        <f t="shared" si="37"/>
        <v/>
      </c>
    </row>
    <row r="1166" spans="1:6" x14ac:dyDescent="0.25">
      <c r="A1166" s="25" t="str">
        <f>IF(AND($E1166="",MAX($A$4:$A1165)=0),"",IF(AND($E1166&lt;&gt;"",MAX($A$4:$A1165)=0),1,IF(AND($E1166&lt;&gt;"",MAX($A$4:$A1165)&gt;0),MAX($A$4:$A1165)+1,"")))</f>
        <v/>
      </c>
      <c r="B1166" s="25">
        <v>1163</v>
      </c>
      <c r="C1166" s="26" t="str">
        <f t="shared" si="36"/>
        <v>EMPTY</v>
      </c>
      <c r="D1166" s="27" t="str">
        <f>IF(C1166="SHOW",CONCATENATE(Temp!T2149,Temp!U2149,",",Temp!V2149,",",Temp!W2149,Temp!X2149),"")</f>
        <v/>
      </c>
      <c r="E1166" s="38"/>
      <c r="F1166" s="36" t="str">
        <f t="shared" si="37"/>
        <v/>
      </c>
    </row>
    <row r="1167" spans="1:6" x14ac:dyDescent="0.25">
      <c r="A1167" s="25" t="str">
        <f>IF(AND($E1167="",MAX($A$4:$A1166)=0),"",IF(AND($E1167&lt;&gt;"",MAX($A$4:$A1166)=0),1,IF(AND($E1167&lt;&gt;"",MAX($A$4:$A1166)&gt;0),MAX($A$4:$A1166)+1,"")))</f>
        <v/>
      </c>
      <c r="B1167" s="25">
        <v>1164</v>
      </c>
      <c r="C1167" s="26" t="str">
        <f t="shared" si="36"/>
        <v>EMPTY</v>
      </c>
      <c r="D1167" s="27" t="str">
        <f>IF(C1167="SHOW",CONCATENATE(Temp!T2150,Temp!U2150,",",Temp!V2150,",",Temp!W2150,Temp!X2150),"")</f>
        <v/>
      </c>
      <c r="E1167" s="38"/>
      <c r="F1167" s="36" t="str">
        <f t="shared" si="37"/>
        <v/>
      </c>
    </row>
    <row r="1168" spans="1:6" x14ac:dyDescent="0.25">
      <c r="A1168" s="25" t="str">
        <f>IF(AND($E1168="",MAX($A$4:$A1167)=0),"",IF(AND($E1168&lt;&gt;"",MAX($A$4:$A1167)=0),1,IF(AND($E1168&lt;&gt;"",MAX($A$4:$A1167)&gt;0),MAX($A$4:$A1167)+1,"")))</f>
        <v/>
      </c>
      <c r="B1168" s="25">
        <v>1165</v>
      </c>
      <c r="C1168" s="26" t="str">
        <f t="shared" si="36"/>
        <v>EMPTY</v>
      </c>
      <c r="D1168" s="27" t="str">
        <f>IF(C1168="SHOW",CONCATENATE(Temp!T2151,Temp!U2151,",",Temp!V2151,",",Temp!W2151,Temp!X2151),"")</f>
        <v/>
      </c>
      <c r="E1168" s="38"/>
      <c r="F1168" s="36" t="str">
        <f t="shared" si="37"/>
        <v/>
      </c>
    </row>
    <row r="1169" spans="1:6" x14ac:dyDescent="0.25">
      <c r="A1169" s="25" t="str">
        <f>IF(AND($E1169="",MAX($A$4:$A1168)=0),"",IF(AND($E1169&lt;&gt;"",MAX($A$4:$A1168)=0),1,IF(AND($E1169&lt;&gt;"",MAX($A$4:$A1168)&gt;0),MAX($A$4:$A1168)+1,"")))</f>
        <v/>
      </c>
      <c r="B1169" s="25">
        <v>1166</v>
      </c>
      <c r="C1169" s="26" t="str">
        <f t="shared" si="36"/>
        <v>EMPTY</v>
      </c>
      <c r="D1169" s="27" t="str">
        <f>IF(C1169="SHOW",CONCATENATE(Temp!T2152,Temp!U2152,",",Temp!V2152,",",Temp!W2152,Temp!X2152),"")</f>
        <v/>
      </c>
      <c r="E1169" s="38"/>
      <c r="F1169" s="36" t="str">
        <f t="shared" si="37"/>
        <v/>
      </c>
    </row>
    <row r="1170" spans="1:6" x14ac:dyDescent="0.25">
      <c r="A1170" s="25" t="str">
        <f>IF(AND($E1170="",MAX($A$4:$A1169)=0),"",IF(AND($E1170&lt;&gt;"",MAX($A$4:$A1169)=0),1,IF(AND($E1170&lt;&gt;"",MAX($A$4:$A1169)&gt;0),MAX($A$4:$A1169)+1,"")))</f>
        <v/>
      </c>
      <c r="B1170" s="25">
        <v>1167</v>
      </c>
      <c r="C1170" s="26" t="str">
        <f t="shared" si="36"/>
        <v>EMPTY</v>
      </c>
      <c r="D1170" s="27" t="str">
        <f>IF(C1170="SHOW",CONCATENATE(Temp!T2153,Temp!U2153,",",Temp!V2153,",",Temp!W2153,Temp!X2153),"")</f>
        <v/>
      </c>
      <c r="E1170" s="38"/>
      <c r="F1170" s="36" t="str">
        <f t="shared" si="37"/>
        <v/>
      </c>
    </row>
    <row r="1171" spans="1:6" x14ac:dyDescent="0.25">
      <c r="A1171" s="25" t="str">
        <f>IF(AND($E1171="",MAX($A$4:$A1170)=0),"",IF(AND($E1171&lt;&gt;"",MAX($A$4:$A1170)=0),1,IF(AND($E1171&lt;&gt;"",MAX($A$4:$A1170)&gt;0),MAX($A$4:$A1170)+1,"")))</f>
        <v/>
      </c>
      <c r="B1171" s="25">
        <v>1168</v>
      </c>
      <c r="C1171" s="26" t="str">
        <f t="shared" si="36"/>
        <v>EMPTY</v>
      </c>
      <c r="D1171" s="27" t="str">
        <f>IF(C1171="SHOW",CONCATENATE(Temp!T2154,Temp!U2154,",",Temp!V2154,",",Temp!W2154,Temp!X2154),"")</f>
        <v/>
      </c>
      <c r="E1171" s="38"/>
      <c r="F1171" s="36" t="str">
        <f t="shared" si="37"/>
        <v/>
      </c>
    </row>
    <row r="1172" spans="1:6" x14ac:dyDescent="0.25">
      <c r="A1172" s="25" t="str">
        <f>IF(AND($E1172="",MAX($A$4:$A1171)=0),"",IF(AND($E1172&lt;&gt;"",MAX($A$4:$A1171)=0),1,IF(AND($E1172&lt;&gt;"",MAX($A$4:$A1171)&gt;0),MAX($A$4:$A1171)+1,"")))</f>
        <v/>
      </c>
      <c r="B1172" s="25">
        <v>1169</v>
      </c>
      <c r="C1172" s="26" t="str">
        <f t="shared" si="36"/>
        <v>EMPTY</v>
      </c>
      <c r="D1172" s="27" t="str">
        <f>IF(C1172="SHOW",CONCATENATE(Temp!T2155,Temp!U2155,",",Temp!V2155,",",Temp!W2155,Temp!X2155),"")</f>
        <v/>
      </c>
      <c r="E1172" s="38"/>
      <c r="F1172" s="36" t="str">
        <f t="shared" si="37"/>
        <v/>
      </c>
    </row>
    <row r="1173" spans="1:6" x14ac:dyDescent="0.25">
      <c r="A1173" s="25" t="str">
        <f>IF(AND($E1173="",MAX($A$4:$A1172)=0),"",IF(AND($E1173&lt;&gt;"",MAX($A$4:$A1172)=0),1,IF(AND($E1173&lt;&gt;"",MAX($A$4:$A1172)&gt;0),MAX($A$4:$A1172)+1,"")))</f>
        <v/>
      </c>
      <c r="B1173" s="25">
        <v>1170</v>
      </c>
      <c r="C1173" s="26" t="str">
        <f t="shared" si="36"/>
        <v>EMPTY</v>
      </c>
      <c r="D1173" s="27" t="str">
        <f>IF(C1173="SHOW",CONCATENATE(Temp!T2156,Temp!U2156,",",Temp!V2156,",",Temp!W2156,Temp!X2156),"")</f>
        <v/>
      </c>
      <c r="E1173" s="38"/>
      <c r="F1173" s="36" t="str">
        <f t="shared" si="37"/>
        <v/>
      </c>
    </row>
    <row r="1174" spans="1:6" x14ac:dyDescent="0.25">
      <c r="A1174" s="25" t="str">
        <f>IF(AND($E1174="",MAX($A$4:$A1173)=0),"",IF(AND($E1174&lt;&gt;"",MAX($A$4:$A1173)=0),1,IF(AND($E1174&lt;&gt;"",MAX($A$4:$A1173)&gt;0),MAX($A$4:$A1173)+1,"")))</f>
        <v/>
      </c>
      <c r="B1174" s="25">
        <v>1171</v>
      </c>
      <c r="C1174" s="26" t="str">
        <f t="shared" si="36"/>
        <v>EMPTY</v>
      </c>
      <c r="D1174" s="27" t="str">
        <f>IF(C1174="SHOW",CONCATENATE(Temp!T2157,Temp!U2157,",",Temp!V2157,",",Temp!W2157,Temp!X2157),"")</f>
        <v/>
      </c>
      <c r="E1174" s="38"/>
      <c r="F1174" s="36" t="str">
        <f t="shared" si="37"/>
        <v/>
      </c>
    </row>
    <row r="1175" spans="1:6" x14ac:dyDescent="0.25">
      <c r="A1175" s="25" t="str">
        <f>IF(AND($E1175="",MAX($A$4:$A1174)=0),"",IF(AND($E1175&lt;&gt;"",MAX($A$4:$A1174)=0),1,IF(AND($E1175&lt;&gt;"",MAX($A$4:$A1174)&gt;0),MAX($A$4:$A1174)+1,"")))</f>
        <v/>
      </c>
      <c r="B1175" s="25">
        <v>1172</v>
      </c>
      <c r="C1175" s="26" t="str">
        <f t="shared" si="36"/>
        <v>EMPTY</v>
      </c>
      <c r="D1175" s="27" t="str">
        <f>IF(C1175="SHOW",CONCATENATE(Temp!T2158,Temp!U2158,",",Temp!V2158,",",Temp!W2158,Temp!X2158),"")</f>
        <v/>
      </c>
      <c r="E1175" s="38"/>
      <c r="F1175" s="36" t="str">
        <f t="shared" si="37"/>
        <v/>
      </c>
    </row>
    <row r="1176" spans="1:6" x14ac:dyDescent="0.25">
      <c r="A1176" s="25" t="str">
        <f>IF(AND($E1176="",MAX($A$4:$A1175)=0),"",IF(AND($E1176&lt;&gt;"",MAX($A$4:$A1175)=0),1,IF(AND($E1176&lt;&gt;"",MAX($A$4:$A1175)&gt;0),MAX($A$4:$A1175)+1,"")))</f>
        <v/>
      </c>
      <c r="B1176" s="25">
        <v>1173</v>
      </c>
      <c r="C1176" s="26" t="str">
        <f t="shared" si="36"/>
        <v>EMPTY</v>
      </c>
      <c r="D1176" s="27" t="str">
        <f>IF(C1176="SHOW",CONCATENATE(Temp!T2159,Temp!U2159,",",Temp!V2159,",",Temp!W2159,Temp!X2159),"")</f>
        <v/>
      </c>
      <c r="E1176" s="38"/>
      <c r="F1176" s="36" t="str">
        <f t="shared" si="37"/>
        <v/>
      </c>
    </row>
    <row r="1177" spans="1:6" x14ac:dyDescent="0.25">
      <c r="A1177" s="25" t="str">
        <f>IF(AND($E1177="",MAX($A$4:$A1176)=0),"",IF(AND($E1177&lt;&gt;"",MAX($A$4:$A1176)=0),1,IF(AND($E1177&lt;&gt;"",MAX($A$4:$A1176)&gt;0),MAX($A$4:$A1176)+1,"")))</f>
        <v/>
      </c>
      <c r="B1177" s="25">
        <v>1174</v>
      </c>
      <c r="C1177" s="26" t="str">
        <f t="shared" si="36"/>
        <v>EMPTY</v>
      </c>
      <c r="D1177" s="27" t="str">
        <f>IF(C1177="SHOW",CONCATENATE(Temp!T2160,Temp!U2160,",",Temp!V2160,",",Temp!W2160,Temp!X2160),"")</f>
        <v/>
      </c>
      <c r="E1177" s="38"/>
      <c r="F1177" s="36" t="str">
        <f t="shared" si="37"/>
        <v/>
      </c>
    </row>
    <row r="1178" spans="1:6" x14ac:dyDescent="0.25">
      <c r="A1178" s="25" t="str">
        <f>IF(AND($E1178="",MAX($A$4:$A1177)=0),"",IF(AND($E1178&lt;&gt;"",MAX($A$4:$A1177)=0),1,IF(AND($E1178&lt;&gt;"",MAX($A$4:$A1177)&gt;0),MAX($A$4:$A1177)+1,"")))</f>
        <v/>
      </c>
      <c r="B1178" s="25">
        <v>1175</v>
      </c>
      <c r="C1178" s="26" t="str">
        <f t="shared" si="36"/>
        <v>EMPTY</v>
      </c>
      <c r="D1178" s="27" t="str">
        <f>IF(C1178="SHOW",CONCATENATE(Temp!T2161,Temp!U2161,",",Temp!V2161,",",Temp!W2161,Temp!X2161),"")</f>
        <v/>
      </c>
      <c r="E1178" s="38"/>
      <c r="F1178" s="36" t="str">
        <f t="shared" si="37"/>
        <v/>
      </c>
    </row>
    <row r="1179" spans="1:6" x14ac:dyDescent="0.25">
      <c r="A1179" s="25" t="str">
        <f>IF(AND($E1179="",MAX($A$4:$A1178)=0),"",IF(AND($E1179&lt;&gt;"",MAX($A$4:$A1178)=0),1,IF(AND($E1179&lt;&gt;"",MAX($A$4:$A1178)&gt;0),MAX($A$4:$A1178)+1,"")))</f>
        <v/>
      </c>
      <c r="B1179" s="25">
        <v>1176</v>
      </c>
      <c r="C1179" s="26" t="str">
        <f t="shared" si="36"/>
        <v>EMPTY</v>
      </c>
      <c r="D1179" s="27" t="str">
        <f>IF(C1179="SHOW",CONCATENATE(Temp!T2162,Temp!U2162,",",Temp!V2162,",",Temp!W2162,Temp!X2162),"")</f>
        <v/>
      </c>
      <c r="E1179" s="38"/>
      <c r="F1179" s="36" t="str">
        <f t="shared" si="37"/>
        <v/>
      </c>
    </row>
    <row r="1180" spans="1:6" x14ac:dyDescent="0.25">
      <c r="A1180" s="25" t="str">
        <f>IF(AND($E1180="",MAX($A$4:$A1179)=0),"",IF(AND($E1180&lt;&gt;"",MAX($A$4:$A1179)=0),1,IF(AND($E1180&lt;&gt;"",MAX($A$4:$A1179)&gt;0),MAX($A$4:$A1179)+1,"")))</f>
        <v/>
      </c>
      <c r="B1180" s="25">
        <v>1177</v>
      </c>
      <c r="C1180" s="26" t="str">
        <f t="shared" si="36"/>
        <v>EMPTY</v>
      </c>
      <c r="D1180" s="27" t="str">
        <f>IF(C1180="SHOW",CONCATENATE(Temp!T2163,Temp!U2163,",",Temp!V2163,",",Temp!W2163,Temp!X2163),"")</f>
        <v/>
      </c>
      <c r="E1180" s="38"/>
      <c r="F1180" s="36" t="str">
        <f t="shared" si="37"/>
        <v/>
      </c>
    </row>
    <row r="1181" spans="1:6" x14ac:dyDescent="0.25">
      <c r="A1181" s="25" t="str">
        <f>IF(AND($E1181="",MAX($A$4:$A1180)=0),"",IF(AND($E1181&lt;&gt;"",MAX($A$4:$A1180)=0),1,IF(AND($E1181&lt;&gt;"",MAX($A$4:$A1180)&gt;0),MAX($A$4:$A1180)+1,"")))</f>
        <v/>
      </c>
      <c r="B1181" s="25">
        <v>1178</v>
      </c>
      <c r="C1181" s="26" t="str">
        <f t="shared" si="36"/>
        <v>EMPTY</v>
      </c>
      <c r="D1181" s="27" t="str">
        <f>IF(C1181="SHOW",CONCATENATE(Temp!T2164,Temp!U2164,",",Temp!V2164,",",Temp!W2164,Temp!X2164),"")</f>
        <v/>
      </c>
      <c r="E1181" s="38"/>
      <c r="F1181" s="36" t="str">
        <f t="shared" si="37"/>
        <v/>
      </c>
    </row>
    <row r="1182" spans="1:6" x14ac:dyDescent="0.25">
      <c r="A1182" s="25" t="str">
        <f>IF(AND($E1182="",MAX($A$4:$A1181)=0),"",IF(AND($E1182&lt;&gt;"",MAX($A$4:$A1181)=0),1,IF(AND($E1182&lt;&gt;"",MAX($A$4:$A1181)&gt;0),MAX($A$4:$A1181)+1,"")))</f>
        <v/>
      </c>
      <c r="B1182" s="25">
        <v>1179</v>
      </c>
      <c r="C1182" s="26" t="str">
        <f t="shared" si="36"/>
        <v>EMPTY</v>
      </c>
      <c r="D1182" s="27" t="str">
        <f>IF(C1182="SHOW",CONCATENATE(Temp!T2165,Temp!U2165,",",Temp!V2165,",",Temp!W2165,Temp!X2165),"")</f>
        <v/>
      </c>
      <c r="E1182" s="38"/>
      <c r="F1182" s="36" t="str">
        <f t="shared" si="37"/>
        <v/>
      </c>
    </row>
    <row r="1183" spans="1:6" x14ac:dyDescent="0.25">
      <c r="A1183" s="25" t="str">
        <f>IF(AND($E1183="",MAX($A$4:$A1182)=0),"",IF(AND($E1183&lt;&gt;"",MAX($A$4:$A1182)=0),1,IF(AND($E1183&lt;&gt;"",MAX($A$4:$A1182)&gt;0),MAX($A$4:$A1182)+1,"")))</f>
        <v/>
      </c>
      <c r="B1183" s="25">
        <v>1180</v>
      </c>
      <c r="C1183" s="26" t="str">
        <f t="shared" si="36"/>
        <v>EMPTY</v>
      </c>
      <c r="D1183" s="27" t="str">
        <f>IF(C1183="SHOW",CONCATENATE(Temp!T2166,Temp!U2166,",",Temp!V2166,",",Temp!W2166,Temp!X2166),"")</f>
        <v/>
      </c>
      <c r="E1183" s="38"/>
      <c r="F1183" s="36" t="str">
        <f t="shared" si="37"/>
        <v/>
      </c>
    </row>
    <row r="1184" spans="1:6" x14ac:dyDescent="0.25">
      <c r="A1184" s="25" t="str">
        <f>IF(AND($E1184="",MAX($A$4:$A1183)=0),"",IF(AND($E1184&lt;&gt;"",MAX($A$4:$A1183)=0),1,IF(AND($E1184&lt;&gt;"",MAX($A$4:$A1183)&gt;0),MAX($A$4:$A1183)+1,"")))</f>
        <v/>
      </c>
      <c r="B1184" s="25">
        <v>1181</v>
      </c>
      <c r="C1184" s="26" t="str">
        <f t="shared" si="36"/>
        <v>EMPTY</v>
      </c>
      <c r="D1184" s="27" t="str">
        <f>IF(C1184="SHOW",CONCATENATE(Temp!T2167,Temp!U2167,",",Temp!V2167,",",Temp!W2167,Temp!X2167),"")</f>
        <v/>
      </c>
      <c r="E1184" s="38"/>
      <c r="F1184" s="36" t="str">
        <f t="shared" si="37"/>
        <v/>
      </c>
    </row>
    <row r="1185" spans="1:6" x14ac:dyDescent="0.25">
      <c r="A1185" s="25" t="str">
        <f>IF(AND($E1185="",MAX($A$4:$A1184)=0),"",IF(AND($E1185&lt;&gt;"",MAX($A$4:$A1184)=0),1,IF(AND($E1185&lt;&gt;"",MAX($A$4:$A1184)&gt;0),MAX($A$4:$A1184)+1,"")))</f>
        <v/>
      </c>
      <c r="B1185" s="25">
        <v>1182</v>
      </c>
      <c r="C1185" s="26" t="str">
        <f t="shared" si="36"/>
        <v>EMPTY</v>
      </c>
      <c r="D1185" s="27" t="str">
        <f>IF(C1185="SHOW",CONCATENATE(Temp!T2168,Temp!U2168,",",Temp!V2168,",",Temp!W2168,Temp!X2168),"")</f>
        <v/>
      </c>
      <c r="E1185" s="38"/>
      <c r="F1185" s="36" t="str">
        <f t="shared" si="37"/>
        <v/>
      </c>
    </row>
    <row r="1186" spans="1:6" x14ac:dyDescent="0.25">
      <c r="A1186" s="25" t="str">
        <f>IF(AND($E1186="",MAX($A$4:$A1185)=0),"",IF(AND($E1186&lt;&gt;"",MAX($A$4:$A1185)=0),1,IF(AND($E1186&lt;&gt;"",MAX($A$4:$A1185)&gt;0),MAX($A$4:$A1185)+1,"")))</f>
        <v/>
      </c>
      <c r="B1186" s="25">
        <v>1183</v>
      </c>
      <c r="C1186" s="26" t="str">
        <f t="shared" si="36"/>
        <v>EMPTY</v>
      </c>
      <c r="D1186" s="27" t="str">
        <f>IF(C1186="SHOW",CONCATENATE(Temp!T2169,Temp!U2169,",",Temp!V2169,",",Temp!W2169,Temp!X2169),"")</f>
        <v/>
      </c>
      <c r="E1186" s="38"/>
      <c r="F1186" s="36" t="str">
        <f t="shared" si="37"/>
        <v/>
      </c>
    </row>
    <row r="1187" spans="1:6" x14ac:dyDescent="0.25">
      <c r="A1187" s="25" t="str">
        <f>IF(AND($E1187="",MAX($A$4:$A1186)=0),"",IF(AND($E1187&lt;&gt;"",MAX($A$4:$A1186)=0),1,IF(AND($E1187&lt;&gt;"",MAX($A$4:$A1186)&gt;0),MAX($A$4:$A1186)+1,"")))</f>
        <v/>
      </c>
      <c r="B1187" s="25">
        <v>1184</v>
      </c>
      <c r="C1187" s="26" t="str">
        <f t="shared" si="36"/>
        <v>EMPTY</v>
      </c>
      <c r="D1187" s="27" t="str">
        <f>IF(C1187="SHOW",CONCATENATE(Temp!T2170,Temp!U2170,",",Temp!V2170,",",Temp!W2170,Temp!X2170),"")</f>
        <v/>
      </c>
      <c r="E1187" s="38"/>
      <c r="F1187" s="36" t="str">
        <f t="shared" si="37"/>
        <v/>
      </c>
    </row>
    <row r="1188" spans="1:6" x14ac:dyDescent="0.25">
      <c r="A1188" s="25" t="str">
        <f>IF(AND($E1188="",MAX($A$4:$A1187)=0),"",IF(AND($E1188&lt;&gt;"",MAX($A$4:$A1187)=0),1,IF(AND($E1188&lt;&gt;"",MAX($A$4:$A1187)&gt;0),MAX($A$4:$A1187)+1,"")))</f>
        <v/>
      </c>
      <c r="B1188" s="25">
        <v>1185</v>
      </c>
      <c r="C1188" s="26" t="str">
        <f t="shared" si="36"/>
        <v>EMPTY</v>
      </c>
      <c r="D1188" s="27" t="str">
        <f>IF(C1188="SHOW",CONCATENATE(Temp!T2171,Temp!U2171,",",Temp!V2171,",",Temp!W2171,Temp!X2171),"")</f>
        <v/>
      </c>
      <c r="E1188" s="38"/>
      <c r="F1188" s="36" t="str">
        <f t="shared" si="37"/>
        <v/>
      </c>
    </row>
    <row r="1189" spans="1:6" x14ac:dyDescent="0.25">
      <c r="A1189" s="25" t="str">
        <f>IF(AND($E1189="",MAX($A$4:$A1188)=0),"",IF(AND($E1189&lt;&gt;"",MAX($A$4:$A1188)=0),1,IF(AND($E1189&lt;&gt;"",MAX($A$4:$A1188)&gt;0),MAX($A$4:$A1188)+1,"")))</f>
        <v/>
      </c>
      <c r="B1189" s="25">
        <v>1186</v>
      </c>
      <c r="C1189" s="26" t="str">
        <f t="shared" si="36"/>
        <v>EMPTY</v>
      </c>
      <c r="D1189" s="27" t="str">
        <f>IF(C1189="SHOW",CONCATENATE(Temp!T2172,Temp!U2172,",",Temp!V2172,",",Temp!W2172,Temp!X2172),"")</f>
        <v/>
      </c>
      <c r="E1189" s="38"/>
      <c r="F1189" s="36" t="str">
        <f t="shared" si="37"/>
        <v/>
      </c>
    </row>
    <row r="1190" spans="1:6" x14ac:dyDescent="0.25">
      <c r="A1190" s="25" t="str">
        <f>IF(AND($E1190="",MAX($A$4:$A1189)=0),"",IF(AND($E1190&lt;&gt;"",MAX($A$4:$A1189)=0),1,IF(AND($E1190&lt;&gt;"",MAX($A$4:$A1189)&gt;0),MAX($A$4:$A1189)+1,"")))</f>
        <v/>
      </c>
      <c r="B1190" s="25">
        <v>1187</v>
      </c>
      <c r="C1190" s="26" t="str">
        <f t="shared" si="36"/>
        <v>EMPTY</v>
      </c>
      <c r="D1190" s="27" t="str">
        <f>IF(C1190="SHOW",CONCATENATE(Temp!T2173,Temp!U2173,",",Temp!V2173,",",Temp!W2173,Temp!X2173),"")</f>
        <v/>
      </c>
      <c r="E1190" s="38"/>
      <c r="F1190" s="36" t="str">
        <f t="shared" si="37"/>
        <v/>
      </c>
    </row>
    <row r="1191" spans="1:6" x14ac:dyDescent="0.25">
      <c r="A1191" s="25" t="str">
        <f>IF(AND($E1191="",MAX($A$4:$A1190)=0),"",IF(AND($E1191&lt;&gt;"",MAX($A$4:$A1190)=0),1,IF(AND($E1191&lt;&gt;"",MAX($A$4:$A1190)&gt;0),MAX($A$4:$A1190)+1,"")))</f>
        <v/>
      </c>
      <c r="B1191" s="25">
        <v>1188</v>
      </c>
      <c r="C1191" s="26" t="str">
        <f t="shared" si="36"/>
        <v>EMPTY</v>
      </c>
      <c r="D1191" s="27" t="str">
        <f>IF(C1191="SHOW",CONCATENATE(Temp!T2174,Temp!U2174,",",Temp!V2174,",",Temp!W2174,Temp!X2174),"")</f>
        <v/>
      </c>
      <c r="E1191" s="38"/>
      <c r="F1191" s="36" t="str">
        <f t="shared" si="37"/>
        <v/>
      </c>
    </row>
    <row r="1192" spans="1:6" x14ac:dyDescent="0.25">
      <c r="A1192" s="25" t="str">
        <f>IF(AND($E1192="",MAX($A$4:$A1191)=0),"",IF(AND($E1192&lt;&gt;"",MAX($A$4:$A1191)=0),1,IF(AND($E1192&lt;&gt;"",MAX($A$4:$A1191)&gt;0),MAX($A$4:$A1191)+1,"")))</f>
        <v/>
      </c>
      <c r="B1192" s="25">
        <v>1189</v>
      </c>
      <c r="C1192" s="26" t="str">
        <f t="shared" si="36"/>
        <v>EMPTY</v>
      </c>
      <c r="D1192" s="27" t="str">
        <f>IF(C1192="SHOW",CONCATENATE(Temp!T2175,Temp!U2175,",",Temp!V2175,",",Temp!W2175,Temp!X2175),"")</f>
        <v/>
      </c>
      <c r="E1192" s="38"/>
      <c r="F1192" s="36" t="str">
        <f t="shared" si="37"/>
        <v/>
      </c>
    </row>
    <row r="1193" spans="1:6" x14ac:dyDescent="0.25">
      <c r="A1193" s="25" t="str">
        <f>IF(AND($E1193="",MAX($A$4:$A1192)=0),"",IF(AND($E1193&lt;&gt;"",MAX($A$4:$A1192)=0),1,IF(AND($E1193&lt;&gt;"",MAX($A$4:$A1192)&gt;0),MAX($A$4:$A1192)+1,"")))</f>
        <v/>
      </c>
      <c r="B1193" s="25">
        <v>1190</v>
      </c>
      <c r="C1193" s="26" t="str">
        <f t="shared" si="36"/>
        <v>EMPTY</v>
      </c>
      <c r="D1193" s="27" t="str">
        <f>IF(C1193="SHOW",CONCATENATE(Temp!T2176,Temp!U2176,",",Temp!V2176,",",Temp!W2176,Temp!X2176),"")</f>
        <v/>
      </c>
      <c r="E1193" s="38"/>
      <c r="F1193" s="36" t="str">
        <f t="shared" si="37"/>
        <v/>
      </c>
    </row>
    <row r="1194" spans="1:6" x14ac:dyDescent="0.25">
      <c r="A1194" s="25" t="str">
        <f>IF(AND($E1194="",MAX($A$4:$A1193)=0),"",IF(AND($E1194&lt;&gt;"",MAX($A$4:$A1193)=0),1,IF(AND($E1194&lt;&gt;"",MAX($A$4:$A1193)&gt;0),MAX($A$4:$A1193)+1,"")))</f>
        <v/>
      </c>
      <c r="B1194" s="25">
        <v>1191</v>
      </c>
      <c r="C1194" s="26" t="str">
        <f t="shared" si="36"/>
        <v>EMPTY</v>
      </c>
      <c r="D1194" s="27" t="str">
        <f>IF(C1194="SHOW",CONCATENATE(Temp!T2177,Temp!U2177,",",Temp!V2177,",",Temp!W2177,Temp!X2177),"")</f>
        <v/>
      </c>
      <c r="E1194" s="38"/>
      <c r="F1194" s="36" t="str">
        <f t="shared" si="37"/>
        <v/>
      </c>
    </row>
    <row r="1195" spans="1:6" x14ac:dyDescent="0.25">
      <c r="A1195" s="25" t="str">
        <f>IF(AND($E1195="",MAX($A$4:$A1194)=0),"",IF(AND($E1195&lt;&gt;"",MAX($A$4:$A1194)=0),1,IF(AND($E1195&lt;&gt;"",MAX($A$4:$A1194)&gt;0),MAX($A$4:$A1194)+1,"")))</f>
        <v/>
      </c>
      <c r="B1195" s="25">
        <v>1192</v>
      </c>
      <c r="C1195" s="26" t="str">
        <f t="shared" si="36"/>
        <v>EMPTY</v>
      </c>
      <c r="D1195" s="27" t="str">
        <f>IF(C1195="SHOW",CONCATENATE(Temp!T2178,Temp!U2178,",",Temp!V2178,",",Temp!W2178,Temp!X2178),"")</f>
        <v/>
      </c>
      <c r="E1195" s="38"/>
      <c r="F1195" s="36" t="str">
        <f t="shared" si="37"/>
        <v/>
      </c>
    </row>
    <row r="1196" spans="1:6" x14ac:dyDescent="0.25">
      <c r="A1196" s="25" t="str">
        <f>IF(AND($E1196="",MAX($A$4:$A1195)=0),"",IF(AND($E1196&lt;&gt;"",MAX($A$4:$A1195)=0),1,IF(AND($E1196&lt;&gt;"",MAX($A$4:$A1195)&gt;0),MAX($A$4:$A1195)+1,"")))</f>
        <v/>
      </c>
      <c r="B1196" s="25">
        <v>1193</v>
      </c>
      <c r="C1196" s="26" t="str">
        <f t="shared" si="36"/>
        <v>EMPTY</v>
      </c>
      <c r="D1196" s="27" t="str">
        <f>IF(C1196="SHOW",CONCATENATE(Temp!T2179,Temp!U2179,",",Temp!V2179,",",Temp!W2179,Temp!X2179),"")</f>
        <v/>
      </c>
      <c r="E1196" s="38"/>
      <c r="F1196" s="36" t="str">
        <f t="shared" si="37"/>
        <v/>
      </c>
    </row>
    <row r="1197" spans="1:6" x14ac:dyDescent="0.25">
      <c r="A1197" s="25" t="str">
        <f>IF(AND($E1197="",MAX($A$4:$A1196)=0),"",IF(AND($E1197&lt;&gt;"",MAX($A$4:$A1196)=0),1,IF(AND($E1197&lt;&gt;"",MAX($A$4:$A1196)&gt;0),MAX($A$4:$A1196)+1,"")))</f>
        <v/>
      </c>
      <c r="B1197" s="25">
        <v>1194</v>
      </c>
      <c r="C1197" s="26" t="str">
        <f t="shared" si="36"/>
        <v>EMPTY</v>
      </c>
      <c r="D1197" s="27" t="str">
        <f>IF(C1197="SHOW",CONCATENATE(Temp!T2180,Temp!U2180,",",Temp!V2180,",",Temp!W2180,Temp!X2180),"")</f>
        <v/>
      </c>
      <c r="E1197" s="38"/>
      <c r="F1197" s="36" t="str">
        <f t="shared" si="37"/>
        <v/>
      </c>
    </row>
    <row r="1198" spans="1:6" x14ac:dyDescent="0.25">
      <c r="A1198" s="25" t="str">
        <f>IF(AND($E1198="",MAX($A$4:$A1197)=0),"",IF(AND($E1198&lt;&gt;"",MAX($A$4:$A1197)=0),1,IF(AND($E1198&lt;&gt;"",MAX($A$4:$A1197)&gt;0),MAX($A$4:$A1197)+1,"")))</f>
        <v/>
      </c>
      <c r="B1198" s="25">
        <v>1195</v>
      </c>
      <c r="C1198" s="26" t="str">
        <f t="shared" si="36"/>
        <v>EMPTY</v>
      </c>
      <c r="D1198" s="27" t="str">
        <f>IF(C1198="SHOW",CONCATENATE(Temp!T2181,Temp!U2181,",",Temp!V2181,",",Temp!W2181,Temp!X2181),"")</f>
        <v/>
      </c>
      <c r="E1198" s="38"/>
      <c r="F1198" s="36" t="str">
        <f t="shared" si="37"/>
        <v/>
      </c>
    </row>
    <row r="1199" spans="1:6" x14ac:dyDescent="0.25">
      <c r="A1199" s="25" t="str">
        <f>IF(AND($E1199="",MAX($A$4:$A1198)=0),"",IF(AND($E1199&lt;&gt;"",MAX($A$4:$A1198)=0),1,IF(AND($E1199&lt;&gt;"",MAX($A$4:$A1198)&gt;0),MAX($A$4:$A1198)+1,"")))</f>
        <v/>
      </c>
      <c r="B1199" s="25">
        <v>1196</v>
      </c>
      <c r="C1199" s="26" t="str">
        <f t="shared" si="36"/>
        <v>EMPTY</v>
      </c>
      <c r="D1199" s="27" t="str">
        <f>IF(C1199="SHOW",CONCATENATE(Temp!T2182,Temp!U2182,",",Temp!V2182,",",Temp!W2182,Temp!X2182),"")</f>
        <v/>
      </c>
      <c r="E1199" s="38"/>
      <c r="F1199" s="36" t="str">
        <f t="shared" si="37"/>
        <v/>
      </c>
    </row>
    <row r="1200" spans="1:6" x14ac:dyDescent="0.25">
      <c r="A1200" s="25" t="str">
        <f>IF(AND($E1200="",MAX($A$4:$A1199)=0),"",IF(AND($E1200&lt;&gt;"",MAX($A$4:$A1199)=0),1,IF(AND($E1200&lt;&gt;"",MAX($A$4:$A1199)&gt;0),MAX($A$4:$A1199)+1,"")))</f>
        <v/>
      </c>
      <c r="B1200" s="25">
        <v>1197</v>
      </c>
      <c r="C1200" s="26" t="str">
        <f t="shared" si="36"/>
        <v>EMPTY</v>
      </c>
      <c r="D1200" s="27" t="str">
        <f>IF(C1200="SHOW",CONCATENATE(Temp!T2183,Temp!U2183,",",Temp!V2183,",",Temp!W2183,Temp!X2183),"")</f>
        <v/>
      </c>
      <c r="E1200" s="38"/>
      <c r="F1200" s="36" t="str">
        <f t="shared" si="37"/>
        <v/>
      </c>
    </row>
    <row r="1201" spans="1:6" x14ac:dyDescent="0.25">
      <c r="A1201" s="25" t="str">
        <f>IF(AND($E1201="",MAX($A$4:$A1200)=0),"",IF(AND($E1201&lt;&gt;"",MAX($A$4:$A1200)=0),1,IF(AND($E1201&lt;&gt;"",MAX($A$4:$A1200)&gt;0),MAX($A$4:$A1200)+1,"")))</f>
        <v/>
      </c>
      <c r="B1201" s="25">
        <v>1198</v>
      </c>
      <c r="C1201" s="26" t="str">
        <f t="shared" si="36"/>
        <v>EMPTY</v>
      </c>
      <c r="D1201" s="27" t="str">
        <f>IF(C1201="SHOW",CONCATENATE(Temp!T2184,Temp!U2184,",",Temp!V2184,",",Temp!W2184,Temp!X2184),"")</f>
        <v/>
      </c>
      <c r="E1201" s="38"/>
      <c r="F1201" s="36" t="str">
        <f t="shared" si="37"/>
        <v/>
      </c>
    </row>
    <row r="1202" spans="1:6" x14ac:dyDescent="0.25">
      <c r="A1202" s="25" t="str">
        <f>IF(AND($E1202="",MAX($A$4:$A1201)=0),"",IF(AND($E1202&lt;&gt;"",MAX($A$4:$A1201)=0),1,IF(AND($E1202&lt;&gt;"",MAX($A$4:$A1201)&gt;0),MAX($A$4:$A1201)+1,"")))</f>
        <v/>
      </c>
      <c r="B1202" s="25">
        <v>1199</v>
      </c>
      <c r="C1202" s="26" t="str">
        <f t="shared" si="36"/>
        <v>EMPTY</v>
      </c>
      <c r="D1202" s="27" t="str">
        <f>IF(C1202="SHOW",CONCATENATE(Temp!T2185,Temp!U2185,",",Temp!V2185,",",Temp!W2185,Temp!X2185),"")</f>
        <v/>
      </c>
      <c r="E1202" s="38"/>
      <c r="F1202" s="36" t="str">
        <f t="shared" si="37"/>
        <v/>
      </c>
    </row>
    <row r="1203" spans="1:6" x14ac:dyDescent="0.25">
      <c r="A1203" s="25" t="str">
        <f>IF(AND($E1203="",MAX($A$4:$A1202)=0),"",IF(AND($E1203&lt;&gt;"",MAX($A$4:$A1202)=0),1,IF(AND($E1203&lt;&gt;"",MAX($A$4:$A1202)&gt;0),MAX($A$4:$A1202)+1,"")))</f>
        <v/>
      </c>
      <c r="B1203" s="25">
        <v>1200</v>
      </c>
      <c r="C1203" s="26" t="str">
        <f t="shared" si="36"/>
        <v>EMPTY</v>
      </c>
      <c r="D1203" s="27" t="str">
        <f>IF(C1203="SHOW",CONCATENATE(Temp!T2186,Temp!U2186,",",Temp!V2186,",",Temp!W2186,Temp!X2186),"")</f>
        <v/>
      </c>
      <c r="E1203" s="38"/>
      <c r="F1203" s="36" t="str">
        <f t="shared" si="37"/>
        <v/>
      </c>
    </row>
    <row r="1204" spans="1:6" x14ac:dyDescent="0.25">
      <c r="A1204" s="25" t="str">
        <f>IF(AND($E1204="",MAX($A$4:$A1203)=0),"",IF(AND($E1204&lt;&gt;"",MAX($A$4:$A1203)=0),1,IF(AND($E1204&lt;&gt;"",MAX($A$4:$A1203)&gt;0),MAX($A$4:$A1203)+1,"")))</f>
        <v/>
      </c>
      <c r="B1204" s="25">
        <v>1201</v>
      </c>
      <c r="C1204" s="26" t="str">
        <f t="shared" si="36"/>
        <v>EMPTY</v>
      </c>
      <c r="D1204" s="27" t="str">
        <f>IF(C1204="SHOW",CONCATENATE(Temp!T2187,Temp!U2187,",",Temp!V2187,",",Temp!W2187,Temp!X2187),"")</f>
        <v/>
      </c>
      <c r="E1204" s="38"/>
      <c r="F1204" s="36" t="str">
        <f t="shared" si="37"/>
        <v/>
      </c>
    </row>
    <row r="1205" spans="1:6" x14ac:dyDescent="0.25">
      <c r="A1205" s="25" t="str">
        <f>IF(AND($E1205="",MAX($A$4:$A1204)=0),"",IF(AND($E1205&lt;&gt;"",MAX($A$4:$A1204)=0),1,IF(AND($E1205&lt;&gt;"",MAX($A$4:$A1204)&gt;0),MAX($A$4:$A1204)+1,"")))</f>
        <v/>
      </c>
      <c r="B1205" s="25">
        <v>1202</v>
      </c>
      <c r="C1205" s="26" t="str">
        <f t="shared" si="36"/>
        <v>EMPTY</v>
      </c>
      <c r="D1205" s="27" t="str">
        <f>IF(C1205="SHOW",CONCATENATE(Temp!T2188,Temp!U2188,",",Temp!V2188,",",Temp!W2188,Temp!X2188),"")</f>
        <v/>
      </c>
      <c r="E1205" s="38"/>
      <c r="F1205" s="36" t="str">
        <f t="shared" si="37"/>
        <v/>
      </c>
    </row>
    <row r="1206" spans="1:6" x14ac:dyDescent="0.25">
      <c r="A1206" s="25" t="str">
        <f>IF(AND($E1206="",MAX($A$4:$A1205)=0),"",IF(AND($E1206&lt;&gt;"",MAX($A$4:$A1205)=0),1,IF(AND($E1206&lt;&gt;"",MAX($A$4:$A1205)&gt;0),MAX($A$4:$A1205)+1,"")))</f>
        <v/>
      </c>
      <c r="B1206" s="25">
        <v>1203</v>
      </c>
      <c r="C1206" s="26" t="str">
        <f t="shared" si="36"/>
        <v>EMPTY</v>
      </c>
      <c r="D1206" s="27" t="str">
        <f>IF(C1206="SHOW",CONCATENATE(Temp!T2189,Temp!U2189,",",Temp!V2189,",",Temp!W2189,Temp!X2189),"")</f>
        <v/>
      </c>
      <c r="E1206" s="38"/>
      <c r="F1206" s="36" t="str">
        <f t="shared" si="37"/>
        <v/>
      </c>
    </row>
    <row r="1207" spans="1:6" x14ac:dyDescent="0.25">
      <c r="A1207" s="25" t="str">
        <f>IF(AND($E1207="",MAX($A$4:$A1206)=0),"",IF(AND($E1207&lt;&gt;"",MAX($A$4:$A1206)=0),1,IF(AND($E1207&lt;&gt;"",MAX($A$4:$A1206)&gt;0),MAX($A$4:$A1206)+1,"")))</f>
        <v/>
      </c>
      <c r="B1207" s="25">
        <v>1204</v>
      </c>
      <c r="C1207" s="26" t="str">
        <f t="shared" si="36"/>
        <v>EMPTY</v>
      </c>
      <c r="D1207" s="27" t="str">
        <f>IF(C1207="SHOW",CONCATENATE(Temp!T2190,Temp!U2190,",",Temp!V2190,",",Temp!W2190,Temp!X2190),"")</f>
        <v/>
      </c>
      <c r="E1207" s="38"/>
      <c r="F1207" s="36" t="str">
        <f t="shared" si="37"/>
        <v/>
      </c>
    </row>
    <row r="1208" spans="1:6" x14ac:dyDescent="0.25">
      <c r="A1208" s="25" t="str">
        <f>IF(AND($E1208="",MAX($A$4:$A1207)=0),"",IF(AND($E1208&lt;&gt;"",MAX($A$4:$A1207)=0),1,IF(AND($E1208&lt;&gt;"",MAX($A$4:$A1207)&gt;0),MAX($A$4:$A1207)+1,"")))</f>
        <v/>
      </c>
      <c r="B1208" s="25">
        <v>1205</v>
      </c>
      <c r="C1208" s="26" t="str">
        <f t="shared" si="36"/>
        <v>EMPTY</v>
      </c>
      <c r="D1208" s="27" t="str">
        <f>IF(C1208="SHOW",CONCATENATE(Temp!T2191,Temp!U2191,",",Temp!V2191,",",Temp!W2191,Temp!X2191),"")</f>
        <v/>
      </c>
      <c r="E1208" s="38"/>
      <c r="F1208" s="36" t="str">
        <f t="shared" si="37"/>
        <v/>
      </c>
    </row>
    <row r="1209" spans="1:6" x14ac:dyDescent="0.25">
      <c r="A1209" s="25" t="str">
        <f>IF(AND($E1209="",MAX($A$4:$A1208)=0),"",IF(AND($E1209&lt;&gt;"",MAX($A$4:$A1208)=0),1,IF(AND($E1209&lt;&gt;"",MAX($A$4:$A1208)&gt;0),MAX($A$4:$A1208)+1,"")))</f>
        <v/>
      </c>
      <c r="B1209" s="25">
        <v>1206</v>
      </c>
      <c r="C1209" s="26" t="str">
        <f t="shared" si="36"/>
        <v>EMPTY</v>
      </c>
      <c r="D1209" s="27" t="str">
        <f>IF(C1209="SHOW",CONCATENATE(Temp!T2192,Temp!U2192,",",Temp!V2192,",",Temp!W2192,Temp!X2192),"")</f>
        <v/>
      </c>
      <c r="E1209" s="38"/>
      <c r="F1209" s="36" t="str">
        <f t="shared" si="37"/>
        <v/>
      </c>
    </row>
    <row r="1210" spans="1:6" x14ac:dyDescent="0.25">
      <c r="A1210" s="25" t="str">
        <f>IF(AND($E1210="",MAX($A$4:$A1209)=0),"",IF(AND($E1210&lt;&gt;"",MAX($A$4:$A1209)=0),1,IF(AND($E1210&lt;&gt;"",MAX($A$4:$A1209)&gt;0),MAX($A$4:$A1209)+1,"")))</f>
        <v/>
      </c>
      <c r="B1210" s="25">
        <v>1207</v>
      </c>
      <c r="C1210" s="26" t="str">
        <f t="shared" si="36"/>
        <v>EMPTY</v>
      </c>
      <c r="D1210" s="27" t="str">
        <f>IF(C1210="SHOW",CONCATENATE(Temp!T2193,Temp!U2193,",",Temp!V2193,",",Temp!W2193,Temp!X2193),"")</f>
        <v/>
      </c>
      <c r="E1210" s="38"/>
      <c r="F1210" s="36" t="str">
        <f t="shared" si="37"/>
        <v/>
      </c>
    </row>
    <row r="1211" spans="1:6" x14ac:dyDescent="0.25">
      <c r="A1211" s="25" t="str">
        <f>IF(AND($E1211="",MAX($A$4:$A1210)=0),"",IF(AND($E1211&lt;&gt;"",MAX($A$4:$A1210)=0),1,IF(AND($E1211&lt;&gt;"",MAX($A$4:$A1210)&gt;0),MAX($A$4:$A1210)+1,"")))</f>
        <v/>
      </c>
      <c r="B1211" s="25">
        <v>1208</v>
      </c>
      <c r="C1211" s="26" t="str">
        <f t="shared" si="36"/>
        <v>EMPTY</v>
      </c>
      <c r="D1211" s="27" t="str">
        <f>IF(C1211="SHOW",CONCATENATE(Temp!T2194,Temp!U2194,",",Temp!V2194,",",Temp!W2194,Temp!X2194),"")</f>
        <v/>
      </c>
      <c r="E1211" s="38"/>
      <c r="F1211" s="36" t="str">
        <f t="shared" si="37"/>
        <v/>
      </c>
    </row>
    <row r="1212" spans="1:6" x14ac:dyDescent="0.25">
      <c r="A1212" s="25" t="str">
        <f>IF(AND($E1212="",MAX($A$4:$A1211)=0),"",IF(AND($E1212&lt;&gt;"",MAX($A$4:$A1211)=0),1,IF(AND($E1212&lt;&gt;"",MAX($A$4:$A1211)&gt;0),MAX($A$4:$A1211)+1,"")))</f>
        <v/>
      </c>
      <c r="B1212" s="25">
        <v>1209</v>
      </c>
      <c r="C1212" s="26" t="str">
        <f t="shared" si="36"/>
        <v>EMPTY</v>
      </c>
      <c r="D1212" s="27" t="str">
        <f>IF(C1212="SHOW",CONCATENATE(Temp!T2195,Temp!U2195,",",Temp!V2195,",",Temp!W2195,Temp!X2195),"")</f>
        <v/>
      </c>
      <c r="E1212" s="38"/>
      <c r="F1212" s="36" t="str">
        <f t="shared" si="37"/>
        <v/>
      </c>
    </row>
    <row r="1213" spans="1:6" x14ac:dyDescent="0.25">
      <c r="A1213" s="25" t="str">
        <f>IF(AND($E1213="",MAX($A$4:$A1212)=0),"",IF(AND($E1213&lt;&gt;"",MAX($A$4:$A1212)=0),1,IF(AND($E1213&lt;&gt;"",MAX($A$4:$A1212)&gt;0),MAX($A$4:$A1212)+1,"")))</f>
        <v/>
      </c>
      <c r="B1213" s="25">
        <v>1210</v>
      </c>
      <c r="C1213" s="26" t="str">
        <f t="shared" si="36"/>
        <v>EMPTY</v>
      </c>
      <c r="D1213" s="27" t="str">
        <f>IF(C1213="SHOW",CONCATENATE(Temp!T2196,Temp!U2196,",",Temp!V2196,",",Temp!W2196,Temp!X2196),"")</f>
        <v/>
      </c>
      <c r="E1213" s="38"/>
      <c r="F1213" s="36" t="str">
        <f t="shared" si="37"/>
        <v/>
      </c>
    </row>
    <row r="1214" spans="1:6" x14ac:dyDescent="0.25">
      <c r="A1214" s="25" t="str">
        <f>IF(AND($E1214="",MAX($A$4:$A1213)=0),"",IF(AND($E1214&lt;&gt;"",MAX($A$4:$A1213)=0),1,IF(AND($E1214&lt;&gt;"",MAX($A$4:$A1213)&gt;0),MAX($A$4:$A1213)+1,"")))</f>
        <v/>
      </c>
      <c r="B1214" s="25">
        <v>1211</v>
      </c>
      <c r="C1214" s="26" t="str">
        <f t="shared" si="36"/>
        <v>EMPTY</v>
      </c>
      <c r="D1214" s="27" t="str">
        <f>IF(C1214="SHOW",CONCATENATE(Temp!T2197,Temp!U2197,",",Temp!V2197,",",Temp!W2197,Temp!X2197),"")</f>
        <v/>
      </c>
      <c r="E1214" s="38"/>
      <c r="F1214" s="36" t="str">
        <f t="shared" si="37"/>
        <v/>
      </c>
    </row>
    <row r="1215" spans="1:6" x14ac:dyDescent="0.25">
      <c r="A1215" s="25" t="str">
        <f>IF(AND($E1215="",MAX($A$4:$A1214)=0),"",IF(AND($E1215&lt;&gt;"",MAX($A$4:$A1214)=0),1,IF(AND($E1215&lt;&gt;"",MAX($A$4:$A1214)&gt;0),MAX($A$4:$A1214)+1,"")))</f>
        <v/>
      </c>
      <c r="B1215" s="25">
        <v>1212</v>
      </c>
      <c r="C1215" s="26" t="str">
        <f t="shared" si="36"/>
        <v>EMPTY</v>
      </c>
      <c r="D1215" s="27" t="str">
        <f>IF(C1215="SHOW",CONCATENATE(Temp!T2198,Temp!U2198,",",Temp!V2198,",",Temp!W2198,Temp!X2198),"")</f>
        <v/>
      </c>
      <c r="E1215" s="38"/>
      <c r="F1215" s="36" t="str">
        <f t="shared" si="37"/>
        <v/>
      </c>
    </row>
    <row r="1216" spans="1:6" x14ac:dyDescent="0.25">
      <c r="A1216" s="25" t="str">
        <f>IF(AND($E1216="",MAX($A$4:$A1215)=0),"",IF(AND($E1216&lt;&gt;"",MAX($A$4:$A1215)=0),1,IF(AND($E1216&lt;&gt;"",MAX($A$4:$A1215)&gt;0),MAX($A$4:$A1215)+1,"")))</f>
        <v/>
      </c>
      <c r="B1216" s="25">
        <v>1213</v>
      </c>
      <c r="C1216" s="26" t="str">
        <f t="shared" si="36"/>
        <v>EMPTY</v>
      </c>
      <c r="D1216" s="27" t="str">
        <f>IF(C1216="SHOW",CONCATENATE(Temp!T2199,Temp!U2199,",",Temp!V2199,",",Temp!W2199,Temp!X2199),"")</f>
        <v/>
      </c>
      <c r="E1216" s="38"/>
      <c r="F1216" s="36" t="str">
        <f t="shared" si="37"/>
        <v/>
      </c>
    </row>
    <row r="1217" spans="1:6" x14ac:dyDescent="0.25">
      <c r="A1217" s="25" t="str">
        <f>IF(AND($E1217="",MAX($A$4:$A1216)=0),"",IF(AND($E1217&lt;&gt;"",MAX($A$4:$A1216)=0),1,IF(AND($E1217&lt;&gt;"",MAX($A$4:$A1216)&gt;0),MAX($A$4:$A1216)+1,"")))</f>
        <v/>
      </c>
      <c r="B1217" s="25">
        <v>1214</v>
      </c>
      <c r="C1217" s="26" t="str">
        <f t="shared" si="36"/>
        <v>EMPTY</v>
      </c>
      <c r="D1217" s="27" t="str">
        <f>IF(C1217="SHOW",CONCATENATE(Temp!T2200,Temp!U2200,",",Temp!V2200,",",Temp!W2200,Temp!X2200),"")</f>
        <v/>
      </c>
      <c r="E1217" s="38"/>
      <c r="F1217" s="36" t="str">
        <f t="shared" si="37"/>
        <v/>
      </c>
    </row>
    <row r="1218" spans="1:6" x14ac:dyDescent="0.25">
      <c r="A1218" s="25" t="str">
        <f>IF(AND($E1218="",MAX($A$4:$A1217)=0),"",IF(AND($E1218&lt;&gt;"",MAX($A$4:$A1217)=0),1,IF(AND($E1218&lt;&gt;"",MAX($A$4:$A1217)&gt;0),MAX($A$4:$A1217)+1,"")))</f>
        <v/>
      </c>
      <c r="B1218" s="25">
        <v>1215</v>
      </c>
      <c r="C1218" s="26" t="str">
        <f t="shared" si="36"/>
        <v>EMPTY</v>
      </c>
      <c r="D1218" s="27" t="str">
        <f>IF(C1218="SHOW",CONCATENATE(Temp!T2201,Temp!U2201,",",Temp!V2201,",",Temp!W2201,Temp!X2201),"")</f>
        <v/>
      </c>
      <c r="E1218" s="38"/>
      <c r="F1218" s="36" t="str">
        <f t="shared" si="37"/>
        <v/>
      </c>
    </row>
    <row r="1219" spans="1:6" x14ac:dyDescent="0.25">
      <c r="A1219" s="25" t="str">
        <f>IF(AND($E1219="",MAX($A$4:$A1218)=0),"",IF(AND($E1219&lt;&gt;"",MAX($A$4:$A1218)=0),1,IF(AND($E1219&lt;&gt;"",MAX($A$4:$A1218)&gt;0),MAX($A$4:$A1218)+1,"")))</f>
        <v/>
      </c>
      <c r="B1219" s="25">
        <v>1216</v>
      </c>
      <c r="C1219" s="26" t="str">
        <f t="shared" si="36"/>
        <v>EMPTY</v>
      </c>
      <c r="D1219" s="27" t="str">
        <f>IF(C1219="SHOW",CONCATENATE(Temp!T2202,Temp!U2202,",",Temp!V2202,",",Temp!W2202,Temp!X2202),"")</f>
        <v/>
      </c>
      <c r="E1219" s="38"/>
      <c r="F1219" s="36" t="str">
        <f t="shared" si="37"/>
        <v/>
      </c>
    </row>
    <row r="1220" spans="1:6" x14ac:dyDescent="0.25">
      <c r="A1220" s="25" t="str">
        <f>IF(AND($E1220="",MAX($A$4:$A1219)=0),"",IF(AND($E1220&lt;&gt;"",MAX($A$4:$A1219)=0),1,IF(AND($E1220&lt;&gt;"",MAX($A$4:$A1219)&gt;0),MAX($A$4:$A1219)+1,"")))</f>
        <v/>
      </c>
      <c r="B1220" s="25">
        <v>1217</v>
      </c>
      <c r="C1220" s="26" t="str">
        <f t="shared" si="36"/>
        <v>EMPTY</v>
      </c>
      <c r="D1220" s="27" t="str">
        <f>IF(C1220="SHOW",CONCATENATE(Temp!T2203,Temp!U2203,",",Temp!V2203,",",Temp!W2203,Temp!X2203),"")</f>
        <v/>
      </c>
      <c r="E1220" s="38"/>
      <c r="F1220" s="36" t="str">
        <f t="shared" si="37"/>
        <v/>
      </c>
    </row>
    <row r="1221" spans="1:6" x14ac:dyDescent="0.25">
      <c r="A1221" s="25" t="str">
        <f>IF(AND($E1221="",MAX($A$4:$A1220)=0),"",IF(AND($E1221&lt;&gt;"",MAX($A$4:$A1220)=0),1,IF(AND($E1221&lt;&gt;"",MAX($A$4:$A1220)&gt;0),MAX($A$4:$A1220)+1,"")))</f>
        <v/>
      </c>
      <c r="B1221" s="25">
        <v>1218</v>
      </c>
      <c r="C1221" s="26" t="str">
        <f t="shared" ref="C1221:C1284" si="38">IF(E1221="","EMPTY",IF(MID(E1221,1,9)&lt;&gt;"Dialogue:","HIDE",IF(MID(E1221,1,9)="Dialogue:","SHOW","")))</f>
        <v>EMPTY</v>
      </c>
      <c r="D1221" s="27" t="str">
        <f>IF(C1221="SHOW",CONCATENATE(Temp!T2204,Temp!U2204,",",Temp!V2204,",",Temp!W2204,Temp!X2204),"")</f>
        <v/>
      </c>
      <c r="E1221" s="38"/>
      <c r="F1221" s="36" t="str">
        <f t="shared" ref="F1221:F1284" si="39">$D1221</f>
        <v/>
      </c>
    </row>
    <row r="1222" spans="1:6" x14ac:dyDescent="0.25">
      <c r="A1222" s="25" t="str">
        <f>IF(AND($E1222="",MAX($A$4:$A1221)=0),"",IF(AND($E1222&lt;&gt;"",MAX($A$4:$A1221)=0),1,IF(AND($E1222&lt;&gt;"",MAX($A$4:$A1221)&gt;0),MAX($A$4:$A1221)+1,"")))</f>
        <v/>
      </c>
      <c r="B1222" s="25">
        <v>1219</v>
      </c>
      <c r="C1222" s="26" t="str">
        <f t="shared" si="38"/>
        <v>EMPTY</v>
      </c>
      <c r="D1222" s="27" t="str">
        <f>IF(C1222="SHOW",CONCATENATE(Temp!T2205,Temp!U2205,",",Temp!V2205,",",Temp!W2205,Temp!X2205),"")</f>
        <v/>
      </c>
      <c r="E1222" s="38"/>
      <c r="F1222" s="36" t="str">
        <f t="shared" si="39"/>
        <v/>
      </c>
    </row>
    <row r="1223" spans="1:6" x14ac:dyDescent="0.25">
      <c r="A1223" s="25" t="str">
        <f>IF(AND($E1223="",MAX($A$4:$A1222)=0),"",IF(AND($E1223&lt;&gt;"",MAX($A$4:$A1222)=0),1,IF(AND($E1223&lt;&gt;"",MAX($A$4:$A1222)&gt;0),MAX($A$4:$A1222)+1,"")))</f>
        <v/>
      </c>
      <c r="B1223" s="25">
        <v>1220</v>
      </c>
      <c r="C1223" s="26" t="str">
        <f t="shared" si="38"/>
        <v>EMPTY</v>
      </c>
      <c r="D1223" s="27" t="str">
        <f>IF(C1223="SHOW",CONCATENATE(Temp!T2206,Temp!U2206,",",Temp!V2206,",",Temp!W2206,Temp!X2206),"")</f>
        <v/>
      </c>
      <c r="E1223" s="38"/>
      <c r="F1223" s="36" t="str">
        <f t="shared" si="39"/>
        <v/>
      </c>
    </row>
    <row r="1224" spans="1:6" x14ac:dyDescent="0.25">
      <c r="A1224" s="25" t="str">
        <f>IF(AND($E1224="",MAX($A$4:$A1223)=0),"",IF(AND($E1224&lt;&gt;"",MAX($A$4:$A1223)=0),1,IF(AND($E1224&lt;&gt;"",MAX($A$4:$A1223)&gt;0),MAX($A$4:$A1223)+1,"")))</f>
        <v/>
      </c>
      <c r="B1224" s="25">
        <v>1221</v>
      </c>
      <c r="C1224" s="26" t="str">
        <f t="shared" si="38"/>
        <v>EMPTY</v>
      </c>
      <c r="D1224" s="27" t="str">
        <f>IF(C1224="SHOW",CONCATENATE(Temp!T2207,Temp!U2207,",",Temp!V2207,",",Temp!W2207,Temp!X2207),"")</f>
        <v/>
      </c>
      <c r="E1224" s="38"/>
      <c r="F1224" s="36" t="str">
        <f t="shared" si="39"/>
        <v/>
      </c>
    </row>
    <row r="1225" spans="1:6" x14ac:dyDescent="0.25">
      <c r="A1225" s="25" t="str">
        <f>IF(AND($E1225="",MAX($A$4:$A1224)=0),"",IF(AND($E1225&lt;&gt;"",MAX($A$4:$A1224)=0),1,IF(AND($E1225&lt;&gt;"",MAX($A$4:$A1224)&gt;0),MAX($A$4:$A1224)+1,"")))</f>
        <v/>
      </c>
      <c r="B1225" s="25">
        <v>1222</v>
      </c>
      <c r="C1225" s="26" t="str">
        <f t="shared" si="38"/>
        <v>EMPTY</v>
      </c>
      <c r="D1225" s="27" t="str">
        <f>IF(C1225="SHOW",CONCATENATE(Temp!T2208,Temp!U2208,",",Temp!V2208,",",Temp!W2208,Temp!X2208),"")</f>
        <v/>
      </c>
      <c r="E1225" s="38"/>
      <c r="F1225" s="36" t="str">
        <f t="shared" si="39"/>
        <v/>
      </c>
    </row>
    <row r="1226" spans="1:6" x14ac:dyDescent="0.25">
      <c r="A1226" s="25" t="str">
        <f>IF(AND($E1226="",MAX($A$4:$A1225)=0),"",IF(AND($E1226&lt;&gt;"",MAX($A$4:$A1225)=0),1,IF(AND($E1226&lt;&gt;"",MAX($A$4:$A1225)&gt;0),MAX($A$4:$A1225)+1,"")))</f>
        <v/>
      </c>
      <c r="B1226" s="25">
        <v>1223</v>
      </c>
      <c r="C1226" s="26" t="str">
        <f t="shared" si="38"/>
        <v>EMPTY</v>
      </c>
      <c r="D1226" s="27" t="str">
        <f>IF(C1226="SHOW",CONCATENATE(Temp!T2209,Temp!U2209,",",Temp!V2209,",",Temp!W2209,Temp!X2209),"")</f>
        <v/>
      </c>
      <c r="E1226" s="38"/>
      <c r="F1226" s="36" t="str">
        <f t="shared" si="39"/>
        <v/>
      </c>
    </row>
    <row r="1227" spans="1:6" x14ac:dyDescent="0.25">
      <c r="A1227" s="25" t="str">
        <f>IF(AND($E1227="",MAX($A$4:$A1226)=0),"",IF(AND($E1227&lt;&gt;"",MAX($A$4:$A1226)=0),1,IF(AND($E1227&lt;&gt;"",MAX($A$4:$A1226)&gt;0),MAX($A$4:$A1226)+1,"")))</f>
        <v/>
      </c>
      <c r="B1227" s="25">
        <v>1224</v>
      </c>
      <c r="C1227" s="26" t="str">
        <f t="shared" si="38"/>
        <v>EMPTY</v>
      </c>
      <c r="D1227" s="27" t="str">
        <f>IF(C1227="SHOW",CONCATENATE(Temp!T2210,Temp!U2210,",",Temp!V2210,",",Temp!W2210,Temp!X2210),"")</f>
        <v/>
      </c>
      <c r="E1227" s="38"/>
      <c r="F1227" s="36" t="str">
        <f t="shared" si="39"/>
        <v/>
      </c>
    </row>
    <row r="1228" spans="1:6" x14ac:dyDescent="0.25">
      <c r="A1228" s="25" t="str">
        <f>IF(AND($E1228="",MAX($A$4:$A1227)=0),"",IF(AND($E1228&lt;&gt;"",MAX($A$4:$A1227)=0),1,IF(AND($E1228&lt;&gt;"",MAX($A$4:$A1227)&gt;0),MAX($A$4:$A1227)+1,"")))</f>
        <v/>
      </c>
      <c r="B1228" s="25">
        <v>1225</v>
      </c>
      <c r="C1228" s="26" t="str">
        <f t="shared" si="38"/>
        <v>EMPTY</v>
      </c>
      <c r="D1228" s="27" t="str">
        <f>IF(C1228="SHOW",CONCATENATE(Temp!T2211,Temp!U2211,",",Temp!V2211,",",Temp!W2211,Temp!X2211),"")</f>
        <v/>
      </c>
      <c r="E1228" s="38"/>
      <c r="F1228" s="36" t="str">
        <f t="shared" si="39"/>
        <v/>
      </c>
    </row>
    <row r="1229" spans="1:6" x14ac:dyDescent="0.25">
      <c r="A1229" s="25" t="str">
        <f>IF(AND($E1229="",MAX($A$4:$A1228)=0),"",IF(AND($E1229&lt;&gt;"",MAX($A$4:$A1228)=0),1,IF(AND($E1229&lt;&gt;"",MAX($A$4:$A1228)&gt;0),MAX($A$4:$A1228)+1,"")))</f>
        <v/>
      </c>
      <c r="B1229" s="25">
        <v>1226</v>
      </c>
      <c r="C1229" s="26" t="str">
        <f t="shared" si="38"/>
        <v>EMPTY</v>
      </c>
      <c r="D1229" s="27" t="str">
        <f>IF(C1229="SHOW",CONCATENATE(Temp!T2212,Temp!U2212,",",Temp!V2212,",",Temp!W2212,Temp!X2212),"")</f>
        <v/>
      </c>
      <c r="E1229" s="38"/>
      <c r="F1229" s="36" t="str">
        <f t="shared" si="39"/>
        <v/>
      </c>
    </row>
    <row r="1230" spans="1:6" x14ac:dyDescent="0.25">
      <c r="A1230" s="25" t="str">
        <f>IF(AND($E1230="",MAX($A$4:$A1229)=0),"",IF(AND($E1230&lt;&gt;"",MAX($A$4:$A1229)=0),1,IF(AND($E1230&lt;&gt;"",MAX($A$4:$A1229)&gt;0),MAX($A$4:$A1229)+1,"")))</f>
        <v/>
      </c>
      <c r="B1230" s="25">
        <v>1227</v>
      </c>
      <c r="C1230" s="26" t="str">
        <f t="shared" si="38"/>
        <v>EMPTY</v>
      </c>
      <c r="D1230" s="27" t="str">
        <f>IF(C1230="SHOW",CONCATENATE(Temp!T2213,Temp!U2213,",",Temp!V2213,",",Temp!W2213,Temp!X2213),"")</f>
        <v/>
      </c>
      <c r="E1230" s="38"/>
      <c r="F1230" s="36" t="str">
        <f t="shared" si="39"/>
        <v/>
      </c>
    </row>
    <row r="1231" spans="1:6" x14ac:dyDescent="0.25">
      <c r="A1231" s="25" t="str">
        <f>IF(AND($E1231="",MAX($A$4:$A1230)=0),"",IF(AND($E1231&lt;&gt;"",MAX($A$4:$A1230)=0),1,IF(AND($E1231&lt;&gt;"",MAX($A$4:$A1230)&gt;0),MAX($A$4:$A1230)+1,"")))</f>
        <v/>
      </c>
      <c r="B1231" s="25">
        <v>1228</v>
      </c>
      <c r="C1231" s="26" t="str">
        <f t="shared" si="38"/>
        <v>EMPTY</v>
      </c>
      <c r="D1231" s="27" t="str">
        <f>IF(C1231="SHOW",CONCATENATE(Temp!T2214,Temp!U2214,",",Temp!V2214,",",Temp!W2214,Temp!X2214),"")</f>
        <v/>
      </c>
      <c r="E1231" s="38"/>
      <c r="F1231" s="36" t="str">
        <f t="shared" si="39"/>
        <v/>
      </c>
    </row>
    <row r="1232" spans="1:6" x14ac:dyDescent="0.25">
      <c r="A1232" s="25" t="str">
        <f>IF(AND($E1232="",MAX($A$4:$A1231)=0),"",IF(AND($E1232&lt;&gt;"",MAX($A$4:$A1231)=0),1,IF(AND($E1232&lt;&gt;"",MAX($A$4:$A1231)&gt;0),MAX($A$4:$A1231)+1,"")))</f>
        <v/>
      </c>
      <c r="B1232" s="25">
        <v>1229</v>
      </c>
      <c r="C1232" s="26" t="str">
        <f t="shared" si="38"/>
        <v>EMPTY</v>
      </c>
      <c r="D1232" s="27" t="str">
        <f>IF(C1232="SHOW",CONCATENATE(Temp!T2215,Temp!U2215,",",Temp!V2215,",",Temp!W2215,Temp!X2215),"")</f>
        <v/>
      </c>
      <c r="E1232" s="38"/>
      <c r="F1232" s="36" t="str">
        <f t="shared" si="39"/>
        <v/>
      </c>
    </row>
    <row r="1233" spans="1:6" x14ac:dyDescent="0.25">
      <c r="A1233" s="25" t="str">
        <f>IF(AND($E1233="",MAX($A$4:$A1232)=0),"",IF(AND($E1233&lt;&gt;"",MAX($A$4:$A1232)=0),1,IF(AND($E1233&lt;&gt;"",MAX($A$4:$A1232)&gt;0),MAX($A$4:$A1232)+1,"")))</f>
        <v/>
      </c>
      <c r="B1233" s="25">
        <v>1230</v>
      </c>
      <c r="C1233" s="26" t="str">
        <f t="shared" si="38"/>
        <v>EMPTY</v>
      </c>
      <c r="D1233" s="27" t="str">
        <f>IF(C1233="SHOW",CONCATENATE(Temp!T2216,Temp!U2216,",",Temp!V2216,",",Temp!W2216,Temp!X2216),"")</f>
        <v/>
      </c>
      <c r="E1233" s="38"/>
      <c r="F1233" s="36" t="str">
        <f t="shared" si="39"/>
        <v/>
      </c>
    </row>
    <row r="1234" spans="1:6" x14ac:dyDescent="0.25">
      <c r="A1234" s="25" t="str">
        <f>IF(AND($E1234="",MAX($A$4:$A1233)=0),"",IF(AND($E1234&lt;&gt;"",MAX($A$4:$A1233)=0),1,IF(AND($E1234&lt;&gt;"",MAX($A$4:$A1233)&gt;0),MAX($A$4:$A1233)+1,"")))</f>
        <v/>
      </c>
      <c r="B1234" s="25">
        <v>1231</v>
      </c>
      <c r="C1234" s="26" t="str">
        <f t="shared" si="38"/>
        <v>EMPTY</v>
      </c>
      <c r="D1234" s="27" t="str">
        <f>IF(C1234="SHOW",CONCATENATE(Temp!T2217,Temp!U2217,",",Temp!V2217,",",Temp!W2217,Temp!X2217),"")</f>
        <v/>
      </c>
      <c r="E1234" s="38"/>
      <c r="F1234" s="36" t="str">
        <f t="shared" si="39"/>
        <v/>
      </c>
    </row>
    <row r="1235" spans="1:6" x14ac:dyDescent="0.25">
      <c r="A1235" s="25" t="str">
        <f>IF(AND($E1235="",MAX($A$4:$A1234)=0),"",IF(AND($E1235&lt;&gt;"",MAX($A$4:$A1234)=0),1,IF(AND($E1235&lt;&gt;"",MAX($A$4:$A1234)&gt;0),MAX($A$4:$A1234)+1,"")))</f>
        <v/>
      </c>
      <c r="B1235" s="25">
        <v>1232</v>
      </c>
      <c r="C1235" s="26" t="str">
        <f t="shared" si="38"/>
        <v>EMPTY</v>
      </c>
      <c r="D1235" s="27" t="str">
        <f>IF(C1235="SHOW",CONCATENATE(Temp!T2218,Temp!U2218,",",Temp!V2218,",",Temp!W2218,Temp!X2218),"")</f>
        <v/>
      </c>
      <c r="E1235" s="38"/>
      <c r="F1235" s="36" t="str">
        <f t="shared" si="39"/>
        <v/>
      </c>
    </row>
    <row r="1236" spans="1:6" x14ac:dyDescent="0.25">
      <c r="A1236" s="25" t="str">
        <f>IF(AND($E1236="",MAX($A$4:$A1235)=0),"",IF(AND($E1236&lt;&gt;"",MAX($A$4:$A1235)=0),1,IF(AND($E1236&lt;&gt;"",MAX($A$4:$A1235)&gt;0),MAX($A$4:$A1235)+1,"")))</f>
        <v/>
      </c>
      <c r="B1236" s="25">
        <v>1233</v>
      </c>
      <c r="C1236" s="26" t="str">
        <f t="shared" si="38"/>
        <v>EMPTY</v>
      </c>
      <c r="D1236" s="27" t="str">
        <f>IF(C1236="SHOW",CONCATENATE(Temp!T2219,Temp!U2219,",",Temp!V2219,",",Temp!W2219,Temp!X2219),"")</f>
        <v/>
      </c>
      <c r="E1236" s="38"/>
      <c r="F1236" s="36" t="str">
        <f t="shared" si="39"/>
        <v/>
      </c>
    </row>
    <row r="1237" spans="1:6" x14ac:dyDescent="0.25">
      <c r="A1237" s="25" t="str">
        <f>IF(AND($E1237="",MAX($A$4:$A1236)=0),"",IF(AND($E1237&lt;&gt;"",MAX($A$4:$A1236)=0),1,IF(AND($E1237&lt;&gt;"",MAX($A$4:$A1236)&gt;0),MAX($A$4:$A1236)+1,"")))</f>
        <v/>
      </c>
      <c r="B1237" s="25">
        <v>1234</v>
      </c>
      <c r="C1237" s="26" t="str">
        <f t="shared" si="38"/>
        <v>EMPTY</v>
      </c>
      <c r="D1237" s="27" t="str">
        <f>IF(C1237="SHOW",CONCATENATE(Temp!T2220,Temp!U2220,",",Temp!V2220,",",Temp!W2220,Temp!X2220),"")</f>
        <v/>
      </c>
      <c r="E1237" s="38"/>
      <c r="F1237" s="36" t="str">
        <f t="shared" si="39"/>
        <v/>
      </c>
    </row>
    <row r="1238" spans="1:6" x14ac:dyDescent="0.25">
      <c r="A1238" s="25" t="str">
        <f>IF(AND($E1238="",MAX($A$4:$A1237)=0),"",IF(AND($E1238&lt;&gt;"",MAX($A$4:$A1237)=0),1,IF(AND($E1238&lt;&gt;"",MAX($A$4:$A1237)&gt;0),MAX($A$4:$A1237)+1,"")))</f>
        <v/>
      </c>
      <c r="B1238" s="25">
        <v>1235</v>
      </c>
      <c r="C1238" s="26" t="str">
        <f t="shared" si="38"/>
        <v>EMPTY</v>
      </c>
      <c r="D1238" s="27" t="str">
        <f>IF(C1238="SHOW",CONCATENATE(Temp!T2221,Temp!U2221,",",Temp!V2221,",",Temp!W2221,Temp!X2221),"")</f>
        <v/>
      </c>
      <c r="E1238" s="38"/>
      <c r="F1238" s="36" t="str">
        <f t="shared" si="39"/>
        <v/>
      </c>
    </row>
    <row r="1239" spans="1:6" x14ac:dyDescent="0.25">
      <c r="A1239" s="25" t="str">
        <f>IF(AND($E1239="",MAX($A$4:$A1238)=0),"",IF(AND($E1239&lt;&gt;"",MAX($A$4:$A1238)=0),1,IF(AND($E1239&lt;&gt;"",MAX($A$4:$A1238)&gt;0),MAX($A$4:$A1238)+1,"")))</f>
        <v/>
      </c>
      <c r="B1239" s="25">
        <v>1236</v>
      </c>
      <c r="C1239" s="26" t="str">
        <f t="shared" si="38"/>
        <v>EMPTY</v>
      </c>
      <c r="D1239" s="27" t="str">
        <f>IF(C1239="SHOW",CONCATENATE(Temp!T2222,Temp!U2222,",",Temp!V2222,",",Temp!W2222,Temp!X2222),"")</f>
        <v/>
      </c>
      <c r="E1239" s="38"/>
      <c r="F1239" s="36" t="str">
        <f t="shared" si="39"/>
        <v/>
      </c>
    </row>
    <row r="1240" spans="1:6" x14ac:dyDescent="0.25">
      <c r="A1240" s="25" t="str">
        <f>IF(AND($E1240="",MAX($A$4:$A1239)=0),"",IF(AND($E1240&lt;&gt;"",MAX($A$4:$A1239)=0),1,IF(AND($E1240&lt;&gt;"",MAX($A$4:$A1239)&gt;0),MAX($A$4:$A1239)+1,"")))</f>
        <v/>
      </c>
      <c r="B1240" s="25">
        <v>1237</v>
      </c>
      <c r="C1240" s="26" t="str">
        <f t="shared" si="38"/>
        <v>EMPTY</v>
      </c>
      <c r="D1240" s="27" t="str">
        <f>IF(C1240="SHOW",CONCATENATE(Temp!T2223,Temp!U2223,",",Temp!V2223,",",Temp!W2223,Temp!X2223),"")</f>
        <v/>
      </c>
      <c r="E1240" s="38"/>
      <c r="F1240" s="36" t="str">
        <f t="shared" si="39"/>
        <v/>
      </c>
    </row>
    <row r="1241" spans="1:6" x14ac:dyDescent="0.25">
      <c r="A1241" s="25" t="str">
        <f>IF(AND($E1241="",MAX($A$4:$A1240)=0),"",IF(AND($E1241&lt;&gt;"",MAX($A$4:$A1240)=0),1,IF(AND($E1241&lt;&gt;"",MAX($A$4:$A1240)&gt;0),MAX($A$4:$A1240)+1,"")))</f>
        <v/>
      </c>
      <c r="B1241" s="25">
        <v>1238</v>
      </c>
      <c r="C1241" s="26" t="str">
        <f t="shared" si="38"/>
        <v>EMPTY</v>
      </c>
      <c r="D1241" s="27" t="str">
        <f>IF(C1241="SHOW",CONCATENATE(Temp!T2224,Temp!U2224,",",Temp!V2224,",",Temp!W2224,Temp!X2224),"")</f>
        <v/>
      </c>
      <c r="E1241" s="38"/>
      <c r="F1241" s="36" t="str">
        <f t="shared" si="39"/>
        <v/>
      </c>
    </row>
    <row r="1242" spans="1:6" x14ac:dyDescent="0.25">
      <c r="A1242" s="25" t="str">
        <f>IF(AND($E1242="",MAX($A$4:$A1241)=0),"",IF(AND($E1242&lt;&gt;"",MAX($A$4:$A1241)=0),1,IF(AND($E1242&lt;&gt;"",MAX($A$4:$A1241)&gt;0),MAX($A$4:$A1241)+1,"")))</f>
        <v/>
      </c>
      <c r="B1242" s="25">
        <v>1239</v>
      </c>
      <c r="C1242" s="26" t="str">
        <f t="shared" si="38"/>
        <v>EMPTY</v>
      </c>
      <c r="D1242" s="27" t="str">
        <f>IF(C1242="SHOW",CONCATENATE(Temp!T2225,Temp!U2225,",",Temp!V2225,",",Temp!W2225,Temp!X2225),"")</f>
        <v/>
      </c>
      <c r="E1242" s="38"/>
      <c r="F1242" s="36" t="str">
        <f t="shared" si="39"/>
        <v/>
      </c>
    </row>
    <row r="1243" spans="1:6" x14ac:dyDescent="0.25">
      <c r="A1243" s="25" t="str">
        <f>IF(AND($E1243="",MAX($A$4:$A1242)=0),"",IF(AND($E1243&lt;&gt;"",MAX($A$4:$A1242)=0),1,IF(AND($E1243&lt;&gt;"",MAX($A$4:$A1242)&gt;0),MAX($A$4:$A1242)+1,"")))</f>
        <v/>
      </c>
      <c r="B1243" s="25">
        <v>1240</v>
      </c>
      <c r="C1243" s="26" t="str">
        <f t="shared" si="38"/>
        <v>EMPTY</v>
      </c>
      <c r="D1243" s="27" t="str">
        <f>IF(C1243="SHOW",CONCATENATE(Temp!T2226,Temp!U2226,",",Temp!V2226,",",Temp!W2226,Temp!X2226),"")</f>
        <v/>
      </c>
      <c r="E1243" s="38"/>
      <c r="F1243" s="36" t="str">
        <f t="shared" si="39"/>
        <v/>
      </c>
    </row>
    <row r="1244" spans="1:6" x14ac:dyDescent="0.25">
      <c r="A1244" s="25" t="str">
        <f>IF(AND($E1244="",MAX($A$4:$A1243)=0),"",IF(AND($E1244&lt;&gt;"",MAX($A$4:$A1243)=0),1,IF(AND($E1244&lt;&gt;"",MAX($A$4:$A1243)&gt;0),MAX($A$4:$A1243)+1,"")))</f>
        <v/>
      </c>
      <c r="B1244" s="25">
        <v>1241</v>
      </c>
      <c r="C1244" s="26" t="str">
        <f t="shared" si="38"/>
        <v>EMPTY</v>
      </c>
      <c r="D1244" s="27" t="str">
        <f>IF(C1244="SHOW",CONCATENATE(Temp!T2227,Temp!U2227,",",Temp!V2227,",",Temp!W2227,Temp!X2227),"")</f>
        <v/>
      </c>
      <c r="E1244" s="38"/>
      <c r="F1244" s="36" t="str">
        <f t="shared" si="39"/>
        <v/>
      </c>
    </row>
    <row r="1245" spans="1:6" x14ac:dyDescent="0.25">
      <c r="A1245" s="25" t="str">
        <f>IF(AND($E1245="",MAX($A$4:$A1244)=0),"",IF(AND($E1245&lt;&gt;"",MAX($A$4:$A1244)=0),1,IF(AND($E1245&lt;&gt;"",MAX($A$4:$A1244)&gt;0),MAX($A$4:$A1244)+1,"")))</f>
        <v/>
      </c>
      <c r="B1245" s="25">
        <v>1242</v>
      </c>
      <c r="C1245" s="26" t="str">
        <f t="shared" si="38"/>
        <v>EMPTY</v>
      </c>
      <c r="D1245" s="27" t="str">
        <f>IF(C1245="SHOW",CONCATENATE(Temp!T2228,Temp!U2228,",",Temp!V2228,",",Temp!W2228,Temp!X2228),"")</f>
        <v/>
      </c>
      <c r="E1245" s="38"/>
      <c r="F1245" s="36" t="str">
        <f t="shared" si="39"/>
        <v/>
      </c>
    </row>
    <row r="1246" spans="1:6" x14ac:dyDescent="0.25">
      <c r="A1246" s="25" t="str">
        <f>IF(AND($E1246="",MAX($A$4:$A1245)=0),"",IF(AND($E1246&lt;&gt;"",MAX($A$4:$A1245)=0),1,IF(AND($E1246&lt;&gt;"",MAX($A$4:$A1245)&gt;0),MAX($A$4:$A1245)+1,"")))</f>
        <v/>
      </c>
      <c r="B1246" s="25">
        <v>1243</v>
      </c>
      <c r="C1246" s="26" t="str">
        <f t="shared" si="38"/>
        <v>EMPTY</v>
      </c>
      <c r="D1246" s="27" t="str">
        <f>IF(C1246="SHOW",CONCATENATE(Temp!T2229,Temp!U2229,",",Temp!V2229,",",Temp!W2229,Temp!X2229),"")</f>
        <v/>
      </c>
      <c r="E1246" s="38"/>
      <c r="F1246" s="36" t="str">
        <f t="shared" si="39"/>
        <v/>
      </c>
    </row>
    <row r="1247" spans="1:6" x14ac:dyDescent="0.25">
      <c r="A1247" s="25" t="str">
        <f>IF(AND($E1247="",MAX($A$4:$A1246)=0),"",IF(AND($E1247&lt;&gt;"",MAX($A$4:$A1246)=0),1,IF(AND($E1247&lt;&gt;"",MAX($A$4:$A1246)&gt;0),MAX($A$4:$A1246)+1,"")))</f>
        <v/>
      </c>
      <c r="B1247" s="25">
        <v>1244</v>
      </c>
      <c r="C1247" s="26" t="str">
        <f t="shared" si="38"/>
        <v>EMPTY</v>
      </c>
      <c r="D1247" s="27" t="str">
        <f>IF(C1247="SHOW",CONCATENATE(Temp!T2230,Temp!U2230,",",Temp!V2230,",",Temp!W2230,Temp!X2230),"")</f>
        <v/>
      </c>
      <c r="E1247" s="38"/>
      <c r="F1247" s="36" t="str">
        <f t="shared" si="39"/>
        <v/>
      </c>
    </row>
    <row r="1248" spans="1:6" x14ac:dyDescent="0.25">
      <c r="A1248" s="25" t="str">
        <f>IF(AND($E1248="",MAX($A$4:$A1247)=0),"",IF(AND($E1248&lt;&gt;"",MAX($A$4:$A1247)=0),1,IF(AND($E1248&lt;&gt;"",MAX($A$4:$A1247)&gt;0),MAX($A$4:$A1247)+1,"")))</f>
        <v/>
      </c>
      <c r="B1248" s="25">
        <v>1245</v>
      </c>
      <c r="C1248" s="26" t="str">
        <f t="shared" si="38"/>
        <v>EMPTY</v>
      </c>
      <c r="D1248" s="27" t="str">
        <f>IF(C1248="SHOW",CONCATENATE(Temp!T2231,Temp!U2231,",",Temp!V2231,",",Temp!W2231,Temp!X2231),"")</f>
        <v/>
      </c>
      <c r="E1248" s="38"/>
      <c r="F1248" s="36" t="str">
        <f t="shared" si="39"/>
        <v/>
      </c>
    </row>
    <row r="1249" spans="1:6" x14ac:dyDescent="0.25">
      <c r="A1249" s="25" t="str">
        <f>IF(AND($E1249="",MAX($A$4:$A1248)=0),"",IF(AND($E1249&lt;&gt;"",MAX($A$4:$A1248)=0),1,IF(AND($E1249&lt;&gt;"",MAX($A$4:$A1248)&gt;0),MAX($A$4:$A1248)+1,"")))</f>
        <v/>
      </c>
      <c r="B1249" s="25">
        <v>1246</v>
      </c>
      <c r="C1249" s="26" t="str">
        <f t="shared" si="38"/>
        <v>EMPTY</v>
      </c>
      <c r="D1249" s="27" t="str">
        <f>IF(C1249="SHOW",CONCATENATE(Temp!T2232,Temp!U2232,",",Temp!V2232,",",Temp!W2232,Temp!X2232),"")</f>
        <v/>
      </c>
      <c r="E1249" s="38"/>
      <c r="F1249" s="36" t="str">
        <f t="shared" si="39"/>
        <v/>
      </c>
    </row>
    <row r="1250" spans="1:6" x14ac:dyDescent="0.25">
      <c r="A1250" s="25" t="str">
        <f>IF(AND($E1250="",MAX($A$4:$A1249)=0),"",IF(AND($E1250&lt;&gt;"",MAX($A$4:$A1249)=0),1,IF(AND($E1250&lt;&gt;"",MAX($A$4:$A1249)&gt;0),MAX($A$4:$A1249)+1,"")))</f>
        <v/>
      </c>
      <c r="B1250" s="25">
        <v>1247</v>
      </c>
      <c r="C1250" s="26" t="str">
        <f t="shared" si="38"/>
        <v>EMPTY</v>
      </c>
      <c r="D1250" s="27" t="str">
        <f>IF(C1250="SHOW",CONCATENATE(Temp!T2233,Temp!U2233,",",Temp!V2233,",",Temp!W2233,Temp!X2233),"")</f>
        <v/>
      </c>
      <c r="E1250" s="38"/>
      <c r="F1250" s="36" t="str">
        <f t="shared" si="39"/>
        <v/>
      </c>
    </row>
    <row r="1251" spans="1:6" x14ac:dyDescent="0.25">
      <c r="A1251" s="25" t="str">
        <f>IF(AND($E1251="",MAX($A$4:$A1250)=0),"",IF(AND($E1251&lt;&gt;"",MAX($A$4:$A1250)=0),1,IF(AND($E1251&lt;&gt;"",MAX($A$4:$A1250)&gt;0),MAX($A$4:$A1250)+1,"")))</f>
        <v/>
      </c>
      <c r="B1251" s="25">
        <v>1248</v>
      </c>
      <c r="C1251" s="26" t="str">
        <f t="shared" si="38"/>
        <v>EMPTY</v>
      </c>
      <c r="D1251" s="27" t="str">
        <f>IF(C1251="SHOW",CONCATENATE(Temp!T2234,Temp!U2234,",",Temp!V2234,",",Temp!W2234,Temp!X2234),"")</f>
        <v/>
      </c>
      <c r="E1251" s="38"/>
      <c r="F1251" s="36" t="str">
        <f t="shared" si="39"/>
        <v/>
      </c>
    </row>
    <row r="1252" spans="1:6" x14ac:dyDescent="0.25">
      <c r="A1252" s="25" t="str">
        <f>IF(AND($E1252="",MAX($A$4:$A1251)=0),"",IF(AND($E1252&lt;&gt;"",MAX($A$4:$A1251)=0),1,IF(AND($E1252&lt;&gt;"",MAX($A$4:$A1251)&gt;0),MAX($A$4:$A1251)+1,"")))</f>
        <v/>
      </c>
      <c r="B1252" s="25">
        <v>1249</v>
      </c>
      <c r="C1252" s="26" t="str">
        <f t="shared" si="38"/>
        <v>EMPTY</v>
      </c>
      <c r="D1252" s="27" t="str">
        <f>IF(C1252="SHOW",CONCATENATE(Temp!T2235,Temp!U2235,",",Temp!V2235,",",Temp!W2235,Temp!X2235),"")</f>
        <v/>
      </c>
      <c r="E1252" s="38"/>
      <c r="F1252" s="36" t="str">
        <f t="shared" si="39"/>
        <v/>
      </c>
    </row>
    <row r="1253" spans="1:6" x14ac:dyDescent="0.25">
      <c r="A1253" s="25" t="str">
        <f>IF(AND($E1253="",MAX($A$4:$A1252)=0),"",IF(AND($E1253&lt;&gt;"",MAX($A$4:$A1252)=0),1,IF(AND($E1253&lt;&gt;"",MAX($A$4:$A1252)&gt;0),MAX($A$4:$A1252)+1,"")))</f>
        <v/>
      </c>
      <c r="B1253" s="25">
        <v>1250</v>
      </c>
      <c r="C1253" s="26" t="str">
        <f t="shared" si="38"/>
        <v>EMPTY</v>
      </c>
      <c r="D1253" s="27" t="str">
        <f>IF(C1253="SHOW",CONCATENATE(Temp!T2236,Temp!U2236,",",Temp!V2236,",",Temp!W2236,Temp!X2236),"")</f>
        <v/>
      </c>
      <c r="E1253" s="38"/>
      <c r="F1253" s="36" t="str">
        <f t="shared" si="39"/>
        <v/>
      </c>
    </row>
    <row r="1254" spans="1:6" x14ac:dyDescent="0.25">
      <c r="A1254" s="25" t="str">
        <f>IF(AND($E1254="",MAX($A$4:$A1253)=0),"",IF(AND($E1254&lt;&gt;"",MAX($A$4:$A1253)=0),1,IF(AND($E1254&lt;&gt;"",MAX($A$4:$A1253)&gt;0),MAX($A$4:$A1253)+1,"")))</f>
        <v/>
      </c>
      <c r="B1254" s="25">
        <v>1251</v>
      </c>
      <c r="C1254" s="26" t="str">
        <f t="shared" si="38"/>
        <v>EMPTY</v>
      </c>
      <c r="D1254" s="27" t="str">
        <f>IF(C1254="SHOW",CONCATENATE(Temp!T2237,Temp!U2237,",",Temp!V2237,",",Temp!W2237,Temp!X2237),"")</f>
        <v/>
      </c>
      <c r="E1254" s="38"/>
      <c r="F1254" s="36" t="str">
        <f t="shared" si="39"/>
        <v/>
      </c>
    </row>
    <row r="1255" spans="1:6" x14ac:dyDescent="0.25">
      <c r="A1255" s="25" t="str">
        <f>IF(AND($E1255="",MAX($A$4:$A1254)=0),"",IF(AND($E1255&lt;&gt;"",MAX($A$4:$A1254)=0),1,IF(AND($E1255&lt;&gt;"",MAX($A$4:$A1254)&gt;0),MAX($A$4:$A1254)+1,"")))</f>
        <v/>
      </c>
      <c r="B1255" s="25">
        <v>1252</v>
      </c>
      <c r="C1255" s="26" t="str">
        <f t="shared" si="38"/>
        <v>EMPTY</v>
      </c>
      <c r="D1255" s="27" t="str">
        <f>IF(C1255="SHOW",CONCATENATE(Temp!T2238,Temp!U2238,",",Temp!V2238,",",Temp!W2238,Temp!X2238),"")</f>
        <v/>
      </c>
      <c r="E1255" s="38"/>
      <c r="F1255" s="36" t="str">
        <f t="shared" si="39"/>
        <v/>
      </c>
    </row>
    <row r="1256" spans="1:6" x14ac:dyDescent="0.25">
      <c r="A1256" s="25" t="str">
        <f>IF(AND($E1256="",MAX($A$4:$A1255)=0),"",IF(AND($E1256&lt;&gt;"",MAX($A$4:$A1255)=0),1,IF(AND($E1256&lt;&gt;"",MAX($A$4:$A1255)&gt;0),MAX($A$4:$A1255)+1,"")))</f>
        <v/>
      </c>
      <c r="B1256" s="25">
        <v>1253</v>
      </c>
      <c r="C1256" s="26" t="str">
        <f t="shared" si="38"/>
        <v>EMPTY</v>
      </c>
      <c r="D1256" s="27" t="str">
        <f>IF(C1256="SHOW",CONCATENATE(Temp!T2239,Temp!U2239,",",Temp!V2239,",",Temp!W2239,Temp!X2239),"")</f>
        <v/>
      </c>
      <c r="E1256" s="38"/>
      <c r="F1256" s="36" t="str">
        <f t="shared" si="39"/>
        <v/>
      </c>
    </row>
    <row r="1257" spans="1:6" x14ac:dyDescent="0.25">
      <c r="A1257" s="25" t="str">
        <f>IF(AND($E1257="",MAX($A$4:$A1256)=0),"",IF(AND($E1257&lt;&gt;"",MAX($A$4:$A1256)=0),1,IF(AND($E1257&lt;&gt;"",MAX($A$4:$A1256)&gt;0),MAX($A$4:$A1256)+1,"")))</f>
        <v/>
      </c>
      <c r="B1257" s="25">
        <v>1254</v>
      </c>
      <c r="C1257" s="26" t="str">
        <f t="shared" si="38"/>
        <v>EMPTY</v>
      </c>
      <c r="D1257" s="27" t="str">
        <f>IF(C1257="SHOW",CONCATENATE(Temp!T2240,Temp!U2240,",",Temp!V2240,",",Temp!W2240,Temp!X2240),"")</f>
        <v/>
      </c>
      <c r="E1257" s="38"/>
      <c r="F1257" s="36" t="str">
        <f t="shared" si="39"/>
        <v/>
      </c>
    </row>
    <row r="1258" spans="1:6" x14ac:dyDescent="0.25">
      <c r="A1258" s="25" t="str">
        <f>IF(AND($E1258="",MAX($A$4:$A1257)=0),"",IF(AND($E1258&lt;&gt;"",MAX($A$4:$A1257)=0),1,IF(AND($E1258&lt;&gt;"",MAX($A$4:$A1257)&gt;0),MAX($A$4:$A1257)+1,"")))</f>
        <v/>
      </c>
      <c r="B1258" s="25">
        <v>1255</v>
      </c>
      <c r="C1258" s="26" t="str">
        <f t="shared" si="38"/>
        <v>EMPTY</v>
      </c>
      <c r="D1258" s="27" t="str">
        <f>IF(C1258="SHOW",CONCATENATE(Temp!T2241,Temp!U2241,",",Temp!V2241,",",Temp!W2241,Temp!X2241),"")</f>
        <v/>
      </c>
      <c r="E1258" s="38"/>
      <c r="F1258" s="36" t="str">
        <f t="shared" si="39"/>
        <v/>
      </c>
    </row>
    <row r="1259" spans="1:6" x14ac:dyDescent="0.25">
      <c r="A1259" s="25" t="str">
        <f>IF(AND($E1259="",MAX($A$4:$A1258)=0),"",IF(AND($E1259&lt;&gt;"",MAX($A$4:$A1258)=0),1,IF(AND($E1259&lt;&gt;"",MAX($A$4:$A1258)&gt;0),MAX($A$4:$A1258)+1,"")))</f>
        <v/>
      </c>
      <c r="B1259" s="25">
        <v>1256</v>
      </c>
      <c r="C1259" s="26" t="str">
        <f t="shared" si="38"/>
        <v>EMPTY</v>
      </c>
      <c r="D1259" s="27" t="str">
        <f>IF(C1259="SHOW",CONCATENATE(Temp!T2242,Temp!U2242,",",Temp!V2242,",",Temp!W2242,Temp!X2242),"")</f>
        <v/>
      </c>
      <c r="E1259" s="38"/>
      <c r="F1259" s="36" t="str">
        <f t="shared" si="39"/>
        <v/>
      </c>
    </row>
    <row r="1260" spans="1:6" x14ac:dyDescent="0.25">
      <c r="A1260" s="25" t="str">
        <f>IF(AND($E1260="",MAX($A$4:$A1259)=0),"",IF(AND($E1260&lt;&gt;"",MAX($A$4:$A1259)=0),1,IF(AND($E1260&lt;&gt;"",MAX($A$4:$A1259)&gt;0),MAX($A$4:$A1259)+1,"")))</f>
        <v/>
      </c>
      <c r="B1260" s="25">
        <v>1257</v>
      </c>
      <c r="C1260" s="26" t="str">
        <f t="shared" si="38"/>
        <v>EMPTY</v>
      </c>
      <c r="D1260" s="27" t="str">
        <f>IF(C1260="SHOW",CONCATENATE(Temp!T2243,Temp!U2243,",",Temp!V2243,",",Temp!W2243,Temp!X2243),"")</f>
        <v/>
      </c>
      <c r="E1260" s="38"/>
      <c r="F1260" s="36" t="str">
        <f t="shared" si="39"/>
        <v/>
      </c>
    </row>
    <row r="1261" spans="1:6" x14ac:dyDescent="0.25">
      <c r="A1261" s="25" t="str">
        <f>IF(AND($E1261="",MAX($A$4:$A1260)=0),"",IF(AND($E1261&lt;&gt;"",MAX($A$4:$A1260)=0),1,IF(AND($E1261&lt;&gt;"",MAX($A$4:$A1260)&gt;0),MAX($A$4:$A1260)+1,"")))</f>
        <v/>
      </c>
      <c r="B1261" s="25">
        <v>1258</v>
      </c>
      <c r="C1261" s="26" t="str">
        <f t="shared" si="38"/>
        <v>EMPTY</v>
      </c>
      <c r="D1261" s="27" t="str">
        <f>IF(C1261="SHOW",CONCATENATE(Temp!T2244,Temp!U2244,",",Temp!V2244,",",Temp!W2244,Temp!X2244),"")</f>
        <v/>
      </c>
      <c r="E1261" s="38"/>
      <c r="F1261" s="36" t="str">
        <f t="shared" si="39"/>
        <v/>
      </c>
    </row>
    <row r="1262" spans="1:6" x14ac:dyDescent="0.25">
      <c r="A1262" s="25" t="str">
        <f>IF(AND($E1262="",MAX($A$4:$A1261)=0),"",IF(AND($E1262&lt;&gt;"",MAX($A$4:$A1261)=0),1,IF(AND($E1262&lt;&gt;"",MAX($A$4:$A1261)&gt;0),MAX($A$4:$A1261)+1,"")))</f>
        <v/>
      </c>
      <c r="B1262" s="25">
        <v>1259</v>
      </c>
      <c r="C1262" s="26" t="str">
        <f t="shared" si="38"/>
        <v>EMPTY</v>
      </c>
      <c r="D1262" s="27" t="str">
        <f>IF(C1262="SHOW",CONCATENATE(Temp!T2245,Temp!U2245,",",Temp!V2245,",",Temp!W2245,Temp!X2245),"")</f>
        <v/>
      </c>
      <c r="E1262" s="38"/>
      <c r="F1262" s="36" t="str">
        <f t="shared" si="39"/>
        <v/>
      </c>
    </row>
    <row r="1263" spans="1:6" x14ac:dyDescent="0.25">
      <c r="A1263" s="25" t="str">
        <f>IF(AND($E1263="",MAX($A$4:$A1262)=0),"",IF(AND($E1263&lt;&gt;"",MAX($A$4:$A1262)=0),1,IF(AND($E1263&lt;&gt;"",MAX($A$4:$A1262)&gt;0),MAX($A$4:$A1262)+1,"")))</f>
        <v/>
      </c>
      <c r="B1263" s="25">
        <v>1260</v>
      </c>
      <c r="C1263" s="26" t="str">
        <f t="shared" si="38"/>
        <v>EMPTY</v>
      </c>
      <c r="D1263" s="27" t="str">
        <f>IF(C1263="SHOW",CONCATENATE(Temp!T2246,Temp!U2246,",",Temp!V2246,",",Temp!W2246,Temp!X2246),"")</f>
        <v/>
      </c>
      <c r="E1263" s="38"/>
      <c r="F1263" s="36" t="str">
        <f t="shared" si="39"/>
        <v/>
      </c>
    </row>
    <row r="1264" spans="1:6" x14ac:dyDescent="0.25">
      <c r="A1264" s="25" t="str">
        <f>IF(AND($E1264="",MAX($A$4:$A1263)=0),"",IF(AND($E1264&lt;&gt;"",MAX($A$4:$A1263)=0),1,IF(AND($E1264&lt;&gt;"",MAX($A$4:$A1263)&gt;0),MAX($A$4:$A1263)+1,"")))</f>
        <v/>
      </c>
      <c r="B1264" s="25">
        <v>1261</v>
      </c>
      <c r="C1264" s="26" t="str">
        <f t="shared" si="38"/>
        <v>EMPTY</v>
      </c>
      <c r="D1264" s="27" t="str">
        <f>IF(C1264="SHOW",CONCATENATE(Temp!T2247,Temp!U2247,",",Temp!V2247,",",Temp!W2247,Temp!X2247),"")</f>
        <v/>
      </c>
      <c r="E1264" s="38"/>
      <c r="F1264" s="36" t="str">
        <f t="shared" si="39"/>
        <v/>
      </c>
    </row>
    <row r="1265" spans="1:6" x14ac:dyDescent="0.25">
      <c r="A1265" s="25" t="str">
        <f>IF(AND($E1265="",MAX($A$4:$A1264)=0),"",IF(AND($E1265&lt;&gt;"",MAX($A$4:$A1264)=0),1,IF(AND($E1265&lt;&gt;"",MAX($A$4:$A1264)&gt;0),MAX($A$4:$A1264)+1,"")))</f>
        <v/>
      </c>
      <c r="B1265" s="25">
        <v>1262</v>
      </c>
      <c r="C1265" s="26" t="str">
        <f t="shared" si="38"/>
        <v>EMPTY</v>
      </c>
      <c r="D1265" s="27" t="str">
        <f>IF(C1265="SHOW",CONCATENATE(Temp!T2248,Temp!U2248,",",Temp!V2248,",",Temp!W2248,Temp!X2248),"")</f>
        <v/>
      </c>
      <c r="E1265" s="38"/>
      <c r="F1265" s="36" t="str">
        <f t="shared" si="39"/>
        <v/>
      </c>
    </row>
    <row r="1266" spans="1:6" x14ac:dyDescent="0.25">
      <c r="A1266" s="25" t="str">
        <f>IF(AND($E1266="",MAX($A$4:$A1265)=0),"",IF(AND($E1266&lt;&gt;"",MAX($A$4:$A1265)=0),1,IF(AND($E1266&lt;&gt;"",MAX($A$4:$A1265)&gt;0),MAX($A$4:$A1265)+1,"")))</f>
        <v/>
      </c>
      <c r="B1266" s="25">
        <v>1263</v>
      </c>
      <c r="C1266" s="26" t="str">
        <f t="shared" si="38"/>
        <v>EMPTY</v>
      </c>
      <c r="D1266" s="27" t="str">
        <f>IF(C1266="SHOW",CONCATENATE(Temp!T2249,Temp!U2249,",",Temp!V2249,",",Temp!W2249,Temp!X2249),"")</f>
        <v/>
      </c>
      <c r="E1266" s="38"/>
      <c r="F1266" s="36" t="str">
        <f t="shared" si="39"/>
        <v/>
      </c>
    </row>
    <row r="1267" spans="1:6" x14ac:dyDescent="0.25">
      <c r="A1267" s="25" t="str">
        <f>IF(AND($E1267="",MAX($A$4:$A1266)=0),"",IF(AND($E1267&lt;&gt;"",MAX($A$4:$A1266)=0),1,IF(AND($E1267&lt;&gt;"",MAX($A$4:$A1266)&gt;0),MAX($A$4:$A1266)+1,"")))</f>
        <v/>
      </c>
      <c r="B1267" s="25">
        <v>1264</v>
      </c>
      <c r="C1267" s="26" t="str">
        <f t="shared" si="38"/>
        <v>EMPTY</v>
      </c>
      <c r="D1267" s="27" t="str">
        <f>IF(C1267="SHOW",CONCATENATE(Temp!T2250,Temp!U2250,",",Temp!V2250,",",Temp!W2250,Temp!X2250),"")</f>
        <v/>
      </c>
      <c r="E1267" s="38"/>
      <c r="F1267" s="36" t="str">
        <f t="shared" si="39"/>
        <v/>
      </c>
    </row>
    <row r="1268" spans="1:6" x14ac:dyDescent="0.25">
      <c r="A1268" s="25" t="str">
        <f>IF(AND($E1268="",MAX($A$4:$A1267)=0),"",IF(AND($E1268&lt;&gt;"",MAX($A$4:$A1267)=0),1,IF(AND($E1268&lt;&gt;"",MAX($A$4:$A1267)&gt;0),MAX($A$4:$A1267)+1,"")))</f>
        <v/>
      </c>
      <c r="B1268" s="25">
        <v>1265</v>
      </c>
      <c r="C1268" s="26" t="str">
        <f t="shared" si="38"/>
        <v>EMPTY</v>
      </c>
      <c r="D1268" s="27" t="str">
        <f>IF(C1268="SHOW",CONCATENATE(Temp!T2251,Temp!U2251,",",Temp!V2251,",",Temp!W2251,Temp!X2251),"")</f>
        <v/>
      </c>
      <c r="E1268" s="38"/>
      <c r="F1268" s="36" t="str">
        <f t="shared" si="39"/>
        <v/>
      </c>
    </row>
    <row r="1269" spans="1:6" x14ac:dyDescent="0.25">
      <c r="A1269" s="25" t="str">
        <f>IF(AND($E1269="",MAX($A$4:$A1268)=0),"",IF(AND($E1269&lt;&gt;"",MAX($A$4:$A1268)=0),1,IF(AND($E1269&lt;&gt;"",MAX($A$4:$A1268)&gt;0),MAX($A$4:$A1268)+1,"")))</f>
        <v/>
      </c>
      <c r="B1269" s="25">
        <v>1266</v>
      </c>
      <c r="C1269" s="26" t="str">
        <f t="shared" si="38"/>
        <v>EMPTY</v>
      </c>
      <c r="D1269" s="27" t="str">
        <f>IF(C1269="SHOW",CONCATENATE(Temp!T2252,Temp!U2252,",",Temp!V2252,",",Temp!W2252,Temp!X2252),"")</f>
        <v/>
      </c>
      <c r="E1269" s="38"/>
      <c r="F1269" s="36" t="str">
        <f t="shared" si="39"/>
        <v/>
      </c>
    </row>
    <row r="1270" spans="1:6" x14ac:dyDescent="0.25">
      <c r="A1270" s="25" t="str">
        <f>IF(AND($E1270="",MAX($A$4:$A1269)=0),"",IF(AND($E1270&lt;&gt;"",MAX($A$4:$A1269)=0),1,IF(AND($E1270&lt;&gt;"",MAX($A$4:$A1269)&gt;0),MAX($A$4:$A1269)+1,"")))</f>
        <v/>
      </c>
      <c r="B1270" s="25">
        <v>1267</v>
      </c>
      <c r="C1270" s="26" t="str">
        <f t="shared" si="38"/>
        <v>EMPTY</v>
      </c>
      <c r="D1270" s="27" t="str">
        <f>IF(C1270="SHOW",CONCATENATE(Temp!T2253,Temp!U2253,",",Temp!V2253,",",Temp!W2253,Temp!X2253),"")</f>
        <v/>
      </c>
      <c r="E1270" s="38"/>
      <c r="F1270" s="36" t="str">
        <f t="shared" si="39"/>
        <v/>
      </c>
    </row>
    <row r="1271" spans="1:6" x14ac:dyDescent="0.25">
      <c r="A1271" s="25" t="str">
        <f>IF(AND($E1271="",MAX($A$4:$A1270)=0),"",IF(AND($E1271&lt;&gt;"",MAX($A$4:$A1270)=0),1,IF(AND($E1271&lt;&gt;"",MAX($A$4:$A1270)&gt;0),MAX($A$4:$A1270)+1,"")))</f>
        <v/>
      </c>
      <c r="B1271" s="25">
        <v>1268</v>
      </c>
      <c r="C1271" s="26" t="str">
        <f t="shared" si="38"/>
        <v>EMPTY</v>
      </c>
      <c r="D1271" s="27" t="str">
        <f>IF(C1271="SHOW",CONCATENATE(Temp!T2254,Temp!U2254,",",Temp!V2254,",",Temp!W2254,Temp!X2254),"")</f>
        <v/>
      </c>
      <c r="E1271" s="38"/>
      <c r="F1271" s="36" t="str">
        <f t="shared" si="39"/>
        <v/>
      </c>
    </row>
    <row r="1272" spans="1:6" x14ac:dyDescent="0.25">
      <c r="A1272" s="25" t="str">
        <f>IF(AND($E1272="",MAX($A$4:$A1271)=0),"",IF(AND($E1272&lt;&gt;"",MAX($A$4:$A1271)=0),1,IF(AND($E1272&lt;&gt;"",MAX($A$4:$A1271)&gt;0),MAX($A$4:$A1271)+1,"")))</f>
        <v/>
      </c>
      <c r="B1272" s="25">
        <v>1269</v>
      </c>
      <c r="C1272" s="26" t="str">
        <f t="shared" si="38"/>
        <v>EMPTY</v>
      </c>
      <c r="D1272" s="27" t="str">
        <f>IF(C1272="SHOW",CONCATENATE(Temp!T2255,Temp!U2255,",",Temp!V2255,",",Temp!W2255,Temp!X2255),"")</f>
        <v/>
      </c>
      <c r="E1272" s="38"/>
      <c r="F1272" s="36" t="str">
        <f t="shared" si="39"/>
        <v/>
      </c>
    </row>
    <row r="1273" spans="1:6" x14ac:dyDescent="0.25">
      <c r="A1273" s="25" t="str">
        <f>IF(AND($E1273="",MAX($A$4:$A1272)=0),"",IF(AND($E1273&lt;&gt;"",MAX($A$4:$A1272)=0),1,IF(AND($E1273&lt;&gt;"",MAX($A$4:$A1272)&gt;0),MAX($A$4:$A1272)+1,"")))</f>
        <v/>
      </c>
      <c r="B1273" s="25">
        <v>1270</v>
      </c>
      <c r="C1273" s="26" t="str">
        <f t="shared" si="38"/>
        <v>EMPTY</v>
      </c>
      <c r="D1273" s="27" t="str">
        <f>IF(C1273="SHOW",CONCATENATE(Temp!T2256,Temp!U2256,",",Temp!V2256,",",Temp!W2256,Temp!X2256),"")</f>
        <v/>
      </c>
      <c r="E1273" s="38"/>
      <c r="F1273" s="36" t="str">
        <f t="shared" si="39"/>
        <v/>
      </c>
    </row>
    <row r="1274" spans="1:6" x14ac:dyDescent="0.25">
      <c r="A1274" s="25" t="str">
        <f>IF(AND($E1274="",MAX($A$4:$A1273)=0),"",IF(AND($E1274&lt;&gt;"",MAX($A$4:$A1273)=0),1,IF(AND($E1274&lt;&gt;"",MAX($A$4:$A1273)&gt;0),MAX($A$4:$A1273)+1,"")))</f>
        <v/>
      </c>
      <c r="B1274" s="25">
        <v>1271</v>
      </c>
      <c r="C1274" s="26" t="str">
        <f t="shared" si="38"/>
        <v>EMPTY</v>
      </c>
      <c r="D1274" s="27" t="str">
        <f>IF(C1274="SHOW",CONCATENATE(Temp!T2257,Temp!U2257,",",Temp!V2257,",",Temp!W2257,Temp!X2257),"")</f>
        <v/>
      </c>
      <c r="E1274" s="38"/>
      <c r="F1274" s="36" t="str">
        <f t="shared" si="39"/>
        <v/>
      </c>
    </row>
    <row r="1275" spans="1:6" x14ac:dyDescent="0.25">
      <c r="A1275" s="25" t="str">
        <f>IF(AND($E1275="",MAX($A$4:$A1274)=0),"",IF(AND($E1275&lt;&gt;"",MAX($A$4:$A1274)=0),1,IF(AND($E1275&lt;&gt;"",MAX($A$4:$A1274)&gt;0),MAX($A$4:$A1274)+1,"")))</f>
        <v/>
      </c>
      <c r="B1275" s="25">
        <v>1272</v>
      </c>
      <c r="C1275" s="26" t="str">
        <f t="shared" si="38"/>
        <v>EMPTY</v>
      </c>
      <c r="D1275" s="27" t="str">
        <f>IF(C1275="SHOW",CONCATENATE(Temp!T2258,Temp!U2258,",",Temp!V2258,",",Temp!W2258,Temp!X2258),"")</f>
        <v/>
      </c>
      <c r="E1275" s="38"/>
      <c r="F1275" s="36" t="str">
        <f t="shared" si="39"/>
        <v/>
      </c>
    </row>
    <row r="1276" spans="1:6" x14ac:dyDescent="0.25">
      <c r="A1276" s="25" t="str">
        <f>IF(AND($E1276="",MAX($A$4:$A1275)=0),"",IF(AND($E1276&lt;&gt;"",MAX($A$4:$A1275)=0),1,IF(AND($E1276&lt;&gt;"",MAX($A$4:$A1275)&gt;0),MAX($A$4:$A1275)+1,"")))</f>
        <v/>
      </c>
      <c r="B1276" s="25">
        <v>1273</v>
      </c>
      <c r="C1276" s="26" t="str">
        <f t="shared" si="38"/>
        <v>EMPTY</v>
      </c>
      <c r="D1276" s="27" t="str">
        <f>IF(C1276="SHOW",CONCATENATE(Temp!T2259,Temp!U2259,",",Temp!V2259,",",Temp!W2259,Temp!X2259),"")</f>
        <v/>
      </c>
      <c r="E1276" s="38"/>
      <c r="F1276" s="36" t="str">
        <f t="shared" si="39"/>
        <v/>
      </c>
    </row>
    <row r="1277" spans="1:6" x14ac:dyDescent="0.25">
      <c r="A1277" s="25" t="str">
        <f>IF(AND($E1277="",MAX($A$4:$A1276)=0),"",IF(AND($E1277&lt;&gt;"",MAX($A$4:$A1276)=0),1,IF(AND($E1277&lt;&gt;"",MAX($A$4:$A1276)&gt;0),MAX($A$4:$A1276)+1,"")))</f>
        <v/>
      </c>
      <c r="B1277" s="25">
        <v>1274</v>
      </c>
      <c r="C1277" s="26" t="str">
        <f t="shared" si="38"/>
        <v>EMPTY</v>
      </c>
      <c r="D1277" s="27" t="str">
        <f>IF(C1277="SHOW",CONCATENATE(Temp!T2260,Temp!U2260,",",Temp!V2260,",",Temp!W2260,Temp!X2260),"")</f>
        <v/>
      </c>
      <c r="E1277" s="38"/>
      <c r="F1277" s="36" t="str">
        <f t="shared" si="39"/>
        <v/>
      </c>
    </row>
    <row r="1278" spans="1:6" x14ac:dyDescent="0.25">
      <c r="A1278" s="25" t="str">
        <f>IF(AND($E1278="",MAX($A$4:$A1277)=0),"",IF(AND($E1278&lt;&gt;"",MAX($A$4:$A1277)=0),1,IF(AND($E1278&lt;&gt;"",MAX($A$4:$A1277)&gt;0),MAX($A$4:$A1277)+1,"")))</f>
        <v/>
      </c>
      <c r="B1278" s="25">
        <v>1275</v>
      </c>
      <c r="C1278" s="26" t="str">
        <f t="shared" si="38"/>
        <v>EMPTY</v>
      </c>
      <c r="D1278" s="27" t="str">
        <f>IF(C1278="SHOW",CONCATENATE(Temp!T2261,Temp!U2261,",",Temp!V2261,",",Temp!W2261,Temp!X2261),"")</f>
        <v/>
      </c>
      <c r="E1278" s="38"/>
      <c r="F1278" s="36" t="str">
        <f t="shared" si="39"/>
        <v/>
      </c>
    </row>
    <row r="1279" spans="1:6" x14ac:dyDescent="0.25">
      <c r="A1279" s="25" t="str">
        <f>IF(AND($E1279="",MAX($A$4:$A1278)=0),"",IF(AND($E1279&lt;&gt;"",MAX($A$4:$A1278)=0),1,IF(AND($E1279&lt;&gt;"",MAX($A$4:$A1278)&gt;0),MAX($A$4:$A1278)+1,"")))</f>
        <v/>
      </c>
      <c r="B1279" s="25">
        <v>1276</v>
      </c>
      <c r="C1279" s="26" t="str">
        <f t="shared" si="38"/>
        <v>EMPTY</v>
      </c>
      <c r="D1279" s="27" t="str">
        <f>IF(C1279="SHOW",CONCATENATE(Temp!T2262,Temp!U2262,",",Temp!V2262,",",Temp!W2262,Temp!X2262),"")</f>
        <v/>
      </c>
      <c r="E1279" s="38"/>
      <c r="F1279" s="36" t="str">
        <f t="shared" si="39"/>
        <v/>
      </c>
    </row>
    <row r="1280" spans="1:6" x14ac:dyDescent="0.25">
      <c r="A1280" s="25" t="str">
        <f>IF(AND($E1280="",MAX($A$4:$A1279)=0),"",IF(AND($E1280&lt;&gt;"",MAX($A$4:$A1279)=0),1,IF(AND($E1280&lt;&gt;"",MAX($A$4:$A1279)&gt;0),MAX($A$4:$A1279)+1,"")))</f>
        <v/>
      </c>
      <c r="B1280" s="25">
        <v>1277</v>
      </c>
      <c r="C1280" s="26" t="str">
        <f t="shared" si="38"/>
        <v>EMPTY</v>
      </c>
      <c r="D1280" s="27" t="str">
        <f>IF(C1280="SHOW",CONCATENATE(Temp!T2263,Temp!U2263,",",Temp!V2263,",",Temp!W2263,Temp!X2263),"")</f>
        <v/>
      </c>
      <c r="E1280" s="38"/>
      <c r="F1280" s="36" t="str">
        <f t="shared" si="39"/>
        <v/>
      </c>
    </row>
    <row r="1281" spans="1:6" x14ac:dyDescent="0.25">
      <c r="A1281" s="25" t="str">
        <f>IF(AND($E1281="",MAX($A$4:$A1280)=0),"",IF(AND($E1281&lt;&gt;"",MAX($A$4:$A1280)=0),1,IF(AND($E1281&lt;&gt;"",MAX($A$4:$A1280)&gt;0),MAX($A$4:$A1280)+1,"")))</f>
        <v/>
      </c>
      <c r="B1281" s="25">
        <v>1278</v>
      </c>
      <c r="C1281" s="26" t="str">
        <f t="shared" si="38"/>
        <v>EMPTY</v>
      </c>
      <c r="D1281" s="27" t="str">
        <f>IF(C1281="SHOW",CONCATENATE(Temp!T2264,Temp!U2264,",",Temp!V2264,",",Temp!W2264,Temp!X2264),"")</f>
        <v/>
      </c>
      <c r="E1281" s="38"/>
      <c r="F1281" s="36" t="str">
        <f t="shared" si="39"/>
        <v/>
      </c>
    </row>
    <row r="1282" spans="1:6" x14ac:dyDescent="0.25">
      <c r="A1282" s="25" t="str">
        <f>IF(AND($E1282="",MAX($A$4:$A1281)=0),"",IF(AND($E1282&lt;&gt;"",MAX($A$4:$A1281)=0),1,IF(AND($E1282&lt;&gt;"",MAX($A$4:$A1281)&gt;0),MAX($A$4:$A1281)+1,"")))</f>
        <v/>
      </c>
      <c r="B1282" s="25">
        <v>1279</v>
      </c>
      <c r="C1282" s="26" t="str">
        <f t="shared" si="38"/>
        <v>EMPTY</v>
      </c>
      <c r="D1282" s="27" t="str">
        <f>IF(C1282="SHOW",CONCATENATE(Temp!T2265,Temp!U2265,",",Temp!V2265,",",Temp!W2265,Temp!X2265),"")</f>
        <v/>
      </c>
      <c r="E1282" s="38"/>
      <c r="F1282" s="36" t="str">
        <f t="shared" si="39"/>
        <v/>
      </c>
    </row>
    <row r="1283" spans="1:6" x14ac:dyDescent="0.25">
      <c r="A1283" s="25" t="str">
        <f>IF(AND($E1283="",MAX($A$4:$A1282)=0),"",IF(AND($E1283&lt;&gt;"",MAX($A$4:$A1282)=0),1,IF(AND($E1283&lt;&gt;"",MAX($A$4:$A1282)&gt;0),MAX($A$4:$A1282)+1,"")))</f>
        <v/>
      </c>
      <c r="B1283" s="25">
        <v>1280</v>
      </c>
      <c r="C1283" s="26" t="str">
        <f t="shared" si="38"/>
        <v>EMPTY</v>
      </c>
      <c r="D1283" s="27" t="str">
        <f>IF(C1283="SHOW",CONCATENATE(Temp!T2266,Temp!U2266,",",Temp!V2266,",",Temp!W2266,Temp!X2266),"")</f>
        <v/>
      </c>
      <c r="E1283" s="38"/>
      <c r="F1283" s="36" t="str">
        <f t="shared" si="39"/>
        <v/>
      </c>
    </row>
    <row r="1284" spans="1:6" x14ac:dyDescent="0.25">
      <c r="A1284" s="25" t="str">
        <f>IF(AND($E1284="",MAX($A$4:$A1283)=0),"",IF(AND($E1284&lt;&gt;"",MAX($A$4:$A1283)=0),1,IF(AND($E1284&lt;&gt;"",MAX($A$4:$A1283)&gt;0),MAX($A$4:$A1283)+1,"")))</f>
        <v/>
      </c>
      <c r="B1284" s="25">
        <v>1281</v>
      </c>
      <c r="C1284" s="26" t="str">
        <f t="shared" si="38"/>
        <v>EMPTY</v>
      </c>
      <c r="D1284" s="27" t="str">
        <f>IF(C1284="SHOW",CONCATENATE(Temp!T2267,Temp!U2267,",",Temp!V2267,",",Temp!W2267,Temp!X2267),"")</f>
        <v/>
      </c>
      <c r="E1284" s="38"/>
      <c r="F1284" s="36" t="str">
        <f t="shared" si="39"/>
        <v/>
      </c>
    </row>
    <row r="1285" spans="1:6" x14ac:dyDescent="0.25">
      <c r="A1285" s="25" t="str">
        <f>IF(AND($E1285="",MAX($A$4:$A1284)=0),"",IF(AND($E1285&lt;&gt;"",MAX($A$4:$A1284)=0),1,IF(AND($E1285&lt;&gt;"",MAX($A$4:$A1284)&gt;0),MAX($A$4:$A1284)+1,"")))</f>
        <v/>
      </c>
      <c r="B1285" s="25">
        <v>1282</v>
      </c>
      <c r="C1285" s="26" t="str">
        <f t="shared" ref="C1285:C1348" si="40">IF(E1285="","EMPTY",IF(MID(E1285,1,9)&lt;&gt;"Dialogue:","HIDE",IF(MID(E1285,1,9)="Dialogue:","SHOW","")))</f>
        <v>EMPTY</v>
      </c>
      <c r="D1285" s="27" t="str">
        <f>IF(C1285="SHOW",CONCATENATE(Temp!T2268,Temp!U2268,",",Temp!V2268,",",Temp!W2268,Temp!X2268),"")</f>
        <v/>
      </c>
      <c r="E1285" s="38"/>
      <c r="F1285" s="36" t="str">
        <f t="shared" ref="F1285:F1348" si="41">$D1285</f>
        <v/>
      </c>
    </row>
    <row r="1286" spans="1:6" x14ac:dyDescent="0.25">
      <c r="A1286" s="25" t="str">
        <f>IF(AND($E1286="",MAX($A$4:$A1285)=0),"",IF(AND($E1286&lt;&gt;"",MAX($A$4:$A1285)=0),1,IF(AND($E1286&lt;&gt;"",MAX($A$4:$A1285)&gt;0),MAX($A$4:$A1285)+1,"")))</f>
        <v/>
      </c>
      <c r="B1286" s="25">
        <v>1283</v>
      </c>
      <c r="C1286" s="26" t="str">
        <f t="shared" si="40"/>
        <v>EMPTY</v>
      </c>
      <c r="D1286" s="27" t="str">
        <f>IF(C1286="SHOW",CONCATENATE(Temp!T2269,Temp!U2269,",",Temp!V2269,",",Temp!W2269,Temp!X2269),"")</f>
        <v/>
      </c>
      <c r="E1286" s="38"/>
      <c r="F1286" s="36" t="str">
        <f t="shared" si="41"/>
        <v/>
      </c>
    </row>
    <row r="1287" spans="1:6" x14ac:dyDescent="0.25">
      <c r="A1287" s="25" t="str">
        <f>IF(AND($E1287="",MAX($A$4:$A1286)=0),"",IF(AND($E1287&lt;&gt;"",MAX($A$4:$A1286)=0),1,IF(AND($E1287&lt;&gt;"",MAX($A$4:$A1286)&gt;0),MAX($A$4:$A1286)+1,"")))</f>
        <v/>
      </c>
      <c r="B1287" s="25">
        <v>1284</v>
      </c>
      <c r="C1287" s="26" t="str">
        <f t="shared" si="40"/>
        <v>EMPTY</v>
      </c>
      <c r="D1287" s="27" t="str">
        <f>IF(C1287="SHOW",CONCATENATE(Temp!T2270,Temp!U2270,",",Temp!V2270,",",Temp!W2270,Temp!X2270),"")</f>
        <v/>
      </c>
      <c r="E1287" s="38"/>
      <c r="F1287" s="36" t="str">
        <f t="shared" si="41"/>
        <v/>
      </c>
    </row>
    <row r="1288" spans="1:6" x14ac:dyDescent="0.25">
      <c r="A1288" s="25" t="str">
        <f>IF(AND($E1288="",MAX($A$4:$A1287)=0),"",IF(AND($E1288&lt;&gt;"",MAX($A$4:$A1287)=0),1,IF(AND($E1288&lt;&gt;"",MAX($A$4:$A1287)&gt;0),MAX($A$4:$A1287)+1,"")))</f>
        <v/>
      </c>
      <c r="B1288" s="25">
        <v>1285</v>
      </c>
      <c r="C1288" s="26" t="str">
        <f t="shared" si="40"/>
        <v>EMPTY</v>
      </c>
      <c r="D1288" s="27" t="str">
        <f>IF(C1288="SHOW",CONCATENATE(Temp!T2271,Temp!U2271,",",Temp!V2271,",",Temp!W2271,Temp!X2271),"")</f>
        <v/>
      </c>
      <c r="E1288" s="38"/>
      <c r="F1288" s="36" t="str">
        <f t="shared" si="41"/>
        <v/>
      </c>
    </row>
    <row r="1289" spans="1:6" x14ac:dyDescent="0.25">
      <c r="A1289" s="25" t="str">
        <f>IF(AND($E1289="",MAX($A$4:$A1288)=0),"",IF(AND($E1289&lt;&gt;"",MAX($A$4:$A1288)=0),1,IF(AND($E1289&lt;&gt;"",MAX($A$4:$A1288)&gt;0),MAX($A$4:$A1288)+1,"")))</f>
        <v/>
      </c>
      <c r="B1289" s="25">
        <v>1286</v>
      </c>
      <c r="C1289" s="26" t="str">
        <f t="shared" si="40"/>
        <v>EMPTY</v>
      </c>
      <c r="D1289" s="27" t="str">
        <f>IF(C1289="SHOW",CONCATENATE(Temp!T2272,Temp!U2272,",",Temp!V2272,",",Temp!W2272,Temp!X2272),"")</f>
        <v/>
      </c>
      <c r="E1289" s="38"/>
      <c r="F1289" s="36" t="str">
        <f t="shared" si="41"/>
        <v/>
      </c>
    </row>
    <row r="1290" spans="1:6" x14ac:dyDescent="0.25">
      <c r="A1290" s="25" t="str">
        <f>IF(AND($E1290="",MAX($A$4:$A1289)=0),"",IF(AND($E1290&lt;&gt;"",MAX($A$4:$A1289)=0),1,IF(AND($E1290&lt;&gt;"",MAX($A$4:$A1289)&gt;0),MAX($A$4:$A1289)+1,"")))</f>
        <v/>
      </c>
      <c r="B1290" s="25">
        <v>1287</v>
      </c>
      <c r="C1290" s="26" t="str">
        <f t="shared" si="40"/>
        <v>EMPTY</v>
      </c>
      <c r="D1290" s="27" t="str">
        <f>IF(C1290="SHOW",CONCATENATE(Temp!T2273,Temp!U2273,",",Temp!V2273,",",Temp!W2273,Temp!X2273),"")</f>
        <v/>
      </c>
      <c r="E1290" s="38"/>
      <c r="F1290" s="36" t="str">
        <f t="shared" si="41"/>
        <v/>
      </c>
    </row>
    <row r="1291" spans="1:6" x14ac:dyDescent="0.25">
      <c r="A1291" s="25" t="str">
        <f>IF(AND($E1291="",MAX($A$4:$A1290)=0),"",IF(AND($E1291&lt;&gt;"",MAX($A$4:$A1290)=0),1,IF(AND($E1291&lt;&gt;"",MAX($A$4:$A1290)&gt;0),MAX($A$4:$A1290)+1,"")))</f>
        <v/>
      </c>
      <c r="B1291" s="25">
        <v>1288</v>
      </c>
      <c r="C1291" s="26" t="str">
        <f t="shared" si="40"/>
        <v>EMPTY</v>
      </c>
      <c r="D1291" s="27" t="str">
        <f>IF(C1291="SHOW",CONCATENATE(Temp!T2274,Temp!U2274,",",Temp!V2274,",",Temp!W2274,Temp!X2274),"")</f>
        <v/>
      </c>
      <c r="E1291" s="38"/>
      <c r="F1291" s="36" t="str">
        <f t="shared" si="41"/>
        <v/>
      </c>
    </row>
    <row r="1292" spans="1:6" x14ac:dyDescent="0.25">
      <c r="A1292" s="25" t="str">
        <f>IF(AND($E1292="",MAX($A$4:$A1291)=0),"",IF(AND($E1292&lt;&gt;"",MAX($A$4:$A1291)=0),1,IF(AND($E1292&lt;&gt;"",MAX($A$4:$A1291)&gt;0),MAX($A$4:$A1291)+1,"")))</f>
        <v/>
      </c>
      <c r="B1292" s="25">
        <v>1289</v>
      </c>
      <c r="C1292" s="26" t="str">
        <f t="shared" si="40"/>
        <v>EMPTY</v>
      </c>
      <c r="D1292" s="27" t="str">
        <f>IF(C1292="SHOW",CONCATENATE(Temp!T2275,Temp!U2275,",",Temp!V2275,",",Temp!W2275,Temp!X2275),"")</f>
        <v/>
      </c>
      <c r="E1292" s="38"/>
      <c r="F1292" s="36" t="str">
        <f t="shared" si="41"/>
        <v/>
      </c>
    </row>
    <row r="1293" spans="1:6" x14ac:dyDescent="0.25">
      <c r="A1293" s="25" t="str">
        <f>IF(AND($E1293="",MAX($A$4:$A1292)=0),"",IF(AND($E1293&lt;&gt;"",MAX($A$4:$A1292)=0),1,IF(AND($E1293&lt;&gt;"",MAX($A$4:$A1292)&gt;0),MAX($A$4:$A1292)+1,"")))</f>
        <v/>
      </c>
      <c r="B1293" s="25">
        <v>1290</v>
      </c>
      <c r="C1293" s="26" t="str">
        <f t="shared" si="40"/>
        <v>EMPTY</v>
      </c>
      <c r="D1293" s="27" t="str">
        <f>IF(C1293="SHOW",CONCATENATE(Temp!T2276,Temp!U2276,",",Temp!V2276,",",Temp!W2276,Temp!X2276),"")</f>
        <v/>
      </c>
      <c r="E1293" s="38"/>
      <c r="F1293" s="36" t="str">
        <f t="shared" si="41"/>
        <v/>
      </c>
    </row>
    <row r="1294" spans="1:6" x14ac:dyDescent="0.25">
      <c r="A1294" s="25" t="str">
        <f>IF(AND($E1294="",MAX($A$4:$A1293)=0),"",IF(AND($E1294&lt;&gt;"",MAX($A$4:$A1293)=0),1,IF(AND($E1294&lt;&gt;"",MAX($A$4:$A1293)&gt;0),MAX($A$4:$A1293)+1,"")))</f>
        <v/>
      </c>
      <c r="B1294" s="25">
        <v>1291</v>
      </c>
      <c r="C1294" s="26" t="str">
        <f t="shared" si="40"/>
        <v>EMPTY</v>
      </c>
      <c r="D1294" s="27" t="str">
        <f>IF(C1294="SHOW",CONCATENATE(Temp!T2277,Temp!U2277,",",Temp!V2277,",",Temp!W2277,Temp!X2277),"")</f>
        <v/>
      </c>
      <c r="E1294" s="38"/>
      <c r="F1294" s="36" t="str">
        <f t="shared" si="41"/>
        <v/>
      </c>
    </row>
    <row r="1295" spans="1:6" x14ac:dyDescent="0.25">
      <c r="A1295" s="25" t="str">
        <f>IF(AND($E1295="",MAX($A$4:$A1294)=0),"",IF(AND($E1295&lt;&gt;"",MAX($A$4:$A1294)=0),1,IF(AND($E1295&lt;&gt;"",MAX($A$4:$A1294)&gt;0),MAX($A$4:$A1294)+1,"")))</f>
        <v/>
      </c>
      <c r="B1295" s="25">
        <v>1292</v>
      </c>
      <c r="C1295" s="26" t="str">
        <f t="shared" si="40"/>
        <v>EMPTY</v>
      </c>
      <c r="D1295" s="27" t="str">
        <f>IF(C1295="SHOW",CONCATENATE(Temp!T2278,Temp!U2278,",",Temp!V2278,",",Temp!W2278,Temp!X2278),"")</f>
        <v/>
      </c>
      <c r="E1295" s="38"/>
      <c r="F1295" s="36" t="str">
        <f t="shared" si="41"/>
        <v/>
      </c>
    </row>
    <row r="1296" spans="1:6" x14ac:dyDescent="0.25">
      <c r="A1296" s="25" t="str">
        <f>IF(AND($E1296="",MAX($A$4:$A1295)=0),"",IF(AND($E1296&lt;&gt;"",MAX($A$4:$A1295)=0),1,IF(AND($E1296&lt;&gt;"",MAX($A$4:$A1295)&gt;0),MAX($A$4:$A1295)+1,"")))</f>
        <v/>
      </c>
      <c r="B1296" s="25">
        <v>1293</v>
      </c>
      <c r="C1296" s="26" t="str">
        <f t="shared" si="40"/>
        <v>EMPTY</v>
      </c>
      <c r="D1296" s="27" t="str">
        <f>IF(C1296="SHOW",CONCATENATE(Temp!T2279,Temp!U2279,",",Temp!V2279,",",Temp!W2279,Temp!X2279),"")</f>
        <v/>
      </c>
      <c r="E1296" s="38"/>
      <c r="F1296" s="36" t="str">
        <f t="shared" si="41"/>
        <v/>
      </c>
    </row>
    <row r="1297" spans="1:6" x14ac:dyDescent="0.25">
      <c r="A1297" s="25" t="str">
        <f>IF(AND($E1297="",MAX($A$4:$A1296)=0),"",IF(AND($E1297&lt;&gt;"",MAX($A$4:$A1296)=0),1,IF(AND($E1297&lt;&gt;"",MAX($A$4:$A1296)&gt;0),MAX($A$4:$A1296)+1,"")))</f>
        <v/>
      </c>
      <c r="B1297" s="25">
        <v>1294</v>
      </c>
      <c r="C1297" s="26" t="str">
        <f t="shared" si="40"/>
        <v>EMPTY</v>
      </c>
      <c r="D1297" s="27" t="str">
        <f>IF(C1297="SHOW",CONCATENATE(Temp!T2280,Temp!U2280,",",Temp!V2280,",",Temp!W2280,Temp!X2280),"")</f>
        <v/>
      </c>
      <c r="E1297" s="38"/>
      <c r="F1297" s="36" t="str">
        <f t="shared" si="41"/>
        <v/>
      </c>
    </row>
    <row r="1298" spans="1:6" x14ac:dyDescent="0.25">
      <c r="A1298" s="25" t="str">
        <f>IF(AND($E1298="",MAX($A$4:$A1297)=0),"",IF(AND($E1298&lt;&gt;"",MAX($A$4:$A1297)=0),1,IF(AND($E1298&lt;&gt;"",MAX($A$4:$A1297)&gt;0),MAX($A$4:$A1297)+1,"")))</f>
        <v/>
      </c>
      <c r="B1298" s="25">
        <v>1295</v>
      </c>
      <c r="C1298" s="26" t="str">
        <f t="shared" si="40"/>
        <v>EMPTY</v>
      </c>
      <c r="D1298" s="27" t="str">
        <f>IF(C1298="SHOW",CONCATENATE(Temp!T2281,Temp!U2281,",",Temp!V2281,",",Temp!W2281,Temp!X2281),"")</f>
        <v/>
      </c>
      <c r="E1298" s="38"/>
      <c r="F1298" s="36" t="str">
        <f t="shared" si="41"/>
        <v/>
      </c>
    </row>
    <row r="1299" spans="1:6" x14ac:dyDescent="0.25">
      <c r="A1299" s="25" t="str">
        <f>IF(AND($E1299="",MAX($A$4:$A1298)=0),"",IF(AND($E1299&lt;&gt;"",MAX($A$4:$A1298)=0),1,IF(AND($E1299&lt;&gt;"",MAX($A$4:$A1298)&gt;0),MAX($A$4:$A1298)+1,"")))</f>
        <v/>
      </c>
      <c r="B1299" s="25">
        <v>1296</v>
      </c>
      <c r="C1299" s="26" t="str">
        <f t="shared" si="40"/>
        <v>EMPTY</v>
      </c>
      <c r="D1299" s="27" t="str">
        <f>IF(C1299="SHOW",CONCATENATE(Temp!T2282,Temp!U2282,",",Temp!V2282,",",Temp!W2282,Temp!X2282),"")</f>
        <v/>
      </c>
      <c r="E1299" s="38"/>
      <c r="F1299" s="36" t="str">
        <f t="shared" si="41"/>
        <v/>
      </c>
    </row>
    <row r="1300" spans="1:6" x14ac:dyDescent="0.25">
      <c r="A1300" s="25" t="str">
        <f>IF(AND($E1300="",MAX($A$4:$A1299)=0),"",IF(AND($E1300&lt;&gt;"",MAX($A$4:$A1299)=0),1,IF(AND($E1300&lt;&gt;"",MAX($A$4:$A1299)&gt;0),MAX($A$4:$A1299)+1,"")))</f>
        <v/>
      </c>
      <c r="B1300" s="25">
        <v>1297</v>
      </c>
      <c r="C1300" s="26" t="str">
        <f t="shared" si="40"/>
        <v>EMPTY</v>
      </c>
      <c r="D1300" s="27" t="str">
        <f>IF(C1300="SHOW",CONCATENATE(Temp!T2283,Temp!U2283,",",Temp!V2283,",",Temp!W2283,Temp!X2283),"")</f>
        <v/>
      </c>
      <c r="E1300" s="38"/>
      <c r="F1300" s="36" t="str">
        <f t="shared" si="41"/>
        <v/>
      </c>
    </row>
    <row r="1301" spans="1:6" x14ac:dyDescent="0.25">
      <c r="A1301" s="25" t="str">
        <f>IF(AND($E1301="",MAX($A$4:$A1300)=0),"",IF(AND($E1301&lt;&gt;"",MAX($A$4:$A1300)=0),1,IF(AND($E1301&lt;&gt;"",MAX($A$4:$A1300)&gt;0),MAX($A$4:$A1300)+1,"")))</f>
        <v/>
      </c>
      <c r="B1301" s="25">
        <v>1298</v>
      </c>
      <c r="C1301" s="26" t="str">
        <f t="shared" si="40"/>
        <v>EMPTY</v>
      </c>
      <c r="D1301" s="27" t="str">
        <f>IF(C1301="SHOW",CONCATENATE(Temp!T2284,Temp!U2284,",",Temp!V2284,",",Temp!W2284,Temp!X2284),"")</f>
        <v/>
      </c>
      <c r="E1301" s="38"/>
      <c r="F1301" s="36" t="str">
        <f t="shared" si="41"/>
        <v/>
      </c>
    </row>
    <row r="1302" spans="1:6" x14ac:dyDescent="0.25">
      <c r="A1302" s="25" t="str">
        <f>IF(AND($E1302="",MAX($A$4:$A1301)=0),"",IF(AND($E1302&lt;&gt;"",MAX($A$4:$A1301)=0),1,IF(AND($E1302&lt;&gt;"",MAX($A$4:$A1301)&gt;0),MAX($A$4:$A1301)+1,"")))</f>
        <v/>
      </c>
      <c r="B1302" s="25">
        <v>1299</v>
      </c>
      <c r="C1302" s="26" t="str">
        <f t="shared" si="40"/>
        <v>EMPTY</v>
      </c>
      <c r="D1302" s="27" t="str">
        <f>IF(C1302="SHOW",CONCATENATE(Temp!T2285,Temp!U2285,",",Temp!V2285,",",Temp!W2285,Temp!X2285),"")</f>
        <v/>
      </c>
      <c r="E1302" s="38"/>
      <c r="F1302" s="36" t="str">
        <f t="shared" si="41"/>
        <v/>
      </c>
    </row>
    <row r="1303" spans="1:6" x14ac:dyDescent="0.25">
      <c r="A1303" s="25" t="str">
        <f>IF(AND($E1303="",MAX($A$4:$A1302)=0),"",IF(AND($E1303&lt;&gt;"",MAX($A$4:$A1302)=0),1,IF(AND($E1303&lt;&gt;"",MAX($A$4:$A1302)&gt;0),MAX($A$4:$A1302)+1,"")))</f>
        <v/>
      </c>
      <c r="B1303" s="25">
        <v>1300</v>
      </c>
      <c r="C1303" s="26" t="str">
        <f t="shared" si="40"/>
        <v>EMPTY</v>
      </c>
      <c r="D1303" s="27" t="str">
        <f>IF(C1303="SHOW",CONCATENATE(Temp!T2286,Temp!U2286,",",Temp!V2286,",",Temp!W2286,Temp!X2286),"")</f>
        <v/>
      </c>
      <c r="E1303" s="38"/>
      <c r="F1303" s="36" t="str">
        <f t="shared" si="41"/>
        <v/>
      </c>
    </row>
    <row r="1304" spans="1:6" x14ac:dyDescent="0.25">
      <c r="A1304" s="25" t="str">
        <f>IF(AND($E1304="",MAX($A$4:$A1303)=0),"",IF(AND($E1304&lt;&gt;"",MAX($A$4:$A1303)=0),1,IF(AND($E1304&lt;&gt;"",MAX($A$4:$A1303)&gt;0),MAX($A$4:$A1303)+1,"")))</f>
        <v/>
      </c>
      <c r="B1304" s="25">
        <v>1301</v>
      </c>
      <c r="C1304" s="26" t="str">
        <f t="shared" si="40"/>
        <v>EMPTY</v>
      </c>
      <c r="D1304" s="27" t="str">
        <f>IF(C1304="SHOW",CONCATENATE(Temp!T2287,Temp!U2287,",",Temp!V2287,",",Temp!W2287,Temp!X2287),"")</f>
        <v/>
      </c>
      <c r="E1304" s="38"/>
      <c r="F1304" s="36" t="str">
        <f t="shared" si="41"/>
        <v/>
      </c>
    </row>
    <row r="1305" spans="1:6" x14ac:dyDescent="0.25">
      <c r="A1305" s="25" t="str">
        <f>IF(AND($E1305="",MAX($A$4:$A1304)=0),"",IF(AND($E1305&lt;&gt;"",MAX($A$4:$A1304)=0),1,IF(AND($E1305&lt;&gt;"",MAX($A$4:$A1304)&gt;0),MAX($A$4:$A1304)+1,"")))</f>
        <v/>
      </c>
      <c r="B1305" s="25">
        <v>1302</v>
      </c>
      <c r="C1305" s="26" t="str">
        <f t="shared" si="40"/>
        <v>EMPTY</v>
      </c>
      <c r="D1305" s="27" t="str">
        <f>IF(C1305="SHOW",CONCATENATE(Temp!T2288,Temp!U2288,",",Temp!V2288,",",Temp!W2288,Temp!X2288),"")</f>
        <v/>
      </c>
      <c r="E1305" s="38"/>
      <c r="F1305" s="36" t="str">
        <f t="shared" si="41"/>
        <v/>
      </c>
    </row>
    <row r="1306" spans="1:6" x14ac:dyDescent="0.25">
      <c r="A1306" s="25" t="str">
        <f>IF(AND($E1306="",MAX($A$4:$A1305)=0),"",IF(AND($E1306&lt;&gt;"",MAX($A$4:$A1305)=0),1,IF(AND($E1306&lt;&gt;"",MAX($A$4:$A1305)&gt;0),MAX($A$4:$A1305)+1,"")))</f>
        <v/>
      </c>
      <c r="B1306" s="25">
        <v>1303</v>
      </c>
      <c r="C1306" s="26" t="str">
        <f t="shared" si="40"/>
        <v>EMPTY</v>
      </c>
      <c r="D1306" s="27" t="str">
        <f>IF(C1306="SHOW",CONCATENATE(Temp!T2289,Temp!U2289,",",Temp!V2289,",",Temp!W2289,Temp!X2289),"")</f>
        <v/>
      </c>
      <c r="E1306" s="38"/>
      <c r="F1306" s="36" t="str">
        <f t="shared" si="41"/>
        <v/>
      </c>
    </row>
    <row r="1307" spans="1:6" x14ac:dyDescent="0.25">
      <c r="A1307" s="25" t="str">
        <f>IF(AND($E1307="",MAX($A$4:$A1306)=0),"",IF(AND($E1307&lt;&gt;"",MAX($A$4:$A1306)=0),1,IF(AND($E1307&lt;&gt;"",MAX($A$4:$A1306)&gt;0),MAX($A$4:$A1306)+1,"")))</f>
        <v/>
      </c>
      <c r="B1307" s="25">
        <v>1304</v>
      </c>
      <c r="C1307" s="26" t="str">
        <f t="shared" si="40"/>
        <v>EMPTY</v>
      </c>
      <c r="D1307" s="27" t="str">
        <f>IF(C1307="SHOW",CONCATENATE(Temp!T2290,Temp!U2290,",",Temp!V2290,",",Temp!W2290,Temp!X2290),"")</f>
        <v/>
      </c>
      <c r="E1307" s="38"/>
      <c r="F1307" s="36" t="str">
        <f t="shared" si="41"/>
        <v/>
      </c>
    </row>
    <row r="1308" spans="1:6" x14ac:dyDescent="0.25">
      <c r="A1308" s="25" t="str">
        <f>IF(AND($E1308="",MAX($A$4:$A1307)=0),"",IF(AND($E1308&lt;&gt;"",MAX($A$4:$A1307)=0),1,IF(AND($E1308&lt;&gt;"",MAX($A$4:$A1307)&gt;0),MAX($A$4:$A1307)+1,"")))</f>
        <v/>
      </c>
      <c r="B1308" s="25">
        <v>1305</v>
      </c>
      <c r="C1308" s="26" t="str">
        <f t="shared" si="40"/>
        <v>EMPTY</v>
      </c>
      <c r="D1308" s="27" t="str">
        <f>IF(C1308="SHOW",CONCATENATE(Temp!T2291,Temp!U2291,",",Temp!V2291,",",Temp!W2291,Temp!X2291),"")</f>
        <v/>
      </c>
      <c r="E1308" s="38"/>
      <c r="F1308" s="36" t="str">
        <f t="shared" si="41"/>
        <v/>
      </c>
    </row>
    <row r="1309" spans="1:6" x14ac:dyDescent="0.25">
      <c r="A1309" s="25" t="str">
        <f>IF(AND($E1309="",MAX($A$4:$A1308)=0),"",IF(AND($E1309&lt;&gt;"",MAX($A$4:$A1308)=0),1,IF(AND($E1309&lt;&gt;"",MAX($A$4:$A1308)&gt;0),MAX($A$4:$A1308)+1,"")))</f>
        <v/>
      </c>
      <c r="B1309" s="25">
        <v>1306</v>
      </c>
      <c r="C1309" s="26" t="str">
        <f t="shared" si="40"/>
        <v>EMPTY</v>
      </c>
      <c r="D1309" s="27" t="str">
        <f>IF(C1309="SHOW",CONCATENATE(Temp!T2292,Temp!U2292,",",Temp!V2292,",",Temp!W2292,Temp!X2292),"")</f>
        <v/>
      </c>
      <c r="E1309" s="38"/>
      <c r="F1309" s="36" t="str">
        <f t="shared" si="41"/>
        <v/>
      </c>
    </row>
    <row r="1310" spans="1:6" x14ac:dyDescent="0.25">
      <c r="A1310" s="25" t="str">
        <f>IF(AND($E1310="",MAX($A$4:$A1309)=0),"",IF(AND($E1310&lt;&gt;"",MAX($A$4:$A1309)=0),1,IF(AND($E1310&lt;&gt;"",MAX($A$4:$A1309)&gt;0),MAX($A$4:$A1309)+1,"")))</f>
        <v/>
      </c>
      <c r="B1310" s="25">
        <v>1307</v>
      </c>
      <c r="C1310" s="26" t="str">
        <f t="shared" si="40"/>
        <v>EMPTY</v>
      </c>
      <c r="D1310" s="27" t="str">
        <f>IF(C1310="SHOW",CONCATENATE(Temp!T2293,Temp!U2293,",",Temp!V2293,",",Temp!W2293,Temp!X2293),"")</f>
        <v/>
      </c>
      <c r="E1310" s="38"/>
      <c r="F1310" s="36" t="str">
        <f t="shared" si="41"/>
        <v/>
      </c>
    </row>
    <row r="1311" spans="1:6" x14ac:dyDescent="0.25">
      <c r="A1311" s="25" t="str">
        <f>IF(AND($E1311="",MAX($A$4:$A1310)=0),"",IF(AND($E1311&lt;&gt;"",MAX($A$4:$A1310)=0),1,IF(AND($E1311&lt;&gt;"",MAX($A$4:$A1310)&gt;0),MAX($A$4:$A1310)+1,"")))</f>
        <v/>
      </c>
      <c r="B1311" s="25">
        <v>1308</v>
      </c>
      <c r="C1311" s="26" t="str">
        <f t="shared" si="40"/>
        <v>EMPTY</v>
      </c>
      <c r="D1311" s="27" t="str">
        <f>IF(C1311="SHOW",CONCATENATE(Temp!T2294,Temp!U2294,",",Temp!V2294,",",Temp!W2294,Temp!X2294),"")</f>
        <v/>
      </c>
      <c r="E1311" s="38"/>
      <c r="F1311" s="36" t="str">
        <f t="shared" si="41"/>
        <v/>
      </c>
    </row>
    <row r="1312" spans="1:6" x14ac:dyDescent="0.25">
      <c r="A1312" s="25" t="str">
        <f>IF(AND($E1312="",MAX($A$4:$A1311)=0),"",IF(AND($E1312&lt;&gt;"",MAX($A$4:$A1311)=0),1,IF(AND($E1312&lt;&gt;"",MAX($A$4:$A1311)&gt;0),MAX($A$4:$A1311)+1,"")))</f>
        <v/>
      </c>
      <c r="B1312" s="25">
        <v>1309</v>
      </c>
      <c r="C1312" s="26" t="str">
        <f t="shared" si="40"/>
        <v>EMPTY</v>
      </c>
      <c r="D1312" s="27" t="str">
        <f>IF(C1312="SHOW",CONCATENATE(Temp!T2295,Temp!U2295,",",Temp!V2295,",",Temp!W2295,Temp!X2295),"")</f>
        <v/>
      </c>
      <c r="E1312" s="38"/>
      <c r="F1312" s="36" t="str">
        <f t="shared" si="41"/>
        <v/>
      </c>
    </row>
    <row r="1313" spans="1:6" x14ac:dyDescent="0.25">
      <c r="A1313" s="25" t="str">
        <f>IF(AND($E1313="",MAX($A$4:$A1312)=0),"",IF(AND($E1313&lt;&gt;"",MAX($A$4:$A1312)=0),1,IF(AND($E1313&lt;&gt;"",MAX($A$4:$A1312)&gt;0),MAX($A$4:$A1312)+1,"")))</f>
        <v/>
      </c>
      <c r="B1313" s="25">
        <v>1310</v>
      </c>
      <c r="C1313" s="26" t="str">
        <f t="shared" si="40"/>
        <v>EMPTY</v>
      </c>
      <c r="D1313" s="27" t="str">
        <f>IF(C1313="SHOW",CONCATENATE(Temp!T2296,Temp!U2296,",",Temp!V2296,",",Temp!W2296,Temp!X2296),"")</f>
        <v/>
      </c>
      <c r="E1313" s="38"/>
      <c r="F1313" s="36" t="str">
        <f t="shared" si="41"/>
        <v/>
      </c>
    </row>
    <row r="1314" spans="1:6" x14ac:dyDescent="0.25">
      <c r="A1314" s="25" t="str">
        <f>IF(AND($E1314="",MAX($A$4:$A1313)=0),"",IF(AND($E1314&lt;&gt;"",MAX($A$4:$A1313)=0),1,IF(AND($E1314&lt;&gt;"",MAX($A$4:$A1313)&gt;0),MAX($A$4:$A1313)+1,"")))</f>
        <v/>
      </c>
      <c r="B1314" s="25">
        <v>1311</v>
      </c>
      <c r="C1314" s="26" t="str">
        <f t="shared" si="40"/>
        <v>EMPTY</v>
      </c>
      <c r="D1314" s="27" t="str">
        <f>IF(C1314="SHOW",CONCATENATE(Temp!T2297,Temp!U2297,",",Temp!V2297,",",Temp!W2297,Temp!X2297),"")</f>
        <v/>
      </c>
      <c r="E1314" s="38"/>
      <c r="F1314" s="36" t="str">
        <f t="shared" si="41"/>
        <v/>
      </c>
    </row>
    <row r="1315" spans="1:6" x14ac:dyDescent="0.25">
      <c r="A1315" s="25" t="str">
        <f>IF(AND($E1315="",MAX($A$4:$A1314)=0),"",IF(AND($E1315&lt;&gt;"",MAX($A$4:$A1314)=0),1,IF(AND($E1315&lt;&gt;"",MAX($A$4:$A1314)&gt;0),MAX($A$4:$A1314)+1,"")))</f>
        <v/>
      </c>
      <c r="B1315" s="25">
        <v>1312</v>
      </c>
      <c r="C1315" s="26" t="str">
        <f t="shared" si="40"/>
        <v>EMPTY</v>
      </c>
      <c r="D1315" s="27" t="str">
        <f>IF(C1315="SHOW",CONCATENATE(Temp!T2298,Temp!U2298,",",Temp!V2298,",",Temp!W2298,Temp!X2298),"")</f>
        <v/>
      </c>
      <c r="E1315" s="38"/>
      <c r="F1315" s="36" t="str">
        <f t="shared" si="41"/>
        <v/>
      </c>
    </row>
    <row r="1316" spans="1:6" x14ac:dyDescent="0.25">
      <c r="A1316" s="25" t="str">
        <f>IF(AND($E1316="",MAX($A$4:$A1315)=0),"",IF(AND($E1316&lt;&gt;"",MAX($A$4:$A1315)=0),1,IF(AND($E1316&lt;&gt;"",MAX($A$4:$A1315)&gt;0),MAX($A$4:$A1315)+1,"")))</f>
        <v/>
      </c>
      <c r="B1316" s="25">
        <v>1313</v>
      </c>
      <c r="C1316" s="26" t="str">
        <f t="shared" si="40"/>
        <v>EMPTY</v>
      </c>
      <c r="D1316" s="27" t="str">
        <f>IF(C1316="SHOW",CONCATENATE(Temp!T2299,Temp!U2299,",",Temp!V2299,",",Temp!W2299,Temp!X2299),"")</f>
        <v/>
      </c>
      <c r="E1316" s="38"/>
      <c r="F1316" s="36" t="str">
        <f t="shared" si="41"/>
        <v/>
      </c>
    </row>
    <row r="1317" spans="1:6" x14ac:dyDescent="0.25">
      <c r="A1317" s="25" t="str">
        <f>IF(AND($E1317="",MAX($A$4:$A1316)=0),"",IF(AND($E1317&lt;&gt;"",MAX($A$4:$A1316)=0),1,IF(AND($E1317&lt;&gt;"",MAX($A$4:$A1316)&gt;0),MAX($A$4:$A1316)+1,"")))</f>
        <v/>
      </c>
      <c r="B1317" s="25">
        <v>1314</v>
      </c>
      <c r="C1317" s="26" t="str">
        <f t="shared" si="40"/>
        <v>EMPTY</v>
      </c>
      <c r="D1317" s="27" t="str">
        <f>IF(C1317="SHOW",CONCATENATE(Temp!T2300,Temp!U2300,",",Temp!V2300,",",Temp!W2300,Temp!X2300),"")</f>
        <v/>
      </c>
      <c r="E1317" s="38"/>
      <c r="F1317" s="36" t="str">
        <f t="shared" si="41"/>
        <v/>
      </c>
    </row>
    <row r="1318" spans="1:6" x14ac:dyDescent="0.25">
      <c r="A1318" s="25" t="str">
        <f>IF(AND($E1318="",MAX($A$4:$A1317)=0),"",IF(AND($E1318&lt;&gt;"",MAX($A$4:$A1317)=0),1,IF(AND($E1318&lt;&gt;"",MAX($A$4:$A1317)&gt;0),MAX($A$4:$A1317)+1,"")))</f>
        <v/>
      </c>
      <c r="B1318" s="25">
        <v>1315</v>
      </c>
      <c r="C1318" s="26" t="str">
        <f t="shared" si="40"/>
        <v>EMPTY</v>
      </c>
      <c r="D1318" s="27" t="str">
        <f>IF(C1318="SHOW",CONCATENATE(Temp!T2301,Temp!U2301,",",Temp!V2301,",",Temp!W2301,Temp!X2301),"")</f>
        <v/>
      </c>
      <c r="E1318" s="38"/>
      <c r="F1318" s="36" t="str">
        <f t="shared" si="41"/>
        <v/>
      </c>
    </row>
    <row r="1319" spans="1:6" x14ac:dyDescent="0.25">
      <c r="A1319" s="25" t="str">
        <f>IF(AND($E1319="",MAX($A$4:$A1318)=0),"",IF(AND($E1319&lt;&gt;"",MAX($A$4:$A1318)=0),1,IF(AND($E1319&lt;&gt;"",MAX($A$4:$A1318)&gt;0),MAX($A$4:$A1318)+1,"")))</f>
        <v/>
      </c>
      <c r="B1319" s="25">
        <v>1316</v>
      </c>
      <c r="C1319" s="26" t="str">
        <f t="shared" si="40"/>
        <v>EMPTY</v>
      </c>
      <c r="D1319" s="27" t="str">
        <f>IF(C1319="SHOW",CONCATENATE(Temp!T2302,Temp!U2302,",",Temp!V2302,",",Temp!W2302,Temp!X2302),"")</f>
        <v/>
      </c>
      <c r="E1319" s="38"/>
      <c r="F1319" s="36" t="str">
        <f t="shared" si="41"/>
        <v/>
      </c>
    </row>
    <row r="1320" spans="1:6" x14ac:dyDescent="0.25">
      <c r="A1320" s="25" t="str">
        <f>IF(AND($E1320="",MAX($A$4:$A1319)=0),"",IF(AND($E1320&lt;&gt;"",MAX($A$4:$A1319)=0),1,IF(AND($E1320&lt;&gt;"",MAX($A$4:$A1319)&gt;0),MAX($A$4:$A1319)+1,"")))</f>
        <v/>
      </c>
      <c r="B1320" s="25">
        <v>1317</v>
      </c>
      <c r="C1320" s="26" t="str">
        <f t="shared" si="40"/>
        <v>EMPTY</v>
      </c>
      <c r="D1320" s="27" t="str">
        <f>IF(C1320="SHOW",CONCATENATE(Temp!T2303,Temp!U2303,",",Temp!V2303,",",Temp!W2303,Temp!X2303),"")</f>
        <v/>
      </c>
      <c r="E1320" s="38"/>
      <c r="F1320" s="36" t="str">
        <f t="shared" si="41"/>
        <v/>
      </c>
    </row>
    <row r="1321" spans="1:6" x14ac:dyDescent="0.25">
      <c r="A1321" s="25" t="str">
        <f>IF(AND($E1321="",MAX($A$4:$A1320)=0),"",IF(AND($E1321&lt;&gt;"",MAX($A$4:$A1320)=0),1,IF(AND($E1321&lt;&gt;"",MAX($A$4:$A1320)&gt;0),MAX($A$4:$A1320)+1,"")))</f>
        <v/>
      </c>
      <c r="B1321" s="25">
        <v>1318</v>
      </c>
      <c r="C1321" s="26" t="str">
        <f t="shared" si="40"/>
        <v>EMPTY</v>
      </c>
      <c r="D1321" s="27" t="str">
        <f>IF(C1321="SHOW",CONCATENATE(Temp!T2304,Temp!U2304,",",Temp!V2304,",",Temp!W2304,Temp!X2304),"")</f>
        <v/>
      </c>
      <c r="E1321" s="38"/>
      <c r="F1321" s="36" t="str">
        <f t="shared" si="41"/>
        <v/>
      </c>
    </row>
    <row r="1322" spans="1:6" x14ac:dyDescent="0.25">
      <c r="A1322" s="25" t="str">
        <f>IF(AND($E1322="",MAX($A$4:$A1321)=0),"",IF(AND($E1322&lt;&gt;"",MAX($A$4:$A1321)=0),1,IF(AND($E1322&lt;&gt;"",MAX($A$4:$A1321)&gt;0),MAX($A$4:$A1321)+1,"")))</f>
        <v/>
      </c>
      <c r="B1322" s="25">
        <v>1319</v>
      </c>
      <c r="C1322" s="26" t="str">
        <f t="shared" si="40"/>
        <v>EMPTY</v>
      </c>
      <c r="D1322" s="27" t="str">
        <f>IF(C1322="SHOW",CONCATENATE(Temp!T2305,Temp!U2305,",",Temp!V2305,",",Temp!W2305,Temp!X2305),"")</f>
        <v/>
      </c>
      <c r="E1322" s="38"/>
      <c r="F1322" s="36" t="str">
        <f t="shared" si="41"/>
        <v/>
      </c>
    </row>
    <row r="1323" spans="1:6" x14ac:dyDescent="0.25">
      <c r="A1323" s="25" t="str">
        <f>IF(AND($E1323="",MAX($A$4:$A1322)=0),"",IF(AND($E1323&lt;&gt;"",MAX($A$4:$A1322)=0),1,IF(AND($E1323&lt;&gt;"",MAX($A$4:$A1322)&gt;0),MAX($A$4:$A1322)+1,"")))</f>
        <v/>
      </c>
      <c r="B1323" s="25">
        <v>1320</v>
      </c>
      <c r="C1323" s="26" t="str">
        <f t="shared" si="40"/>
        <v>EMPTY</v>
      </c>
      <c r="D1323" s="27" t="str">
        <f>IF(C1323="SHOW",CONCATENATE(Temp!T2306,Temp!U2306,",",Temp!V2306,",",Temp!W2306,Temp!X2306),"")</f>
        <v/>
      </c>
      <c r="E1323" s="38"/>
      <c r="F1323" s="36" t="str">
        <f t="shared" si="41"/>
        <v/>
      </c>
    </row>
    <row r="1324" spans="1:6" x14ac:dyDescent="0.25">
      <c r="A1324" s="25" t="str">
        <f>IF(AND($E1324="",MAX($A$4:$A1323)=0),"",IF(AND($E1324&lt;&gt;"",MAX($A$4:$A1323)=0),1,IF(AND($E1324&lt;&gt;"",MAX($A$4:$A1323)&gt;0),MAX($A$4:$A1323)+1,"")))</f>
        <v/>
      </c>
      <c r="B1324" s="25">
        <v>1321</v>
      </c>
      <c r="C1324" s="26" t="str">
        <f t="shared" si="40"/>
        <v>EMPTY</v>
      </c>
      <c r="D1324" s="27" t="str">
        <f>IF(C1324="SHOW",CONCATENATE(Temp!T2307,Temp!U2307,",",Temp!V2307,",",Temp!W2307,Temp!X2307),"")</f>
        <v/>
      </c>
      <c r="E1324" s="38"/>
      <c r="F1324" s="36" t="str">
        <f t="shared" si="41"/>
        <v/>
      </c>
    </row>
    <row r="1325" spans="1:6" x14ac:dyDescent="0.25">
      <c r="A1325" s="25" t="str">
        <f>IF(AND($E1325="",MAX($A$4:$A1324)=0),"",IF(AND($E1325&lt;&gt;"",MAX($A$4:$A1324)=0),1,IF(AND($E1325&lt;&gt;"",MAX($A$4:$A1324)&gt;0),MAX($A$4:$A1324)+1,"")))</f>
        <v/>
      </c>
      <c r="B1325" s="25">
        <v>1322</v>
      </c>
      <c r="C1325" s="26" t="str">
        <f t="shared" si="40"/>
        <v>EMPTY</v>
      </c>
      <c r="D1325" s="27" t="str">
        <f>IF(C1325="SHOW",CONCATENATE(Temp!T2308,Temp!U2308,",",Temp!V2308,",",Temp!W2308,Temp!X2308),"")</f>
        <v/>
      </c>
      <c r="E1325" s="38"/>
      <c r="F1325" s="36" t="str">
        <f t="shared" si="41"/>
        <v/>
      </c>
    </row>
    <row r="1326" spans="1:6" x14ac:dyDescent="0.25">
      <c r="A1326" s="25" t="str">
        <f>IF(AND($E1326="",MAX($A$4:$A1325)=0),"",IF(AND($E1326&lt;&gt;"",MAX($A$4:$A1325)=0),1,IF(AND($E1326&lt;&gt;"",MAX($A$4:$A1325)&gt;0),MAX($A$4:$A1325)+1,"")))</f>
        <v/>
      </c>
      <c r="B1326" s="25">
        <v>1323</v>
      </c>
      <c r="C1326" s="26" t="str">
        <f t="shared" si="40"/>
        <v>EMPTY</v>
      </c>
      <c r="D1326" s="27" t="str">
        <f>IF(C1326="SHOW",CONCATENATE(Temp!T2309,Temp!U2309,",",Temp!V2309,",",Temp!W2309,Temp!X2309),"")</f>
        <v/>
      </c>
      <c r="E1326" s="38"/>
      <c r="F1326" s="36" t="str">
        <f t="shared" si="41"/>
        <v/>
      </c>
    </row>
    <row r="1327" spans="1:6" x14ac:dyDescent="0.25">
      <c r="A1327" s="25" t="str">
        <f>IF(AND($E1327="",MAX($A$4:$A1326)=0),"",IF(AND($E1327&lt;&gt;"",MAX($A$4:$A1326)=0),1,IF(AND($E1327&lt;&gt;"",MAX($A$4:$A1326)&gt;0),MAX($A$4:$A1326)+1,"")))</f>
        <v/>
      </c>
      <c r="B1327" s="25">
        <v>1324</v>
      </c>
      <c r="C1327" s="26" t="str">
        <f t="shared" si="40"/>
        <v>EMPTY</v>
      </c>
      <c r="D1327" s="27" t="str">
        <f>IF(C1327="SHOW",CONCATENATE(Temp!T2310,Temp!U2310,",",Temp!V2310,",",Temp!W2310,Temp!X2310),"")</f>
        <v/>
      </c>
      <c r="E1327" s="38"/>
      <c r="F1327" s="36" t="str">
        <f t="shared" si="41"/>
        <v/>
      </c>
    </row>
    <row r="1328" spans="1:6" x14ac:dyDescent="0.25">
      <c r="A1328" s="25" t="str">
        <f>IF(AND($E1328="",MAX($A$4:$A1327)=0),"",IF(AND($E1328&lt;&gt;"",MAX($A$4:$A1327)=0),1,IF(AND($E1328&lt;&gt;"",MAX($A$4:$A1327)&gt;0),MAX($A$4:$A1327)+1,"")))</f>
        <v/>
      </c>
      <c r="B1328" s="25">
        <v>1325</v>
      </c>
      <c r="C1328" s="26" t="str">
        <f t="shared" si="40"/>
        <v>EMPTY</v>
      </c>
      <c r="D1328" s="27" t="str">
        <f>IF(C1328="SHOW",CONCATENATE(Temp!T2311,Temp!U2311,",",Temp!V2311,",",Temp!W2311,Temp!X2311),"")</f>
        <v/>
      </c>
      <c r="E1328" s="38"/>
      <c r="F1328" s="36" t="str">
        <f t="shared" si="41"/>
        <v/>
      </c>
    </row>
    <row r="1329" spans="1:6" x14ac:dyDescent="0.25">
      <c r="A1329" s="25" t="str">
        <f>IF(AND($E1329="",MAX($A$4:$A1328)=0),"",IF(AND($E1329&lt;&gt;"",MAX($A$4:$A1328)=0),1,IF(AND($E1329&lt;&gt;"",MAX($A$4:$A1328)&gt;0),MAX($A$4:$A1328)+1,"")))</f>
        <v/>
      </c>
      <c r="B1329" s="25">
        <v>1326</v>
      </c>
      <c r="C1329" s="26" t="str">
        <f t="shared" si="40"/>
        <v>EMPTY</v>
      </c>
      <c r="D1329" s="27" t="str">
        <f>IF(C1329="SHOW",CONCATENATE(Temp!T2312,Temp!U2312,",",Temp!V2312,",",Temp!W2312,Temp!X2312),"")</f>
        <v/>
      </c>
      <c r="E1329" s="38"/>
      <c r="F1329" s="36" t="str">
        <f t="shared" si="41"/>
        <v/>
      </c>
    </row>
    <row r="1330" spans="1:6" x14ac:dyDescent="0.25">
      <c r="A1330" s="25" t="str">
        <f>IF(AND($E1330="",MAX($A$4:$A1329)=0),"",IF(AND($E1330&lt;&gt;"",MAX($A$4:$A1329)=0),1,IF(AND($E1330&lt;&gt;"",MAX($A$4:$A1329)&gt;0),MAX($A$4:$A1329)+1,"")))</f>
        <v/>
      </c>
      <c r="B1330" s="25">
        <v>1327</v>
      </c>
      <c r="C1330" s="26" t="str">
        <f t="shared" si="40"/>
        <v>EMPTY</v>
      </c>
      <c r="D1330" s="27" t="str">
        <f>IF(C1330="SHOW",CONCATENATE(Temp!T2313,Temp!U2313,",",Temp!V2313,",",Temp!W2313,Temp!X2313),"")</f>
        <v/>
      </c>
      <c r="E1330" s="38"/>
      <c r="F1330" s="36" t="str">
        <f t="shared" si="41"/>
        <v/>
      </c>
    </row>
    <row r="1331" spans="1:6" x14ac:dyDescent="0.25">
      <c r="A1331" s="25" t="str">
        <f>IF(AND($E1331="",MAX($A$4:$A1330)=0),"",IF(AND($E1331&lt;&gt;"",MAX($A$4:$A1330)=0),1,IF(AND($E1331&lt;&gt;"",MAX($A$4:$A1330)&gt;0),MAX($A$4:$A1330)+1,"")))</f>
        <v/>
      </c>
      <c r="B1331" s="25">
        <v>1328</v>
      </c>
      <c r="C1331" s="26" t="str">
        <f t="shared" si="40"/>
        <v>EMPTY</v>
      </c>
      <c r="D1331" s="27" t="str">
        <f>IF(C1331="SHOW",CONCATENATE(Temp!T2314,Temp!U2314,",",Temp!V2314,",",Temp!W2314,Temp!X2314),"")</f>
        <v/>
      </c>
      <c r="E1331" s="38"/>
      <c r="F1331" s="36" t="str">
        <f t="shared" si="41"/>
        <v/>
      </c>
    </row>
    <row r="1332" spans="1:6" x14ac:dyDescent="0.25">
      <c r="A1332" s="25" t="str">
        <f>IF(AND($E1332="",MAX($A$4:$A1331)=0),"",IF(AND($E1332&lt;&gt;"",MAX($A$4:$A1331)=0),1,IF(AND($E1332&lt;&gt;"",MAX($A$4:$A1331)&gt;0),MAX($A$4:$A1331)+1,"")))</f>
        <v/>
      </c>
      <c r="B1332" s="25">
        <v>1329</v>
      </c>
      <c r="C1332" s="26" t="str">
        <f t="shared" si="40"/>
        <v>EMPTY</v>
      </c>
      <c r="D1332" s="27" t="str">
        <f>IF(C1332="SHOW",CONCATENATE(Temp!T2315,Temp!U2315,",",Temp!V2315,",",Temp!W2315,Temp!X2315),"")</f>
        <v/>
      </c>
      <c r="E1332" s="38"/>
      <c r="F1332" s="36" t="str">
        <f t="shared" si="41"/>
        <v/>
      </c>
    </row>
    <row r="1333" spans="1:6" x14ac:dyDescent="0.25">
      <c r="A1333" s="25" t="str">
        <f>IF(AND($E1333="",MAX($A$4:$A1332)=0),"",IF(AND($E1333&lt;&gt;"",MAX($A$4:$A1332)=0),1,IF(AND($E1333&lt;&gt;"",MAX($A$4:$A1332)&gt;0),MAX($A$4:$A1332)+1,"")))</f>
        <v/>
      </c>
      <c r="B1333" s="25">
        <v>1330</v>
      </c>
      <c r="C1333" s="26" t="str">
        <f t="shared" si="40"/>
        <v>EMPTY</v>
      </c>
      <c r="D1333" s="27" t="str">
        <f>IF(C1333="SHOW",CONCATENATE(Temp!T2316,Temp!U2316,",",Temp!V2316,",",Temp!W2316,Temp!X2316),"")</f>
        <v/>
      </c>
      <c r="E1333" s="38"/>
      <c r="F1333" s="36" t="str">
        <f t="shared" si="41"/>
        <v/>
      </c>
    </row>
    <row r="1334" spans="1:6" x14ac:dyDescent="0.25">
      <c r="A1334" s="25" t="str">
        <f>IF(AND($E1334="",MAX($A$4:$A1333)=0),"",IF(AND($E1334&lt;&gt;"",MAX($A$4:$A1333)=0),1,IF(AND($E1334&lt;&gt;"",MAX($A$4:$A1333)&gt;0),MAX($A$4:$A1333)+1,"")))</f>
        <v/>
      </c>
      <c r="B1334" s="25">
        <v>1331</v>
      </c>
      <c r="C1334" s="26" t="str">
        <f t="shared" si="40"/>
        <v>EMPTY</v>
      </c>
      <c r="D1334" s="27" t="str">
        <f>IF(C1334="SHOW",CONCATENATE(Temp!T2317,Temp!U2317,",",Temp!V2317,",",Temp!W2317,Temp!X2317),"")</f>
        <v/>
      </c>
      <c r="E1334" s="38"/>
      <c r="F1334" s="36" t="str">
        <f t="shared" si="41"/>
        <v/>
      </c>
    </row>
    <row r="1335" spans="1:6" x14ac:dyDescent="0.25">
      <c r="A1335" s="25" t="str">
        <f>IF(AND($E1335="",MAX($A$4:$A1334)=0),"",IF(AND($E1335&lt;&gt;"",MAX($A$4:$A1334)=0),1,IF(AND($E1335&lt;&gt;"",MAX($A$4:$A1334)&gt;0),MAX($A$4:$A1334)+1,"")))</f>
        <v/>
      </c>
      <c r="B1335" s="25">
        <v>1332</v>
      </c>
      <c r="C1335" s="26" t="str">
        <f t="shared" si="40"/>
        <v>EMPTY</v>
      </c>
      <c r="D1335" s="27" t="str">
        <f>IF(C1335="SHOW",CONCATENATE(Temp!T2318,Temp!U2318,",",Temp!V2318,",",Temp!W2318,Temp!X2318),"")</f>
        <v/>
      </c>
      <c r="E1335" s="38"/>
      <c r="F1335" s="36" t="str">
        <f t="shared" si="41"/>
        <v/>
      </c>
    </row>
    <row r="1336" spans="1:6" x14ac:dyDescent="0.25">
      <c r="A1336" s="25" t="str">
        <f>IF(AND($E1336="",MAX($A$4:$A1335)=0),"",IF(AND($E1336&lt;&gt;"",MAX($A$4:$A1335)=0),1,IF(AND($E1336&lt;&gt;"",MAX($A$4:$A1335)&gt;0),MAX($A$4:$A1335)+1,"")))</f>
        <v/>
      </c>
      <c r="B1336" s="25">
        <v>1333</v>
      </c>
      <c r="C1336" s="26" t="str">
        <f t="shared" si="40"/>
        <v>EMPTY</v>
      </c>
      <c r="D1336" s="27" t="str">
        <f>IF(C1336="SHOW",CONCATENATE(Temp!T2319,Temp!U2319,",",Temp!V2319,",",Temp!W2319,Temp!X2319),"")</f>
        <v/>
      </c>
      <c r="E1336" s="38"/>
      <c r="F1336" s="36" t="str">
        <f t="shared" si="41"/>
        <v/>
      </c>
    </row>
    <row r="1337" spans="1:6" x14ac:dyDescent="0.25">
      <c r="A1337" s="25" t="str">
        <f>IF(AND($E1337="",MAX($A$4:$A1336)=0),"",IF(AND($E1337&lt;&gt;"",MAX($A$4:$A1336)=0),1,IF(AND($E1337&lt;&gt;"",MAX($A$4:$A1336)&gt;0),MAX($A$4:$A1336)+1,"")))</f>
        <v/>
      </c>
      <c r="B1337" s="25">
        <v>1334</v>
      </c>
      <c r="C1337" s="26" t="str">
        <f t="shared" si="40"/>
        <v>EMPTY</v>
      </c>
      <c r="D1337" s="27" t="str">
        <f>IF(C1337="SHOW",CONCATENATE(Temp!T2320,Temp!U2320,",",Temp!V2320,",",Temp!W2320,Temp!X2320),"")</f>
        <v/>
      </c>
      <c r="E1337" s="38"/>
      <c r="F1337" s="36" t="str">
        <f t="shared" si="41"/>
        <v/>
      </c>
    </row>
    <row r="1338" spans="1:6" x14ac:dyDescent="0.25">
      <c r="A1338" s="25" t="str">
        <f>IF(AND($E1338="",MAX($A$4:$A1337)=0),"",IF(AND($E1338&lt;&gt;"",MAX($A$4:$A1337)=0),1,IF(AND($E1338&lt;&gt;"",MAX($A$4:$A1337)&gt;0),MAX($A$4:$A1337)+1,"")))</f>
        <v/>
      </c>
      <c r="B1338" s="25">
        <v>1335</v>
      </c>
      <c r="C1338" s="26" t="str">
        <f t="shared" si="40"/>
        <v>EMPTY</v>
      </c>
      <c r="D1338" s="27" t="str">
        <f>IF(C1338="SHOW",CONCATENATE(Temp!T2321,Temp!U2321,",",Temp!V2321,",",Temp!W2321,Temp!X2321),"")</f>
        <v/>
      </c>
      <c r="E1338" s="38"/>
      <c r="F1338" s="36" t="str">
        <f t="shared" si="41"/>
        <v/>
      </c>
    </row>
    <row r="1339" spans="1:6" x14ac:dyDescent="0.25">
      <c r="A1339" s="25" t="str">
        <f>IF(AND($E1339="",MAX($A$4:$A1338)=0),"",IF(AND($E1339&lt;&gt;"",MAX($A$4:$A1338)=0),1,IF(AND($E1339&lt;&gt;"",MAX($A$4:$A1338)&gt;0),MAX($A$4:$A1338)+1,"")))</f>
        <v/>
      </c>
      <c r="B1339" s="25">
        <v>1336</v>
      </c>
      <c r="C1339" s="26" t="str">
        <f t="shared" si="40"/>
        <v>EMPTY</v>
      </c>
      <c r="D1339" s="27" t="str">
        <f>IF(C1339="SHOW",CONCATENATE(Temp!T2322,Temp!U2322,",",Temp!V2322,",",Temp!W2322,Temp!X2322),"")</f>
        <v/>
      </c>
      <c r="E1339" s="38"/>
      <c r="F1339" s="36" t="str">
        <f t="shared" si="41"/>
        <v/>
      </c>
    </row>
    <row r="1340" spans="1:6" x14ac:dyDescent="0.25">
      <c r="A1340" s="25" t="str">
        <f>IF(AND($E1340="",MAX($A$4:$A1339)=0),"",IF(AND($E1340&lt;&gt;"",MAX($A$4:$A1339)=0),1,IF(AND($E1340&lt;&gt;"",MAX($A$4:$A1339)&gt;0),MAX($A$4:$A1339)+1,"")))</f>
        <v/>
      </c>
      <c r="B1340" s="25">
        <v>1337</v>
      </c>
      <c r="C1340" s="26" t="str">
        <f t="shared" si="40"/>
        <v>EMPTY</v>
      </c>
      <c r="D1340" s="27" t="str">
        <f>IF(C1340="SHOW",CONCATENATE(Temp!T2323,Temp!U2323,",",Temp!V2323,",",Temp!W2323,Temp!X2323),"")</f>
        <v/>
      </c>
      <c r="E1340" s="38"/>
      <c r="F1340" s="36" t="str">
        <f t="shared" si="41"/>
        <v/>
      </c>
    </row>
    <row r="1341" spans="1:6" x14ac:dyDescent="0.25">
      <c r="A1341" s="25" t="str">
        <f>IF(AND($E1341="",MAX($A$4:$A1340)=0),"",IF(AND($E1341&lt;&gt;"",MAX($A$4:$A1340)=0),1,IF(AND($E1341&lt;&gt;"",MAX($A$4:$A1340)&gt;0),MAX($A$4:$A1340)+1,"")))</f>
        <v/>
      </c>
      <c r="B1341" s="25">
        <v>1338</v>
      </c>
      <c r="C1341" s="26" t="str">
        <f t="shared" si="40"/>
        <v>EMPTY</v>
      </c>
      <c r="D1341" s="27" t="str">
        <f>IF(C1341="SHOW",CONCATENATE(Temp!T2324,Temp!U2324,",",Temp!V2324,",",Temp!W2324,Temp!X2324),"")</f>
        <v/>
      </c>
      <c r="E1341" s="38"/>
      <c r="F1341" s="36" t="str">
        <f t="shared" si="41"/>
        <v/>
      </c>
    </row>
    <row r="1342" spans="1:6" x14ac:dyDescent="0.25">
      <c r="A1342" s="25" t="str">
        <f>IF(AND($E1342="",MAX($A$4:$A1341)=0),"",IF(AND($E1342&lt;&gt;"",MAX($A$4:$A1341)=0),1,IF(AND($E1342&lt;&gt;"",MAX($A$4:$A1341)&gt;0),MAX($A$4:$A1341)+1,"")))</f>
        <v/>
      </c>
      <c r="B1342" s="25">
        <v>1339</v>
      </c>
      <c r="C1342" s="26" t="str">
        <f t="shared" si="40"/>
        <v>EMPTY</v>
      </c>
      <c r="D1342" s="27" t="str">
        <f>IF(C1342="SHOW",CONCATENATE(Temp!T2325,Temp!U2325,",",Temp!V2325,",",Temp!W2325,Temp!X2325),"")</f>
        <v/>
      </c>
      <c r="E1342" s="38"/>
      <c r="F1342" s="36" t="str">
        <f t="shared" si="41"/>
        <v/>
      </c>
    </row>
    <row r="1343" spans="1:6" x14ac:dyDescent="0.25">
      <c r="A1343" s="25" t="str">
        <f>IF(AND($E1343="",MAX($A$4:$A1342)=0),"",IF(AND($E1343&lt;&gt;"",MAX($A$4:$A1342)=0),1,IF(AND($E1343&lt;&gt;"",MAX($A$4:$A1342)&gt;0),MAX($A$4:$A1342)+1,"")))</f>
        <v/>
      </c>
      <c r="B1343" s="25">
        <v>1340</v>
      </c>
      <c r="C1343" s="26" t="str">
        <f t="shared" si="40"/>
        <v>EMPTY</v>
      </c>
      <c r="D1343" s="27" t="str">
        <f>IF(C1343="SHOW",CONCATENATE(Temp!T2326,Temp!U2326,",",Temp!V2326,",",Temp!W2326,Temp!X2326),"")</f>
        <v/>
      </c>
      <c r="E1343" s="38"/>
      <c r="F1343" s="36" t="str">
        <f t="shared" si="41"/>
        <v/>
      </c>
    </row>
    <row r="1344" spans="1:6" x14ac:dyDescent="0.25">
      <c r="A1344" s="25" t="str">
        <f>IF(AND($E1344="",MAX($A$4:$A1343)=0),"",IF(AND($E1344&lt;&gt;"",MAX($A$4:$A1343)=0),1,IF(AND($E1344&lt;&gt;"",MAX($A$4:$A1343)&gt;0),MAX($A$4:$A1343)+1,"")))</f>
        <v/>
      </c>
      <c r="B1344" s="25">
        <v>1341</v>
      </c>
      <c r="C1344" s="26" t="str">
        <f t="shared" si="40"/>
        <v>EMPTY</v>
      </c>
      <c r="D1344" s="27" t="str">
        <f>IF(C1344="SHOW",CONCATENATE(Temp!T2327,Temp!U2327,",",Temp!V2327,",",Temp!W2327,Temp!X2327),"")</f>
        <v/>
      </c>
      <c r="E1344" s="38"/>
      <c r="F1344" s="36" t="str">
        <f t="shared" si="41"/>
        <v/>
      </c>
    </row>
    <row r="1345" spans="1:6" x14ac:dyDescent="0.25">
      <c r="A1345" s="25" t="str">
        <f>IF(AND($E1345="",MAX($A$4:$A1344)=0),"",IF(AND($E1345&lt;&gt;"",MAX($A$4:$A1344)=0),1,IF(AND($E1345&lt;&gt;"",MAX($A$4:$A1344)&gt;0),MAX($A$4:$A1344)+1,"")))</f>
        <v/>
      </c>
      <c r="B1345" s="25">
        <v>1342</v>
      </c>
      <c r="C1345" s="26" t="str">
        <f t="shared" si="40"/>
        <v>EMPTY</v>
      </c>
      <c r="D1345" s="27" t="str">
        <f>IF(C1345="SHOW",CONCATENATE(Temp!T2328,Temp!U2328,",",Temp!V2328,",",Temp!W2328,Temp!X2328),"")</f>
        <v/>
      </c>
      <c r="E1345" s="38"/>
      <c r="F1345" s="36" t="str">
        <f t="shared" si="41"/>
        <v/>
      </c>
    </row>
    <row r="1346" spans="1:6" x14ac:dyDescent="0.25">
      <c r="A1346" s="25" t="str">
        <f>IF(AND($E1346="",MAX($A$4:$A1345)=0),"",IF(AND($E1346&lt;&gt;"",MAX($A$4:$A1345)=0),1,IF(AND($E1346&lt;&gt;"",MAX($A$4:$A1345)&gt;0),MAX($A$4:$A1345)+1,"")))</f>
        <v/>
      </c>
      <c r="B1346" s="25">
        <v>1343</v>
      </c>
      <c r="C1346" s="26" t="str">
        <f t="shared" si="40"/>
        <v>EMPTY</v>
      </c>
      <c r="D1346" s="27" t="str">
        <f>IF(C1346="SHOW",CONCATENATE(Temp!T2329,Temp!U2329,",",Temp!V2329,",",Temp!W2329,Temp!X2329),"")</f>
        <v/>
      </c>
      <c r="E1346" s="38"/>
      <c r="F1346" s="36" t="str">
        <f t="shared" si="41"/>
        <v/>
      </c>
    </row>
    <row r="1347" spans="1:6" x14ac:dyDescent="0.25">
      <c r="A1347" s="25" t="str">
        <f>IF(AND($E1347="",MAX($A$4:$A1346)=0),"",IF(AND($E1347&lt;&gt;"",MAX($A$4:$A1346)=0),1,IF(AND($E1347&lt;&gt;"",MAX($A$4:$A1346)&gt;0),MAX($A$4:$A1346)+1,"")))</f>
        <v/>
      </c>
      <c r="B1347" s="25">
        <v>1344</v>
      </c>
      <c r="C1347" s="26" t="str">
        <f t="shared" si="40"/>
        <v>EMPTY</v>
      </c>
      <c r="D1347" s="27" t="str">
        <f>IF(C1347="SHOW",CONCATENATE(Temp!T2330,Temp!U2330,",",Temp!V2330,",",Temp!W2330,Temp!X2330),"")</f>
        <v/>
      </c>
      <c r="E1347" s="38"/>
      <c r="F1347" s="36" t="str">
        <f t="shared" si="41"/>
        <v/>
      </c>
    </row>
    <row r="1348" spans="1:6" x14ac:dyDescent="0.25">
      <c r="A1348" s="25" t="str">
        <f>IF(AND($E1348="",MAX($A$4:$A1347)=0),"",IF(AND($E1348&lt;&gt;"",MAX($A$4:$A1347)=0),1,IF(AND($E1348&lt;&gt;"",MAX($A$4:$A1347)&gt;0),MAX($A$4:$A1347)+1,"")))</f>
        <v/>
      </c>
      <c r="B1348" s="25">
        <v>1345</v>
      </c>
      <c r="C1348" s="26" t="str">
        <f t="shared" si="40"/>
        <v>EMPTY</v>
      </c>
      <c r="D1348" s="27" t="str">
        <f>IF(C1348="SHOW",CONCATENATE(Temp!T2331,Temp!U2331,",",Temp!V2331,",",Temp!W2331,Temp!X2331),"")</f>
        <v/>
      </c>
      <c r="E1348" s="38"/>
      <c r="F1348" s="36" t="str">
        <f t="shared" si="41"/>
        <v/>
      </c>
    </row>
    <row r="1349" spans="1:6" x14ac:dyDescent="0.25">
      <c r="A1349" s="25" t="str">
        <f>IF(AND($E1349="",MAX($A$4:$A1348)=0),"",IF(AND($E1349&lt;&gt;"",MAX($A$4:$A1348)=0),1,IF(AND($E1349&lt;&gt;"",MAX($A$4:$A1348)&gt;0),MAX($A$4:$A1348)+1,"")))</f>
        <v/>
      </c>
      <c r="B1349" s="25">
        <v>1346</v>
      </c>
      <c r="C1349" s="26" t="str">
        <f t="shared" ref="C1349:C1412" si="42">IF(E1349="","EMPTY",IF(MID(E1349,1,9)&lt;&gt;"Dialogue:","HIDE",IF(MID(E1349,1,9)="Dialogue:","SHOW","")))</f>
        <v>EMPTY</v>
      </c>
      <c r="D1349" s="27" t="str">
        <f>IF(C1349="SHOW",CONCATENATE(Temp!T2332,Temp!U2332,",",Temp!V2332,",",Temp!W2332,Temp!X2332),"")</f>
        <v/>
      </c>
      <c r="E1349" s="38"/>
      <c r="F1349" s="36" t="str">
        <f t="shared" ref="F1349:F1412" si="43">$D1349</f>
        <v/>
      </c>
    </row>
    <row r="1350" spans="1:6" x14ac:dyDescent="0.25">
      <c r="A1350" s="25" t="str">
        <f>IF(AND($E1350="",MAX($A$4:$A1349)=0),"",IF(AND($E1350&lt;&gt;"",MAX($A$4:$A1349)=0),1,IF(AND($E1350&lt;&gt;"",MAX($A$4:$A1349)&gt;0),MAX($A$4:$A1349)+1,"")))</f>
        <v/>
      </c>
      <c r="B1350" s="25">
        <v>1347</v>
      </c>
      <c r="C1350" s="26" t="str">
        <f t="shared" si="42"/>
        <v>EMPTY</v>
      </c>
      <c r="D1350" s="27" t="str">
        <f>IF(C1350="SHOW",CONCATENATE(Temp!T2333,Temp!U2333,",",Temp!V2333,",",Temp!W2333,Temp!X2333),"")</f>
        <v/>
      </c>
      <c r="E1350" s="38"/>
      <c r="F1350" s="36" t="str">
        <f t="shared" si="43"/>
        <v/>
      </c>
    </row>
    <row r="1351" spans="1:6" x14ac:dyDescent="0.25">
      <c r="A1351" s="25" t="str">
        <f>IF(AND($E1351="",MAX($A$4:$A1350)=0),"",IF(AND($E1351&lt;&gt;"",MAX($A$4:$A1350)=0),1,IF(AND($E1351&lt;&gt;"",MAX($A$4:$A1350)&gt;0),MAX($A$4:$A1350)+1,"")))</f>
        <v/>
      </c>
      <c r="B1351" s="25">
        <v>1348</v>
      </c>
      <c r="C1351" s="26" t="str">
        <f t="shared" si="42"/>
        <v>EMPTY</v>
      </c>
      <c r="D1351" s="27" t="str">
        <f>IF(C1351="SHOW",CONCATENATE(Temp!T2334,Temp!U2334,",",Temp!V2334,",",Temp!W2334,Temp!X2334),"")</f>
        <v/>
      </c>
      <c r="E1351" s="38"/>
      <c r="F1351" s="36" t="str">
        <f t="shared" si="43"/>
        <v/>
      </c>
    </row>
    <row r="1352" spans="1:6" x14ac:dyDescent="0.25">
      <c r="A1352" s="25" t="str">
        <f>IF(AND($E1352="",MAX($A$4:$A1351)=0),"",IF(AND($E1352&lt;&gt;"",MAX($A$4:$A1351)=0),1,IF(AND($E1352&lt;&gt;"",MAX($A$4:$A1351)&gt;0),MAX($A$4:$A1351)+1,"")))</f>
        <v/>
      </c>
      <c r="B1352" s="25">
        <v>1349</v>
      </c>
      <c r="C1352" s="26" t="str">
        <f t="shared" si="42"/>
        <v>EMPTY</v>
      </c>
      <c r="D1352" s="27" t="str">
        <f>IF(C1352="SHOW",CONCATENATE(Temp!T2335,Temp!U2335,",",Temp!V2335,",",Temp!W2335,Temp!X2335),"")</f>
        <v/>
      </c>
      <c r="E1352" s="38"/>
      <c r="F1352" s="36" t="str">
        <f t="shared" si="43"/>
        <v/>
      </c>
    </row>
    <row r="1353" spans="1:6" x14ac:dyDescent="0.25">
      <c r="A1353" s="25" t="str">
        <f>IF(AND($E1353="",MAX($A$4:$A1352)=0),"",IF(AND($E1353&lt;&gt;"",MAX($A$4:$A1352)=0),1,IF(AND($E1353&lt;&gt;"",MAX($A$4:$A1352)&gt;0),MAX($A$4:$A1352)+1,"")))</f>
        <v/>
      </c>
      <c r="B1353" s="25">
        <v>1350</v>
      </c>
      <c r="C1353" s="26" t="str">
        <f t="shared" si="42"/>
        <v>EMPTY</v>
      </c>
      <c r="D1353" s="27" t="str">
        <f>IF(C1353="SHOW",CONCATENATE(Temp!T2336,Temp!U2336,",",Temp!V2336,",",Temp!W2336,Temp!X2336),"")</f>
        <v/>
      </c>
      <c r="E1353" s="38"/>
      <c r="F1353" s="36" t="str">
        <f t="shared" si="43"/>
        <v/>
      </c>
    </row>
    <row r="1354" spans="1:6" x14ac:dyDescent="0.25">
      <c r="A1354" s="25" t="str">
        <f>IF(AND($E1354="",MAX($A$4:$A1353)=0),"",IF(AND($E1354&lt;&gt;"",MAX($A$4:$A1353)=0),1,IF(AND($E1354&lt;&gt;"",MAX($A$4:$A1353)&gt;0),MAX($A$4:$A1353)+1,"")))</f>
        <v/>
      </c>
      <c r="B1354" s="25">
        <v>1351</v>
      </c>
      <c r="C1354" s="26" t="str">
        <f t="shared" si="42"/>
        <v>EMPTY</v>
      </c>
      <c r="D1354" s="27" t="str">
        <f>IF(C1354="SHOW",CONCATENATE(Temp!T2337,Temp!U2337,",",Temp!V2337,",",Temp!W2337,Temp!X2337),"")</f>
        <v/>
      </c>
      <c r="E1354" s="38"/>
      <c r="F1354" s="36" t="str">
        <f t="shared" si="43"/>
        <v/>
      </c>
    </row>
    <row r="1355" spans="1:6" x14ac:dyDescent="0.25">
      <c r="A1355" s="25" t="str">
        <f>IF(AND($E1355="",MAX($A$4:$A1354)=0),"",IF(AND($E1355&lt;&gt;"",MAX($A$4:$A1354)=0),1,IF(AND($E1355&lt;&gt;"",MAX($A$4:$A1354)&gt;0),MAX($A$4:$A1354)+1,"")))</f>
        <v/>
      </c>
      <c r="B1355" s="25">
        <v>1352</v>
      </c>
      <c r="C1355" s="26" t="str">
        <f t="shared" si="42"/>
        <v>EMPTY</v>
      </c>
      <c r="D1355" s="27" t="str">
        <f>IF(C1355="SHOW",CONCATENATE(Temp!T2338,Temp!U2338,",",Temp!V2338,",",Temp!W2338,Temp!X2338),"")</f>
        <v/>
      </c>
      <c r="E1355" s="38"/>
      <c r="F1355" s="36" t="str">
        <f t="shared" si="43"/>
        <v/>
      </c>
    </row>
    <row r="1356" spans="1:6" x14ac:dyDescent="0.25">
      <c r="A1356" s="25" t="str">
        <f>IF(AND($E1356="",MAX($A$4:$A1355)=0),"",IF(AND($E1356&lt;&gt;"",MAX($A$4:$A1355)=0),1,IF(AND($E1356&lt;&gt;"",MAX($A$4:$A1355)&gt;0),MAX($A$4:$A1355)+1,"")))</f>
        <v/>
      </c>
      <c r="B1356" s="25">
        <v>1353</v>
      </c>
      <c r="C1356" s="26" t="str">
        <f t="shared" si="42"/>
        <v>EMPTY</v>
      </c>
      <c r="D1356" s="27" t="str">
        <f>IF(C1356="SHOW",CONCATENATE(Temp!T2339,Temp!U2339,",",Temp!V2339,",",Temp!W2339,Temp!X2339),"")</f>
        <v/>
      </c>
      <c r="E1356" s="38"/>
      <c r="F1356" s="36" t="str">
        <f t="shared" si="43"/>
        <v/>
      </c>
    </row>
    <row r="1357" spans="1:6" x14ac:dyDescent="0.25">
      <c r="A1357" s="25" t="str">
        <f>IF(AND($E1357="",MAX($A$4:$A1356)=0),"",IF(AND($E1357&lt;&gt;"",MAX($A$4:$A1356)=0),1,IF(AND($E1357&lt;&gt;"",MAX($A$4:$A1356)&gt;0),MAX($A$4:$A1356)+1,"")))</f>
        <v/>
      </c>
      <c r="B1357" s="25">
        <v>1354</v>
      </c>
      <c r="C1357" s="26" t="str">
        <f t="shared" si="42"/>
        <v>EMPTY</v>
      </c>
      <c r="D1357" s="27" t="str">
        <f>IF(C1357="SHOW",CONCATENATE(Temp!T2340,Temp!U2340,",",Temp!V2340,",",Temp!W2340,Temp!X2340),"")</f>
        <v/>
      </c>
      <c r="E1357" s="38"/>
      <c r="F1357" s="36" t="str">
        <f t="shared" si="43"/>
        <v/>
      </c>
    </row>
    <row r="1358" spans="1:6" x14ac:dyDescent="0.25">
      <c r="A1358" s="25" t="str">
        <f>IF(AND($E1358="",MAX($A$4:$A1357)=0),"",IF(AND($E1358&lt;&gt;"",MAX($A$4:$A1357)=0),1,IF(AND($E1358&lt;&gt;"",MAX($A$4:$A1357)&gt;0),MAX($A$4:$A1357)+1,"")))</f>
        <v/>
      </c>
      <c r="B1358" s="25">
        <v>1355</v>
      </c>
      <c r="C1358" s="26" t="str">
        <f t="shared" si="42"/>
        <v>EMPTY</v>
      </c>
      <c r="D1358" s="27" t="str">
        <f>IF(C1358="SHOW",CONCATENATE(Temp!T2341,Temp!U2341,",",Temp!V2341,",",Temp!W2341,Temp!X2341),"")</f>
        <v/>
      </c>
      <c r="E1358" s="38"/>
      <c r="F1358" s="36" t="str">
        <f t="shared" si="43"/>
        <v/>
      </c>
    </row>
    <row r="1359" spans="1:6" x14ac:dyDescent="0.25">
      <c r="A1359" s="25" t="str">
        <f>IF(AND($E1359="",MAX($A$4:$A1358)=0),"",IF(AND($E1359&lt;&gt;"",MAX($A$4:$A1358)=0),1,IF(AND($E1359&lt;&gt;"",MAX($A$4:$A1358)&gt;0),MAX($A$4:$A1358)+1,"")))</f>
        <v/>
      </c>
      <c r="B1359" s="25">
        <v>1356</v>
      </c>
      <c r="C1359" s="26" t="str">
        <f t="shared" si="42"/>
        <v>EMPTY</v>
      </c>
      <c r="D1359" s="27" t="str">
        <f>IF(C1359="SHOW",CONCATENATE(Temp!T2342,Temp!U2342,",",Temp!V2342,",",Temp!W2342,Temp!X2342),"")</f>
        <v/>
      </c>
      <c r="E1359" s="38"/>
      <c r="F1359" s="36" t="str">
        <f t="shared" si="43"/>
        <v/>
      </c>
    </row>
    <row r="1360" spans="1:6" x14ac:dyDescent="0.25">
      <c r="A1360" s="25" t="str">
        <f>IF(AND($E1360="",MAX($A$4:$A1359)=0),"",IF(AND($E1360&lt;&gt;"",MAX($A$4:$A1359)=0),1,IF(AND($E1360&lt;&gt;"",MAX($A$4:$A1359)&gt;0),MAX($A$4:$A1359)+1,"")))</f>
        <v/>
      </c>
      <c r="B1360" s="25">
        <v>1357</v>
      </c>
      <c r="C1360" s="26" t="str">
        <f t="shared" si="42"/>
        <v>EMPTY</v>
      </c>
      <c r="D1360" s="27" t="str">
        <f>IF(C1360="SHOW",CONCATENATE(Temp!T2343,Temp!U2343,",",Temp!V2343,",",Temp!W2343,Temp!X2343),"")</f>
        <v/>
      </c>
      <c r="E1360" s="38"/>
      <c r="F1360" s="36" t="str">
        <f t="shared" si="43"/>
        <v/>
      </c>
    </row>
    <row r="1361" spans="1:6" x14ac:dyDescent="0.25">
      <c r="A1361" s="25" t="str">
        <f>IF(AND($E1361="",MAX($A$4:$A1360)=0),"",IF(AND($E1361&lt;&gt;"",MAX($A$4:$A1360)=0),1,IF(AND($E1361&lt;&gt;"",MAX($A$4:$A1360)&gt;0),MAX($A$4:$A1360)+1,"")))</f>
        <v/>
      </c>
      <c r="B1361" s="25">
        <v>1358</v>
      </c>
      <c r="C1361" s="26" t="str">
        <f t="shared" si="42"/>
        <v>EMPTY</v>
      </c>
      <c r="D1361" s="27" t="str">
        <f>IF(C1361="SHOW",CONCATENATE(Temp!T2344,Temp!U2344,",",Temp!V2344,",",Temp!W2344,Temp!X2344),"")</f>
        <v/>
      </c>
      <c r="E1361" s="38"/>
      <c r="F1361" s="36" t="str">
        <f t="shared" si="43"/>
        <v/>
      </c>
    </row>
    <row r="1362" spans="1:6" x14ac:dyDescent="0.25">
      <c r="A1362" s="25" t="str">
        <f>IF(AND($E1362="",MAX($A$4:$A1361)=0),"",IF(AND($E1362&lt;&gt;"",MAX($A$4:$A1361)=0),1,IF(AND($E1362&lt;&gt;"",MAX($A$4:$A1361)&gt;0),MAX($A$4:$A1361)+1,"")))</f>
        <v/>
      </c>
      <c r="B1362" s="25">
        <v>1359</v>
      </c>
      <c r="C1362" s="26" t="str">
        <f t="shared" si="42"/>
        <v>EMPTY</v>
      </c>
      <c r="D1362" s="27" t="str">
        <f>IF(C1362="SHOW",CONCATENATE(Temp!T2345,Temp!U2345,",",Temp!V2345,",",Temp!W2345,Temp!X2345),"")</f>
        <v/>
      </c>
      <c r="E1362" s="38"/>
      <c r="F1362" s="36" t="str">
        <f t="shared" si="43"/>
        <v/>
      </c>
    </row>
    <row r="1363" spans="1:6" x14ac:dyDescent="0.25">
      <c r="A1363" s="25" t="str">
        <f>IF(AND($E1363="",MAX($A$4:$A1362)=0),"",IF(AND($E1363&lt;&gt;"",MAX($A$4:$A1362)=0),1,IF(AND($E1363&lt;&gt;"",MAX($A$4:$A1362)&gt;0),MAX($A$4:$A1362)+1,"")))</f>
        <v/>
      </c>
      <c r="B1363" s="25">
        <v>1360</v>
      </c>
      <c r="C1363" s="26" t="str">
        <f t="shared" si="42"/>
        <v>EMPTY</v>
      </c>
      <c r="D1363" s="27" t="str">
        <f>IF(C1363="SHOW",CONCATENATE(Temp!T2346,Temp!U2346,",",Temp!V2346,",",Temp!W2346,Temp!X2346),"")</f>
        <v/>
      </c>
      <c r="E1363" s="38"/>
      <c r="F1363" s="36" t="str">
        <f t="shared" si="43"/>
        <v/>
      </c>
    </row>
    <row r="1364" spans="1:6" x14ac:dyDescent="0.25">
      <c r="A1364" s="25" t="str">
        <f>IF(AND($E1364="",MAX($A$4:$A1363)=0),"",IF(AND($E1364&lt;&gt;"",MAX($A$4:$A1363)=0),1,IF(AND($E1364&lt;&gt;"",MAX($A$4:$A1363)&gt;0),MAX($A$4:$A1363)+1,"")))</f>
        <v/>
      </c>
      <c r="B1364" s="25">
        <v>1361</v>
      </c>
      <c r="C1364" s="26" t="str">
        <f t="shared" si="42"/>
        <v>EMPTY</v>
      </c>
      <c r="D1364" s="27" t="str">
        <f>IF(C1364="SHOW",CONCATENATE(Temp!T2347,Temp!U2347,",",Temp!V2347,",",Temp!W2347,Temp!X2347),"")</f>
        <v/>
      </c>
      <c r="E1364" s="38"/>
      <c r="F1364" s="36" t="str">
        <f t="shared" si="43"/>
        <v/>
      </c>
    </row>
    <row r="1365" spans="1:6" x14ac:dyDescent="0.25">
      <c r="A1365" s="25" t="str">
        <f>IF(AND($E1365="",MAX($A$4:$A1364)=0),"",IF(AND($E1365&lt;&gt;"",MAX($A$4:$A1364)=0),1,IF(AND($E1365&lt;&gt;"",MAX($A$4:$A1364)&gt;0),MAX($A$4:$A1364)+1,"")))</f>
        <v/>
      </c>
      <c r="B1365" s="25">
        <v>1362</v>
      </c>
      <c r="C1365" s="26" t="str">
        <f t="shared" si="42"/>
        <v>EMPTY</v>
      </c>
      <c r="D1365" s="27" t="str">
        <f>IF(C1365="SHOW",CONCATENATE(Temp!T2348,Temp!U2348,",",Temp!V2348,",",Temp!W2348,Temp!X2348),"")</f>
        <v/>
      </c>
      <c r="E1365" s="38"/>
      <c r="F1365" s="36" t="str">
        <f t="shared" si="43"/>
        <v/>
      </c>
    </row>
    <row r="1366" spans="1:6" x14ac:dyDescent="0.25">
      <c r="A1366" s="25" t="str">
        <f>IF(AND($E1366="",MAX($A$4:$A1365)=0),"",IF(AND($E1366&lt;&gt;"",MAX($A$4:$A1365)=0),1,IF(AND($E1366&lt;&gt;"",MAX($A$4:$A1365)&gt;0),MAX($A$4:$A1365)+1,"")))</f>
        <v/>
      </c>
      <c r="B1366" s="25">
        <v>1363</v>
      </c>
      <c r="C1366" s="26" t="str">
        <f t="shared" si="42"/>
        <v>EMPTY</v>
      </c>
      <c r="D1366" s="27" t="str">
        <f>IF(C1366="SHOW",CONCATENATE(Temp!T2349,Temp!U2349,",",Temp!V2349,",",Temp!W2349,Temp!X2349),"")</f>
        <v/>
      </c>
      <c r="E1366" s="38"/>
      <c r="F1366" s="36" t="str">
        <f t="shared" si="43"/>
        <v/>
      </c>
    </row>
    <row r="1367" spans="1:6" x14ac:dyDescent="0.25">
      <c r="A1367" s="25" t="str">
        <f>IF(AND($E1367="",MAX($A$4:$A1366)=0),"",IF(AND($E1367&lt;&gt;"",MAX($A$4:$A1366)=0),1,IF(AND($E1367&lt;&gt;"",MAX($A$4:$A1366)&gt;0),MAX($A$4:$A1366)+1,"")))</f>
        <v/>
      </c>
      <c r="B1367" s="25">
        <v>1364</v>
      </c>
      <c r="C1367" s="26" t="str">
        <f t="shared" si="42"/>
        <v>EMPTY</v>
      </c>
      <c r="D1367" s="27" t="str">
        <f>IF(C1367="SHOW",CONCATENATE(Temp!T2350,Temp!U2350,",",Temp!V2350,",",Temp!W2350,Temp!X2350),"")</f>
        <v/>
      </c>
      <c r="E1367" s="38"/>
      <c r="F1367" s="36" t="str">
        <f t="shared" si="43"/>
        <v/>
      </c>
    </row>
    <row r="1368" spans="1:6" x14ac:dyDescent="0.25">
      <c r="A1368" s="25" t="str">
        <f>IF(AND($E1368="",MAX($A$4:$A1367)=0),"",IF(AND($E1368&lt;&gt;"",MAX($A$4:$A1367)=0),1,IF(AND($E1368&lt;&gt;"",MAX($A$4:$A1367)&gt;0),MAX($A$4:$A1367)+1,"")))</f>
        <v/>
      </c>
      <c r="B1368" s="25">
        <v>1365</v>
      </c>
      <c r="C1368" s="26" t="str">
        <f t="shared" si="42"/>
        <v>EMPTY</v>
      </c>
      <c r="D1368" s="27" t="str">
        <f>IF(C1368="SHOW",CONCATENATE(Temp!T2351,Temp!U2351,",",Temp!V2351,",",Temp!W2351,Temp!X2351),"")</f>
        <v/>
      </c>
      <c r="E1368" s="38"/>
      <c r="F1368" s="36" t="str">
        <f t="shared" si="43"/>
        <v/>
      </c>
    </row>
    <row r="1369" spans="1:6" x14ac:dyDescent="0.25">
      <c r="A1369" s="25" t="str">
        <f>IF(AND($E1369="",MAX($A$4:$A1368)=0),"",IF(AND($E1369&lt;&gt;"",MAX($A$4:$A1368)=0),1,IF(AND($E1369&lt;&gt;"",MAX($A$4:$A1368)&gt;0),MAX($A$4:$A1368)+1,"")))</f>
        <v/>
      </c>
      <c r="B1369" s="25">
        <v>1366</v>
      </c>
      <c r="C1369" s="26" t="str">
        <f t="shared" si="42"/>
        <v>EMPTY</v>
      </c>
      <c r="D1369" s="27" t="str">
        <f>IF(C1369="SHOW",CONCATENATE(Temp!T2352,Temp!U2352,",",Temp!V2352,",",Temp!W2352,Temp!X2352),"")</f>
        <v/>
      </c>
      <c r="E1369" s="38"/>
      <c r="F1369" s="36" t="str">
        <f t="shared" si="43"/>
        <v/>
      </c>
    </row>
    <row r="1370" spans="1:6" x14ac:dyDescent="0.25">
      <c r="A1370" s="25" t="str">
        <f>IF(AND($E1370="",MAX($A$4:$A1369)=0),"",IF(AND($E1370&lt;&gt;"",MAX($A$4:$A1369)=0),1,IF(AND($E1370&lt;&gt;"",MAX($A$4:$A1369)&gt;0),MAX($A$4:$A1369)+1,"")))</f>
        <v/>
      </c>
      <c r="B1370" s="25">
        <v>1367</v>
      </c>
      <c r="C1370" s="26" t="str">
        <f t="shared" si="42"/>
        <v>EMPTY</v>
      </c>
      <c r="D1370" s="27" t="str">
        <f>IF(C1370="SHOW",CONCATENATE(Temp!T2353,Temp!U2353,",",Temp!V2353,",",Temp!W2353,Temp!X2353),"")</f>
        <v/>
      </c>
      <c r="E1370" s="38"/>
      <c r="F1370" s="36" t="str">
        <f t="shared" si="43"/>
        <v/>
      </c>
    </row>
    <row r="1371" spans="1:6" x14ac:dyDescent="0.25">
      <c r="A1371" s="25" t="str">
        <f>IF(AND($E1371="",MAX($A$4:$A1370)=0),"",IF(AND($E1371&lt;&gt;"",MAX($A$4:$A1370)=0),1,IF(AND($E1371&lt;&gt;"",MAX($A$4:$A1370)&gt;0),MAX($A$4:$A1370)+1,"")))</f>
        <v/>
      </c>
      <c r="B1371" s="25">
        <v>1368</v>
      </c>
      <c r="C1371" s="26" t="str">
        <f t="shared" si="42"/>
        <v>EMPTY</v>
      </c>
      <c r="D1371" s="27" t="str">
        <f>IF(C1371="SHOW",CONCATENATE(Temp!T2354,Temp!U2354,",",Temp!V2354,",",Temp!W2354,Temp!X2354),"")</f>
        <v/>
      </c>
      <c r="E1371" s="38"/>
      <c r="F1371" s="36" t="str">
        <f t="shared" si="43"/>
        <v/>
      </c>
    </row>
    <row r="1372" spans="1:6" x14ac:dyDescent="0.25">
      <c r="A1372" s="25" t="str">
        <f>IF(AND($E1372="",MAX($A$4:$A1371)=0),"",IF(AND($E1372&lt;&gt;"",MAX($A$4:$A1371)=0),1,IF(AND($E1372&lt;&gt;"",MAX($A$4:$A1371)&gt;0),MAX($A$4:$A1371)+1,"")))</f>
        <v/>
      </c>
      <c r="B1372" s="25">
        <v>1369</v>
      </c>
      <c r="C1372" s="26" t="str">
        <f t="shared" si="42"/>
        <v>EMPTY</v>
      </c>
      <c r="D1372" s="27" t="str">
        <f>IF(C1372="SHOW",CONCATENATE(Temp!T2355,Temp!U2355,",",Temp!V2355,",",Temp!W2355,Temp!X2355),"")</f>
        <v/>
      </c>
      <c r="E1372" s="38"/>
      <c r="F1372" s="36" t="str">
        <f t="shared" si="43"/>
        <v/>
      </c>
    </row>
    <row r="1373" spans="1:6" x14ac:dyDescent="0.25">
      <c r="A1373" s="25" t="str">
        <f>IF(AND($E1373="",MAX($A$4:$A1372)=0),"",IF(AND($E1373&lt;&gt;"",MAX($A$4:$A1372)=0),1,IF(AND($E1373&lt;&gt;"",MAX($A$4:$A1372)&gt;0),MAX($A$4:$A1372)+1,"")))</f>
        <v/>
      </c>
      <c r="B1373" s="25">
        <v>1370</v>
      </c>
      <c r="C1373" s="26" t="str">
        <f t="shared" si="42"/>
        <v>EMPTY</v>
      </c>
      <c r="D1373" s="27" t="str">
        <f>IF(C1373="SHOW",CONCATENATE(Temp!T2356,Temp!U2356,",",Temp!V2356,",",Temp!W2356,Temp!X2356),"")</f>
        <v/>
      </c>
      <c r="E1373" s="38"/>
      <c r="F1373" s="36" t="str">
        <f t="shared" si="43"/>
        <v/>
      </c>
    </row>
    <row r="1374" spans="1:6" x14ac:dyDescent="0.25">
      <c r="A1374" s="25" t="str">
        <f>IF(AND($E1374="",MAX($A$4:$A1373)=0),"",IF(AND($E1374&lt;&gt;"",MAX($A$4:$A1373)=0),1,IF(AND($E1374&lt;&gt;"",MAX($A$4:$A1373)&gt;0),MAX($A$4:$A1373)+1,"")))</f>
        <v/>
      </c>
      <c r="B1374" s="25">
        <v>1371</v>
      </c>
      <c r="C1374" s="26" t="str">
        <f t="shared" si="42"/>
        <v>EMPTY</v>
      </c>
      <c r="D1374" s="27" t="str">
        <f>IF(C1374="SHOW",CONCATENATE(Temp!T2357,Temp!U2357,",",Temp!V2357,",",Temp!W2357,Temp!X2357),"")</f>
        <v/>
      </c>
      <c r="E1374" s="38"/>
      <c r="F1374" s="36" t="str">
        <f t="shared" si="43"/>
        <v/>
      </c>
    </row>
    <row r="1375" spans="1:6" x14ac:dyDescent="0.25">
      <c r="A1375" s="25" t="str">
        <f>IF(AND($E1375="",MAX($A$4:$A1374)=0),"",IF(AND($E1375&lt;&gt;"",MAX($A$4:$A1374)=0),1,IF(AND($E1375&lt;&gt;"",MAX($A$4:$A1374)&gt;0),MAX($A$4:$A1374)+1,"")))</f>
        <v/>
      </c>
      <c r="B1375" s="25">
        <v>1372</v>
      </c>
      <c r="C1375" s="26" t="str">
        <f t="shared" si="42"/>
        <v>EMPTY</v>
      </c>
      <c r="D1375" s="27" t="str">
        <f>IF(C1375="SHOW",CONCATENATE(Temp!T2358,Temp!U2358,",",Temp!V2358,",",Temp!W2358,Temp!X2358),"")</f>
        <v/>
      </c>
      <c r="E1375" s="38"/>
      <c r="F1375" s="36" t="str">
        <f t="shared" si="43"/>
        <v/>
      </c>
    </row>
    <row r="1376" spans="1:6" x14ac:dyDescent="0.25">
      <c r="A1376" s="25" t="str">
        <f>IF(AND($E1376="",MAX($A$4:$A1375)=0),"",IF(AND($E1376&lt;&gt;"",MAX($A$4:$A1375)=0),1,IF(AND($E1376&lt;&gt;"",MAX($A$4:$A1375)&gt;0),MAX($A$4:$A1375)+1,"")))</f>
        <v/>
      </c>
      <c r="B1376" s="25">
        <v>1373</v>
      </c>
      <c r="C1376" s="26" t="str">
        <f t="shared" si="42"/>
        <v>EMPTY</v>
      </c>
      <c r="D1376" s="27" t="str">
        <f>IF(C1376="SHOW",CONCATENATE(Temp!T2359,Temp!U2359,",",Temp!V2359,",",Temp!W2359,Temp!X2359),"")</f>
        <v/>
      </c>
      <c r="E1376" s="38"/>
      <c r="F1376" s="36" t="str">
        <f t="shared" si="43"/>
        <v/>
      </c>
    </row>
    <row r="1377" spans="1:6" x14ac:dyDescent="0.25">
      <c r="A1377" s="25" t="str">
        <f>IF(AND($E1377="",MAX($A$4:$A1376)=0),"",IF(AND($E1377&lt;&gt;"",MAX($A$4:$A1376)=0),1,IF(AND($E1377&lt;&gt;"",MAX($A$4:$A1376)&gt;0),MAX($A$4:$A1376)+1,"")))</f>
        <v/>
      </c>
      <c r="B1377" s="25">
        <v>1374</v>
      </c>
      <c r="C1377" s="26" t="str">
        <f t="shared" si="42"/>
        <v>EMPTY</v>
      </c>
      <c r="D1377" s="27" t="str">
        <f>IF(C1377="SHOW",CONCATENATE(Temp!T2360,Temp!U2360,",",Temp!V2360,",",Temp!W2360,Temp!X2360),"")</f>
        <v/>
      </c>
      <c r="E1377" s="38"/>
      <c r="F1377" s="36" t="str">
        <f t="shared" si="43"/>
        <v/>
      </c>
    </row>
    <row r="1378" spans="1:6" x14ac:dyDescent="0.25">
      <c r="A1378" s="25" t="str">
        <f>IF(AND($E1378="",MAX($A$4:$A1377)=0),"",IF(AND($E1378&lt;&gt;"",MAX($A$4:$A1377)=0),1,IF(AND($E1378&lt;&gt;"",MAX($A$4:$A1377)&gt;0),MAX($A$4:$A1377)+1,"")))</f>
        <v/>
      </c>
      <c r="B1378" s="25">
        <v>1375</v>
      </c>
      <c r="C1378" s="26" t="str">
        <f t="shared" si="42"/>
        <v>EMPTY</v>
      </c>
      <c r="D1378" s="27" t="str">
        <f>IF(C1378="SHOW",CONCATENATE(Temp!T2361,Temp!U2361,",",Temp!V2361,",",Temp!W2361,Temp!X2361),"")</f>
        <v/>
      </c>
      <c r="E1378" s="38"/>
      <c r="F1378" s="36" t="str">
        <f t="shared" si="43"/>
        <v/>
      </c>
    </row>
    <row r="1379" spans="1:6" x14ac:dyDescent="0.25">
      <c r="A1379" s="25" t="str">
        <f>IF(AND($E1379="",MAX($A$4:$A1378)=0),"",IF(AND($E1379&lt;&gt;"",MAX($A$4:$A1378)=0),1,IF(AND($E1379&lt;&gt;"",MAX($A$4:$A1378)&gt;0),MAX($A$4:$A1378)+1,"")))</f>
        <v/>
      </c>
      <c r="B1379" s="25">
        <v>1376</v>
      </c>
      <c r="C1379" s="26" t="str">
        <f t="shared" si="42"/>
        <v>EMPTY</v>
      </c>
      <c r="D1379" s="27" t="str">
        <f>IF(C1379="SHOW",CONCATENATE(Temp!T2362,Temp!U2362,",",Temp!V2362,",",Temp!W2362,Temp!X2362),"")</f>
        <v/>
      </c>
      <c r="E1379" s="38"/>
      <c r="F1379" s="36" t="str">
        <f t="shared" si="43"/>
        <v/>
      </c>
    </row>
    <row r="1380" spans="1:6" x14ac:dyDescent="0.25">
      <c r="A1380" s="25" t="str">
        <f>IF(AND($E1380="",MAX($A$4:$A1379)=0),"",IF(AND($E1380&lt;&gt;"",MAX($A$4:$A1379)=0),1,IF(AND($E1380&lt;&gt;"",MAX($A$4:$A1379)&gt;0),MAX($A$4:$A1379)+1,"")))</f>
        <v/>
      </c>
      <c r="B1380" s="25">
        <v>1377</v>
      </c>
      <c r="C1380" s="26" t="str">
        <f t="shared" si="42"/>
        <v>EMPTY</v>
      </c>
      <c r="D1380" s="27" t="str">
        <f>IF(C1380="SHOW",CONCATENATE(Temp!T2363,Temp!U2363,",",Temp!V2363,",",Temp!W2363,Temp!X2363),"")</f>
        <v/>
      </c>
      <c r="E1380" s="38"/>
      <c r="F1380" s="36" t="str">
        <f t="shared" si="43"/>
        <v/>
      </c>
    </row>
    <row r="1381" spans="1:6" x14ac:dyDescent="0.25">
      <c r="A1381" s="25" t="str">
        <f>IF(AND($E1381="",MAX($A$4:$A1380)=0),"",IF(AND($E1381&lt;&gt;"",MAX($A$4:$A1380)=0),1,IF(AND($E1381&lt;&gt;"",MAX($A$4:$A1380)&gt;0),MAX($A$4:$A1380)+1,"")))</f>
        <v/>
      </c>
      <c r="B1381" s="25">
        <v>1378</v>
      </c>
      <c r="C1381" s="26" t="str">
        <f t="shared" si="42"/>
        <v>EMPTY</v>
      </c>
      <c r="D1381" s="27" t="str">
        <f>IF(C1381="SHOW",CONCATENATE(Temp!T2364,Temp!U2364,",",Temp!V2364,",",Temp!W2364,Temp!X2364),"")</f>
        <v/>
      </c>
      <c r="E1381" s="38"/>
      <c r="F1381" s="36" t="str">
        <f t="shared" si="43"/>
        <v/>
      </c>
    </row>
    <row r="1382" spans="1:6" x14ac:dyDescent="0.25">
      <c r="A1382" s="25" t="str">
        <f>IF(AND($E1382="",MAX($A$4:$A1381)=0),"",IF(AND($E1382&lt;&gt;"",MAX($A$4:$A1381)=0),1,IF(AND($E1382&lt;&gt;"",MAX($A$4:$A1381)&gt;0),MAX($A$4:$A1381)+1,"")))</f>
        <v/>
      </c>
      <c r="B1382" s="25">
        <v>1379</v>
      </c>
      <c r="C1382" s="26" t="str">
        <f t="shared" si="42"/>
        <v>EMPTY</v>
      </c>
      <c r="D1382" s="27" t="str">
        <f>IF(C1382="SHOW",CONCATENATE(Temp!T2365,Temp!U2365,",",Temp!V2365,",",Temp!W2365,Temp!X2365),"")</f>
        <v/>
      </c>
      <c r="E1382" s="38"/>
      <c r="F1382" s="36" t="str">
        <f t="shared" si="43"/>
        <v/>
      </c>
    </row>
    <row r="1383" spans="1:6" x14ac:dyDescent="0.25">
      <c r="A1383" s="25" t="str">
        <f>IF(AND($E1383="",MAX($A$4:$A1382)=0),"",IF(AND($E1383&lt;&gt;"",MAX($A$4:$A1382)=0),1,IF(AND($E1383&lt;&gt;"",MAX($A$4:$A1382)&gt;0),MAX($A$4:$A1382)+1,"")))</f>
        <v/>
      </c>
      <c r="B1383" s="25">
        <v>1380</v>
      </c>
      <c r="C1383" s="26" t="str">
        <f t="shared" si="42"/>
        <v>EMPTY</v>
      </c>
      <c r="D1383" s="27" t="str">
        <f>IF(C1383="SHOW",CONCATENATE(Temp!T2366,Temp!U2366,",",Temp!V2366,",",Temp!W2366,Temp!X2366),"")</f>
        <v/>
      </c>
      <c r="E1383" s="38"/>
      <c r="F1383" s="36" t="str">
        <f t="shared" si="43"/>
        <v/>
      </c>
    </row>
    <row r="1384" spans="1:6" x14ac:dyDescent="0.25">
      <c r="A1384" s="25" t="str">
        <f>IF(AND($E1384="",MAX($A$4:$A1383)=0),"",IF(AND($E1384&lt;&gt;"",MAX($A$4:$A1383)=0),1,IF(AND($E1384&lt;&gt;"",MAX($A$4:$A1383)&gt;0),MAX($A$4:$A1383)+1,"")))</f>
        <v/>
      </c>
      <c r="B1384" s="25">
        <v>1381</v>
      </c>
      <c r="C1384" s="26" t="str">
        <f t="shared" si="42"/>
        <v>EMPTY</v>
      </c>
      <c r="D1384" s="27" t="str">
        <f>IF(C1384="SHOW",CONCATENATE(Temp!T2367,Temp!U2367,",",Temp!V2367,",",Temp!W2367,Temp!X2367),"")</f>
        <v/>
      </c>
      <c r="E1384" s="38"/>
      <c r="F1384" s="36" t="str">
        <f t="shared" si="43"/>
        <v/>
      </c>
    </row>
    <row r="1385" spans="1:6" x14ac:dyDescent="0.25">
      <c r="A1385" s="25" t="str">
        <f>IF(AND($E1385="",MAX($A$4:$A1384)=0),"",IF(AND($E1385&lt;&gt;"",MAX($A$4:$A1384)=0),1,IF(AND($E1385&lt;&gt;"",MAX($A$4:$A1384)&gt;0),MAX($A$4:$A1384)+1,"")))</f>
        <v/>
      </c>
      <c r="B1385" s="25">
        <v>1382</v>
      </c>
      <c r="C1385" s="26" t="str">
        <f t="shared" si="42"/>
        <v>EMPTY</v>
      </c>
      <c r="D1385" s="27" t="str">
        <f>IF(C1385="SHOW",CONCATENATE(Temp!T2368,Temp!U2368,",",Temp!V2368,",",Temp!W2368,Temp!X2368),"")</f>
        <v/>
      </c>
      <c r="E1385" s="38"/>
      <c r="F1385" s="36" t="str">
        <f t="shared" si="43"/>
        <v/>
      </c>
    </row>
    <row r="1386" spans="1:6" x14ac:dyDescent="0.25">
      <c r="A1386" s="25" t="str">
        <f>IF(AND($E1386="",MAX($A$4:$A1385)=0),"",IF(AND($E1386&lt;&gt;"",MAX($A$4:$A1385)=0),1,IF(AND($E1386&lt;&gt;"",MAX($A$4:$A1385)&gt;0),MAX($A$4:$A1385)+1,"")))</f>
        <v/>
      </c>
      <c r="B1386" s="25">
        <v>1383</v>
      </c>
      <c r="C1386" s="26" t="str">
        <f t="shared" si="42"/>
        <v>EMPTY</v>
      </c>
      <c r="D1386" s="27" t="str">
        <f>IF(C1386="SHOW",CONCATENATE(Temp!T2369,Temp!U2369,",",Temp!V2369,",",Temp!W2369,Temp!X2369),"")</f>
        <v/>
      </c>
      <c r="E1386" s="38"/>
      <c r="F1386" s="36" t="str">
        <f t="shared" si="43"/>
        <v/>
      </c>
    </row>
    <row r="1387" spans="1:6" x14ac:dyDescent="0.25">
      <c r="A1387" s="25" t="str">
        <f>IF(AND($E1387="",MAX($A$4:$A1386)=0),"",IF(AND($E1387&lt;&gt;"",MAX($A$4:$A1386)=0),1,IF(AND($E1387&lt;&gt;"",MAX($A$4:$A1386)&gt;0),MAX($A$4:$A1386)+1,"")))</f>
        <v/>
      </c>
      <c r="B1387" s="25">
        <v>1384</v>
      </c>
      <c r="C1387" s="26" t="str">
        <f t="shared" si="42"/>
        <v>EMPTY</v>
      </c>
      <c r="D1387" s="27" t="str">
        <f>IF(C1387="SHOW",CONCATENATE(Temp!T2370,Temp!U2370,",",Temp!V2370,",",Temp!W2370,Temp!X2370),"")</f>
        <v/>
      </c>
      <c r="E1387" s="38"/>
      <c r="F1387" s="36" t="str">
        <f t="shared" si="43"/>
        <v/>
      </c>
    </row>
    <row r="1388" spans="1:6" x14ac:dyDescent="0.25">
      <c r="A1388" s="25" t="str">
        <f>IF(AND($E1388="",MAX($A$4:$A1387)=0),"",IF(AND($E1388&lt;&gt;"",MAX($A$4:$A1387)=0),1,IF(AND($E1388&lt;&gt;"",MAX($A$4:$A1387)&gt;0),MAX($A$4:$A1387)+1,"")))</f>
        <v/>
      </c>
      <c r="B1388" s="25">
        <v>1385</v>
      </c>
      <c r="C1388" s="26" t="str">
        <f t="shared" si="42"/>
        <v>EMPTY</v>
      </c>
      <c r="D1388" s="27" t="str">
        <f>IF(C1388="SHOW",CONCATENATE(Temp!T2371,Temp!U2371,",",Temp!V2371,",",Temp!W2371,Temp!X2371),"")</f>
        <v/>
      </c>
      <c r="E1388" s="38"/>
      <c r="F1388" s="36" t="str">
        <f t="shared" si="43"/>
        <v/>
      </c>
    </row>
    <row r="1389" spans="1:6" x14ac:dyDescent="0.25">
      <c r="A1389" s="25" t="str">
        <f>IF(AND($E1389="",MAX($A$4:$A1388)=0),"",IF(AND($E1389&lt;&gt;"",MAX($A$4:$A1388)=0),1,IF(AND($E1389&lt;&gt;"",MAX($A$4:$A1388)&gt;0),MAX($A$4:$A1388)+1,"")))</f>
        <v/>
      </c>
      <c r="B1389" s="25">
        <v>1386</v>
      </c>
      <c r="C1389" s="26" t="str">
        <f t="shared" si="42"/>
        <v>EMPTY</v>
      </c>
      <c r="D1389" s="27" t="str">
        <f>IF(C1389="SHOW",CONCATENATE(Temp!T2372,Temp!U2372,",",Temp!V2372,",",Temp!W2372,Temp!X2372),"")</f>
        <v/>
      </c>
      <c r="E1389" s="38"/>
      <c r="F1389" s="36" t="str">
        <f t="shared" si="43"/>
        <v/>
      </c>
    </row>
    <row r="1390" spans="1:6" x14ac:dyDescent="0.25">
      <c r="A1390" s="25" t="str">
        <f>IF(AND($E1390="",MAX($A$4:$A1389)=0),"",IF(AND($E1390&lt;&gt;"",MAX($A$4:$A1389)=0),1,IF(AND($E1390&lt;&gt;"",MAX($A$4:$A1389)&gt;0),MAX($A$4:$A1389)+1,"")))</f>
        <v/>
      </c>
      <c r="B1390" s="25">
        <v>1387</v>
      </c>
      <c r="C1390" s="26" t="str">
        <f t="shared" si="42"/>
        <v>EMPTY</v>
      </c>
      <c r="D1390" s="27" t="str">
        <f>IF(C1390="SHOW",CONCATENATE(Temp!T2373,Temp!U2373,",",Temp!V2373,",",Temp!W2373,Temp!X2373),"")</f>
        <v/>
      </c>
      <c r="E1390" s="38"/>
      <c r="F1390" s="36" t="str">
        <f t="shared" si="43"/>
        <v/>
      </c>
    </row>
    <row r="1391" spans="1:6" x14ac:dyDescent="0.25">
      <c r="A1391" s="25" t="str">
        <f>IF(AND($E1391="",MAX($A$4:$A1390)=0),"",IF(AND($E1391&lt;&gt;"",MAX($A$4:$A1390)=0),1,IF(AND($E1391&lt;&gt;"",MAX($A$4:$A1390)&gt;0),MAX($A$4:$A1390)+1,"")))</f>
        <v/>
      </c>
      <c r="B1391" s="25">
        <v>1388</v>
      </c>
      <c r="C1391" s="26" t="str">
        <f t="shared" si="42"/>
        <v>EMPTY</v>
      </c>
      <c r="D1391" s="27" t="str">
        <f>IF(C1391="SHOW",CONCATENATE(Temp!T2374,Temp!U2374,",",Temp!V2374,",",Temp!W2374,Temp!X2374),"")</f>
        <v/>
      </c>
      <c r="E1391" s="38"/>
      <c r="F1391" s="36" t="str">
        <f t="shared" si="43"/>
        <v/>
      </c>
    </row>
    <row r="1392" spans="1:6" x14ac:dyDescent="0.25">
      <c r="A1392" s="25" t="str">
        <f>IF(AND($E1392="",MAX($A$4:$A1391)=0),"",IF(AND($E1392&lt;&gt;"",MAX($A$4:$A1391)=0),1,IF(AND($E1392&lt;&gt;"",MAX($A$4:$A1391)&gt;0),MAX($A$4:$A1391)+1,"")))</f>
        <v/>
      </c>
      <c r="B1392" s="25">
        <v>1389</v>
      </c>
      <c r="C1392" s="26" t="str">
        <f t="shared" si="42"/>
        <v>EMPTY</v>
      </c>
      <c r="D1392" s="27" t="str">
        <f>IF(C1392="SHOW",CONCATENATE(Temp!T2375,Temp!U2375,",",Temp!V2375,",",Temp!W2375,Temp!X2375),"")</f>
        <v/>
      </c>
      <c r="E1392" s="38"/>
      <c r="F1392" s="36" t="str">
        <f t="shared" si="43"/>
        <v/>
      </c>
    </row>
    <row r="1393" spans="1:6" x14ac:dyDescent="0.25">
      <c r="A1393" s="25" t="str">
        <f>IF(AND($E1393="",MAX($A$4:$A1392)=0),"",IF(AND($E1393&lt;&gt;"",MAX($A$4:$A1392)=0),1,IF(AND($E1393&lt;&gt;"",MAX($A$4:$A1392)&gt;0),MAX($A$4:$A1392)+1,"")))</f>
        <v/>
      </c>
      <c r="B1393" s="25">
        <v>1390</v>
      </c>
      <c r="C1393" s="26" t="str">
        <f t="shared" si="42"/>
        <v>EMPTY</v>
      </c>
      <c r="D1393" s="27" t="str">
        <f>IF(C1393="SHOW",CONCATENATE(Temp!T2376,Temp!U2376,",",Temp!V2376,",",Temp!W2376,Temp!X2376),"")</f>
        <v/>
      </c>
      <c r="E1393" s="38"/>
      <c r="F1393" s="36" t="str">
        <f t="shared" si="43"/>
        <v/>
      </c>
    </row>
    <row r="1394" spans="1:6" x14ac:dyDescent="0.25">
      <c r="A1394" s="25" t="str">
        <f>IF(AND($E1394="",MAX($A$4:$A1393)=0),"",IF(AND($E1394&lt;&gt;"",MAX($A$4:$A1393)=0),1,IF(AND($E1394&lt;&gt;"",MAX($A$4:$A1393)&gt;0),MAX($A$4:$A1393)+1,"")))</f>
        <v/>
      </c>
      <c r="B1394" s="25">
        <v>1391</v>
      </c>
      <c r="C1394" s="26" t="str">
        <f t="shared" si="42"/>
        <v>EMPTY</v>
      </c>
      <c r="D1394" s="27" t="str">
        <f>IF(C1394="SHOW",CONCATENATE(Temp!T2377,Temp!U2377,",",Temp!V2377,",",Temp!W2377,Temp!X2377),"")</f>
        <v/>
      </c>
      <c r="E1394" s="38"/>
      <c r="F1394" s="36" t="str">
        <f t="shared" si="43"/>
        <v/>
      </c>
    </row>
    <row r="1395" spans="1:6" x14ac:dyDescent="0.25">
      <c r="A1395" s="25" t="str">
        <f>IF(AND($E1395="",MAX($A$4:$A1394)=0),"",IF(AND($E1395&lt;&gt;"",MAX($A$4:$A1394)=0),1,IF(AND($E1395&lt;&gt;"",MAX($A$4:$A1394)&gt;0),MAX($A$4:$A1394)+1,"")))</f>
        <v/>
      </c>
      <c r="B1395" s="25">
        <v>1392</v>
      </c>
      <c r="C1395" s="26" t="str">
        <f t="shared" si="42"/>
        <v>EMPTY</v>
      </c>
      <c r="D1395" s="27" t="str">
        <f>IF(C1395="SHOW",CONCATENATE(Temp!T2378,Temp!U2378,",",Temp!V2378,",",Temp!W2378,Temp!X2378),"")</f>
        <v/>
      </c>
      <c r="E1395" s="38"/>
      <c r="F1395" s="36" t="str">
        <f t="shared" si="43"/>
        <v/>
      </c>
    </row>
    <row r="1396" spans="1:6" x14ac:dyDescent="0.25">
      <c r="A1396" s="25" t="str">
        <f>IF(AND($E1396="",MAX($A$4:$A1395)=0),"",IF(AND($E1396&lt;&gt;"",MAX($A$4:$A1395)=0),1,IF(AND($E1396&lt;&gt;"",MAX($A$4:$A1395)&gt;0),MAX($A$4:$A1395)+1,"")))</f>
        <v/>
      </c>
      <c r="B1396" s="25">
        <v>1393</v>
      </c>
      <c r="C1396" s="26" t="str">
        <f t="shared" si="42"/>
        <v>EMPTY</v>
      </c>
      <c r="D1396" s="27" t="str">
        <f>IF(C1396="SHOW",CONCATENATE(Temp!T2379,Temp!U2379,",",Temp!V2379,",",Temp!W2379,Temp!X2379),"")</f>
        <v/>
      </c>
      <c r="E1396" s="38"/>
      <c r="F1396" s="36" t="str">
        <f t="shared" si="43"/>
        <v/>
      </c>
    </row>
    <row r="1397" spans="1:6" x14ac:dyDescent="0.25">
      <c r="A1397" s="25" t="str">
        <f>IF(AND($E1397="",MAX($A$4:$A1396)=0),"",IF(AND($E1397&lt;&gt;"",MAX($A$4:$A1396)=0),1,IF(AND($E1397&lt;&gt;"",MAX($A$4:$A1396)&gt;0),MAX($A$4:$A1396)+1,"")))</f>
        <v/>
      </c>
      <c r="B1397" s="25">
        <v>1394</v>
      </c>
      <c r="C1397" s="26" t="str">
        <f t="shared" si="42"/>
        <v>EMPTY</v>
      </c>
      <c r="D1397" s="27" t="str">
        <f>IF(C1397="SHOW",CONCATENATE(Temp!T2380,Temp!U2380,",",Temp!V2380,",",Temp!W2380,Temp!X2380),"")</f>
        <v/>
      </c>
      <c r="E1397" s="38"/>
      <c r="F1397" s="36" t="str">
        <f t="shared" si="43"/>
        <v/>
      </c>
    </row>
    <row r="1398" spans="1:6" x14ac:dyDescent="0.25">
      <c r="A1398" s="25" t="str">
        <f>IF(AND($E1398="",MAX($A$4:$A1397)=0),"",IF(AND($E1398&lt;&gt;"",MAX($A$4:$A1397)=0),1,IF(AND($E1398&lt;&gt;"",MAX($A$4:$A1397)&gt;0),MAX($A$4:$A1397)+1,"")))</f>
        <v/>
      </c>
      <c r="B1398" s="25">
        <v>1395</v>
      </c>
      <c r="C1398" s="26" t="str">
        <f t="shared" si="42"/>
        <v>EMPTY</v>
      </c>
      <c r="D1398" s="27" t="str">
        <f>IF(C1398="SHOW",CONCATENATE(Temp!T2381,Temp!U2381,",",Temp!V2381,",",Temp!W2381,Temp!X2381),"")</f>
        <v/>
      </c>
      <c r="E1398" s="38"/>
      <c r="F1398" s="36" t="str">
        <f t="shared" si="43"/>
        <v/>
      </c>
    </row>
    <row r="1399" spans="1:6" x14ac:dyDescent="0.25">
      <c r="A1399" s="25" t="str">
        <f>IF(AND($E1399="",MAX($A$4:$A1398)=0),"",IF(AND($E1399&lt;&gt;"",MAX($A$4:$A1398)=0),1,IF(AND($E1399&lt;&gt;"",MAX($A$4:$A1398)&gt;0),MAX($A$4:$A1398)+1,"")))</f>
        <v/>
      </c>
      <c r="B1399" s="25">
        <v>1396</v>
      </c>
      <c r="C1399" s="26" t="str">
        <f t="shared" si="42"/>
        <v>EMPTY</v>
      </c>
      <c r="D1399" s="27" t="str">
        <f>IF(C1399="SHOW",CONCATENATE(Temp!T2382,Temp!U2382,",",Temp!V2382,",",Temp!W2382,Temp!X2382),"")</f>
        <v/>
      </c>
      <c r="E1399" s="38"/>
      <c r="F1399" s="36" t="str">
        <f t="shared" si="43"/>
        <v/>
      </c>
    </row>
    <row r="1400" spans="1:6" x14ac:dyDescent="0.25">
      <c r="A1400" s="25" t="str">
        <f>IF(AND($E1400="",MAX($A$4:$A1399)=0),"",IF(AND($E1400&lt;&gt;"",MAX($A$4:$A1399)=0),1,IF(AND($E1400&lt;&gt;"",MAX($A$4:$A1399)&gt;0),MAX($A$4:$A1399)+1,"")))</f>
        <v/>
      </c>
      <c r="B1400" s="25">
        <v>1397</v>
      </c>
      <c r="C1400" s="26" t="str">
        <f t="shared" si="42"/>
        <v>EMPTY</v>
      </c>
      <c r="D1400" s="27" t="str">
        <f>IF(C1400="SHOW",CONCATENATE(Temp!T2383,Temp!U2383,",",Temp!V2383,",",Temp!W2383,Temp!X2383),"")</f>
        <v/>
      </c>
      <c r="E1400" s="38"/>
      <c r="F1400" s="36" t="str">
        <f t="shared" si="43"/>
        <v/>
      </c>
    </row>
    <row r="1401" spans="1:6" x14ac:dyDescent="0.25">
      <c r="A1401" s="25" t="str">
        <f>IF(AND($E1401="",MAX($A$4:$A1400)=0),"",IF(AND($E1401&lt;&gt;"",MAX($A$4:$A1400)=0),1,IF(AND($E1401&lt;&gt;"",MAX($A$4:$A1400)&gt;0),MAX($A$4:$A1400)+1,"")))</f>
        <v/>
      </c>
      <c r="B1401" s="25">
        <v>1398</v>
      </c>
      <c r="C1401" s="26" t="str">
        <f t="shared" si="42"/>
        <v>EMPTY</v>
      </c>
      <c r="D1401" s="27" t="str">
        <f>IF(C1401="SHOW",CONCATENATE(Temp!T2384,Temp!U2384,",",Temp!V2384,",",Temp!W2384,Temp!X2384),"")</f>
        <v/>
      </c>
      <c r="E1401" s="38"/>
      <c r="F1401" s="36" t="str">
        <f t="shared" si="43"/>
        <v/>
      </c>
    </row>
    <row r="1402" spans="1:6" x14ac:dyDescent="0.25">
      <c r="A1402" s="25" t="str">
        <f>IF(AND($E1402="",MAX($A$4:$A1401)=0),"",IF(AND($E1402&lt;&gt;"",MAX($A$4:$A1401)=0),1,IF(AND($E1402&lt;&gt;"",MAX($A$4:$A1401)&gt;0),MAX($A$4:$A1401)+1,"")))</f>
        <v/>
      </c>
      <c r="B1402" s="25">
        <v>1399</v>
      </c>
      <c r="C1402" s="26" t="str">
        <f t="shared" si="42"/>
        <v>EMPTY</v>
      </c>
      <c r="D1402" s="27" t="str">
        <f>IF(C1402="SHOW",CONCATENATE(Temp!T2385,Temp!U2385,",",Temp!V2385,",",Temp!W2385,Temp!X2385),"")</f>
        <v/>
      </c>
      <c r="E1402" s="38"/>
      <c r="F1402" s="36" t="str">
        <f t="shared" si="43"/>
        <v/>
      </c>
    </row>
    <row r="1403" spans="1:6" x14ac:dyDescent="0.25">
      <c r="A1403" s="25" t="str">
        <f>IF(AND($E1403="",MAX($A$4:$A1402)=0),"",IF(AND($E1403&lt;&gt;"",MAX($A$4:$A1402)=0),1,IF(AND($E1403&lt;&gt;"",MAX($A$4:$A1402)&gt;0),MAX($A$4:$A1402)+1,"")))</f>
        <v/>
      </c>
      <c r="B1403" s="25">
        <v>1400</v>
      </c>
      <c r="C1403" s="26" t="str">
        <f t="shared" si="42"/>
        <v>EMPTY</v>
      </c>
      <c r="D1403" s="27" t="str">
        <f>IF(C1403="SHOW",CONCATENATE(Temp!T2386,Temp!U2386,",",Temp!V2386,",",Temp!W2386,Temp!X2386),"")</f>
        <v/>
      </c>
      <c r="E1403" s="38"/>
      <c r="F1403" s="36" t="str">
        <f t="shared" si="43"/>
        <v/>
      </c>
    </row>
    <row r="1404" spans="1:6" x14ac:dyDescent="0.25">
      <c r="A1404" s="25" t="str">
        <f>IF(AND($E1404="",MAX($A$4:$A1403)=0),"",IF(AND($E1404&lt;&gt;"",MAX($A$4:$A1403)=0),1,IF(AND($E1404&lt;&gt;"",MAX($A$4:$A1403)&gt;0),MAX($A$4:$A1403)+1,"")))</f>
        <v/>
      </c>
      <c r="B1404" s="25">
        <v>1401</v>
      </c>
      <c r="C1404" s="26" t="str">
        <f t="shared" si="42"/>
        <v>EMPTY</v>
      </c>
      <c r="D1404" s="27" t="str">
        <f>IF(C1404="SHOW",CONCATENATE(Temp!T2387,Temp!U2387,",",Temp!V2387,",",Temp!W2387,Temp!X2387),"")</f>
        <v/>
      </c>
      <c r="E1404" s="38"/>
      <c r="F1404" s="36" t="str">
        <f t="shared" si="43"/>
        <v/>
      </c>
    </row>
    <row r="1405" spans="1:6" x14ac:dyDescent="0.25">
      <c r="A1405" s="25" t="str">
        <f>IF(AND($E1405="",MAX($A$4:$A1404)=0),"",IF(AND($E1405&lt;&gt;"",MAX($A$4:$A1404)=0),1,IF(AND($E1405&lt;&gt;"",MAX($A$4:$A1404)&gt;0),MAX($A$4:$A1404)+1,"")))</f>
        <v/>
      </c>
      <c r="B1405" s="25">
        <v>1402</v>
      </c>
      <c r="C1405" s="26" t="str">
        <f t="shared" si="42"/>
        <v>EMPTY</v>
      </c>
      <c r="D1405" s="27" t="str">
        <f>IF(C1405="SHOW",CONCATENATE(Temp!T2388,Temp!U2388,",",Temp!V2388,",",Temp!W2388,Temp!X2388),"")</f>
        <v/>
      </c>
      <c r="E1405" s="38"/>
      <c r="F1405" s="36" t="str">
        <f t="shared" si="43"/>
        <v/>
      </c>
    </row>
    <row r="1406" spans="1:6" x14ac:dyDescent="0.25">
      <c r="A1406" s="25" t="str">
        <f>IF(AND($E1406="",MAX($A$4:$A1405)=0),"",IF(AND($E1406&lt;&gt;"",MAX($A$4:$A1405)=0),1,IF(AND($E1406&lt;&gt;"",MAX($A$4:$A1405)&gt;0),MAX($A$4:$A1405)+1,"")))</f>
        <v/>
      </c>
      <c r="B1406" s="25">
        <v>1403</v>
      </c>
      <c r="C1406" s="26" t="str">
        <f t="shared" si="42"/>
        <v>EMPTY</v>
      </c>
      <c r="D1406" s="27" t="str">
        <f>IF(C1406="SHOW",CONCATENATE(Temp!T2389,Temp!U2389,",",Temp!V2389,",",Temp!W2389,Temp!X2389),"")</f>
        <v/>
      </c>
      <c r="E1406" s="38"/>
      <c r="F1406" s="36" t="str">
        <f t="shared" si="43"/>
        <v/>
      </c>
    </row>
    <row r="1407" spans="1:6" x14ac:dyDescent="0.25">
      <c r="A1407" s="25" t="str">
        <f>IF(AND($E1407="",MAX($A$4:$A1406)=0),"",IF(AND($E1407&lt;&gt;"",MAX($A$4:$A1406)=0),1,IF(AND($E1407&lt;&gt;"",MAX($A$4:$A1406)&gt;0),MAX($A$4:$A1406)+1,"")))</f>
        <v/>
      </c>
      <c r="B1407" s="25">
        <v>1404</v>
      </c>
      <c r="C1407" s="26" t="str">
        <f t="shared" si="42"/>
        <v>EMPTY</v>
      </c>
      <c r="D1407" s="27" t="str">
        <f>IF(C1407="SHOW",CONCATENATE(Temp!T2390,Temp!U2390,",",Temp!V2390,",",Temp!W2390,Temp!X2390),"")</f>
        <v/>
      </c>
      <c r="E1407" s="38"/>
      <c r="F1407" s="36" t="str">
        <f t="shared" si="43"/>
        <v/>
      </c>
    </row>
    <row r="1408" spans="1:6" x14ac:dyDescent="0.25">
      <c r="A1408" s="25" t="str">
        <f>IF(AND($E1408="",MAX($A$4:$A1407)=0),"",IF(AND($E1408&lt;&gt;"",MAX($A$4:$A1407)=0),1,IF(AND($E1408&lt;&gt;"",MAX($A$4:$A1407)&gt;0),MAX($A$4:$A1407)+1,"")))</f>
        <v/>
      </c>
      <c r="B1408" s="25">
        <v>1405</v>
      </c>
      <c r="C1408" s="26" t="str">
        <f t="shared" si="42"/>
        <v>EMPTY</v>
      </c>
      <c r="D1408" s="27" t="str">
        <f>IF(C1408="SHOW",CONCATENATE(Temp!T2391,Temp!U2391,",",Temp!V2391,",",Temp!W2391,Temp!X2391),"")</f>
        <v/>
      </c>
      <c r="E1408" s="38"/>
      <c r="F1408" s="36" t="str">
        <f t="shared" si="43"/>
        <v/>
      </c>
    </row>
    <row r="1409" spans="1:6" x14ac:dyDescent="0.25">
      <c r="A1409" s="25" t="str">
        <f>IF(AND($E1409="",MAX($A$4:$A1408)=0),"",IF(AND($E1409&lt;&gt;"",MAX($A$4:$A1408)=0),1,IF(AND($E1409&lt;&gt;"",MAX($A$4:$A1408)&gt;0),MAX($A$4:$A1408)+1,"")))</f>
        <v/>
      </c>
      <c r="B1409" s="25">
        <v>1406</v>
      </c>
      <c r="C1409" s="26" t="str">
        <f t="shared" si="42"/>
        <v>EMPTY</v>
      </c>
      <c r="D1409" s="27" t="str">
        <f>IF(C1409="SHOW",CONCATENATE(Temp!T2392,Temp!U2392,",",Temp!V2392,",",Temp!W2392,Temp!X2392),"")</f>
        <v/>
      </c>
      <c r="E1409" s="38"/>
      <c r="F1409" s="36" t="str">
        <f t="shared" si="43"/>
        <v/>
      </c>
    </row>
    <row r="1410" spans="1:6" x14ac:dyDescent="0.25">
      <c r="A1410" s="25" t="str">
        <f>IF(AND($E1410="",MAX($A$4:$A1409)=0),"",IF(AND($E1410&lt;&gt;"",MAX($A$4:$A1409)=0),1,IF(AND($E1410&lt;&gt;"",MAX($A$4:$A1409)&gt;0),MAX($A$4:$A1409)+1,"")))</f>
        <v/>
      </c>
      <c r="B1410" s="25">
        <v>1407</v>
      </c>
      <c r="C1410" s="26" t="str">
        <f t="shared" si="42"/>
        <v>EMPTY</v>
      </c>
      <c r="D1410" s="27" t="str">
        <f>IF(C1410="SHOW",CONCATENATE(Temp!T2393,Temp!U2393,",",Temp!V2393,",",Temp!W2393,Temp!X2393),"")</f>
        <v/>
      </c>
      <c r="E1410" s="38"/>
      <c r="F1410" s="36" t="str">
        <f t="shared" si="43"/>
        <v/>
      </c>
    </row>
    <row r="1411" spans="1:6" x14ac:dyDescent="0.25">
      <c r="A1411" s="25" t="str">
        <f>IF(AND($E1411="",MAX($A$4:$A1410)=0),"",IF(AND($E1411&lt;&gt;"",MAX($A$4:$A1410)=0),1,IF(AND($E1411&lt;&gt;"",MAX($A$4:$A1410)&gt;0),MAX($A$4:$A1410)+1,"")))</f>
        <v/>
      </c>
      <c r="B1411" s="25">
        <v>1408</v>
      </c>
      <c r="C1411" s="26" t="str">
        <f t="shared" si="42"/>
        <v>EMPTY</v>
      </c>
      <c r="D1411" s="27" t="str">
        <f>IF(C1411="SHOW",CONCATENATE(Temp!T2394,Temp!U2394,",",Temp!V2394,",",Temp!W2394,Temp!X2394),"")</f>
        <v/>
      </c>
      <c r="E1411" s="38"/>
      <c r="F1411" s="36" t="str">
        <f t="shared" si="43"/>
        <v/>
      </c>
    </row>
    <row r="1412" spans="1:6" x14ac:dyDescent="0.25">
      <c r="A1412" s="25" t="str">
        <f>IF(AND($E1412="",MAX($A$4:$A1411)=0),"",IF(AND($E1412&lt;&gt;"",MAX($A$4:$A1411)=0),1,IF(AND($E1412&lt;&gt;"",MAX($A$4:$A1411)&gt;0),MAX($A$4:$A1411)+1,"")))</f>
        <v/>
      </c>
      <c r="B1412" s="25">
        <v>1409</v>
      </c>
      <c r="C1412" s="26" t="str">
        <f t="shared" si="42"/>
        <v>EMPTY</v>
      </c>
      <c r="D1412" s="27" t="str">
        <f>IF(C1412="SHOW",CONCATENATE(Temp!T2395,Temp!U2395,",",Temp!V2395,",",Temp!W2395,Temp!X2395),"")</f>
        <v/>
      </c>
      <c r="E1412" s="38"/>
      <c r="F1412" s="36" t="str">
        <f t="shared" si="43"/>
        <v/>
      </c>
    </row>
    <row r="1413" spans="1:6" x14ac:dyDescent="0.25">
      <c r="A1413" s="25" t="str">
        <f>IF(AND($E1413="",MAX($A$4:$A1412)=0),"",IF(AND($E1413&lt;&gt;"",MAX($A$4:$A1412)=0),1,IF(AND($E1413&lt;&gt;"",MAX($A$4:$A1412)&gt;0),MAX($A$4:$A1412)+1,"")))</f>
        <v/>
      </c>
      <c r="B1413" s="25">
        <v>1410</v>
      </c>
      <c r="C1413" s="26" t="str">
        <f t="shared" ref="C1413:C1476" si="44">IF(E1413="","EMPTY",IF(MID(E1413,1,9)&lt;&gt;"Dialogue:","HIDE",IF(MID(E1413,1,9)="Dialogue:","SHOW","")))</f>
        <v>EMPTY</v>
      </c>
      <c r="D1413" s="27" t="str">
        <f>IF(C1413="SHOW",CONCATENATE(Temp!T2396,Temp!U2396,",",Temp!V2396,",",Temp!W2396,Temp!X2396),"")</f>
        <v/>
      </c>
      <c r="E1413" s="38"/>
      <c r="F1413" s="36" t="str">
        <f t="shared" ref="F1413:F1476" si="45">$D1413</f>
        <v/>
      </c>
    </row>
    <row r="1414" spans="1:6" x14ac:dyDescent="0.25">
      <c r="A1414" s="25" t="str">
        <f>IF(AND($E1414="",MAX($A$4:$A1413)=0),"",IF(AND($E1414&lt;&gt;"",MAX($A$4:$A1413)=0),1,IF(AND($E1414&lt;&gt;"",MAX($A$4:$A1413)&gt;0),MAX($A$4:$A1413)+1,"")))</f>
        <v/>
      </c>
      <c r="B1414" s="25">
        <v>1411</v>
      </c>
      <c r="C1414" s="26" t="str">
        <f t="shared" si="44"/>
        <v>EMPTY</v>
      </c>
      <c r="D1414" s="27" t="str">
        <f>IF(C1414="SHOW",CONCATENATE(Temp!T2397,Temp!U2397,",",Temp!V2397,",",Temp!W2397,Temp!X2397),"")</f>
        <v/>
      </c>
      <c r="E1414" s="38"/>
      <c r="F1414" s="36" t="str">
        <f t="shared" si="45"/>
        <v/>
      </c>
    </row>
    <row r="1415" spans="1:6" x14ac:dyDescent="0.25">
      <c r="A1415" s="25" t="str">
        <f>IF(AND($E1415="",MAX($A$4:$A1414)=0),"",IF(AND($E1415&lt;&gt;"",MAX($A$4:$A1414)=0),1,IF(AND($E1415&lt;&gt;"",MAX($A$4:$A1414)&gt;0),MAX($A$4:$A1414)+1,"")))</f>
        <v/>
      </c>
      <c r="B1415" s="25">
        <v>1412</v>
      </c>
      <c r="C1415" s="26" t="str">
        <f t="shared" si="44"/>
        <v>EMPTY</v>
      </c>
      <c r="D1415" s="27" t="str">
        <f>IF(C1415="SHOW",CONCATENATE(Temp!T2398,Temp!U2398,",",Temp!V2398,",",Temp!W2398,Temp!X2398),"")</f>
        <v/>
      </c>
      <c r="E1415" s="38"/>
      <c r="F1415" s="36" t="str">
        <f t="shared" si="45"/>
        <v/>
      </c>
    </row>
    <row r="1416" spans="1:6" x14ac:dyDescent="0.25">
      <c r="A1416" s="25" t="str">
        <f>IF(AND($E1416="",MAX($A$4:$A1415)=0),"",IF(AND($E1416&lt;&gt;"",MAX($A$4:$A1415)=0),1,IF(AND($E1416&lt;&gt;"",MAX($A$4:$A1415)&gt;0),MAX($A$4:$A1415)+1,"")))</f>
        <v/>
      </c>
      <c r="B1416" s="25">
        <v>1413</v>
      </c>
      <c r="C1416" s="26" t="str">
        <f t="shared" si="44"/>
        <v>EMPTY</v>
      </c>
      <c r="D1416" s="27" t="str">
        <f>IF(C1416="SHOW",CONCATENATE(Temp!T2399,Temp!U2399,",",Temp!V2399,",",Temp!W2399,Temp!X2399),"")</f>
        <v/>
      </c>
      <c r="E1416" s="38"/>
      <c r="F1416" s="36" t="str">
        <f t="shared" si="45"/>
        <v/>
      </c>
    </row>
    <row r="1417" spans="1:6" x14ac:dyDescent="0.25">
      <c r="A1417" s="25" t="str">
        <f>IF(AND($E1417="",MAX($A$4:$A1416)=0),"",IF(AND($E1417&lt;&gt;"",MAX($A$4:$A1416)=0),1,IF(AND($E1417&lt;&gt;"",MAX($A$4:$A1416)&gt;0),MAX($A$4:$A1416)+1,"")))</f>
        <v/>
      </c>
      <c r="B1417" s="25">
        <v>1414</v>
      </c>
      <c r="C1417" s="26" t="str">
        <f t="shared" si="44"/>
        <v>EMPTY</v>
      </c>
      <c r="D1417" s="27" t="str">
        <f>IF(C1417="SHOW",CONCATENATE(Temp!T2400,Temp!U2400,",",Temp!V2400,",",Temp!W2400,Temp!X2400),"")</f>
        <v/>
      </c>
      <c r="E1417" s="38"/>
      <c r="F1417" s="36" t="str">
        <f t="shared" si="45"/>
        <v/>
      </c>
    </row>
    <row r="1418" spans="1:6" x14ac:dyDescent="0.25">
      <c r="A1418" s="25" t="str">
        <f>IF(AND($E1418="",MAX($A$4:$A1417)=0),"",IF(AND($E1418&lt;&gt;"",MAX($A$4:$A1417)=0),1,IF(AND($E1418&lt;&gt;"",MAX($A$4:$A1417)&gt;0),MAX($A$4:$A1417)+1,"")))</f>
        <v/>
      </c>
      <c r="B1418" s="25">
        <v>1415</v>
      </c>
      <c r="C1418" s="26" t="str">
        <f t="shared" si="44"/>
        <v>EMPTY</v>
      </c>
      <c r="D1418" s="27" t="str">
        <f>IF(C1418="SHOW",CONCATENATE(Temp!T2401,Temp!U2401,",",Temp!V2401,",",Temp!W2401,Temp!X2401),"")</f>
        <v/>
      </c>
      <c r="E1418" s="38"/>
      <c r="F1418" s="36" t="str">
        <f t="shared" si="45"/>
        <v/>
      </c>
    </row>
    <row r="1419" spans="1:6" x14ac:dyDescent="0.25">
      <c r="A1419" s="25" t="str">
        <f>IF(AND($E1419="",MAX($A$4:$A1418)=0),"",IF(AND($E1419&lt;&gt;"",MAX($A$4:$A1418)=0),1,IF(AND($E1419&lt;&gt;"",MAX($A$4:$A1418)&gt;0),MAX($A$4:$A1418)+1,"")))</f>
        <v/>
      </c>
      <c r="B1419" s="25">
        <v>1416</v>
      </c>
      <c r="C1419" s="26" t="str">
        <f t="shared" si="44"/>
        <v>EMPTY</v>
      </c>
      <c r="D1419" s="27" t="str">
        <f>IF(C1419="SHOW",CONCATENATE(Temp!T2402,Temp!U2402,",",Temp!V2402,",",Temp!W2402,Temp!X2402),"")</f>
        <v/>
      </c>
      <c r="E1419" s="38"/>
      <c r="F1419" s="36" t="str">
        <f t="shared" si="45"/>
        <v/>
      </c>
    </row>
    <row r="1420" spans="1:6" x14ac:dyDescent="0.25">
      <c r="A1420" s="25" t="str">
        <f>IF(AND($E1420="",MAX($A$4:$A1419)=0),"",IF(AND($E1420&lt;&gt;"",MAX($A$4:$A1419)=0),1,IF(AND($E1420&lt;&gt;"",MAX($A$4:$A1419)&gt;0),MAX($A$4:$A1419)+1,"")))</f>
        <v/>
      </c>
      <c r="B1420" s="25">
        <v>1417</v>
      </c>
      <c r="C1420" s="26" t="str">
        <f t="shared" si="44"/>
        <v>EMPTY</v>
      </c>
      <c r="D1420" s="27" t="str">
        <f>IF(C1420="SHOW",CONCATENATE(Temp!T2403,Temp!U2403,",",Temp!V2403,",",Temp!W2403,Temp!X2403),"")</f>
        <v/>
      </c>
      <c r="E1420" s="38"/>
      <c r="F1420" s="36" t="str">
        <f t="shared" si="45"/>
        <v/>
      </c>
    </row>
    <row r="1421" spans="1:6" x14ac:dyDescent="0.25">
      <c r="A1421" s="25" t="str">
        <f>IF(AND($E1421="",MAX($A$4:$A1420)=0),"",IF(AND($E1421&lt;&gt;"",MAX($A$4:$A1420)=0),1,IF(AND($E1421&lt;&gt;"",MAX($A$4:$A1420)&gt;0),MAX($A$4:$A1420)+1,"")))</f>
        <v/>
      </c>
      <c r="B1421" s="25">
        <v>1418</v>
      </c>
      <c r="C1421" s="26" t="str">
        <f t="shared" si="44"/>
        <v>EMPTY</v>
      </c>
      <c r="D1421" s="27" t="str">
        <f>IF(C1421="SHOW",CONCATENATE(Temp!T2404,Temp!U2404,",",Temp!V2404,",",Temp!W2404,Temp!X2404),"")</f>
        <v/>
      </c>
      <c r="E1421" s="38"/>
      <c r="F1421" s="36" t="str">
        <f t="shared" si="45"/>
        <v/>
      </c>
    </row>
    <row r="1422" spans="1:6" x14ac:dyDescent="0.25">
      <c r="A1422" s="25" t="str">
        <f>IF(AND($E1422="",MAX($A$4:$A1421)=0),"",IF(AND($E1422&lt;&gt;"",MAX($A$4:$A1421)=0),1,IF(AND($E1422&lt;&gt;"",MAX($A$4:$A1421)&gt;0),MAX($A$4:$A1421)+1,"")))</f>
        <v/>
      </c>
      <c r="B1422" s="25">
        <v>1419</v>
      </c>
      <c r="C1422" s="26" t="str">
        <f t="shared" si="44"/>
        <v>EMPTY</v>
      </c>
      <c r="D1422" s="27" t="str">
        <f>IF(C1422="SHOW",CONCATENATE(Temp!T2405,Temp!U2405,",",Temp!V2405,",",Temp!W2405,Temp!X2405),"")</f>
        <v/>
      </c>
      <c r="E1422" s="38"/>
      <c r="F1422" s="36" t="str">
        <f t="shared" si="45"/>
        <v/>
      </c>
    </row>
    <row r="1423" spans="1:6" x14ac:dyDescent="0.25">
      <c r="A1423" s="25" t="str">
        <f>IF(AND($E1423="",MAX($A$4:$A1422)=0),"",IF(AND($E1423&lt;&gt;"",MAX($A$4:$A1422)=0),1,IF(AND($E1423&lt;&gt;"",MAX($A$4:$A1422)&gt;0),MAX($A$4:$A1422)+1,"")))</f>
        <v/>
      </c>
      <c r="B1423" s="25">
        <v>1420</v>
      </c>
      <c r="C1423" s="26" t="str">
        <f t="shared" si="44"/>
        <v>EMPTY</v>
      </c>
      <c r="D1423" s="27" t="str">
        <f>IF(C1423="SHOW",CONCATENATE(Temp!T2406,Temp!U2406,",",Temp!V2406,",",Temp!W2406,Temp!X2406),"")</f>
        <v/>
      </c>
      <c r="E1423" s="38"/>
      <c r="F1423" s="36" t="str">
        <f t="shared" si="45"/>
        <v/>
      </c>
    </row>
    <row r="1424" spans="1:6" x14ac:dyDescent="0.25">
      <c r="A1424" s="25" t="str">
        <f>IF(AND($E1424="",MAX($A$4:$A1423)=0),"",IF(AND($E1424&lt;&gt;"",MAX($A$4:$A1423)=0),1,IF(AND($E1424&lt;&gt;"",MAX($A$4:$A1423)&gt;0),MAX($A$4:$A1423)+1,"")))</f>
        <v/>
      </c>
      <c r="B1424" s="25">
        <v>1421</v>
      </c>
      <c r="C1424" s="26" t="str">
        <f t="shared" si="44"/>
        <v>EMPTY</v>
      </c>
      <c r="D1424" s="27" t="str">
        <f>IF(C1424="SHOW",CONCATENATE(Temp!T2407,Temp!U2407,",",Temp!V2407,",",Temp!W2407,Temp!X2407),"")</f>
        <v/>
      </c>
      <c r="E1424" s="38"/>
      <c r="F1424" s="36" t="str">
        <f t="shared" si="45"/>
        <v/>
      </c>
    </row>
    <row r="1425" spans="1:6" x14ac:dyDescent="0.25">
      <c r="A1425" s="25" t="str">
        <f>IF(AND($E1425="",MAX($A$4:$A1424)=0),"",IF(AND($E1425&lt;&gt;"",MAX($A$4:$A1424)=0),1,IF(AND($E1425&lt;&gt;"",MAX($A$4:$A1424)&gt;0),MAX($A$4:$A1424)+1,"")))</f>
        <v/>
      </c>
      <c r="B1425" s="25">
        <v>1422</v>
      </c>
      <c r="C1425" s="26" t="str">
        <f t="shared" si="44"/>
        <v>EMPTY</v>
      </c>
      <c r="D1425" s="27" t="str">
        <f>IF(C1425="SHOW",CONCATENATE(Temp!T2408,Temp!U2408,",",Temp!V2408,",",Temp!W2408,Temp!X2408),"")</f>
        <v/>
      </c>
      <c r="E1425" s="38"/>
      <c r="F1425" s="36" t="str">
        <f t="shared" si="45"/>
        <v/>
      </c>
    </row>
    <row r="1426" spans="1:6" x14ac:dyDescent="0.25">
      <c r="A1426" s="25" t="str">
        <f>IF(AND($E1426="",MAX($A$4:$A1425)=0),"",IF(AND($E1426&lt;&gt;"",MAX($A$4:$A1425)=0),1,IF(AND($E1426&lt;&gt;"",MAX($A$4:$A1425)&gt;0),MAX($A$4:$A1425)+1,"")))</f>
        <v/>
      </c>
      <c r="B1426" s="25">
        <v>1423</v>
      </c>
      <c r="C1426" s="26" t="str">
        <f t="shared" si="44"/>
        <v>EMPTY</v>
      </c>
      <c r="D1426" s="27" t="str">
        <f>IF(C1426="SHOW",CONCATENATE(Temp!T2409,Temp!U2409,",",Temp!V2409,",",Temp!W2409,Temp!X2409),"")</f>
        <v/>
      </c>
      <c r="E1426" s="38"/>
      <c r="F1426" s="36" t="str">
        <f t="shared" si="45"/>
        <v/>
      </c>
    </row>
    <row r="1427" spans="1:6" x14ac:dyDescent="0.25">
      <c r="A1427" s="25" t="str">
        <f>IF(AND($E1427="",MAX($A$4:$A1426)=0),"",IF(AND($E1427&lt;&gt;"",MAX($A$4:$A1426)=0),1,IF(AND($E1427&lt;&gt;"",MAX($A$4:$A1426)&gt;0),MAX($A$4:$A1426)+1,"")))</f>
        <v/>
      </c>
      <c r="B1427" s="25">
        <v>1424</v>
      </c>
      <c r="C1427" s="26" t="str">
        <f t="shared" si="44"/>
        <v>EMPTY</v>
      </c>
      <c r="D1427" s="27" t="str">
        <f>IF(C1427="SHOW",CONCATENATE(Temp!T2410,Temp!U2410,",",Temp!V2410,",",Temp!W2410,Temp!X2410),"")</f>
        <v/>
      </c>
      <c r="E1427" s="38"/>
      <c r="F1427" s="36" t="str">
        <f t="shared" si="45"/>
        <v/>
      </c>
    </row>
    <row r="1428" spans="1:6" x14ac:dyDescent="0.25">
      <c r="A1428" s="25" t="str">
        <f>IF(AND($E1428="",MAX($A$4:$A1427)=0),"",IF(AND($E1428&lt;&gt;"",MAX($A$4:$A1427)=0),1,IF(AND($E1428&lt;&gt;"",MAX($A$4:$A1427)&gt;0),MAX($A$4:$A1427)+1,"")))</f>
        <v/>
      </c>
      <c r="B1428" s="25">
        <v>1425</v>
      </c>
      <c r="C1428" s="26" t="str">
        <f t="shared" si="44"/>
        <v>EMPTY</v>
      </c>
      <c r="D1428" s="27" t="str">
        <f>IF(C1428="SHOW",CONCATENATE(Temp!T2411,Temp!U2411,",",Temp!V2411,",",Temp!W2411,Temp!X2411),"")</f>
        <v/>
      </c>
      <c r="E1428" s="38"/>
      <c r="F1428" s="36" t="str">
        <f t="shared" si="45"/>
        <v/>
      </c>
    </row>
    <row r="1429" spans="1:6" x14ac:dyDescent="0.25">
      <c r="A1429" s="25" t="str">
        <f>IF(AND($E1429="",MAX($A$4:$A1428)=0),"",IF(AND($E1429&lt;&gt;"",MAX($A$4:$A1428)=0),1,IF(AND($E1429&lt;&gt;"",MAX($A$4:$A1428)&gt;0),MAX($A$4:$A1428)+1,"")))</f>
        <v/>
      </c>
      <c r="B1429" s="25">
        <v>1426</v>
      </c>
      <c r="C1429" s="26" t="str">
        <f t="shared" si="44"/>
        <v>EMPTY</v>
      </c>
      <c r="D1429" s="27" t="str">
        <f>IF(C1429="SHOW",CONCATENATE(Temp!T2412,Temp!U2412,",",Temp!V2412,",",Temp!W2412,Temp!X2412),"")</f>
        <v/>
      </c>
      <c r="E1429" s="38"/>
      <c r="F1429" s="36" t="str">
        <f t="shared" si="45"/>
        <v/>
      </c>
    </row>
    <row r="1430" spans="1:6" x14ac:dyDescent="0.25">
      <c r="A1430" s="25" t="str">
        <f>IF(AND($E1430="",MAX($A$4:$A1429)=0),"",IF(AND($E1430&lt;&gt;"",MAX($A$4:$A1429)=0),1,IF(AND($E1430&lt;&gt;"",MAX($A$4:$A1429)&gt;0),MAX($A$4:$A1429)+1,"")))</f>
        <v/>
      </c>
      <c r="B1430" s="25">
        <v>1427</v>
      </c>
      <c r="C1430" s="26" t="str">
        <f t="shared" si="44"/>
        <v>EMPTY</v>
      </c>
      <c r="D1430" s="27" t="str">
        <f>IF(C1430="SHOW",CONCATENATE(Temp!T2413,Temp!U2413,",",Temp!V2413,",",Temp!W2413,Temp!X2413),"")</f>
        <v/>
      </c>
      <c r="E1430" s="38"/>
      <c r="F1430" s="36" t="str">
        <f t="shared" si="45"/>
        <v/>
      </c>
    </row>
    <row r="1431" spans="1:6" x14ac:dyDescent="0.25">
      <c r="A1431" s="25" t="str">
        <f>IF(AND($E1431="",MAX($A$4:$A1430)=0),"",IF(AND($E1431&lt;&gt;"",MAX($A$4:$A1430)=0),1,IF(AND($E1431&lt;&gt;"",MAX($A$4:$A1430)&gt;0),MAX($A$4:$A1430)+1,"")))</f>
        <v/>
      </c>
      <c r="B1431" s="25">
        <v>1428</v>
      </c>
      <c r="C1431" s="26" t="str">
        <f t="shared" si="44"/>
        <v>EMPTY</v>
      </c>
      <c r="D1431" s="27" t="str">
        <f>IF(C1431="SHOW",CONCATENATE(Temp!T2414,Temp!U2414,",",Temp!V2414,",",Temp!W2414,Temp!X2414),"")</f>
        <v/>
      </c>
      <c r="E1431" s="38"/>
      <c r="F1431" s="36" t="str">
        <f t="shared" si="45"/>
        <v/>
      </c>
    </row>
    <row r="1432" spans="1:6" x14ac:dyDescent="0.25">
      <c r="A1432" s="25" t="str">
        <f>IF(AND($E1432="",MAX($A$4:$A1431)=0),"",IF(AND($E1432&lt;&gt;"",MAX($A$4:$A1431)=0),1,IF(AND($E1432&lt;&gt;"",MAX($A$4:$A1431)&gt;0),MAX($A$4:$A1431)+1,"")))</f>
        <v/>
      </c>
      <c r="B1432" s="25">
        <v>1429</v>
      </c>
      <c r="C1432" s="26" t="str">
        <f t="shared" si="44"/>
        <v>EMPTY</v>
      </c>
      <c r="D1432" s="27" t="str">
        <f>IF(C1432="SHOW",CONCATENATE(Temp!T2415,Temp!U2415,",",Temp!V2415,",",Temp!W2415,Temp!X2415),"")</f>
        <v/>
      </c>
      <c r="E1432" s="38"/>
      <c r="F1432" s="36" t="str">
        <f t="shared" si="45"/>
        <v/>
      </c>
    </row>
    <row r="1433" spans="1:6" x14ac:dyDescent="0.25">
      <c r="A1433" s="25" t="str">
        <f>IF(AND($E1433="",MAX($A$4:$A1432)=0),"",IF(AND($E1433&lt;&gt;"",MAX($A$4:$A1432)=0),1,IF(AND($E1433&lt;&gt;"",MAX($A$4:$A1432)&gt;0),MAX($A$4:$A1432)+1,"")))</f>
        <v/>
      </c>
      <c r="B1433" s="25">
        <v>1430</v>
      </c>
      <c r="C1433" s="26" t="str">
        <f t="shared" si="44"/>
        <v>EMPTY</v>
      </c>
      <c r="D1433" s="27" t="str">
        <f>IF(C1433="SHOW",CONCATENATE(Temp!T2416,Temp!U2416,",",Temp!V2416,",",Temp!W2416,Temp!X2416),"")</f>
        <v/>
      </c>
      <c r="E1433" s="38"/>
      <c r="F1433" s="36" t="str">
        <f t="shared" si="45"/>
        <v/>
      </c>
    </row>
    <row r="1434" spans="1:6" x14ac:dyDescent="0.25">
      <c r="A1434" s="25" t="str">
        <f>IF(AND($E1434="",MAX($A$4:$A1433)=0),"",IF(AND($E1434&lt;&gt;"",MAX($A$4:$A1433)=0),1,IF(AND($E1434&lt;&gt;"",MAX($A$4:$A1433)&gt;0),MAX($A$4:$A1433)+1,"")))</f>
        <v/>
      </c>
      <c r="B1434" s="25">
        <v>1431</v>
      </c>
      <c r="C1434" s="26" t="str">
        <f t="shared" si="44"/>
        <v>EMPTY</v>
      </c>
      <c r="D1434" s="27" t="str">
        <f>IF(C1434="SHOW",CONCATENATE(Temp!T2417,Temp!U2417,",",Temp!V2417,",",Temp!W2417,Temp!X2417),"")</f>
        <v/>
      </c>
      <c r="E1434" s="38"/>
      <c r="F1434" s="36" t="str">
        <f t="shared" si="45"/>
        <v/>
      </c>
    </row>
    <row r="1435" spans="1:6" x14ac:dyDescent="0.25">
      <c r="A1435" s="25" t="str">
        <f>IF(AND($E1435="",MAX($A$4:$A1434)=0),"",IF(AND($E1435&lt;&gt;"",MAX($A$4:$A1434)=0),1,IF(AND($E1435&lt;&gt;"",MAX($A$4:$A1434)&gt;0),MAX($A$4:$A1434)+1,"")))</f>
        <v/>
      </c>
      <c r="B1435" s="25">
        <v>1432</v>
      </c>
      <c r="C1435" s="26" t="str">
        <f t="shared" si="44"/>
        <v>EMPTY</v>
      </c>
      <c r="D1435" s="27" t="str">
        <f>IF(C1435="SHOW",CONCATENATE(Temp!T2418,Temp!U2418,",",Temp!V2418,",",Temp!W2418,Temp!X2418),"")</f>
        <v/>
      </c>
      <c r="E1435" s="38"/>
      <c r="F1435" s="36" t="str">
        <f t="shared" si="45"/>
        <v/>
      </c>
    </row>
    <row r="1436" spans="1:6" x14ac:dyDescent="0.25">
      <c r="A1436" s="25" t="str">
        <f>IF(AND($E1436="",MAX($A$4:$A1435)=0),"",IF(AND($E1436&lt;&gt;"",MAX($A$4:$A1435)=0),1,IF(AND($E1436&lt;&gt;"",MAX($A$4:$A1435)&gt;0),MAX($A$4:$A1435)+1,"")))</f>
        <v/>
      </c>
      <c r="B1436" s="25">
        <v>1433</v>
      </c>
      <c r="C1436" s="26" t="str">
        <f t="shared" si="44"/>
        <v>EMPTY</v>
      </c>
      <c r="D1436" s="27" t="str">
        <f>IF(C1436="SHOW",CONCATENATE(Temp!T2419,Temp!U2419,",",Temp!V2419,",",Temp!W2419,Temp!X2419),"")</f>
        <v/>
      </c>
      <c r="E1436" s="38"/>
      <c r="F1436" s="36" t="str">
        <f t="shared" si="45"/>
        <v/>
      </c>
    </row>
    <row r="1437" spans="1:6" x14ac:dyDescent="0.25">
      <c r="A1437" s="25" t="str">
        <f>IF(AND($E1437="",MAX($A$4:$A1436)=0),"",IF(AND($E1437&lt;&gt;"",MAX($A$4:$A1436)=0),1,IF(AND($E1437&lt;&gt;"",MAX($A$4:$A1436)&gt;0),MAX($A$4:$A1436)+1,"")))</f>
        <v/>
      </c>
      <c r="B1437" s="25">
        <v>1434</v>
      </c>
      <c r="C1437" s="26" t="str">
        <f t="shared" si="44"/>
        <v>EMPTY</v>
      </c>
      <c r="D1437" s="27" t="str">
        <f>IF(C1437="SHOW",CONCATENATE(Temp!T2420,Temp!U2420,",",Temp!V2420,",",Temp!W2420,Temp!X2420),"")</f>
        <v/>
      </c>
      <c r="E1437" s="38"/>
      <c r="F1437" s="36" t="str">
        <f t="shared" si="45"/>
        <v/>
      </c>
    </row>
    <row r="1438" spans="1:6" x14ac:dyDescent="0.25">
      <c r="A1438" s="25" t="str">
        <f>IF(AND($E1438="",MAX($A$4:$A1437)=0),"",IF(AND($E1438&lt;&gt;"",MAX($A$4:$A1437)=0),1,IF(AND($E1438&lt;&gt;"",MAX($A$4:$A1437)&gt;0),MAX($A$4:$A1437)+1,"")))</f>
        <v/>
      </c>
      <c r="B1438" s="25">
        <v>1435</v>
      </c>
      <c r="C1438" s="26" t="str">
        <f t="shared" si="44"/>
        <v>EMPTY</v>
      </c>
      <c r="D1438" s="27" t="str">
        <f>IF(C1438="SHOW",CONCATENATE(Temp!T2421,Temp!U2421,",",Temp!V2421,",",Temp!W2421,Temp!X2421),"")</f>
        <v/>
      </c>
      <c r="E1438" s="38"/>
      <c r="F1438" s="36" t="str">
        <f t="shared" si="45"/>
        <v/>
      </c>
    </row>
    <row r="1439" spans="1:6" x14ac:dyDescent="0.25">
      <c r="A1439" s="25" t="str">
        <f>IF(AND($E1439="",MAX($A$4:$A1438)=0),"",IF(AND($E1439&lt;&gt;"",MAX($A$4:$A1438)=0),1,IF(AND($E1439&lt;&gt;"",MAX($A$4:$A1438)&gt;0),MAX($A$4:$A1438)+1,"")))</f>
        <v/>
      </c>
      <c r="B1439" s="25">
        <v>1436</v>
      </c>
      <c r="C1439" s="26" t="str">
        <f t="shared" si="44"/>
        <v>EMPTY</v>
      </c>
      <c r="D1439" s="27" t="str">
        <f>IF(C1439="SHOW",CONCATENATE(Temp!T2422,Temp!U2422,",",Temp!V2422,",",Temp!W2422,Temp!X2422),"")</f>
        <v/>
      </c>
      <c r="E1439" s="38"/>
      <c r="F1439" s="36" t="str">
        <f t="shared" si="45"/>
        <v/>
      </c>
    </row>
    <row r="1440" spans="1:6" x14ac:dyDescent="0.25">
      <c r="A1440" s="25" t="str">
        <f>IF(AND($E1440="",MAX($A$4:$A1439)=0),"",IF(AND($E1440&lt;&gt;"",MAX($A$4:$A1439)=0),1,IF(AND($E1440&lt;&gt;"",MAX($A$4:$A1439)&gt;0),MAX($A$4:$A1439)+1,"")))</f>
        <v/>
      </c>
      <c r="B1440" s="25">
        <v>1437</v>
      </c>
      <c r="C1440" s="26" t="str">
        <f t="shared" si="44"/>
        <v>EMPTY</v>
      </c>
      <c r="D1440" s="27" t="str">
        <f>IF(C1440="SHOW",CONCATENATE(Temp!T2423,Temp!U2423,",",Temp!V2423,",",Temp!W2423,Temp!X2423),"")</f>
        <v/>
      </c>
      <c r="E1440" s="38"/>
      <c r="F1440" s="36" t="str">
        <f t="shared" si="45"/>
        <v/>
      </c>
    </row>
    <row r="1441" spans="1:6" x14ac:dyDescent="0.25">
      <c r="A1441" s="25" t="str">
        <f>IF(AND($E1441="",MAX($A$4:$A1440)=0),"",IF(AND($E1441&lt;&gt;"",MAX($A$4:$A1440)=0),1,IF(AND($E1441&lt;&gt;"",MAX($A$4:$A1440)&gt;0),MAX($A$4:$A1440)+1,"")))</f>
        <v/>
      </c>
      <c r="B1441" s="25">
        <v>1438</v>
      </c>
      <c r="C1441" s="26" t="str">
        <f t="shared" si="44"/>
        <v>EMPTY</v>
      </c>
      <c r="D1441" s="27" t="str">
        <f>IF(C1441="SHOW",CONCATENATE(Temp!T2424,Temp!U2424,",",Temp!V2424,",",Temp!W2424,Temp!X2424),"")</f>
        <v/>
      </c>
      <c r="E1441" s="38"/>
      <c r="F1441" s="36" t="str">
        <f t="shared" si="45"/>
        <v/>
      </c>
    </row>
    <row r="1442" spans="1:6" x14ac:dyDescent="0.25">
      <c r="A1442" s="25" t="str">
        <f>IF(AND($E1442="",MAX($A$4:$A1441)=0),"",IF(AND($E1442&lt;&gt;"",MAX($A$4:$A1441)=0),1,IF(AND($E1442&lt;&gt;"",MAX($A$4:$A1441)&gt;0),MAX($A$4:$A1441)+1,"")))</f>
        <v/>
      </c>
      <c r="B1442" s="25">
        <v>1439</v>
      </c>
      <c r="C1442" s="26" t="str">
        <f t="shared" si="44"/>
        <v>EMPTY</v>
      </c>
      <c r="D1442" s="27" t="str">
        <f>IF(C1442="SHOW",CONCATENATE(Temp!T2425,Temp!U2425,",",Temp!V2425,",",Temp!W2425,Temp!X2425),"")</f>
        <v/>
      </c>
      <c r="E1442" s="38"/>
      <c r="F1442" s="36" t="str">
        <f t="shared" si="45"/>
        <v/>
      </c>
    </row>
    <row r="1443" spans="1:6" x14ac:dyDescent="0.25">
      <c r="A1443" s="25" t="str">
        <f>IF(AND($E1443="",MAX($A$4:$A1442)=0),"",IF(AND($E1443&lt;&gt;"",MAX($A$4:$A1442)=0),1,IF(AND($E1443&lt;&gt;"",MAX($A$4:$A1442)&gt;0),MAX($A$4:$A1442)+1,"")))</f>
        <v/>
      </c>
      <c r="B1443" s="25">
        <v>1440</v>
      </c>
      <c r="C1443" s="26" t="str">
        <f t="shared" si="44"/>
        <v>EMPTY</v>
      </c>
      <c r="D1443" s="27" t="str">
        <f>IF(C1443="SHOW",CONCATENATE(Temp!T2426,Temp!U2426,",",Temp!V2426,",",Temp!W2426,Temp!X2426),"")</f>
        <v/>
      </c>
      <c r="E1443" s="38"/>
      <c r="F1443" s="36" t="str">
        <f t="shared" si="45"/>
        <v/>
      </c>
    </row>
    <row r="1444" spans="1:6" x14ac:dyDescent="0.25">
      <c r="A1444" s="25" t="str">
        <f>IF(AND($E1444="",MAX($A$4:$A1443)=0),"",IF(AND($E1444&lt;&gt;"",MAX($A$4:$A1443)=0),1,IF(AND($E1444&lt;&gt;"",MAX($A$4:$A1443)&gt;0),MAX($A$4:$A1443)+1,"")))</f>
        <v/>
      </c>
      <c r="B1444" s="25">
        <v>1441</v>
      </c>
      <c r="C1444" s="26" t="str">
        <f t="shared" si="44"/>
        <v>EMPTY</v>
      </c>
      <c r="D1444" s="27" t="str">
        <f>IF(C1444="SHOW",CONCATENATE(Temp!T2427,Temp!U2427,",",Temp!V2427,",",Temp!W2427,Temp!X2427),"")</f>
        <v/>
      </c>
      <c r="E1444" s="38"/>
      <c r="F1444" s="36" t="str">
        <f t="shared" si="45"/>
        <v/>
      </c>
    </row>
    <row r="1445" spans="1:6" x14ac:dyDescent="0.25">
      <c r="A1445" s="25" t="str">
        <f>IF(AND($E1445="",MAX($A$4:$A1444)=0),"",IF(AND($E1445&lt;&gt;"",MAX($A$4:$A1444)=0),1,IF(AND($E1445&lt;&gt;"",MAX($A$4:$A1444)&gt;0),MAX($A$4:$A1444)+1,"")))</f>
        <v/>
      </c>
      <c r="B1445" s="25">
        <v>1442</v>
      </c>
      <c r="C1445" s="26" t="str">
        <f t="shared" si="44"/>
        <v>EMPTY</v>
      </c>
      <c r="D1445" s="27" t="str">
        <f>IF(C1445="SHOW",CONCATENATE(Temp!T2428,Temp!U2428,",",Temp!V2428,",",Temp!W2428,Temp!X2428),"")</f>
        <v/>
      </c>
      <c r="E1445" s="38"/>
      <c r="F1445" s="36" t="str">
        <f t="shared" si="45"/>
        <v/>
      </c>
    </row>
    <row r="1446" spans="1:6" x14ac:dyDescent="0.25">
      <c r="A1446" s="25" t="str">
        <f>IF(AND($E1446="",MAX($A$4:$A1445)=0),"",IF(AND($E1446&lt;&gt;"",MAX($A$4:$A1445)=0),1,IF(AND($E1446&lt;&gt;"",MAX($A$4:$A1445)&gt;0),MAX($A$4:$A1445)+1,"")))</f>
        <v/>
      </c>
      <c r="B1446" s="25">
        <v>1443</v>
      </c>
      <c r="C1446" s="26" t="str">
        <f t="shared" si="44"/>
        <v>EMPTY</v>
      </c>
      <c r="D1446" s="27" t="str">
        <f>IF(C1446="SHOW",CONCATENATE(Temp!T2429,Temp!U2429,",",Temp!V2429,",",Temp!W2429,Temp!X2429),"")</f>
        <v/>
      </c>
      <c r="E1446" s="38"/>
      <c r="F1446" s="36" t="str">
        <f t="shared" si="45"/>
        <v/>
      </c>
    </row>
    <row r="1447" spans="1:6" x14ac:dyDescent="0.25">
      <c r="A1447" s="25" t="str">
        <f>IF(AND($E1447="",MAX($A$4:$A1446)=0),"",IF(AND($E1447&lt;&gt;"",MAX($A$4:$A1446)=0),1,IF(AND($E1447&lt;&gt;"",MAX($A$4:$A1446)&gt;0),MAX($A$4:$A1446)+1,"")))</f>
        <v/>
      </c>
      <c r="B1447" s="25">
        <v>1444</v>
      </c>
      <c r="C1447" s="26" t="str">
        <f t="shared" si="44"/>
        <v>EMPTY</v>
      </c>
      <c r="D1447" s="27" t="str">
        <f>IF(C1447="SHOW",CONCATENATE(Temp!T2430,Temp!U2430,",",Temp!V2430,",",Temp!W2430,Temp!X2430),"")</f>
        <v/>
      </c>
      <c r="E1447" s="38"/>
      <c r="F1447" s="36" t="str">
        <f t="shared" si="45"/>
        <v/>
      </c>
    </row>
    <row r="1448" spans="1:6" x14ac:dyDescent="0.25">
      <c r="A1448" s="25" t="str">
        <f>IF(AND($E1448="",MAX($A$4:$A1447)=0),"",IF(AND($E1448&lt;&gt;"",MAX($A$4:$A1447)=0),1,IF(AND($E1448&lt;&gt;"",MAX($A$4:$A1447)&gt;0),MAX($A$4:$A1447)+1,"")))</f>
        <v/>
      </c>
      <c r="B1448" s="25">
        <v>1445</v>
      </c>
      <c r="C1448" s="26" t="str">
        <f t="shared" si="44"/>
        <v>EMPTY</v>
      </c>
      <c r="D1448" s="27" t="str">
        <f>IF(C1448="SHOW",CONCATENATE(Temp!T2431,Temp!U2431,",",Temp!V2431,",",Temp!W2431,Temp!X2431),"")</f>
        <v/>
      </c>
      <c r="E1448" s="38"/>
      <c r="F1448" s="36" t="str">
        <f t="shared" si="45"/>
        <v/>
      </c>
    </row>
    <row r="1449" spans="1:6" x14ac:dyDescent="0.25">
      <c r="A1449" s="25" t="str">
        <f>IF(AND($E1449="",MAX($A$4:$A1448)=0),"",IF(AND($E1449&lt;&gt;"",MAX($A$4:$A1448)=0),1,IF(AND($E1449&lt;&gt;"",MAX($A$4:$A1448)&gt;0),MAX($A$4:$A1448)+1,"")))</f>
        <v/>
      </c>
      <c r="B1449" s="25">
        <v>1446</v>
      </c>
      <c r="C1449" s="26" t="str">
        <f t="shared" si="44"/>
        <v>EMPTY</v>
      </c>
      <c r="D1449" s="27" t="str">
        <f>IF(C1449="SHOW",CONCATENATE(Temp!T2432,Temp!U2432,",",Temp!V2432,",",Temp!W2432,Temp!X2432),"")</f>
        <v/>
      </c>
      <c r="E1449" s="38"/>
      <c r="F1449" s="36" t="str">
        <f t="shared" si="45"/>
        <v/>
      </c>
    </row>
    <row r="1450" spans="1:6" x14ac:dyDescent="0.25">
      <c r="A1450" s="25" t="str">
        <f>IF(AND($E1450="",MAX($A$4:$A1449)=0),"",IF(AND($E1450&lt;&gt;"",MAX($A$4:$A1449)=0),1,IF(AND($E1450&lt;&gt;"",MAX($A$4:$A1449)&gt;0),MAX($A$4:$A1449)+1,"")))</f>
        <v/>
      </c>
      <c r="B1450" s="25">
        <v>1447</v>
      </c>
      <c r="C1450" s="26" t="str">
        <f t="shared" si="44"/>
        <v>EMPTY</v>
      </c>
      <c r="D1450" s="27" t="str">
        <f>IF(C1450="SHOW",CONCATENATE(Temp!T2433,Temp!U2433,",",Temp!V2433,",",Temp!W2433,Temp!X2433),"")</f>
        <v/>
      </c>
      <c r="E1450" s="38"/>
      <c r="F1450" s="36" t="str">
        <f t="shared" si="45"/>
        <v/>
      </c>
    </row>
    <row r="1451" spans="1:6" x14ac:dyDescent="0.25">
      <c r="A1451" s="25" t="str">
        <f>IF(AND($E1451="",MAX($A$4:$A1450)=0),"",IF(AND($E1451&lt;&gt;"",MAX($A$4:$A1450)=0),1,IF(AND($E1451&lt;&gt;"",MAX($A$4:$A1450)&gt;0),MAX($A$4:$A1450)+1,"")))</f>
        <v/>
      </c>
      <c r="B1451" s="25">
        <v>1448</v>
      </c>
      <c r="C1451" s="26" t="str">
        <f t="shared" si="44"/>
        <v>EMPTY</v>
      </c>
      <c r="D1451" s="27" t="str">
        <f>IF(C1451="SHOW",CONCATENATE(Temp!T2434,Temp!U2434,",",Temp!V2434,",",Temp!W2434,Temp!X2434),"")</f>
        <v/>
      </c>
      <c r="E1451" s="38"/>
      <c r="F1451" s="36" t="str">
        <f t="shared" si="45"/>
        <v/>
      </c>
    </row>
    <row r="1452" spans="1:6" x14ac:dyDescent="0.25">
      <c r="A1452" s="25" t="str">
        <f>IF(AND($E1452="",MAX($A$4:$A1451)=0),"",IF(AND($E1452&lt;&gt;"",MAX($A$4:$A1451)=0),1,IF(AND($E1452&lt;&gt;"",MAX($A$4:$A1451)&gt;0),MAX($A$4:$A1451)+1,"")))</f>
        <v/>
      </c>
      <c r="B1452" s="25">
        <v>1449</v>
      </c>
      <c r="C1452" s="26" t="str">
        <f t="shared" si="44"/>
        <v>EMPTY</v>
      </c>
      <c r="D1452" s="27" t="str">
        <f>IF(C1452="SHOW",CONCATENATE(Temp!T2435,Temp!U2435,",",Temp!V2435,",",Temp!W2435,Temp!X2435),"")</f>
        <v/>
      </c>
      <c r="E1452" s="38"/>
      <c r="F1452" s="36" t="str">
        <f t="shared" si="45"/>
        <v/>
      </c>
    </row>
    <row r="1453" spans="1:6" x14ac:dyDescent="0.25">
      <c r="A1453" s="25" t="str">
        <f>IF(AND($E1453="",MAX($A$4:$A1452)=0),"",IF(AND($E1453&lt;&gt;"",MAX($A$4:$A1452)=0),1,IF(AND($E1453&lt;&gt;"",MAX($A$4:$A1452)&gt;0),MAX($A$4:$A1452)+1,"")))</f>
        <v/>
      </c>
      <c r="B1453" s="25">
        <v>1450</v>
      </c>
      <c r="C1453" s="26" t="str">
        <f t="shared" si="44"/>
        <v>EMPTY</v>
      </c>
      <c r="D1453" s="27" t="str">
        <f>IF(C1453="SHOW",CONCATENATE(Temp!T2436,Temp!U2436,",",Temp!V2436,",",Temp!W2436,Temp!X2436),"")</f>
        <v/>
      </c>
      <c r="E1453" s="38"/>
      <c r="F1453" s="36" t="str">
        <f t="shared" si="45"/>
        <v/>
      </c>
    </row>
    <row r="1454" spans="1:6" x14ac:dyDescent="0.25">
      <c r="A1454" s="25" t="str">
        <f>IF(AND($E1454="",MAX($A$4:$A1453)=0),"",IF(AND($E1454&lt;&gt;"",MAX($A$4:$A1453)=0),1,IF(AND($E1454&lt;&gt;"",MAX($A$4:$A1453)&gt;0),MAX($A$4:$A1453)+1,"")))</f>
        <v/>
      </c>
      <c r="B1454" s="25">
        <v>1451</v>
      </c>
      <c r="C1454" s="26" t="str">
        <f t="shared" si="44"/>
        <v>EMPTY</v>
      </c>
      <c r="D1454" s="27" t="str">
        <f>IF(C1454="SHOW",CONCATENATE(Temp!T2437,Temp!U2437,",",Temp!V2437,",",Temp!W2437,Temp!X2437),"")</f>
        <v/>
      </c>
      <c r="E1454" s="38"/>
      <c r="F1454" s="36" t="str">
        <f t="shared" si="45"/>
        <v/>
      </c>
    </row>
    <row r="1455" spans="1:6" x14ac:dyDescent="0.25">
      <c r="A1455" s="25" t="str">
        <f>IF(AND($E1455="",MAX($A$4:$A1454)=0),"",IF(AND($E1455&lt;&gt;"",MAX($A$4:$A1454)=0),1,IF(AND($E1455&lt;&gt;"",MAX($A$4:$A1454)&gt;0),MAX($A$4:$A1454)+1,"")))</f>
        <v/>
      </c>
      <c r="B1455" s="25">
        <v>1452</v>
      </c>
      <c r="C1455" s="26" t="str">
        <f t="shared" si="44"/>
        <v>EMPTY</v>
      </c>
      <c r="D1455" s="27" t="str">
        <f>IF(C1455="SHOW",CONCATENATE(Temp!T2438,Temp!U2438,",",Temp!V2438,",",Temp!W2438,Temp!X2438),"")</f>
        <v/>
      </c>
      <c r="E1455" s="38"/>
      <c r="F1455" s="36" t="str">
        <f t="shared" si="45"/>
        <v/>
      </c>
    </row>
    <row r="1456" spans="1:6" x14ac:dyDescent="0.25">
      <c r="A1456" s="25" t="str">
        <f>IF(AND($E1456="",MAX($A$4:$A1455)=0),"",IF(AND($E1456&lt;&gt;"",MAX($A$4:$A1455)=0),1,IF(AND($E1456&lt;&gt;"",MAX($A$4:$A1455)&gt;0),MAX($A$4:$A1455)+1,"")))</f>
        <v/>
      </c>
      <c r="B1456" s="25">
        <v>1453</v>
      </c>
      <c r="C1456" s="26" t="str">
        <f t="shared" si="44"/>
        <v>EMPTY</v>
      </c>
      <c r="D1456" s="27" t="str">
        <f>IF(C1456="SHOW",CONCATENATE(Temp!T2439,Temp!U2439,",",Temp!V2439,",",Temp!W2439,Temp!X2439),"")</f>
        <v/>
      </c>
      <c r="E1456" s="38"/>
      <c r="F1456" s="36" t="str">
        <f t="shared" si="45"/>
        <v/>
      </c>
    </row>
    <row r="1457" spans="1:6" x14ac:dyDescent="0.25">
      <c r="A1457" s="25" t="str">
        <f>IF(AND($E1457="",MAX($A$4:$A1456)=0),"",IF(AND($E1457&lt;&gt;"",MAX($A$4:$A1456)=0),1,IF(AND($E1457&lt;&gt;"",MAX($A$4:$A1456)&gt;0),MAX($A$4:$A1456)+1,"")))</f>
        <v/>
      </c>
      <c r="B1457" s="25">
        <v>1454</v>
      </c>
      <c r="C1457" s="26" t="str">
        <f t="shared" si="44"/>
        <v>EMPTY</v>
      </c>
      <c r="D1457" s="27" t="str">
        <f>IF(C1457="SHOW",CONCATENATE(Temp!T2440,Temp!U2440,",",Temp!V2440,",",Temp!W2440,Temp!X2440),"")</f>
        <v/>
      </c>
      <c r="E1457" s="38"/>
      <c r="F1457" s="36" t="str">
        <f t="shared" si="45"/>
        <v/>
      </c>
    </row>
    <row r="1458" spans="1:6" x14ac:dyDescent="0.25">
      <c r="A1458" s="25" t="str">
        <f>IF(AND($E1458="",MAX($A$4:$A1457)=0),"",IF(AND($E1458&lt;&gt;"",MAX($A$4:$A1457)=0),1,IF(AND($E1458&lt;&gt;"",MAX($A$4:$A1457)&gt;0),MAX($A$4:$A1457)+1,"")))</f>
        <v/>
      </c>
      <c r="B1458" s="25">
        <v>1455</v>
      </c>
      <c r="C1458" s="26" t="str">
        <f t="shared" si="44"/>
        <v>EMPTY</v>
      </c>
      <c r="D1458" s="27" t="str">
        <f>IF(C1458="SHOW",CONCATENATE(Temp!T2441,Temp!U2441,",",Temp!V2441,",",Temp!W2441,Temp!X2441),"")</f>
        <v/>
      </c>
      <c r="E1458" s="38"/>
      <c r="F1458" s="36" t="str">
        <f t="shared" si="45"/>
        <v/>
      </c>
    </row>
    <row r="1459" spans="1:6" x14ac:dyDescent="0.25">
      <c r="A1459" s="25" t="str">
        <f>IF(AND($E1459="",MAX($A$4:$A1458)=0),"",IF(AND($E1459&lt;&gt;"",MAX($A$4:$A1458)=0),1,IF(AND($E1459&lt;&gt;"",MAX($A$4:$A1458)&gt;0),MAX($A$4:$A1458)+1,"")))</f>
        <v/>
      </c>
      <c r="B1459" s="25">
        <v>1456</v>
      </c>
      <c r="C1459" s="26" t="str">
        <f t="shared" si="44"/>
        <v>EMPTY</v>
      </c>
      <c r="D1459" s="27" t="str">
        <f>IF(C1459="SHOW",CONCATENATE(Temp!T2442,Temp!U2442,",",Temp!V2442,",",Temp!W2442,Temp!X2442),"")</f>
        <v/>
      </c>
      <c r="E1459" s="38"/>
      <c r="F1459" s="36" t="str">
        <f t="shared" si="45"/>
        <v/>
      </c>
    </row>
    <row r="1460" spans="1:6" x14ac:dyDescent="0.25">
      <c r="A1460" s="25" t="str">
        <f>IF(AND($E1460="",MAX($A$4:$A1459)=0),"",IF(AND($E1460&lt;&gt;"",MAX($A$4:$A1459)=0),1,IF(AND($E1460&lt;&gt;"",MAX($A$4:$A1459)&gt;0),MAX($A$4:$A1459)+1,"")))</f>
        <v/>
      </c>
      <c r="B1460" s="25">
        <v>1457</v>
      </c>
      <c r="C1460" s="26" t="str">
        <f t="shared" si="44"/>
        <v>EMPTY</v>
      </c>
      <c r="D1460" s="27" t="str">
        <f>IF(C1460="SHOW",CONCATENATE(Temp!T2443,Temp!U2443,",",Temp!V2443,",",Temp!W2443,Temp!X2443),"")</f>
        <v/>
      </c>
      <c r="E1460" s="38"/>
      <c r="F1460" s="36" t="str">
        <f t="shared" si="45"/>
        <v/>
      </c>
    </row>
    <row r="1461" spans="1:6" x14ac:dyDescent="0.25">
      <c r="A1461" s="25" t="str">
        <f>IF(AND($E1461="",MAX($A$4:$A1460)=0),"",IF(AND($E1461&lt;&gt;"",MAX($A$4:$A1460)=0),1,IF(AND($E1461&lt;&gt;"",MAX($A$4:$A1460)&gt;0),MAX($A$4:$A1460)+1,"")))</f>
        <v/>
      </c>
      <c r="B1461" s="25">
        <v>1458</v>
      </c>
      <c r="C1461" s="26" t="str">
        <f t="shared" si="44"/>
        <v>EMPTY</v>
      </c>
      <c r="D1461" s="27" t="str">
        <f>IF(C1461="SHOW",CONCATENATE(Temp!T2444,Temp!U2444,",",Temp!V2444,",",Temp!W2444,Temp!X2444),"")</f>
        <v/>
      </c>
      <c r="E1461" s="38"/>
      <c r="F1461" s="36" t="str">
        <f t="shared" si="45"/>
        <v/>
      </c>
    </row>
    <row r="1462" spans="1:6" x14ac:dyDescent="0.25">
      <c r="A1462" s="25" t="str">
        <f>IF(AND($E1462="",MAX($A$4:$A1461)=0),"",IF(AND($E1462&lt;&gt;"",MAX($A$4:$A1461)=0),1,IF(AND($E1462&lt;&gt;"",MAX($A$4:$A1461)&gt;0),MAX($A$4:$A1461)+1,"")))</f>
        <v/>
      </c>
      <c r="B1462" s="25">
        <v>1459</v>
      </c>
      <c r="C1462" s="26" t="str">
        <f t="shared" si="44"/>
        <v>EMPTY</v>
      </c>
      <c r="D1462" s="27" t="str">
        <f>IF(C1462="SHOW",CONCATENATE(Temp!T2445,Temp!U2445,",",Temp!V2445,",",Temp!W2445,Temp!X2445),"")</f>
        <v/>
      </c>
      <c r="E1462" s="38"/>
      <c r="F1462" s="36" t="str">
        <f t="shared" si="45"/>
        <v/>
      </c>
    </row>
    <row r="1463" spans="1:6" x14ac:dyDescent="0.25">
      <c r="A1463" s="25" t="str">
        <f>IF(AND($E1463="",MAX($A$4:$A1462)=0),"",IF(AND($E1463&lt;&gt;"",MAX($A$4:$A1462)=0),1,IF(AND($E1463&lt;&gt;"",MAX($A$4:$A1462)&gt;0),MAX($A$4:$A1462)+1,"")))</f>
        <v/>
      </c>
      <c r="B1463" s="25">
        <v>1460</v>
      </c>
      <c r="C1463" s="26" t="str">
        <f t="shared" si="44"/>
        <v>EMPTY</v>
      </c>
      <c r="D1463" s="27" t="str">
        <f>IF(C1463="SHOW",CONCATENATE(Temp!T2446,Temp!U2446,",",Temp!V2446,",",Temp!W2446,Temp!X2446),"")</f>
        <v/>
      </c>
      <c r="E1463" s="38"/>
      <c r="F1463" s="36" t="str">
        <f t="shared" si="45"/>
        <v/>
      </c>
    </row>
    <row r="1464" spans="1:6" x14ac:dyDescent="0.25">
      <c r="A1464" s="25" t="str">
        <f>IF(AND($E1464="",MAX($A$4:$A1463)=0),"",IF(AND($E1464&lt;&gt;"",MAX($A$4:$A1463)=0),1,IF(AND($E1464&lt;&gt;"",MAX($A$4:$A1463)&gt;0),MAX($A$4:$A1463)+1,"")))</f>
        <v/>
      </c>
      <c r="B1464" s="25">
        <v>1461</v>
      </c>
      <c r="C1464" s="26" t="str">
        <f t="shared" si="44"/>
        <v>EMPTY</v>
      </c>
      <c r="D1464" s="27" t="str">
        <f>IF(C1464="SHOW",CONCATENATE(Temp!T2447,Temp!U2447,",",Temp!V2447,",",Temp!W2447,Temp!X2447),"")</f>
        <v/>
      </c>
      <c r="E1464" s="38"/>
      <c r="F1464" s="36" t="str">
        <f t="shared" si="45"/>
        <v/>
      </c>
    </row>
    <row r="1465" spans="1:6" x14ac:dyDescent="0.25">
      <c r="A1465" s="25" t="str">
        <f>IF(AND($E1465="",MAX($A$4:$A1464)=0),"",IF(AND($E1465&lt;&gt;"",MAX($A$4:$A1464)=0),1,IF(AND($E1465&lt;&gt;"",MAX($A$4:$A1464)&gt;0),MAX($A$4:$A1464)+1,"")))</f>
        <v/>
      </c>
      <c r="B1465" s="25">
        <v>1462</v>
      </c>
      <c r="C1465" s="26" t="str">
        <f t="shared" si="44"/>
        <v>EMPTY</v>
      </c>
      <c r="D1465" s="27" t="str">
        <f>IF(C1465="SHOW",CONCATENATE(Temp!T2448,Temp!U2448,",",Temp!V2448,",",Temp!W2448,Temp!X2448),"")</f>
        <v/>
      </c>
      <c r="E1465" s="38"/>
      <c r="F1465" s="36" t="str">
        <f t="shared" si="45"/>
        <v/>
      </c>
    </row>
    <row r="1466" spans="1:6" x14ac:dyDescent="0.25">
      <c r="A1466" s="25" t="str">
        <f>IF(AND($E1466="",MAX($A$4:$A1465)=0),"",IF(AND($E1466&lt;&gt;"",MAX($A$4:$A1465)=0),1,IF(AND($E1466&lt;&gt;"",MAX($A$4:$A1465)&gt;0),MAX($A$4:$A1465)+1,"")))</f>
        <v/>
      </c>
      <c r="B1466" s="25">
        <v>1463</v>
      </c>
      <c r="C1466" s="26" t="str">
        <f t="shared" si="44"/>
        <v>EMPTY</v>
      </c>
      <c r="D1466" s="27" t="str">
        <f>IF(C1466="SHOW",CONCATENATE(Temp!T2449,Temp!U2449,",",Temp!V2449,",",Temp!W2449,Temp!X2449),"")</f>
        <v/>
      </c>
      <c r="E1466" s="38"/>
      <c r="F1466" s="36" t="str">
        <f t="shared" si="45"/>
        <v/>
      </c>
    </row>
    <row r="1467" spans="1:6" x14ac:dyDescent="0.25">
      <c r="A1467" s="25" t="str">
        <f>IF(AND($E1467="",MAX($A$4:$A1466)=0),"",IF(AND($E1467&lt;&gt;"",MAX($A$4:$A1466)=0),1,IF(AND($E1467&lt;&gt;"",MAX($A$4:$A1466)&gt;0),MAX($A$4:$A1466)+1,"")))</f>
        <v/>
      </c>
      <c r="B1467" s="25">
        <v>1464</v>
      </c>
      <c r="C1467" s="26" t="str">
        <f t="shared" si="44"/>
        <v>EMPTY</v>
      </c>
      <c r="D1467" s="27" t="str">
        <f>IF(C1467="SHOW",CONCATENATE(Temp!T2450,Temp!U2450,",",Temp!V2450,",",Temp!W2450,Temp!X2450),"")</f>
        <v/>
      </c>
      <c r="E1467" s="38"/>
      <c r="F1467" s="36" t="str">
        <f t="shared" si="45"/>
        <v/>
      </c>
    </row>
    <row r="1468" spans="1:6" x14ac:dyDescent="0.25">
      <c r="A1468" s="25" t="str">
        <f>IF(AND($E1468="",MAX($A$4:$A1467)=0),"",IF(AND($E1468&lt;&gt;"",MAX($A$4:$A1467)=0),1,IF(AND($E1468&lt;&gt;"",MAX($A$4:$A1467)&gt;0),MAX($A$4:$A1467)+1,"")))</f>
        <v/>
      </c>
      <c r="B1468" s="25">
        <v>1465</v>
      </c>
      <c r="C1468" s="26" t="str">
        <f t="shared" si="44"/>
        <v>EMPTY</v>
      </c>
      <c r="D1468" s="27" t="str">
        <f>IF(C1468="SHOW",CONCATENATE(Temp!T2451,Temp!U2451,",",Temp!V2451,",",Temp!W2451,Temp!X2451),"")</f>
        <v/>
      </c>
      <c r="E1468" s="38"/>
      <c r="F1468" s="36" t="str">
        <f t="shared" si="45"/>
        <v/>
      </c>
    </row>
    <row r="1469" spans="1:6" x14ac:dyDescent="0.25">
      <c r="A1469" s="25" t="str">
        <f>IF(AND($E1469="",MAX($A$4:$A1468)=0),"",IF(AND($E1469&lt;&gt;"",MAX($A$4:$A1468)=0),1,IF(AND($E1469&lt;&gt;"",MAX($A$4:$A1468)&gt;0),MAX($A$4:$A1468)+1,"")))</f>
        <v/>
      </c>
      <c r="B1469" s="25">
        <v>1466</v>
      </c>
      <c r="C1469" s="26" t="str">
        <f t="shared" si="44"/>
        <v>EMPTY</v>
      </c>
      <c r="D1469" s="27" t="str">
        <f>IF(C1469="SHOW",CONCATENATE(Temp!T2452,Temp!U2452,",",Temp!V2452,",",Temp!W2452,Temp!X2452),"")</f>
        <v/>
      </c>
      <c r="E1469" s="38"/>
      <c r="F1469" s="36" t="str">
        <f t="shared" si="45"/>
        <v/>
      </c>
    </row>
    <row r="1470" spans="1:6" x14ac:dyDescent="0.25">
      <c r="A1470" s="25" t="str">
        <f>IF(AND($E1470="",MAX($A$4:$A1469)=0),"",IF(AND($E1470&lt;&gt;"",MAX($A$4:$A1469)=0),1,IF(AND($E1470&lt;&gt;"",MAX($A$4:$A1469)&gt;0),MAX($A$4:$A1469)+1,"")))</f>
        <v/>
      </c>
      <c r="B1470" s="25">
        <v>1467</v>
      </c>
      <c r="C1470" s="26" t="str">
        <f t="shared" si="44"/>
        <v>EMPTY</v>
      </c>
      <c r="D1470" s="27" t="str">
        <f>IF(C1470="SHOW",CONCATENATE(Temp!T2453,Temp!U2453,",",Temp!V2453,",",Temp!W2453,Temp!X2453),"")</f>
        <v/>
      </c>
      <c r="E1470" s="38"/>
      <c r="F1470" s="36" t="str">
        <f t="shared" si="45"/>
        <v/>
      </c>
    </row>
    <row r="1471" spans="1:6" x14ac:dyDescent="0.25">
      <c r="A1471" s="25" t="str">
        <f>IF(AND($E1471="",MAX($A$4:$A1470)=0),"",IF(AND($E1471&lt;&gt;"",MAX($A$4:$A1470)=0),1,IF(AND($E1471&lt;&gt;"",MAX($A$4:$A1470)&gt;0),MAX($A$4:$A1470)+1,"")))</f>
        <v/>
      </c>
      <c r="B1471" s="25">
        <v>1468</v>
      </c>
      <c r="C1471" s="26" t="str">
        <f t="shared" si="44"/>
        <v>EMPTY</v>
      </c>
      <c r="D1471" s="27" t="str">
        <f>IF(C1471="SHOW",CONCATENATE(Temp!T2454,Temp!U2454,",",Temp!V2454,",",Temp!W2454,Temp!X2454),"")</f>
        <v/>
      </c>
      <c r="E1471" s="38"/>
      <c r="F1471" s="36" t="str">
        <f t="shared" si="45"/>
        <v/>
      </c>
    </row>
    <row r="1472" spans="1:6" x14ac:dyDescent="0.25">
      <c r="A1472" s="25" t="str">
        <f>IF(AND($E1472="",MAX($A$4:$A1471)=0),"",IF(AND($E1472&lt;&gt;"",MAX($A$4:$A1471)=0),1,IF(AND($E1472&lt;&gt;"",MAX($A$4:$A1471)&gt;0),MAX($A$4:$A1471)+1,"")))</f>
        <v/>
      </c>
      <c r="B1472" s="25">
        <v>1469</v>
      </c>
      <c r="C1472" s="26" t="str">
        <f t="shared" si="44"/>
        <v>EMPTY</v>
      </c>
      <c r="D1472" s="27" t="str">
        <f>IF(C1472="SHOW",CONCATENATE(Temp!T2455,Temp!U2455,",",Temp!V2455,",",Temp!W2455,Temp!X2455),"")</f>
        <v/>
      </c>
      <c r="E1472" s="38"/>
      <c r="F1472" s="36" t="str">
        <f t="shared" si="45"/>
        <v/>
      </c>
    </row>
    <row r="1473" spans="1:6" x14ac:dyDescent="0.25">
      <c r="A1473" s="25" t="str">
        <f>IF(AND($E1473="",MAX($A$4:$A1472)=0),"",IF(AND($E1473&lt;&gt;"",MAX($A$4:$A1472)=0),1,IF(AND($E1473&lt;&gt;"",MAX($A$4:$A1472)&gt;0),MAX($A$4:$A1472)+1,"")))</f>
        <v/>
      </c>
      <c r="B1473" s="25">
        <v>1470</v>
      </c>
      <c r="C1473" s="26" t="str">
        <f t="shared" si="44"/>
        <v>EMPTY</v>
      </c>
      <c r="D1473" s="27" t="str">
        <f>IF(C1473="SHOW",CONCATENATE(Temp!T2456,Temp!U2456,",",Temp!V2456,",",Temp!W2456,Temp!X2456),"")</f>
        <v/>
      </c>
      <c r="E1473" s="38"/>
      <c r="F1473" s="36" t="str">
        <f t="shared" si="45"/>
        <v/>
      </c>
    </row>
    <row r="1474" spans="1:6" x14ac:dyDescent="0.25">
      <c r="A1474" s="25" t="str">
        <f>IF(AND($E1474="",MAX($A$4:$A1473)=0),"",IF(AND($E1474&lt;&gt;"",MAX($A$4:$A1473)=0),1,IF(AND($E1474&lt;&gt;"",MAX($A$4:$A1473)&gt;0),MAX($A$4:$A1473)+1,"")))</f>
        <v/>
      </c>
      <c r="B1474" s="25">
        <v>1471</v>
      </c>
      <c r="C1474" s="26" t="str">
        <f t="shared" si="44"/>
        <v>EMPTY</v>
      </c>
      <c r="D1474" s="27" t="str">
        <f>IF(C1474="SHOW",CONCATENATE(Temp!T2457,Temp!U2457,",",Temp!V2457,",",Temp!W2457,Temp!X2457),"")</f>
        <v/>
      </c>
      <c r="E1474" s="38"/>
      <c r="F1474" s="36" t="str">
        <f t="shared" si="45"/>
        <v/>
      </c>
    </row>
    <row r="1475" spans="1:6" x14ac:dyDescent="0.25">
      <c r="A1475" s="25" t="str">
        <f>IF(AND($E1475="",MAX($A$4:$A1474)=0),"",IF(AND($E1475&lt;&gt;"",MAX($A$4:$A1474)=0),1,IF(AND($E1475&lt;&gt;"",MAX($A$4:$A1474)&gt;0),MAX($A$4:$A1474)+1,"")))</f>
        <v/>
      </c>
      <c r="B1475" s="25">
        <v>1472</v>
      </c>
      <c r="C1475" s="26" t="str">
        <f t="shared" si="44"/>
        <v>EMPTY</v>
      </c>
      <c r="D1475" s="27" t="str">
        <f>IF(C1475="SHOW",CONCATENATE(Temp!T2458,Temp!U2458,",",Temp!V2458,",",Temp!W2458,Temp!X2458),"")</f>
        <v/>
      </c>
      <c r="E1475" s="38"/>
      <c r="F1475" s="36" t="str">
        <f t="shared" si="45"/>
        <v/>
      </c>
    </row>
    <row r="1476" spans="1:6" x14ac:dyDescent="0.25">
      <c r="A1476" s="25" t="str">
        <f>IF(AND($E1476="",MAX($A$4:$A1475)=0),"",IF(AND($E1476&lt;&gt;"",MAX($A$4:$A1475)=0),1,IF(AND($E1476&lt;&gt;"",MAX($A$4:$A1475)&gt;0),MAX($A$4:$A1475)+1,"")))</f>
        <v/>
      </c>
      <c r="B1476" s="25">
        <v>1473</v>
      </c>
      <c r="C1476" s="26" t="str">
        <f t="shared" si="44"/>
        <v>EMPTY</v>
      </c>
      <c r="D1476" s="27" t="str">
        <f>IF(C1476="SHOW",CONCATENATE(Temp!T2459,Temp!U2459,",",Temp!V2459,",",Temp!W2459,Temp!X2459),"")</f>
        <v/>
      </c>
      <c r="E1476" s="38"/>
      <c r="F1476" s="36" t="str">
        <f t="shared" si="45"/>
        <v/>
      </c>
    </row>
    <row r="1477" spans="1:6" x14ac:dyDescent="0.25">
      <c r="A1477" s="25" t="str">
        <f>IF(AND($E1477="",MAX($A$4:$A1476)=0),"",IF(AND($E1477&lt;&gt;"",MAX($A$4:$A1476)=0),1,IF(AND($E1477&lt;&gt;"",MAX($A$4:$A1476)&gt;0),MAX($A$4:$A1476)+1,"")))</f>
        <v/>
      </c>
      <c r="B1477" s="25">
        <v>1474</v>
      </c>
      <c r="C1477" s="26" t="str">
        <f t="shared" ref="C1477:C1540" si="46">IF(E1477="","EMPTY",IF(MID(E1477,1,9)&lt;&gt;"Dialogue:","HIDE",IF(MID(E1477,1,9)="Dialogue:","SHOW","")))</f>
        <v>EMPTY</v>
      </c>
      <c r="D1477" s="27" t="str">
        <f>IF(C1477="SHOW",CONCATENATE(Temp!T2460,Temp!U2460,",",Temp!V2460,",",Temp!W2460,Temp!X2460),"")</f>
        <v/>
      </c>
      <c r="E1477" s="38"/>
      <c r="F1477" s="36" t="str">
        <f t="shared" ref="F1477:F1540" si="47">$D1477</f>
        <v/>
      </c>
    </row>
    <row r="1478" spans="1:6" x14ac:dyDescent="0.25">
      <c r="A1478" s="25" t="str">
        <f>IF(AND($E1478="",MAX($A$4:$A1477)=0),"",IF(AND($E1478&lt;&gt;"",MAX($A$4:$A1477)=0),1,IF(AND($E1478&lt;&gt;"",MAX($A$4:$A1477)&gt;0),MAX($A$4:$A1477)+1,"")))</f>
        <v/>
      </c>
      <c r="B1478" s="25">
        <v>1475</v>
      </c>
      <c r="C1478" s="26" t="str">
        <f t="shared" si="46"/>
        <v>EMPTY</v>
      </c>
      <c r="D1478" s="27" t="str">
        <f>IF(C1478="SHOW",CONCATENATE(Temp!T2461,Temp!U2461,",",Temp!V2461,",",Temp!W2461,Temp!X2461),"")</f>
        <v/>
      </c>
      <c r="E1478" s="38"/>
      <c r="F1478" s="36" t="str">
        <f t="shared" si="47"/>
        <v/>
      </c>
    </row>
    <row r="1479" spans="1:6" x14ac:dyDescent="0.25">
      <c r="A1479" s="25" t="str">
        <f>IF(AND($E1479="",MAX($A$4:$A1478)=0),"",IF(AND($E1479&lt;&gt;"",MAX($A$4:$A1478)=0),1,IF(AND($E1479&lt;&gt;"",MAX($A$4:$A1478)&gt;0),MAX($A$4:$A1478)+1,"")))</f>
        <v/>
      </c>
      <c r="B1479" s="25">
        <v>1476</v>
      </c>
      <c r="C1479" s="26" t="str">
        <f t="shared" si="46"/>
        <v>EMPTY</v>
      </c>
      <c r="D1479" s="27" t="str">
        <f>IF(C1479="SHOW",CONCATENATE(Temp!T2462,Temp!U2462,",",Temp!V2462,",",Temp!W2462,Temp!X2462),"")</f>
        <v/>
      </c>
      <c r="E1479" s="38"/>
      <c r="F1479" s="36" t="str">
        <f t="shared" si="47"/>
        <v/>
      </c>
    </row>
    <row r="1480" spans="1:6" x14ac:dyDescent="0.25">
      <c r="A1480" s="25" t="str">
        <f>IF(AND($E1480="",MAX($A$4:$A1479)=0),"",IF(AND($E1480&lt;&gt;"",MAX($A$4:$A1479)=0),1,IF(AND($E1480&lt;&gt;"",MAX($A$4:$A1479)&gt;0),MAX($A$4:$A1479)+1,"")))</f>
        <v/>
      </c>
      <c r="B1480" s="25">
        <v>1477</v>
      </c>
      <c r="C1480" s="26" t="str">
        <f t="shared" si="46"/>
        <v>EMPTY</v>
      </c>
      <c r="D1480" s="27" t="str">
        <f>IF(C1480="SHOW",CONCATENATE(Temp!T2463,Temp!U2463,",",Temp!V2463,",",Temp!W2463,Temp!X2463),"")</f>
        <v/>
      </c>
      <c r="E1480" s="38"/>
      <c r="F1480" s="36" t="str">
        <f t="shared" si="47"/>
        <v/>
      </c>
    </row>
    <row r="1481" spans="1:6" x14ac:dyDescent="0.25">
      <c r="A1481" s="25" t="str">
        <f>IF(AND($E1481="",MAX($A$4:$A1480)=0),"",IF(AND($E1481&lt;&gt;"",MAX($A$4:$A1480)=0),1,IF(AND($E1481&lt;&gt;"",MAX($A$4:$A1480)&gt;0),MAX($A$4:$A1480)+1,"")))</f>
        <v/>
      </c>
      <c r="B1481" s="25">
        <v>1478</v>
      </c>
      <c r="C1481" s="26" t="str">
        <f t="shared" si="46"/>
        <v>EMPTY</v>
      </c>
      <c r="D1481" s="27" t="str">
        <f>IF(C1481="SHOW",CONCATENATE(Temp!T2464,Temp!U2464,",",Temp!V2464,",",Temp!W2464,Temp!X2464),"")</f>
        <v/>
      </c>
      <c r="E1481" s="38"/>
      <c r="F1481" s="36" t="str">
        <f t="shared" si="47"/>
        <v/>
      </c>
    </row>
    <row r="1482" spans="1:6" x14ac:dyDescent="0.25">
      <c r="A1482" s="25" t="str">
        <f>IF(AND($E1482="",MAX($A$4:$A1481)=0),"",IF(AND($E1482&lt;&gt;"",MAX($A$4:$A1481)=0),1,IF(AND($E1482&lt;&gt;"",MAX($A$4:$A1481)&gt;0),MAX($A$4:$A1481)+1,"")))</f>
        <v/>
      </c>
      <c r="B1482" s="25">
        <v>1479</v>
      </c>
      <c r="C1482" s="26" t="str">
        <f t="shared" si="46"/>
        <v>EMPTY</v>
      </c>
      <c r="D1482" s="27" t="str">
        <f>IF(C1482="SHOW",CONCATENATE(Temp!T2465,Temp!U2465,",",Temp!V2465,",",Temp!W2465,Temp!X2465),"")</f>
        <v/>
      </c>
      <c r="E1482" s="38"/>
      <c r="F1482" s="36" t="str">
        <f t="shared" si="47"/>
        <v/>
      </c>
    </row>
    <row r="1483" spans="1:6" x14ac:dyDescent="0.25">
      <c r="A1483" s="25" t="str">
        <f>IF(AND($E1483="",MAX($A$4:$A1482)=0),"",IF(AND($E1483&lt;&gt;"",MAX($A$4:$A1482)=0),1,IF(AND($E1483&lt;&gt;"",MAX($A$4:$A1482)&gt;0),MAX($A$4:$A1482)+1,"")))</f>
        <v/>
      </c>
      <c r="B1483" s="25">
        <v>1480</v>
      </c>
      <c r="C1483" s="26" t="str">
        <f t="shared" si="46"/>
        <v>EMPTY</v>
      </c>
      <c r="D1483" s="27" t="str">
        <f>IF(C1483="SHOW",CONCATENATE(Temp!T2466,Temp!U2466,",",Temp!V2466,",",Temp!W2466,Temp!X2466),"")</f>
        <v/>
      </c>
      <c r="E1483" s="38"/>
      <c r="F1483" s="36" t="str">
        <f t="shared" si="47"/>
        <v/>
      </c>
    </row>
    <row r="1484" spans="1:6" x14ac:dyDescent="0.25">
      <c r="A1484" s="25" t="str">
        <f>IF(AND($E1484="",MAX($A$4:$A1483)=0),"",IF(AND($E1484&lt;&gt;"",MAX($A$4:$A1483)=0),1,IF(AND($E1484&lt;&gt;"",MAX($A$4:$A1483)&gt;0),MAX($A$4:$A1483)+1,"")))</f>
        <v/>
      </c>
      <c r="B1484" s="25">
        <v>1481</v>
      </c>
      <c r="C1484" s="26" t="str">
        <f t="shared" si="46"/>
        <v>EMPTY</v>
      </c>
      <c r="D1484" s="27" t="str">
        <f>IF(C1484="SHOW",CONCATENATE(Temp!T2467,Temp!U2467,",",Temp!V2467,",",Temp!W2467,Temp!X2467),"")</f>
        <v/>
      </c>
      <c r="E1484" s="38"/>
      <c r="F1484" s="36" t="str">
        <f t="shared" si="47"/>
        <v/>
      </c>
    </row>
    <row r="1485" spans="1:6" x14ac:dyDescent="0.25">
      <c r="A1485" s="25" t="str">
        <f>IF(AND($E1485="",MAX($A$4:$A1484)=0),"",IF(AND($E1485&lt;&gt;"",MAX($A$4:$A1484)=0),1,IF(AND($E1485&lt;&gt;"",MAX($A$4:$A1484)&gt;0),MAX($A$4:$A1484)+1,"")))</f>
        <v/>
      </c>
      <c r="B1485" s="25">
        <v>1482</v>
      </c>
      <c r="C1485" s="26" t="str">
        <f t="shared" si="46"/>
        <v>EMPTY</v>
      </c>
      <c r="D1485" s="27" t="str">
        <f>IF(C1485="SHOW",CONCATENATE(Temp!T2468,Temp!U2468,",",Temp!V2468,",",Temp!W2468,Temp!X2468),"")</f>
        <v/>
      </c>
      <c r="E1485" s="38"/>
      <c r="F1485" s="36" t="str">
        <f t="shared" si="47"/>
        <v/>
      </c>
    </row>
    <row r="1486" spans="1:6" x14ac:dyDescent="0.25">
      <c r="A1486" s="25" t="str">
        <f>IF(AND($E1486="",MAX($A$4:$A1485)=0),"",IF(AND($E1486&lt;&gt;"",MAX($A$4:$A1485)=0),1,IF(AND($E1486&lt;&gt;"",MAX($A$4:$A1485)&gt;0),MAX($A$4:$A1485)+1,"")))</f>
        <v/>
      </c>
      <c r="B1486" s="25">
        <v>1483</v>
      </c>
      <c r="C1486" s="26" t="str">
        <f t="shared" si="46"/>
        <v>EMPTY</v>
      </c>
      <c r="D1486" s="27" t="str">
        <f>IF(C1486="SHOW",CONCATENATE(Temp!T2469,Temp!U2469,",",Temp!V2469,",",Temp!W2469,Temp!X2469),"")</f>
        <v/>
      </c>
      <c r="E1486" s="38"/>
      <c r="F1486" s="36" t="str">
        <f t="shared" si="47"/>
        <v/>
      </c>
    </row>
    <row r="1487" spans="1:6" x14ac:dyDescent="0.25">
      <c r="A1487" s="25" t="str">
        <f>IF(AND($E1487="",MAX($A$4:$A1486)=0),"",IF(AND($E1487&lt;&gt;"",MAX($A$4:$A1486)=0),1,IF(AND($E1487&lt;&gt;"",MAX($A$4:$A1486)&gt;0),MAX($A$4:$A1486)+1,"")))</f>
        <v/>
      </c>
      <c r="B1487" s="25">
        <v>1484</v>
      </c>
      <c r="C1487" s="26" t="str">
        <f t="shared" si="46"/>
        <v>EMPTY</v>
      </c>
      <c r="D1487" s="27" t="str">
        <f>IF(C1487="SHOW",CONCATENATE(Temp!T2470,Temp!U2470,",",Temp!V2470,",",Temp!W2470,Temp!X2470),"")</f>
        <v/>
      </c>
      <c r="E1487" s="38"/>
      <c r="F1487" s="36" t="str">
        <f t="shared" si="47"/>
        <v/>
      </c>
    </row>
    <row r="1488" spans="1:6" x14ac:dyDescent="0.25">
      <c r="A1488" s="25" t="str">
        <f>IF(AND($E1488="",MAX($A$4:$A1487)=0),"",IF(AND($E1488&lt;&gt;"",MAX($A$4:$A1487)=0),1,IF(AND($E1488&lt;&gt;"",MAX($A$4:$A1487)&gt;0),MAX($A$4:$A1487)+1,"")))</f>
        <v/>
      </c>
      <c r="B1488" s="25">
        <v>1485</v>
      </c>
      <c r="C1488" s="26" t="str">
        <f t="shared" si="46"/>
        <v>EMPTY</v>
      </c>
      <c r="D1488" s="27" t="str">
        <f>IF(C1488="SHOW",CONCATENATE(Temp!T2471,Temp!U2471,",",Temp!V2471,",",Temp!W2471,Temp!X2471),"")</f>
        <v/>
      </c>
      <c r="E1488" s="38"/>
      <c r="F1488" s="36" t="str">
        <f t="shared" si="47"/>
        <v/>
      </c>
    </row>
    <row r="1489" spans="1:6" x14ac:dyDescent="0.25">
      <c r="A1489" s="25" t="str">
        <f>IF(AND($E1489="",MAX($A$4:$A1488)=0),"",IF(AND($E1489&lt;&gt;"",MAX($A$4:$A1488)=0),1,IF(AND($E1489&lt;&gt;"",MAX($A$4:$A1488)&gt;0),MAX($A$4:$A1488)+1,"")))</f>
        <v/>
      </c>
      <c r="B1489" s="25">
        <v>1486</v>
      </c>
      <c r="C1489" s="26" t="str">
        <f t="shared" si="46"/>
        <v>EMPTY</v>
      </c>
      <c r="D1489" s="27" t="str">
        <f>IF(C1489="SHOW",CONCATENATE(Temp!T2472,Temp!U2472,",",Temp!V2472,",",Temp!W2472,Temp!X2472),"")</f>
        <v/>
      </c>
      <c r="E1489" s="38"/>
      <c r="F1489" s="36" t="str">
        <f t="shared" si="47"/>
        <v/>
      </c>
    </row>
    <row r="1490" spans="1:6" x14ac:dyDescent="0.25">
      <c r="A1490" s="25" t="str">
        <f>IF(AND($E1490="",MAX($A$4:$A1489)=0),"",IF(AND($E1490&lt;&gt;"",MAX($A$4:$A1489)=0),1,IF(AND($E1490&lt;&gt;"",MAX($A$4:$A1489)&gt;0),MAX($A$4:$A1489)+1,"")))</f>
        <v/>
      </c>
      <c r="B1490" s="25">
        <v>1487</v>
      </c>
      <c r="C1490" s="26" t="str">
        <f t="shared" si="46"/>
        <v>EMPTY</v>
      </c>
      <c r="D1490" s="27" t="str">
        <f>IF(C1490="SHOW",CONCATENATE(Temp!T2473,Temp!U2473,",",Temp!V2473,",",Temp!W2473,Temp!X2473),"")</f>
        <v/>
      </c>
      <c r="E1490" s="38"/>
      <c r="F1490" s="36" t="str">
        <f t="shared" si="47"/>
        <v/>
      </c>
    </row>
    <row r="1491" spans="1:6" x14ac:dyDescent="0.25">
      <c r="A1491" s="25" t="str">
        <f>IF(AND($E1491="",MAX($A$4:$A1490)=0),"",IF(AND($E1491&lt;&gt;"",MAX($A$4:$A1490)=0),1,IF(AND($E1491&lt;&gt;"",MAX($A$4:$A1490)&gt;0),MAX($A$4:$A1490)+1,"")))</f>
        <v/>
      </c>
      <c r="B1491" s="25">
        <v>1488</v>
      </c>
      <c r="C1491" s="26" t="str">
        <f t="shared" si="46"/>
        <v>EMPTY</v>
      </c>
      <c r="D1491" s="27" t="str">
        <f>IF(C1491="SHOW",CONCATENATE(Temp!T2474,Temp!U2474,",",Temp!V2474,",",Temp!W2474,Temp!X2474),"")</f>
        <v/>
      </c>
      <c r="E1491" s="38"/>
      <c r="F1491" s="36" t="str">
        <f t="shared" si="47"/>
        <v/>
      </c>
    </row>
    <row r="1492" spans="1:6" x14ac:dyDescent="0.25">
      <c r="A1492" s="25" t="str">
        <f>IF(AND($E1492="",MAX($A$4:$A1491)=0),"",IF(AND($E1492&lt;&gt;"",MAX($A$4:$A1491)=0),1,IF(AND($E1492&lt;&gt;"",MAX($A$4:$A1491)&gt;0),MAX($A$4:$A1491)+1,"")))</f>
        <v/>
      </c>
      <c r="B1492" s="25">
        <v>1489</v>
      </c>
      <c r="C1492" s="26" t="str">
        <f t="shared" si="46"/>
        <v>EMPTY</v>
      </c>
      <c r="D1492" s="27" t="str">
        <f>IF(C1492="SHOW",CONCATENATE(Temp!T2475,Temp!U2475,",",Temp!V2475,",",Temp!W2475,Temp!X2475),"")</f>
        <v/>
      </c>
      <c r="E1492" s="38"/>
      <c r="F1492" s="36" t="str">
        <f t="shared" si="47"/>
        <v/>
      </c>
    </row>
    <row r="1493" spans="1:6" x14ac:dyDescent="0.25">
      <c r="A1493" s="25" t="str">
        <f>IF(AND($E1493="",MAX($A$4:$A1492)=0),"",IF(AND($E1493&lt;&gt;"",MAX($A$4:$A1492)=0),1,IF(AND($E1493&lt;&gt;"",MAX($A$4:$A1492)&gt;0),MAX($A$4:$A1492)+1,"")))</f>
        <v/>
      </c>
      <c r="B1493" s="25">
        <v>1490</v>
      </c>
      <c r="C1493" s="26" t="str">
        <f t="shared" si="46"/>
        <v>EMPTY</v>
      </c>
      <c r="D1493" s="27" t="str">
        <f>IF(C1493="SHOW",CONCATENATE(Temp!T2476,Temp!U2476,",",Temp!V2476,",",Temp!W2476,Temp!X2476),"")</f>
        <v/>
      </c>
      <c r="E1493" s="38"/>
      <c r="F1493" s="36" t="str">
        <f t="shared" si="47"/>
        <v/>
      </c>
    </row>
    <row r="1494" spans="1:6" x14ac:dyDescent="0.25">
      <c r="A1494" s="25" t="str">
        <f>IF(AND($E1494="",MAX($A$4:$A1493)=0),"",IF(AND($E1494&lt;&gt;"",MAX($A$4:$A1493)=0),1,IF(AND($E1494&lt;&gt;"",MAX($A$4:$A1493)&gt;0),MAX($A$4:$A1493)+1,"")))</f>
        <v/>
      </c>
      <c r="B1494" s="25">
        <v>1491</v>
      </c>
      <c r="C1494" s="26" t="str">
        <f t="shared" si="46"/>
        <v>EMPTY</v>
      </c>
      <c r="D1494" s="27" t="str">
        <f>IF(C1494="SHOW",CONCATENATE(Temp!T2477,Temp!U2477,",",Temp!V2477,",",Temp!W2477,Temp!X2477),"")</f>
        <v/>
      </c>
      <c r="E1494" s="38"/>
      <c r="F1494" s="36" t="str">
        <f t="shared" si="47"/>
        <v/>
      </c>
    </row>
    <row r="1495" spans="1:6" x14ac:dyDescent="0.25">
      <c r="A1495" s="25" t="str">
        <f>IF(AND($E1495="",MAX($A$4:$A1494)=0),"",IF(AND($E1495&lt;&gt;"",MAX($A$4:$A1494)=0),1,IF(AND($E1495&lt;&gt;"",MAX($A$4:$A1494)&gt;0),MAX($A$4:$A1494)+1,"")))</f>
        <v/>
      </c>
      <c r="B1495" s="25">
        <v>1492</v>
      </c>
      <c r="C1495" s="26" t="str">
        <f t="shared" si="46"/>
        <v>EMPTY</v>
      </c>
      <c r="D1495" s="27" t="str">
        <f>IF(C1495="SHOW",CONCATENATE(Temp!T2478,Temp!U2478,",",Temp!V2478,",",Temp!W2478,Temp!X2478),"")</f>
        <v/>
      </c>
      <c r="E1495" s="38"/>
      <c r="F1495" s="36" t="str">
        <f t="shared" si="47"/>
        <v/>
      </c>
    </row>
    <row r="1496" spans="1:6" x14ac:dyDescent="0.25">
      <c r="A1496" s="25" t="str">
        <f>IF(AND($E1496="",MAX($A$4:$A1495)=0),"",IF(AND($E1496&lt;&gt;"",MAX($A$4:$A1495)=0),1,IF(AND($E1496&lt;&gt;"",MAX($A$4:$A1495)&gt;0),MAX($A$4:$A1495)+1,"")))</f>
        <v/>
      </c>
      <c r="B1496" s="25">
        <v>1493</v>
      </c>
      <c r="C1496" s="26" t="str">
        <f t="shared" si="46"/>
        <v>EMPTY</v>
      </c>
      <c r="D1496" s="27" t="str">
        <f>IF(C1496="SHOW",CONCATENATE(Temp!T2479,Temp!U2479,",",Temp!V2479,",",Temp!W2479,Temp!X2479),"")</f>
        <v/>
      </c>
      <c r="E1496" s="38"/>
      <c r="F1496" s="36" t="str">
        <f t="shared" si="47"/>
        <v/>
      </c>
    </row>
    <row r="1497" spans="1:6" x14ac:dyDescent="0.25">
      <c r="A1497" s="25" t="str">
        <f>IF(AND($E1497="",MAX($A$4:$A1496)=0),"",IF(AND($E1497&lt;&gt;"",MAX($A$4:$A1496)=0),1,IF(AND($E1497&lt;&gt;"",MAX($A$4:$A1496)&gt;0),MAX($A$4:$A1496)+1,"")))</f>
        <v/>
      </c>
      <c r="B1497" s="25">
        <v>1494</v>
      </c>
      <c r="C1497" s="26" t="str">
        <f t="shared" si="46"/>
        <v>EMPTY</v>
      </c>
      <c r="D1497" s="27" t="str">
        <f>IF(C1497="SHOW",CONCATENATE(Temp!T2480,Temp!U2480,",",Temp!V2480,",",Temp!W2480,Temp!X2480),"")</f>
        <v/>
      </c>
      <c r="E1497" s="38"/>
      <c r="F1497" s="36" t="str">
        <f t="shared" si="47"/>
        <v/>
      </c>
    </row>
    <row r="1498" spans="1:6" x14ac:dyDescent="0.25">
      <c r="A1498" s="25" t="str">
        <f>IF(AND($E1498="",MAX($A$4:$A1497)=0),"",IF(AND($E1498&lt;&gt;"",MAX($A$4:$A1497)=0),1,IF(AND($E1498&lt;&gt;"",MAX($A$4:$A1497)&gt;0),MAX($A$4:$A1497)+1,"")))</f>
        <v/>
      </c>
      <c r="B1498" s="25">
        <v>1495</v>
      </c>
      <c r="C1498" s="26" t="str">
        <f t="shared" si="46"/>
        <v>EMPTY</v>
      </c>
      <c r="D1498" s="27" t="str">
        <f>IF(C1498="SHOW",CONCATENATE(Temp!T2481,Temp!U2481,",",Temp!V2481,",",Temp!W2481,Temp!X2481),"")</f>
        <v/>
      </c>
      <c r="E1498" s="38"/>
      <c r="F1498" s="36" t="str">
        <f t="shared" si="47"/>
        <v/>
      </c>
    </row>
    <row r="1499" spans="1:6" x14ac:dyDescent="0.25">
      <c r="A1499" s="25" t="str">
        <f>IF(AND($E1499="",MAX($A$4:$A1498)=0),"",IF(AND($E1499&lt;&gt;"",MAX($A$4:$A1498)=0),1,IF(AND($E1499&lt;&gt;"",MAX($A$4:$A1498)&gt;0),MAX($A$4:$A1498)+1,"")))</f>
        <v/>
      </c>
      <c r="B1499" s="25">
        <v>1496</v>
      </c>
      <c r="C1499" s="26" t="str">
        <f t="shared" si="46"/>
        <v>EMPTY</v>
      </c>
      <c r="D1499" s="27" t="str">
        <f>IF(C1499="SHOW",CONCATENATE(Temp!T2482,Temp!U2482,",",Temp!V2482,",",Temp!W2482,Temp!X2482),"")</f>
        <v/>
      </c>
      <c r="E1499" s="38"/>
      <c r="F1499" s="36" t="str">
        <f t="shared" si="47"/>
        <v/>
      </c>
    </row>
    <row r="1500" spans="1:6" x14ac:dyDescent="0.25">
      <c r="A1500" s="25" t="str">
        <f>IF(AND($E1500="",MAX($A$4:$A1499)=0),"",IF(AND($E1500&lt;&gt;"",MAX($A$4:$A1499)=0),1,IF(AND($E1500&lt;&gt;"",MAX($A$4:$A1499)&gt;0),MAX($A$4:$A1499)+1,"")))</f>
        <v/>
      </c>
      <c r="B1500" s="25">
        <v>1497</v>
      </c>
      <c r="C1500" s="26" t="str">
        <f t="shared" si="46"/>
        <v>EMPTY</v>
      </c>
      <c r="D1500" s="27" t="str">
        <f>IF(C1500="SHOW",CONCATENATE(Temp!T2483,Temp!U2483,",",Temp!V2483,",",Temp!W2483,Temp!X2483),"")</f>
        <v/>
      </c>
      <c r="E1500" s="38"/>
      <c r="F1500" s="36" t="str">
        <f t="shared" si="47"/>
        <v/>
      </c>
    </row>
    <row r="1501" spans="1:6" x14ac:dyDescent="0.25">
      <c r="A1501" s="25" t="str">
        <f>IF(AND($E1501="",MAX($A$4:$A1500)=0),"",IF(AND($E1501&lt;&gt;"",MAX($A$4:$A1500)=0),1,IF(AND($E1501&lt;&gt;"",MAX($A$4:$A1500)&gt;0),MAX($A$4:$A1500)+1,"")))</f>
        <v/>
      </c>
      <c r="B1501" s="25">
        <v>1498</v>
      </c>
      <c r="C1501" s="26" t="str">
        <f t="shared" si="46"/>
        <v>EMPTY</v>
      </c>
      <c r="D1501" s="27" t="str">
        <f>IF(C1501="SHOW",CONCATENATE(Temp!T2484,Temp!U2484,",",Temp!V2484,",",Temp!W2484,Temp!X2484),"")</f>
        <v/>
      </c>
      <c r="E1501" s="38"/>
      <c r="F1501" s="36" t="str">
        <f t="shared" si="47"/>
        <v/>
      </c>
    </row>
    <row r="1502" spans="1:6" x14ac:dyDescent="0.25">
      <c r="A1502" s="25" t="str">
        <f>IF(AND($E1502="",MAX($A$4:$A1501)=0),"",IF(AND($E1502&lt;&gt;"",MAX($A$4:$A1501)=0),1,IF(AND($E1502&lt;&gt;"",MAX($A$4:$A1501)&gt;0),MAX($A$4:$A1501)+1,"")))</f>
        <v/>
      </c>
      <c r="B1502" s="25">
        <v>1499</v>
      </c>
      <c r="C1502" s="26" t="str">
        <f t="shared" si="46"/>
        <v>EMPTY</v>
      </c>
      <c r="D1502" s="27" t="str">
        <f>IF(C1502="SHOW",CONCATENATE(Temp!T2485,Temp!U2485,",",Temp!V2485,",",Temp!W2485,Temp!X2485),"")</f>
        <v/>
      </c>
      <c r="E1502" s="38"/>
      <c r="F1502" s="36" t="str">
        <f t="shared" si="47"/>
        <v/>
      </c>
    </row>
    <row r="1503" spans="1:6" x14ac:dyDescent="0.25">
      <c r="A1503" s="25" t="str">
        <f>IF(AND($E1503="",MAX($A$4:$A1502)=0),"",IF(AND($E1503&lt;&gt;"",MAX($A$4:$A1502)=0),1,IF(AND($E1503&lt;&gt;"",MAX($A$4:$A1502)&gt;0),MAX($A$4:$A1502)+1,"")))</f>
        <v/>
      </c>
      <c r="B1503" s="25">
        <v>1500</v>
      </c>
      <c r="C1503" s="26" t="str">
        <f t="shared" si="46"/>
        <v>EMPTY</v>
      </c>
      <c r="D1503" s="27" t="str">
        <f>IF(C1503="SHOW",CONCATENATE(Temp!T2486,Temp!U2486,",",Temp!V2486,",",Temp!W2486,Temp!X2486),"")</f>
        <v/>
      </c>
      <c r="E1503" s="38"/>
      <c r="F1503" s="36" t="str">
        <f t="shared" si="47"/>
        <v/>
      </c>
    </row>
    <row r="1504" spans="1:6" x14ac:dyDescent="0.25">
      <c r="A1504" s="25" t="str">
        <f>IF(AND($E1504="",MAX($A$4:$A1503)=0),"",IF(AND($E1504&lt;&gt;"",MAX($A$4:$A1503)=0),1,IF(AND($E1504&lt;&gt;"",MAX($A$4:$A1503)&gt;0),MAX($A$4:$A1503)+1,"")))</f>
        <v/>
      </c>
      <c r="B1504" s="25">
        <v>1501</v>
      </c>
      <c r="C1504" s="26" t="str">
        <f t="shared" si="46"/>
        <v>EMPTY</v>
      </c>
      <c r="D1504" s="27" t="str">
        <f>IF(C1504="SHOW",CONCATENATE(Temp!T2487,Temp!U2487,",",Temp!V2487,",",Temp!W2487,Temp!X2487),"")</f>
        <v/>
      </c>
      <c r="E1504" s="38"/>
      <c r="F1504" s="36" t="str">
        <f t="shared" si="47"/>
        <v/>
      </c>
    </row>
    <row r="1505" spans="1:6" x14ac:dyDescent="0.25">
      <c r="A1505" s="25" t="str">
        <f>IF(AND($E1505="",MAX($A$4:$A1504)=0),"",IF(AND($E1505&lt;&gt;"",MAX($A$4:$A1504)=0),1,IF(AND($E1505&lt;&gt;"",MAX($A$4:$A1504)&gt;0),MAX($A$4:$A1504)+1,"")))</f>
        <v/>
      </c>
      <c r="B1505" s="25">
        <v>1502</v>
      </c>
      <c r="C1505" s="26" t="str">
        <f t="shared" si="46"/>
        <v>EMPTY</v>
      </c>
      <c r="D1505" s="27" t="str">
        <f>IF(C1505="SHOW",CONCATENATE(Temp!T2488,Temp!U2488,",",Temp!V2488,",",Temp!W2488,Temp!X2488),"")</f>
        <v/>
      </c>
      <c r="E1505" s="38"/>
      <c r="F1505" s="36" t="str">
        <f t="shared" si="47"/>
        <v/>
      </c>
    </row>
    <row r="1506" spans="1:6" x14ac:dyDescent="0.25">
      <c r="A1506" s="25" t="str">
        <f>IF(AND($E1506="",MAX($A$4:$A1505)=0),"",IF(AND($E1506&lt;&gt;"",MAX($A$4:$A1505)=0),1,IF(AND($E1506&lt;&gt;"",MAX($A$4:$A1505)&gt;0),MAX($A$4:$A1505)+1,"")))</f>
        <v/>
      </c>
      <c r="B1506" s="25">
        <v>1503</v>
      </c>
      <c r="C1506" s="26" t="str">
        <f t="shared" si="46"/>
        <v>EMPTY</v>
      </c>
      <c r="D1506" s="27" t="str">
        <f>IF(C1506="SHOW",CONCATENATE(Temp!T2489,Temp!U2489,",",Temp!V2489,",",Temp!W2489,Temp!X2489),"")</f>
        <v/>
      </c>
      <c r="E1506" s="38"/>
      <c r="F1506" s="36" t="str">
        <f t="shared" si="47"/>
        <v/>
      </c>
    </row>
    <row r="1507" spans="1:6" x14ac:dyDescent="0.25">
      <c r="A1507" s="25" t="str">
        <f>IF(AND($E1507="",MAX($A$4:$A1506)=0),"",IF(AND($E1507&lt;&gt;"",MAX($A$4:$A1506)=0),1,IF(AND($E1507&lt;&gt;"",MAX($A$4:$A1506)&gt;0),MAX($A$4:$A1506)+1,"")))</f>
        <v/>
      </c>
      <c r="B1507" s="25">
        <v>1504</v>
      </c>
      <c r="C1507" s="26" t="str">
        <f t="shared" si="46"/>
        <v>EMPTY</v>
      </c>
      <c r="D1507" s="27" t="str">
        <f>IF(C1507="SHOW",CONCATENATE(Temp!T2490,Temp!U2490,",",Temp!V2490,",",Temp!W2490,Temp!X2490),"")</f>
        <v/>
      </c>
      <c r="E1507" s="38"/>
      <c r="F1507" s="36" t="str">
        <f t="shared" si="47"/>
        <v/>
      </c>
    </row>
    <row r="1508" spans="1:6" x14ac:dyDescent="0.25">
      <c r="A1508" s="25" t="str">
        <f>IF(AND($E1508="",MAX($A$4:$A1507)=0),"",IF(AND($E1508&lt;&gt;"",MAX($A$4:$A1507)=0),1,IF(AND($E1508&lt;&gt;"",MAX($A$4:$A1507)&gt;0),MAX($A$4:$A1507)+1,"")))</f>
        <v/>
      </c>
      <c r="B1508" s="25">
        <v>1505</v>
      </c>
      <c r="C1508" s="26" t="str">
        <f t="shared" si="46"/>
        <v>EMPTY</v>
      </c>
      <c r="D1508" s="27" t="str">
        <f>IF(C1508="SHOW",CONCATENATE(Temp!T2491,Temp!U2491,",",Temp!V2491,",",Temp!W2491,Temp!X2491),"")</f>
        <v/>
      </c>
      <c r="E1508" s="38"/>
      <c r="F1508" s="36" t="str">
        <f t="shared" si="47"/>
        <v/>
      </c>
    </row>
    <row r="1509" spans="1:6" x14ac:dyDescent="0.25">
      <c r="A1509" s="25" t="str">
        <f>IF(AND($E1509="",MAX($A$4:$A1508)=0),"",IF(AND($E1509&lt;&gt;"",MAX($A$4:$A1508)=0),1,IF(AND($E1509&lt;&gt;"",MAX($A$4:$A1508)&gt;0),MAX($A$4:$A1508)+1,"")))</f>
        <v/>
      </c>
      <c r="B1509" s="25">
        <v>1506</v>
      </c>
      <c r="C1509" s="26" t="str">
        <f t="shared" si="46"/>
        <v>EMPTY</v>
      </c>
      <c r="D1509" s="27" t="str">
        <f>IF(C1509="SHOW",CONCATENATE(Temp!T2492,Temp!U2492,",",Temp!V2492,",",Temp!W2492,Temp!X2492),"")</f>
        <v/>
      </c>
      <c r="E1509" s="38"/>
      <c r="F1509" s="36" t="str">
        <f t="shared" si="47"/>
        <v/>
      </c>
    </row>
    <row r="1510" spans="1:6" x14ac:dyDescent="0.25">
      <c r="A1510" s="25" t="str">
        <f>IF(AND($E1510="",MAX($A$4:$A1509)=0),"",IF(AND($E1510&lt;&gt;"",MAX($A$4:$A1509)=0),1,IF(AND($E1510&lt;&gt;"",MAX($A$4:$A1509)&gt;0),MAX($A$4:$A1509)+1,"")))</f>
        <v/>
      </c>
      <c r="B1510" s="25">
        <v>1507</v>
      </c>
      <c r="C1510" s="26" t="str">
        <f t="shared" si="46"/>
        <v>EMPTY</v>
      </c>
      <c r="D1510" s="27" t="str">
        <f>IF(C1510="SHOW",CONCATENATE(Temp!T2493,Temp!U2493,",",Temp!V2493,",",Temp!W2493,Temp!X2493),"")</f>
        <v/>
      </c>
      <c r="E1510" s="38"/>
      <c r="F1510" s="36" t="str">
        <f t="shared" si="47"/>
        <v/>
      </c>
    </row>
    <row r="1511" spans="1:6" x14ac:dyDescent="0.25">
      <c r="A1511" s="25" t="str">
        <f>IF(AND($E1511="",MAX($A$4:$A1510)=0),"",IF(AND($E1511&lt;&gt;"",MAX($A$4:$A1510)=0),1,IF(AND($E1511&lt;&gt;"",MAX($A$4:$A1510)&gt;0),MAX($A$4:$A1510)+1,"")))</f>
        <v/>
      </c>
      <c r="B1511" s="25">
        <v>1508</v>
      </c>
      <c r="C1511" s="26" t="str">
        <f t="shared" si="46"/>
        <v>EMPTY</v>
      </c>
      <c r="D1511" s="27" t="str">
        <f>IF(C1511="SHOW",CONCATENATE(Temp!T2494,Temp!U2494,",",Temp!V2494,",",Temp!W2494,Temp!X2494),"")</f>
        <v/>
      </c>
      <c r="E1511" s="38"/>
      <c r="F1511" s="36" t="str">
        <f t="shared" si="47"/>
        <v/>
      </c>
    </row>
    <row r="1512" spans="1:6" x14ac:dyDescent="0.25">
      <c r="A1512" s="25" t="str">
        <f>IF(AND($E1512="",MAX($A$4:$A1511)=0),"",IF(AND($E1512&lt;&gt;"",MAX($A$4:$A1511)=0),1,IF(AND($E1512&lt;&gt;"",MAX($A$4:$A1511)&gt;0),MAX($A$4:$A1511)+1,"")))</f>
        <v/>
      </c>
      <c r="B1512" s="25">
        <v>1509</v>
      </c>
      <c r="C1512" s="26" t="str">
        <f t="shared" si="46"/>
        <v>EMPTY</v>
      </c>
      <c r="D1512" s="27" t="str">
        <f>IF(C1512="SHOW",CONCATENATE(Temp!T2495,Temp!U2495,",",Temp!V2495,",",Temp!W2495,Temp!X2495),"")</f>
        <v/>
      </c>
      <c r="E1512" s="38"/>
      <c r="F1512" s="36" t="str">
        <f t="shared" si="47"/>
        <v/>
      </c>
    </row>
    <row r="1513" spans="1:6" x14ac:dyDescent="0.25">
      <c r="A1513" s="25" t="str">
        <f>IF(AND($E1513="",MAX($A$4:$A1512)=0),"",IF(AND($E1513&lt;&gt;"",MAX($A$4:$A1512)=0),1,IF(AND($E1513&lt;&gt;"",MAX($A$4:$A1512)&gt;0),MAX($A$4:$A1512)+1,"")))</f>
        <v/>
      </c>
      <c r="B1513" s="25">
        <v>1510</v>
      </c>
      <c r="C1513" s="26" t="str">
        <f t="shared" si="46"/>
        <v>EMPTY</v>
      </c>
      <c r="D1513" s="27" t="str">
        <f>IF(C1513="SHOW",CONCATENATE(Temp!T2496,Temp!U2496,",",Temp!V2496,",",Temp!W2496,Temp!X2496),"")</f>
        <v/>
      </c>
      <c r="E1513" s="38"/>
      <c r="F1513" s="36" t="str">
        <f t="shared" si="47"/>
        <v/>
      </c>
    </row>
    <row r="1514" spans="1:6" x14ac:dyDescent="0.25">
      <c r="A1514" s="25" t="str">
        <f>IF(AND($E1514="",MAX($A$4:$A1513)=0),"",IF(AND($E1514&lt;&gt;"",MAX($A$4:$A1513)=0),1,IF(AND($E1514&lt;&gt;"",MAX($A$4:$A1513)&gt;0),MAX($A$4:$A1513)+1,"")))</f>
        <v/>
      </c>
      <c r="B1514" s="25">
        <v>1511</v>
      </c>
      <c r="C1514" s="26" t="str">
        <f t="shared" si="46"/>
        <v>EMPTY</v>
      </c>
      <c r="D1514" s="27" t="str">
        <f>IF(C1514="SHOW",CONCATENATE(Temp!T2497,Temp!U2497,",",Temp!V2497,",",Temp!W2497,Temp!X2497),"")</f>
        <v/>
      </c>
      <c r="E1514" s="38"/>
      <c r="F1514" s="36" t="str">
        <f t="shared" si="47"/>
        <v/>
      </c>
    </row>
    <row r="1515" spans="1:6" x14ac:dyDescent="0.25">
      <c r="A1515" s="25" t="str">
        <f>IF(AND($E1515="",MAX($A$4:$A1514)=0),"",IF(AND($E1515&lt;&gt;"",MAX($A$4:$A1514)=0),1,IF(AND($E1515&lt;&gt;"",MAX($A$4:$A1514)&gt;0),MAX($A$4:$A1514)+1,"")))</f>
        <v/>
      </c>
      <c r="B1515" s="25">
        <v>1512</v>
      </c>
      <c r="C1515" s="26" t="str">
        <f t="shared" si="46"/>
        <v>EMPTY</v>
      </c>
      <c r="D1515" s="27" t="str">
        <f>IF(C1515="SHOW",CONCATENATE(Temp!T2498,Temp!U2498,",",Temp!V2498,",",Temp!W2498,Temp!X2498),"")</f>
        <v/>
      </c>
      <c r="E1515" s="38"/>
      <c r="F1515" s="36" t="str">
        <f t="shared" si="47"/>
        <v/>
      </c>
    </row>
    <row r="1516" spans="1:6" x14ac:dyDescent="0.25">
      <c r="A1516" s="25" t="str">
        <f>IF(AND($E1516="",MAX($A$4:$A1515)=0),"",IF(AND($E1516&lt;&gt;"",MAX($A$4:$A1515)=0),1,IF(AND($E1516&lt;&gt;"",MAX($A$4:$A1515)&gt;0),MAX($A$4:$A1515)+1,"")))</f>
        <v/>
      </c>
      <c r="B1516" s="25">
        <v>1513</v>
      </c>
      <c r="C1516" s="26" t="str">
        <f t="shared" si="46"/>
        <v>EMPTY</v>
      </c>
      <c r="D1516" s="27" t="str">
        <f>IF(C1516="SHOW",CONCATENATE(Temp!T2499,Temp!U2499,",",Temp!V2499,",",Temp!W2499,Temp!X2499),"")</f>
        <v/>
      </c>
      <c r="E1516" s="38"/>
      <c r="F1516" s="36" t="str">
        <f t="shared" si="47"/>
        <v/>
      </c>
    </row>
    <row r="1517" spans="1:6" x14ac:dyDescent="0.25">
      <c r="A1517" s="25" t="str">
        <f>IF(AND($E1517="",MAX($A$4:$A1516)=0),"",IF(AND($E1517&lt;&gt;"",MAX($A$4:$A1516)=0),1,IF(AND($E1517&lt;&gt;"",MAX($A$4:$A1516)&gt;0),MAX($A$4:$A1516)+1,"")))</f>
        <v/>
      </c>
      <c r="B1517" s="25">
        <v>1514</v>
      </c>
      <c r="C1517" s="26" t="str">
        <f t="shared" si="46"/>
        <v>EMPTY</v>
      </c>
      <c r="D1517" s="27" t="str">
        <f>IF(C1517="SHOW",CONCATENATE(Temp!T2500,Temp!U2500,",",Temp!V2500,",",Temp!W2500,Temp!X2500),"")</f>
        <v/>
      </c>
      <c r="E1517" s="38"/>
      <c r="F1517" s="36" t="str">
        <f t="shared" si="47"/>
        <v/>
      </c>
    </row>
    <row r="1518" spans="1:6" x14ac:dyDescent="0.25">
      <c r="A1518" s="25" t="str">
        <f>IF(AND($E1518="",MAX($A$4:$A1517)=0),"",IF(AND($E1518&lt;&gt;"",MAX($A$4:$A1517)=0),1,IF(AND($E1518&lt;&gt;"",MAX($A$4:$A1517)&gt;0),MAX($A$4:$A1517)+1,"")))</f>
        <v/>
      </c>
      <c r="B1518" s="25">
        <v>1515</v>
      </c>
      <c r="C1518" s="26" t="str">
        <f t="shared" si="46"/>
        <v>EMPTY</v>
      </c>
      <c r="D1518" s="27" t="str">
        <f>IF(C1518="SHOW",CONCATENATE(Temp!T2501,Temp!U2501,",",Temp!V2501,",",Temp!W2501,Temp!X2501),"")</f>
        <v/>
      </c>
      <c r="E1518" s="38"/>
      <c r="F1518" s="36" t="str">
        <f t="shared" si="47"/>
        <v/>
      </c>
    </row>
    <row r="1519" spans="1:6" x14ac:dyDescent="0.25">
      <c r="A1519" s="25" t="str">
        <f>IF(AND($E1519="",MAX($A$4:$A1518)=0),"",IF(AND($E1519&lt;&gt;"",MAX($A$4:$A1518)=0),1,IF(AND($E1519&lt;&gt;"",MAX($A$4:$A1518)&gt;0),MAX($A$4:$A1518)+1,"")))</f>
        <v/>
      </c>
      <c r="B1519" s="25">
        <v>1516</v>
      </c>
      <c r="C1519" s="26" t="str">
        <f t="shared" si="46"/>
        <v>EMPTY</v>
      </c>
      <c r="D1519" s="27" t="str">
        <f>IF(C1519="SHOW",CONCATENATE(Temp!T2502,Temp!U2502,",",Temp!V2502,",",Temp!W2502,Temp!X2502),"")</f>
        <v/>
      </c>
      <c r="E1519" s="38"/>
      <c r="F1519" s="36" t="str">
        <f t="shared" si="47"/>
        <v/>
      </c>
    </row>
    <row r="1520" spans="1:6" x14ac:dyDescent="0.25">
      <c r="A1520" s="25" t="str">
        <f>IF(AND($E1520="",MAX($A$4:$A1519)=0),"",IF(AND($E1520&lt;&gt;"",MAX($A$4:$A1519)=0),1,IF(AND($E1520&lt;&gt;"",MAX($A$4:$A1519)&gt;0),MAX($A$4:$A1519)+1,"")))</f>
        <v/>
      </c>
      <c r="B1520" s="25">
        <v>1517</v>
      </c>
      <c r="C1520" s="26" t="str">
        <f t="shared" si="46"/>
        <v>EMPTY</v>
      </c>
      <c r="D1520" s="27" t="str">
        <f>IF(C1520="SHOW",CONCATENATE(Temp!T2503,Temp!U2503,",",Temp!V2503,",",Temp!W2503,Temp!X2503),"")</f>
        <v/>
      </c>
      <c r="E1520" s="38"/>
      <c r="F1520" s="36" t="str">
        <f t="shared" si="47"/>
        <v/>
      </c>
    </row>
    <row r="1521" spans="1:6" x14ac:dyDescent="0.25">
      <c r="A1521" s="25" t="str">
        <f>IF(AND($E1521="",MAX($A$4:$A1520)=0),"",IF(AND($E1521&lt;&gt;"",MAX($A$4:$A1520)=0),1,IF(AND($E1521&lt;&gt;"",MAX($A$4:$A1520)&gt;0),MAX($A$4:$A1520)+1,"")))</f>
        <v/>
      </c>
      <c r="B1521" s="25">
        <v>1518</v>
      </c>
      <c r="C1521" s="26" t="str">
        <f t="shared" si="46"/>
        <v>EMPTY</v>
      </c>
      <c r="D1521" s="27" t="str">
        <f>IF(C1521="SHOW",CONCATENATE(Temp!T2504,Temp!U2504,",",Temp!V2504,",",Temp!W2504,Temp!X2504),"")</f>
        <v/>
      </c>
      <c r="E1521" s="38"/>
      <c r="F1521" s="36" t="str">
        <f t="shared" si="47"/>
        <v/>
      </c>
    </row>
    <row r="1522" spans="1:6" x14ac:dyDescent="0.25">
      <c r="A1522" s="25" t="str">
        <f>IF(AND($E1522="",MAX($A$4:$A1521)=0),"",IF(AND($E1522&lt;&gt;"",MAX($A$4:$A1521)=0),1,IF(AND($E1522&lt;&gt;"",MAX($A$4:$A1521)&gt;0),MAX($A$4:$A1521)+1,"")))</f>
        <v/>
      </c>
      <c r="B1522" s="25">
        <v>1519</v>
      </c>
      <c r="C1522" s="26" t="str">
        <f t="shared" si="46"/>
        <v>EMPTY</v>
      </c>
      <c r="D1522" s="27" t="str">
        <f>IF(C1522="SHOW",CONCATENATE(Temp!T2505,Temp!U2505,",",Temp!V2505,",",Temp!W2505,Temp!X2505),"")</f>
        <v/>
      </c>
      <c r="E1522" s="38"/>
      <c r="F1522" s="36" t="str">
        <f t="shared" si="47"/>
        <v/>
      </c>
    </row>
    <row r="1523" spans="1:6" x14ac:dyDescent="0.25">
      <c r="A1523" s="25" t="str">
        <f>IF(AND($E1523="",MAX($A$4:$A1522)=0),"",IF(AND($E1523&lt;&gt;"",MAX($A$4:$A1522)=0),1,IF(AND($E1523&lt;&gt;"",MAX($A$4:$A1522)&gt;0),MAX($A$4:$A1522)+1,"")))</f>
        <v/>
      </c>
      <c r="B1523" s="25">
        <v>1520</v>
      </c>
      <c r="C1523" s="26" t="str">
        <f t="shared" si="46"/>
        <v>EMPTY</v>
      </c>
      <c r="D1523" s="27" t="str">
        <f>IF(C1523="SHOW",CONCATENATE(Temp!T2506,Temp!U2506,",",Temp!V2506,",",Temp!W2506,Temp!X2506),"")</f>
        <v/>
      </c>
      <c r="E1523" s="38"/>
      <c r="F1523" s="36" t="str">
        <f t="shared" si="47"/>
        <v/>
      </c>
    </row>
    <row r="1524" spans="1:6" x14ac:dyDescent="0.25">
      <c r="A1524" s="25" t="str">
        <f>IF(AND($E1524="",MAX($A$4:$A1523)=0),"",IF(AND($E1524&lt;&gt;"",MAX($A$4:$A1523)=0),1,IF(AND($E1524&lt;&gt;"",MAX($A$4:$A1523)&gt;0),MAX($A$4:$A1523)+1,"")))</f>
        <v/>
      </c>
      <c r="B1524" s="25">
        <v>1521</v>
      </c>
      <c r="C1524" s="26" t="str">
        <f t="shared" si="46"/>
        <v>EMPTY</v>
      </c>
      <c r="D1524" s="27" t="str">
        <f>IF(C1524="SHOW",CONCATENATE(Temp!T2507,Temp!U2507,",",Temp!V2507,",",Temp!W2507,Temp!X2507),"")</f>
        <v/>
      </c>
      <c r="E1524" s="38"/>
      <c r="F1524" s="36" t="str">
        <f t="shared" si="47"/>
        <v/>
      </c>
    </row>
    <row r="1525" spans="1:6" x14ac:dyDescent="0.25">
      <c r="A1525" s="25" t="str">
        <f>IF(AND($E1525="",MAX($A$4:$A1524)=0),"",IF(AND($E1525&lt;&gt;"",MAX($A$4:$A1524)=0),1,IF(AND($E1525&lt;&gt;"",MAX($A$4:$A1524)&gt;0),MAX($A$4:$A1524)+1,"")))</f>
        <v/>
      </c>
      <c r="B1525" s="25">
        <v>1522</v>
      </c>
      <c r="C1525" s="26" t="str">
        <f t="shared" si="46"/>
        <v>EMPTY</v>
      </c>
      <c r="D1525" s="27" t="str">
        <f>IF(C1525="SHOW",CONCATENATE(Temp!T2508,Temp!U2508,",",Temp!V2508,",",Temp!W2508,Temp!X2508),"")</f>
        <v/>
      </c>
      <c r="E1525" s="38"/>
      <c r="F1525" s="36" t="str">
        <f t="shared" si="47"/>
        <v/>
      </c>
    </row>
    <row r="1526" spans="1:6" x14ac:dyDescent="0.25">
      <c r="A1526" s="25" t="str">
        <f>IF(AND($E1526="",MAX($A$4:$A1525)=0),"",IF(AND($E1526&lt;&gt;"",MAX($A$4:$A1525)=0),1,IF(AND($E1526&lt;&gt;"",MAX($A$4:$A1525)&gt;0),MAX($A$4:$A1525)+1,"")))</f>
        <v/>
      </c>
      <c r="B1526" s="25">
        <v>1523</v>
      </c>
      <c r="C1526" s="26" t="str">
        <f t="shared" si="46"/>
        <v>EMPTY</v>
      </c>
      <c r="D1526" s="27" t="str">
        <f>IF(C1526="SHOW",CONCATENATE(Temp!T2509,Temp!U2509,",",Temp!V2509,",",Temp!W2509,Temp!X2509),"")</f>
        <v/>
      </c>
      <c r="E1526" s="38"/>
      <c r="F1526" s="36" t="str">
        <f t="shared" si="47"/>
        <v/>
      </c>
    </row>
    <row r="1527" spans="1:6" x14ac:dyDescent="0.25">
      <c r="A1527" s="25" t="str">
        <f>IF(AND($E1527="",MAX($A$4:$A1526)=0),"",IF(AND($E1527&lt;&gt;"",MAX($A$4:$A1526)=0),1,IF(AND($E1527&lt;&gt;"",MAX($A$4:$A1526)&gt;0),MAX($A$4:$A1526)+1,"")))</f>
        <v/>
      </c>
      <c r="B1527" s="25">
        <v>1524</v>
      </c>
      <c r="C1527" s="26" t="str">
        <f t="shared" si="46"/>
        <v>EMPTY</v>
      </c>
      <c r="D1527" s="27" t="str">
        <f>IF(C1527="SHOW",CONCATENATE(Temp!T2510,Temp!U2510,",",Temp!V2510,",",Temp!W2510,Temp!X2510),"")</f>
        <v/>
      </c>
      <c r="E1527" s="38"/>
      <c r="F1527" s="36" t="str">
        <f t="shared" si="47"/>
        <v/>
      </c>
    </row>
    <row r="1528" spans="1:6" x14ac:dyDescent="0.25">
      <c r="A1528" s="25" t="str">
        <f>IF(AND($E1528="",MAX($A$4:$A1527)=0),"",IF(AND($E1528&lt;&gt;"",MAX($A$4:$A1527)=0),1,IF(AND($E1528&lt;&gt;"",MAX($A$4:$A1527)&gt;0),MAX($A$4:$A1527)+1,"")))</f>
        <v/>
      </c>
      <c r="B1528" s="25">
        <v>1525</v>
      </c>
      <c r="C1528" s="26" t="str">
        <f t="shared" si="46"/>
        <v>EMPTY</v>
      </c>
      <c r="D1528" s="27" t="str">
        <f>IF(C1528="SHOW",CONCATENATE(Temp!T2511,Temp!U2511,",",Temp!V2511,",",Temp!W2511,Temp!X2511),"")</f>
        <v/>
      </c>
      <c r="E1528" s="38"/>
      <c r="F1528" s="36" t="str">
        <f t="shared" si="47"/>
        <v/>
      </c>
    </row>
    <row r="1529" spans="1:6" x14ac:dyDescent="0.25">
      <c r="A1529" s="25" t="str">
        <f>IF(AND($E1529="",MAX($A$4:$A1528)=0),"",IF(AND($E1529&lt;&gt;"",MAX($A$4:$A1528)=0),1,IF(AND($E1529&lt;&gt;"",MAX($A$4:$A1528)&gt;0),MAX($A$4:$A1528)+1,"")))</f>
        <v/>
      </c>
      <c r="B1529" s="25">
        <v>1526</v>
      </c>
      <c r="C1529" s="26" t="str">
        <f t="shared" si="46"/>
        <v>EMPTY</v>
      </c>
      <c r="D1529" s="27" t="str">
        <f>IF(C1529="SHOW",CONCATENATE(Temp!T2512,Temp!U2512,",",Temp!V2512,",",Temp!W2512,Temp!X2512),"")</f>
        <v/>
      </c>
      <c r="E1529" s="38"/>
      <c r="F1529" s="36" t="str">
        <f t="shared" si="47"/>
        <v/>
      </c>
    </row>
    <row r="1530" spans="1:6" x14ac:dyDescent="0.25">
      <c r="A1530" s="25" t="str">
        <f>IF(AND($E1530="",MAX($A$4:$A1529)=0),"",IF(AND($E1530&lt;&gt;"",MAX($A$4:$A1529)=0),1,IF(AND($E1530&lt;&gt;"",MAX($A$4:$A1529)&gt;0),MAX($A$4:$A1529)+1,"")))</f>
        <v/>
      </c>
      <c r="B1530" s="25">
        <v>1527</v>
      </c>
      <c r="C1530" s="26" t="str">
        <f t="shared" si="46"/>
        <v>EMPTY</v>
      </c>
      <c r="D1530" s="27" t="str">
        <f>IF(C1530="SHOW",CONCATENATE(Temp!T2513,Temp!U2513,",",Temp!V2513,",",Temp!W2513,Temp!X2513),"")</f>
        <v/>
      </c>
      <c r="E1530" s="38"/>
      <c r="F1530" s="36" t="str">
        <f t="shared" si="47"/>
        <v/>
      </c>
    </row>
    <row r="1531" spans="1:6" x14ac:dyDescent="0.25">
      <c r="A1531" s="25" t="str">
        <f>IF(AND($E1531="",MAX($A$4:$A1530)=0),"",IF(AND($E1531&lt;&gt;"",MAX($A$4:$A1530)=0),1,IF(AND($E1531&lt;&gt;"",MAX($A$4:$A1530)&gt;0),MAX($A$4:$A1530)+1,"")))</f>
        <v/>
      </c>
      <c r="B1531" s="25">
        <v>1528</v>
      </c>
      <c r="C1531" s="26" t="str">
        <f t="shared" si="46"/>
        <v>EMPTY</v>
      </c>
      <c r="D1531" s="27" t="str">
        <f>IF(C1531="SHOW",CONCATENATE(Temp!T2514,Temp!U2514,",",Temp!V2514,",",Temp!W2514,Temp!X2514),"")</f>
        <v/>
      </c>
      <c r="E1531" s="38"/>
      <c r="F1531" s="36" t="str">
        <f t="shared" si="47"/>
        <v/>
      </c>
    </row>
    <row r="1532" spans="1:6" x14ac:dyDescent="0.25">
      <c r="A1532" s="25" t="str">
        <f>IF(AND($E1532="",MAX($A$4:$A1531)=0),"",IF(AND($E1532&lt;&gt;"",MAX($A$4:$A1531)=0),1,IF(AND($E1532&lt;&gt;"",MAX($A$4:$A1531)&gt;0),MAX($A$4:$A1531)+1,"")))</f>
        <v/>
      </c>
      <c r="B1532" s="25">
        <v>1529</v>
      </c>
      <c r="C1532" s="26" t="str">
        <f t="shared" si="46"/>
        <v>EMPTY</v>
      </c>
      <c r="D1532" s="27" t="str">
        <f>IF(C1532="SHOW",CONCATENATE(Temp!T2515,Temp!U2515,",",Temp!V2515,",",Temp!W2515,Temp!X2515),"")</f>
        <v/>
      </c>
      <c r="E1532" s="38"/>
      <c r="F1532" s="36" t="str">
        <f t="shared" si="47"/>
        <v/>
      </c>
    </row>
    <row r="1533" spans="1:6" x14ac:dyDescent="0.25">
      <c r="A1533" s="25" t="str">
        <f>IF(AND($E1533="",MAX($A$4:$A1532)=0),"",IF(AND($E1533&lt;&gt;"",MAX($A$4:$A1532)=0),1,IF(AND($E1533&lt;&gt;"",MAX($A$4:$A1532)&gt;0),MAX($A$4:$A1532)+1,"")))</f>
        <v/>
      </c>
      <c r="B1533" s="25">
        <v>1530</v>
      </c>
      <c r="C1533" s="26" t="str">
        <f t="shared" si="46"/>
        <v>EMPTY</v>
      </c>
      <c r="D1533" s="27" t="str">
        <f>IF(C1533="SHOW",CONCATENATE(Temp!T2516,Temp!U2516,",",Temp!V2516,",",Temp!W2516,Temp!X2516),"")</f>
        <v/>
      </c>
      <c r="E1533" s="38"/>
      <c r="F1533" s="36" t="str">
        <f t="shared" si="47"/>
        <v/>
      </c>
    </row>
    <row r="1534" spans="1:6" x14ac:dyDescent="0.25">
      <c r="A1534" s="25" t="str">
        <f>IF(AND($E1534="",MAX($A$4:$A1533)=0),"",IF(AND($E1534&lt;&gt;"",MAX($A$4:$A1533)=0),1,IF(AND($E1534&lt;&gt;"",MAX($A$4:$A1533)&gt;0),MAX($A$4:$A1533)+1,"")))</f>
        <v/>
      </c>
      <c r="B1534" s="25">
        <v>1531</v>
      </c>
      <c r="C1534" s="26" t="str">
        <f t="shared" si="46"/>
        <v>EMPTY</v>
      </c>
      <c r="D1534" s="27" t="str">
        <f>IF(C1534="SHOW",CONCATENATE(Temp!T2517,Temp!U2517,",",Temp!V2517,",",Temp!W2517,Temp!X2517),"")</f>
        <v/>
      </c>
      <c r="E1534" s="38"/>
      <c r="F1534" s="36" t="str">
        <f t="shared" si="47"/>
        <v/>
      </c>
    </row>
    <row r="1535" spans="1:6" x14ac:dyDescent="0.25">
      <c r="A1535" s="25" t="str">
        <f>IF(AND($E1535="",MAX($A$4:$A1534)=0),"",IF(AND($E1535&lt;&gt;"",MAX($A$4:$A1534)=0),1,IF(AND($E1535&lt;&gt;"",MAX($A$4:$A1534)&gt;0),MAX($A$4:$A1534)+1,"")))</f>
        <v/>
      </c>
      <c r="B1535" s="25">
        <v>1532</v>
      </c>
      <c r="C1535" s="26" t="str">
        <f t="shared" si="46"/>
        <v>EMPTY</v>
      </c>
      <c r="D1535" s="27" t="str">
        <f>IF(C1535="SHOW",CONCATENATE(Temp!T2518,Temp!U2518,",",Temp!V2518,",",Temp!W2518,Temp!X2518),"")</f>
        <v/>
      </c>
      <c r="E1535" s="38"/>
      <c r="F1535" s="36" t="str">
        <f t="shared" si="47"/>
        <v/>
      </c>
    </row>
    <row r="1536" spans="1:6" x14ac:dyDescent="0.25">
      <c r="A1536" s="25" t="str">
        <f>IF(AND($E1536="",MAX($A$4:$A1535)=0),"",IF(AND($E1536&lt;&gt;"",MAX($A$4:$A1535)=0),1,IF(AND($E1536&lt;&gt;"",MAX($A$4:$A1535)&gt;0),MAX($A$4:$A1535)+1,"")))</f>
        <v/>
      </c>
      <c r="B1536" s="25">
        <v>1533</v>
      </c>
      <c r="C1536" s="26" t="str">
        <f t="shared" si="46"/>
        <v>EMPTY</v>
      </c>
      <c r="D1536" s="27" t="str">
        <f>IF(C1536="SHOW",CONCATENATE(Temp!T2519,Temp!U2519,",",Temp!V2519,",",Temp!W2519,Temp!X2519),"")</f>
        <v/>
      </c>
      <c r="E1536" s="38"/>
      <c r="F1536" s="36" t="str">
        <f t="shared" si="47"/>
        <v/>
      </c>
    </row>
    <row r="1537" spans="1:6" x14ac:dyDescent="0.25">
      <c r="A1537" s="25" t="str">
        <f>IF(AND($E1537="",MAX($A$4:$A1536)=0),"",IF(AND($E1537&lt;&gt;"",MAX($A$4:$A1536)=0),1,IF(AND($E1537&lt;&gt;"",MAX($A$4:$A1536)&gt;0),MAX($A$4:$A1536)+1,"")))</f>
        <v/>
      </c>
      <c r="B1537" s="25">
        <v>1534</v>
      </c>
      <c r="C1537" s="26" t="str">
        <f t="shared" si="46"/>
        <v>EMPTY</v>
      </c>
      <c r="D1537" s="27" t="str">
        <f>IF(C1537="SHOW",CONCATENATE(Temp!T2520,Temp!U2520,",",Temp!V2520,",",Temp!W2520,Temp!X2520),"")</f>
        <v/>
      </c>
      <c r="E1537" s="38"/>
      <c r="F1537" s="36" t="str">
        <f t="shared" si="47"/>
        <v/>
      </c>
    </row>
    <row r="1538" spans="1:6" x14ac:dyDescent="0.25">
      <c r="A1538" s="25" t="str">
        <f>IF(AND($E1538="",MAX($A$4:$A1537)=0),"",IF(AND($E1538&lt;&gt;"",MAX($A$4:$A1537)=0),1,IF(AND($E1538&lt;&gt;"",MAX($A$4:$A1537)&gt;0),MAX($A$4:$A1537)+1,"")))</f>
        <v/>
      </c>
      <c r="B1538" s="25">
        <v>1535</v>
      </c>
      <c r="C1538" s="26" t="str">
        <f t="shared" si="46"/>
        <v>EMPTY</v>
      </c>
      <c r="D1538" s="27" t="str">
        <f>IF(C1538="SHOW",CONCATENATE(Temp!T2521,Temp!U2521,",",Temp!V2521,",",Temp!W2521,Temp!X2521),"")</f>
        <v/>
      </c>
      <c r="E1538" s="38"/>
      <c r="F1538" s="36" t="str">
        <f t="shared" si="47"/>
        <v/>
      </c>
    </row>
    <row r="1539" spans="1:6" x14ac:dyDescent="0.25">
      <c r="A1539" s="25" t="str">
        <f>IF(AND($E1539="",MAX($A$4:$A1538)=0),"",IF(AND($E1539&lt;&gt;"",MAX($A$4:$A1538)=0),1,IF(AND($E1539&lt;&gt;"",MAX($A$4:$A1538)&gt;0),MAX($A$4:$A1538)+1,"")))</f>
        <v/>
      </c>
      <c r="B1539" s="25">
        <v>1536</v>
      </c>
      <c r="C1539" s="26" t="str">
        <f t="shared" si="46"/>
        <v>EMPTY</v>
      </c>
      <c r="D1539" s="27" t="str">
        <f>IF(C1539="SHOW",CONCATENATE(Temp!T2522,Temp!U2522,",",Temp!V2522,",",Temp!W2522,Temp!X2522),"")</f>
        <v/>
      </c>
      <c r="E1539" s="38"/>
      <c r="F1539" s="36" t="str">
        <f t="shared" si="47"/>
        <v/>
      </c>
    </row>
    <row r="1540" spans="1:6" x14ac:dyDescent="0.25">
      <c r="A1540" s="25" t="str">
        <f>IF(AND($E1540="",MAX($A$4:$A1539)=0),"",IF(AND($E1540&lt;&gt;"",MAX($A$4:$A1539)=0),1,IF(AND($E1540&lt;&gt;"",MAX($A$4:$A1539)&gt;0),MAX($A$4:$A1539)+1,"")))</f>
        <v/>
      </c>
      <c r="B1540" s="25">
        <v>1537</v>
      </c>
      <c r="C1540" s="26" t="str">
        <f t="shared" si="46"/>
        <v>EMPTY</v>
      </c>
      <c r="D1540" s="27" t="str">
        <f>IF(C1540="SHOW",CONCATENATE(Temp!T2523,Temp!U2523,",",Temp!V2523,",",Temp!W2523,Temp!X2523),"")</f>
        <v/>
      </c>
      <c r="E1540" s="38"/>
      <c r="F1540" s="36" t="str">
        <f t="shared" si="47"/>
        <v/>
      </c>
    </row>
    <row r="1541" spans="1:6" x14ac:dyDescent="0.25">
      <c r="A1541" s="25" t="str">
        <f>IF(AND($E1541="",MAX($A$4:$A1540)=0),"",IF(AND($E1541&lt;&gt;"",MAX($A$4:$A1540)=0),1,IF(AND($E1541&lt;&gt;"",MAX($A$4:$A1540)&gt;0),MAX($A$4:$A1540)+1,"")))</f>
        <v/>
      </c>
      <c r="B1541" s="25">
        <v>1538</v>
      </c>
      <c r="C1541" s="26" t="str">
        <f t="shared" ref="C1541:C1604" si="48">IF(E1541="","EMPTY",IF(MID(E1541,1,9)&lt;&gt;"Dialogue:","HIDE",IF(MID(E1541,1,9)="Dialogue:","SHOW","")))</f>
        <v>EMPTY</v>
      </c>
      <c r="D1541" s="27" t="str">
        <f>IF(C1541="SHOW",CONCATENATE(Temp!T2524,Temp!U2524,",",Temp!V2524,",",Temp!W2524,Temp!X2524),"")</f>
        <v/>
      </c>
      <c r="E1541" s="38"/>
      <c r="F1541" s="36" t="str">
        <f t="shared" ref="F1541:F1604" si="49">$D1541</f>
        <v/>
      </c>
    </row>
    <row r="1542" spans="1:6" x14ac:dyDescent="0.25">
      <c r="A1542" s="25" t="str">
        <f>IF(AND($E1542="",MAX($A$4:$A1541)=0),"",IF(AND($E1542&lt;&gt;"",MAX($A$4:$A1541)=0),1,IF(AND($E1542&lt;&gt;"",MAX($A$4:$A1541)&gt;0),MAX($A$4:$A1541)+1,"")))</f>
        <v/>
      </c>
      <c r="B1542" s="25">
        <v>1539</v>
      </c>
      <c r="C1542" s="26" t="str">
        <f t="shared" si="48"/>
        <v>EMPTY</v>
      </c>
      <c r="D1542" s="27" t="str">
        <f>IF(C1542="SHOW",CONCATENATE(Temp!T2525,Temp!U2525,",",Temp!V2525,",",Temp!W2525,Temp!X2525),"")</f>
        <v/>
      </c>
      <c r="E1542" s="38"/>
      <c r="F1542" s="36" t="str">
        <f t="shared" si="49"/>
        <v/>
      </c>
    </row>
    <row r="1543" spans="1:6" x14ac:dyDescent="0.25">
      <c r="A1543" s="25" t="str">
        <f>IF(AND($E1543="",MAX($A$4:$A1542)=0),"",IF(AND($E1543&lt;&gt;"",MAX($A$4:$A1542)=0),1,IF(AND($E1543&lt;&gt;"",MAX($A$4:$A1542)&gt;0),MAX($A$4:$A1542)+1,"")))</f>
        <v/>
      </c>
      <c r="B1543" s="25">
        <v>1540</v>
      </c>
      <c r="C1543" s="26" t="str">
        <f t="shared" si="48"/>
        <v>EMPTY</v>
      </c>
      <c r="D1543" s="27" t="str">
        <f>IF(C1543="SHOW",CONCATENATE(Temp!T2526,Temp!U2526,",",Temp!V2526,",",Temp!W2526,Temp!X2526),"")</f>
        <v/>
      </c>
      <c r="E1543" s="38"/>
      <c r="F1543" s="36" t="str">
        <f t="shared" si="49"/>
        <v/>
      </c>
    </row>
    <row r="1544" spans="1:6" x14ac:dyDescent="0.25">
      <c r="A1544" s="25" t="str">
        <f>IF(AND($E1544="",MAX($A$4:$A1543)=0),"",IF(AND($E1544&lt;&gt;"",MAX($A$4:$A1543)=0),1,IF(AND($E1544&lt;&gt;"",MAX($A$4:$A1543)&gt;0),MAX($A$4:$A1543)+1,"")))</f>
        <v/>
      </c>
      <c r="B1544" s="25">
        <v>1541</v>
      </c>
      <c r="C1544" s="26" t="str">
        <f t="shared" si="48"/>
        <v>EMPTY</v>
      </c>
      <c r="D1544" s="27" t="str">
        <f>IF(C1544="SHOW",CONCATENATE(Temp!T2527,Temp!U2527,",",Temp!V2527,",",Temp!W2527,Temp!X2527),"")</f>
        <v/>
      </c>
      <c r="E1544" s="38"/>
      <c r="F1544" s="36" t="str">
        <f t="shared" si="49"/>
        <v/>
      </c>
    </row>
    <row r="1545" spans="1:6" x14ac:dyDescent="0.25">
      <c r="A1545" s="25" t="str">
        <f>IF(AND($E1545="",MAX($A$4:$A1544)=0),"",IF(AND($E1545&lt;&gt;"",MAX($A$4:$A1544)=0),1,IF(AND($E1545&lt;&gt;"",MAX($A$4:$A1544)&gt;0),MAX($A$4:$A1544)+1,"")))</f>
        <v/>
      </c>
      <c r="B1545" s="25">
        <v>1542</v>
      </c>
      <c r="C1545" s="26" t="str">
        <f t="shared" si="48"/>
        <v>EMPTY</v>
      </c>
      <c r="D1545" s="27" t="str">
        <f>IF(C1545="SHOW",CONCATENATE(Temp!T2528,Temp!U2528,",",Temp!V2528,",",Temp!W2528,Temp!X2528),"")</f>
        <v/>
      </c>
      <c r="E1545" s="38"/>
      <c r="F1545" s="36" t="str">
        <f t="shared" si="49"/>
        <v/>
      </c>
    </row>
    <row r="1546" spans="1:6" x14ac:dyDescent="0.25">
      <c r="A1546" s="25" t="str">
        <f>IF(AND($E1546="",MAX($A$4:$A1545)=0),"",IF(AND($E1546&lt;&gt;"",MAX($A$4:$A1545)=0),1,IF(AND($E1546&lt;&gt;"",MAX($A$4:$A1545)&gt;0),MAX($A$4:$A1545)+1,"")))</f>
        <v/>
      </c>
      <c r="B1546" s="25">
        <v>1543</v>
      </c>
      <c r="C1546" s="26" t="str">
        <f t="shared" si="48"/>
        <v>EMPTY</v>
      </c>
      <c r="D1546" s="27" t="str">
        <f>IF(C1546="SHOW",CONCATENATE(Temp!T2529,Temp!U2529,",",Temp!V2529,",",Temp!W2529,Temp!X2529),"")</f>
        <v/>
      </c>
      <c r="E1546" s="38"/>
      <c r="F1546" s="36" t="str">
        <f t="shared" si="49"/>
        <v/>
      </c>
    </row>
    <row r="1547" spans="1:6" x14ac:dyDescent="0.25">
      <c r="A1547" s="25" t="str">
        <f>IF(AND($E1547="",MAX($A$4:$A1546)=0),"",IF(AND($E1547&lt;&gt;"",MAX($A$4:$A1546)=0),1,IF(AND($E1547&lt;&gt;"",MAX($A$4:$A1546)&gt;0),MAX($A$4:$A1546)+1,"")))</f>
        <v/>
      </c>
      <c r="B1547" s="25">
        <v>1544</v>
      </c>
      <c r="C1547" s="26" t="str">
        <f t="shared" si="48"/>
        <v>EMPTY</v>
      </c>
      <c r="D1547" s="27" t="str">
        <f>IF(C1547="SHOW",CONCATENATE(Temp!T2530,Temp!U2530,",",Temp!V2530,",",Temp!W2530,Temp!X2530),"")</f>
        <v/>
      </c>
      <c r="E1547" s="38"/>
      <c r="F1547" s="36" t="str">
        <f t="shared" si="49"/>
        <v/>
      </c>
    </row>
    <row r="1548" spans="1:6" x14ac:dyDescent="0.25">
      <c r="A1548" s="25" t="str">
        <f>IF(AND($E1548="",MAX($A$4:$A1547)=0),"",IF(AND($E1548&lt;&gt;"",MAX($A$4:$A1547)=0),1,IF(AND($E1548&lt;&gt;"",MAX($A$4:$A1547)&gt;0),MAX($A$4:$A1547)+1,"")))</f>
        <v/>
      </c>
      <c r="B1548" s="25">
        <v>1545</v>
      </c>
      <c r="C1548" s="26" t="str">
        <f t="shared" si="48"/>
        <v>EMPTY</v>
      </c>
      <c r="D1548" s="27" t="str">
        <f>IF(C1548="SHOW",CONCATENATE(Temp!T2531,Temp!U2531,",",Temp!V2531,",",Temp!W2531,Temp!X2531),"")</f>
        <v/>
      </c>
      <c r="E1548" s="38"/>
      <c r="F1548" s="36" t="str">
        <f t="shared" si="49"/>
        <v/>
      </c>
    </row>
    <row r="1549" spans="1:6" x14ac:dyDescent="0.25">
      <c r="A1549" s="25" t="str">
        <f>IF(AND($E1549="",MAX($A$4:$A1548)=0),"",IF(AND($E1549&lt;&gt;"",MAX($A$4:$A1548)=0),1,IF(AND($E1549&lt;&gt;"",MAX($A$4:$A1548)&gt;0),MAX($A$4:$A1548)+1,"")))</f>
        <v/>
      </c>
      <c r="B1549" s="25">
        <v>1546</v>
      </c>
      <c r="C1549" s="26" t="str">
        <f t="shared" si="48"/>
        <v>EMPTY</v>
      </c>
      <c r="D1549" s="27" t="str">
        <f>IF(C1549="SHOW",CONCATENATE(Temp!T2532,Temp!U2532,",",Temp!V2532,",",Temp!W2532,Temp!X2532),"")</f>
        <v/>
      </c>
      <c r="E1549" s="38"/>
      <c r="F1549" s="36" t="str">
        <f t="shared" si="49"/>
        <v/>
      </c>
    </row>
    <row r="1550" spans="1:6" x14ac:dyDescent="0.25">
      <c r="A1550" s="25" t="str">
        <f>IF(AND($E1550="",MAX($A$4:$A1549)=0),"",IF(AND($E1550&lt;&gt;"",MAX($A$4:$A1549)=0),1,IF(AND($E1550&lt;&gt;"",MAX($A$4:$A1549)&gt;0),MAX($A$4:$A1549)+1,"")))</f>
        <v/>
      </c>
      <c r="B1550" s="25">
        <v>1547</v>
      </c>
      <c r="C1550" s="26" t="str">
        <f t="shared" si="48"/>
        <v>EMPTY</v>
      </c>
      <c r="D1550" s="27" t="str">
        <f>IF(C1550="SHOW",CONCATENATE(Temp!T2533,Temp!U2533,",",Temp!V2533,",",Temp!W2533,Temp!X2533),"")</f>
        <v/>
      </c>
      <c r="E1550" s="38"/>
      <c r="F1550" s="36" t="str">
        <f t="shared" si="49"/>
        <v/>
      </c>
    </row>
    <row r="1551" spans="1:6" x14ac:dyDescent="0.25">
      <c r="A1551" s="25" t="str">
        <f>IF(AND($E1551="",MAX($A$4:$A1550)=0),"",IF(AND($E1551&lt;&gt;"",MAX($A$4:$A1550)=0),1,IF(AND($E1551&lt;&gt;"",MAX($A$4:$A1550)&gt;0),MAX($A$4:$A1550)+1,"")))</f>
        <v/>
      </c>
      <c r="B1551" s="25">
        <v>1548</v>
      </c>
      <c r="C1551" s="26" t="str">
        <f t="shared" si="48"/>
        <v>EMPTY</v>
      </c>
      <c r="D1551" s="27" t="str">
        <f>IF(C1551="SHOW",CONCATENATE(Temp!T2534,Temp!U2534,",",Temp!V2534,",",Temp!W2534,Temp!X2534),"")</f>
        <v/>
      </c>
      <c r="E1551" s="38"/>
      <c r="F1551" s="36" t="str">
        <f t="shared" si="49"/>
        <v/>
      </c>
    </row>
    <row r="1552" spans="1:6" x14ac:dyDescent="0.25">
      <c r="A1552" s="25" t="str">
        <f>IF(AND($E1552="",MAX($A$4:$A1551)=0),"",IF(AND($E1552&lt;&gt;"",MAX($A$4:$A1551)=0),1,IF(AND($E1552&lt;&gt;"",MAX($A$4:$A1551)&gt;0),MAX($A$4:$A1551)+1,"")))</f>
        <v/>
      </c>
      <c r="B1552" s="25">
        <v>1549</v>
      </c>
      <c r="C1552" s="26" t="str">
        <f t="shared" si="48"/>
        <v>EMPTY</v>
      </c>
      <c r="D1552" s="27" t="str">
        <f>IF(C1552="SHOW",CONCATENATE(Temp!T2535,Temp!U2535,",",Temp!V2535,",",Temp!W2535,Temp!X2535),"")</f>
        <v/>
      </c>
      <c r="E1552" s="38"/>
      <c r="F1552" s="36" t="str">
        <f t="shared" si="49"/>
        <v/>
      </c>
    </row>
    <row r="1553" spans="1:6" x14ac:dyDescent="0.25">
      <c r="A1553" s="25" t="str">
        <f>IF(AND($E1553="",MAX($A$4:$A1552)=0),"",IF(AND($E1553&lt;&gt;"",MAX($A$4:$A1552)=0),1,IF(AND($E1553&lt;&gt;"",MAX($A$4:$A1552)&gt;0),MAX($A$4:$A1552)+1,"")))</f>
        <v/>
      </c>
      <c r="B1553" s="25">
        <v>1550</v>
      </c>
      <c r="C1553" s="26" t="str">
        <f t="shared" si="48"/>
        <v>EMPTY</v>
      </c>
      <c r="D1553" s="27" t="str">
        <f>IF(C1553="SHOW",CONCATENATE(Temp!T2536,Temp!U2536,",",Temp!V2536,",",Temp!W2536,Temp!X2536),"")</f>
        <v/>
      </c>
      <c r="E1553" s="38"/>
      <c r="F1553" s="36" t="str">
        <f t="shared" si="49"/>
        <v/>
      </c>
    </row>
    <row r="1554" spans="1:6" x14ac:dyDescent="0.25">
      <c r="A1554" s="25" t="str">
        <f>IF(AND($E1554="",MAX($A$4:$A1553)=0),"",IF(AND($E1554&lt;&gt;"",MAX($A$4:$A1553)=0),1,IF(AND($E1554&lt;&gt;"",MAX($A$4:$A1553)&gt;0),MAX($A$4:$A1553)+1,"")))</f>
        <v/>
      </c>
      <c r="B1554" s="25">
        <v>1551</v>
      </c>
      <c r="C1554" s="26" t="str">
        <f t="shared" si="48"/>
        <v>EMPTY</v>
      </c>
      <c r="D1554" s="27" t="str">
        <f>IF(C1554="SHOW",CONCATENATE(Temp!T2537,Temp!U2537,",",Temp!V2537,",",Temp!W2537,Temp!X2537),"")</f>
        <v/>
      </c>
      <c r="E1554" s="38"/>
      <c r="F1554" s="36" t="str">
        <f t="shared" si="49"/>
        <v/>
      </c>
    </row>
    <row r="1555" spans="1:6" x14ac:dyDescent="0.25">
      <c r="A1555" s="25" t="str">
        <f>IF(AND($E1555="",MAX($A$4:$A1554)=0),"",IF(AND($E1555&lt;&gt;"",MAX($A$4:$A1554)=0),1,IF(AND($E1555&lt;&gt;"",MAX($A$4:$A1554)&gt;0),MAX($A$4:$A1554)+1,"")))</f>
        <v/>
      </c>
      <c r="B1555" s="25">
        <v>1552</v>
      </c>
      <c r="C1555" s="26" t="str">
        <f t="shared" si="48"/>
        <v>EMPTY</v>
      </c>
      <c r="D1555" s="27" t="str">
        <f>IF(C1555="SHOW",CONCATENATE(Temp!T2538,Temp!U2538,",",Temp!V2538,",",Temp!W2538,Temp!X2538),"")</f>
        <v/>
      </c>
      <c r="E1555" s="38"/>
      <c r="F1555" s="36" t="str">
        <f t="shared" si="49"/>
        <v/>
      </c>
    </row>
    <row r="1556" spans="1:6" x14ac:dyDescent="0.25">
      <c r="A1556" s="25" t="str">
        <f>IF(AND($E1556="",MAX($A$4:$A1555)=0),"",IF(AND($E1556&lt;&gt;"",MAX($A$4:$A1555)=0),1,IF(AND($E1556&lt;&gt;"",MAX($A$4:$A1555)&gt;0),MAX($A$4:$A1555)+1,"")))</f>
        <v/>
      </c>
      <c r="B1556" s="25">
        <v>1553</v>
      </c>
      <c r="C1556" s="26" t="str">
        <f t="shared" si="48"/>
        <v>EMPTY</v>
      </c>
      <c r="D1556" s="27" t="str">
        <f>IF(C1556="SHOW",CONCATENATE(Temp!T2539,Temp!U2539,",",Temp!V2539,",",Temp!W2539,Temp!X2539),"")</f>
        <v/>
      </c>
      <c r="E1556" s="38"/>
      <c r="F1556" s="36" t="str">
        <f t="shared" si="49"/>
        <v/>
      </c>
    </row>
    <row r="1557" spans="1:6" x14ac:dyDescent="0.25">
      <c r="A1557" s="25" t="str">
        <f>IF(AND($E1557="",MAX($A$4:$A1556)=0),"",IF(AND($E1557&lt;&gt;"",MAX($A$4:$A1556)=0),1,IF(AND($E1557&lt;&gt;"",MAX($A$4:$A1556)&gt;0),MAX($A$4:$A1556)+1,"")))</f>
        <v/>
      </c>
      <c r="B1557" s="25">
        <v>1554</v>
      </c>
      <c r="C1557" s="26" t="str">
        <f t="shared" si="48"/>
        <v>EMPTY</v>
      </c>
      <c r="D1557" s="27" t="str">
        <f>IF(C1557="SHOW",CONCATENATE(Temp!T2540,Temp!U2540,",",Temp!V2540,",",Temp!W2540,Temp!X2540),"")</f>
        <v/>
      </c>
      <c r="E1557" s="38"/>
      <c r="F1557" s="36" t="str">
        <f t="shared" si="49"/>
        <v/>
      </c>
    </row>
    <row r="1558" spans="1:6" x14ac:dyDescent="0.25">
      <c r="A1558" s="25" t="str">
        <f>IF(AND($E1558="",MAX($A$4:$A1557)=0),"",IF(AND($E1558&lt;&gt;"",MAX($A$4:$A1557)=0),1,IF(AND($E1558&lt;&gt;"",MAX($A$4:$A1557)&gt;0),MAX($A$4:$A1557)+1,"")))</f>
        <v/>
      </c>
      <c r="B1558" s="25">
        <v>1555</v>
      </c>
      <c r="C1558" s="26" t="str">
        <f t="shared" si="48"/>
        <v>EMPTY</v>
      </c>
      <c r="D1558" s="27" t="str">
        <f>IF(C1558="SHOW",CONCATENATE(Temp!T2541,Temp!U2541,",",Temp!V2541,",",Temp!W2541,Temp!X2541),"")</f>
        <v/>
      </c>
      <c r="E1558" s="38"/>
      <c r="F1558" s="36" t="str">
        <f t="shared" si="49"/>
        <v/>
      </c>
    </row>
    <row r="1559" spans="1:6" x14ac:dyDescent="0.25">
      <c r="A1559" s="25" t="str">
        <f>IF(AND($E1559="",MAX($A$4:$A1558)=0),"",IF(AND($E1559&lt;&gt;"",MAX($A$4:$A1558)=0),1,IF(AND($E1559&lt;&gt;"",MAX($A$4:$A1558)&gt;0),MAX($A$4:$A1558)+1,"")))</f>
        <v/>
      </c>
      <c r="B1559" s="25">
        <v>1556</v>
      </c>
      <c r="C1559" s="26" t="str">
        <f t="shared" si="48"/>
        <v>EMPTY</v>
      </c>
      <c r="D1559" s="27" t="str">
        <f>IF(C1559="SHOW",CONCATENATE(Temp!T2542,Temp!U2542,",",Temp!V2542,",",Temp!W2542,Temp!X2542),"")</f>
        <v/>
      </c>
      <c r="E1559" s="38"/>
      <c r="F1559" s="36" t="str">
        <f t="shared" si="49"/>
        <v/>
      </c>
    </row>
    <row r="1560" spans="1:6" x14ac:dyDescent="0.25">
      <c r="A1560" s="25" t="str">
        <f>IF(AND($E1560="",MAX($A$4:$A1559)=0),"",IF(AND($E1560&lt;&gt;"",MAX($A$4:$A1559)=0),1,IF(AND($E1560&lt;&gt;"",MAX($A$4:$A1559)&gt;0),MAX($A$4:$A1559)+1,"")))</f>
        <v/>
      </c>
      <c r="B1560" s="25">
        <v>1557</v>
      </c>
      <c r="C1560" s="26" t="str">
        <f t="shared" si="48"/>
        <v>EMPTY</v>
      </c>
      <c r="D1560" s="27" t="str">
        <f>IF(C1560="SHOW",CONCATENATE(Temp!T2543,Temp!U2543,",",Temp!V2543,",",Temp!W2543,Temp!X2543),"")</f>
        <v/>
      </c>
      <c r="E1560" s="38"/>
      <c r="F1560" s="36" t="str">
        <f t="shared" si="49"/>
        <v/>
      </c>
    </row>
    <row r="1561" spans="1:6" x14ac:dyDescent="0.25">
      <c r="A1561" s="25" t="str">
        <f>IF(AND($E1561="",MAX($A$4:$A1560)=0),"",IF(AND($E1561&lt;&gt;"",MAX($A$4:$A1560)=0),1,IF(AND($E1561&lt;&gt;"",MAX($A$4:$A1560)&gt;0),MAX($A$4:$A1560)+1,"")))</f>
        <v/>
      </c>
      <c r="B1561" s="25">
        <v>1558</v>
      </c>
      <c r="C1561" s="26" t="str">
        <f t="shared" si="48"/>
        <v>EMPTY</v>
      </c>
      <c r="D1561" s="27" t="str">
        <f>IF(C1561="SHOW",CONCATENATE(Temp!T2544,Temp!U2544,",",Temp!V2544,",",Temp!W2544,Temp!X2544),"")</f>
        <v/>
      </c>
      <c r="E1561" s="38"/>
      <c r="F1561" s="36" t="str">
        <f t="shared" si="49"/>
        <v/>
      </c>
    </row>
    <row r="1562" spans="1:6" x14ac:dyDescent="0.25">
      <c r="A1562" s="25" t="str">
        <f>IF(AND($E1562="",MAX($A$4:$A1561)=0),"",IF(AND($E1562&lt;&gt;"",MAX($A$4:$A1561)=0),1,IF(AND($E1562&lt;&gt;"",MAX($A$4:$A1561)&gt;0),MAX($A$4:$A1561)+1,"")))</f>
        <v/>
      </c>
      <c r="B1562" s="25">
        <v>1559</v>
      </c>
      <c r="C1562" s="26" t="str">
        <f t="shared" si="48"/>
        <v>EMPTY</v>
      </c>
      <c r="D1562" s="27" t="str">
        <f>IF(C1562="SHOW",CONCATENATE(Temp!T2545,Temp!U2545,",",Temp!V2545,",",Temp!W2545,Temp!X2545),"")</f>
        <v/>
      </c>
      <c r="E1562" s="38"/>
      <c r="F1562" s="36" t="str">
        <f t="shared" si="49"/>
        <v/>
      </c>
    </row>
    <row r="1563" spans="1:6" x14ac:dyDescent="0.25">
      <c r="A1563" s="25" t="str">
        <f>IF(AND($E1563="",MAX($A$4:$A1562)=0),"",IF(AND($E1563&lt;&gt;"",MAX($A$4:$A1562)=0),1,IF(AND($E1563&lt;&gt;"",MAX($A$4:$A1562)&gt;0),MAX($A$4:$A1562)+1,"")))</f>
        <v/>
      </c>
      <c r="B1563" s="25">
        <v>1560</v>
      </c>
      <c r="C1563" s="26" t="str">
        <f t="shared" si="48"/>
        <v>EMPTY</v>
      </c>
      <c r="D1563" s="27" t="str">
        <f>IF(C1563="SHOW",CONCATENATE(Temp!T2546,Temp!U2546,",",Temp!V2546,",",Temp!W2546,Temp!X2546),"")</f>
        <v/>
      </c>
      <c r="E1563" s="38"/>
      <c r="F1563" s="36" t="str">
        <f t="shared" si="49"/>
        <v/>
      </c>
    </row>
    <row r="1564" spans="1:6" x14ac:dyDescent="0.25">
      <c r="A1564" s="25" t="str">
        <f>IF(AND($E1564="",MAX($A$4:$A1563)=0),"",IF(AND($E1564&lt;&gt;"",MAX($A$4:$A1563)=0),1,IF(AND($E1564&lt;&gt;"",MAX($A$4:$A1563)&gt;0),MAX($A$4:$A1563)+1,"")))</f>
        <v/>
      </c>
      <c r="B1564" s="25">
        <v>1561</v>
      </c>
      <c r="C1564" s="26" t="str">
        <f t="shared" si="48"/>
        <v>EMPTY</v>
      </c>
      <c r="D1564" s="27" t="str">
        <f>IF(C1564="SHOW",CONCATENATE(Temp!T2547,Temp!U2547,",",Temp!V2547,",",Temp!W2547,Temp!X2547),"")</f>
        <v/>
      </c>
      <c r="E1564" s="38"/>
      <c r="F1564" s="36" t="str">
        <f t="shared" si="49"/>
        <v/>
      </c>
    </row>
    <row r="1565" spans="1:6" x14ac:dyDescent="0.25">
      <c r="A1565" s="25" t="str">
        <f>IF(AND($E1565="",MAX($A$4:$A1564)=0),"",IF(AND($E1565&lt;&gt;"",MAX($A$4:$A1564)=0),1,IF(AND($E1565&lt;&gt;"",MAX($A$4:$A1564)&gt;0),MAX($A$4:$A1564)+1,"")))</f>
        <v/>
      </c>
      <c r="B1565" s="25">
        <v>1562</v>
      </c>
      <c r="C1565" s="26" t="str">
        <f t="shared" si="48"/>
        <v>EMPTY</v>
      </c>
      <c r="D1565" s="27" t="str">
        <f>IF(C1565="SHOW",CONCATENATE(Temp!T2548,Temp!U2548,",",Temp!V2548,",",Temp!W2548,Temp!X2548),"")</f>
        <v/>
      </c>
      <c r="E1565" s="38"/>
      <c r="F1565" s="36" t="str">
        <f t="shared" si="49"/>
        <v/>
      </c>
    </row>
    <row r="1566" spans="1:6" x14ac:dyDescent="0.25">
      <c r="A1566" s="25" t="str">
        <f>IF(AND($E1566="",MAX($A$4:$A1565)=0),"",IF(AND($E1566&lt;&gt;"",MAX($A$4:$A1565)=0),1,IF(AND($E1566&lt;&gt;"",MAX($A$4:$A1565)&gt;0),MAX($A$4:$A1565)+1,"")))</f>
        <v/>
      </c>
      <c r="B1566" s="25">
        <v>1563</v>
      </c>
      <c r="C1566" s="26" t="str">
        <f t="shared" si="48"/>
        <v>EMPTY</v>
      </c>
      <c r="D1566" s="27" t="str">
        <f>IF(C1566="SHOW",CONCATENATE(Temp!T2549,Temp!U2549,",",Temp!V2549,",",Temp!W2549,Temp!X2549),"")</f>
        <v/>
      </c>
      <c r="E1566" s="38"/>
      <c r="F1566" s="36" t="str">
        <f t="shared" si="49"/>
        <v/>
      </c>
    </row>
    <row r="1567" spans="1:6" x14ac:dyDescent="0.25">
      <c r="A1567" s="25" t="str">
        <f>IF(AND($E1567="",MAX($A$4:$A1566)=0),"",IF(AND($E1567&lt;&gt;"",MAX($A$4:$A1566)=0),1,IF(AND($E1567&lt;&gt;"",MAX($A$4:$A1566)&gt;0),MAX($A$4:$A1566)+1,"")))</f>
        <v/>
      </c>
      <c r="B1567" s="25">
        <v>1564</v>
      </c>
      <c r="C1567" s="26" t="str">
        <f t="shared" si="48"/>
        <v>EMPTY</v>
      </c>
      <c r="D1567" s="27" t="str">
        <f>IF(C1567="SHOW",CONCATENATE(Temp!T2550,Temp!U2550,",",Temp!V2550,",",Temp!W2550,Temp!X2550),"")</f>
        <v/>
      </c>
      <c r="E1567" s="38"/>
      <c r="F1567" s="36" t="str">
        <f t="shared" si="49"/>
        <v/>
      </c>
    </row>
    <row r="1568" spans="1:6" x14ac:dyDescent="0.25">
      <c r="A1568" s="25" t="str">
        <f>IF(AND($E1568="",MAX($A$4:$A1567)=0),"",IF(AND($E1568&lt;&gt;"",MAX($A$4:$A1567)=0),1,IF(AND($E1568&lt;&gt;"",MAX($A$4:$A1567)&gt;0),MAX($A$4:$A1567)+1,"")))</f>
        <v/>
      </c>
      <c r="B1568" s="25">
        <v>1565</v>
      </c>
      <c r="C1568" s="26" t="str">
        <f t="shared" si="48"/>
        <v>EMPTY</v>
      </c>
      <c r="D1568" s="27" t="str">
        <f>IF(C1568="SHOW",CONCATENATE(Temp!T2551,Temp!U2551,",",Temp!V2551,",",Temp!W2551,Temp!X2551),"")</f>
        <v/>
      </c>
      <c r="E1568" s="38"/>
      <c r="F1568" s="36" t="str">
        <f t="shared" si="49"/>
        <v/>
      </c>
    </row>
    <row r="1569" spans="1:6" x14ac:dyDescent="0.25">
      <c r="A1569" s="25" t="str">
        <f>IF(AND($E1569="",MAX($A$4:$A1568)=0),"",IF(AND($E1569&lt;&gt;"",MAX($A$4:$A1568)=0),1,IF(AND($E1569&lt;&gt;"",MAX($A$4:$A1568)&gt;0),MAX($A$4:$A1568)+1,"")))</f>
        <v/>
      </c>
      <c r="B1569" s="25">
        <v>1566</v>
      </c>
      <c r="C1569" s="26" t="str">
        <f t="shared" si="48"/>
        <v>EMPTY</v>
      </c>
      <c r="D1569" s="27" t="str">
        <f>IF(C1569="SHOW",CONCATENATE(Temp!T2552,Temp!U2552,",",Temp!V2552,",",Temp!W2552,Temp!X2552),"")</f>
        <v/>
      </c>
      <c r="E1569" s="38"/>
      <c r="F1569" s="36" t="str">
        <f t="shared" si="49"/>
        <v/>
      </c>
    </row>
    <row r="1570" spans="1:6" x14ac:dyDescent="0.25">
      <c r="A1570" s="25" t="str">
        <f>IF(AND($E1570="",MAX($A$4:$A1569)=0),"",IF(AND($E1570&lt;&gt;"",MAX($A$4:$A1569)=0),1,IF(AND($E1570&lt;&gt;"",MAX($A$4:$A1569)&gt;0),MAX($A$4:$A1569)+1,"")))</f>
        <v/>
      </c>
      <c r="B1570" s="25">
        <v>1567</v>
      </c>
      <c r="C1570" s="26" t="str">
        <f t="shared" si="48"/>
        <v>EMPTY</v>
      </c>
      <c r="D1570" s="27" t="str">
        <f>IF(C1570="SHOW",CONCATENATE(Temp!T2553,Temp!U2553,",",Temp!V2553,",",Temp!W2553,Temp!X2553),"")</f>
        <v/>
      </c>
      <c r="E1570" s="38"/>
      <c r="F1570" s="36" t="str">
        <f t="shared" si="49"/>
        <v/>
      </c>
    </row>
    <row r="1571" spans="1:6" x14ac:dyDescent="0.25">
      <c r="A1571" s="25" t="str">
        <f>IF(AND($E1571="",MAX($A$4:$A1570)=0),"",IF(AND($E1571&lt;&gt;"",MAX($A$4:$A1570)=0),1,IF(AND($E1571&lt;&gt;"",MAX($A$4:$A1570)&gt;0),MAX($A$4:$A1570)+1,"")))</f>
        <v/>
      </c>
      <c r="B1571" s="25">
        <v>1568</v>
      </c>
      <c r="C1571" s="26" t="str">
        <f t="shared" si="48"/>
        <v>EMPTY</v>
      </c>
      <c r="D1571" s="27" t="str">
        <f>IF(C1571="SHOW",CONCATENATE(Temp!T2554,Temp!U2554,",",Temp!V2554,",",Temp!W2554,Temp!X2554),"")</f>
        <v/>
      </c>
      <c r="E1571" s="38"/>
      <c r="F1571" s="36" t="str">
        <f t="shared" si="49"/>
        <v/>
      </c>
    </row>
    <row r="1572" spans="1:6" x14ac:dyDescent="0.25">
      <c r="A1572" s="25" t="str">
        <f>IF(AND($E1572="",MAX($A$4:$A1571)=0),"",IF(AND($E1572&lt;&gt;"",MAX($A$4:$A1571)=0),1,IF(AND($E1572&lt;&gt;"",MAX($A$4:$A1571)&gt;0),MAX($A$4:$A1571)+1,"")))</f>
        <v/>
      </c>
      <c r="B1572" s="25">
        <v>1569</v>
      </c>
      <c r="C1572" s="26" t="str">
        <f t="shared" si="48"/>
        <v>EMPTY</v>
      </c>
      <c r="D1572" s="27" t="str">
        <f>IF(C1572="SHOW",CONCATENATE(Temp!T2555,Temp!U2555,",",Temp!V2555,",",Temp!W2555,Temp!X2555),"")</f>
        <v/>
      </c>
      <c r="E1572" s="38"/>
      <c r="F1572" s="36" t="str">
        <f t="shared" si="49"/>
        <v/>
      </c>
    </row>
    <row r="1573" spans="1:6" x14ac:dyDescent="0.25">
      <c r="A1573" s="25" t="str">
        <f>IF(AND($E1573="",MAX($A$4:$A1572)=0),"",IF(AND($E1573&lt;&gt;"",MAX($A$4:$A1572)=0),1,IF(AND($E1573&lt;&gt;"",MAX($A$4:$A1572)&gt;0),MAX($A$4:$A1572)+1,"")))</f>
        <v/>
      </c>
      <c r="B1573" s="25">
        <v>1570</v>
      </c>
      <c r="C1573" s="26" t="str">
        <f t="shared" si="48"/>
        <v>EMPTY</v>
      </c>
      <c r="D1573" s="27" t="str">
        <f>IF(C1573="SHOW",CONCATENATE(Temp!T2556,Temp!U2556,",",Temp!V2556,",",Temp!W2556,Temp!X2556),"")</f>
        <v/>
      </c>
      <c r="E1573" s="38"/>
      <c r="F1573" s="36" t="str">
        <f t="shared" si="49"/>
        <v/>
      </c>
    </row>
    <row r="1574" spans="1:6" x14ac:dyDescent="0.25">
      <c r="A1574" s="25" t="str">
        <f>IF(AND($E1574="",MAX($A$4:$A1573)=0),"",IF(AND($E1574&lt;&gt;"",MAX($A$4:$A1573)=0),1,IF(AND($E1574&lt;&gt;"",MAX($A$4:$A1573)&gt;0),MAX($A$4:$A1573)+1,"")))</f>
        <v/>
      </c>
      <c r="B1574" s="25">
        <v>1571</v>
      </c>
      <c r="C1574" s="26" t="str">
        <f t="shared" si="48"/>
        <v>EMPTY</v>
      </c>
      <c r="D1574" s="27" t="str">
        <f>IF(C1574="SHOW",CONCATENATE(Temp!T2557,Temp!U2557,",",Temp!V2557,",",Temp!W2557,Temp!X2557),"")</f>
        <v/>
      </c>
      <c r="E1574" s="38"/>
      <c r="F1574" s="36" t="str">
        <f t="shared" si="49"/>
        <v/>
      </c>
    </row>
    <row r="1575" spans="1:6" x14ac:dyDescent="0.25">
      <c r="A1575" s="25" t="str">
        <f>IF(AND($E1575="",MAX($A$4:$A1574)=0),"",IF(AND($E1575&lt;&gt;"",MAX($A$4:$A1574)=0),1,IF(AND($E1575&lt;&gt;"",MAX($A$4:$A1574)&gt;0),MAX($A$4:$A1574)+1,"")))</f>
        <v/>
      </c>
      <c r="B1575" s="25">
        <v>1572</v>
      </c>
      <c r="C1575" s="26" t="str">
        <f t="shared" si="48"/>
        <v>EMPTY</v>
      </c>
      <c r="D1575" s="27" t="str">
        <f>IF(C1575="SHOW",CONCATENATE(Temp!T2558,Temp!U2558,",",Temp!V2558,",",Temp!W2558,Temp!X2558),"")</f>
        <v/>
      </c>
      <c r="E1575" s="38"/>
      <c r="F1575" s="36" t="str">
        <f t="shared" si="49"/>
        <v/>
      </c>
    </row>
    <row r="1576" spans="1:6" x14ac:dyDescent="0.25">
      <c r="A1576" s="25" t="str">
        <f>IF(AND($E1576="",MAX($A$4:$A1575)=0),"",IF(AND($E1576&lt;&gt;"",MAX($A$4:$A1575)=0),1,IF(AND($E1576&lt;&gt;"",MAX($A$4:$A1575)&gt;0),MAX($A$4:$A1575)+1,"")))</f>
        <v/>
      </c>
      <c r="B1576" s="25">
        <v>1573</v>
      </c>
      <c r="C1576" s="26" t="str">
        <f t="shared" si="48"/>
        <v>EMPTY</v>
      </c>
      <c r="D1576" s="27" t="str">
        <f>IF(C1576="SHOW",CONCATENATE(Temp!T2559,Temp!U2559,",",Temp!V2559,",",Temp!W2559,Temp!X2559),"")</f>
        <v/>
      </c>
      <c r="E1576" s="38"/>
      <c r="F1576" s="36" t="str">
        <f t="shared" si="49"/>
        <v/>
      </c>
    </row>
    <row r="1577" spans="1:6" x14ac:dyDescent="0.25">
      <c r="A1577" s="25" t="str">
        <f>IF(AND($E1577="",MAX($A$4:$A1576)=0),"",IF(AND($E1577&lt;&gt;"",MAX($A$4:$A1576)=0),1,IF(AND($E1577&lt;&gt;"",MAX($A$4:$A1576)&gt;0),MAX($A$4:$A1576)+1,"")))</f>
        <v/>
      </c>
      <c r="B1577" s="25">
        <v>1574</v>
      </c>
      <c r="C1577" s="26" t="str">
        <f t="shared" si="48"/>
        <v>EMPTY</v>
      </c>
      <c r="D1577" s="27" t="str">
        <f>IF(C1577="SHOW",CONCATENATE(Temp!T2560,Temp!U2560,",",Temp!V2560,",",Temp!W2560,Temp!X2560),"")</f>
        <v/>
      </c>
      <c r="E1577" s="38"/>
      <c r="F1577" s="36" t="str">
        <f t="shared" si="49"/>
        <v/>
      </c>
    </row>
    <row r="1578" spans="1:6" x14ac:dyDescent="0.25">
      <c r="A1578" s="25" t="str">
        <f>IF(AND($E1578="",MAX($A$4:$A1577)=0),"",IF(AND($E1578&lt;&gt;"",MAX($A$4:$A1577)=0),1,IF(AND($E1578&lt;&gt;"",MAX($A$4:$A1577)&gt;0),MAX($A$4:$A1577)+1,"")))</f>
        <v/>
      </c>
      <c r="B1578" s="25">
        <v>1575</v>
      </c>
      <c r="C1578" s="26" t="str">
        <f t="shared" si="48"/>
        <v>EMPTY</v>
      </c>
      <c r="D1578" s="27" t="str">
        <f>IF(C1578="SHOW",CONCATENATE(Temp!T2561,Temp!U2561,",",Temp!V2561,",",Temp!W2561,Temp!X2561),"")</f>
        <v/>
      </c>
      <c r="E1578" s="38"/>
      <c r="F1578" s="36" t="str">
        <f t="shared" si="49"/>
        <v/>
      </c>
    </row>
    <row r="1579" spans="1:6" x14ac:dyDescent="0.25">
      <c r="A1579" s="25" t="str">
        <f>IF(AND($E1579="",MAX($A$4:$A1578)=0),"",IF(AND($E1579&lt;&gt;"",MAX($A$4:$A1578)=0),1,IF(AND($E1579&lt;&gt;"",MAX($A$4:$A1578)&gt;0),MAX($A$4:$A1578)+1,"")))</f>
        <v/>
      </c>
      <c r="B1579" s="25">
        <v>1576</v>
      </c>
      <c r="C1579" s="26" t="str">
        <f t="shared" si="48"/>
        <v>EMPTY</v>
      </c>
      <c r="D1579" s="27" t="str">
        <f>IF(C1579="SHOW",CONCATENATE(Temp!T2562,Temp!U2562,",",Temp!V2562,",",Temp!W2562,Temp!X2562),"")</f>
        <v/>
      </c>
      <c r="E1579" s="38"/>
      <c r="F1579" s="36" t="str">
        <f t="shared" si="49"/>
        <v/>
      </c>
    </row>
    <row r="1580" spans="1:6" x14ac:dyDescent="0.25">
      <c r="A1580" s="25" t="str">
        <f>IF(AND($E1580="",MAX($A$4:$A1579)=0),"",IF(AND($E1580&lt;&gt;"",MAX($A$4:$A1579)=0),1,IF(AND($E1580&lt;&gt;"",MAX($A$4:$A1579)&gt;0),MAX($A$4:$A1579)+1,"")))</f>
        <v/>
      </c>
      <c r="B1580" s="25">
        <v>1577</v>
      </c>
      <c r="C1580" s="26" t="str">
        <f t="shared" si="48"/>
        <v>EMPTY</v>
      </c>
      <c r="D1580" s="27" t="str">
        <f>IF(C1580="SHOW",CONCATENATE(Temp!T2563,Temp!U2563,",",Temp!V2563,",",Temp!W2563,Temp!X2563),"")</f>
        <v/>
      </c>
      <c r="E1580" s="38"/>
      <c r="F1580" s="36" t="str">
        <f t="shared" si="49"/>
        <v/>
      </c>
    </row>
    <row r="1581" spans="1:6" x14ac:dyDescent="0.25">
      <c r="A1581" s="25" t="str">
        <f>IF(AND($E1581="",MAX($A$4:$A1580)=0),"",IF(AND($E1581&lt;&gt;"",MAX($A$4:$A1580)=0),1,IF(AND($E1581&lt;&gt;"",MAX($A$4:$A1580)&gt;0),MAX($A$4:$A1580)+1,"")))</f>
        <v/>
      </c>
      <c r="B1581" s="25">
        <v>1578</v>
      </c>
      <c r="C1581" s="26" t="str">
        <f t="shared" si="48"/>
        <v>EMPTY</v>
      </c>
      <c r="D1581" s="27" t="str">
        <f>IF(C1581="SHOW",CONCATENATE(Temp!T2564,Temp!U2564,",",Temp!V2564,",",Temp!W2564,Temp!X2564),"")</f>
        <v/>
      </c>
      <c r="E1581" s="38"/>
      <c r="F1581" s="36" t="str">
        <f t="shared" si="49"/>
        <v/>
      </c>
    </row>
    <row r="1582" spans="1:6" x14ac:dyDescent="0.25">
      <c r="A1582" s="25" t="str">
        <f>IF(AND($E1582="",MAX($A$4:$A1581)=0),"",IF(AND($E1582&lt;&gt;"",MAX($A$4:$A1581)=0),1,IF(AND($E1582&lt;&gt;"",MAX($A$4:$A1581)&gt;0),MAX($A$4:$A1581)+1,"")))</f>
        <v/>
      </c>
      <c r="B1582" s="25">
        <v>1579</v>
      </c>
      <c r="C1582" s="26" t="str">
        <f t="shared" si="48"/>
        <v>EMPTY</v>
      </c>
      <c r="D1582" s="27" t="str">
        <f>IF(C1582="SHOW",CONCATENATE(Temp!T2565,Temp!U2565,",",Temp!V2565,",",Temp!W2565,Temp!X2565),"")</f>
        <v/>
      </c>
      <c r="E1582" s="38"/>
      <c r="F1582" s="36" t="str">
        <f t="shared" si="49"/>
        <v/>
      </c>
    </row>
    <row r="1583" spans="1:6" x14ac:dyDescent="0.25">
      <c r="A1583" s="25" t="str">
        <f>IF(AND($E1583="",MAX($A$4:$A1582)=0),"",IF(AND($E1583&lt;&gt;"",MAX($A$4:$A1582)=0),1,IF(AND($E1583&lt;&gt;"",MAX($A$4:$A1582)&gt;0),MAX($A$4:$A1582)+1,"")))</f>
        <v/>
      </c>
      <c r="B1583" s="25">
        <v>1580</v>
      </c>
      <c r="C1583" s="26" t="str">
        <f t="shared" si="48"/>
        <v>EMPTY</v>
      </c>
      <c r="D1583" s="27" t="str">
        <f>IF(C1583="SHOW",CONCATENATE(Temp!T2566,Temp!U2566,",",Temp!V2566,",",Temp!W2566,Temp!X2566),"")</f>
        <v/>
      </c>
      <c r="E1583" s="38"/>
      <c r="F1583" s="36" t="str">
        <f t="shared" si="49"/>
        <v/>
      </c>
    </row>
    <row r="1584" spans="1:6" x14ac:dyDescent="0.25">
      <c r="A1584" s="25" t="str">
        <f>IF(AND($E1584="",MAX($A$4:$A1583)=0),"",IF(AND($E1584&lt;&gt;"",MAX($A$4:$A1583)=0),1,IF(AND($E1584&lt;&gt;"",MAX($A$4:$A1583)&gt;0),MAX($A$4:$A1583)+1,"")))</f>
        <v/>
      </c>
      <c r="B1584" s="25">
        <v>1581</v>
      </c>
      <c r="C1584" s="26" t="str">
        <f t="shared" si="48"/>
        <v>EMPTY</v>
      </c>
      <c r="D1584" s="27" t="str">
        <f>IF(C1584="SHOW",CONCATENATE(Temp!T2567,Temp!U2567,",",Temp!V2567,",",Temp!W2567,Temp!X2567),"")</f>
        <v/>
      </c>
      <c r="E1584" s="38"/>
      <c r="F1584" s="36" t="str">
        <f t="shared" si="49"/>
        <v/>
      </c>
    </row>
    <row r="1585" spans="1:6" x14ac:dyDescent="0.25">
      <c r="A1585" s="25" t="str">
        <f>IF(AND($E1585="",MAX($A$4:$A1584)=0),"",IF(AND($E1585&lt;&gt;"",MAX($A$4:$A1584)=0),1,IF(AND($E1585&lt;&gt;"",MAX($A$4:$A1584)&gt;0),MAX($A$4:$A1584)+1,"")))</f>
        <v/>
      </c>
      <c r="B1585" s="25">
        <v>1582</v>
      </c>
      <c r="C1585" s="26" t="str">
        <f t="shared" si="48"/>
        <v>EMPTY</v>
      </c>
      <c r="D1585" s="27" t="str">
        <f>IF(C1585="SHOW",CONCATENATE(Temp!T2568,Temp!U2568,",",Temp!V2568,",",Temp!W2568,Temp!X2568),"")</f>
        <v/>
      </c>
      <c r="E1585" s="38"/>
      <c r="F1585" s="36" t="str">
        <f t="shared" si="49"/>
        <v/>
      </c>
    </row>
    <row r="1586" spans="1:6" x14ac:dyDescent="0.25">
      <c r="A1586" s="25" t="str">
        <f>IF(AND($E1586="",MAX($A$4:$A1585)=0),"",IF(AND($E1586&lt;&gt;"",MAX($A$4:$A1585)=0),1,IF(AND($E1586&lt;&gt;"",MAX($A$4:$A1585)&gt;0),MAX($A$4:$A1585)+1,"")))</f>
        <v/>
      </c>
      <c r="B1586" s="25">
        <v>1583</v>
      </c>
      <c r="C1586" s="26" t="str">
        <f t="shared" si="48"/>
        <v>EMPTY</v>
      </c>
      <c r="D1586" s="27" t="str">
        <f>IF(C1586="SHOW",CONCATENATE(Temp!T2569,Temp!U2569,",",Temp!V2569,",",Temp!W2569,Temp!X2569),"")</f>
        <v/>
      </c>
      <c r="E1586" s="38"/>
      <c r="F1586" s="36" t="str">
        <f t="shared" si="49"/>
        <v/>
      </c>
    </row>
    <row r="1587" spans="1:6" x14ac:dyDescent="0.25">
      <c r="A1587" s="25" t="str">
        <f>IF(AND($E1587="",MAX($A$4:$A1586)=0),"",IF(AND($E1587&lt;&gt;"",MAX($A$4:$A1586)=0),1,IF(AND($E1587&lt;&gt;"",MAX($A$4:$A1586)&gt;0),MAX($A$4:$A1586)+1,"")))</f>
        <v/>
      </c>
      <c r="B1587" s="25">
        <v>1584</v>
      </c>
      <c r="C1587" s="26" t="str">
        <f t="shared" si="48"/>
        <v>EMPTY</v>
      </c>
      <c r="D1587" s="27" t="str">
        <f>IF(C1587="SHOW",CONCATENATE(Temp!T2570,Temp!U2570,",",Temp!V2570,",",Temp!W2570,Temp!X2570),"")</f>
        <v/>
      </c>
      <c r="E1587" s="38"/>
      <c r="F1587" s="36" t="str">
        <f t="shared" si="49"/>
        <v/>
      </c>
    </row>
    <row r="1588" spans="1:6" x14ac:dyDescent="0.25">
      <c r="A1588" s="25" t="str">
        <f>IF(AND($E1588="",MAX($A$4:$A1587)=0),"",IF(AND($E1588&lt;&gt;"",MAX($A$4:$A1587)=0),1,IF(AND($E1588&lt;&gt;"",MAX($A$4:$A1587)&gt;0),MAX($A$4:$A1587)+1,"")))</f>
        <v/>
      </c>
      <c r="B1588" s="25">
        <v>1585</v>
      </c>
      <c r="C1588" s="26" t="str">
        <f t="shared" si="48"/>
        <v>EMPTY</v>
      </c>
      <c r="D1588" s="27" t="str">
        <f>IF(C1588="SHOW",CONCATENATE(Temp!T2571,Temp!U2571,",",Temp!V2571,",",Temp!W2571,Temp!X2571),"")</f>
        <v/>
      </c>
      <c r="E1588" s="38"/>
      <c r="F1588" s="36" t="str">
        <f t="shared" si="49"/>
        <v/>
      </c>
    </row>
    <row r="1589" spans="1:6" x14ac:dyDescent="0.25">
      <c r="A1589" s="25" t="str">
        <f>IF(AND($E1589="",MAX($A$4:$A1588)=0),"",IF(AND($E1589&lt;&gt;"",MAX($A$4:$A1588)=0),1,IF(AND($E1589&lt;&gt;"",MAX($A$4:$A1588)&gt;0),MAX($A$4:$A1588)+1,"")))</f>
        <v/>
      </c>
      <c r="B1589" s="25">
        <v>1586</v>
      </c>
      <c r="C1589" s="26" t="str">
        <f t="shared" si="48"/>
        <v>EMPTY</v>
      </c>
      <c r="D1589" s="27" t="str">
        <f>IF(C1589="SHOW",CONCATENATE(Temp!T2572,Temp!U2572,",",Temp!V2572,",",Temp!W2572,Temp!X2572),"")</f>
        <v/>
      </c>
      <c r="E1589" s="38"/>
      <c r="F1589" s="36" t="str">
        <f t="shared" si="49"/>
        <v/>
      </c>
    </row>
    <row r="1590" spans="1:6" x14ac:dyDescent="0.25">
      <c r="A1590" s="25" t="str">
        <f>IF(AND($E1590="",MAX($A$4:$A1589)=0),"",IF(AND($E1590&lt;&gt;"",MAX($A$4:$A1589)=0),1,IF(AND($E1590&lt;&gt;"",MAX($A$4:$A1589)&gt;0),MAX($A$4:$A1589)+1,"")))</f>
        <v/>
      </c>
      <c r="B1590" s="25">
        <v>1587</v>
      </c>
      <c r="C1590" s="26" t="str">
        <f t="shared" si="48"/>
        <v>EMPTY</v>
      </c>
      <c r="D1590" s="27" t="str">
        <f>IF(C1590="SHOW",CONCATENATE(Temp!T2573,Temp!U2573,",",Temp!V2573,",",Temp!W2573,Temp!X2573),"")</f>
        <v/>
      </c>
      <c r="E1590" s="38"/>
      <c r="F1590" s="36" t="str">
        <f t="shared" si="49"/>
        <v/>
      </c>
    </row>
    <row r="1591" spans="1:6" x14ac:dyDescent="0.25">
      <c r="A1591" s="25" t="str">
        <f>IF(AND($E1591="",MAX($A$4:$A1590)=0),"",IF(AND($E1591&lt;&gt;"",MAX($A$4:$A1590)=0),1,IF(AND($E1591&lt;&gt;"",MAX($A$4:$A1590)&gt;0),MAX($A$4:$A1590)+1,"")))</f>
        <v/>
      </c>
      <c r="B1591" s="25">
        <v>1588</v>
      </c>
      <c r="C1591" s="26" t="str">
        <f t="shared" si="48"/>
        <v>EMPTY</v>
      </c>
      <c r="D1591" s="27" t="str">
        <f>IF(C1591="SHOW",CONCATENATE(Temp!T2574,Temp!U2574,",",Temp!V2574,",",Temp!W2574,Temp!X2574),"")</f>
        <v/>
      </c>
      <c r="E1591" s="38"/>
      <c r="F1591" s="36" t="str">
        <f t="shared" si="49"/>
        <v/>
      </c>
    </row>
    <row r="1592" spans="1:6" x14ac:dyDescent="0.25">
      <c r="A1592" s="25" t="str">
        <f>IF(AND($E1592="",MAX($A$4:$A1591)=0),"",IF(AND($E1592&lt;&gt;"",MAX($A$4:$A1591)=0),1,IF(AND($E1592&lt;&gt;"",MAX($A$4:$A1591)&gt;0),MAX($A$4:$A1591)+1,"")))</f>
        <v/>
      </c>
      <c r="B1592" s="25">
        <v>1589</v>
      </c>
      <c r="C1592" s="26" t="str">
        <f t="shared" si="48"/>
        <v>EMPTY</v>
      </c>
      <c r="D1592" s="27" t="str">
        <f>IF(C1592="SHOW",CONCATENATE(Temp!T2575,Temp!U2575,",",Temp!V2575,",",Temp!W2575,Temp!X2575),"")</f>
        <v/>
      </c>
      <c r="E1592" s="38"/>
      <c r="F1592" s="36" t="str">
        <f t="shared" si="49"/>
        <v/>
      </c>
    </row>
    <row r="1593" spans="1:6" x14ac:dyDescent="0.25">
      <c r="A1593" s="25" t="str">
        <f>IF(AND($E1593="",MAX($A$4:$A1592)=0),"",IF(AND($E1593&lt;&gt;"",MAX($A$4:$A1592)=0),1,IF(AND($E1593&lt;&gt;"",MAX($A$4:$A1592)&gt;0),MAX($A$4:$A1592)+1,"")))</f>
        <v/>
      </c>
      <c r="B1593" s="25">
        <v>1590</v>
      </c>
      <c r="C1593" s="26" t="str">
        <f t="shared" si="48"/>
        <v>EMPTY</v>
      </c>
      <c r="D1593" s="27" t="str">
        <f>IF(C1593="SHOW",CONCATENATE(Temp!T2576,Temp!U2576,",",Temp!V2576,",",Temp!W2576,Temp!X2576),"")</f>
        <v/>
      </c>
      <c r="E1593" s="38"/>
      <c r="F1593" s="36" t="str">
        <f t="shared" si="49"/>
        <v/>
      </c>
    </row>
    <row r="1594" spans="1:6" x14ac:dyDescent="0.25">
      <c r="A1594" s="25" t="str">
        <f>IF(AND($E1594="",MAX($A$4:$A1593)=0),"",IF(AND($E1594&lt;&gt;"",MAX($A$4:$A1593)=0),1,IF(AND($E1594&lt;&gt;"",MAX($A$4:$A1593)&gt;0),MAX($A$4:$A1593)+1,"")))</f>
        <v/>
      </c>
      <c r="B1594" s="25">
        <v>1591</v>
      </c>
      <c r="C1594" s="26" t="str">
        <f t="shared" si="48"/>
        <v>EMPTY</v>
      </c>
      <c r="D1594" s="27" t="str">
        <f>IF(C1594="SHOW",CONCATENATE(Temp!T2577,Temp!U2577,",",Temp!V2577,",",Temp!W2577,Temp!X2577),"")</f>
        <v/>
      </c>
      <c r="E1594" s="38"/>
      <c r="F1594" s="36" t="str">
        <f t="shared" si="49"/>
        <v/>
      </c>
    </row>
    <row r="1595" spans="1:6" x14ac:dyDescent="0.25">
      <c r="A1595" s="25" t="str">
        <f>IF(AND($E1595="",MAX($A$4:$A1594)=0),"",IF(AND($E1595&lt;&gt;"",MAX($A$4:$A1594)=0),1,IF(AND($E1595&lt;&gt;"",MAX($A$4:$A1594)&gt;0),MAX($A$4:$A1594)+1,"")))</f>
        <v/>
      </c>
      <c r="B1595" s="25">
        <v>1592</v>
      </c>
      <c r="C1595" s="26" t="str">
        <f t="shared" si="48"/>
        <v>EMPTY</v>
      </c>
      <c r="D1595" s="27" t="str">
        <f>IF(C1595="SHOW",CONCATENATE(Temp!T2578,Temp!U2578,",",Temp!V2578,",",Temp!W2578,Temp!X2578),"")</f>
        <v/>
      </c>
      <c r="E1595" s="38"/>
      <c r="F1595" s="36" t="str">
        <f t="shared" si="49"/>
        <v/>
      </c>
    </row>
    <row r="1596" spans="1:6" x14ac:dyDescent="0.25">
      <c r="A1596" s="25" t="str">
        <f>IF(AND($E1596="",MAX($A$4:$A1595)=0),"",IF(AND($E1596&lt;&gt;"",MAX($A$4:$A1595)=0),1,IF(AND($E1596&lt;&gt;"",MAX($A$4:$A1595)&gt;0),MAX($A$4:$A1595)+1,"")))</f>
        <v/>
      </c>
      <c r="B1596" s="25">
        <v>1593</v>
      </c>
      <c r="C1596" s="26" t="str">
        <f t="shared" si="48"/>
        <v>EMPTY</v>
      </c>
      <c r="D1596" s="27" t="str">
        <f>IF(C1596="SHOW",CONCATENATE(Temp!T2579,Temp!U2579,",",Temp!V2579,",",Temp!W2579,Temp!X2579),"")</f>
        <v/>
      </c>
      <c r="E1596" s="38"/>
      <c r="F1596" s="36" t="str">
        <f t="shared" si="49"/>
        <v/>
      </c>
    </row>
    <row r="1597" spans="1:6" x14ac:dyDescent="0.25">
      <c r="A1597" s="25" t="str">
        <f>IF(AND($E1597="",MAX($A$4:$A1596)=0),"",IF(AND($E1597&lt;&gt;"",MAX($A$4:$A1596)=0),1,IF(AND($E1597&lt;&gt;"",MAX($A$4:$A1596)&gt;0),MAX($A$4:$A1596)+1,"")))</f>
        <v/>
      </c>
      <c r="B1597" s="25">
        <v>1594</v>
      </c>
      <c r="C1597" s="26" t="str">
        <f t="shared" si="48"/>
        <v>EMPTY</v>
      </c>
      <c r="D1597" s="27" t="str">
        <f>IF(C1597="SHOW",CONCATENATE(Temp!T2580,Temp!U2580,",",Temp!V2580,",",Temp!W2580,Temp!X2580),"")</f>
        <v/>
      </c>
      <c r="E1597" s="38"/>
      <c r="F1597" s="36" t="str">
        <f t="shared" si="49"/>
        <v/>
      </c>
    </row>
    <row r="1598" spans="1:6" x14ac:dyDescent="0.25">
      <c r="A1598" s="25" t="str">
        <f>IF(AND($E1598="",MAX($A$4:$A1597)=0),"",IF(AND($E1598&lt;&gt;"",MAX($A$4:$A1597)=0),1,IF(AND($E1598&lt;&gt;"",MAX($A$4:$A1597)&gt;0),MAX($A$4:$A1597)+1,"")))</f>
        <v/>
      </c>
      <c r="B1598" s="25">
        <v>1595</v>
      </c>
      <c r="C1598" s="26" t="str">
        <f t="shared" si="48"/>
        <v>EMPTY</v>
      </c>
      <c r="D1598" s="27" t="str">
        <f>IF(C1598="SHOW",CONCATENATE(Temp!T2581,Temp!U2581,",",Temp!V2581,",",Temp!W2581,Temp!X2581),"")</f>
        <v/>
      </c>
      <c r="E1598" s="38"/>
      <c r="F1598" s="36" t="str">
        <f t="shared" si="49"/>
        <v/>
      </c>
    </row>
    <row r="1599" spans="1:6" x14ac:dyDescent="0.25">
      <c r="A1599" s="25" t="str">
        <f>IF(AND($E1599="",MAX($A$4:$A1598)=0),"",IF(AND($E1599&lt;&gt;"",MAX($A$4:$A1598)=0),1,IF(AND($E1599&lt;&gt;"",MAX($A$4:$A1598)&gt;0),MAX($A$4:$A1598)+1,"")))</f>
        <v/>
      </c>
      <c r="B1599" s="25">
        <v>1596</v>
      </c>
      <c r="C1599" s="26" t="str">
        <f t="shared" si="48"/>
        <v>EMPTY</v>
      </c>
      <c r="D1599" s="27" t="str">
        <f>IF(C1599="SHOW",CONCATENATE(Temp!T2582,Temp!U2582,",",Temp!V2582,",",Temp!W2582,Temp!X2582),"")</f>
        <v/>
      </c>
      <c r="E1599" s="38"/>
      <c r="F1599" s="36" t="str">
        <f t="shared" si="49"/>
        <v/>
      </c>
    </row>
    <row r="1600" spans="1:6" x14ac:dyDescent="0.25">
      <c r="A1600" s="25" t="str">
        <f>IF(AND($E1600="",MAX($A$4:$A1599)=0),"",IF(AND($E1600&lt;&gt;"",MAX($A$4:$A1599)=0),1,IF(AND($E1600&lt;&gt;"",MAX($A$4:$A1599)&gt;0),MAX($A$4:$A1599)+1,"")))</f>
        <v/>
      </c>
      <c r="B1600" s="25">
        <v>1597</v>
      </c>
      <c r="C1600" s="26" t="str">
        <f t="shared" si="48"/>
        <v>EMPTY</v>
      </c>
      <c r="D1600" s="27" t="str">
        <f>IF(C1600="SHOW",CONCATENATE(Temp!T2583,Temp!U2583,",",Temp!V2583,",",Temp!W2583,Temp!X2583),"")</f>
        <v/>
      </c>
      <c r="E1600" s="38"/>
      <c r="F1600" s="36" t="str">
        <f t="shared" si="49"/>
        <v/>
      </c>
    </row>
    <row r="1601" spans="1:6" x14ac:dyDescent="0.25">
      <c r="A1601" s="25" t="str">
        <f>IF(AND($E1601="",MAX($A$4:$A1600)=0),"",IF(AND($E1601&lt;&gt;"",MAX($A$4:$A1600)=0),1,IF(AND($E1601&lt;&gt;"",MAX($A$4:$A1600)&gt;0),MAX($A$4:$A1600)+1,"")))</f>
        <v/>
      </c>
      <c r="B1601" s="25">
        <v>1598</v>
      </c>
      <c r="C1601" s="26" t="str">
        <f t="shared" si="48"/>
        <v>EMPTY</v>
      </c>
      <c r="D1601" s="27" t="str">
        <f>IF(C1601="SHOW",CONCATENATE(Temp!T2584,Temp!U2584,",",Temp!V2584,",",Temp!W2584,Temp!X2584),"")</f>
        <v/>
      </c>
      <c r="E1601" s="38"/>
      <c r="F1601" s="36" t="str">
        <f t="shared" si="49"/>
        <v/>
      </c>
    </row>
    <row r="1602" spans="1:6" x14ac:dyDescent="0.25">
      <c r="A1602" s="25" t="str">
        <f>IF(AND($E1602="",MAX($A$4:$A1601)=0),"",IF(AND($E1602&lt;&gt;"",MAX($A$4:$A1601)=0),1,IF(AND($E1602&lt;&gt;"",MAX($A$4:$A1601)&gt;0),MAX($A$4:$A1601)+1,"")))</f>
        <v/>
      </c>
      <c r="B1602" s="25">
        <v>1599</v>
      </c>
      <c r="C1602" s="26" t="str">
        <f t="shared" si="48"/>
        <v>EMPTY</v>
      </c>
      <c r="D1602" s="27" t="str">
        <f>IF(C1602="SHOW",CONCATENATE(Temp!T2585,Temp!U2585,",",Temp!V2585,",",Temp!W2585,Temp!X2585),"")</f>
        <v/>
      </c>
      <c r="E1602" s="38"/>
      <c r="F1602" s="36" t="str">
        <f t="shared" si="49"/>
        <v/>
      </c>
    </row>
    <row r="1603" spans="1:6" x14ac:dyDescent="0.25">
      <c r="A1603" s="25" t="str">
        <f>IF(AND($E1603="",MAX($A$4:$A1602)=0),"",IF(AND($E1603&lt;&gt;"",MAX($A$4:$A1602)=0),1,IF(AND($E1603&lt;&gt;"",MAX($A$4:$A1602)&gt;0),MAX($A$4:$A1602)+1,"")))</f>
        <v/>
      </c>
      <c r="B1603" s="25">
        <v>1600</v>
      </c>
      <c r="C1603" s="26" t="str">
        <f t="shared" si="48"/>
        <v>EMPTY</v>
      </c>
      <c r="D1603" s="27" t="str">
        <f>IF(C1603="SHOW",CONCATENATE(Temp!T2586,Temp!U2586,",",Temp!V2586,",",Temp!W2586,Temp!X2586),"")</f>
        <v/>
      </c>
      <c r="E1603" s="38"/>
      <c r="F1603" s="36" t="str">
        <f t="shared" si="49"/>
        <v/>
      </c>
    </row>
    <row r="1604" spans="1:6" x14ac:dyDescent="0.25">
      <c r="A1604" s="25" t="str">
        <f>IF(AND($E1604="",MAX($A$4:$A1603)=0),"",IF(AND($E1604&lt;&gt;"",MAX($A$4:$A1603)=0),1,IF(AND($E1604&lt;&gt;"",MAX($A$4:$A1603)&gt;0),MAX($A$4:$A1603)+1,"")))</f>
        <v/>
      </c>
      <c r="B1604" s="25">
        <v>1601</v>
      </c>
      <c r="C1604" s="26" t="str">
        <f t="shared" si="48"/>
        <v>EMPTY</v>
      </c>
      <c r="D1604" s="27" t="str">
        <f>IF(C1604="SHOW",CONCATENATE(Temp!T2587,Temp!U2587,",",Temp!V2587,",",Temp!W2587,Temp!X2587),"")</f>
        <v/>
      </c>
      <c r="E1604" s="38"/>
      <c r="F1604" s="36" t="str">
        <f t="shared" si="49"/>
        <v/>
      </c>
    </row>
    <row r="1605" spans="1:6" x14ac:dyDescent="0.25">
      <c r="A1605" s="25" t="str">
        <f>IF(AND($E1605="",MAX($A$4:$A1604)=0),"",IF(AND($E1605&lt;&gt;"",MAX($A$4:$A1604)=0),1,IF(AND($E1605&lt;&gt;"",MAX($A$4:$A1604)&gt;0),MAX($A$4:$A1604)+1,"")))</f>
        <v/>
      </c>
      <c r="B1605" s="25">
        <v>1602</v>
      </c>
      <c r="C1605" s="26" t="str">
        <f t="shared" ref="C1605:C1668" si="50">IF(E1605="","EMPTY",IF(MID(E1605,1,9)&lt;&gt;"Dialogue:","HIDE",IF(MID(E1605,1,9)="Dialogue:","SHOW","")))</f>
        <v>EMPTY</v>
      </c>
      <c r="D1605" s="27" t="str">
        <f>IF(C1605="SHOW",CONCATENATE(Temp!T2588,Temp!U2588,",",Temp!V2588,",",Temp!W2588,Temp!X2588),"")</f>
        <v/>
      </c>
      <c r="E1605" s="38"/>
      <c r="F1605" s="36" t="str">
        <f t="shared" ref="F1605:F1668" si="51">$D1605</f>
        <v/>
      </c>
    </row>
    <row r="1606" spans="1:6" x14ac:dyDescent="0.25">
      <c r="A1606" s="25" t="str">
        <f>IF(AND($E1606="",MAX($A$4:$A1605)=0),"",IF(AND($E1606&lt;&gt;"",MAX($A$4:$A1605)=0),1,IF(AND($E1606&lt;&gt;"",MAX($A$4:$A1605)&gt;0),MAX($A$4:$A1605)+1,"")))</f>
        <v/>
      </c>
      <c r="B1606" s="25">
        <v>1603</v>
      </c>
      <c r="C1606" s="26" t="str">
        <f t="shared" si="50"/>
        <v>EMPTY</v>
      </c>
      <c r="D1606" s="27" t="str">
        <f>IF(C1606="SHOW",CONCATENATE(Temp!T2589,Temp!U2589,",",Temp!V2589,",",Temp!W2589,Temp!X2589),"")</f>
        <v/>
      </c>
      <c r="E1606" s="38"/>
      <c r="F1606" s="36" t="str">
        <f t="shared" si="51"/>
        <v/>
      </c>
    </row>
    <row r="1607" spans="1:6" x14ac:dyDescent="0.25">
      <c r="A1607" s="25" t="str">
        <f>IF(AND($E1607="",MAX($A$4:$A1606)=0),"",IF(AND($E1607&lt;&gt;"",MAX($A$4:$A1606)=0),1,IF(AND($E1607&lt;&gt;"",MAX($A$4:$A1606)&gt;0),MAX($A$4:$A1606)+1,"")))</f>
        <v/>
      </c>
      <c r="B1607" s="25">
        <v>1604</v>
      </c>
      <c r="C1607" s="26" t="str">
        <f t="shared" si="50"/>
        <v>EMPTY</v>
      </c>
      <c r="D1607" s="27" t="str">
        <f>IF(C1607="SHOW",CONCATENATE(Temp!T2590,Temp!U2590,",",Temp!V2590,",",Temp!W2590,Temp!X2590),"")</f>
        <v/>
      </c>
      <c r="E1607" s="38"/>
      <c r="F1607" s="36" t="str">
        <f t="shared" si="51"/>
        <v/>
      </c>
    </row>
    <row r="1608" spans="1:6" x14ac:dyDescent="0.25">
      <c r="A1608" s="25" t="str">
        <f>IF(AND($E1608="",MAX($A$4:$A1607)=0),"",IF(AND($E1608&lt;&gt;"",MAX($A$4:$A1607)=0),1,IF(AND($E1608&lt;&gt;"",MAX($A$4:$A1607)&gt;0),MAX($A$4:$A1607)+1,"")))</f>
        <v/>
      </c>
      <c r="B1608" s="25">
        <v>1605</v>
      </c>
      <c r="C1608" s="26" t="str">
        <f t="shared" si="50"/>
        <v>EMPTY</v>
      </c>
      <c r="D1608" s="27" t="str">
        <f>IF(C1608="SHOW",CONCATENATE(Temp!T2591,Temp!U2591,",",Temp!V2591,",",Temp!W2591,Temp!X2591),"")</f>
        <v/>
      </c>
      <c r="E1608" s="38"/>
      <c r="F1608" s="36" t="str">
        <f t="shared" si="51"/>
        <v/>
      </c>
    </row>
    <row r="1609" spans="1:6" x14ac:dyDescent="0.25">
      <c r="A1609" s="25" t="str">
        <f>IF(AND($E1609="",MAX($A$4:$A1608)=0),"",IF(AND($E1609&lt;&gt;"",MAX($A$4:$A1608)=0),1,IF(AND($E1609&lt;&gt;"",MAX($A$4:$A1608)&gt;0),MAX($A$4:$A1608)+1,"")))</f>
        <v/>
      </c>
      <c r="B1609" s="25">
        <v>1606</v>
      </c>
      <c r="C1609" s="26" t="str">
        <f t="shared" si="50"/>
        <v>EMPTY</v>
      </c>
      <c r="D1609" s="27" t="str">
        <f>IF(C1609="SHOW",CONCATENATE(Temp!T2592,Temp!U2592,",",Temp!V2592,",",Temp!W2592,Temp!X2592),"")</f>
        <v/>
      </c>
      <c r="E1609" s="38"/>
      <c r="F1609" s="36" t="str">
        <f t="shared" si="51"/>
        <v/>
      </c>
    </row>
    <row r="1610" spans="1:6" x14ac:dyDescent="0.25">
      <c r="A1610" s="25" t="str">
        <f>IF(AND($E1610="",MAX($A$4:$A1609)=0),"",IF(AND($E1610&lt;&gt;"",MAX($A$4:$A1609)=0),1,IF(AND($E1610&lt;&gt;"",MAX($A$4:$A1609)&gt;0),MAX($A$4:$A1609)+1,"")))</f>
        <v/>
      </c>
      <c r="B1610" s="25">
        <v>1607</v>
      </c>
      <c r="C1610" s="26" t="str">
        <f t="shared" si="50"/>
        <v>EMPTY</v>
      </c>
      <c r="D1610" s="27" t="str">
        <f>IF(C1610="SHOW",CONCATENATE(Temp!T2593,Temp!U2593,",",Temp!V2593,",",Temp!W2593,Temp!X2593),"")</f>
        <v/>
      </c>
      <c r="E1610" s="38"/>
      <c r="F1610" s="36" t="str">
        <f t="shared" si="51"/>
        <v/>
      </c>
    </row>
    <row r="1611" spans="1:6" x14ac:dyDescent="0.25">
      <c r="A1611" s="25" t="str">
        <f>IF(AND($E1611="",MAX($A$4:$A1610)=0),"",IF(AND($E1611&lt;&gt;"",MAX($A$4:$A1610)=0),1,IF(AND($E1611&lt;&gt;"",MAX($A$4:$A1610)&gt;0),MAX($A$4:$A1610)+1,"")))</f>
        <v/>
      </c>
      <c r="B1611" s="25">
        <v>1608</v>
      </c>
      <c r="C1611" s="26" t="str">
        <f t="shared" si="50"/>
        <v>EMPTY</v>
      </c>
      <c r="D1611" s="27" t="str">
        <f>IF(C1611="SHOW",CONCATENATE(Temp!T2594,Temp!U2594,",",Temp!V2594,",",Temp!W2594,Temp!X2594),"")</f>
        <v/>
      </c>
      <c r="E1611" s="38"/>
      <c r="F1611" s="36" t="str">
        <f t="shared" si="51"/>
        <v/>
      </c>
    </row>
    <row r="1612" spans="1:6" x14ac:dyDescent="0.25">
      <c r="A1612" s="25" t="str">
        <f>IF(AND($E1612="",MAX($A$4:$A1611)=0),"",IF(AND($E1612&lt;&gt;"",MAX($A$4:$A1611)=0),1,IF(AND($E1612&lt;&gt;"",MAX($A$4:$A1611)&gt;0),MAX($A$4:$A1611)+1,"")))</f>
        <v/>
      </c>
      <c r="B1612" s="25">
        <v>1609</v>
      </c>
      <c r="C1612" s="26" t="str">
        <f t="shared" si="50"/>
        <v>EMPTY</v>
      </c>
      <c r="D1612" s="27" t="str">
        <f>IF(C1612="SHOW",CONCATENATE(Temp!T2595,Temp!U2595,",",Temp!V2595,",",Temp!W2595,Temp!X2595),"")</f>
        <v/>
      </c>
      <c r="E1612" s="38"/>
      <c r="F1612" s="36" t="str">
        <f t="shared" si="51"/>
        <v/>
      </c>
    </row>
    <row r="1613" spans="1:6" x14ac:dyDescent="0.25">
      <c r="A1613" s="25" t="str">
        <f>IF(AND($E1613="",MAX($A$4:$A1612)=0),"",IF(AND($E1613&lt;&gt;"",MAX($A$4:$A1612)=0),1,IF(AND($E1613&lt;&gt;"",MAX($A$4:$A1612)&gt;0),MAX($A$4:$A1612)+1,"")))</f>
        <v/>
      </c>
      <c r="B1613" s="25">
        <v>1610</v>
      </c>
      <c r="C1613" s="26" t="str">
        <f t="shared" si="50"/>
        <v>EMPTY</v>
      </c>
      <c r="D1613" s="27" t="str">
        <f>IF(C1613="SHOW",CONCATENATE(Temp!T2596,Temp!U2596,",",Temp!V2596,",",Temp!W2596,Temp!X2596),"")</f>
        <v/>
      </c>
      <c r="E1613" s="38"/>
      <c r="F1613" s="36" t="str">
        <f t="shared" si="51"/>
        <v/>
      </c>
    </row>
    <row r="1614" spans="1:6" x14ac:dyDescent="0.25">
      <c r="A1614" s="25" t="str">
        <f>IF(AND($E1614="",MAX($A$4:$A1613)=0),"",IF(AND($E1614&lt;&gt;"",MAX($A$4:$A1613)=0),1,IF(AND($E1614&lt;&gt;"",MAX($A$4:$A1613)&gt;0),MAX($A$4:$A1613)+1,"")))</f>
        <v/>
      </c>
      <c r="B1614" s="25">
        <v>1611</v>
      </c>
      <c r="C1614" s="26" t="str">
        <f t="shared" si="50"/>
        <v>EMPTY</v>
      </c>
      <c r="D1614" s="27" t="str">
        <f>IF(C1614="SHOW",CONCATENATE(Temp!T2597,Temp!U2597,",",Temp!V2597,",",Temp!W2597,Temp!X2597),"")</f>
        <v/>
      </c>
      <c r="E1614" s="38"/>
      <c r="F1614" s="36" t="str">
        <f t="shared" si="51"/>
        <v/>
      </c>
    </row>
    <row r="1615" spans="1:6" x14ac:dyDescent="0.25">
      <c r="A1615" s="25" t="str">
        <f>IF(AND($E1615="",MAX($A$4:$A1614)=0),"",IF(AND($E1615&lt;&gt;"",MAX($A$4:$A1614)=0),1,IF(AND($E1615&lt;&gt;"",MAX($A$4:$A1614)&gt;0),MAX($A$4:$A1614)+1,"")))</f>
        <v/>
      </c>
      <c r="B1615" s="25">
        <v>1612</v>
      </c>
      <c r="C1615" s="26" t="str">
        <f t="shared" si="50"/>
        <v>EMPTY</v>
      </c>
      <c r="D1615" s="27" t="str">
        <f>IF(C1615="SHOW",CONCATENATE(Temp!T2598,Temp!U2598,",",Temp!V2598,",",Temp!W2598,Temp!X2598),"")</f>
        <v/>
      </c>
      <c r="E1615" s="38"/>
      <c r="F1615" s="36" t="str">
        <f t="shared" si="51"/>
        <v/>
      </c>
    </row>
    <row r="1616" spans="1:6" x14ac:dyDescent="0.25">
      <c r="A1616" s="25" t="str">
        <f>IF(AND($E1616="",MAX($A$4:$A1615)=0),"",IF(AND($E1616&lt;&gt;"",MAX($A$4:$A1615)=0),1,IF(AND($E1616&lt;&gt;"",MAX($A$4:$A1615)&gt;0),MAX($A$4:$A1615)+1,"")))</f>
        <v/>
      </c>
      <c r="B1616" s="25">
        <v>1613</v>
      </c>
      <c r="C1616" s="26" t="str">
        <f t="shared" si="50"/>
        <v>EMPTY</v>
      </c>
      <c r="D1616" s="27" t="str">
        <f>IF(C1616="SHOW",CONCATENATE(Temp!T2599,Temp!U2599,",",Temp!V2599,",",Temp!W2599,Temp!X2599),"")</f>
        <v/>
      </c>
      <c r="E1616" s="38"/>
      <c r="F1616" s="36" t="str">
        <f t="shared" si="51"/>
        <v/>
      </c>
    </row>
    <row r="1617" spans="1:6" x14ac:dyDescent="0.25">
      <c r="A1617" s="25" t="str">
        <f>IF(AND($E1617="",MAX($A$4:$A1616)=0),"",IF(AND($E1617&lt;&gt;"",MAX($A$4:$A1616)=0),1,IF(AND($E1617&lt;&gt;"",MAX($A$4:$A1616)&gt;0),MAX($A$4:$A1616)+1,"")))</f>
        <v/>
      </c>
      <c r="B1617" s="25">
        <v>1614</v>
      </c>
      <c r="C1617" s="26" t="str">
        <f t="shared" si="50"/>
        <v>EMPTY</v>
      </c>
      <c r="D1617" s="27" t="str">
        <f>IF(C1617="SHOW",CONCATENATE(Temp!T2600,Temp!U2600,",",Temp!V2600,",",Temp!W2600,Temp!X2600),"")</f>
        <v/>
      </c>
      <c r="E1617" s="38"/>
      <c r="F1617" s="36" t="str">
        <f t="shared" si="51"/>
        <v/>
      </c>
    </row>
    <row r="1618" spans="1:6" x14ac:dyDescent="0.25">
      <c r="A1618" s="25" t="str">
        <f>IF(AND($E1618="",MAX($A$4:$A1617)=0),"",IF(AND($E1618&lt;&gt;"",MAX($A$4:$A1617)=0),1,IF(AND($E1618&lt;&gt;"",MAX($A$4:$A1617)&gt;0),MAX($A$4:$A1617)+1,"")))</f>
        <v/>
      </c>
      <c r="B1618" s="25">
        <v>1615</v>
      </c>
      <c r="C1618" s="26" t="str">
        <f t="shared" si="50"/>
        <v>EMPTY</v>
      </c>
      <c r="D1618" s="27" t="str">
        <f>IF(C1618="SHOW",CONCATENATE(Temp!T2601,Temp!U2601,",",Temp!V2601,",",Temp!W2601,Temp!X2601),"")</f>
        <v/>
      </c>
      <c r="E1618" s="38"/>
      <c r="F1618" s="36" t="str">
        <f t="shared" si="51"/>
        <v/>
      </c>
    </row>
    <row r="1619" spans="1:6" x14ac:dyDescent="0.25">
      <c r="A1619" s="25" t="str">
        <f>IF(AND($E1619="",MAX($A$4:$A1618)=0),"",IF(AND($E1619&lt;&gt;"",MAX($A$4:$A1618)=0),1,IF(AND($E1619&lt;&gt;"",MAX($A$4:$A1618)&gt;0),MAX($A$4:$A1618)+1,"")))</f>
        <v/>
      </c>
      <c r="B1619" s="25">
        <v>1616</v>
      </c>
      <c r="C1619" s="26" t="str">
        <f t="shared" si="50"/>
        <v>EMPTY</v>
      </c>
      <c r="D1619" s="27" t="str">
        <f>IF(C1619="SHOW",CONCATENATE(Temp!T2602,Temp!U2602,",",Temp!V2602,",",Temp!W2602,Temp!X2602),"")</f>
        <v/>
      </c>
      <c r="E1619" s="38"/>
      <c r="F1619" s="36" t="str">
        <f t="shared" si="51"/>
        <v/>
      </c>
    </row>
    <row r="1620" spans="1:6" x14ac:dyDescent="0.25">
      <c r="A1620" s="25" t="str">
        <f>IF(AND($E1620="",MAX($A$4:$A1619)=0),"",IF(AND($E1620&lt;&gt;"",MAX($A$4:$A1619)=0),1,IF(AND($E1620&lt;&gt;"",MAX($A$4:$A1619)&gt;0),MAX($A$4:$A1619)+1,"")))</f>
        <v/>
      </c>
      <c r="B1620" s="25">
        <v>1617</v>
      </c>
      <c r="C1620" s="26" t="str">
        <f t="shared" si="50"/>
        <v>EMPTY</v>
      </c>
      <c r="D1620" s="27" t="str">
        <f>IF(C1620="SHOW",CONCATENATE(Temp!T2603,Temp!U2603,",",Temp!V2603,",",Temp!W2603,Temp!X2603),"")</f>
        <v/>
      </c>
      <c r="E1620" s="38"/>
      <c r="F1620" s="36" t="str">
        <f t="shared" si="51"/>
        <v/>
      </c>
    </row>
    <row r="1621" spans="1:6" x14ac:dyDescent="0.25">
      <c r="A1621" s="25" t="str">
        <f>IF(AND($E1621="",MAX($A$4:$A1620)=0),"",IF(AND($E1621&lt;&gt;"",MAX($A$4:$A1620)=0),1,IF(AND($E1621&lt;&gt;"",MAX($A$4:$A1620)&gt;0),MAX($A$4:$A1620)+1,"")))</f>
        <v/>
      </c>
      <c r="B1621" s="25">
        <v>1618</v>
      </c>
      <c r="C1621" s="26" t="str">
        <f t="shared" si="50"/>
        <v>EMPTY</v>
      </c>
      <c r="D1621" s="27" t="str">
        <f>IF(C1621="SHOW",CONCATENATE(Temp!T2604,Temp!U2604,",",Temp!V2604,",",Temp!W2604,Temp!X2604),"")</f>
        <v/>
      </c>
      <c r="E1621" s="38"/>
      <c r="F1621" s="36" t="str">
        <f t="shared" si="51"/>
        <v/>
      </c>
    </row>
    <row r="1622" spans="1:6" x14ac:dyDescent="0.25">
      <c r="A1622" s="25" t="str">
        <f>IF(AND($E1622="",MAX($A$4:$A1621)=0),"",IF(AND($E1622&lt;&gt;"",MAX($A$4:$A1621)=0),1,IF(AND($E1622&lt;&gt;"",MAX($A$4:$A1621)&gt;0),MAX($A$4:$A1621)+1,"")))</f>
        <v/>
      </c>
      <c r="B1622" s="25">
        <v>1619</v>
      </c>
      <c r="C1622" s="26" t="str">
        <f t="shared" si="50"/>
        <v>EMPTY</v>
      </c>
      <c r="D1622" s="27" t="str">
        <f>IF(C1622="SHOW",CONCATENATE(Temp!T2605,Temp!U2605,",",Temp!V2605,",",Temp!W2605,Temp!X2605),"")</f>
        <v/>
      </c>
      <c r="E1622" s="38"/>
      <c r="F1622" s="36" t="str">
        <f t="shared" si="51"/>
        <v/>
      </c>
    </row>
    <row r="1623" spans="1:6" x14ac:dyDescent="0.25">
      <c r="A1623" s="25" t="str">
        <f>IF(AND($E1623="",MAX($A$4:$A1622)=0),"",IF(AND($E1623&lt;&gt;"",MAX($A$4:$A1622)=0),1,IF(AND($E1623&lt;&gt;"",MAX($A$4:$A1622)&gt;0),MAX($A$4:$A1622)+1,"")))</f>
        <v/>
      </c>
      <c r="B1623" s="25">
        <v>1620</v>
      </c>
      <c r="C1623" s="26" t="str">
        <f t="shared" si="50"/>
        <v>EMPTY</v>
      </c>
      <c r="D1623" s="27" t="str">
        <f>IF(C1623="SHOW",CONCATENATE(Temp!T2606,Temp!U2606,",",Temp!V2606,",",Temp!W2606,Temp!X2606),"")</f>
        <v/>
      </c>
      <c r="E1623" s="38"/>
      <c r="F1623" s="36" t="str">
        <f t="shared" si="51"/>
        <v/>
      </c>
    </row>
    <row r="1624" spans="1:6" x14ac:dyDescent="0.25">
      <c r="A1624" s="25" t="str">
        <f>IF(AND($E1624="",MAX($A$4:$A1623)=0),"",IF(AND($E1624&lt;&gt;"",MAX($A$4:$A1623)=0),1,IF(AND($E1624&lt;&gt;"",MAX($A$4:$A1623)&gt;0),MAX($A$4:$A1623)+1,"")))</f>
        <v/>
      </c>
      <c r="B1624" s="25">
        <v>1621</v>
      </c>
      <c r="C1624" s="26" t="str">
        <f t="shared" si="50"/>
        <v>EMPTY</v>
      </c>
      <c r="D1624" s="27" t="str">
        <f>IF(C1624="SHOW",CONCATENATE(Temp!T2607,Temp!U2607,",",Temp!V2607,",",Temp!W2607,Temp!X2607),"")</f>
        <v/>
      </c>
      <c r="E1624" s="38"/>
      <c r="F1624" s="36" t="str">
        <f t="shared" si="51"/>
        <v/>
      </c>
    </row>
    <row r="1625" spans="1:6" x14ac:dyDescent="0.25">
      <c r="A1625" s="25" t="str">
        <f>IF(AND($E1625="",MAX($A$4:$A1624)=0),"",IF(AND($E1625&lt;&gt;"",MAX($A$4:$A1624)=0),1,IF(AND($E1625&lt;&gt;"",MAX($A$4:$A1624)&gt;0),MAX($A$4:$A1624)+1,"")))</f>
        <v/>
      </c>
      <c r="B1625" s="25">
        <v>1622</v>
      </c>
      <c r="C1625" s="26" t="str">
        <f t="shared" si="50"/>
        <v>EMPTY</v>
      </c>
      <c r="D1625" s="27" t="str">
        <f>IF(C1625="SHOW",CONCATENATE(Temp!T2608,Temp!U2608,",",Temp!V2608,",",Temp!W2608,Temp!X2608),"")</f>
        <v/>
      </c>
      <c r="E1625" s="38"/>
      <c r="F1625" s="36" t="str">
        <f t="shared" si="51"/>
        <v/>
      </c>
    </row>
    <row r="1626" spans="1:6" x14ac:dyDescent="0.25">
      <c r="A1626" s="25" t="str">
        <f>IF(AND($E1626="",MAX($A$4:$A1625)=0),"",IF(AND($E1626&lt;&gt;"",MAX($A$4:$A1625)=0),1,IF(AND($E1626&lt;&gt;"",MAX($A$4:$A1625)&gt;0),MAX($A$4:$A1625)+1,"")))</f>
        <v/>
      </c>
      <c r="B1626" s="25">
        <v>1623</v>
      </c>
      <c r="C1626" s="26" t="str">
        <f t="shared" si="50"/>
        <v>EMPTY</v>
      </c>
      <c r="D1626" s="27" t="str">
        <f>IF(C1626="SHOW",CONCATENATE(Temp!T2609,Temp!U2609,",",Temp!V2609,",",Temp!W2609,Temp!X2609),"")</f>
        <v/>
      </c>
      <c r="E1626" s="38"/>
      <c r="F1626" s="36" t="str">
        <f t="shared" si="51"/>
        <v/>
      </c>
    </row>
    <row r="1627" spans="1:6" x14ac:dyDescent="0.25">
      <c r="A1627" s="25" t="str">
        <f>IF(AND($E1627="",MAX($A$4:$A1626)=0),"",IF(AND($E1627&lt;&gt;"",MAX($A$4:$A1626)=0),1,IF(AND($E1627&lt;&gt;"",MAX($A$4:$A1626)&gt;0),MAX($A$4:$A1626)+1,"")))</f>
        <v/>
      </c>
      <c r="B1627" s="25">
        <v>1624</v>
      </c>
      <c r="C1627" s="26" t="str">
        <f t="shared" si="50"/>
        <v>EMPTY</v>
      </c>
      <c r="D1627" s="27" t="str">
        <f>IF(C1627="SHOW",CONCATENATE(Temp!T2610,Temp!U2610,",",Temp!V2610,",",Temp!W2610,Temp!X2610),"")</f>
        <v/>
      </c>
      <c r="E1627" s="38"/>
      <c r="F1627" s="36" t="str">
        <f t="shared" si="51"/>
        <v/>
      </c>
    </row>
    <row r="1628" spans="1:6" x14ac:dyDescent="0.25">
      <c r="A1628" s="25" t="str">
        <f>IF(AND($E1628="",MAX($A$4:$A1627)=0),"",IF(AND($E1628&lt;&gt;"",MAX($A$4:$A1627)=0),1,IF(AND($E1628&lt;&gt;"",MAX($A$4:$A1627)&gt;0),MAX($A$4:$A1627)+1,"")))</f>
        <v/>
      </c>
      <c r="B1628" s="25">
        <v>1625</v>
      </c>
      <c r="C1628" s="26" t="str">
        <f t="shared" si="50"/>
        <v>EMPTY</v>
      </c>
      <c r="D1628" s="27" t="str">
        <f>IF(C1628="SHOW",CONCATENATE(Temp!T2611,Temp!U2611,",",Temp!V2611,",",Temp!W2611,Temp!X2611),"")</f>
        <v/>
      </c>
      <c r="E1628" s="38"/>
      <c r="F1628" s="36" t="str">
        <f t="shared" si="51"/>
        <v/>
      </c>
    </row>
    <row r="1629" spans="1:6" x14ac:dyDescent="0.25">
      <c r="A1629" s="25" t="str">
        <f>IF(AND($E1629="",MAX($A$4:$A1628)=0),"",IF(AND($E1629&lt;&gt;"",MAX($A$4:$A1628)=0),1,IF(AND($E1629&lt;&gt;"",MAX($A$4:$A1628)&gt;0),MAX($A$4:$A1628)+1,"")))</f>
        <v/>
      </c>
      <c r="B1629" s="25">
        <v>1626</v>
      </c>
      <c r="C1629" s="26" t="str">
        <f t="shared" si="50"/>
        <v>EMPTY</v>
      </c>
      <c r="D1629" s="27" t="str">
        <f>IF(C1629="SHOW",CONCATENATE(Temp!T2612,Temp!U2612,",",Temp!V2612,",",Temp!W2612,Temp!X2612),"")</f>
        <v/>
      </c>
      <c r="E1629" s="38"/>
      <c r="F1629" s="36" t="str">
        <f t="shared" si="51"/>
        <v/>
      </c>
    </row>
    <row r="1630" spans="1:6" x14ac:dyDescent="0.25">
      <c r="A1630" s="25" t="str">
        <f>IF(AND($E1630="",MAX($A$4:$A1629)=0),"",IF(AND($E1630&lt;&gt;"",MAX($A$4:$A1629)=0),1,IF(AND($E1630&lt;&gt;"",MAX($A$4:$A1629)&gt;0),MAX($A$4:$A1629)+1,"")))</f>
        <v/>
      </c>
      <c r="B1630" s="25">
        <v>1627</v>
      </c>
      <c r="C1630" s="26" t="str">
        <f t="shared" si="50"/>
        <v>EMPTY</v>
      </c>
      <c r="D1630" s="27" t="str">
        <f>IF(C1630="SHOW",CONCATENATE(Temp!T2613,Temp!U2613,",",Temp!V2613,",",Temp!W2613,Temp!X2613),"")</f>
        <v/>
      </c>
      <c r="E1630" s="38"/>
      <c r="F1630" s="36" t="str">
        <f t="shared" si="51"/>
        <v/>
      </c>
    </row>
    <row r="1631" spans="1:6" x14ac:dyDescent="0.25">
      <c r="A1631" s="25" t="str">
        <f>IF(AND($E1631="",MAX($A$4:$A1630)=0),"",IF(AND($E1631&lt;&gt;"",MAX($A$4:$A1630)=0),1,IF(AND($E1631&lt;&gt;"",MAX($A$4:$A1630)&gt;0),MAX($A$4:$A1630)+1,"")))</f>
        <v/>
      </c>
      <c r="B1631" s="25">
        <v>1628</v>
      </c>
      <c r="C1631" s="26" t="str">
        <f t="shared" si="50"/>
        <v>EMPTY</v>
      </c>
      <c r="D1631" s="27" t="str">
        <f>IF(C1631="SHOW",CONCATENATE(Temp!T2614,Temp!U2614,",",Temp!V2614,",",Temp!W2614,Temp!X2614),"")</f>
        <v/>
      </c>
      <c r="E1631" s="38"/>
      <c r="F1631" s="36" t="str">
        <f t="shared" si="51"/>
        <v/>
      </c>
    </row>
    <row r="1632" spans="1:6" x14ac:dyDescent="0.25">
      <c r="A1632" s="25" t="str">
        <f>IF(AND($E1632="",MAX($A$4:$A1631)=0),"",IF(AND($E1632&lt;&gt;"",MAX($A$4:$A1631)=0),1,IF(AND($E1632&lt;&gt;"",MAX($A$4:$A1631)&gt;0),MAX($A$4:$A1631)+1,"")))</f>
        <v/>
      </c>
      <c r="B1632" s="25">
        <v>1629</v>
      </c>
      <c r="C1632" s="26" t="str">
        <f t="shared" si="50"/>
        <v>EMPTY</v>
      </c>
      <c r="D1632" s="27" t="str">
        <f>IF(C1632="SHOW",CONCATENATE(Temp!T2615,Temp!U2615,",",Temp!V2615,",",Temp!W2615,Temp!X2615),"")</f>
        <v/>
      </c>
      <c r="E1632" s="38"/>
      <c r="F1632" s="36" t="str">
        <f t="shared" si="51"/>
        <v/>
      </c>
    </row>
    <row r="1633" spans="1:6" x14ac:dyDescent="0.25">
      <c r="A1633" s="25" t="str">
        <f>IF(AND($E1633="",MAX($A$4:$A1632)=0),"",IF(AND($E1633&lt;&gt;"",MAX($A$4:$A1632)=0),1,IF(AND($E1633&lt;&gt;"",MAX($A$4:$A1632)&gt;0),MAX($A$4:$A1632)+1,"")))</f>
        <v/>
      </c>
      <c r="B1633" s="25">
        <v>1630</v>
      </c>
      <c r="C1633" s="26" t="str">
        <f t="shared" si="50"/>
        <v>EMPTY</v>
      </c>
      <c r="D1633" s="27" t="str">
        <f>IF(C1633="SHOW",CONCATENATE(Temp!T2616,Temp!U2616,",",Temp!V2616,",",Temp!W2616,Temp!X2616),"")</f>
        <v/>
      </c>
      <c r="E1633" s="38"/>
      <c r="F1633" s="36" t="str">
        <f t="shared" si="51"/>
        <v/>
      </c>
    </row>
    <row r="1634" spans="1:6" x14ac:dyDescent="0.25">
      <c r="A1634" s="25" t="str">
        <f>IF(AND($E1634="",MAX($A$4:$A1633)=0),"",IF(AND($E1634&lt;&gt;"",MAX($A$4:$A1633)=0),1,IF(AND($E1634&lt;&gt;"",MAX($A$4:$A1633)&gt;0),MAX($A$4:$A1633)+1,"")))</f>
        <v/>
      </c>
      <c r="B1634" s="25">
        <v>1631</v>
      </c>
      <c r="C1634" s="26" t="str">
        <f t="shared" si="50"/>
        <v>EMPTY</v>
      </c>
      <c r="D1634" s="27" t="str">
        <f>IF(C1634="SHOW",CONCATENATE(Temp!T2617,Temp!U2617,",",Temp!V2617,",",Temp!W2617,Temp!X2617),"")</f>
        <v/>
      </c>
      <c r="E1634" s="38"/>
      <c r="F1634" s="36" t="str">
        <f t="shared" si="51"/>
        <v/>
      </c>
    </row>
    <row r="1635" spans="1:6" x14ac:dyDescent="0.25">
      <c r="A1635" s="25" t="str">
        <f>IF(AND($E1635="",MAX($A$4:$A1634)=0),"",IF(AND($E1635&lt;&gt;"",MAX($A$4:$A1634)=0),1,IF(AND($E1635&lt;&gt;"",MAX($A$4:$A1634)&gt;0),MAX($A$4:$A1634)+1,"")))</f>
        <v/>
      </c>
      <c r="B1635" s="25">
        <v>1632</v>
      </c>
      <c r="C1635" s="26" t="str">
        <f t="shared" si="50"/>
        <v>EMPTY</v>
      </c>
      <c r="D1635" s="27" t="str">
        <f>IF(C1635="SHOW",CONCATENATE(Temp!T2618,Temp!U2618,",",Temp!V2618,",",Temp!W2618,Temp!X2618),"")</f>
        <v/>
      </c>
      <c r="E1635" s="38"/>
      <c r="F1635" s="36" t="str">
        <f t="shared" si="51"/>
        <v/>
      </c>
    </row>
    <row r="1636" spans="1:6" x14ac:dyDescent="0.25">
      <c r="A1636" s="25" t="str">
        <f>IF(AND($E1636="",MAX($A$4:$A1635)=0),"",IF(AND($E1636&lt;&gt;"",MAX($A$4:$A1635)=0),1,IF(AND($E1636&lt;&gt;"",MAX($A$4:$A1635)&gt;0),MAX($A$4:$A1635)+1,"")))</f>
        <v/>
      </c>
      <c r="B1636" s="25">
        <v>1633</v>
      </c>
      <c r="C1636" s="26" t="str">
        <f t="shared" si="50"/>
        <v>EMPTY</v>
      </c>
      <c r="D1636" s="27" t="str">
        <f>IF(C1636="SHOW",CONCATENATE(Temp!T2619,Temp!U2619,",",Temp!V2619,",",Temp!W2619,Temp!X2619),"")</f>
        <v/>
      </c>
      <c r="E1636" s="38"/>
      <c r="F1636" s="36" t="str">
        <f t="shared" si="51"/>
        <v/>
      </c>
    </row>
    <row r="1637" spans="1:6" x14ac:dyDescent="0.25">
      <c r="A1637" s="25" t="str">
        <f>IF(AND($E1637="",MAX($A$4:$A1636)=0),"",IF(AND($E1637&lt;&gt;"",MAX($A$4:$A1636)=0),1,IF(AND($E1637&lt;&gt;"",MAX($A$4:$A1636)&gt;0),MAX($A$4:$A1636)+1,"")))</f>
        <v/>
      </c>
      <c r="B1637" s="25">
        <v>1634</v>
      </c>
      <c r="C1637" s="26" t="str">
        <f t="shared" si="50"/>
        <v>EMPTY</v>
      </c>
      <c r="D1637" s="27" t="str">
        <f>IF(C1637="SHOW",CONCATENATE(Temp!T2620,Temp!U2620,",",Temp!V2620,",",Temp!W2620,Temp!X2620),"")</f>
        <v/>
      </c>
      <c r="E1637" s="38"/>
      <c r="F1637" s="36" t="str">
        <f t="shared" si="51"/>
        <v/>
      </c>
    </row>
    <row r="1638" spans="1:6" x14ac:dyDescent="0.25">
      <c r="A1638" s="25" t="str">
        <f>IF(AND($E1638="",MAX($A$4:$A1637)=0),"",IF(AND($E1638&lt;&gt;"",MAX($A$4:$A1637)=0),1,IF(AND($E1638&lt;&gt;"",MAX($A$4:$A1637)&gt;0),MAX($A$4:$A1637)+1,"")))</f>
        <v/>
      </c>
      <c r="B1638" s="25">
        <v>1635</v>
      </c>
      <c r="C1638" s="26" t="str">
        <f t="shared" si="50"/>
        <v>EMPTY</v>
      </c>
      <c r="D1638" s="27" t="str">
        <f>IF(C1638="SHOW",CONCATENATE(Temp!T2621,Temp!U2621,",",Temp!V2621,",",Temp!W2621,Temp!X2621),"")</f>
        <v/>
      </c>
      <c r="E1638" s="38"/>
      <c r="F1638" s="36" t="str">
        <f t="shared" si="51"/>
        <v/>
      </c>
    </row>
    <row r="1639" spans="1:6" x14ac:dyDescent="0.25">
      <c r="A1639" s="25" t="str">
        <f>IF(AND($E1639="",MAX($A$4:$A1638)=0),"",IF(AND($E1639&lt;&gt;"",MAX($A$4:$A1638)=0),1,IF(AND($E1639&lt;&gt;"",MAX($A$4:$A1638)&gt;0),MAX($A$4:$A1638)+1,"")))</f>
        <v/>
      </c>
      <c r="B1639" s="25">
        <v>1636</v>
      </c>
      <c r="C1639" s="26" t="str">
        <f t="shared" si="50"/>
        <v>EMPTY</v>
      </c>
      <c r="D1639" s="27" t="str">
        <f>IF(C1639="SHOW",CONCATENATE(Temp!T2622,Temp!U2622,",",Temp!V2622,",",Temp!W2622,Temp!X2622),"")</f>
        <v/>
      </c>
      <c r="E1639" s="38"/>
      <c r="F1639" s="36" t="str">
        <f t="shared" si="51"/>
        <v/>
      </c>
    </row>
    <row r="1640" spans="1:6" x14ac:dyDescent="0.25">
      <c r="A1640" s="25" t="str">
        <f>IF(AND($E1640="",MAX($A$4:$A1639)=0),"",IF(AND($E1640&lt;&gt;"",MAX($A$4:$A1639)=0),1,IF(AND($E1640&lt;&gt;"",MAX($A$4:$A1639)&gt;0),MAX($A$4:$A1639)+1,"")))</f>
        <v/>
      </c>
      <c r="B1640" s="25">
        <v>1637</v>
      </c>
      <c r="C1640" s="26" t="str">
        <f t="shared" si="50"/>
        <v>EMPTY</v>
      </c>
      <c r="D1640" s="27" t="str">
        <f>IF(C1640="SHOW",CONCATENATE(Temp!T2623,Temp!U2623,",",Temp!V2623,",",Temp!W2623,Temp!X2623),"")</f>
        <v/>
      </c>
      <c r="E1640" s="38"/>
      <c r="F1640" s="36" t="str">
        <f t="shared" si="51"/>
        <v/>
      </c>
    </row>
    <row r="1641" spans="1:6" x14ac:dyDescent="0.25">
      <c r="A1641" s="25" t="str">
        <f>IF(AND($E1641="",MAX($A$4:$A1640)=0),"",IF(AND($E1641&lt;&gt;"",MAX($A$4:$A1640)=0),1,IF(AND($E1641&lt;&gt;"",MAX($A$4:$A1640)&gt;0),MAX($A$4:$A1640)+1,"")))</f>
        <v/>
      </c>
      <c r="B1641" s="25">
        <v>1638</v>
      </c>
      <c r="C1641" s="26" t="str">
        <f t="shared" si="50"/>
        <v>EMPTY</v>
      </c>
      <c r="D1641" s="27" t="str">
        <f>IF(C1641="SHOW",CONCATENATE(Temp!T2624,Temp!U2624,",",Temp!V2624,",",Temp!W2624,Temp!X2624),"")</f>
        <v/>
      </c>
      <c r="E1641" s="38"/>
      <c r="F1641" s="36" t="str">
        <f t="shared" si="51"/>
        <v/>
      </c>
    </row>
    <row r="1642" spans="1:6" x14ac:dyDescent="0.25">
      <c r="A1642" s="25" t="str">
        <f>IF(AND($E1642="",MAX($A$4:$A1641)=0),"",IF(AND($E1642&lt;&gt;"",MAX($A$4:$A1641)=0),1,IF(AND($E1642&lt;&gt;"",MAX($A$4:$A1641)&gt;0),MAX($A$4:$A1641)+1,"")))</f>
        <v/>
      </c>
      <c r="B1642" s="25">
        <v>1639</v>
      </c>
      <c r="C1642" s="26" t="str">
        <f t="shared" si="50"/>
        <v>EMPTY</v>
      </c>
      <c r="D1642" s="27" t="str">
        <f>IF(C1642="SHOW",CONCATENATE(Temp!T2625,Temp!U2625,",",Temp!V2625,",",Temp!W2625,Temp!X2625),"")</f>
        <v/>
      </c>
      <c r="E1642" s="38"/>
      <c r="F1642" s="36" t="str">
        <f t="shared" si="51"/>
        <v/>
      </c>
    </row>
    <row r="1643" spans="1:6" x14ac:dyDescent="0.25">
      <c r="A1643" s="25" t="str">
        <f>IF(AND($E1643="",MAX($A$4:$A1642)=0),"",IF(AND($E1643&lt;&gt;"",MAX($A$4:$A1642)=0),1,IF(AND($E1643&lt;&gt;"",MAX($A$4:$A1642)&gt;0),MAX($A$4:$A1642)+1,"")))</f>
        <v/>
      </c>
      <c r="B1643" s="25">
        <v>1640</v>
      </c>
      <c r="C1643" s="26" t="str">
        <f t="shared" si="50"/>
        <v>EMPTY</v>
      </c>
      <c r="D1643" s="27" t="str">
        <f>IF(C1643="SHOW",CONCATENATE(Temp!T2626,Temp!U2626,",",Temp!V2626,",",Temp!W2626,Temp!X2626),"")</f>
        <v/>
      </c>
      <c r="E1643" s="38"/>
      <c r="F1643" s="36" t="str">
        <f t="shared" si="51"/>
        <v/>
      </c>
    </row>
    <row r="1644" spans="1:6" x14ac:dyDescent="0.25">
      <c r="A1644" s="25" t="str">
        <f>IF(AND($E1644="",MAX($A$4:$A1643)=0),"",IF(AND($E1644&lt;&gt;"",MAX($A$4:$A1643)=0),1,IF(AND($E1644&lt;&gt;"",MAX($A$4:$A1643)&gt;0),MAX($A$4:$A1643)+1,"")))</f>
        <v/>
      </c>
      <c r="B1644" s="25">
        <v>1641</v>
      </c>
      <c r="C1644" s="26" t="str">
        <f t="shared" si="50"/>
        <v>EMPTY</v>
      </c>
      <c r="D1644" s="27" t="str">
        <f>IF(C1644="SHOW",CONCATENATE(Temp!T2627,Temp!U2627,",",Temp!V2627,",",Temp!W2627,Temp!X2627),"")</f>
        <v/>
      </c>
      <c r="E1644" s="38"/>
      <c r="F1644" s="36" t="str">
        <f t="shared" si="51"/>
        <v/>
      </c>
    </row>
    <row r="1645" spans="1:6" x14ac:dyDescent="0.25">
      <c r="A1645" s="25" t="str">
        <f>IF(AND($E1645="",MAX($A$4:$A1644)=0),"",IF(AND($E1645&lt;&gt;"",MAX($A$4:$A1644)=0),1,IF(AND($E1645&lt;&gt;"",MAX($A$4:$A1644)&gt;0),MAX($A$4:$A1644)+1,"")))</f>
        <v/>
      </c>
      <c r="B1645" s="25">
        <v>1642</v>
      </c>
      <c r="C1645" s="26" t="str">
        <f t="shared" si="50"/>
        <v>EMPTY</v>
      </c>
      <c r="D1645" s="27" t="str">
        <f>IF(C1645="SHOW",CONCATENATE(Temp!T2628,Temp!U2628,",",Temp!V2628,",",Temp!W2628,Temp!X2628),"")</f>
        <v/>
      </c>
      <c r="E1645" s="38"/>
      <c r="F1645" s="36" t="str">
        <f t="shared" si="51"/>
        <v/>
      </c>
    </row>
    <row r="1646" spans="1:6" x14ac:dyDescent="0.25">
      <c r="A1646" s="25" t="str">
        <f>IF(AND($E1646="",MAX($A$4:$A1645)=0),"",IF(AND($E1646&lt;&gt;"",MAX($A$4:$A1645)=0),1,IF(AND($E1646&lt;&gt;"",MAX($A$4:$A1645)&gt;0),MAX($A$4:$A1645)+1,"")))</f>
        <v/>
      </c>
      <c r="B1646" s="25">
        <v>1643</v>
      </c>
      <c r="C1646" s="26" t="str">
        <f t="shared" si="50"/>
        <v>EMPTY</v>
      </c>
      <c r="D1646" s="27" t="str">
        <f>IF(C1646="SHOW",CONCATENATE(Temp!T2629,Temp!U2629,",",Temp!V2629,",",Temp!W2629,Temp!X2629),"")</f>
        <v/>
      </c>
      <c r="E1646" s="38"/>
      <c r="F1646" s="36" t="str">
        <f t="shared" si="51"/>
        <v/>
      </c>
    </row>
    <row r="1647" spans="1:6" x14ac:dyDescent="0.25">
      <c r="A1647" s="25" t="str">
        <f>IF(AND($E1647="",MAX($A$4:$A1646)=0),"",IF(AND($E1647&lt;&gt;"",MAX($A$4:$A1646)=0),1,IF(AND($E1647&lt;&gt;"",MAX($A$4:$A1646)&gt;0),MAX($A$4:$A1646)+1,"")))</f>
        <v/>
      </c>
      <c r="B1647" s="25">
        <v>1644</v>
      </c>
      <c r="C1647" s="26" t="str">
        <f t="shared" si="50"/>
        <v>EMPTY</v>
      </c>
      <c r="D1647" s="27" t="str">
        <f>IF(C1647="SHOW",CONCATENATE(Temp!T2630,Temp!U2630,",",Temp!V2630,",",Temp!W2630,Temp!X2630),"")</f>
        <v/>
      </c>
      <c r="E1647" s="38"/>
      <c r="F1647" s="36" t="str">
        <f t="shared" si="51"/>
        <v/>
      </c>
    </row>
    <row r="1648" spans="1:6" x14ac:dyDescent="0.25">
      <c r="A1648" s="25" t="str">
        <f>IF(AND($E1648="",MAX($A$4:$A1647)=0),"",IF(AND($E1648&lt;&gt;"",MAX($A$4:$A1647)=0),1,IF(AND($E1648&lt;&gt;"",MAX($A$4:$A1647)&gt;0),MAX($A$4:$A1647)+1,"")))</f>
        <v/>
      </c>
      <c r="B1648" s="25">
        <v>1645</v>
      </c>
      <c r="C1648" s="26" t="str">
        <f t="shared" si="50"/>
        <v>EMPTY</v>
      </c>
      <c r="D1648" s="27" t="str">
        <f>IF(C1648="SHOW",CONCATENATE(Temp!T2631,Temp!U2631,",",Temp!V2631,",",Temp!W2631,Temp!X2631),"")</f>
        <v/>
      </c>
      <c r="E1648" s="38"/>
      <c r="F1648" s="36" t="str">
        <f t="shared" si="51"/>
        <v/>
      </c>
    </row>
    <row r="1649" spans="1:6" x14ac:dyDescent="0.25">
      <c r="A1649" s="25" t="str">
        <f>IF(AND($E1649="",MAX($A$4:$A1648)=0),"",IF(AND($E1649&lt;&gt;"",MAX($A$4:$A1648)=0),1,IF(AND($E1649&lt;&gt;"",MAX($A$4:$A1648)&gt;0),MAX($A$4:$A1648)+1,"")))</f>
        <v/>
      </c>
      <c r="B1649" s="25">
        <v>1646</v>
      </c>
      <c r="C1649" s="26" t="str">
        <f t="shared" si="50"/>
        <v>EMPTY</v>
      </c>
      <c r="D1649" s="27" t="str">
        <f>IF(C1649="SHOW",CONCATENATE(Temp!T2632,Temp!U2632,",",Temp!V2632,",",Temp!W2632,Temp!X2632),"")</f>
        <v/>
      </c>
      <c r="E1649" s="38"/>
      <c r="F1649" s="36" t="str">
        <f t="shared" si="51"/>
        <v/>
      </c>
    </row>
    <row r="1650" spans="1:6" x14ac:dyDescent="0.25">
      <c r="A1650" s="25" t="str">
        <f>IF(AND($E1650="",MAX($A$4:$A1649)=0),"",IF(AND($E1650&lt;&gt;"",MAX($A$4:$A1649)=0),1,IF(AND($E1650&lt;&gt;"",MAX($A$4:$A1649)&gt;0),MAX($A$4:$A1649)+1,"")))</f>
        <v/>
      </c>
      <c r="B1650" s="25">
        <v>1647</v>
      </c>
      <c r="C1650" s="26" t="str">
        <f t="shared" si="50"/>
        <v>EMPTY</v>
      </c>
      <c r="D1650" s="27" t="str">
        <f>IF(C1650="SHOW",CONCATENATE(Temp!T2633,Temp!U2633,",",Temp!V2633,",",Temp!W2633,Temp!X2633),"")</f>
        <v/>
      </c>
      <c r="E1650" s="38"/>
      <c r="F1650" s="36" t="str">
        <f t="shared" si="51"/>
        <v/>
      </c>
    </row>
    <row r="1651" spans="1:6" x14ac:dyDescent="0.25">
      <c r="A1651" s="25" t="str">
        <f>IF(AND($E1651="",MAX($A$4:$A1650)=0),"",IF(AND($E1651&lt;&gt;"",MAX($A$4:$A1650)=0),1,IF(AND($E1651&lt;&gt;"",MAX($A$4:$A1650)&gt;0),MAX($A$4:$A1650)+1,"")))</f>
        <v/>
      </c>
      <c r="B1651" s="25">
        <v>1648</v>
      </c>
      <c r="C1651" s="26" t="str">
        <f t="shared" si="50"/>
        <v>EMPTY</v>
      </c>
      <c r="D1651" s="27" t="str">
        <f>IF(C1651="SHOW",CONCATENATE(Temp!T2634,Temp!U2634,",",Temp!V2634,",",Temp!W2634,Temp!X2634),"")</f>
        <v/>
      </c>
      <c r="E1651" s="38"/>
      <c r="F1651" s="36" t="str">
        <f t="shared" si="51"/>
        <v/>
      </c>
    </row>
    <row r="1652" spans="1:6" x14ac:dyDescent="0.25">
      <c r="A1652" s="25" t="str">
        <f>IF(AND($E1652="",MAX($A$4:$A1651)=0),"",IF(AND($E1652&lt;&gt;"",MAX($A$4:$A1651)=0),1,IF(AND($E1652&lt;&gt;"",MAX($A$4:$A1651)&gt;0),MAX($A$4:$A1651)+1,"")))</f>
        <v/>
      </c>
      <c r="B1652" s="25">
        <v>1649</v>
      </c>
      <c r="C1652" s="26" t="str">
        <f t="shared" si="50"/>
        <v>EMPTY</v>
      </c>
      <c r="D1652" s="27" t="str">
        <f>IF(C1652="SHOW",CONCATENATE(Temp!T2635,Temp!U2635,",",Temp!V2635,",",Temp!W2635,Temp!X2635),"")</f>
        <v/>
      </c>
      <c r="E1652" s="38"/>
      <c r="F1652" s="36" t="str">
        <f t="shared" si="51"/>
        <v/>
      </c>
    </row>
    <row r="1653" spans="1:6" x14ac:dyDescent="0.25">
      <c r="A1653" s="25" t="str">
        <f>IF(AND($E1653="",MAX($A$4:$A1652)=0),"",IF(AND($E1653&lt;&gt;"",MAX($A$4:$A1652)=0),1,IF(AND($E1653&lt;&gt;"",MAX($A$4:$A1652)&gt;0),MAX($A$4:$A1652)+1,"")))</f>
        <v/>
      </c>
      <c r="B1653" s="25">
        <v>1650</v>
      </c>
      <c r="C1653" s="26" t="str">
        <f t="shared" si="50"/>
        <v>EMPTY</v>
      </c>
      <c r="D1653" s="27" t="str">
        <f>IF(C1653="SHOW",CONCATENATE(Temp!T2636,Temp!U2636,",",Temp!V2636,",",Temp!W2636,Temp!X2636),"")</f>
        <v/>
      </c>
      <c r="E1653" s="38"/>
      <c r="F1653" s="36" t="str">
        <f t="shared" si="51"/>
        <v/>
      </c>
    </row>
    <row r="1654" spans="1:6" x14ac:dyDescent="0.25">
      <c r="A1654" s="25" t="str">
        <f>IF(AND($E1654="",MAX($A$4:$A1653)=0),"",IF(AND($E1654&lt;&gt;"",MAX($A$4:$A1653)=0),1,IF(AND($E1654&lt;&gt;"",MAX($A$4:$A1653)&gt;0),MAX($A$4:$A1653)+1,"")))</f>
        <v/>
      </c>
      <c r="B1654" s="25">
        <v>1651</v>
      </c>
      <c r="C1654" s="26" t="str">
        <f t="shared" si="50"/>
        <v>EMPTY</v>
      </c>
      <c r="D1654" s="27" t="str">
        <f>IF(C1654="SHOW",CONCATENATE(Temp!T2637,Temp!U2637,",",Temp!V2637,",",Temp!W2637,Temp!X2637),"")</f>
        <v/>
      </c>
      <c r="E1654" s="38"/>
      <c r="F1654" s="36" t="str">
        <f t="shared" si="51"/>
        <v/>
      </c>
    </row>
    <row r="1655" spans="1:6" x14ac:dyDescent="0.25">
      <c r="A1655" s="25" t="str">
        <f>IF(AND($E1655="",MAX($A$4:$A1654)=0),"",IF(AND($E1655&lt;&gt;"",MAX($A$4:$A1654)=0),1,IF(AND($E1655&lt;&gt;"",MAX($A$4:$A1654)&gt;0),MAX($A$4:$A1654)+1,"")))</f>
        <v/>
      </c>
      <c r="B1655" s="25">
        <v>1652</v>
      </c>
      <c r="C1655" s="26" t="str">
        <f t="shared" si="50"/>
        <v>EMPTY</v>
      </c>
      <c r="D1655" s="27" t="str">
        <f>IF(C1655="SHOW",CONCATENATE(Temp!T2638,Temp!U2638,",",Temp!V2638,",",Temp!W2638,Temp!X2638),"")</f>
        <v/>
      </c>
      <c r="E1655" s="38"/>
      <c r="F1655" s="36" t="str">
        <f t="shared" si="51"/>
        <v/>
      </c>
    </row>
    <row r="1656" spans="1:6" x14ac:dyDescent="0.25">
      <c r="A1656" s="25" t="str">
        <f>IF(AND($E1656="",MAX($A$4:$A1655)=0),"",IF(AND($E1656&lt;&gt;"",MAX($A$4:$A1655)=0),1,IF(AND($E1656&lt;&gt;"",MAX($A$4:$A1655)&gt;0),MAX($A$4:$A1655)+1,"")))</f>
        <v/>
      </c>
      <c r="B1656" s="25">
        <v>1653</v>
      </c>
      <c r="C1656" s="26" t="str">
        <f t="shared" si="50"/>
        <v>EMPTY</v>
      </c>
      <c r="D1656" s="27" t="str">
        <f>IF(C1656="SHOW",CONCATENATE(Temp!T2639,Temp!U2639,",",Temp!V2639,",",Temp!W2639,Temp!X2639),"")</f>
        <v/>
      </c>
      <c r="E1656" s="38"/>
      <c r="F1656" s="36" t="str">
        <f t="shared" si="51"/>
        <v/>
      </c>
    </row>
    <row r="1657" spans="1:6" x14ac:dyDescent="0.25">
      <c r="A1657" s="25" t="str">
        <f>IF(AND($E1657="",MAX($A$4:$A1656)=0),"",IF(AND($E1657&lt;&gt;"",MAX($A$4:$A1656)=0),1,IF(AND($E1657&lt;&gt;"",MAX($A$4:$A1656)&gt;0),MAX($A$4:$A1656)+1,"")))</f>
        <v/>
      </c>
      <c r="B1657" s="25">
        <v>1654</v>
      </c>
      <c r="C1657" s="26" t="str">
        <f t="shared" si="50"/>
        <v>EMPTY</v>
      </c>
      <c r="D1657" s="27" t="str">
        <f>IF(C1657="SHOW",CONCATENATE(Temp!T2640,Temp!U2640,",",Temp!V2640,",",Temp!W2640,Temp!X2640),"")</f>
        <v/>
      </c>
      <c r="E1657" s="38"/>
      <c r="F1657" s="36" t="str">
        <f t="shared" si="51"/>
        <v/>
      </c>
    </row>
    <row r="1658" spans="1:6" x14ac:dyDescent="0.25">
      <c r="A1658" s="25" t="str">
        <f>IF(AND($E1658="",MAX($A$4:$A1657)=0),"",IF(AND($E1658&lt;&gt;"",MAX($A$4:$A1657)=0),1,IF(AND($E1658&lt;&gt;"",MAX($A$4:$A1657)&gt;0),MAX($A$4:$A1657)+1,"")))</f>
        <v/>
      </c>
      <c r="B1658" s="25">
        <v>1655</v>
      </c>
      <c r="C1658" s="26" t="str">
        <f t="shared" si="50"/>
        <v>EMPTY</v>
      </c>
      <c r="D1658" s="27" t="str">
        <f>IF(C1658="SHOW",CONCATENATE(Temp!T2641,Temp!U2641,",",Temp!V2641,",",Temp!W2641,Temp!X2641),"")</f>
        <v/>
      </c>
      <c r="E1658" s="38"/>
      <c r="F1658" s="36" t="str">
        <f t="shared" si="51"/>
        <v/>
      </c>
    </row>
    <row r="1659" spans="1:6" x14ac:dyDescent="0.25">
      <c r="A1659" s="25" t="str">
        <f>IF(AND($E1659="",MAX($A$4:$A1658)=0),"",IF(AND($E1659&lt;&gt;"",MAX($A$4:$A1658)=0),1,IF(AND($E1659&lt;&gt;"",MAX($A$4:$A1658)&gt;0),MAX($A$4:$A1658)+1,"")))</f>
        <v/>
      </c>
      <c r="B1659" s="25">
        <v>1656</v>
      </c>
      <c r="C1659" s="26" t="str">
        <f t="shared" si="50"/>
        <v>EMPTY</v>
      </c>
      <c r="D1659" s="27" t="str">
        <f>IF(C1659="SHOW",CONCATENATE(Temp!T2642,Temp!U2642,",",Temp!V2642,",",Temp!W2642,Temp!X2642),"")</f>
        <v/>
      </c>
      <c r="E1659" s="38"/>
      <c r="F1659" s="36" t="str">
        <f t="shared" si="51"/>
        <v/>
      </c>
    </row>
    <row r="1660" spans="1:6" x14ac:dyDescent="0.25">
      <c r="A1660" s="25" t="str">
        <f>IF(AND($E1660="",MAX($A$4:$A1659)=0),"",IF(AND($E1660&lt;&gt;"",MAX($A$4:$A1659)=0),1,IF(AND($E1660&lt;&gt;"",MAX($A$4:$A1659)&gt;0),MAX($A$4:$A1659)+1,"")))</f>
        <v/>
      </c>
      <c r="B1660" s="25">
        <v>1657</v>
      </c>
      <c r="C1660" s="26" t="str">
        <f t="shared" si="50"/>
        <v>EMPTY</v>
      </c>
      <c r="D1660" s="27" t="str">
        <f>IF(C1660="SHOW",CONCATENATE(Temp!T2643,Temp!U2643,",",Temp!V2643,",",Temp!W2643,Temp!X2643),"")</f>
        <v/>
      </c>
      <c r="E1660" s="38"/>
      <c r="F1660" s="36" t="str">
        <f t="shared" si="51"/>
        <v/>
      </c>
    </row>
    <row r="1661" spans="1:6" x14ac:dyDescent="0.25">
      <c r="A1661" s="25" t="str">
        <f>IF(AND($E1661="",MAX($A$4:$A1660)=0),"",IF(AND($E1661&lt;&gt;"",MAX($A$4:$A1660)=0),1,IF(AND($E1661&lt;&gt;"",MAX($A$4:$A1660)&gt;0),MAX($A$4:$A1660)+1,"")))</f>
        <v/>
      </c>
      <c r="B1661" s="25">
        <v>1658</v>
      </c>
      <c r="C1661" s="26" t="str">
        <f t="shared" si="50"/>
        <v>EMPTY</v>
      </c>
      <c r="D1661" s="27" t="str">
        <f>IF(C1661="SHOW",CONCATENATE(Temp!T2644,Temp!U2644,",",Temp!V2644,",",Temp!W2644,Temp!X2644),"")</f>
        <v/>
      </c>
      <c r="E1661" s="38"/>
      <c r="F1661" s="36" t="str">
        <f t="shared" si="51"/>
        <v/>
      </c>
    </row>
    <row r="1662" spans="1:6" x14ac:dyDescent="0.25">
      <c r="A1662" s="25" t="str">
        <f>IF(AND($E1662="",MAX($A$4:$A1661)=0),"",IF(AND($E1662&lt;&gt;"",MAX($A$4:$A1661)=0),1,IF(AND($E1662&lt;&gt;"",MAX($A$4:$A1661)&gt;0),MAX($A$4:$A1661)+1,"")))</f>
        <v/>
      </c>
      <c r="B1662" s="25">
        <v>1659</v>
      </c>
      <c r="C1662" s="26" t="str">
        <f t="shared" si="50"/>
        <v>EMPTY</v>
      </c>
      <c r="D1662" s="27" t="str">
        <f>IF(C1662="SHOW",CONCATENATE(Temp!T2645,Temp!U2645,",",Temp!V2645,",",Temp!W2645,Temp!X2645),"")</f>
        <v/>
      </c>
      <c r="E1662" s="38"/>
      <c r="F1662" s="36" t="str">
        <f t="shared" si="51"/>
        <v/>
      </c>
    </row>
    <row r="1663" spans="1:6" x14ac:dyDescent="0.25">
      <c r="A1663" s="25" t="str">
        <f>IF(AND($E1663="",MAX($A$4:$A1662)=0),"",IF(AND($E1663&lt;&gt;"",MAX($A$4:$A1662)=0),1,IF(AND($E1663&lt;&gt;"",MAX($A$4:$A1662)&gt;0),MAX($A$4:$A1662)+1,"")))</f>
        <v/>
      </c>
      <c r="B1663" s="25">
        <v>1660</v>
      </c>
      <c r="C1663" s="26" t="str">
        <f t="shared" si="50"/>
        <v>EMPTY</v>
      </c>
      <c r="D1663" s="27" t="str">
        <f>IF(C1663="SHOW",CONCATENATE(Temp!T2646,Temp!U2646,",",Temp!V2646,",",Temp!W2646,Temp!X2646),"")</f>
        <v/>
      </c>
      <c r="E1663" s="38"/>
      <c r="F1663" s="36" t="str">
        <f t="shared" si="51"/>
        <v/>
      </c>
    </row>
    <row r="1664" spans="1:6" x14ac:dyDescent="0.25">
      <c r="A1664" s="25" t="str">
        <f>IF(AND($E1664="",MAX($A$4:$A1663)=0),"",IF(AND($E1664&lt;&gt;"",MAX($A$4:$A1663)=0),1,IF(AND($E1664&lt;&gt;"",MAX($A$4:$A1663)&gt;0),MAX($A$4:$A1663)+1,"")))</f>
        <v/>
      </c>
      <c r="B1664" s="25">
        <v>1661</v>
      </c>
      <c r="C1664" s="26" t="str">
        <f t="shared" si="50"/>
        <v>EMPTY</v>
      </c>
      <c r="D1664" s="27" t="str">
        <f>IF(C1664="SHOW",CONCATENATE(Temp!T2647,Temp!U2647,",",Temp!V2647,",",Temp!W2647,Temp!X2647),"")</f>
        <v/>
      </c>
      <c r="E1664" s="38"/>
      <c r="F1664" s="36" t="str">
        <f t="shared" si="51"/>
        <v/>
      </c>
    </row>
    <row r="1665" spans="1:6" x14ac:dyDescent="0.25">
      <c r="A1665" s="25" t="str">
        <f>IF(AND($E1665="",MAX($A$4:$A1664)=0),"",IF(AND($E1665&lt;&gt;"",MAX($A$4:$A1664)=0),1,IF(AND($E1665&lt;&gt;"",MAX($A$4:$A1664)&gt;0),MAX($A$4:$A1664)+1,"")))</f>
        <v/>
      </c>
      <c r="B1665" s="25">
        <v>1662</v>
      </c>
      <c r="C1665" s="26" t="str">
        <f t="shared" si="50"/>
        <v>EMPTY</v>
      </c>
      <c r="D1665" s="27" t="str">
        <f>IF(C1665="SHOW",CONCATENATE(Temp!T2648,Temp!U2648,",",Temp!V2648,",",Temp!W2648,Temp!X2648),"")</f>
        <v/>
      </c>
      <c r="E1665" s="38"/>
      <c r="F1665" s="36" t="str">
        <f t="shared" si="51"/>
        <v/>
      </c>
    </row>
    <row r="1666" spans="1:6" x14ac:dyDescent="0.25">
      <c r="A1666" s="25" t="str">
        <f>IF(AND($E1666="",MAX($A$4:$A1665)=0),"",IF(AND($E1666&lt;&gt;"",MAX($A$4:$A1665)=0),1,IF(AND($E1666&lt;&gt;"",MAX($A$4:$A1665)&gt;0),MAX($A$4:$A1665)+1,"")))</f>
        <v/>
      </c>
      <c r="B1666" s="25">
        <v>1663</v>
      </c>
      <c r="C1666" s="26" t="str">
        <f t="shared" si="50"/>
        <v>EMPTY</v>
      </c>
      <c r="D1666" s="27" t="str">
        <f>IF(C1666="SHOW",CONCATENATE(Temp!T2649,Temp!U2649,",",Temp!V2649,",",Temp!W2649,Temp!X2649),"")</f>
        <v/>
      </c>
      <c r="E1666" s="38"/>
      <c r="F1666" s="36" t="str">
        <f t="shared" si="51"/>
        <v/>
      </c>
    </row>
    <row r="1667" spans="1:6" x14ac:dyDescent="0.25">
      <c r="A1667" s="25" t="str">
        <f>IF(AND($E1667="",MAX($A$4:$A1666)=0),"",IF(AND($E1667&lt;&gt;"",MAX($A$4:$A1666)=0),1,IF(AND($E1667&lt;&gt;"",MAX($A$4:$A1666)&gt;0),MAX($A$4:$A1666)+1,"")))</f>
        <v/>
      </c>
      <c r="B1667" s="25">
        <v>1664</v>
      </c>
      <c r="C1667" s="26" t="str">
        <f t="shared" si="50"/>
        <v>EMPTY</v>
      </c>
      <c r="D1667" s="27" t="str">
        <f>IF(C1667="SHOW",CONCATENATE(Temp!T2650,Temp!U2650,",",Temp!V2650,",",Temp!W2650,Temp!X2650),"")</f>
        <v/>
      </c>
      <c r="E1667" s="38"/>
      <c r="F1667" s="36" t="str">
        <f t="shared" si="51"/>
        <v/>
      </c>
    </row>
    <row r="1668" spans="1:6" x14ac:dyDescent="0.25">
      <c r="A1668" s="25" t="str">
        <f>IF(AND($E1668="",MAX($A$4:$A1667)=0),"",IF(AND($E1668&lt;&gt;"",MAX($A$4:$A1667)=0),1,IF(AND($E1668&lt;&gt;"",MAX($A$4:$A1667)&gt;0),MAX($A$4:$A1667)+1,"")))</f>
        <v/>
      </c>
      <c r="B1668" s="25">
        <v>1665</v>
      </c>
      <c r="C1668" s="26" t="str">
        <f t="shared" si="50"/>
        <v>EMPTY</v>
      </c>
      <c r="D1668" s="27" t="str">
        <f>IF(C1668="SHOW",CONCATENATE(Temp!T2651,Temp!U2651,",",Temp!V2651,",",Temp!W2651,Temp!X2651),"")</f>
        <v/>
      </c>
      <c r="E1668" s="38"/>
      <c r="F1668" s="36" t="str">
        <f t="shared" si="51"/>
        <v/>
      </c>
    </row>
    <row r="1669" spans="1:6" x14ac:dyDescent="0.25">
      <c r="A1669" s="25" t="str">
        <f>IF(AND($E1669="",MAX($A$4:$A1668)=0),"",IF(AND($E1669&lt;&gt;"",MAX($A$4:$A1668)=0),1,IF(AND($E1669&lt;&gt;"",MAX($A$4:$A1668)&gt;0),MAX($A$4:$A1668)+1,"")))</f>
        <v/>
      </c>
      <c r="B1669" s="25">
        <v>1666</v>
      </c>
      <c r="C1669" s="26" t="str">
        <f t="shared" ref="C1669:C1732" si="52">IF(E1669="","EMPTY",IF(MID(E1669,1,9)&lt;&gt;"Dialogue:","HIDE",IF(MID(E1669,1,9)="Dialogue:","SHOW","")))</f>
        <v>EMPTY</v>
      </c>
      <c r="D1669" s="27" t="str">
        <f>IF(C1669="SHOW",CONCATENATE(Temp!T2652,Temp!U2652,",",Temp!V2652,",",Temp!W2652,Temp!X2652),"")</f>
        <v/>
      </c>
      <c r="E1669" s="38"/>
      <c r="F1669" s="36" t="str">
        <f t="shared" ref="F1669:F1732" si="53">$D1669</f>
        <v/>
      </c>
    </row>
    <row r="1670" spans="1:6" x14ac:dyDescent="0.25">
      <c r="A1670" s="25" t="str">
        <f>IF(AND($E1670="",MAX($A$4:$A1669)=0),"",IF(AND($E1670&lt;&gt;"",MAX($A$4:$A1669)=0),1,IF(AND($E1670&lt;&gt;"",MAX($A$4:$A1669)&gt;0),MAX($A$4:$A1669)+1,"")))</f>
        <v/>
      </c>
      <c r="B1670" s="25">
        <v>1667</v>
      </c>
      <c r="C1670" s="26" t="str">
        <f t="shared" si="52"/>
        <v>EMPTY</v>
      </c>
      <c r="D1670" s="27" t="str">
        <f>IF(C1670="SHOW",CONCATENATE(Temp!T2653,Temp!U2653,",",Temp!V2653,",",Temp!W2653,Temp!X2653),"")</f>
        <v/>
      </c>
      <c r="E1670" s="38"/>
      <c r="F1670" s="36" t="str">
        <f t="shared" si="53"/>
        <v/>
      </c>
    </row>
    <row r="1671" spans="1:6" x14ac:dyDescent="0.25">
      <c r="A1671" s="25" t="str">
        <f>IF(AND($E1671="",MAX($A$4:$A1670)=0),"",IF(AND($E1671&lt;&gt;"",MAX($A$4:$A1670)=0),1,IF(AND($E1671&lt;&gt;"",MAX($A$4:$A1670)&gt;0),MAX($A$4:$A1670)+1,"")))</f>
        <v/>
      </c>
      <c r="B1671" s="25">
        <v>1668</v>
      </c>
      <c r="C1671" s="26" t="str">
        <f t="shared" si="52"/>
        <v>EMPTY</v>
      </c>
      <c r="D1671" s="27" t="str">
        <f>IF(C1671="SHOW",CONCATENATE(Temp!T2654,Temp!U2654,",",Temp!V2654,",",Temp!W2654,Temp!X2654),"")</f>
        <v/>
      </c>
      <c r="E1671" s="38"/>
      <c r="F1671" s="36" t="str">
        <f t="shared" si="53"/>
        <v/>
      </c>
    </row>
    <row r="1672" spans="1:6" x14ac:dyDescent="0.25">
      <c r="A1672" s="25" t="str">
        <f>IF(AND($E1672="",MAX($A$4:$A1671)=0),"",IF(AND($E1672&lt;&gt;"",MAX($A$4:$A1671)=0),1,IF(AND($E1672&lt;&gt;"",MAX($A$4:$A1671)&gt;0),MAX($A$4:$A1671)+1,"")))</f>
        <v/>
      </c>
      <c r="B1672" s="25">
        <v>1669</v>
      </c>
      <c r="C1672" s="26" t="str">
        <f t="shared" si="52"/>
        <v>EMPTY</v>
      </c>
      <c r="D1672" s="27" t="str">
        <f>IF(C1672="SHOW",CONCATENATE(Temp!T2655,Temp!U2655,",",Temp!V2655,",",Temp!W2655,Temp!X2655),"")</f>
        <v/>
      </c>
      <c r="E1672" s="38"/>
      <c r="F1672" s="36" t="str">
        <f t="shared" si="53"/>
        <v/>
      </c>
    </row>
    <row r="1673" spans="1:6" x14ac:dyDescent="0.25">
      <c r="A1673" s="25" t="str">
        <f>IF(AND($E1673="",MAX($A$4:$A1672)=0),"",IF(AND($E1673&lt;&gt;"",MAX($A$4:$A1672)=0),1,IF(AND($E1673&lt;&gt;"",MAX($A$4:$A1672)&gt;0),MAX($A$4:$A1672)+1,"")))</f>
        <v/>
      </c>
      <c r="B1673" s="25">
        <v>1670</v>
      </c>
      <c r="C1673" s="26" t="str">
        <f t="shared" si="52"/>
        <v>EMPTY</v>
      </c>
      <c r="D1673" s="27" t="str">
        <f>IF(C1673="SHOW",CONCATENATE(Temp!T2656,Temp!U2656,",",Temp!V2656,",",Temp!W2656,Temp!X2656),"")</f>
        <v/>
      </c>
      <c r="E1673" s="38"/>
      <c r="F1673" s="36" t="str">
        <f t="shared" si="53"/>
        <v/>
      </c>
    </row>
    <row r="1674" spans="1:6" x14ac:dyDescent="0.25">
      <c r="A1674" s="25" t="str">
        <f>IF(AND($E1674="",MAX($A$4:$A1673)=0),"",IF(AND($E1674&lt;&gt;"",MAX($A$4:$A1673)=0),1,IF(AND($E1674&lt;&gt;"",MAX($A$4:$A1673)&gt;0),MAX($A$4:$A1673)+1,"")))</f>
        <v/>
      </c>
      <c r="B1674" s="25">
        <v>1671</v>
      </c>
      <c r="C1674" s="26" t="str">
        <f t="shared" si="52"/>
        <v>EMPTY</v>
      </c>
      <c r="D1674" s="27" t="str">
        <f>IF(C1674="SHOW",CONCATENATE(Temp!T2657,Temp!U2657,",",Temp!V2657,",",Temp!W2657,Temp!X2657),"")</f>
        <v/>
      </c>
      <c r="E1674" s="38"/>
      <c r="F1674" s="36" t="str">
        <f t="shared" si="53"/>
        <v/>
      </c>
    </row>
    <row r="1675" spans="1:6" x14ac:dyDescent="0.25">
      <c r="A1675" s="25" t="str">
        <f>IF(AND($E1675="",MAX($A$4:$A1674)=0),"",IF(AND($E1675&lt;&gt;"",MAX($A$4:$A1674)=0),1,IF(AND($E1675&lt;&gt;"",MAX($A$4:$A1674)&gt;0),MAX($A$4:$A1674)+1,"")))</f>
        <v/>
      </c>
      <c r="B1675" s="25">
        <v>1672</v>
      </c>
      <c r="C1675" s="26" t="str">
        <f t="shared" si="52"/>
        <v>EMPTY</v>
      </c>
      <c r="D1675" s="27" t="str">
        <f>IF(C1675="SHOW",CONCATENATE(Temp!T2658,Temp!U2658,",",Temp!V2658,",",Temp!W2658,Temp!X2658),"")</f>
        <v/>
      </c>
      <c r="E1675" s="38"/>
      <c r="F1675" s="36" t="str">
        <f t="shared" si="53"/>
        <v/>
      </c>
    </row>
    <row r="1676" spans="1:6" x14ac:dyDescent="0.25">
      <c r="A1676" s="25" t="str">
        <f>IF(AND($E1676="",MAX($A$4:$A1675)=0),"",IF(AND($E1676&lt;&gt;"",MAX($A$4:$A1675)=0),1,IF(AND($E1676&lt;&gt;"",MAX($A$4:$A1675)&gt;0),MAX($A$4:$A1675)+1,"")))</f>
        <v/>
      </c>
      <c r="B1676" s="25">
        <v>1673</v>
      </c>
      <c r="C1676" s="26" t="str">
        <f t="shared" si="52"/>
        <v>EMPTY</v>
      </c>
      <c r="D1676" s="27" t="str">
        <f>IF(C1676="SHOW",CONCATENATE(Temp!T2659,Temp!U2659,",",Temp!V2659,",",Temp!W2659,Temp!X2659),"")</f>
        <v/>
      </c>
      <c r="E1676" s="38"/>
      <c r="F1676" s="36" t="str">
        <f t="shared" si="53"/>
        <v/>
      </c>
    </row>
    <row r="1677" spans="1:6" x14ac:dyDescent="0.25">
      <c r="A1677" s="25" t="str">
        <f>IF(AND($E1677="",MAX($A$4:$A1676)=0),"",IF(AND($E1677&lt;&gt;"",MAX($A$4:$A1676)=0),1,IF(AND($E1677&lt;&gt;"",MAX($A$4:$A1676)&gt;0),MAX($A$4:$A1676)+1,"")))</f>
        <v/>
      </c>
      <c r="B1677" s="25">
        <v>1674</v>
      </c>
      <c r="C1677" s="26" t="str">
        <f t="shared" si="52"/>
        <v>EMPTY</v>
      </c>
      <c r="D1677" s="27" t="str">
        <f>IF(C1677="SHOW",CONCATENATE(Temp!T2660,Temp!U2660,",",Temp!V2660,",",Temp!W2660,Temp!X2660),"")</f>
        <v/>
      </c>
      <c r="E1677" s="38"/>
      <c r="F1677" s="36" t="str">
        <f t="shared" si="53"/>
        <v/>
      </c>
    </row>
    <row r="1678" spans="1:6" x14ac:dyDescent="0.25">
      <c r="A1678" s="25" t="str">
        <f>IF(AND($E1678="",MAX($A$4:$A1677)=0),"",IF(AND($E1678&lt;&gt;"",MAX($A$4:$A1677)=0),1,IF(AND($E1678&lt;&gt;"",MAX($A$4:$A1677)&gt;0),MAX($A$4:$A1677)+1,"")))</f>
        <v/>
      </c>
      <c r="B1678" s="25">
        <v>1675</v>
      </c>
      <c r="C1678" s="26" t="str">
        <f t="shared" si="52"/>
        <v>EMPTY</v>
      </c>
      <c r="D1678" s="27" t="str">
        <f>IF(C1678="SHOW",CONCATENATE(Temp!T2661,Temp!U2661,",",Temp!V2661,",",Temp!W2661,Temp!X2661),"")</f>
        <v/>
      </c>
      <c r="E1678" s="38"/>
      <c r="F1678" s="36" t="str">
        <f t="shared" si="53"/>
        <v/>
      </c>
    </row>
    <row r="1679" spans="1:6" x14ac:dyDescent="0.25">
      <c r="A1679" s="25" t="str">
        <f>IF(AND($E1679="",MAX($A$4:$A1678)=0),"",IF(AND($E1679&lt;&gt;"",MAX($A$4:$A1678)=0),1,IF(AND($E1679&lt;&gt;"",MAX($A$4:$A1678)&gt;0),MAX($A$4:$A1678)+1,"")))</f>
        <v/>
      </c>
      <c r="B1679" s="25">
        <v>1676</v>
      </c>
      <c r="C1679" s="26" t="str">
        <f t="shared" si="52"/>
        <v>EMPTY</v>
      </c>
      <c r="D1679" s="27" t="str">
        <f>IF(C1679="SHOW",CONCATENATE(Temp!T2662,Temp!U2662,",",Temp!V2662,",",Temp!W2662,Temp!X2662),"")</f>
        <v/>
      </c>
      <c r="E1679" s="38"/>
      <c r="F1679" s="36" t="str">
        <f t="shared" si="53"/>
        <v/>
      </c>
    </row>
    <row r="1680" spans="1:6" x14ac:dyDescent="0.25">
      <c r="A1680" s="25" t="str">
        <f>IF(AND($E1680="",MAX($A$4:$A1679)=0),"",IF(AND($E1680&lt;&gt;"",MAX($A$4:$A1679)=0),1,IF(AND($E1680&lt;&gt;"",MAX($A$4:$A1679)&gt;0),MAX($A$4:$A1679)+1,"")))</f>
        <v/>
      </c>
      <c r="B1680" s="25">
        <v>1677</v>
      </c>
      <c r="C1680" s="26" t="str">
        <f t="shared" si="52"/>
        <v>EMPTY</v>
      </c>
      <c r="D1680" s="27" t="str">
        <f>IF(C1680="SHOW",CONCATENATE(Temp!T2663,Temp!U2663,",",Temp!V2663,",",Temp!W2663,Temp!X2663),"")</f>
        <v/>
      </c>
      <c r="E1680" s="38"/>
      <c r="F1680" s="36" t="str">
        <f t="shared" si="53"/>
        <v/>
      </c>
    </row>
    <row r="1681" spans="1:6" x14ac:dyDescent="0.25">
      <c r="A1681" s="25" t="str">
        <f>IF(AND($E1681="",MAX($A$4:$A1680)=0),"",IF(AND($E1681&lt;&gt;"",MAX($A$4:$A1680)=0),1,IF(AND($E1681&lt;&gt;"",MAX($A$4:$A1680)&gt;0),MAX($A$4:$A1680)+1,"")))</f>
        <v/>
      </c>
      <c r="B1681" s="25">
        <v>1678</v>
      </c>
      <c r="C1681" s="26" t="str">
        <f t="shared" si="52"/>
        <v>EMPTY</v>
      </c>
      <c r="D1681" s="27" t="str">
        <f>IF(C1681="SHOW",CONCATENATE(Temp!T2664,Temp!U2664,",",Temp!V2664,",",Temp!W2664,Temp!X2664),"")</f>
        <v/>
      </c>
      <c r="E1681" s="38"/>
      <c r="F1681" s="36" t="str">
        <f t="shared" si="53"/>
        <v/>
      </c>
    </row>
    <row r="1682" spans="1:6" x14ac:dyDescent="0.25">
      <c r="A1682" s="25" t="str">
        <f>IF(AND($E1682="",MAX($A$4:$A1681)=0),"",IF(AND($E1682&lt;&gt;"",MAX($A$4:$A1681)=0),1,IF(AND($E1682&lt;&gt;"",MAX($A$4:$A1681)&gt;0),MAX($A$4:$A1681)+1,"")))</f>
        <v/>
      </c>
      <c r="B1682" s="25">
        <v>1679</v>
      </c>
      <c r="C1682" s="26" t="str">
        <f t="shared" si="52"/>
        <v>EMPTY</v>
      </c>
      <c r="D1682" s="27" t="str">
        <f>IF(C1682="SHOW",CONCATENATE(Temp!T2665,Temp!U2665,",",Temp!V2665,",",Temp!W2665,Temp!X2665),"")</f>
        <v/>
      </c>
      <c r="E1682" s="38"/>
      <c r="F1682" s="36" t="str">
        <f t="shared" si="53"/>
        <v/>
      </c>
    </row>
    <row r="1683" spans="1:6" x14ac:dyDescent="0.25">
      <c r="A1683" s="25" t="str">
        <f>IF(AND($E1683="",MAX($A$4:$A1682)=0),"",IF(AND($E1683&lt;&gt;"",MAX($A$4:$A1682)=0),1,IF(AND($E1683&lt;&gt;"",MAX($A$4:$A1682)&gt;0),MAX($A$4:$A1682)+1,"")))</f>
        <v/>
      </c>
      <c r="B1683" s="25">
        <v>1680</v>
      </c>
      <c r="C1683" s="26" t="str">
        <f t="shared" si="52"/>
        <v>EMPTY</v>
      </c>
      <c r="D1683" s="27" t="str">
        <f>IF(C1683="SHOW",CONCATENATE(Temp!T2666,Temp!U2666,",",Temp!V2666,",",Temp!W2666,Temp!X2666),"")</f>
        <v/>
      </c>
      <c r="E1683" s="38"/>
      <c r="F1683" s="36" t="str">
        <f t="shared" si="53"/>
        <v/>
      </c>
    </row>
    <row r="1684" spans="1:6" x14ac:dyDescent="0.25">
      <c r="A1684" s="25" t="str">
        <f>IF(AND($E1684="",MAX($A$4:$A1683)=0),"",IF(AND($E1684&lt;&gt;"",MAX($A$4:$A1683)=0),1,IF(AND($E1684&lt;&gt;"",MAX($A$4:$A1683)&gt;0),MAX($A$4:$A1683)+1,"")))</f>
        <v/>
      </c>
      <c r="B1684" s="25">
        <v>1681</v>
      </c>
      <c r="C1684" s="26" t="str">
        <f t="shared" si="52"/>
        <v>EMPTY</v>
      </c>
      <c r="D1684" s="27" t="str">
        <f>IF(C1684="SHOW",CONCATENATE(Temp!T2667,Temp!U2667,",",Temp!V2667,",",Temp!W2667,Temp!X2667),"")</f>
        <v/>
      </c>
      <c r="E1684" s="38"/>
      <c r="F1684" s="36" t="str">
        <f t="shared" si="53"/>
        <v/>
      </c>
    </row>
    <row r="1685" spans="1:6" x14ac:dyDescent="0.25">
      <c r="A1685" s="25" t="str">
        <f>IF(AND($E1685="",MAX($A$4:$A1684)=0),"",IF(AND($E1685&lt;&gt;"",MAX($A$4:$A1684)=0),1,IF(AND($E1685&lt;&gt;"",MAX($A$4:$A1684)&gt;0),MAX($A$4:$A1684)+1,"")))</f>
        <v/>
      </c>
      <c r="B1685" s="25">
        <v>1682</v>
      </c>
      <c r="C1685" s="26" t="str">
        <f t="shared" si="52"/>
        <v>EMPTY</v>
      </c>
      <c r="D1685" s="27" t="str">
        <f>IF(C1685="SHOW",CONCATENATE(Temp!T2668,Temp!U2668,",",Temp!V2668,",",Temp!W2668,Temp!X2668),"")</f>
        <v/>
      </c>
      <c r="E1685" s="38"/>
      <c r="F1685" s="36" t="str">
        <f t="shared" si="53"/>
        <v/>
      </c>
    </row>
    <row r="1686" spans="1:6" x14ac:dyDescent="0.25">
      <c r="A1686" s="25" t="str">
        <f>IF(AND($E1686="",MAX($A$4:$A1685)=0),"",IF(AND($E1686&lt;&gt;"",MAX($A$4:$A1685)=0),1,IF(AND($E1686&lt;&gt;"",MAX($A$4:$A1685)&gt;0),MAX($A$4:$A1685)+1,"")))</f>
        <v/>
      </c>
      <c r="B1686" s="25">
        <v>1683</v>
      </c>
      <c r="C1686" s="26" t="str">
        <f t="shared" si="52"/>
        <v>EMPTY</v>
      </c>
      <c r="D1686" s="27" t="str">
        <f>IF(C1686="SHOW",CONCATENATE(Temp!T2669,Temp!U2669,",",Temp!V2669,",",Temp!W2669,Temp!X2669),"")</f>
        <v/>
      </c>
      <c r="E1686" s="38"/>
      <c r="F1686" s="36" t="str">
        <f t="shared" si="53"/>
        <v/>
      </c>
    </row>
    <row r="1687" spans="1:6" x14ac:dyDescent="0.25">
      <c r="A1687" s="25" t="str">
        <f>IF(AND($E1687="",MAX($A$4:$A1686)=0),"",IF(AND($E1687&lt;&gt;"",MAX($A$4:$A1686)=0),1,IF(AND($E1687&lt;&gt;"",MAX($A$4:$A1686)&gt;0),MAX($A$4:$A1686)+1,"")))</f>
        <v/>
      </c>
      <c r="B1687" s="25">
        <v>1684</v>
      </c>
      <c r="C1687" s="26" t="str">
        <f t="shared" si="52"/>
        <v>EMPTY</v>
      </c>
      <c r="D1687" s="27" t="str">
        <f>IF(C1687="SHOW",CONCATENATE(Temp!T2670,Temp!U2670,",",Temp!V2670,",",Temp!W2670,Temp!X2670),"")</f>
        <v/>
      </c>
      <c r="E1687" s="38"/>
      <c r="F1687" s="36" t="str">
        <f t="shared" si="53"/>
        <v/>
      </c>
    </row>
    <row r="1688" spans="1:6" x14ac:dyDescent="0.25">
      <c r="A1688" s="25" t="str">
        <f>IF(AND($E1688="",MAX($A$4:$A1687)=0),"",IF(AND($E1688&lt;&gt;"",MAX($A$4:$A1687)=0),1,IF(AND($E1688&lt;&gt;"",MAX($A$4:$A1687)&gt;0),MAX($A$4:$A1687)+1,"")))</f>
        <v/>
      </c>
      <c r="B1688" s="25">
        <v>1685</v>
      </c>
      <c r="C1688" s="26" t="str">
        <f t="shared" si="52"/>
        <v>EMPTY</v>
      </c>
      <c r="D1688" s="27" t="str">
        <f>IF(C1688="SHOW",CONCATENATE(Temp!T2671,Temp!U2671,",",Temp!V2671,",",Temp!W2671,Temp!X2671),"")</f>
        <v/>
      </c>
      <c r="E1688" s="38"/>
      <c r="F1688" s="36" t="str">
        <f t="shared" si="53"/>
        <v/>
      </c>
    </row>
    <row r="1689" spans="1:6" x14ac:dyDescent="0.25">
      <c r="A1689" s="25" t="str">
        <f>IF(AND($E1689="",MAX($A$4:$A1688)=0),"",IF(AND($E1689&lt;&gt;"",MAX($A$4:$A1688)=0),1,IF(AND($E1689&lt;&gt;"",MAX($A$4:$A1688)&gt;0),MAX($A$4:$A1688)+1,"")))</f>
        <v/>
      </c>
      <c r="B1689" s="25">
        <v>1686</v>
      </c>
      <c r="C1689" s="26" t="str">
        <f t="shared" si="52"/>
        <v>EMPTY</v>
      </c>
      <c r="D1689" s="27" t="str">
        <f>IF(C1689="SHOW",CONCATENATE(Temp!T2672,Temp!U2672,",",Temp!V2672,",",Temp!W2672,Temp!X2672),"")</f>
        <v/>
      </c>
      <c r="E1689" s="38"/>
      <c r="F1689" s="36" t="str">
        <f t="shared" si="53"/>
        <v/>
      </c>
    </row>
    <row r="1690" spans="1:6" x14ac:dyDescent="0.25">
      <c r="A1690" s="25" t="str">
        <f>IF(AND($E1690="",MAX($A$4:$A1689)=0),"",IF(AND($E1690&lt;&gt;"",MAX($A$4:$A1689)=0),1,IF(AND($E1690&lt;&gt;"",MAX($A$4:$A1689)&gt;0),MAX($A$4:$A1689)+1,"")))</f>
        <v/>
      </c>
      <c r="B1690" s="25">
        <v>1687</v>
      </c>
      <c r="C1690" s="26" t="str">
        <f t="shared" si="52"/>
        <v>EMPTY</v>
      </c>
      <c r="D1690" s="27" t="str">
        <f>IF(C1690="SHOW",CONCATENATE(Temp!T2673,Temp!U2673,",",Temp!V2673,",",Temp!W2673,Temp!X2673),"")</f>
        <v/>
      </c>
      <c r="E1690" s="38"/>
      <c r="F1690" s="36" t="str">
        <f t="shared" si="53"/>
        <v/>
      </c>
    </row>
    <row r="1691" spans="1:6" x14ac:dyDescent="0.25">
      <c r="A1691" s="25" t="str">
        <f>IF(AND($E1691="",MAX($A$4:$A1690)=0),"",IF(AND($E1691&lt;&gt;"",MAX($A$4:$A1690)=0),1,IF(AND($E1691&lt;&gt;"",MAX($A$4:$A1690)&gt;0),MAX($A$4:$A1690)+1,"")))</f>
        <v/>
      </c>
      <c r="B1691" s="25">
        <v>1688</v>
      </c>
      <c r="C1691" s="26" t="str">
        <f t="shared" si="52"/>
        <v>EMPTY</v>
      </c>
      <c r="D1691" s="27" t="str">
        <f>IF(C1691="SHOW",CONCATENATE(Temp!T2674,Temp!U2674,",",Temp!V2674,",",Temp!W2674,Temp!X2674),"")</f>
        <v/>
      </c>
      <c r="E1691" s="38"/>
      <c r="F1691" s="36" t="str">
        <f t="shared" si="53"/>
        <v/>
      </c>
    </row>
    <row r="1692" spans="1:6" x14ac:dyDescent="0.25">
      <c r="A1692" s="25" t="str">
        <f>IF(AND($E1692="",MAX($A$4:$A1691)=0),"",IF(AND($E1692&lt;&gt;"",MAX($A$4:$A1691)=0),1,IF(AND($E1692&lt;&gt;"",MAX($A$4:$A1691)&gt;0),MAX($A$4:$A1691)+1,"")))</f>
        <v/>
      </c>
      <c r="B1692" s="25">
        <v>1689</v>
      </c>
      <c r="C1692" s="26" t="str">
        <f t="shared" si="52"/>
        <v>EMPTY</v>
      </c>
      <c r="D1692" s="27" t="str">
        <f>IF(C1692="SHOW",CONCATENATE(Temp!T2675,Temp!U2675,",",Temp!V2675,",",Temp!W2675,Temp!X2675),"")</f>
        <v/>
      </c>
      <c r="E1692" s="38"/>
      <c r="F1692" s="36" t="str">
        <f t="shared" si="53"/>
        <v/>
      </c>
    </row>
    <row r="1693" spans="1:6" x14ac:dyDescent="0.25">
      <c r="A1693" s="25" t="str">
        <f>IF(AND($E1693="",MAX($A$4:$A1692)=0),"",IF(AND($E1693&lt;&gt;"",MAX($A$4:$A1692)=0),1,IF(AND($E1693&lt;&gt;"",MAX($A$4:$A1692)&gt;0),MAX($A$4:$A1692)+1,"")))</f>
        <v/>
      </c>
      <c r="B1693" s="25">
        <v>1690</v>
      </c>
      <c r="C1693" s="26" t="str">
        <f t="shared" si="52"/>
        <v>EMPTY</v>
      </c>
      <c r="D1693" s="27" t="str">
        <f>IF(C1693="SHOW",CONCATENATE(Temp!T2676,Temp!U2676,",",Temp!V2676,",",Temp!W2676,Temp!X2676),"")</f>
        <v/>
      </c>
      <c r="E1693" s="38"/>
      <c r="F1693" s="36" t="str">
        <f t="shared" si="53"/>
        <v/>
      </c>
    </row>
    <row r="1694" spans="1:6" x14ac:dyDescent="0.25">
      <c r="A1694" s="25" t="str">
        <f>IF(AND($E1694="",MAX($A$4:$A1693)=0),"",IF(AND($E1694&lt;&gt;"",MAX($A$4:$A1693)=0),1,IF(AND($E1694&lt;&gt;"",MAX($A$4:$A1693)&gt;0),MAX($A$4:$A1693)+1,"")))</f>
        <v/>
      </c>
      <c r="B1694" s="25">
        <v>1691</v>
      </c>
      <c r="C1694" s="26" t="str">
        <f t="shared" si="52"/>
        <v>EMPTY</v>
      </c>
      <c r="D1694" s="27" t="str">
        <f>IF(C1694="SHOW",CONCATENATE(Temp!T2677,Temp!U2677,",",Temp!V2677,",",Temp!W2677,Temp!X2677),"")</f>
        <v/>
      </c>
      <c r="E1694" s="38"/>
      <c r="F1694" s="36" t="str">
        <f t="shared" si="53"/>
        <v/>
      </c>
    </row>
    <row r="1695" spans="1:6" x14ac:dyDescent="0.25">
      <c r="A1695" s="25" t="str">
        <f>IF(AND($E1695="",MAX($A$4:$A1694)=0),"",IF(AND($E1695&lt;&gt;"",MAX($A$4:$A1694)=0),1,IF(AND($E1695&lt;&gt;"",MAX($A$4:$A1694)&gt;0),MAX($A$4:$A1694)+1,"")))</f>
        <v/>
      </c>
      <c r="B1695" s="25">
        <v>1692</v>
      </c>
      <c r="C1695" s="26" t="str">
        <f t="shared" si="52"/>
        <v>EMPTY</v>
      </c>
      <c r="D1695" s="27" t="str">
        <f>IF(C1695="SHOW",CONCATENATE(Temp!T2678,Temp!U2678,",",Temp!V2678,",",Temp!W2678,Temp!X2678),"")</f>
        <v/>
      </c>
      <c r="E1695" s="38"/>
      <c r="F1695" s="36" t="str">
        <f t="shared" si="53"/>
        <v/>
      </c>
    </row>
    <row r="1696" spans="1:6" x14ac:dyDescent="0.25">
      <c r="A1696" s="25" t="str">
        <f>IF(AND($E1696="",MAX($A$4:$A1695)=0),"",IF(AND($E1696&lt;&gt;"",MAX($A$4:$A1695)=0),1,IF(AND($E1696&lt;&gt;"",MAX($A$4:$A1695)&gt;0),MAX($A$4:$A1695)+1,"")))</f>
        <v/>
      </c>
      <c r="B1696" s="25">
        <v>1693</v>
      </c>
      <c r="C1696" s="26" t="str">
        <f t="shared" si="52"/>
        <v>EMPTY</v>
      </c>
      <c r="D1696" s="27" t="str">
        <f>IF(C1696="SHOW",CONCATENATE(Temp!T2679,Temp!U2679,",",Temp!V2679,",",Temp!W2679,Temp!X2679),"")</f>
        <v/>
      </c>
      <c r="E1696" s="38"/>
      <c r="F1696" s="36" t="str">
        <f t="shared" si="53"/>
        <v/>
      </c>
    </row>
    <row r="1697" spans="1:6" x14ac:dyDescent="0.25">
      <c r="A1697" s="25" t="str">
        <f>IF(AND($E1697="",MAX($A$4:$A1696)=0),"",IF(AND($E1697&lt;&gt;"",MAX($A$4:$A1696)=0),1,IF(AND($E1697&lt;&gt;"",MAX($A$4:$A1696)&gt;0),MAX($A$4:$A1696)+1,"")))</f>
        <v/>
      </c>
      <c r="B1697" s="25">
        <v>1694</v>
      </c>
      <c r="C1697" s="26" t="str">
        <f t="shared" si="52"/>
        <v>EMPTY</v>
      </c>
      <c r="D1697" s="27" t="str">
        <f>IF(C1697="SHOW",CONCATENATE(Temp!T2680,Temp!U2680,",",Temp!V2680,",",Temp!W2680,Temp!X2680),"")</f>
        <v/>
      </c>
      <c r="E1697" s="38"/>
      <c r="F1697" s="36" t="str">
        <f t="shared" si="53"/>
        <v/>
      </c>
    </row>
    <row r="1698" spans="1:6" x14ac:dyDescent="0.25">
      <c r="A1698" s="25" t="str">
        <f>IF(AND($E1698="",MAX($A$4:$A1697)=0),"",IF(AND($E1698&lt;&gt;"",MAX($A$4:$A1697)=0),1,IF(AND($E1698&lt;&gt;"",MAX($A$4:$A1697)&gt;0),MAX($A$4:$A1697)+1,"")))</f>
        <v/>
      </c>
      <c r="B1698" s="25">
        <v>1695</v>
      </c>
      <c r="C1698" s="26" t="str">
        <f t="shared" si="52"/>
        <v>EMPTY</v>
      </c>
      <c r="D1698" s="27" t="str">
        <f>IF(C1698="SHOW",CONCATENATE(Temp!T2681,Temp!U2681,",",Temp!V2681,",",Temp!W2681,Temp!X2681),"")</f>
        <v/>
      </c>
      <c r="E1698" s="38"/>
      <c r="F1698" s="36" t="str">
        <f t="shared" si="53"/>
        <v/>
      </c>
    </row>
    <row r="1699" spans="1:6" x14ac:dyDescent="0.25">
      <c r="A1699" s="25" t="str">
        <f>IF(AND($E1699="",MAX($A$4:$A1698)=0),"",IF(AND($E1699&lt;&gt;"",MAX($A$4:$A1698)=0),1,IF(AND($E1699&lt;&gt;"",MAX($A$4:$A1698)&gt;0),MAX($A$4:$A1698)+1,"")))</f>
        <v/>
      </c>
      <c r="B1699" s="25">
        <v>1696</v>
      </c>
      <c r="C1699" s="26" t="str">
        <f t="shared" si="52"/>
        <v>EMPTY</v>
      </c>
      <c r="D1699" s="27" t="str">
        <f>IF(C1699="SHOW",CONCATENATE(Temp!T2682,Temp!U2682,",",Temp!V2682,",",Temp!W2682,Temp!X2682),"")</f>
        <v/>
      </c>
      <c r="E1699" s="38"/>
      <c r="F1699" s="36" t="str">
        <f t="shared" si="53"/>
        <v/>
      </c>
    </row>
    <row r="1700" spans="1:6" x14ac:dyDescent="0.25">
      <c r="A1700" s="25" t="str">
        <f>IF(AND($E1700="",MAX($A$4:$A1699)=0),"",IF(AND($E1700&lt;&gt;"",MAX($A$4:$A1699)=0),1,IF(AND($E1700&lt;&gt;"",MAX($A$4:$A1699)&gt;0),MAX($A$4:$A1699)+1,"")))</f>
        <v/>
      </c>
      <c r="B1700" s="25">
        <v>1697</v>
      </c>
      <c r="C1700" s="26" t="str">
        <f t="shared" si="52"/>
        <v>EMPTY</v>
      </c>
      <c r="D1700" s="27" t="str">
        <f>IF(C1700="SHOW",CONCATENATE(Temp!T2683,Temp!U2683,",",Temp!V2683,",",Temp!W2683,Temp!X2683),"")</f>
        <v/>
      </c>
      <c r="E1700" s="38"/>
      <c r="F1700" s="36" t="str">
        <f t="shared" si="53"/>
        <v/>
      </c>
    </row>
    <row r="1701" spans="1:6" x14ac:dyDescent="0.25">
      <c r="A1701" s="25" t="str">
        <f>IF(AND($E1701="",MAX($A$4:$A1700)=0),"",IF(AND($E1701&lt;&gt;"",MAX($A$4:$A1700)=0),1,IF(AND($E1701&lt;&gt;"",MAX($A$4:$A1700)&gt;0),MAX($A$4:$A1700)+1,"")))</f>
        <v/>
      </c>
      <c r="B1701" s="25">
        <v>1698</v>
      </c>
      <c r="C1701" s="26" t="str">
        <f t="shared" si="52"/>
        <v>EMPTY</v>
      </c>
      <c r="D1701" s="27" t="str">
        <f>IF(C1701="SHOW",CONCATENATE(Temp!T2684,Temp!U2684,",",Temp!V2684,",",Temp!W2684,Temp!X2684),"")</f>
        <v/>
      </c>
      <c r="E1701" s="38"/>
      <c r="F1701" s="36" t="str">
        <f t="shared" si="53"/>
        <v/>
      </c>
    </row>
    <row r="1702" spans="1:6" x14ac:dyDescent="0.25">
      <c r="A1702" s="25" t="str">
        <f>IF(AND($E1702="",MAX($A$4:$A1701)=0),"",IF(AND($E1702&lt;&gt;"",MAX($A$4:$A1701)=0),1,IF(AND($E1702&lt;&gt;"",MAX($A$4:$A1701)&gt;0),MAX($A$4:$A1701)+1,"")))</f>
        <v/>
      </c>
      <c r="B1702" s="25">
        <v>1699</v>
      </c>
      <c r="C1702" s="26" t="str">
        <f t="shared" si="52"/>
        <v>EMPTY</v>
      </c>
      <c r="D1702" s="27" t="str">
        <f>IF(C1702="SHOW",CONCATENATE(Temp!T2685,Temp!U2685,",",Temp!V2685,",",Temp!W2685,Temp!X2685),"")</f>
        <v/>
      </c>
      <c r="E1702" s="38"/>
      <c r="F1702" s="36" t="str">
        <f t="shared" si="53"/>
        <v/>
      </c>
    </row>
    <row r="1703" spans="1:6" x14ac:dyDescent="0.25">
      <c r="A1703" s="25" t="str">
        <f>IF(AND($E1703="",MAX($A$4:$A1702)=0),"",IF(AND($E1703&lt;&gt;"",MAX($A$4:$A1702)=0),1,IF(AND($E1703&lt;&gt;"",MAX($A$4:$A1702)&gt;0),MAX($A$4:$A1702)+1,"")))</f>
        <v/>
      </c>
      <c r="B1703" s="25">
        <v>1700</v>
      </c>
      <c r="C1703" s="26" t="str">
        <f t="shared" si="52"/>
        <v>EMPTY</v>
      </c>
      <c r="D1703" s="27" t="str">
        <f>IF(C1703="SHOW",CONCATENATE(Temp!T2686,Temp!U2686,",",Temp!V2686,",",Temp!W2686,Temp!X2686),"")</f>
        <v/>
      </c>
      <c r="E1703" s="38"/>
      <c r="F1703" s="36" t="str">
        <f t="shared" si="53"/>
        <v/>
      </c>
    </row>
    <row r="1704" spans="1:6" x14ac:dyDescent="0.25">
      <c r="A1704" s="25" t="str">
        <f>IF(AND($E1704="",MAX($A$4:$A1703)=0),"",IF(AND($E1704&lt;&gt;"",MAX($A$4:$A1703)=0),1,IF(AND($E1704&lt;&gt;"",MAX($A$4:$A1703)&gt;0),MAX($A$4:$A1703)+1,"")))</f>
        <v/>
      </c>
      <c r="B1704" s="25">
        <v>1701</v>
      </c>
      <c r="C1704" s="26" t="str">
        <f t="shared" si="52"/>
        <v>EMPTY</v>
      </c>
      <c r="D1704" s="27" t="str">
        <f>IF(C1704="SHOW",CONCATENATE(Temp!T2687,Temp!U2687,",",Temp!V2687,",",Temp!W2687,Temp!X2687),"")</f>
        <v/>
      </c>
      <c r="E1704" s="38"/>
      <c r="F1704" s="36" t="str">
        <f t="shared" si="53"/>
        <v/>
      </c>
    </row>
    <row r="1705" spans="1:6" x14ac:dyDescent="0.25">
      <c r="A1705" s="25" t="str">
        <f>IF(AND($E1705="",MAX($A$4:$A1704)=0),"",IF(AND($E1705&lt;&gt;"",MAX($A$4:$A1704)=0),1,IF(AND($E1705&lt;&gt;"",MAX($A$4:$A1704)&gt;0),MAX($A$4:$A1704)+1,"")))</f>
        <v/>
      </c>
      <c r="B1705" s="25">
        <v>1702</v>
      </c>
      <c r="C1705" s="26" t="str">
        <f t="shared" si="52"/>
        <v>EMPTY</v>
      </c>
      <c r="D1705" s="27" t="str">
        <f>IF(C1705="SHOW",CONCATENATE(Temp!T2688,Temp!U2688,",",Temp!V2688,",",Temp!W2688,Temp!X2688),"")</f>
        <v/>
      </c>
      <c r="E1705" s="38"/>
      <c r="F1705" s="36" t="str">
        <f t="shared" si="53"/>
        <v/>
      </c>
    </row>
    <row r="1706" spans="1:6" x14ac:dyDescent="0.25">
      <c r="A1706" s="25" t="str">
        <f>IF(AND($E1706="",MAX($A$4:$A1705)=0),"",IF(AND($E1706&lt;&gt;"",MAX($A$4:$A1705)=0),1,IF(AND($E1706&lt;&gt;"",MAX($A$4:$A1705)&gt;0),MAX($A$4:$A1705)+1,"")))</f>
        <v/>
      </c>
      <c r="B1706" s="25">
        <v>1703</v>
      </c>
      <c r="C1706" s="26" t="str">
        <f t="shared" si="52"/>
        <v>EMPTY</v>
      </c>
      <c r="D1706" s="27" t="str">
        <f>IF(C1706="SHOW",CONCATENATE(Temp!T2689,Temp!U2689,",",Temp!V2689,",",Temp!W2689,Temp!X2689),"")</f>
        <v/>
      </c>
      <c r="E1706" s="38"/>
      <c r="F1706" s="36" t="str">
        <f t="shared" si="53"/>
        <v/>
      </c>
    </row>
    <row r="1707" spans="1:6" x14ac:dyDescent="0.25">
      <c r="A1707" s="25" t="str">
        <f>IF(AND($E1707="",MAX($A$4:$A1706)=0),"",IF(AND($E1707&lt;&gt;"",MAX($A$4:$A1706)=0),1,IF(AND($E1707&lt;&gt;"",MAX($A$4:$A1706)&gt;0),MAX($A$4:$A1706)+1,"")))</f>
        <v/>
      </c>
      <c r="B1707" s="25">
        <v>1704</v>
      </c>
      <c r="C1707" s="26" t="str">
        <f t="shared" si="52"/>
        <v>EMPTY</v>
      </c>
      <c r="D1707" s="27" t="str">
        <f>IF(C1707="SHOW",CONCATENATE(Temp!T2690,Temp!U2690,",",Temp!V2690,",",Temp!W2690,Temp!X2690),"")</f>
        <v/>
      </c>
      <c r="E1707" s="38"/>
      <c r="F1707" s="36" t="str">
        <f t="shared" si="53"/>
        <v/>
      </c>
    </row>
    <row r="1708" spans="1:6" x14ac:dyDescent="0.25">
      <c r="A1708" s="25" t="str">
        <f>IF(AND($E1708="",MAX($A$4:$A1707)=0),"",IF(AND($E1708&lt;&gt;"",MAX($A$4:$A1707)=0),1,IF(AND($E1708&lt;&gt;"",MAX($A$4:$A1707)&gt;0),MAX($A$4:$A1707)+1,"")))</f>
        <v/>
      </c>
      <c r="B1708" s="25">
        <v>1705</v>
      </c>
      <c r="C1708" s="26" t="str">
        <f t="shared" si="52"/>
        <v>EMPTY</v>
      </c>
      <c r="D1708" s="27" t="str">
        <f>IF(C1708="SHOW",CONCATENATE(Temp!T2691,Temp!U2691,",",Temp!V2691,",",Temp!W2691,Temp!X2691),"")</f>
        <v/>
      </c>
      <c r="E1708" s="38"/>
      <c r="F1708" s="36" t="str">
        <f t="shared" si="53"/>
        <v/>
      </c>
    </row>
    <row r="1709" spans="1:6" x14ac:dyDescent="0.25">
      <c r="A1709" s="25" t="str">
        <f>IF(AND($E1709="",MAX($A$4:$A1708)=0),"",IF(AND($E1709&lt;&gt;"",MAX($A$4:$A1708)=0),1,IF(AND($E1709&lt;&gt;"",MAX($A$4:$A1708)&gt;0),MAX($A$4:$A1708)+1,"")))</f>
        <v/>
      </c>
      <c r="B1709" s="25">
        <v>1706</v>
      </c>
      <c r="C1709" s="26" t="str">
        <f t="shared" si="52"/>
        <v>EMPTY</v>
      </c>
      <c r="D1709" s="27" t="str">
        <f>IF(C1709="SHOW",CONCATENATE(Temp!T2692,Temp!U2692,",",Temp!V2692,",",Temp!W2692,Temp!X2692),"")</f>
        <v/>
      </c>
      <c r="E1709" s="38"/>
      <c r="F1709" s="36" t="str">
        <f t="shared" si="53"/>
        <v/>
      </c>
    </row>
    <row r="1710" spans="1:6" x14ac:dyDescent="0.25">
      <c r="A1710" s="25" t="str">
        <f>IF(AND($E1710="",MAX($A$4:$A1709)=0),"",IF(AND($E1710&lt;&gt;"",MAX($A$4:$A1709)=0),1,IF(AND($E1710&lt;&gt;"",MAX($A$4:$A1709)&gt;0),MAX($A$4:$A1709)+1,"")))</f>
        <v/>
      </c>
      <c r="B1710" s="25">
        <v>1707</v>
      </c>
      <c r="C1710" s="26" t="str">
        <f t="shared" si="52"/>
        <v>EMPTY</v>
      </c>
      <c r="D1710" s="27" t="str">
        <f>IF(C1710="SHOW",CONCATENATE(Temp!T2693,Temp!U2693,",",Temp!V2693,",",Temp!W2693,Temp!X2693),"")</f>
        <v/>
      </c>
      <c r="E1710" s="38"/>
      <c r="F1710" s="36" t="str">
        <f t="shared" si="53"/>
        <v/>
      </c>
    </row>
    <row r="1711" spans="1:6" x14ac:dyDescent="0.25">
      <c r="A1711" s="25" t="str">
        <f>IF(AND($E1711="",MAX($A$4:$A1710)=0),"",IF(AND($E1711&lt;&gt;"",MAX($A$4:$A1710)=0),1,IF(AND($E1711&lt;&gt;"",MAX($A$4:$A1710)&gt;0),MAX($A$4:$A1710)+1,"")))</f>
        <v/>
      </c>
      <c r="B1711" s="25">
        <v>1708</v>
      </c>
      <c r="C1711" s="26" t="str">
        <f t="shared" si="52"/>
        <v>EMPTY</v>
      </c>
      <c r="D1711" s="27" t="str">
        <f>IF(C1711="SHOW",CONCATENATE(Temp!T2694,Temp!U2694,",",Temp!V2694,",",Temp!W2694,Temp!X2694),"")</f>
        <v/>
      </c>
      <c r="E1711" s="38"/>
      <c r="F1711" s="36" t="str">
        <f t="shared" si="53"/>
        <v/>
      </c>
    </row>
    <row r="1712" spans="1:6" x14ac:dyDescent="0.25">
      <c r="A1712" s="25" t="str">
        <f>IF(AND($E1712="",MAX($A$4:$A1711)=0),"",IF(AND($E1712&lt;&gt;"",MAX($A$4:$A1711)=0),1,IF(AND($E1712&lt;&gt;"",MAX($A$4:$A1711)&gt;0),MAX($A$4:$A1711)+1,"")))</f>
        <v/>
      </c>
      <c r="B1712" s="25">
        <v>1709</v>
      </c>
      <c r="C1712" s="26" t="str">
        <f t="shared" si="52"/>
        <v>EMPTY</v>
      </c>
      <c r="D1712" s="27" t="str">
        <f>IF(C1712="SHOW",CONCATENATE(Temp!T2695,Temp!U2695,",",Temp!V2695,",",Temp!W2695,Temp!X2695),"")</f>
        <v/>
      </c>
      <c r="E1712" s="38"/>
      <c r="F1712" s="36" t="str">
        <f t="shared" si="53"/>
        <v/>
      </c>
    </row>
    <row r="1713" spans="1:6" x14ac:dyDescent="0.25">
      <c r="A1713" s="25" t="str">
        <f>IF(AND($E1713="",MAX($A$4:$A1712)=0),"",IF(AND($E1713&lt;&gt;"",MAX($A$4:$A1712)=0),1,IF(AND($E1713&lt;&gt;"",MAX($A$4:$A1712)&gt;0),MAX($A$4:$A1712)+1,"")))</f>
        <v/>
      </c>
      <c r="B1713" s="25">
        <v>1710</v>
      </c>
      <c r="C1713" s="26" t="str">
        <f t="shared" si="52"/>
        <v>EMPTY</v>
      </c>
      <c r="D1713" s="27" t="str">
        <f>IF(C1713="SHOW",CONCATENATE(Temp!T2696,Temp!U2696,",",Temp!V2696,",",Temp!W2696,Temp!X2696),"")</f>
        <v/>
      </c>
      <c r="E1713" s="38"/>
      <c r="F1713" s="36" t="str">
        <f t="shared" si="53"/>
        <v/>
      </c>
    </row>
    <row r="1714" spans="1:6" x14ac:dyDescent="0.25">
      <c r="A1714" s="25" t="str">
        <f>IF(AND($E1714="",MAX($A$4:$A1713)=0),"",IF(AND($E1714&lt;&gt;"",MAX($A$4:$A1713)=0),1,IF(AND($E1714&lt;&gt;"",MAX($A$4:$A1713)&gt;0),MAX($A$4:$A1713)+1,"")))</f>
        <v/>
      </c>
      <c r="B1714" s="25">
        <v>1711</v>
      </c>
      <c r="C1714" s="26" t="str">
        <f t="shared" si="52"/>
        <v>EMPTY</v>
      </c>
      <c r="D1714" s="27" t="str">
        <f>IF(C1714="SHOW",CONCATENATE(Temp!T2697,Temp!U2697,",",Temp!V2697,",",Temp!W2697,Temp!X2697),"")</f>
        <v/>
      </c>
      <c r="E1714" s="38"/>
      <c r="F1714" s="36" t="str">
        <f t="shared" si="53"/>
        <v/>
      </c>
    </row>
    <row r="1715" spans="1:6" x14ac:dyDescent="0.25">
      <c r="A1715" s="25" t="str">
        <f>IF(AND($E1715="",MAX($A$4:$A1714)=0),"",IF(AND($E1715&lt;&gt;"",MAX($A$4:$A1714)=0),1,IF(AND($E1715&lt;&gt;"",MAX($A$4:$A1714)&gt;0),MAX($A$4:$A1714)+1,"")))</f>
        <v/>
      </c>
      <c r="B1715" s="25">
        <v>1712</v>
      </c>
      <c r="C1715" s="26" t="str">
        <f t="shared" si="52"/>
        <v>EMPTY</v>
      </c>
      <c r="D1715" s="27" t="str">
        <f>IF(C1715="SHOW",CONCATENATE(Temp!T2698,Temp!U2698,",",Temp!V2698,",",Temp!W2698,Temp!X2698),"")</f>
        <v/>
      </c>
      <c r="E1715" s="38"/>
      <c r="F1715" s="36" t="str">
        <f t="shared" si="53"/>
        <v/>
      </c>
    </row>
    <row r="1716" spans="1:6" x14ac:dyDescent="0.25">
      <c r="A1716" s="25" t="str">
        <f>IF(AND($E1716="",MAX($A$4:$A1715)=0),"",IF(AND($E1716&lt;&gt;"",MAX($A$4:$A1715)=0),1,IF(AND($E1716&lt;&gt;"",MAX($A$4:$A1715)&gt;0),MAX($A$4:$A1715)+1,"")))</f>
        <v/>
      </c>
      <c r="B1716" s="25">
        <v>1713</v>
      </c>
      <c r="C1716" s="26" t="str">
        <f t="shared" si="52"/>
        <v>EMPTY</v>
      </c>
      <c r="D1716" s="27" t="str">
        <f>IF(C1716="SHOW",CONCATENATE(Temp!T2699,Temp!U2699,",",Temp!V2699,",",Temp!W2699,Temp!X2699),"")</f>
        <v/>
      </c>
      <c r="E1716" s="38"/>
      <c r="F1716" s="36" t="str">
        <f t="shared" si="53"/>
        <v/>
      </c>
    </row>
    <row r="1717" spans="1:6" x14ac:dyDescent="0.25">
      <c r="A1717" s="25" t="str">
        <f>IF(AND($E1717="",MAX($A$4:$A1716)=0),"",IF(AND($E1717&lt;&gt;"",MAX($A$4:$A1716)=0),1,IF(AND($E1717&lt;&gt;"",MAX($A$4:$A1716)&gt;0),MAX($A$4:$A1716)+1,"")))</f>
        <v/>
      </c>
      <c r="B1717" s="25">
        <v>1714</v>
      </c>
      <c r="C1717" s="26" t="str">
        <f t="shared" si="52"/>
        <v>EMPTY</v>
      </c>
      <c r="D1717" s="27" t="str">
        <f>IF(C1717="SHOW",CONCATENATE(Temp!T2700,Temp!U2700,",",Temp!V2700,",",Temp!W2700,Temp!X2700),"")</f>
        <v/>
      </c>
      <c r="E1717" s="38"/>
      <c r="F1717" s="36" t="str">
        <f t="shared" si="53"/>
        <v/>
      </c>
    </row>
    <row r="1718" spans="1:6" x14ac:dyDescent="0.25">
      <c r="A1718" s="25" t="str">
        <f>IF(AND($E1718="",MAX($A$4:$A1717)=0),"",IF(AND($E1718&lt;&gt;"",MAX($A$4:$A1717)=0),1,IF(AND($E1718&lt;&gt;"",MAX($A$4:$A1717)&gt;0),MAX($A$4:$A1717)+1,"")))</f>
        <v/>
      </c>
      <c r="B1718" s="25">
        <v>1715</v>
      </c>
      <c r="C1718" s="26" t="str">
        <f t="shared" si="52"/>
        <v>EMPTY</v>
      </c>
      <c r="D1718" s="27" t="str">
        <f>IF(C1718="SHOW",CONCATENATE(Temp!T2701,Temp!U2701,",",Temp!V2701,",",Temp!W2701,Temp!X2701),"")</f>
        <v/>
      </c>
      <c r="E1718" s="38"/>
      <c r="F1718" s="36" t="str">
        <f t="shared" si="53"/>
        <v/>
      </c>
    </row>
    <row r="1719" spans="1:6" x14ac:dyDescent="0.25">
      <c r="A1719" s="25" t="str">
        <f>IF(AND($E1719="",MAX($A$4:$A1718)=0),"",IF(AND($E1719&lt;&gt;"",MAX($A$4:$A1718)=0),1,IF(AND($E1719&lt;&gt;"",MAX($A$4:$A1718)&gt;0),MAX($A$4:$A1718)+1,"")))</f>
        <v/>
      </c>
      <c r="B1719" s="25">
        <v>1716</v>
      </c>
      <c r="C1719" s="26" t="str">
        <f t="shared" si="52"/>
        <v>EMPTY</v>
      </c>
      <c r="D1719" s="27" t="str">
        <f>IF(C1719="SHOW",CONCATENATE(Temp!T2702,Temp!U2702,",",Temp!V2702,",",Temp!W2702,Temp!X2702),"")</f>
        <v/>
      </c>
      <c r="E1719" s="38"/>
      <c r="F1719" s="36" t="str">
        <f t="shared" si="53"/>
        <v/>
      </c>
    </row>
    <row r="1720" spans="1:6" x14ac:dyDescent="0.25">
      <c r="A1720" s="25" t="str">
        <f>IF(AND($E1720="",MAX($A$4:$A1719)=0),"",IF(AND($E1720&lt;&gt;"",MAX($A$4:$A1719)=0),1,IF(AND($E1720&lt;&gt;"",MAX($A$4:$A1719)&gt;0),MAX($A$4:$A1719)+1,"")))</f>
        <v/>
      </c>
      <c r="B1720" s="25">
        <v>1717</v>
      </c>
      <c r="C1720" s="26" t="str">
        <f t="shared" si="52"/>
        <v>EMPTY</v>
      </c>
      <c r="D1720" s="27" t="str">
        <f>IF(C1720="SHOW",CONCATENATE(Temp!T2703,Temp!U2703,",",Temp!V2703,",",Temp!W2703,Temp!X2703),"")</f>
        <v/>
      </c>
      <c r="E1720" s="38"/>
      <c r="F1720" s="36" t="str">
        <f t="shared" si="53"/>
        <v/>
      </c>
    </row>
    <row r="1721" spans="1:6" x14ac:dyDescent="0.25">
      <c r="A1721" s="25" t="str">
        <f>IF(AND($E1721="",MAX($A$4:$A1720)=0),"",IF(AND($E1721&lt;&gt;"",MAX($A$4:$A1720)=0),1,IF(AND($E1721&lt;&gt;"",MAX($A$4:$A1720)&gt;0),MAX($A$4:$A1720)+1,"")))</f>
        <v/>
      </c>
      <c r="B1721" s="25">
        <v>1718</v>
      </c>
      <c r="C1721" s="26" t="str">
        <f t="shared" si="52"/>
        <v>EMPTY</v>
      </c>
      <c r="D1721" s="27" t="str">
        <f>IF(C1721="SHOW",CONCATENATE(Temp!T2704,Temp!U2704,",",Temp!V2704,",",Temp!W2704,Temp!X2704),"")</f>
        <v/>
      </c>
      <c r="E1721" s="38"/>
      <c r="F1721" s="36" t="str">
        <f t="shared" si="53"/>
        <v/>
      </c>
    </row>
    <row r="1722" spans="1:6" x14ac:dyDescent="0.25">
      <c r="A1722" s="25" t="str">
        <f>IF(AND($E1722="",MAX($A$4:$A1721)=0),"",IF(AND($E1722&lt;&gt;"",MAX($A$4:$A1721)=0),1,IF(AND($E1722&lt;&gt;"",MAX($A$4:$A1721)&gt;0),MAX($A$4:$A1721)+1,"")))</f>
        <v/>
      </c>
      <c r="B1722" s="25">
        <v>1719</v>
      </c>
      <c r="C1722" s="26" t="str">
        <f t="shared" si="52"/>
        <v>EMPTY</v>
      </c>
      <c r="D1722" s="27" t="str">
        <f>IF(C1722="SHOW",CONCATENATE(Temp!T2705,Temp!U2705,",",Temp!V2705,",",Temp!W2705,Temp!X2705),"")</f>
        <v/>
      </c>
      <c r="E1722" s="38"/>
      <c r="F1722" s="36" t="str">
        <f t="shared" si="53"/>
        <v/>
      </c>
    </row>
    <row r="1723" spans="1:6" x14ac:dyDescent="0.25">
      <c r="A1723" s="25" t="str">
        <f>IF(AND($E1723="",MAX($A$4:$A1722)=0),"",IF(AND($E1723&lt;&gt;"",MAX($A$4:$A1722)=0),1,IF(AND($E1723&lt;&gt;"",MAX($A$4:$A1722)&gt;0),MAX($A$4:$A1722)+1,"")))</f>
        <v/>
      </c>
      <c r="B1723" s="25">
        <v>1720</v>
      </c>
      <c r="C1723" s="26" t="str">
        <f t="shared" si="52"/>
        <v>EMPTY</v>
      </c>
      <c r="D1723" s="27" t="str">
        <f>IF(C1723="SHOW",CONCATENATE(Temp!T2706,Temp!U2706,",",Temp!V2706,",",Temp!W2706,Temp!X2706),"")</f>
        <v/>
      </c>
      <c r="E1723" s="38"/>
      <c r="F1723" s="36" t="str">
        <f t="shared" si="53"/>
        <v/>
      </c>
    </row>
    <row r="1724" spans="1:6" x14ac:dyDescent="0.25">
      <c r="A1724" s="25" t="str">
        <f>IF(AND($E1724="",MAX($A$4:$A1723)=0),"",IF(AND($E1724&lt;&gt;"",MAX($A$4:$A1723)=0),1,IF(AND($E1724&lt;&gt;"",MAX($A$4:$A1723)&gt;0),MAX($A$4:$A1723)+1,"")))</f>
        <v/>
      </c>
      <c r="B1724" s="25">
        <v>1721</v>
      </c>
      <c r="C1724" s="26" t="str">
        <f t="shared" si="52"/>
        <v>EMPTY</v>
      </c>
      <c r="D1724" s="27" t="str">
        <f>IF(C1724="SHOW",CONCATENATE(Temp!T2707,Temp!U2707,",",Temp!V2707,",",Temp!W2707,Temp!X2707),"")</f>
        <v/>
      </c>
      <c r="E1724" s="38"/>
      <c r="F1724" s="36" t="str">
        <f t="shared" si="53"/>
        <v/>
      </c>
    </row>
    <row r="1725" spans="1:6" x14ac:dyDescent="0.25">
      <c r="A1725" s="25" t="str">
        <f>IF(AND($E1725="",MAX($A$4:$A1724)=0),"",IF(AND($E1725&lt;&gt;"",MAX($A$4:$A1724)=0),1,IF(AND($E1725&lt;&gt;"",MAX($A$4:$A1724)&gt;0),MAX($A$4:$A1724)+1,"")))</f>
        <v/>
      </c>
      <c r="B1725" s="25">
        <v>1722</v>
      </c>
      <c r="C1725" s="26" t="str">
        <f t="shared" si="52"/>
        <v>EMPTY</v>
      </c>
      <c r="D1725" s="27" t="str">
        <f>IF(C1725="SHOW",CONCATENATE(Temp!T2708,Temp!U2708,",",Temp!V2708,",",Temp!W2708,Temp!X2708),"")</f>
        <v/>
      </c>
      <c r="E1725" s="38"/>
      <c r="F1725" s="36" t="str">
        <f t="shared" si="53"/>
        <v/>
      </c>
    </row>
    <row r="1726" spans="1:6" x14ac:dyDescent="0.25">
      <c r="A1726" s="25" t="str">
        <f>IF(AND($E1726="",MAX($A$4:$A1725)=0),"",IF(AND($E1726&lt;&gt;"",MAX($A$4:$A1725)=0),1,IF(AND($E1726&lt;&gt;"",MAX($A$4:$A1725)&gt;0),MAX($A$4:$A1725)+1,"")))</f>
        <v/>
      </c>
      <c r="B1726" s="25">
        <v>1723</v>
      </c>
      <c r="C1726" s="26" t="str">
        <f t="shared" si="52"/>
        <v>EMPTY</v>
      </c>
      <c r="D1726" s="27" t="str">
        <f>IF(C1726="SHOW",CONCATENATE(Temp!T2709,Temp!U2709,",",Temp!V2709,",",Temp!W2709,Temp!X2709),"")</f>
        <v/>
      </c>
      <c r="E1726" s="38"/>
      <c r="F1726" s="36" t="str">
        <f t="shared" si="53"/>
        <v/>
      </c>
    </row>
    <row r="1727" spans="1:6" x14ac:dyDescent="0.25">
      <c r="A1727" s="25" t="str">
        <f>IF(AND($E1727="",MAX($A$4:$A1726)=0),"",IF(AND($E1727&lt;&gt;"",MAX($A$4:$A1726)=0),1,IF(AND($E1727&lt;&gt;"",MAX($A$4:$A1726)&gt;0),MAX($A$4:$A1726)+1,"")))</f>
        <v/>
      </c>
      <c r="B1727" s="25">
        <v>1724</v>
      </c>
      <c r="C1727" s="26" t="str">
        <f t="shared" si="52"/>
        <v>EMPTY</v>
      </c>
      <c r="D1727" s="27" t="str">
        <f>IF(C1727="SHOW",CONCATENATE(Temp!T2710,Temp!U2710,",",Temp!V2710,",",Temp!W2710,Temp!X2710),"")</f>
        <v/>
      </c>
      <c r="E1727" s="38"/>
      <c r="F1727" s="36" t="str">
        <f t="shared" si="53"/>
        <v/>
      </c>
    </row>
    <row r="1728" spans="1:6" x14ac:dyDescent="0.25">
      <c r="A1728" s="25" t="str">
        <f>IF(AND($E1728="",MAX($A$4:$A1727)=0),"",IF(AND($E1728&lt;&gt;"",MAX($A$4:$A1727)=0),1,IF(AND($E1728&lt;&gt;"",MAX($A$4:$A1727)&gt;0),MAX($A$4:$A1727)+1,"")))</f>
        <v/>
      </c>
      <c r="B1728" s="25">
        <v>1725</v>
      </c>
      <c r="C1728" s="26" t="str">
        <f t="shared" si="52"/>
        <v>EMPTY</v>
      </c>
      <c r="D1728" s="27" t="str">
        <f>IF(C1728="SHOW",CONCATENATE(Temp!T2711,Temp!U2711,",",Temp!V2711,",",Temp!W2711,Temp!X2711),"")</f>
        <v/>
      </c>
      <c r="E1728" s="38"/>
      <c r="F1728" s="36" t="str">
        <f t="shared" si="53"/>
        <v/>
      </c>
    </row>
    <row r="1729" spans="1:6" x14ac:dyDescent="0.25">
      <c r="A1729" s="25" t="str">
        <f>IF(AND($E1729="",MAX($A$4:$A1728)=0),"",IF(AND($E1729&lt;&gt;"",MAX($A$4:$A1728)=0),1,IF(AND($E1729&lt;&gt;"",MAX($A$4:$A1728)&gt;0),MAX($A$4:$A1728)+1,"")))</f>
        <v/>
      </c>
      <c r="B1729" s="25">
        <v>1726</v>
      </c>
      <c r="C1729" s="26" t="str">
        <f t="shared" si="52"/>
        <v>EMPTY</v>
      </c>
      <c r="D1729" s="27" t="str">
        <f>IF(C1729="SHOW",CONCATENATE(Temp!T2712,Temp!U2712,",",Temp!V2712,",",Temp!W2712,Temp!X2712),"")</f>
        <v/>
      </c>
      <c r="E1729" s="38"/>
      <c r="F1729" s="36" t="str">
        <f t="shared" si="53"/>
        <v/>
      </c>
    </row>
    <row r="1730" spans="1:6" x14ac:dyDescent="0.25">
      <c r="A1730" s="25" t="str">
        <f>IF(AND($E1730="",MAX($A$4:$A1729)=0),"",IF(AND($E1730&lt;&gt;"",MAX($A$4:$A1729)=0),1,IF(AND($E1730&lt;&gt;"",MAX($A$4:$A1729)&gt;0),MAX($A$4:$A1729)+1,"")))</f>
        <v/>
      </c>
      <c r="B1730" s="25">
        <v>1727</v>
      </c>
      <c r="C1730" s="26" t="str">
        <f t="shared" si="52"/>
        <v>EMPTY</v>
      </c>
      <c r="D1730" s="27" t="str">
        <f>IF(C1730="SHOW",CONCATENATE(Temp!T2713,Temp!U2713,",",Temp!V2713,",",Temp!W2713,Temp!X2713),"")</f>
        <v/>
      </c>
      <c r="E1730" s="38"/>
      <c r="F1730" s="36" t="str">
        <f t="shared" si="53"/>
        <v/>
      </c>
    </row>
    <row r="1731" spans="1:6" x14ac:dyDescent="0.25">
      <c r="A1731" s="25" t="str">
        <f>IF(AND($E1731="",MAX($A$4:$A1730)=0),"",IF(AND($E1731&lt;&gt;"",MAX($A$4:$A1730)=0),1,IF(AND($E1731&lt;&gt;"",MAX($A$4:$A1730)&gt;0),MAX($A$4:$A1730)+1,"")))</f>
        <v/>
      </c>
      <c r="B1731" s="25">
        <v>1728</v>
      </c>
      <c r="C1731" s="26" t="str">
        <f t="shared" si="52"/>
        <v>EMPTY</v>
      </c>
      <c r="D1731" s="27" t="str">
        <f>IF(C1731="SHOW",CONCATENATE(Temp!T2714,Temp!U2714,",",Temp!V2714,",",Temp!W2714,Temp!X2714),"")</f>
        <v/>
      </c>
      <c r="E1731" s="38"/>
      <c r="F1731" s="36" t="str">
        <f t="shared" si="53"/>
        <v/>
      </c>
    </row>
    <row r="1732" spans="1:6" x14ac:dyDescent="0.25">
      <c r="A1732" s="25" t="str">
        <f>IF(AND($E1732="",MAX($A$4:$A1731)=0),"",IF(AND($E1732&lt;&gt;"",MAX($A$4:$A1731)=0),1,IF(AND($E1732&lt;&gt;"",MAX($A$4:$A1731)&gt;0),MAX($A$4:$A1731)+1,"")))</f>
        <v/>
      </c>
      <c r="B1732" s="25">
        <v>1729</v>
      </c>
      <c r="C1732" s="26" t="str">
        <f t="shared" si="52"/>
        <v>EMPTY</v>
      </c>
      <c r="D1732" s="27" t="str">
        <f>IF(C1732="SHOW",CONCATENATE(Temp!T2715,Temp!U2715,",",Temp!V2715,",",Temp!W2715,Temp!X2715),"")</f>
        <v/>
      </c>
      <c r="E1732" s="38"/>
      <c r="F1732" s="36" t="str">
        <f t="shared" si="53"/>
        <v/>
      </c>
    </row>
    <row r="1733" spans="1:6" x14ac:dyDescent="0.25">
      <c r="A1733" s="25" t="str">
        <f>IF(AND($E1733="",MAX($A$4:$A1732)=0),"",IF(AND($E1733&lt;&gt;"",MAX($A$4:$A1732)=0),1,IF(AND($E1733&lt;&gt;"",MAX($A$4:$A1732)&gt;0),MAX($A$4:$A1732)+1,"")))</f>
        <v/>
      </c>
      <c r="B1733" s="25">
        <v>1730</v>
      </c>
      <c r="C1733" s="26" t="str">
        <f t="shared" ref="C1733:C1796" si="54">IF(E1733="","EMPTY",IF(MID(E1733,1,9)&lt;&gt;"Dialogue:","HIDE",IF(MID(E1733,1,9)="Dialogue:","SHOW","")))</f>
        <v>EMPTY</v>
      </c>
      <c r="D1733" s="27" t="str">
        <f>IF(C1733="SHOW",CONCATENATE(Temp!T2716,Temp!U2716,",",Temp!V2716,",",Temp!W2716,Temp!X2716),"")</f>
        <v/>
      </c>
      <c r="E1733" s="38"/>
      <c r="F1733" s="36" t="str">
        <f t="shared" ref="F1733:F1796" si="55">$D1733</f>
        <v/>
      </c>
    </row>
    <row r="1734" spans="1:6" x14ac:dyDescent="0.25">
      <c r="A1734" s="25" t="str">
        <f>IF(AND($E1734="",MAX($A$4:$A1733)=0),"",IF(AND($E1734&lt;&gt;"",MAX($A$4:$A1733)=0),1,IF(AND($E1734&lt;&gt;"",MAX($A$4:$A1733)&gt;0),MAX($A$4:$A1733)+1,"")))</f>
        <v/>
      </c>
      <c r="B1734" s="25">
        <v>1731</v>
      </c>
      <c r="C1734" s="26" t="str">
        <f t="shared" si="54"/>
        <v>EMPTY</v>
      </c>
      <c r="D1734" s="27" t="str">
        <f>IF(C1734="SHOW",CONCATENATE(Temp!T2717,Temp!U2717,",",Temp!V2717,",",Temp!W2717,Temp!X2717),"")</f>
        <v/>
      </c>
      <c r="E1734" s="38"/>
      <c r="F1734" s="36" t="str">
        <f t="shared" si="55"/>
        <v/>
      </c>
    </row>
    <row r="1735" spans="1:6" x14ac:dyDescent="0.25">
      <c r="A1735" s="25" t="str">
        <f>IF(AND($E1735="",MAX($A$4:$A1734)=0),"",IF(AND($E1735&lt;&gt;"",MAX($A$4:$A1734)=0),1,IF(AND($E1735&lt;&gt;"",MAX($A$4:$A1734)&gt;0),MAX($A$4:$A1734)+1,"")))</f>
        <v/>
      </c>
      <c r="B1735" s="25">
        <v>1732</v>
      </c>
      <c r="C1735" s="26" t="str">
        <f t="shared" si="54"/>
        <v>EMPTY</v>
      </c>
      <c r="D1735" s="27" t="str">
        <f>IF(C1735="SHOW",CONCATENATE(Temp!T2718,Temp!U2718,",",Temp!V2718,",",Temp!W2718,Temp!X2718),"")</f>
        <v/>
      </c>
      <c r="E1735" s="38"/>
      <c r="F1735" s="36" t="str">
        <f t="shared" si="55"/>
        <v/>
      </c>
    </row>
    <row r="1736" spans="1:6" x14ac:dyDescent="0.25">
      <c r="A1736" s="25" t="str">
        <f>IF(AND($E1736="",MAX($A$4:$A1735)=0),"",IF(AND($E1736&lt;&gt;"",MAX($A$4:$A1735)=0),1,IF(AND($E1736&lt;&gt;"",MAX($A$4:$A1735)&gt;0),MAX($A$4:$A1735)+1,"")))</f>
        <v/>
      </c>
      <c r="B1736" s="25">
        <v>1733</v>
      </c>
      <c r="C1736" s="26" t="str">
        <f t="shared" si="54"/>
        <v>EMPTY</v>
      </c>
      <c r="D1736" s="27" t="str">
        <f>IF(C1736="SHOW",CONCATENATE(Temp!T2719,Temp!U2719,",",Temp!V2719,",",Temp!W2719,Temp!X2719),"")</f>
        <v/>
      </c>
      <c r="E1736" s="38"/>
      <c r="F1736" s="36" t="str">
        <f t="shared" si="55"/>
        <v/>
      </c>
    </row>
    <row r="1737" spans="1:6" x14ac:dyDescent="0.25">
      <c r="A1737" s="25" t="str">
        <f>IF(AND($E1737="",MAX($A$4:$A1736)=0),"",IF(AND($E1737&lt;&gt;"",MAX($A$4:$A1736)=0),1,IF(AND($E1737&lt;&gt;"",MAX($A$4:$A1736)&gt;0),MAX($A$4:$A1736)+1,"")))</f>
        <v/>
      </c>
      <c r="B1737" s="25">
        <v>1734</v>
      </c>
      <c r="C1737" s="26" t="str">
        <f t="shared" si="54"/>
        <v>EMPTY</v>
      </c>
      <c r="D1737" s="27" t="str">
        <f>IF(C1737="SHOW",CONCATENATE(Temp!T2720,Temp!U2720,",",Temp!V2720,",",Temp!W2720,Temp!X2720),"")</f>
        <v/>
      </c>
      <c r="E1737" s="38"/>
      <c r="F1737" s="36" t="str">
        <f t="shared" si="55"/>
        <v/>
      </c>
    </row>
    <row r="1738" spans="1:6" x14ac:dyDescent="0.25">
      <c r="A1738" s="25" t="str">
        <f>IF(AND($E1738="",MAX($A$4:$A1737)=0),"",IF(AND($E1738&lt;&gt;"",MAX($A$4:$A1737)=0),1,IF(AND($E1738&lt;&gt;"",MAX($A$4:$A1737)&gt;0),MAX($A$4:$A1737)+1,"")))</f>
        <v/>
      </c>
      <c r="B1738" s="25">
        <v>1735</v>
      </c>
      <c r="C1738" s="26" t="str">
        <f t="shared" si="54"/>
        <v>EMPTY</v>
      </c>
      <c r="D1738" s="27" t="str">
        <f>IF(C1738="SHOW",CONCATENATE(Temp!T2721,Temp!U2721,",",Temp!V2721,",",Temp!W2721,Temp!X2721),"")</f>
        <v/>
      </c>
      <c r="E1738" s="38"/>
      <c r="F1738" s="36" t="str">
        <f t="shared" si="55"/>
        <v/>
      </c>
    </row>
    <row r="1739" spans="1:6" x14ac:dyDescent="0.25">
      <c r="A1739" s="25" t="str">
        <f>IF(AND($E1739="",MAX($A$4:$A1738)=0),"",IF(AND($E1739&lt;&gt;"",MAX($A$4:$A1738)=0),1,IF(AND($E1739&lt;&gt;"",MAX($A$4:$A1738)&gt;0),MAX($A$4:$A1738)+1,"")))</f>
        <v/>
      </c>
      <c r="B1739" s="25">
        <v>1736</v>
      </c>
      <c r="C1739" s="26" t="str">
        <f t="shared" si="54"/>
        <v>EMPTY</v>
      </c>
      <c r="D1739" s="27" t="str">
        <f>IF(C1739="SHOW",CONCATENATE(Temp!T2722,Temp!U2722,",",Temp!V2722,",",Temp!W2722,Temp!X2722),"")</f>
        <v/>
      </c>
      <c r="E1739" s="38"/>
      <c r="F1739" s="36" t="str">
        <f t="shared" si="55"/>
        <v/>
      </c>
    </row>
    <row r="1740" spans="1:6" x14ac:dyDescent="0.25">
      <c r="A1740" s="25" t="str">
        <f>IF(AND($E1740="",MAX($A$4:$A1739)=0),"",IF(AND($E1740&lt;&gt;"",MAX($A$4:$A1739)=0),1,IF(AND($E1740&lt;&gt;"",MAX($A$4:$A1739)&gt;0),MAX($A$4:$A1739)+1,"")))</f>
        <v/>
      </c>
      <c r="B1740" s="25">
        <v>1737</v>
      </c>
      <c r="C1740" s="26" t="str">
        <f t="shared" si="54"/>
        <v>EMPTY</v>
      </c>
      <c r="D1740" s="27" t="str">
        <f>IF(C1740="SHOW",CONCATENATE(Temp!T2723,Temp!U2723,",",Temp!V2723,",",Temp!W2723,Temp!X2723),"")</f>
        <v/>
      </c>
      <c r="E1740" s="38"/>
      <c r="F1740" s="36" t="str">
        <f t="shared" si="55"/>
        <v/>
      </c>
    </row>
    <row r="1741" spans="1:6" x14ac:dyDescent="0.25">
      <c r="A1741" s="25" t="str">
        <f>IF(AND($E1741="",MAX($A$4:$A1740)=0),"",IF(AND($E1741&lt;&gt;"",MAX($A$4:$A1740)=0),1,IF(AND($E1741&lt;&gt;"",MAX($A$4:$A1740)&gt;0),MAX($A$4:$A1740)+1,"")))</f>
        <v/>
      </c>
      <c r="B1741" s="25">
        <v>1738</v>
      </c>
      <c r="C1741" s="26" t="str">
        <f t="shared" si="54"/>
        <v>EMPTY</v>
      </c>
      <c r="D1741" s="27" t="str">
        <f>IF(C1741="SHOW",CONCATENATE(Temp!T2724,Temp!U2724,",",Temp!V2724,",",Temp!W2724,Temp!X2724),"")</f>
        <v/>
      </c>
      <c r="E1741" s="38"/>
      <c r="F1741" s="36" t="str">
        <f t="shared" si="55"/>
        <v/>
      </c>
    </row>
    <row r="1742" spans="1:6" x14ac:dyDescent="0.25">
      <c r="A1742" s="25" t="str">
        <f>IF(AND($E1742="",MAX($A$4:$A1741)=0),"",IF(AND($E1742&lt;&gt;"",MAX($A$4:$A1741)=0),1,IF(AND($E1742&lt;&gt;"",MAX($A$4:$A1741)&gt;0),MAX($A$4:$A1741)+1,"")))</f>
        <v/>
      </c>
      <c r="B1742" s="25">
        <v>1739</v>
      </c>
      <c r="C1742" s="26" t="str">
        <f t="shared" si="54"/>
        <v>EMPTY</v>
      </c>
      <c r="D1742" s="27" t="str">
        <f>IF(C1742="SHOW",CONCATENATE(Temp!T2725,Temp!U2725,",",Temp!V2725,",",Temp!W2725,Temp!X2725),"")</f>
        <v/>
      </c>
      <c r="E1742" s="38"/>
      <c r="F1742" s="36" t="str">
        <f t="shared" si="55"/>
        <v/>
      </c>
    </row>
    <row r="1743" spans="1:6" x14ac:dyDescent="0.25">
      <c r="A1743" s="25" t="str">
        <f>IF(AND($E1743="",MAX($A$4:$A1742)=0),"",IF(AND($E1743&lt;&gt;"",MAX($A$4:$A1742)=0),1,IF(AND($E1743&lt;&gt;"",MAX($A$4:$A1742)&gt;0),MAX($A$4:$A1742)+1,"")))</f>
        <v/>
      </c>
      <c r="B1743" s="25">
        <v>1740</v>
      </c>
      <c r="C1743" s="26" t="str">
        <f t="shared" si="54"/>
        <v>EMPTY</v>
      </c>
      <c r="D1743" s="27" t="str">
        <f>IF(C1743="SHOW",CONCATENATE(Temp!T2726,Temp!U2726,",",Temp!V2726,",",Temp!W2726,Temp!X2726),"")</f>
        <v/>
      </c>
      <c r="E1743" s="38"/>
      <c r="F1743" s="36" t="str">
        <f t="shared" si="55"/>
        <v/>
      </c>
    </row>
    <row r="1744" spans="1:6" x14ac:dyDescent="0.25">
      <c r="A1744" s="25" t="str">
        <f>IF(AND($E1744="",MAX($A$4:$A1743)=0),"",IF(AND($E1744&lt;&gt;"",MAX($A$4:$A1743)=0),1,IF(AND($E1744&lt;&gt;"",MAX($A$4:$A1743)&gt;0),MAX($A$4:$A1743)+1,"")))</f>
        <v/>
      </c>
      <c r="B1744" s="25">
        <v>1741</v>
      </c>
      <c r="C1744" s="26" t="str">
        <f t="shared" si="54"/>
        <v>EMPTY</v>
      </c>
      <c r="D1744" s="27" t="str">
        <f>IF(C1744="SHOW",CONCATENATE(Temp!T2727,Temp!U2727,",",Temp!V2727,",",Temp!W2727,Temp!X2727),"")</f>
        <v/>
      </c>
      <c r="E1744" s="38"/>
      <c r="F1744" s="36" t="str">
        <f t="shared" si="55"/>
        <v/>
      </c>
    </row>
    <row r="1745" spans="1:6" x14ac:dyDescent="0.25">
      <c r="A1745" s="25" t="str">
        <f>IF(AND($E1745="",MAX($A$4:$A1744)=0),"",IF(AND($E1745&lt;&gt;"",MAX($A$4:$A1744)=0),1,IF(AND($E1745&lt;&gt;"",MAX($A$4:$A1744)&gt;0),MAX($A$4:$A1744)+1,"")))</f>
        <v/>
      </c>
      <c r="B1745" s="25">
        <v>1742</v>
      </c>
      <c r="C1745" s="26" t="str">
        <f t="shared" si="54"/>
        <v>EMPTY</v>
      </c>
      <c r="D1745" s="27" t="str">
        <f>IF(C1745="SHOW",CONCATENATE(Temp!T2728,Temp!U2728,",",Temp!V2728,",",Temp!W2728,Temp!X2728),"")</f>
        <v/>
      </c>
      <c r="E1745" s="38"/>
      <c r="F1745" s="36" t="str">
        <f t="shared" si="55"/>
        <v/>
      </c>
    </row>
    <row r="1746" spans="1:6" x14ac:dyDescent="0.25">
      <c r="A1746" s="25" t="str">
        <f>IF(AND($E1746="",MAX($A$4:$A1745)=0),"",IF(AND($E1746&lt;&gt;"",MAX($A$4:$A1745)=0),1,IF(AND($E1746&lt;&gt;"",MAX($A$4:$A1745)&gt;0),MAX($A$4:$A1745)+1,"")))</f>
        <v/>
      </c>
      <c r="B1746" s="25">
        <v>1743</v>
      </c>
      <c r="C1746" s="26" t="str">
        <f t="shared" si="54"/>
        <v>EMPTY</v>
      </c>
      <c r="D1746" s="27" t="str">
        <f>IF(C1746="SHOW",CONCATENATE(Temp!T2729,Temp!U2729,",",Temp!V2729,",",Temp!W2729,Temp!X2729),"")</f>
        <v/>
      </c>
      <c r="E1746" s="38"/>
      <c r="F1746" s="36" t="str">
        <f t="shared" si="55"/>
        <v/>
      </c>
    </row>
    <row r="1747" spans="1:6" x14ac:dyDescent="0.25">
      <c r="A1747" s="25" t="str">
        <f>IF(AND($E1747="",MAX($A$4:$A1746)=0),"",IF(AND($E1747&lt;&gt;"",MAX($A$4:$A1746)=0),1,IF(AND($E1747&lt;&gt;"",MAX($A$4:$A1746)&gt;0),MAX($A$4:$A1746)+1,"")))</f>
        <v/>
      </c>
      <c r="B1747" s="25">
        <v>1744</v>
      </c>
      <c r="C1747" s="26" t="str">
        <f t="shared" si="54"/>
        <v>EMPTY</v>
      </c>
      <c r="D1747" s="27" t="str">
        <f>IF(C1747="SHOW",CONCATENATE(Temp!T2730,Temp!U2730,",",Temp!V2730,",",Temp!W2730,Temp!X2730),"")</f>
        <v/>
      </c>
      <c r="E1747" s="38"/>
      <c r="F1747" s="36" t="str">
        <f t="shared" si="55"/>
        <v/>
      </c>
    </row>
    <row r="1748" spans="1:6" x14ac:dyDescent="0.25">
      <c r="A1748" s="25" t="str">
        <f>IF(AND($E1748="",MAX($A$4:$A1747)=0),"",IF(AND($E1748&lt;&gt;"",MAX($A$4:$A1747)=0),1,IF(AND($E1748&lt;&gt;"",MAX($A$4:$A1747)&gt;0),MAX($A$4:$A1747)+1,"")))</f>
        <v/>
      </c>
      <c r="B1748" s="25">
        <v>1745</v>
      </c>
      <c r="C1748" s="26" t="str">
        <f t="shared" si="54"/>
        <v>EMPTY</v>
      </c>
      <c r="D1748" s="27" t="str">
        <f>IF(C1748="SHOW",CONCATENATE(Temp!T2731,Temp!U2731,",",Temp!V2731,",",Temp!W2731,Temp!X2731),"")</f>
        <v/>
      </c>
      <c r="E1748" s="38"/>
      <c r="F1748" s="36" t="str">
        <f t="shared" si="55"/>
        <v/>
      </c>
    </row>
    <row r="1749" spans="1:6" x14ac:dyDescent="0.25">
      <c r="A1749" s="25" t="str">
        <f>IF(AND($E1749="",MAX($A$4:$A1748)=0),"",IF(AND($E1749&lt;&gt;"",MAX($A$4:$A1748)=0),1,IF(AND($E1749&lt;&gt;"",MAX($A$4:$A1748)&gt;0),MAX($A$4:$A1748)+1,"")))</f>
        <v/>
      </c>
      <c r="B1749" s="25">
        <v>1746</v>
      </c>
      <c r="C1749" s="26" t="str">
        <f t="shared" si="54"/>
        <v>EMPTY</v>
      </c>
      <c r="D1749" s="27" t="str">
        <f>IF(C1749="SHOW",CONCATENATE(Temp!T2732,Temp!U2732,",",Temp!V2732,",",Temp!W2732,Temp!X2732),"")</f>
        <v/>
      </c>
      <c r="E1749" s="38"/>
      <c r="F1749" s="36" t="str">
        <f t="shared" si="55"/>
        <v/>
      </c>
    </row>
    <row r="1750" spans="1:6" x14ac:dyDescent="0.25">
      <c r="A1750" s="25" t="str">
        <f>IF(AND($E1750="",MAX($A$4:$A1749)=0),"",IF(AND($E1750&lt;&gt;"",MAX($A$4:$A1749)=0),1,IF(AND($E1750&lt;&gt;"",MAX($A$4:$A1749)&gt;0),MAX($A$4:$A1749)+1,"")))</f>
        <v/>
      </c>
      <c r="B1750" s="25">
        <v>1747</v>
      </c>
      <c r="C1750" s="26" t="str">
        <f t="shared" si="54"/>
        <v>EMPTY</v>
      </c>
      <c r="D1750" s="27" t="str">
        <f>IF(C1750="SHOW",CONCATENATE(Temp!T2733,Temp!U2733,",",Temp!V2733,",",Temp!W2733,Temp!X2733),"")</f>
        <v/>
      </c>
      <c r="E1750" s="38"/>
      <c r="F1750" s="36" t="str">
        <f t="shared" si="55"/>
        <v/>
      </c>
    </row>
    <row r="1751" spans="1:6" x14ac:dyDescent="0.25">
      <c r="A1751" s="25" t="str">
        <f>IF(AND($E1751="",MAX($A$4:$A1750)=0),"",IF(AND($E1751&lt;&gt;"",MAX($A$4:$A1750)=0),1,IF(AND($E1751&lt;&gt;"",MAX($A$4:$A1750)&gt;0),MAX($A$4:$A1750)+1,"")))</f>
        <v/>
      </c>
      <c r="B1751" s="25">
        <v>1748</v>
      </c>
      <c r="C1751" s="26" t="str">
        <f t="shared" si="54"/>
        <v>EMPTY</v>
      </c>
      <c r="D1751" s="27" t="str">
        <f>IF(C1751="SHOW",CONCATENATE(Temp!T2734,Temp!U2734,",",Temp!V2734,",",Temp!W2734,Temp!X2734),"")</f>
        <v/>
      </c>
      <c r="E1751" s="38"/>
      <c r="F1751" s="36" t="str">
        <f t="shared" si="55"/>
        <v/>
      </c>
    </row>
    <row r="1752" spans="1:6" x14ac:dyDescent="0.25">
      <c r="A1752" s="25" t="str">
        <f>IF(AND($E1752="",MAX($A$4:$A1751)=0),"",IF(AND($E1752&lt;&gt;"",MAX($A$4:$A1751)=0),1,IF(AND($E1752&lt;&gt;"",MAX($A$4:$A1751)&gt;0),MAX($A$4:$A1751)+1,"")))</f>
        <v/>
      </c>
      <c r="B1752" s="25">
        <v>1749</v>
      </c>
      <c r="C1752" s="26" t="str">
        <f t="shared" si="54"/>
        <v>EMPTY</v>
      </c>
      <c r="D1752" s="27" t="str">
        <f>IF(C1752="SHOW",CONCATENATE(Temp!T2735,Temp!U2735,",",Temp!V2735,",",Temp!W2735,Temp!X2735),"")</f>
        <v/>
      </c>
      <c r="E1752" s="38"/>
      <c r="F1752" s="36" t="str">
        <f t="shared" si="55"/>
        <v/>
      </c>
    </row>
    <row r="1753" spans="1:6" x14ac:dyDescent="0.25">
      <c r="A1753" s="25" t="str">
        <f>IF(AND($E1753="",MAX($A$4:$A1752)=0),"",IF(AND($E1753&lt;&gt;"",MAX($A$4:$A1752)=0),1,IF(AND($E1753&lt;&gt;"",MAX($A$4:$A1752)&gt;0),MAX($A$4:$A1752)+1,"")))</f>
        <v/>
      </c>
      <c r="B1753" s="25">
        <v>1750</v>
      </c>
      <c r="C1753" s="26" t="str">
        <f t="shared" si="54"/>
        <v>EMPTY</v>
      </c>
      <c r="D1753" s="27" t="str">
        <f>IF(C1753="SHOW",CONCATENATE(Temp!T2736,Temp!U2736,",",Temp!V2736,",",Temp!W2736,Temp!X2736),"")</f>
        <v/>
      </c>
      <c r="E1753" s="38"/>
      <c r="F1753" s="36" t="str">
        <f t="shared" si="55"/>
        <v/>
      </c>
    </row>
    <row r="1754" spans="1:6" x14ac:dyDescent="0.25">
      <c r="A1754" s="25" t="str">
        <f>IF(AND($E1754="",MAX($A$4:$A1753)=0),"",IF(AND($E1754&lt;&gt;"",MAX($A$4:$A1753)=0),1,IF(AND($E1754&lt;&gt;"",MAX($A$4:$A1753)&gt;0),MAX($A$4:$A1753)+1,"")))</f>
        <v/>
      </c>
      <c r="B1754" s="25">
        <v>1751</v>
      </c>
      <c r="C1754" s="26" t="str">
        <f t="shared" si="54"/>
        <v>EMPTY</v>
      </c>
      <c r="D1754" s="27" t="str">
        <f>IF(C1754="SHOW",CONCATENATE(Temp!T2737,Temp!U2737,",",Temp!V2737,",",Temp!W2737,Temp!X2737),"")</f>
        <v/>
      </c>
      <c r="E1754" s="38"/>
      <c r="F1754" s="36" t="str">
        <f t="shared" si="55"/>
        <v/>
      </c>
    </row>
    <row r="1755" spans="1:6" x14ac:dyDescent="0.25">
      <c r="A1755" s="25" t="str">
        <f>IF(AND($E1755="",MAX($A$4:$A1754)=0),"",IF(AND($E1755&lt;&gt;"",MAX($A$4:$A1754)=0),1,IF(AND($E1755&lt;&gt;"",MAX($A$4:$A1754)&gt;0),MAX($A$4:$A1754)+1,"")))</f>
        <v/>
      </c>
      <c r="B1755" s="25">
        <v>1752</v>
      </c>
      <c r="C1755" s="26" t="str">
        <f t="shared" si="54"/>
        <v>EMPTY</v>
      </c>
      <c r="D1755" s="27" t="str">
        <f>IF(C1755="SHOW",CONCATENATE(Temp!T2738,Temp!U2738,",",Temp!V2738,",",Temp!W2738,Temp!X2738),"")</f>
        <v/>
      </c>
      <c r="E1755" s="38"/>
      <c r="F1755" s="36" t="str">
        <f t="shared" si="55"/>
        <v/>
      </c>
    </row>
    <row r="1756" spans="1:6" x14ac:dyDescent="0.25">
      <c r="A1756" s="25" t="str">
        <f>IF(AND($E1756="",MAX($A$4:$A1755)=0),"",IF(AND($E1756&lt;&gt;"",MAX($A$4:$A1755)=0),1,IF(AND($E1756&lt;&gt;"",MAX($A$4:$A1755)&gt;0),MAX($A$4:$A1755)+1,"")))</f>
        <v/>
      </c>
      <c r="B1756" s="25">
        <v>1753</v>
      </c>
      <c r="C1756" s="26" t="str">
        <f t="shared" si="54"/>
        <v>EMPTY</v>
      </c>
      <c r="D1756" s="27" t="str">
        <f>IF(C1756="SHOW",CONCATENATE(Temp!T2739,Temp!U2739,",",Temp!V2739,",",Temp!W2739,Temp!X2739),"")</f>
        <v/>
      </c>
      <c r="E1756" s="38"/>
      <c r="F1756" s="36" t="str">
        <f t="shared" si="55"/>
        <v/>
      </c>
    </row>
    <row r="1757" spans="1:6" x14ac:dyDescent="0.25">
      <c r="A1757" s="25" t="str">
        <f>IF(AND($E1757="",MAX($A$4:$A1756)=0),"",IF(AND($E1757&lt;&gt;"",MAX($A$4:$A1756)=0),1,IF(AND($E1757&lt;&gt;"",MAX($A$4:$A1756)&gt;0),MAX($A$4:$A1756)+1,"")))</f>
        <v/>
      </c>
      <c r="B1757" s="25">
        <v>1754</v>
      </c>
      <c r="C1757" s="26" t="str">
        <f t="shared" si="54"/>
        <v>EMPTY</v>
      </c>
      <c r="D1757" s="27" t="str">
        <f>IF(C1757="SHOW",CONCATENATE(Temp!T2740,Temp!U2740,",",Temp!V2740,",",Temp!W2740,Temp!X2740),"")</f>
        <v/>
      </c>
      <c r="E1757" s="38"/>
      <c r="F1757" s="36" t="str">
        <f t="shared" si="55"/>
        <v/>
      </c>
    </row>
    <row r="1758" spans="1:6" x14ac:dyDescent="0.25">
      <c r="A1758" s="25" t="str">
        <f>IF(AND($E1758="",MAX($A$4:$A1757)=0),"",IF(AND($E1758&lt;&gt;"",MAX($A$4:$A1757)=0),1,IF(AND($E1758&lt;&gt;"",MAX($A$4:$A1757)&gt;0),MAX($A$4:$A1757)+1,"")))</f>
        <v/>
      </c>
      <c r="B1758" s="25">
        <v>1755</v>
      </c>
      <c r="C1758" s="26" t="str">
        <f t="shared" si="54"/>
        <v>EMPTY</v>
      </c>
      <c r="D1758" s="27" t="str">
        <f>IF(C1758="SHOW",CONCATENATE(Temp!T2741,Temp!U2741,",",Temp!V2741,",",Temp!W2741,Temp!X2741),"")</f>
        <v/>
      </c>
      <c r="E1758" s="38"/>
      <c r="F1758" s="36" t="str">
        <f t="shared" si="55"/>
        <v/>
      </c>
    </row>
    <row r="1759" spans="1:6" x14ac:dyDescent="0.25">
      <c r="A1759" s="25" t="str">
        <f>IF(AND($E1759="",MAX($A$4:$A1758)=0),"",IF(AND($E1759&lt;&gt;"",MAX($A$4:$A1758)=0),1,IF(AND($E1759&lt;&gt;"",MAX($A$4:$A1758)&gt;0),MAX($A$4:$A1758)+1,"")))</f>
        <v/>
      </c>
      <c r="B1759" s="25">
        <v>1756</v>
      </c>
      <c r="C1759" s="26" t="str">
        <f t="shared" si="54"/>
        <v>EMPTY</v>
      </c>
      <c r="D1759" s="27" t="str">
        <f>IF(C1759="SHOW",CONCATENATE(Temp!T2742,Temp!U2742,",",Temp!V2742,",",Temp!W2742,Temp!X2742),"")</f>
        <v/>
      </c>
      <c r="E1759" s="38"/>
      <c r="F1759" s="36" t="str">
        <f t="shared" si="55"/>
        <v/>
      </c>
    </row>
    <row r="1760" spans="1:6" x14ac:dyDescent="0.25">
      <c r="A1760" s="25" t="str">
        <f>IF(AND($E1760="",MAX($A$4:$A1759)=0),"",IF(AND($E1760&lt;&gt;"",MAX($A$4:$A1759)=0),1,IF(AND($E1760&lt;&gt;"",MAX($A$4:$A1759)&gt;0),MAX($A$4:$A1759)+1,"")))</f>
        <v/>
      </c>
      <c r="B1760" s="25">
        <v>1757</v>
      </c>
      <c r="C1760" s="26" t="str">
        <f t="shared" si="54"/>
        <v>EMPTY</v>
      </c>
      <c r="D1760" s="27" t="str">
        <f>IF(C1760="SHOW",CONCATENATE(Temp!T2743,Temp!U2743,",",Temp!V2743,",",Temp!W2743,Temp!X2743),"")</f>
        <v/>
      </c>
      <c r="E1760" s="38"/>
      <c r="F1760" s="36" t="str">
        <f t="shared" si="55"/>
        <v/>
      </c>
    </row>
    <row r="1761" spans="1:6" x14ac:dyDescent="0.25">
      <c r="A1761" s="25" t="str">
        <f>IF(AND($E1761="",MAX($A$4:$A1760)=0),"",IF(AND($E1761&lt;&gt;"",MAX($A$4:$A1760)=0),1,IF(AND($E1761&lt;&gt;"",MAX($A$4:$A1760)&gt;0),MAX($A$4:$A1760)+1,"")))</f>
        <v/>
      </c>
      <c r="B1761" s="25">
        <v>1758</v>
      </c>
      <c r="C1761" s="26" t="str">
        <f t="shared" si="54"/>
        <v>EMPTY</v>
      </c>
      <c r="D1761" s="27" t="str">
        <f>IF(C1761="SHOW",CONCATENATE(Temp!T2744,Temp!U2744,",",Temp!V2744,",",Temp!W2744,Temp!X2744),"")</f>
        <v/>
      </c>
      <c r="E1761" s="38"/>
      <c r="F1761" s="36" t="str">
        <f t="shared" si="55"/>
        <v/>
      </c>
    </row>
    <row r="1762" spans="1:6" x14ac:dyDescent="0.25">
      <c r="A1762" s="25" t="str">
        <f>IF(AND($E1762="",MAX($A$4:$A1761)=0),"",IF(AND($E1762&lt;&gt;"",MAX($A$4:$A1761)=0),1,IF(AND($E1762&lt;&gt;"",MAX($A$4:$A1761)&gt;0),MAX($A$4:$A1761)+1,"")))</f>
        <v/>
      </c>
      <c r="B1762" s="25">
        <v>1759</v>
      </c>
      <c r="C1762" s="26" t="str">
        <f t="shared" si="54"/>
        <v>EMPTY</v>
      </c>
      <c r="D1762" s="27" t="str">
        <f>IF(C1762="SHOW",CONCATENATE(Temp!T2745,Temp!U2745,",",Temp!V2745,",",Temp!W2745,Temp!X2745),"")</f>
        <v/>
      </c>
      <c r="E1762" s="38"/>
      <c r="F1762" s="36" t="str">
        <f t="shared" si="55"/>
        <v/>
      </c>
    </row>
    <row r="1763" spans="1:6" x14ac:dyDescent="0.25">
      <c r="A1763" s="25" t="str">
        <f>IF(AND($E1763="",MAX($A$4:$A1762)=0),"",IF(AND($E1763&lt;&gt;"",MAX($A$4:$A1762)=0),1,IF(AND($E1763&lt;&gt;"",MAX($A$4:$A1762)&gt;0),MAX($A$4:$A1762)+1,"")))</f>
        <v/>
      </c>
      <c r="B1763" s="25">
        <v>1760</v>
      </c>
      <c r="C1763" s="26" t="str">
        <f t="shared" si="54"/>
        <v>EMPTY</v>
      </c>
      <c r="D1763" s="27" t="str">
        <f>IF(C1763="SHOW",CONCATENATE(Temp!T2746,Temp!U2746,",",Temp!V2746,",",Temp!W2746,Temp!X2746),"")</f>
        <v/>
      </c>
      <c r="E1763" s="38"/>
      <c r="F1763" s="36" t="str">
        <f t="shared" si="55"/>
        <v/>
      </c>
    </row>
    <row r="1764" spans="1:6" x14ac:dyDescent="0.25">
      <c r="A1764" s="25" t="str">
        <f>IF(AND($E1764="",MAX($A$4:$A1763)=0),"",IF(AND($E1764&lt;&gt;"",MAX($A$4:$A1763)=0),1,IF(AND($E1764&lt;&gt;"",MAX($A$4:$A1763)&gt;0),MAX($A$4:$A1763)+1,"")))</f>
        <v/>
      </c>
      <c r="B1764" s="25">
        <v>1761</v>
      </c>
      <c r="C1764" s="26" t="str">
        <f t="shared" si="54"/>
        <v>EMPTY</v>
      </c>
      <c r="D1764" s="27" t="str">
        <f>IF(C1764="SHOW",CONCATENATE(Temp!T2747,Temp!U2747,",",Temp!V2747,",",Temp!W2747,Temp!X2747),"")</f>
        <v/>
      </c>
      <c r="E1764" s="38"/>
      <c r="F1764" s="36" t="str">
        <f t="shared" si="55"/>
        <v/>
      </c>
    </row>
    <row r="1765" spans="1:6" x14ac:dyDescent="0.25">
      <c r="A1765" s="25" t="str">
        <f>IF(AND($E1765="",MAX($A$4:$A1764)=0),"",IF(AND($E1765&lt;&gt;"",MAX($A$4:$A1764)=0),1,IF(AND($E1765&lt;&gt;"",MAX($A$4:$A1764)&gt;0),MAX($A$4:$A1764)+1,"")))</f>
        <v/>
      </c>
      <c r="B1765" s="25">
        <v>1762</v>
      </c>
      <c r="C1765" s="26" t="str">
        <f t="shared" si="54"/>
        <v>EMPTY</v>
      </c>
      <c r="D1765" s="27" t="str">
        <f>IF(C1765="SHOW",CONCATENATE(Temp!T2748,Temp!U2748,",",Temp!V2748,",",Temp!W2748,Temp!X2748),"")</f>
        <v/>
      </c>
      <c r="E1765" s="38"/>
      <c r="F1765" s="36" t="str">
        <f t="shared" si="55"/>
        <v/>
      </c>
    </row>
    <row r="1766" spans="1:6" x14ac:dyDescent="0.25">
      <c r="A1766" s="25" t="str">
        <f>IF(AND($E1766="",MAX($A$4:$A1765)=0),"",IF(AND($E1766&lt;&gt;"",MAX($A$4:$A1765)=0),1,IF(AND($E1766&lt;&gt;"",MAX($A$4:$A1765)&gt;0),MAX($A$4:$A1765)+1,"")))</f>
        <v/>
      </c>
      <c r="B1766" s="25">
        <v>1763</v>
      </c>
      <c r="C1766" s="26" t="str">
        <f t="shared" si="54"/>
        <v>EMPTY</v>
      </c>
      <c r="D1766" s="27" t="str">
        <f>IF(C1766="SHOW",CONCATENATE(Temp!T2749,Temp!U2749,",",Temp!V2749,",",Temp!W2749,Temp!X2749),"")</f>
        <v/>
      </c>
      <c r="E1766" s="38"/>
      <c r="F1766" s="36" t="str">
        <f t="shared" si="55"/>
        <v/>
      </c>
    </row>
    <row r="1767" spans="1:6" x14ac:dyDescent="0.25">
      <c r="A1767" s="25" t="str">
        <f>IF(AND($E1767="",MAX($A$4:$A1766)=0),"",IF(AND($E1767&lt;&gt;"",MAX($A$4:$A1766)=0),1,IF(AND($E1767&lt;&gt;"",MAX($A$4:$A1766)&gt;0),MAX($A$4:$A1766)+1,"")))</f>
        <v/>
      </c>
      <c r="B1767" s="25">
        <v>1764</v>
      </c>
      <c r="C1767" s="26" t="str">
        <f t="shared" si="54"/>
        <v>EMPTY</v>
      </c>
      <c r="D1767" s="27" t="str">
        <f>IF(C1767="SHOW",CONCATENATE(Temp!T2750,Temp!U2750,",",Temp!V2750,",",Temp!W2750,Temp!X2750),"")</f>
        <v/>
      </c>
      <c r="E1767" s="38"/>
      <c r="F1767" s="36" t="str">
        <f t="shared" si="55"/>
        <v/>
      </c>
    </row>
    <row r="1768" spans="1:6" x14ac:dyDescent="0.25">
      <c r="A1768" s="25" t="str">
        <f>IF(AND($E1768="",MAX($A$4:$A1767)=0),"",IF(AND($E1768&lt;&gt;"",MAX($A$4:$A1767)=0),1,IF(AND($E1768&lt;&gt;"",MAX($A$4:$A1767)&gt;0),MAX($A$4:$A1767)+1,"")))</f>
        <v/>
      </c>
      <c r="B1768" s="25">
        <v>1765</v>
      </c>
      <c r="C1768" s="26" t="str">
        <f t="shared" si="54"/>
        <v>EMPTY</v>
      </c>
      <c r="D1768" s="27" t="str">
        <f>IF(C1768="SHOW",CONCATENATE(Temp!T2751,Temp!U2751,",",Temp!V2751,",",Temp!W2751,Temp!X2751),"")</f>
        <v/>
      </c>
      <c r="E1768" s="38"/>
      <c r="F1768" s="36" t="str">
        <f t="shared" si="55"/>
        <v/>
      </c>
    </row>
    <row r="1769" spans="1:6" x14ac:dyDescent="0.25">
      <c r="A1769" s="25" t="str">
        <f>IF(AND($E1769="",MAX($A$4:$A1768)=0),"",IF(AND($E1769&lt;&gt;"",MAX($A$4:$A1768)=0),1,IF(AND($E1769&lt;&gt;"",MAX($A$4:$A1768)&gt;0),MAX($A$4:$A1768)+1,"")))</f>
        <v/>
      </c>
      <c r="B1769" s="25">
        <v>1766</v>
      </c>
      <c r="C1769" s="26" t="str">
        <f t="shared" si="54"/>
        <v>EMPTY</v>
      </c>
      <c r="D1769" s="27" t="str">
        <f>IF(C1769="SHOW",CONCATENATE(Temp!T2752,Temp!U2752,",",Temp!V2752,",",Temp!W2752,Temp!X2752),"")</f>
        <v/>
      </c>
      <c r="E1769" s="38"/>
      <c r="F1769" s="36" t="str">
        <f t="shared" si="55"/>
        <v/>
      </c>
    </row>
    <row r="1770" spans="1:6" x14ac:dyDescent="0.25">
      <c r="A1770" s="25" t="str">
        <f>IF(AND($E1770="",MAX($A$4:$A1769)=0),"",IF(AND($E1770&lt;&gt;"",MAX($A$4:$A1769)=0),1,IF(AND($E1770&lt;&gt;"",MAX($A$4:$A1769)&gt;0),MAX($A$4:$A1769)+1,"")))</f>
        <v/>
      </c>
      <c r="B1770" s="25">
        <v>1767</v>
      </c>
      <c r="C1770" s="26" t="str">
        <f t="shared" si="54"/>
        <v>EMPTY</v>
      </c>
      <c r="D1770" s="27" t="str">
        <f>IF(C1770="SHOW",CONCATENATE(Temp!T2753,Temp!U2753,",",Temp!V2753,",",Temp!W2753,Temp!X2753),"")</f>
        <v/>
      </c>
      <c r="E1770" s="38"/>
      <c r="F1770" s="36" t="str">
        <f t="shared" si="55"/>
        <v/>
      </c>
    </row>
    <row r="1771" spans="1:6" x14ac:dyDescent="0.25">
      <c r="A1771" s="25" t="str">
        <f>IF(AND($E1771="",MAX($A$4:$A1770)=0),"",IF(AND($E1771&lt;&gt;"",MAX($A$4:$A1770)=0),1,IF(AND($E1771&lt;&gt;"",MAX($A$4:$A1770)&gt;0),MAX($A$4:$A1770)+1,"")))</f>
        <v/>
      </c>
      <c r="B1771" s="25">
        <v>1768</v>
      </c>
      <c r="C1771" s="26" t="str">
        <f t="shared" si="54"/>
        <v>EMPTY</v>
      </c>
      <c r="D1771" s="27" t="str">
        <f>IF(C1771="SHOW",CONCATENATE(Temp!T2754,Temp!U2754,",",Temp!V2754,",",Temp!W2754,Temp!X2754),"")</f>
        <v/>
      </c>
      <c r="E1771" s="38"/>
      <c r="F1771" s="36" t="str">
        <f t="shared" si="55"/>
        <v/>
      </c>
    </row>
    <row r="1772" spans="1:6" x14ac:dyDescent="0.25">
      <c r="A1772" s="25" t="str">
        <f>IF(AND($E1772="",MAX($A$4:$A1771)=0),"",IF(AND($E1772&lt;&gt;"",MAX($A$4:$A1771)=0),1,IF(AND($E1772&lt;&gt;"",MAX($A$4:$A1771)&gt;0),MAX($A$4:$A1771)+1,"")))</f>
        <v/>
      </c>
      <c r="B1772" s="25">
        <v>1769</v>
      </c>
      <c r="C1772" s="26" t="str">
        <f t="shared" si="54"/>
        <v>EMPTY</v>
      </c>
      <c r="D1772" s="27" t="str">
        <f>IF(C1772="SHOW",CONCATENATE(Temp!T2755,Temp!U2755,",",Temp!V2755,",",Temp!W2755,Temp!X2755),"")</f>
        <v/>
      </c>
      <c r="E1772" s="38"/>
      <c r="F1772" s="36" t="str">
        <f t="shared" si="55"/>
        <v/>
      </c>
    </row>
    <row r="1773" spans="1:6" x14ac:dyDescent="0.25">
      <c r="A1773" s="25" t="str">
        <f>IF(AND($E1773="",MAX($A$4:$A1772)=0),"",IF(AND($E1773&lt;&gt;"",MAX($A$4:$A1772)=0),1,IF(AND($E1773&lt;&gt;"",MAX($A$4:$A1772)&gt;0),MAX($A$4:$A1772)+1,"")))</f>
        <v/>
      </c>
      <c r="B1773" s="25">
        <v>1770</v>
      </c>
      <c r="C1773" s="26" t="str">
        <f t="shared" si="54"/>
        <v>EMPTY</v>
      </c>
      <c r="D1773" s="27" t="str">
        <f>IF(C1773="SHOW",CONCATENATE(Temp!T2756,Temp!U2756,",",Temp!V2756,",",Temp!W2756,Temp!X2756),"")</f>
        <v/>
      </c>
      <c r="E1773" s="38"/>
      <c r="F1773" s="36" t="str">
        <f t="shared" si="55"/>
        <v/>
      </c>
    </row>
    <row r="1774" spans="1:6" x14ac:dyDescent="0.25">
      <c r="A1774" s="25" t="str">
        <f>IF(AND($E1774="",MAX($A$4:$A1773)=0),"",IF(AND($E1774&lt;&gt;"",MAX($A$4:$A1773)=0),1,IF(AND($E1774&lt;&gt;"",MAX($A$4:$A1773)&gt;0),MAX($A$4:$A1773)+1,"")))</f>
        <v/>
      </c>
      <c r="B1774" s="25">
        <v>1771</v>
      </c>
      <c r="C1774" s="26" t="str">
        <f t="shared" si="54"/>
        <v>EMPTY</v>
      </c>
      <c r="D1774" s="27" t="str">
        <f>IF(C1774="SHOW",CONCATENATE(Temp!T2757,Temp!U2757,",",Temp!V2757,",",Temp!W2757,Temp!X2757),"")</f>
        <v/>
      </c>
      <c r="E1774" s="38"/>
      <c r="F1774" s="36" t="str">
        <f t="shared" si="55"/>
        <v/>
      </c>
    </row>
    <row r="1775" spans="1:6" x14ac:dyDescent="0.25">
      <c r="A1775" s="25" t="str">
        <f>IF(AND($E1775="",MAX($A$4:$A1774)=0),"",IF(AND($E1775&lt;&gt;"",MAX($A$4:$A1774)=0),1,IF(AND($E1775&lt;&gt;"",MAX($A$4:$A1774)&gt;0),MAX($A$4:$A1774)+1,"")))</f>
        <v/>
      </c>
      <c r="B1775" s="25">
        <v>1772</v>
      </c>
      <c r="C1775" s="26" t="str">
        <f t="shared" si="54"/>
        <v>EMPTY</v>
      </c>
      <c r="D1775" s="27" t="str">
        <f>IF(C1775="SHOW",CONCATENATE(Temp!T2758,Temp!U2758,",",Temp!V2758,",",Temp!W2758,Temp!X2758),"")</f>
        <v/>
      </c>
      <c r="E1775" s="38"/>
      <c r="F1775" s="36" t="str">
        <f t="shared" si="55"/>
        <v/>
      </c>
    </row>
    <row r="1776" spans="1:6" x14ac:dyDescent="0.25">
      <c r="A1776" s="25" t="str">
        <f>IF(AND($E1776="",MAX($A$4:$A1775)=0),"",IF(AND($E1776&lt;&gt;"",MAX($A$4:$A1775)=0),1,IF(AND($E1776&lt;&gt;"",MAX($A$4:$A1775)&gt;0),MAX($A$4:$A1775)+1,"")))</f>
        <v/>
      </c>
      <c r="B1776" s="25">
        <v>1773</v>
      </c>
      <c r="C1776" s="26" t="str">
        <f t="shared" si="54"/>
        <v>EMPTY</v>
      </c>
      <c r="D1776" s="27" t="str">
        <f>IF(C1776="SHOW",CONCATENATE(Temp!T2759,Temp!U2759,",",Temp!V2759,",",Temp!W2759,Temp!X2759),"")</f>
        <v/>
      </c>
      <c r="E1776" s="38"/>
      <c r="F1776" s="36" t="str">
        <f t="shared" si="55"/>
        <v/>
      </c>
    </row>
    <row r="1777" spans="1:6" x14ac:dyDescent="0.25">
      <c r="A1777" s="25" t="str">
        <f>IF(AND($E1777="",MAX($A$4:$A1776)=0),"",IF(AND($E1777&lt;&gt;"",MAX($A$4:$A1776)=0),1,IF(AND($E1777&lt;&gt;"",MAX($A$4:$A1776)&gt;0),MAX($A$4:$A1776)+1,"")))</f>
        <v/>
      </c>
      <c r="B1777" s="25">
        <v>1774</v>
      </c>
      <c r="C1777" s="26" t="str">
        <f t="shared" si="54"/>
        <v>EMPTY</v>
      </c>
      <c r="D1777" s="27" t="str">
        <f>IF(C1777="SHOW",CONCATENATE(Temp!T2760,Temp!U2760,",",Temp!V2760,",",Temp!W2760,Temp!X2760),"")</f>
        <v/>
      </c>
      <c r="E1777" s="38"/>
      <c r="F1777" s="36" t="str">
        <f t="shared" si="55"/>
        <v/>
      </c>
    </row>
    <row r="1778" spans="1:6" x14ac:dyDescent="0.25">
      <c r="A1778" s="25" t="str">
        <f>IF(AND($E1778="",MAX($A$4:$A1777)=0),"",IF(AND($E1778&lt;&gt;"",MAX($A$4:$A1777)=0),1,IF(AND($E1778&lt;&gt;"",MAX($A$4:$A1777)&gt;0),MAX($A$4:$A1777)+1,"")))</f>
        <v/>
      </c>
      <c r="B1778" s="25">
        <v>1775</v>
      </c>
      <c r="C1778" s="26" t="str">
        <f t="shared" si="54"/>
        <v>EMPTY</v>
      </c>
      <c r="D1778" s="27" t="str">
        <f>IF(C1778="SHOW",CONCATENATE(Temp!T2761,Temp!U2761,",",Temp!V2761,",",Temp!W2761,Temp!X2761),"")</f>
        <v/>
      </c>
      <c r="E1778" s="38"/>
      <c r="F1778" s="36" t="str">
        <f t="shared" si="55"/>
        <v/>
      </c>
    </row>
    <row r="1779" spans="1:6" x14ac:dyDescent="0.25">
      <c r="A1779" s="25" t="str">
        <f>IF(AND($E1779="",MAX($A$4:$A1778)=0),"",IF(AND($E1779&lt;&gt;"",MAX($A$4:$A1778)=0),1,IF(AND($E1779&lt;&gt;"",MAX($A$4:$A1778)&gt;0),MAX($A$4:$A1778)+1,"")))</f>
        <v/>
      </c>
      <c r="B1779" s="25">
        <v>1776</v>
      </c>
      <c r="C1779" s="26" t="str">
        <f t="shared" si="54"/>
        <v>EMPTY</v>
      </c>
      <c r="D1779" s="27" t="str">
        <f>IF(C1779="SHOW",CONCATENATE(Temp!T2762,Temp!U2762,",",Temp!V2762,",",Temp!W2762,Temp!X2762),"")</f>
        <v/>
      </c>
      <c r="E1779" s="38"/>
      <c r="F1779" s="36" t="str">
        <f t="shared" si="55"/>
        <v/>
      </c>
    </row>
    <row r="1780" spans="1:6" x14ac:dyDescent="0.25">
      <c r="A1780" s="25" t="str">
        <f>IF(AND($E1780="",MAX($A$4:$A1779)=0),"",IF(AND($E1780&lt;&gt;"",MAX($A$4:$A1779)=0),1,IF(AND($E1780&lt;&gt;"",MAX($A$4:$A1779)&gt;0),MAX($A$4:$A1779)+1,"")))</f>
        <v/>
      </c>
      <c r="B1780" s="25">
        <v>1777</v>
      </c>
      <c r="C1780" s="26" t="str">
        <f t="shared" si="54"/>
        <v>EMPTY</v>
      </c>
      <c r="D1780" s="27" t="str">
        <f>IF(C1780="SHOW",CONCATENATE(Temp!T2763,Temp!U2763,",",Temp!V2763,",",Temp!W2763,Temp!X2763),"")</f>
        <v/>
      </c>
      <c r="E1780" s="38"/>
      <c r="F1780" s="36" t="str">
        <f t="shared" si="55"/>
        <v/>
      </c>
    </row>
    <row r="1781" spans="1:6" x14ac:dyDescent="0.25">
      <c r="A1781" s="25" t="str">
        <f>IF(AND($E1781="",MAX($A$4:$A1780)=0),"",IF(AND($E1781&lt;&gt;"",MAX($A$4:$A1780)=0),1,IF(AND($E1781&lt;&gt;"",MAX($A$4:$A1780)&gt;0),MAX($A$4:$A1780)+1,"")))</f>
        <v/>
      </c>
      <c r="B1781" s="25">
        <v>1778</v>
      </c>
      <c r="C1781" s="26" t="str">
        <f t="shared" si="54"/>
        <v>EMPTY</v>
      </c>
      <c r="D1781" s="27" t="str">
        <f>IF(C1781="SHOW",CONCATENATE(Temp!T2764,Temp!U2764,",",Temp!V2764,",",Temp!W2764,Temp!X2764),"")</f>
        <v/>
      </c>
      <c r="E1781" s="38"/>
      <c r="F1781" s="36" t="str">
        <f t="shared" si="55"/>
        <v/>
      </c>
    </row>
    <row r="1782" spans="1:6" x14ac:dyDescent="0.25">
      <c r="A1782" s="25" t="str">
        <f>IF(AND($E1782="",MAX($A$4:$A1781)=0),"",IF(AND($E1782&lt;&gt;"",MAX($A$4:$A1781)=0),1,IF(AND($E1782&lt;&gt;"",MAX($A$4:$A1781)&gt;0),MAX($A$4:$A1781)+1,"")))</f>
        <v/>
      </c>
      <c r="B1782" s="25">
        <v>1779</v>
      </c>
      <c r="C1782" s="26" t="str">
        <f t="shared" si="54"/>
        <v>EMPTY</v>
      </c>
      <c r="D1782" s="27" t="str">
        <f>IF(C1782="SHOW",CONCATENATE(Temp!T2765,Temp!U2765,",",Temp!V2765,",",Temp!W2765,Temp!X2765),"")</f>
        <v/>
      </c>
      <c r="E1782" s="38"/>
      <c r="F1782" s="36" t="str">
        <f t="shared" si="55"/>
        <v/>
      </c>
    </row>
    <row r="1783" spans="1:6" x14ac:dyDescent="0.25">
      <c r="A1783" s="25" t="str">
        <f>IF(AND($E1783="",MAX($A$4:$A1782)=0),"",IF(AND($E1783&lt;&gt;"",MAX($A$4:$A1782)=0),1,IF(AND($E1783&lt;&gt;"",MAX($A$4:$A1782)&gt;0),MAX($A$4:$A1782)+1,"")))</f>
        <v/>
      </c>
      <c r="B1783" s="25">
        <v>1780</v>
      </c>
      <c r="C1783" s="26" t="str">
        <f t="shared" si="54"/>
        <v>EMPTY</v>
      </c>
      <c r="D1783" s="27" t="str">
        <f>IF(C1783="SHOW",CONCATENATE(Temp!T2766,Temp!U2766,",",Temp!V2766,",",Temp!W2766,Temp!X2766),"")</f>
        <v/>
      </c>
      <c r="E1783" s="38"/>
      <c r="F1783" s="36" t="str">
        <f t="shared" si="55"/>
        <v/>
      </c>
    </row>
    <row r="1784" spans="1:6" x14ac:dyDescent="0.25">
      <c r="A1784" s="25" t="str">
        <f>IF(AND($E1784="",MAX($A$4:$A1783)=0),"",IF(AND($E1784&lt;&gt;"",MAX($A$4:$A1783)=0),1,IF(AND($E1784&lt;&gt;"",MAX($A$4:$A1783)&gt;0),MAX($A$4:$A1783)+1,"")))</f>
        <v/>
      </c>
      <c r="B1784" s="25">
        <v>1781</v>
      </c>
      <c r="C1784" s="26" t="str">
        <f t="shared" si="54"/>
        <v>EMPTY</v>
      </c>
      <c r="D1784" s="27" t="str">
        <f>IF(C1784="SHOW",CONCATENATE(Temp!T2767,Temp!U2767,",",Temp!V2767,",",Temp!W2767,Temp!X2767),"")</f>
        <v/>
      </c>
      <c r="E1784" s="38"/>
      <c r="F1784" s="36" t="str">
        <f t="shared" si="55"/>
        <v/>
      </c>
    </row>
    <row r="1785" spans="1:6" x14ac:dyDescent="0.25">
      <c r="A1785" s="25" t="str">
        <f>IF(AND($E1785="",MAX($A$4:$A1784)=0),"",IF(AND($E1785&lt;&gt;"",MAX($A$4:$A1784)=0),1,IF(AND($E1785&lt;&gt;"",MAX($A$4:$A1784)&gt;0),MAX($A$4:$A1784)+1,"")))</f>
        <v/>
      </c>
      <c r="B1785" s="25">
        <v>1782</v>
      </c>
      <c r="C1785" s="26" t="str">
        <f t="shared" si="54"/>
        <v>EMPTY</v>
      </c>
      <c r="D1785" s="27" t="str">
        <f>IF(C1785="SHOW",CONCATENATE(Temp!T2768,Temp!U2768,",",Temp!V2768,",",Temp!W2768,Temp!X2768),"")</f>
        <v/>
      </c>
      <c r="E1785" s="38"/>
      <c r="F1785" s="36" t="str">
        <f t="shared" si="55"/>
        <v/>
      </c>
    </row>
    <row r="1786" spans="1:6" x14ac:dyDescent="0.25">
      <c r="A1786" s="25" t="str">
        <f>IF(AND($E1786="",MAX($A$4:$A1785)=0),"",IF(AND($E1786&lt;&gt;"",MAX($A$4:$A1785)=0),1,IF(AND($E1786&lt;&gt;"",MAX($A$4:$A1785)&gt;0),MAX($A$4:$A1785)+1,"")))</f>
        <v/>
      </c>
      <c r="B1786" s="25">
        <v>1783</v>
      </c>
      <c r="C1786" s="26" t="str">
        <f t="shared" si="54"/>
        <v>EMPTY</v>
      </c>
      <c r="D1786" s="27" t="str">
        <f>IF(C1786="SHOW",CONCATENATE(Temp!T2769,Temp!U2769,",",Temp!V2769,",",Temp!W2769,Temp!X2769),"")</f>
        <v/>
      </c>
      <c r="E1786" s="38"/>
      <c r="F1786" s="36" t="str">
        <f t="shared" si="55"/>
        <v/>
      </c>
    </row>
    <row r="1787" spans="1:6" x14ac:dyDescent="0.25">
      <c r="A1787" s="25" t="str">
        <f>IF(AND($E1787="",MAX($A$4:$A1786)=0),"",IF(AND($E1787&lt;&gt;"",MAX($A$4:$A1786)=0),1,IF(AND($E1787&lt;&gt;"",MAX($A$4:$A1786)&gt;0),MAX($A$4:$A1786)+1,"")))</f>
        <v/>
      </c>
      <c r="B1787" s="25">
        <v>1784</v>
      </c>
      <c r="C1787" s="26" t="str">
        <f t="shared" si="54"/>
        <v>EMPTY</v>
      </c>
      <c r="D1787" s="27" t="str">
        <f>IF(C1787="SHOW",CONCATENATE(Temp!T2770,Temp!U2770,",",Temp!V2770,",",Temp!W2770,Temp!X2770),"")</f>
        <v/>
      </c>
      <c r="E1787" s="38"/>
      <c r="F1787" s="36" t="str">
        <f t="shared" si="55"/>
        <v/>
      </c>
    </row>
    <row r="1788" spans="1:6" x14ac:dyDescent="0.25">
      <c r="A1788" s="25" t="str">
        <f>IF(AND($E1788="",MAX($A$4:$A1787)=0),"",IF(AND($E1788&lt;&gt;"",MAX($A$4:$A1787)=0),1,IF(AND($E1788&lt;&gt;"",MAX($A$4:$A1787)&gt;0),MAX($A$4:$A1787)+1,"")))</f>
        <v/>
      </c>
      <c r="B1788" s="25">
        <v>1785</v>
      </c>
      <c r="C1788" s="26" t="str">
        <f t="shared" si="54"/>
        <v>EMPTY</v>
      </c>
      <c r="D1788" s="27" t="str">
        <f>IF(C1788="SHOW",CONCATENATE(Temp!T2771,Temp!U2771,",",Temp!V2771,",",Temp!W2771,Temp!X2771),"")</f>
        <v/>
      </c>
      <c r="E1788" s="38"/>
      <c r="F1788" s="36" t="str">
        <f t="shared" si="55"/>
        <v/>
      </c>
    </row>
    <row r="1789" spans="1:6" x14ac:dyDescent="0.25">
      <c r="A1789" s="25" t="str">
        <f>IF(AND($E1789="",MAX($A$4:$A1788)=0),"",IF(AND($E1789&lt;&gt;"",MAX($A$4:$A1788)=0),1,IF(AND($E1789&lt;&gt;"",MAX($A$4:$A1788)&gt;0),MAX($A$4:$A1788)+1,"")))</f>
        <v/>
      </c>
      <c r="B1789" s="25">
        <v>1786</v>
      </c>
      <c r="C1789" s="26" t="str">
        <f t="shared" si="54"/>
        <v>EMPTY</v>
      </c>
      <c r="D1789" s="27" t="str">
        <f>IF(C1789="SHOW",CONCATENATE(Temp!T2772,Temp!U2772,",",Temp!V2772,",",Temp!W2772,Temp!X2772),"")</f>
        <v/>
      </c>
      <c r="E1789" s="38"/>
      <c r="F1789" s="36" t="str">
        <f t="shared" si="55"/>
        <v/>
      </c>
    </row>
    <row r="1790" spans="1:6" x14ac:dyDescent="0.25">
      <c r="A1790" s="25" t="str">
        <f>IF(AND($E1790="",MAX($A$4:$A1789)=0),"",IF(AND($E1790&lt;&gt;"",MAX($A$4:$A1789)=0),1,IF(AND($E1790&lt;&gt;"",MAX($A$4:$A1789)&gt;0),MAX($A$4:$A1789)+1,"")))</f>
        <v/>
      </c>
      <c r="B1790" s="25">
        <v>1787</v>
      </c>
      <c r="C1790" s="26" t="str">
        <f t="shared" si="54"/>
        <v>EMPTY</v>
      </c>
      <c r="D1790" s="27" t="str">
        <f>IF(C1790="SHOW",CONCATENATE(Temp!T2773,Temp!U2773,",",Temp!V2773,",",Temp!W2773,Temp!X2773),"")</f>
        <v/>
      </c>
      <c r="E1790" s="38"/>
      <c r="F1790" s="36" t="str">
        <f t="shared" si="55"/>
        <v/>
      </c>
    </row>
    <row r="1791" spans="1:6" x14ac:dyDescent="0.25">
      <c r="A1791" s="25" t="str">
        <f>IF(AND($E1791="",MAX($A$4:$A1790)=0),"",IF(AND($E1791&lt;&gt;"",MAX($A$4:$A1790)=0),1,IF(AND($E1791&lt;&gt;"",MAX($A$4:$A1790)&gt;0),MAX($A$4:$A1790)+1,"")))</f>
        <v/>
      </c>
      <c r="B1791" s="25">
        <v>1788</v>
      </c>
      <c r="C1791" s="26" t="str">
        <f t="shared" si="54"/>
        <v>EMPTY</v>
      </c>
      <c r="D1791" s="27" t="str">
        <f>IF(C1791="SHOW",CONCATENATE(Temp!T2774,Temp!U2774,",",Temp!V2774,",",Temp!W2774,Temp!X2774),"")</f>
        <v/>
      </c>
      <c r="E1791" s="38"/>
      <c r="F1791" s="36" t="str">
        <f t="shared" si="55"/>
        <v/>
      </c>
    </row>
    <row r="1792" spans="1:6" x14ac:dyDescent="0.25">
      <c r="A1792" s="25" t="str">
        <f>IF(AND($E1792="",MAX($A$4:$A1791)=0),"",IF(AND($E1792&lt;&gt;"",MAX($A$4:$A1791)=0),1,IF(AND($E1792&lt;&gt;"",MAX($A$4:$A1791)&gt;0),MAX($A$4:$A1791)+1,"")))</f>
        <v/>
      </c>
      <c r="B1792" s="25">
        <v>1789</v>
      </c>
      <c r="C1792" s="26" t="str">
        <f t="shared" si="54"/>
        <v>EMPTY</v>
      </c>
      <c r="D1792" s="27" t="str">
        <f>IF(C1792="SHOW",CONCATENATE(Temp!T2775,Temp!U2775,",",Temp!V2775,",",Temp!W2775,Temp!X2775),"")</f>
        <v/>
      </c>
      <c r="E1792" s="38"/>
      <c r="F1792" s="36" t="str">
        <f t="shared" si="55"/>
        <v/>
      </c>
    </row>
    <row r="1793" spans="1:6" x14ac:dyDescent="0.25">
      <c r="A1793" s="25" t="str">
        <f>IF(AND($E1793="",MAX($A$4:$A1792)=0),"",IF(AND($E1793&lt;&gt;"",MAX($A$4:$A1792)=0),1,IF(AND($E1793&lt;&gt;"",MAX($A$4:$A1792)&gt;0),MAX($A$4:$A1792)+1,"")))</f>
        <v/>
      </c>
      <c r="B1793" s="25">
        <v>1790</v>
      </c>
      <c r="C1793" s="26" t="str">
        <f t="shared" si="54"/>
        <v>EMPTY</v>
      </c>
      <c r="D1793" s="27" t="str">
        <f>IF(C1793="SHOW",CONCATENATE(Temp!T2776,Temp!U2776,",",Temp!V2776,",",Temp!W2776,Temp!X2776),"")</f>
        <v/>
      </c>
      <c r="E1793" s="38"/>
      <c r="F1793" s="36" t="str">
        <f t="shared" si="55"/>
        <v/>
      </c>
    </row>
    <row r="1794" spans="1:6" x14ac:dyDescent="0.25">
      <c r="A1794" s="25" t="str">
        <f>IF(AND($E1794="",MAX($A$4:$A1793)=0),"",IF(AND($E1794&lt;&gt;"",MAX($A$4:$A1793)=0),1,IF(AND($E1794&lt;&gt;"",MAX($A$4:$A1793)&gt;0),MAX($A$4:$A1793)+1,"")))</f>
        <v/>
      </c>
      <c r="B1794" s="25">
        <v>1791</v>
      </c>
      <c r="C1794" s="26" t="str">
        <f t="shared" si="54"/>
        <v>EMPTY</v>
      </c>
      <c r="D1794" s="27" t="str">
        <f>IF(C1794="SHOW",CONCATENATE(Temp!T2777,Temp!U2777,",",Temp!V2777,",",Temp!W2777,Temp!X2777),"")</f>
        <v/>
      </c>
      <c r="E1794" s="38"/>
      <c r="F1794" s="36" t="str">
        <f t="shared" si="55"/>
        <v/>
      </c>
    </row>
    <row r="1795" spans="1:6" x14ac:dyDescent="0.25">
      <c r="A1795" s="25" t="str">
        <f>IF(AND($E1795="",MAX($A$4:$A1794)=0),"",IF(AND($E1795&lt;&gt;"",MAX($A$4:$A1794)=0),1,IF(AND($E1795&lt;&gt;"",MAX($A$4:$A1794)&gt;0),MAX($A$4:$A1794)+1,"")))</f>
        <v/>
      </c>
      <c r="B1795" s="25">
        <v>1792</v>
      </c>
      <c r="C1795" s="26" t="str">
        <f t="shared" si="54"/>
        <v>EMPTY</v>
      </c>
      <c r="D1795" s="27" t="str">
        <f>IF(C1795="SHOW",CONCATENATE(Temp!T2778,Temp!U2778,",",Temp!V2778,",",Temp!W2778,Temp!X2778),"")</f>
        <v/>
      </c>
      <c r="E1795" s="38"/>
      <c r="F1795" s="36" t="str">
        <f t="shared" si="55"/>
        <v/>
      </c>
    </row>
    <row r="1796" spans="1:6" x14ac:dyDescent="0.25">
      <c r="A1796" s="25" t="str">
        <f>IF(AND($E1796="",MAX($A$4:$A1795)=0),"",IF(AND($E1796&lt;&gt;"",MAX($A$4:$A1795)=0),1,IF(AND($E1796&lt;&gt;"",MAX($A$4:$A1795)&gt;0),MAX($A$4:$A1795)+1,"")))</f>
        <v/>
      </c>
      <c r="B1796" s="25">
        <v>1793</v>
      </c>
      <c r="C1796" s="26" t="str">
        <f t="shared" si="54"/>
        <v>EMPTY</v>
      </c>
      <c r="D1796" s="27" t="str">
        <f>IF(C1796="SHOW",CONCATENATE(Temp!T2779,Temp!U2779,",",Temp!V2779,",",Temp!W2779,Temp!X2779),"")</f>
        <v/>
      </c>
      <c r="E1796" s="38"/>
      <c r="F1796" s="36" t="str">
        <f t="shared" si="55"/>
        <v/>
      </c>
    </row>
    <row r="1797" spans="1:6" x14ac:dyDescent="0.25">
      <c r="A1797" s="25" t="str">
        <f>IF(AND($E1797="",MAX($A$4:$A1796)=0),"",IF(AND($E1797&lt;&gt;"",MAX($A$4:$A1796)=0),1,IF(AND($E1797&lt;&gt;"",MAX($A$4:$A1796)&gt;0),MAX($A$4:$A1796)+1,"")))</f>
        <v/>
      </c>
      <c r="B1797" s="25">
        <v>1794</v>
      </c>
      <c r="C1797" s="26" t="str">
        <f t="shared" ref="C1797:C1860" si="56">IF(E1797="","EMPTY",IF(MID(E1797,1,9)&lt;&gt;"Dialogue:","HIDE",IF(MID(E1797,1,9)="Dialogue:","SHOW","")))</f>
        <v>EMPTY</v>
      </c>
      <c r="D1797" s="27" t="str">
        <f>IF(C1797="SHOW",CONCATENATE(Temp!T2780,Temp!U2780,",",Temp!V2780,",",Temp!W2780,Temp!X2780),"")</f>
        <v/>
      </c>
      <c r="E1797" s="38"/>
      <c r="F1797" s="36" t="str">
        <f t="shared" ref="F1797:F1860" si="57">$D1797</f>
        <v/>
      </c>
    </row>
    <row r="1798" spans="1:6" x14ac:dyDescent="0.25">
      <c r="A1798" s="25" t="str">
        <f>IF(AND($E1798="",MAX($A$4:$A1797)=0),"",IF(AND($E1798&lt;&gt;"",MAX($A$4:$A1797)=0),1,IF(AND($E1798&lt;&gt;"",MAX($A$4:$A1797)&gt;0),MAX($A$4:$A1797)+1,"")))</f>
        <v/>
      </c>
      <c r="B1798" s="25">
        <v>1795</v>
      </c>
      <c r="C1798" s="26" t="str">
        <f t="shared" si="56"/>
        <v>EMPTY</v>
      </c>
      <c r="D1798" s="27" t="str">
        <f>IF(C1798="SHOW",CONCATENATE(Temp!T2781,Temp!U2781,",",Temp!V2781,",",Temp!W2781,Temp!X2781),"")</f>
        <v/>
      </c>
      <c r="E1798" s="38"/>
      <c r="F1798" s="36" t="str">
        <f t="shared" si="57"/>
        <v/>
      </c>
    </row>
    <row r="1799" spans="1:6" x14ac:dyDescent="0.25">
      <c r="A1799" s="25" t="str">
        <f>IF(AND($E1799="",MAX($A$4:$A1798)=0),"",IF(AND($E1799&lt;&gt;"",MAX($A$4:$A1798)=0),1,IF(AND($E1799&lt;&gt;"",MAX($A$4:$A1798)&gt;0),MAX($A$4:$A1798)+1,"")))</f>
        <v/>
      </c>
      <c r="B1799" s="25">
        <v>1796</v>
      </c>
      <c r="C1799" s="26" t="str">
        <f t="shared" si="56"/>
        <v>EMPTY</v>
      </c>
      <c r="D1799" s="27" t="str">
        <f>IF(C1799="SHOW",CONCATENATE(Temp!T2782,Temp!U2782,",",Temp!V2782,",",Temp!W2782,Temp!X2782),"")</f>
        <v/>
      </c>
      <c r="E1799" s="38"/>
      <c r="F1799" s="36" t="str">
        <f t="shared" si="57"/>
        <v/>
      </c>
    </row>
    <row r="1800" spans="1:6" x14ac:dyDescent="0.25">
      <c r="A1800" s="25" t="str">
        <f>IF(AND($E1800="",MAX($A$4:$A1799)=0),"",IF(AND($E1800&lt;&gt;"",MAX($A$4:$A1799)=0),1,IF(AND($E1800&lt;&gt;"",MAX($A$4:$A1799)&gt;0),MAX($A$4:$A1799)+1,"")))</f>
        <v/>
      </c>
      <c r="B1800" s="25">
        <v>1797</v>
      </c>
      <c r="C1800" s="26" t="str">
        <f t="shared" si="56"/>
        <v>EMPTY</v>
      </c>
      <c r="D1800" s="27" t="str">
        <f>IF(C1800="SHOW",CONCATENATE(Temp!T2783,Temp!U2783,",",Temp!V2783,",",Temp!W2783,Temp!X2783),"")</f>
        <v/>
      </c>
      <c r="E1800" s="38"/>
      <c r="F1800" s="36" t="str">
        <f t="shared" si="57"/>
        <v/>
      </c>
    </row>
    <row r="1801" spans="1:6" x14ac:dyDescent="0.25">
      <c r="A1801" s="25" t="str">
        <f>IF(AND($E1801="",MAX($A$4:$A1800)=0),"",IF(AND($E1801&lt;&gt;"",MAX($A$4:$A1800)=0),1,IF(AND($E1801&lt;&gt;"",MAX($A$4:$A1800)&gt;0),MAX($A$4:$A1800)+1,"")))</f>
        <v/>
      </c>
      <c r="B1801" s="25">
        <v>1798</v>
      </c>
      <c r="C1801" s="26" t="str">
        <f t="shared" si="56"/>
        <v>EMPTY</v>
      </c>
      <c r="D1801" s="27" t="str">
        <f>IF(C1801="SHOW",CONCATENATE(Temp!T2784,Temp!U2784,",",Temp!V2784,",",Temp!W2784,Temp!X2784),"")</f>
        <v/>
      </c>
      <c r="E1801" s="38"/>
      <c r="F1801" s="36" t="str">
        <f t="shared" si="57"/>
        <v/>
      </c>
    </row>
    <row r="1802" spans="1:6" x14ac:dyDescent="0.25">
      <c r="A1802" s="25" t="str">
        <f>IF(AND($E1802="",MAX($A$4:$A1801)=0),"",IF(AND($E1802&lt;&gt;"",MAX($A$4:$A1801)=0),1,IF(AND($E1802&lt;&gt;"",MAX($A$4:$A1801)&gt;0),MAX($A$4:$A1801)+1,"")))</f>
        <v/>
      </c>
      <c r="B1802" s="25">
        <v>1799</v>
      </c>
      <c r="C1802" s="26" t="str">
        <f t="shared" si="56"/>
        <v>EMPTY</v>
      </c>
      <c r="D1802" s="27" t="str">
        <f>IF(C1802="SHOW",CONCATENATE(Temp!T2785,Temp!U2785,",",Temp!V2785,",",Temp!W2785,Temp!X2785),"")</f>
        <v/>
      </c>
      <c r="E1802" s="38"/>
      <c r="F1802" s="36" t="str">
        <f t="shared" si="57"/>
        <v/>
      </c>
    </row>
    <row r="1803" spans="1:6" x14ac:dyDescent="0.25">
      <c r="A1803" s="25" t="str">
        <f>IF(AND($E1803="",MAX($A$4:$A1802)=0),"",IF(AND($E1803&lt;&gt;"",MAX($A$4:$A1802)=0),1,IF(AND($E1803&lt;&gt;"",MAX($A$4:$A1802)&gt;0),MAX($A$4:$A1802)+1,"")))</f>
        <v/>
      </c>
      <c r="B1803" s="25">
        <v>1800</v>
      </c>
      <c r="C1803" s="26" t="str">
        <f t="shared" si="56"/>
        <v>EMPTY</v>
      </c>
      <c r="D1803" s="27" t="str">
        <f>IF(C1803="SHOW",CONCATENATE(Temp!T2786,Temp!U2786,",",Temp!V2786,",",Temp!W2786,Temp!X2786),"")</f>
        <v/>
      </c>
      <c r="E1803" s="38"/>
      <c r="F1803" s="36" t="str">
        <f t="shared" si="57"/>
        <v/>
      </c>
    </row>
    <row r="1804" spans="1:6" x14ac:dyDescent="0.25">
      <c r="A1804" s="25" t="str">
        <f>IF(AND($E1804="",MAX($A$4:$A1803)=0),"",IF(AND($E1804&lt;&gt;"",MAX($A$4:$A1803)=0),1,IF(AND($E1804&lt;&gt;"",MAX($A$4:$A1803)&gt;0),MAX($A$4:$A1803)+1,"")))</f>
        <v/>
      </c>
      <c r="B1804" s="25">
        <v>1801</v>
      </c>
      <c r="C1804" s="26" t="str">
        <f t="shared" si="56"/>
        <v>EMPTY</v>
      </c>
      <c r="D1804" s="27" t="str">
        <f>IF(C1804="SHOW",CONCATENATE(Temp!T2787,Temp!U2787,",",Temp!V2787,",",Temp!W2787,Temp!X2787),"")</f>
        <v/>
      </c>
      <c r="E1804" s="38"/>
      <c r="F1804" s="36" t="str">
        <f t="shared" si="57"/>
        <v/>
      </c>
    </row>
    <row r="1805" spans="1:6" x14ac:dyDescent="0.25">
      <c r="A1805" s="25" t="str">
        <f>IF(AND($E1805="",MAX($A$4:$A1804)=0),"",IF(AND($E1805&lt;&gt;"",MAX($A$4:$A1804)=0),1,IF(AND($E1805&lt;&gt;"",MAX($A$4:$A1804)&gt;0),MAX($A$4:$A1804)+1,"")))</f>
        <v/>
      </c>
      <c r="B1805" s="25">
        <v>1802</v>
      </c>
      <c r="C1805" s="26" t="str">
        <f t="shared" si="56"/>
        <v>EMPTY</v>
      </c>
      <c r="D1805" s="27" t="str">
        <f>IF(C1805="SHOW",CONCATENATE(Temp!T2788,Temp!U2788,",",Temp!V2788,",",Temp!W2788,Temp!X2788),"")</f>
        <v/>
      </c>
      <c r="E1805" s="38"/>
      <c r="F1805" s="36" t="str">
        <f t="shared" si="57"/>
        <v/>
      </c>
    </row>
    <row r="1806" spans="1:6" x14ac:dyDescent="0.25">
      <c r="A1806" s="25" t="str">
        <f>IF(AND($E1806="",MAX($A$4:$A1805)=0),"",IF(AND($E1806&lt;&gt;"",MAX($A$4:$A1805)=0),1,IF(AND($E1806&lt;&gt;"",MAX($A$4:$A1805)&gt;0),MAX($A$4:$A1805)+1,"")))</f>
        <v/>
      </c>
      <c r="B1806" s="25">
        <v>1803</v>
      </c>
      <c r="C1806" s="26" t="str">
        <f t="shared" si="56"/>
        <v>EMPTY</v>
      </c>
      <c r="D1806" s="27" t="str">
        <f>IF(C1806="SHOW",CONCATENATE(Temp!T2789,Temp!U2789,",",Temp!V2789,",",Temp!W2789,Temp!X2789),"")</f>
        <v/>
      </c>
      <c r="E1806" s="38"/>
      <c r="F1806" s="36" t="str">
        <f t="shared" si="57"/>
        <v/>
      </c>
    </row>
    <row r="1807" spans="1:6" x14ac:dyDescent="0.25">
      <c r="A1807" s="25" t="str">
        <f>IF(AND($E1807="",MAX($A$4:$A1806)=0),"",IF(AND($E1807&lt;&gt;"",MAX($A$4:$A1806)=0),1,IF(AND($E1807&lt;&gt;"",MAX($A$4:$A1806)&gt;0),MAX($A$4:$A1806)+1,"")))</f>
        <v/>
      </c>
      <c r="B1807" s="25">
        <v>1804</v>
      </c>
      <c r="C1807" s="26" t="str">
        <f t="shared" si="56"/>
        <v>EMPTY</v>
      </c>
      <c r="D1807" s="27" t="str">
        <f>IF(C1807="SHOW",CONCATENATE(Temp!T2790,Temp!U2790,",",Temp!V2790,",",Temp!W2790,Temp!X2790),"")</f>
        <v/>
      </c>
      <c r="E1807" s="38"/>
      <c r="F1807" s="36" t="str">
        <f t="shared" si="57"/>
        <v/>
      </c>
    </row>
    <row r="1808" spans="1:6" x14ac:dyDescent="0.25">
      <c r="A1808" s="25" t="str">
        <f>IF(AND($E1808="",MAX($A$4:$A1807)=0),"",IF(AND($E1808&lt;&gt;"",MAX($A$4:$A1807)=0),1,IF(AND($E1808&lt;&gt;"",MAX($A$4:$A1807)&gt;0),MAX($A$4:$A1807)+1,"")))</f>
        <v/>
      </c>
      <c r="B1808" s="25">
        <v>1805</v>
      </c>
      <c r="C1808" s="26" t="str">
        <f t="shared" si="56"/>
        <v>EMPTY</v>
      </c>
      <c r="D1808" s="27" t="str">
        <f>IF(C1808="SHOW",CONCATENATE(Temp!T2791,Temp!U2791,",",Temp!V2791,",",Temp!W2791,Temp!X2791),"")</f>
        <v/>
      </c>
      <c r="E1808" s="38"/>
      <c r="F1808" s="36" t="str">
        <f t="shared" si="57"/>
        <v/>
      </c>
    </row>
    <row r="1809" spans="1:78" x14ac:dyDescent="0.25">
      <c r="A1809" s="25" t="str">
        <f>IF(AND($E1809="",MAX($A$4:$A1808)=0),"",IF(AND($E1809&lt;&gt;"",MAX($A$4:$A1808)=0),1,IF(AND($E1809&lt;&gt;"",MAX($A$4:$A1808)&gt;0),MAX($A$4:$A1808)+1,"")))</f>
        <v/>
      </c>
      <c r="B1809" s="25">
        <v>1806</v>
      </c>
      <c r="C1809" s="26" t="str">
        <f t="shared" si="56"/>
        <v>EMPTY</v>
      </c>
      <c r="D1809" s="27" t="str">
        <f>IF(C1809="SHOW",CONCATENATE(Temp!T2792,Temp!U2792,",",Temp!V2792,",",Temp!W2792,Temp!X2792),"")</f>
        <v/>
      </c>
      <c r="E1809" s="38"/>
      <c r="F1809" s="36" t="str">
        <f t="shared" si="57"/>
        <v/>
      </c>
    </row>
    <row r="1810" spans="1:78" x14ac:dyDescent="0.25">
      <c r="A1810" s="25" t="str">
        <f>IF(AND($E1810="",MAX($A$4:$A1809)=0),"",IF(AND($E1810&lt;&gt;"",MAX($A$4:$A1809)=0),1,IF(AND($E1810&lt;&gt;"",MAX($A$4:$A1809)&gt;0),MAX($A$4:$A1809)+1,"")))</f>
        <v/>
      </c>
      <c r="B1810" s="25">
        <v>1807</v>
      </c>
      <c r="C1810" s="26" t="str">
        <f t="shared" si="56"/>
        <v>EMPTY</v>
      </c>
      <c r="D1810" s="27" t="str">
        <f>IF(C1810="SHOW",CONCATENATE(Temp!T2793,Temp!U2793,",",Temp!V2793,",",Temp!W2793,Temp!X2793),"")</f>
        <v/>
      </c>
      <c r="E1810" s="38"/>
      <c r="F1810" s="36" t="str">
        <f t="shared" si="57"/>
        <v/>
      </c>
    </row>
    <row r="1811" spans="1:78" x14ac:dyDescent="0.25">
      <c r="A1811" s="25" t="str">
        <f>IF(AND($E1811="",MAX($A$4:$A1810)=0),"",IF(AND($E1811&lt;&gt;"",MAX($A$4:$A1810)=0),1,IF(AND($E1811&lt;&gt;"",MAX($A$4:$A1810)&gt;0),MAX($A$4:$A1810)+1,"")))</f>
        <v/>
      </c>
      <c r="B1811" s="25">
        <v>1808</v>
      </c>
      <c r="C1811" s="26" t="str">
        <f t="shared" si="56"/>
        <v>EMPTY</v>
      </c>
      <c r="D1811" s="27" t="str">
        <f>IF(C1811="SHOW",CONCATENATE(Temp!T2794,Temp!U2794,",",Temp!V2794,",",Temp!W2794,Temp!X2794),"")</f>
        <v/>
      </c>
      <c r="E1811" s="38"/>
      <c r="F1811" s="36" t="str">
        <f t="shared" si="57"/>
        <v/>
      </c>
    </row>
    <row r="1812" spans="1:78" x14ac:dyDescent="0.25">
      <c r="A1812" s="25" t="str">
        <f>IF(AND($E1812="",MAX($A$4:$A1811)=0),"",IF(AND($E1812&lt;&gt;"",MAX($A$4:$A1811)=0),1,IF(AND($E1812&lt;&gt;"",MAX($A$4:$A1811)&gt;0),MAX($A$4:$A1811)+1,"")))</f>
        <v/>
      </c>
      <c r="B1812" s="25">
        <v>1809</v>
      </c>
      <c r="C1812" s="26" t="str">
        <f t="shared" si="56"/>
        <v>EMPTY</v>
      </c>
      <c r="D1812" s="27" t="str">
        <f>IF(C1812="SHOW",CONCATENATE(Temp!T2795,Temp!U2795,",",Temp!V2795,",",Temp!W2795,Temp!X2795),"")</f>
        <v/>
      </c>
      <c r="E1812" s="38"/>
      <c r="F1812" s="36" t="str">
        <f t="shared" si="57"/>
        <v/>
      </c>
    </row>
    <row r="1813" spans="1:78" x14ac:dyDescent="0.25">
      <c r="A1813" s="25" t="str">
        <f>IF(AND($E1813="",MAX($A$4:$A1812)=0),"",IF(AND($E1813&lt;&gt;"",MAX($A$4:$A1812)=0),1,IF(AND($E1813&lt;&gt;"",MAX($A$4:$A1812)&gt;0),MAX($A$4:$A1812)+1,"")))</f>
        <v/>
      </c>
      <c r="B1813" s="25">
        <v>1810</v>
      </c>
      <c r="C1813" s="26" t="str">
        <f t="shared" si="56"/>
        <v>EMPTY</v>
      </c>
      <c r="D1813" s="27" t="str">
        <f>IF(C1813="SHOW",CONCATENATE(Temp!T2796,Temp!U2796,",",Temp!V2796,",",Temp!W2796,Temp!X2796),"")</f>
        <v/>
      </c>
      <c r="E1813" s="38"/>
      <c r="F1813" s="36" t="str">
        <f t="shared" si="57"/>
        <v/>
      </c>
    </row>
    <row r="1814" spans="1:78" x14ac:dyDescent="0.25">
      <c r="A1814" s="25" t="str">
        <f>IF(AND($E1814="",MAX($A$4:$A1813)=0),"",IF(AND($E1814&lt;&gt;"",MAX($A$4:$A1813)=0),1,IF(AND($E1814&lt;&gt;"",MAX($A$4:$A1813)&gt;0),MAX($A$4:$A1813)+1,"")))</f>
        <v/>
      </c>
      <c r="B1814" s="25">
        <v>1811</v>
      </c>
      <c r="C1814" s="26" t="str">
        <f t="shared" si="56"/>
        <v>EMPTY</v>
      </c>
      <c r="D1814" s="27" t="str">
        <f>IF(C1814="SHOW",CONCATENATE(Temp!T2797,Temp!U2797,",",Temp!V2797,",",Temp!W2797,Temp!X2797),"")</f>
        <v/>
      </c>
      <c r="E1814" s="38"/>
      <c r="F1814" s="36" t="str">
        <f t="shared" si="57"/>
        <v/>
      </c>
    </row>
    <row r="1815" spans="1:78" x14ac:dyDescent="0.25">
      <c r="A1815" s="25" t="str">
        <f>IF(AND($E1815="",MAX($A$4:$A1814)=0),"",IF(AND($E1815&lt;&gt;"",MAX($A$4:$A1814)=0),1,IF(AND($E1815&lt;&gt;"",MAX($A$4:$A1814)&gt;0),MAX($A$4:$A1814)+1,"")))</f>
        <v/>
      </c>
      <c r="B1815" s="25">
        <v>1812</v>
      </c>
      <c r="C1815" s="26" t="str">
        <f t="shared" si="56"/>
        <v>EMPTY</v>
      </c>
      <c r="D1815" s="27" t="str">
        <f>IF(C1815="SHOW",CONCATENATE(Temp!T2798,Temp!U2798,",",Temp!V2798,",",Temp!W2798,Temp!X2798),"")</f>
        <v/>
      </c>
      <c r="E1815" s="38"/>
      <c r="F1815" s="36" t="str">
        <f t="shared" si="57"/>
        <v/>
      </c>
    </row>
    <row r="1816" spans="1:78" x14ac:dyDescent="0.25">
      <c r="A1816" s="25" t="str">
        <f>IF(AND($E1816="",MAX($A$4:$A1815)=0),"",IF(AND($E1816&lt;&gt;"",MAX($A$4:$A1815)=0),1,IF(AND($E1816&lt;&gt;"",MAX($A$4:$A1815)&gt;0),MAX($A$4:$A1815)+1,"")))</f>
        <v/>
      </c>
      <c r="B1816" s="25">
        <v>1813</v>
      </c>
      <c r="C1816" s="26" t="str">
        <f t="shared" si="56"/>
        <v>EMPTY</v>
      </c>
      <c r="D1816" s="27" t="str">
        <f>IF(C1816="SHOW",CONCATENATE(Temp!T2799,Temp!U2799,",",Temp!V2799,",",Temp!W2799,Temp!X2799),"")</f>
        <v/>
      </c>
      <c r="E1816" s="38"/>
      <c r="F1816" s="36" t="str">
        <f t="shared" si="57"/>
        <v/>
      </c>
      <c r="BY1816" s="2" t="s">
        <v>5</v>
      </c>
      <c r="BZ1816" s="2" t="s">
        <v>5</v>
      </c>
    </row>
    <row r="1817" spans="1:78" x14ac:dyDescent="0.25">
      <c r="A1817" s="25" t="str">
        <f>IF(AND($E1817="",MAX($A$4:$A1816)=0),"",IF(AND($E1817&lt;&gt;"",MAX($A$4:$A1816)=0),1,IF(AND($E1817&lt;&gt;"",MAX($A$4:$A1816)&gt;0),MAX($A$4:$A1816)+1,"")))</f>
        <v/>
      </c>
      <c r="B1817" s="25">
        <v>1814</v>
      </c>
      <c r="C1817" s="26" t="str">
        <f t="shared" si="56"/>
        <v>EMPTY</v>
      </c>
      <c r="D1817" s="27" t="str">
        <f>IF(C1817="SHOW",CONCATENATE(Temp!T2800,Temp!U2800,",",Temp!V2800,",",Temp!W2800,Temp!X2800),"")</f>
        <v/>
      </c>
      <c r="E1817" s="38"/>
      <c r="F1817" s="36" t="str">
        <f t="shared" si="57"/>
        <v/>
      </c>
      <c r="BY1817" s="2" t="s">
        <v>5</v>
      </c>
      <c r="BZ1817" s="2" t="s">
        <v>5</v>
      </c>
    </row>
    <row r="1818" spans="1:78" x14ac:dyDescent="0.25">
      <c r="A1818" s="25" t="str">
        <f>IF(AND($E1818="",MAX($A$4:$A1817)=0),"",IF(AND($E1818&lt;&gt;"",MAX($A$4:$A1817)=0),1,IF(AND($E1818&lt;&gt;"",MAX($A$4:$A1817)&gt;0),MAX($A$4:$A1817)+1,"")))</f>
        <v/>
      </c>
      <c r="B1818" s="25">
        <v>1815</v>
      </c>
      <c r="C1818" s="26" t="str">
        <f t="shared" si="56"/>
        <v>EMPTY</v>
      </c>
      <c r="D1818" s="27" t="str">
        <f>IF(C1818="SHOW",CONCATENATE(Temp!T2801,Temp!U2801,",",Temp!V2801,",",Temp!W2801,Temp!X2801),"")</f>
        <v/>
      </c>
      <c r="E1818" s="38"/>
      <c r="F1818" s="36" t="str">
        <f t="shared" si="57"/>
        <v/>
      </c>
      <c r="BY1818" s="2" t="s">
        <v>5</v>
      </c>
      <c r="BZ1818" s="2" t="s">
        <v>5</v>
      </c>
    </row>
    <row r="1819" spans="1:78" x14ac:dyDescent="0.25">
      <c r="A1819" s="25" t="str">
        <f>IF(AND($E1819="",MAX($A$4:$A1818)=0),"",IF(AND($E1819&lt;&gt;"",MAX($A$4:$A1818)=0),1,IF(AND($E1819&lt;&gt;"",MAX($A$4:$A1818)&gt;0),MAX($A$4:$A1818)+1,"")))</f>
        <v/>
      </c>
      <c r="B1819" s="25">
        <v>1816</v>
      </c>
      <c r="C1819" s="26" t="str">
        <f t="shared" si="56"/>
        <v>EMPTY</v>
      </c>
      <c r="D1819" s="27" t="str">
        <f>IF(C1819="SHOW",CONCATENATE(Temp!T2802,Temp!U2802,",",Temp!V2802,",",Temp!W2802,Temp!X2802),"")</f>
        <v/>
      </c>
      <c r="E1819" s="38"/>
      <c r="F1819" s="36" t="str">
        <f t="shared" si="57"/>
        <v/>
      </c>
      <c r="BY1819" s="2" t="s">
        <v>5</v>
      </c>
      <c r="BZ1819" s="2" t="s">
        <v>5</v>
      </c>
    </row>
    <row r="1820" spans="1:78" x14ac:dyDescent="0.25">
      <c r="A1820" s="25" t="str">
        <f>IF(AND($E1820="",MAX($A$4:$A1819)=0),"",IF(AND($E1820&lt;&gt;"",MAX($A$4:$A1819)=0),1,IF(AND($E1820&lt;&gt;"",MAX($A$4:$A1819)&gt;0),MAX($A$4:$A1819)+1,"")))</f>
        <v/>
      </c>
      <c r="B1820" s="25">
        <v>1817</v>
      </c>
      <c r="C1820" s="26" t="str">
        <f t="shared" si="56"/>
        <v>EMPTY</v>
      </c>
      <c r="D1820" s="27" t="str">
        <f>IF(C1820="SHOW",CONCATENATE(Temp!T2803,Temp!U2803,",",Temp!V2803,",",Temp!W2803,Temp!X2803),"")</f>
        <v/>
      </c>
      <c r="E1820" s="38"/>
      <c r="F1820" s="36" t="str">
        <f t="shared" si="57"/>
        <v/>
      </c>
      <c r="BY1820" s="2" t="s">
        <v>5</v>
      </c>
      <c r="BZ1820" s="2" t="s">
        <v>5</v>
      </c>
    </row>
    <row r="1821" spans="1:78" x14ac:dyDescent="0.25">
      <c r="A1821" s="25" t="str">
        <f>IF(AND($E1821="",MAX($A$4:$A1820)=0),"",IF(AND($E1821&lt;&gt;"",MAX($A$4:$A1820)=0),1,IF(AND($E1821&lt;&gt;"",MAX($A$4:$A1820)&gt;0),MAX($A$4:$A1820)+1,"")))</f>
        <v/>
      </c>
      <c r="B1821" s="25">
        <v>1818</v>
      </c>
      <c r="C1821" s="26" t="str">
        <f t="shared" si="56"/>
        <v>EMPTY</v>
      </c>
      <c r="D1821" s="27" t="str">
        <f>IF(C1821="SHOW",CONCATENATE(Temp!T2804,Temp!U2804,",",Temp!V2804,",",Temp!W2804,Temp!X2804),"")</f>
        <v/>
      </c>
      <c r="E1821" s="38"/>
      <c r="F1821" s="36" t="str">
        <f t="shared" si="57"/>
        <v/>
      </c>
      <c r="BY1821" s="2" t="s">
        <v>5</v>
      </c>
      <c r="BZ1821" s="2" t="s">
        <v>5</v>
      </c>
    </row>
    <row r="1822" spans="1:78" x14ac:dyDescent="0.25">
      <c r="A1822" s="25" t="str">
        <f>IF(AND($E1822="",MAX($A$4:$A1821)=0),"",IF(AND($E1822&lt;&gt;"",MAX($A$4:$A1821)=0),1,IF(AND($E1822&lt;&gt;"",MAX($A$4:$A1821)&gt;0),MAX($A$4:$A1821)+1,"")))</f>
        <v/>
      </c>
      <c r="B1822" s="25">
        <v>1819</v>
      </c>
      <c r="C1822" s="26" t="str">
        <f t="shared" si="56"/>
        <v>EMPTY</v>
      </c>
      <c r="D1822" s="27" t="str">
        <f>IF(C1822="SHOW",CONCATENATE(Temp!T2805,Temp!U2805,",",Temp!V2805,",",Temp!W2805,Temp!X2805),"")</f>
        <v/>
      </c>
      <c r="E1822" s="38"/>
      <c r="F1822" s="36" t="str">
        <f t="shared" si="57"/>
        <v/>
      </c>
      <c r="BY1822" s="2" t="s">
        <v>5</v>
      </c>
      <c r="BZ1822" s="2" t="s">
        <v>5</v>
      </c>
    </row>
    <row r="1823" spans="1:78" x14ac:dyDescent="0.25">
      <c r="A1823" s="25" t="str">
        <f>IF(AND($E1823="",MAX($A$4:$A1822)=0),"",IF(AND($E1823&lt;&gt;"",MAX($A$4:$A1822)=0),1,IF(AND($E1823&lt;&gt;"",MAX($A$4:$A1822)&gt;0),MAX($A$4:$A1822)+1,"")))</f>
        <v/>
      </c>
      <c r="B1823" s="25">
        <v>1820</v>
      </c>
      <c r="C1823" s="26" t="str">
        <f t="shared" si="56"/>
        <v>EMPTY</v>
      </c>
      <c r="D1823" s="27" t="str">
        <f>IF(C1823="SHOW",CONCATENATE(Temp!T2806,Temp!U2806,",",Temp!V2806,",",Temp!W2806,Temp!X2806),"")</f>
        <v/>
      </c>
      <c r="E1823" s="38"/>
      <c r="F1823" s="36" t="str">
        <f t="shared" si="57"/>
        <v/>
      </c>
      <c r="BY1823" s="2" t="s">
        <v>5</v>
      </c>
      <c r="BZ1823" s="2" t="s">
        <v>5</v>
      </c>
    </row>
    <row r="1824" spans="1:78" x14ac:dyDescent="0.25">
      <c r="A1824" s="25" t="str">
        <f>IF(AND($E1824="",MAX($A$4:$A1823)=0),"",IF(AND($E1824&lt;&gt;"",MAX($A$4:$A1823)=0),1,IF(AND($E1824&lt;&gt;"",MAX($A$4:$A1823)&gt;0),MAX($A$4:$A1823)+1,"")))</f>
        <v/>
      </c>
      <c r="B1824" s="25">
        <v>1821</v>
      </c>
      <c r="C1824" s="26" t="str">
        <f t="shared" si="56"/>
        <v>EMPTY</v>
      </c>
      <c r="D1824" s="27" t="str">
        <f>IF(C1824="SHOW",CONCATENATE(Temp!T2807,Temp!U2807,",",Temp!V2807,",",Temp!W2807,Temp!X2807),"")</f>
        <v/>
      </c>
      <c r="E1824" s="38"/>
      <c r="F1824" s="36" t="str">
        <f t="shared" si="57"/>
        <v/>
      </c>
      <c r="BY1824" s="2" t="s">
        <v>5</v>
      </c>
      <c r="BZ1824" s="2" t="s">
        <v>5</v>
      </c>
    </row>
    <row r="1825" spans="1:78" x14ac:dyDescent="0.25">
      <c r="A1825" s="25" t="str">
        <f>IF(AND($E1825="",MAX($A$4:$A1824)=0),"",IF(AND($E1825&lt;&gt;"",MAX($A$4:$A1824)=0),1,IF(AND($E1825&lt;&gt;"",MAX($A$4:$A1824)&gt;0),MAX($A$4:$A1824)+1,"")))</f>
        <v/>
      </c>
      <c r="B1825" s="25">
        <v>1822</v>
      </c>
      <c r="C1825" s="26" t="str">
        <f t="shared" si="56"/>
        <v>EMPTY</v>
      </c>
      <c r="D1825" s="27" t="str">
        <f>IF(C1825="SHOW",CONCATENATE(Temp!T2808,Temp!U2808,",",Temp!V2808,",",Temp!W2808,Temp!X2808),"")</f>
        <v/>
      </c>
      <c r="E1825" s="38"/>
      <c r="F1825" s="36" t="str">
        <f t="shared" si="57"/>
        <v/>
      </c>
      <c r="BY1825" s="2" t="s">
        <v>5</v>
      </c>
      <c r="BZ1825" s="2" t="s">
        <v>5</v>
      </c>
    </row>
    <row r="1826" spans="1:78" x14ac:dyDescent="0.25">
      <c r="A1826" s="25" t="str">
        <f>IF(AND($E1826="",MAX($A$4:$A1825)=0),"",IF(AND($E1826&lt;&gt;"",MAX($A$4:$A1825)=0),1,IF(AND($E1826&lt;&gt;"",MAX($A$4:$A1825)&gt;0),MAX($A$4:$A1825)+1,"")))</f>
        <v/>
      </c>
      <c r="B1826" s="25">
        <v>1823</v>
      </c>
      <c r="C1826" s="26" t="str">
        <f t="shared" si="56"/>
        <v>EMPTY</v>
      </c>
      <c r="D1826" s="27" t="str">
        <f>IF(C1826="SHOW",CONCATENATE(Temp!T2809,Temp!U2809,",",Temp!V2809,",",Temp!W2809,Temp!X2809),"")</f>
        <v/>
      </c>
      <c r="E1826" s="38"/>
      <c r="F1826" s="36" t="str">
        <f t="shared" si="57"/>
        <v/>
      </c>
      <c r="BY1826" s="2" t="s">
        <v>5</v>
      </c>
      <c r="BZ1826" s="2" t="s">
        <v>5</v>
      </c>
    </row>
    <row r="1827" spans="1:78" x14ac:dyDescent="0.25">
      <c r="A1827" s="25" t="str">
        <f>IF(AND($E1827="",MAX($A$4:$A1826)=0),"",IF(AND($E1827&lt;&gt;"",MAX($A$4:$A1826)=0),1,IF(AND($E1827&lt;&gt;"",MAX($A$4:$A1826)&gt;0),MAX($A$4:$A1826)+1,"")))</f>
        <v/>
      </c>
      <c r="B1827" s="25">
        <v>1824</v>
      </c>
      <c r="C1827" s="26" t="str">
        <f t="shared" si="56"/>
        <v>EMPTY</v>
      </c>
      <c r="D1827" s="27" t="str">
        <f>IF(C1827="SHOW",CONCATENATE(Temp!T2810,Temp!U2810,",",Temp!V2810,",",Temp!W2810,Temp!X2810),"")</f>
        <v/>
      </c>
      <c r="E1827" s="38"/>
      <c r="F1827" s="36" t="str">
        <f t="shared" si="57"/>
        <v/>
      </c>
      <c r="BY1827" s="2" t="s">
        <v>5</v>
      </c>
      <c r="BZ1827" s="2" t="s">
        <v>5</v>
      </c>
    </row>
    <row r="1828" spans="1:78" x14ac:dyDescent="0.25">
      <c r="A1828" s="25" t="str">
        <f>IF(AND($E1828="",MAX($A$4:$A1827)=0),"",IF(AND($E1828&lt;&gt;"",MAX($A$4:$A1827)=0),1,IF(AND($E1828&lt;&gt;"",MAX($A$4:$A1827)&gt;0),MAX($A$4:$A1827)+1,"")))</f>
        <v/>
      </c>
      <c r="B1828" s="25">
        <v>1825</v>
      </c>
      <c r="C1828" s="26" t="str">
        <f t="shared" si="56"/>
        <v>EMPTY</v>
      </c>
      <c r="D1828" s="27" t="str">
        <f>IF(C1828="SHOW",CONCATENATE(Temp!T2811,Temp!U2811,",",Temp!V2811,",",Temp!W2811,Temp!X2811),"")</f>
        <v/>
      </c>
      <c r="E1828" s="38"/>
      <c r="F1828" s="36" t="str">
        <f t="shared" si="57"/>
        <v/>
      </c>
      <c r="BY1828" s="2" t="s">
        <v>5</v>
      </c>
      <c r="BZ1828" s="2" t="s">
        <v>5</v>
      </c>
    </row>
    <row r="1829" spans="1:78" x14ac:dyDescent="0.25">
      <c r="A1829" s="25" t="str">
        <f>IF(AND($E1829="",MAX($A$4:$A1828)=0),"",IF(AND($E1829&lt;&gt;"",MAX($A$4:$A1828)=0),1,IF(AND($E1829&lt;&gt;"",MAX($A$4:$A1828)&gt;0),MAX($A$4:$A1828)+1,"")))</f>
        <v/>
      </c>
      <c r="B1829" s="25">
        <v>1826</v>
      </c>
      <c r="C1829" s="26" t="str">
        <f t="shared" si="56"/>
        <v>EMPTY</v>
      </c>
      <c r="D1829" s="27" t="str">
        <f>IF(C1829="SHOW",CONCATENATE(Temp!T2812,Temp!U2812,",",Temp!V2812,",",Temp!W2812,Temp!X2812),"")</f>
        <v/>
      </c>
      <c r="E1829" s="38"/>
      <c r="F1829" s="36" t="str">
        <f t="shared" si="57"/>
        <v/>
      </c>
      <c r="BY1829" s="2" t="s">
        <v>5</v>
      </c>
      <c r="BZ1829" s="2" t="s">
        <v>5</v>
      </c>
    </row>
    <row r="1830" spans="1:78" x14ac:dyDescent="0.25">
      <c r="A1830" s="25" t="str">
        <f>IF(AND($E1830="",MAX($A$4:$A1829)=0),"",IF(AND($E1830&lt;&gt;"",MAX($A$4:$A1829)=0),1,IF(AND($E1830&lt;&gt;"",MAX($A$4:$A1829)&gt;0),MAX($A$4:$A1829)+1,"")))</f>
        <v/>
      </c>
      <c r="B1830" s="25">
        <v>1827</v>
      </c>
      <c r="C1830" s="26" t="str">
        <f t="shared" si="56"/>
        <v>EMPTY</v>
      </c>
      <c r="D1830" s="27" t="str">
        <f>IF(C1830="SHOW",CONCATENATE(Temp!T2813,Temp!U2813,",",Temp!V2813,",",Temp!W2813,Temp!X2813),"")</f>
        <v/>
      </c>
      <c r="E1830" s="38"/>
      <c r="F1830" s="36" t="str">
        <f t="shared" si="57"/>
        <v/>
      </c>
      <c r="BY1830" s="2" t="s">
        <v>5</v>
      </c>
      <c r="BZ1830" s="2" t="s">
        <v>5</v>
      </c>
    </row>
    <row r="1831" spans="1:78" x14ac:dyDescent="0.25">
      <c r="A1831" s="25" t="str">
        <f>IF(AND($E1831="",MAX($A$4:$A1830)=0),"",IF(AND($E1831&lt;&gt;"",MAX($A$4:$A1830)=0),1,IF(AND($E1831&lt;&gt;"",MAX($A$4:$A1830)&gt;0),MAX($A$4:$A1830)+1,"")))</f>
        <v/>
      </c>
      <c r="B1831" s="25">
        <v>1828</v>
      </c>
      <c r="C1831" s="26" t="str">
        <f t="shared" si="56"/>
        <v>EMPTY</v>
      </c>
      <c r="D1831" s="27" t="str">
        <f>IF(C1831="SHOW",CONCATENATE(Temp!T2814,Temp!U2814,",",Temp!V2814,",",Temp!W2814,Temp!X2814),"")</f>
        <v/>
      </c>
      <c r="E1831" s="38"/>
      <c r="F1831" s="36" t="str">
        <f t="shared" si="57"/>
        <v/>
      </c>
      <c r="BY1831" s="2" t="s">
        <v>5</v>
      </c>
      <c r="BZ1831" s="2" t="s">
        <v>5</v>
      </c>
    </row>
    <row r="1832" spans="1:78" x14ac:dyDescent="0.25">
      <c r="A1832" s="25" t="str">
        <f>IF(AND($E1832="",MAX($A$4:$A1831)=0),"",IF(AND($E1832&lt;&gt;"",MAX($A$4:$A1831)=0),1,IF(AND($E1832&lt;&gt;"",MAX($A$4:$A1831)&gt;0),MAX($A$4:$A1831)+1,"")))</f>
        <v/>
      </c>
      <c r="B1832" s="25">
        <v>1829</v>
      </c>
      <c r="C1832" s="26" t="str">
        <f t="shared" si="56"/>
        <v>EMPTY</v>
      </c>
      <c r="D1832" s="27" t="str">
        <f>IF(C1832="SHOW",CONCATENATE(Temp!T2815,Temp!U2815,",",Temp!V2815,",",Temp!W2815,Temp!X2815),"")</f>
        <v/>
      </c>
      <c r="E1832" s="38"/>
      <c r="F1832" s="36" t="str">
        <f t="shared" si="57"/>
        <v/>
      </c>
      <c r="BY1832" s="2" t="s">
        <v>5</v>
      </c>
      <c r="BZ1832" s="2" t="s">
        <v>5</v>
      </c>
    </row>
    <row r="1833" spans="1:78" x14ac:dyDescent="0.25">
      <c r="A1833" s="25" t="str">
        <f>IF(AND($E1833="",MAX($A$4:$A1832)=0),"",IF(AND($E1833&lt;&gt;"",MAX($A$4:$A1832)=0),1,IF(AND($E1833&lt;&gt;"",MAX($A$4:$A1832)&gt;0),MAX($A$4:$A1832)+1,"")))</f>
        <v/>
      </c>
      <c r="B1833" s="25">
        <v>1830</v>
      </c>
      <c r="C1833" s="26" t="str">
        <f t="shared" si="56"/>
        <v>EMPTY</v>
      </c>
      <c r="D1833" s="27" t="str">
        <f>IF(C1833="SHOW",CONCATENATE(Temp!T2816,Temp!U2816,",",Temp!V2816,",",Temp!W2816,Temp!X2816),"")</f>
        <v/>
      </c>
      <c r="E1833" s="38"/>
      <c r="F1833" s="36" t="str">
        <f t="shared" si="57"/>
        <v/>
      </c>
      <c r="BY1833" s="2" t="s">
        <v>5</v>
      </c>
      <c r="BZ1833" s="2" t="s">
        <v>5</v>
      </c>
    </row>
    <row r="1834" spans="1:78" x14ac:dyDescent="0.25">
      <c r="A1834" s="25" t="str">
        <f>IF(AND($E1834="",MAX($A$4:$A1833)=0),"",IF(AND($E1834&lt;&gt;"",MAX($A$4:$A1833)=0),1,IF(AND($E1834&lt;&gt;"",MAX($A$4:$A1833)&gt;0),MAX($A$4:$A1833)+1,"")))</f>
        <v/>
      </c>
      <c r="B1834" s="25">
        <v>1831</v>
      </c>
      <c r="C1834" s="26" t="str">
        <f t="shared" si="56"/>
        <v>EMPTY</v>
      </c>
      <c r="D1834" s="27" t="str">
        <f>IF(C1834="SHOW",CONCATENATE(Temp!T2817,Temp!U2817,",",Temp!V2817,",",Temp!W2817,Temp!X2817),"")</f>
        <v/>
      </c>
      <c r="E1834" s="38"/>
      <c r="F1834" s="36" t="str">
        <f t="shared" si="57"/>
        <v/>
      </c>
      <c r="BY1834" s="2" t="s">
        <v>5</v>
      </c>
      <c r="BZ1834" s="2" t="s">
        <v>5</v>
      </c>
    </row>
    <row r="1835" spans="1:78" x14ac:dyDescent="0.25">
      <c r="A1835" s="25" t="str">
        <f>IF(AND($E1835="",MAX($A$4:$A1834)=0),"",IF(AND($E1835&lt;&gt;"",MAX($A$4:$A1834)=0),1,IF(AND($E1835&lt;&gt;"",MAX($A$4:$A1834)&gt;0),MAX($A$4:$A1834)+1,"")))</f>
        <v/>
      </c>
      <c r="B1835" s="25">
        <v>1832</v>
      </c>
      <c r="C1835" s="26" t="str">
        <f t="shared" si="56"/>
        <v>EMPTY</v>
      </c>
      <c r="D1835" s="27" t="str">
        <f>IF(C1835="SHOW",CONCATENATE(Temp!T2818,Temp!U2818,",",Temp!V2818,",",Temp!W2818,Temp!X2818),"")</f>
        <v/>
      </c>
      <c r="E1835" s="38"/>
      <c r="F1835" s="36" t="str">
        <f t="shared" si="57"/>
        <v/>
      </c>
      <c r="BY1835" s="2" t="s">
        <v>5</v>
      </c>
      <c r="BZ1835" s="2" t="s">
        <v>5</v>
      </c>
    </row>
    <row r="1836" spans="1:78" x14ac:dyDescent="0.25">
      <c r="A1836" s="25" t="str">
        <f>IF(AND($E1836="",MAX($A$4:$A1835)=0),"",IF(AND($E1836&lt;&gt;"",MAX($A$4:$A1835)=0),1,IF(AND($E1836&lt;&gt;"",MAX($A$4:$A1835)&gt;0),MAX($A$4:$A1835)+1,"")))</f>
        <v/>
      </c>
      <c r="B1836" s="25">
        <v>1833</v>
      </c>
      <c r="C1836" s="26" t="str">
        <f t="shared" si="56"/>
        <v>EMPTY</v>
      </c>
      <c r="D1836" s="27" t="str">
        <f>IF(C1836="SHOW",CONCATENATE(Temp!T2819,Temp!U2819,",",Temp!V2819,",",Temp!W2819,Temp!X2819),"")</f>
        <v/>
      </c>
      <c r="E1836" s="38"/>
      <c r="F1836" s="36" t="str">
        <f t="shared" si="57"/>
        <v/>
      </c>
      <c r="BY1836" s="2" t="s">
        <v>5</v>
      </c>
      <c r="BZ1836" s="2" t="s">
        <v>5</v>
      </c>
    </row>
    <row r="1837" spans="1:78" x14ac:dyDescent="0.25">
      <c r="A1837" s="25" t="str">
        <f>IF(AND($E1837="",MAX($A$4:$A1836)=0),"",IF(AND($E1837&lt;&gt;"",MAX($A$4:$A1836)=0),1,IF(AND($E1837&lt;&gt;"",MAX($A$4:$A1836)&gt;0),MAX($A$4:$A1836)+1,"")))</f>
        <v/>
      </c>
      <c r="B1837" s="25">
        <v>1834</v>
      </c>
      <c r="C1837" s="26" t="str">
        <f t="shared" si="56"/>
        <v>EMPTY</v>
      </c>
      <c r="D1837" s="27" t="str">
        <f>IF(C1837="SHOW",CONCATENATE(Temp!T2820,Temp!U2820,",",Temp!V2820,",",Temp!W2820,Temp!X2820),"")</f>
        <v/>
      </c>
      <c r="E1837" s="38"/>
      <c r="F1837" s="36" t="str">
        <f t="shared" si="57"/>
        <v/>
      </c>
      <c r="BY1837" s="2" t="s">
        <v>5</v>
      </c>
      <c r="BZ1837" s="2" t="s">
        <v>5</v>
      </c>
    </row>
    <row r="1838" spans="1:78" x14ac:dyDescent="0.25">
      <c r="A1838" s="25" t="str">
        <f>IF(AND($E1838="",MAX($A$4:$A1837)=0),"",IF(AND($E1838&lt;&gt;"",MAX($A$4:$A1837)=0),1,IF(AND($E1838&lt;&gt;"",MAX($A$4:$A1837)&gt;0),MAX($A$4:$A1837)+1,"")))</f>
        <v/>
      </c>
      <c r="B1838" s="25">
        <v>1835</v>
      </c>
      <c r="C1838" s="26" t="str">
        <f t="shared" si="56"/>
        <v>EMPTY</v>
      </c>
      <c r="D1838" s="27" t="str">
        <f>IF(C1838="SHOW",CONCATENATE(Temp!T2821,Temp!U2821,",",Temp!V2821,",",Temp!W2821,Temp!X2821),"")</f>
        <v/>
      </c>
      <c r="E1838" s="38"/>
      <c r="F1838" s="36" t="str">
        <f t="shared" si="57"/>
        <v/>
      </c>
      <c r="BY1838" s="2" t="s">
        <v>5</v>
      </c>
      <c r="BZ1838" s="2" t="s">
        <v>5</v>
      </c>
    </row>
    <row r="1839" spans="1:78" x14ac:dyDescent="0.25">
      <c r="A1839" s="25" t="str">
        <f>IF(AND($E1839="",MAX($A$4:$A1838)=0),"",IF(AND($E1839&lt;&gt;"",MAX($A$4:$A1838)=0),1,IF(AND($E1839&lt;&gt;"",MAX($A$4:$A1838)&gt;0),MAX($A$4:$A1838)+1,"")))</f>
        <v/>
      </c>
      <c r="B1839" s="25">
        <v>1836</v>
      </c>
      <c r="C1839" s="26" t="str">
        <f t="shared" si="56"/>
        <v>EMPTY</v>
      </c>
      <c r="D1839" s="27" t="str">
        <f>IF(C1839="SHOW",CONCATENATE(Temp!T2822,Temp!U2822,",",Temp!V2822,",",Temp!W2822,Temp!X2822),"")</f>
        <v/>
      </c>
      <c r="E1839" s="38"/>
      <c r="F1839" s="36" t="str">
        <f t="shared" si="57"/>
        <v/>
      </c>
      <c r="BY1839" s="2" t="s">
        <v>5</v>
      </c>
      <c r="BZ1839" s="2" t="s">
        <v>5</v>
      </c>
    </row>
    <row r="1840" spans="1:78" x14ac:dyDescent="0.25">
      <c r="A1840" s="25" t="str">
        <f>IF(AND($E1840="",MAX($A$4:$A1839)=0),"",IF(AND($E1840&lt;&gt;"",MAX($A$4:$A1839)=0),1,IF(AND($E1840&lt;&gt;"",MAX($A$4:$A1839)&gt;0),MAX($A$4:$A1839)+1,"")))</f>
        <v/>
      </c>
      <c r="B1840" s="25">
        <v>1837</v>
      </c>
      <c r="C1840" s="26" t="str">
        <f t="shared" si="56"/>
        <v>EMPTY</v>
      </c>
      <c r="D1840" s="27" t="str">
        <f>IF(C1840="SHOW",CONCATENATE(Temp!T2823,Temp!U2823,",",Temp!V2823,",",Temp!W2823,Temp!X2823),"")</f>
        <v/>
      </c>
      <c r="E1840" s="38"/>
      <c r="F1840" s="36" t="str">
        <f t="shared" si="57"/>
        <v/>
      </c>
      <c r="BY1840" s="2" t="s">
        <v>5</v>
      </c>
      <c r="BZ1840" s="2" t="s">
        <v>5</v>
      </c>
    </row>
    <row r="1841" spans="1:78" x14ac:dyDescent="0.25">
      <c r="A1841" s="25" t="str">
        <f>IF(AND($E1841="",MAX($A$4:$A1840)=0),"",IF(AND($E1841&lt;&gt;"",MAX($A$4:$A1840)=0),1,IF(AND($E1841&lt;&gt;"",MAX($A$4:$A1840)&gt;0),MAX($A$4:$A1840)+1,"")))</f>
        <v/>
      </c>
      <c r="B1841" s="25">
        <v>1838</v>
      </c>
      <c r="C1841" s="26" t="str">
        <f t="shared" si="56"/>
        <v>EMPTY</v>
      </c>
      <c r="D1841" s="27" t="str">
        <f>IF(C1841="SHOW",CONCATENATE(Temp!T2824,Temp!U2824,",",Temp!V2824,",",Temp!W2824,Temp!X2824),"")</f>
        <v/>
      </c>
      <c r="E1841" s="38"/>
      <c r="F1841" s="36" t="str">
        <f t="shared" si="57"/>
        <v/>
      </c>
      <c r="BY1841" s="2" t="s">
        <v>5</v>
      </c>
      <c r="BZ1841" s="2" t="s">
        <v>5</v>
      </c>
    </row>
    <row r="1842" spans="1:78" x14ac:dyDescent="0.25">
      <c r="A1842" s="25" t="str">
        <f>IF(AND($E1842="",MAX($A$4:$A1841)=0),"",IF(AND($E1842&lt;&gt;"",MAX($A$4:$A1841)=0),1,IF(AND($E1842&lt;&gt;"",MAX($A$4:$A1841)&gt;0),MAX($A$4:$A1841)+1,"")))</f>
        <v/>
      </c>
      <c r="B1842" s="25">
        <v>1839</v>
      </c>
      <c r="C1842" s="26" t="str">
        <f t="shared" si="56"/>
        <v>EMPTY</v>
      </c>
      <c r="D1842" s="27" t="str">
        <f>IF(C1842="SHOW",CONCATENATE(Temp!T2825,Temp!U2825,",",Temp!V2825,",",Temp!W2825,Temp!X2825),"")</f>
        <v/>
      </c>
      <c r="E1842" s="38"/>
      <c r="F1842" s="36" t="str">
        <f t="shared" si="57"/>
        <v/>
      </c>
      <c r="BY1842" s="2" t="s">
        <v>5</v>
      </c>
      <c r="BZ1842" s="2" t="s">
        <v>5</v>
      </c>
    </row>
    <row r="1843" spans="1:78" x14ac:dyDescent="0.25">
      <c r="A1843" s="25" t="str">
        <f>IF(AND($E1843="",MAX($A$4:$A1842)=0),"",IF(AND($E1843&lt;&gt;"",MAX($A$4:$A1842)=0),1,IF(AND($E1843&lt;&gt;"",MAX($A$4:$A1842)&gt;0),MAX($A$4:$A1842)+1,"")))</f>
        <v/>
      </c>
      <c r="B1843" s="25">
        <v>1840</v>
      </c>
      <c r="C1843" s="26" t="str">
        <f t="shared" si="56"/>
        <v>EMPTY</v>
      </c>
      <c r="D1843" s="27" t="str">
        <f>IF(C1843="SHOW",CONCATENATE(Temp!T2826,Temp!U2826,",",Temp!V2826,",",Temp!W2826,Temp!X2826),"")</f>
        <v/>
      </c>
      <c r="E1843" s="38"/>
      <c r="F1843" s="36" t="str">
        <f t="shared" si="57"/>
        <v/>
      </c>
      <c r="BY1843" s="2" t="s">
        <v>5</v>
      </c>
      <c r="BZ1843" s="2" t="s">
        <v>5</v>
      </c>
    </row>
    <row r="1844" spans="1:78" x14ac:dyDescent="0.25">
      <c r="A1844" s="25" t="str">
        <f>IF(AND($E1844="",MAX($A$4:$A1843)=0),"",IF(AND($E1844&lt;&gt;"",MAX($A$4:$A1843)=0),1,IF(AND($E1844&lt;&gt;"",MAX($A$4:$A1843)&gt;0),MAX($A$4:$A1843)+1,"")))</f>
        <v/>
      </c>
      <c r="B1844" s="25">
        <v>1841</v>
      </c>
      <c r="C1844" s="26" t="str">
        <f t="shared" si="56"/>
        <v>EMPTY</v>
      </c>
      <c r="D1844" s="27" t="str">
        <f>IF(C1844="SHOW",CONCATENATE(Temp!T2827,Temp!U2827,",",Temp!V2827,",",Temp!W2827,Temp!X2827),"")</f>
        <v/>
      </c>
      <c r="E1844" s="38"/>
      <c r="F1844" s="36" t="str">
        <f t="shared" si="57"/>
        <v/>
      </c>
      <c r="BY1844" s="2" t="s">
        <v>5</v>
      </c>
      <c r="BZ1844" s="2" t="s">
        <v>5</v>
      </c>
    </row>
    <row r="1845" spans="1:78" x14ac:dyDescent="0.25">
      <c r="A1845" s="25" t="str">
        <f>IF(AND($E1845="",MAX($A$4:$A1844)=0),"",IF(AND($E1845&lt;&gt;"",MAX($A$4:$A1844)=0),1,IF(AND($E1845&lt;&gt;"",MAX($A$4:$A1844)&gt;0),MAX($A$4:$A1844)+1,"")))</f>
        <v/>
      </c>
      <c r="B1845" s="25">
        <v>1842</v>
      </c>
      <c r="C1845" s="26" t="str">
        <f t="shared" si="56"/>
        <v>EMPTY</v>
      </c>
      <c r="D1845" s="27" t="str">
        <f>IF(C1845="SHOW",CONCATENATE(Temp!T2828,Temp!U2828,",",Temp!V2828,",",Temp!W2828,Temp!X2828),"")</f>
        <v/>
      </c>
      <c r="E1845" s="38"/>
      <c r="F1845" s="36" t="str">
        <f t="shared" si="57"/>
        <v/>
      </c>
      <c r="BY1845" s="2" t="s">
        <v>5</v>
      </c>
      <c r="BZ1845" s="2" t="s">
        <v>5</v>
      </c>
    </row>
    <row r="1846" spans="1:78" x14ac:dyDescent="0.25">
      <c r="A1846" s="25" t="str">
        <f>IF(AND($E1846="",MAX($A$4:$A1845)=0),"",IF(AND($E1846&lt;&gt;"",MAX($A$4:$A1845)=0),1,IF(AND($E1846&lt;&gt;"",MAX($A$4:$A1845)&gt;0),MAX($A$4:$A1845)+1,"")))</f>
        <v/>
      </c>
      <c r="B1846" s="25">
        <v>1843</v>
      </c>
      <c r="C1846" s="26" t="str">
        <f t="shared" si="56"/>
        <v>EMPTY</v>
      </c>
      <c r="D1846" s="27" t="str">
        <f>IF(C1846="SHOW",CONCATENATE(Temp!T2829,Temp!U2829,",",Temp!V2829,",",Temp!W2829,Temp!X2829),"")</f>
        <v/>
      </c>
      <c r="E1846" s="38"/>
      <c r="F1846" s="36" t="str">
        <f t="shared" si="57"/>
        <v/>
      </c>
      <c r="BY1846" s="2" t="s">
        <v>5</v>
      </c>
      <c r="BZ1846" s="2" t="s">
        <v>5</v>
      </c>
    </row>
    <row r="1847" spans="1:78" x14ac:dyDescent="0.25">
      <c r="A1847" s="25" t="str">
        <f>IF(AND($E1847="",MAX($A$4:$A1846)=0),"",IF(AND($E1847&lt;&gt;"",MAX($A$4:$A1846)=0),1,IF(AND($E1847&lt;&gt;"",MAX($A$4:$A1846)&gt;0),MAX($A$4:$A1846)+1,"")))</f>
        <v/>
      </c>
      <c r="B1847" s="25">
        <v>1844</v>
      </c>
      <c r="C1847" s="26" t="str">
        <f t="shared" si="56"/>
        <v>EMPTY</v>
      </c>
      <c r="D1847" s="27" t="str">
        <f>IF(C1847="SHOW",CONCATENATE(Temp!T2830,Temp!U2830,",",Temp!V2830,",",Temp!W2830,Temp!X2830),"")</f>
        <v/>
      </c>
      <c r="E1847" s="38"/>
      <c r="F1847" s="36" t="str">
        <f t="shared" si="57"/>
        <v/>
      </c>
      <c r="BY1847" s="2" t="s">
        <v>5</v>
      </c>
      <c r="BZ1847" s="2" t="s">
        <v>5</v>
      </c>
    </row>
    <row r="1848" spans="1:78" x14ac:dyDescent="0.25">
      <c r="A1848" s="25" t="str">
        <f>IF(AND($E1848="",MAX($A$4:$A1847)=0),"",IF(AND($E1848&lt;&gt;"",MAX($A$4:$A1847)=0),1,IF(AND($E1848&lt;&gt;"",MAX($A$4:$A1847)&gt;0),MAX($A$4:$A1847)+1,"")))</f>
        <v/>
      </c>
      <c r="B1848" s="25">
        <v>1845</v>
      </c>
      <c r="C1848" s="26" t="str">
        <f t="shared" si="56"/>
        <v>EMPTY</v>
      </c>
      <c r="D1848" s="27" t="str">
        <f>IF(C1848="SHOW",CONCATENATE(Temp!T2831,Temp!U2831,",",Temp!V2831,",",Temp!W2831,Temp!X2831),"")</f>
        <v/>
      </c>
      <c r="E1848" s="38"/>
      <c r="F1848" s="36" t="str">
        <f t="shared" si="57"/>
        <v/>
      </c>
      <c r="BY1848" s="2" t="s">
        <v>5</v>
      </c>
      <c r="BZ1848" s="2" t="s">
        <v>5</v>
      </c>
    </row>
    <row r="1849" spans="1:78" x14ac:dyDescent="0.25">
      <c r="A1849" s="25" t="str">
        <f>IF(AND($E1849="",MAX($A$4:$A1848)=0),"",IF(AND($E1849&lt;&gt;"",MAX($A$4:$A1848)=0),1,IF(AND($E1849&lt;&gt;"",MAX($A$4:$A1848)&gt;0),MAX($A$4:$A1848)+1,"")))</f>
        <v/>
      </c>
      <c r="B1849" s="25">
        <v>1846</v>
      </c>
      <c r="C1849" s="26" t="str">
        <f t="shared" si="56"/>
        <v>EMPTY</v>
      </c>
      <c r="D1849" s="27" t="str">
        <f>IF(C1849="SHOW",CONCATENATE(Temp!T2832,Temp!U2832,",",Temp!V2832,",",Temp!W2832,Temp!X2832),"")</f>
        <v/>
      </c>
      <c r="E1849" s="38"/>
      <c r="F1849" s="36" t="str">
        <f t="shared" si="57"/>
        <v/>
      </c>
      <c r="BY1849" s="2" t="s">
        <v>5</v>
      </c>
      <c r="BZ1849" s="2" t="s">
        <v>5</v>
      </c>
    </row>
    <row r="1850" spans="1:78" x14ac:dyDescent="0.25">
      <c r="A1850" s="25" t="str">
        <f>IF(AND($E1850="",MAX($A$4:$A1849)=0),"",IF(AND($E1850&lt;&gt;"",MAX($A$4:$A1849)=0),1,IF(AND($E1850&lt;&gt;"",MAX($A$4:$A1849)&gt;0),MAX($A$4:$A1849)+1,"")))</f>
        <v/>
      </c>
      <c r="B1850" s="25">
        <v>1847</v>
      </c>
      <c r="C1850" s="26" t="str">
        <f t="shared" si="56"/>
        <v>EMPTY</v>
      </c>
      <c r="D1850" s="27" t="str">
        <f>IF(C1850="SHOW",CONCATENATE(Temp!T2833,Temp!U2833,",",Temp!V2833,",",Temp!W2833,Temp!X2833),"")</f>
        <v/>
      </c>
      <c r="E1850" s="38"/>
      <c r="F1850" s="36" t="str">
        <f t="shared" si="57"/>
        <v/>
      </c>
      <c r="BY1850" s="2" t="s">
        <v>5</v>
      </c>
      <c r="BZ1850" s="2" t="s">
        <v>5</v>
      </c>
    </row>
    <row r="1851" spans="1:78" x14ac:dyDescent="0.25">
      <c r="A1851" s="25" t="str">
        <f>IF(AND($E1851="",MAX($A$4:$A1850)=0),"",IF(AND($E1851&lt;&gt;"",MAX($A$4:$A1850)=0),1,IF(AND($E1851&lt;&gt;"",MAX($A$4:$A1850)&gt;0),MAX($A$4:$A1850)+1,"")))</f>
        <v/>
      </c>
      <c r="B1851" s="25">
        <v>1848</v>
      </c>
      <c r="C1851" s="26" t="str">
        <f t="shared" si="56"/>
        <v>EMPTY</v>
      </c>
      <c r="D1851" s="27" t="str">
        <f>IF(C1851="SHOW",CONCATENATE(Temp!T2834,Temp!U2834,",",Temp!V2834,",",Temp!W2834,Temp!X2834),"")</f>
        <v/>
      </c>
      <c r="E1851" s="38"/>
      <c r="F1851" s="36" t="str">
        <f t="shared" si="57"/>
        <v/>
      </c>
      <c r="BY1851" s="2" t="s">
        <v>5</v>
      </c>
      <c r="BZ1851" s="2" t="s">
        <v>5</v>
      </c>
    </row>
    <row r="1852" spans="1:78" x14ac:dyDescent="0.25">
      <c r="A1852" s="25" t="str">
        <f>IF(AND($E1852="",MAX($A$4:$A1851)=0),"",IF(AND($E1852&lt;&gt;"",MAX($A$4:$A1851)=0),1,IF(AND($E1852&lt;&gt;"",MAX($A$4:$A1851)&gt;0),MAX($A$4:$A1851)+1,"")))</f>
        <v/>
      </c>
      <c r="B1852" s="25">
        <v>1849</v>
      </c>
      <c r="C1852" s="26" t="str">
        <f t="shared" si="56"/>
        <v>EMPTY</v>
      </c>
      <c r="D1852" s="27" t="str">
        <f>IF(C1852="SHOW",CONCATENATE(Temp!T2835,Temp!U2835,",",Temp!V2835,",",Temp!W2835,Temp!X2835),"")</f>
        <v/>
      </c>
      <c r="E1852" s="38"/>
      <c r="F1852" s="36" t="str">
        <f t="shared" si="57"/>
        <v/>
      </c>
      <c r="BY1852" s="2" t="s">
        <v>5</v>
      </c>
      <c r="BZ1852" s="2" t="s">
        <v>5</v>
      </c>
    </row>
    <row r="1853" spans="1:78" x14ac:dyDescent="0.25">
      <c r="A1853" s="25" t="str">
        <f>IF(AND($E1853="",MAX($A$4:$A1852)=0),"",IF(AND($E1853&lt;&gt;"",MAX($A$4:$A1852)=0),1,IF(AND($E1853&lt;&gt;"",MAX($A$4:$A1852)&gt;0),MAX($A$4:$A1852)+1,"")))</f>
        <v/>
      </c>
      <c r="B1853" s="25">
        <v>1850</v>
      </c>
      <c r="C1853" s="26" t="str">
        <f t="shared" si="56"/>
        <v>EMPTY</v>
      </c>
      <c r="D1853" s="27" t="str">
        <f>IF(C1853="SHOW",CONCATENATE(Temp!T2836,Temp!U2836,",",Temp!V2836,",",Temp!W2836,Temp!X2836),"")</f>
        <v/>
      </c>
      <c r="E1853" s="38"/>
      <c r="F1853" s="36" t="str">
        <f t="shared" si="57"/>
        <v/>
      </c>
      <c r="BY1853" s="2" t="s">
        <v>5</v>
      </c>
      <c r="BZ1853" s="2" t="s">
        <v>5</v>
      </c>
    </row>
    <row r="1854" spans="1:78" x14ac:dyDescent="0.25">
      <c r="A1854" s="25" t="str">
        <f>IF(AND($E1854="",MAX($A$4:$A1853)=0),"",IF(AND($E1854&lt;&gt;"",MAX($A$4:$A1853)=0),1,IF(AND($E1854&lt;&gt;"",MAX($A$4:$A1853)&gt;0),MAX($A$4:$A1853)+1,"")))</f>
        <v/>
      </c>
      <c r="B1854" s="25">
        <v>1851</v>
      </c>
      <c r="C1854" s="26" t="str">
        <f t="shared" si="56"/>
        <v>EMPTY</v>
      </c>
      <c r="D1854" s="27" t="str">
        <f>IF(C1854="SHOW",CONCATENATE(Temp!T2837,Temp!U2837,",",Temp!V2837,",",Temp!W2837,Temp!X2837),"")</f>
        <v/>
      </c>
      <c r="E1854" s="38"/>
      <c r="F1854" s="36" t="str">
        <f t="shared" si="57"/>
        <v/>
      </c>
      <c r="BY1854" s="2" t="s">
        <v>5</v>
      </c>
      <c r="BZ1854" s="2" t="s">
        <v>5</v>
      </c>
    </row>
    <row r="1855" spans="1:78" x14ac:dyDescent="0.25">
      <c r="A1855" s="25" t="str">
        <f>IF(AND($E1855="",MAX($A$4:$A1854)=0),"",IF(AND($E1855&lt;&gt;"",MAX($A$4:$A1854)=0),1,IF(AND($E1855&lt;&gt;"",MAX($A$4:$A1854)&gt;0),MAX($A$4:$A1854)+1,"")))</f>
        <v/>
      </c>
      <c r="B1855" s="25">
        <v>1852</v>
      </c>
      <c r="C1855" s="26" t="str">
        <f t="shared" si="56"/>
        <v>EMPTY</v>
      </c>
      <c r="D1855" s="27" t="str">
        <f>IF(C1855="SHOW",CONCATENATE(Temp!T2838,Temp!U2838,",",Temp!V2838,",",Temp!W2838,Temp!X2838),"")</f>
        <v/>
      </c>
      <c r="E1855" s="38"/>
      <c r="F1855" s="36" t="str">
        <f t="shared" si="57"/>
        <v/>
      </c>
      <c r="BY1855" s="2" t="s">
        <v>5</v>
      </c>
      <c r="BZ1855" s="2" t="s">
        <v>5</v>
      </c>
    </row>
    <row r="1856" spans="1:78" x14ac:dyDescent="0.25">
      <c r="A1856" s="25" t="str">
        <f>IF(AND($E1856="",MAX($A$4:$A1855)=0),"",IF(AND($E1856&lt;&gt;"",MAX($A$4:$A1855)=0),1,IF(AND($E1856&lt;&gt;"",MAX($A$4:$A1855)&gt;0),MAX($A$4:$A1855)+1,"")))</f>
        <v/>
      </c>
      <c r="B1856" s="25">
        <v>1853</v>
      </c>
      <c r="C1856" s="26" t="str">
        <f t="shared" si="56"/>
        <v>EMPTY</v>
      </c>
      <c r="D1856" s="27" t="str">
        <f>IF(C1856="SHOW",CONCATENATE(Temp!T2839,Temp!U2839,",",Temp!V2839,",",Temp!W2839,Temp!X2839),"")</f>
        <v/>
      </c>
      <c r="E1856" s="38"/>
      <c r="F1856" s="36" t="str">
        <f t="shared" si="57"/>
        <v/>
      </c>
      <c r="BY1856" s="2" t="s">
        <v>5</v>
      </c>
      <c r="BZ1856" s="2" t="s">
        <v>5</v>
      </c>
    </row>
    <row r="1857" spans="1:78" x14ac:dyDescent="0.25">
      <c r="A1857" s="25" t="str">
        <f>IF(AND($E1857="",MAX($A$4:$A1856)=0),"",IF(AND($E1857&lt;&gt;"",MAX($A$4:$A1856)=0),1,IF(AND($E1857&lt;&gt;"",MAX($A$4:$A1856)&gt;0),MAX($A$4:$A1856)+1,"")))</f>
        <v/>
      </c>
      <c r="B1857" s="25">
        <v>1854</v>
      </c>
      <c r="C1857" s="26" t="str">
        <f t="shared" si="56"/>
        <v>EMPTY</v>
      </c>
      <c r="D1857" s="27" t="str">
        <f>IF(C1857="SHOW",CONCATENATE(Temp!T2840,Temp!U2840,",",Temp!V2840,",",Temp!W2840,Temp!X2840),"")</f>
        <v/>
      </c>
      <c r="E1857" s="38"/>
      <c r="F1857" s="36" t="str">
        <f t="shared" si="57"/>
        <v/>
      </c>
      <c r="BY1857" s="2" t="s">
        <v>5</v>
      </c>
      <c r="BZ1857" s="2" t="s">
        <v>5</v>
      </c>
    </row>
    <row r="1858" spans="1:78" x14ac:dyDescent="0.25">
      <c r="A1858" s="25" t="str">
        <f>IF(AND($E1858="",MAX($A$4:$A1857)=0),"",IF(AND($E1858&lt;&gt;"",MAX($A$4:$A1857)=0),1,IF(AND($E1858&lt;&gt;"",MAX($A$4:$A1857)&gt;0),MAX($A$4:$A1857)+1,"")))</f>
        <v/>
      </c>
      <c r="B1858" s="25">
        <v>1855</v>
      </c>
      <c r="C1858" s="26" t="str">
        <f t="shared" si="56"/>
        <v>EMPTY</v>
      </c>
      <c r="D1858" s="27" t="str">
        <f>IF(C1858="SHOW",CONCATENATE(Temp!T2841,Temp!U2841,",",Temp!V2841,",",Temp!W2841,Temp!X2841),"")</f>
        <v/>
      </c>
      <c r="E1858" s="38"/>
      <c r="F1858" s="36" t="str">
        <f t="shared" si="57"/>
        <v/>
      </c>
      <c r="BY1858" s="2" t="s">
        <v>5</v>
      </c>
      <c r="BZ1858" s="2" t="s">
        <v>5</v>
      </c>
    </row>
    <row r="1859" spans="1:78" x14ac:dyDescent="0.25">
      <c r="A1859" s="25" t="str">
        <f>IF(AND($E1859="",MAX($A$4:$A1858)=0),"",IF(AND($E1859&lt;&gt;"",MAX($A$4:$A1858)=0),1,IF(AND($E1859&lt;&gt;"",MAX($A$4:$A1858)&gt;0),MAX($A$4:$A1858)+1,"")))</f>
        <v/>
      </c>
      <c r="B1859" s="25">
        <v>1856</v>
      </c>
      <c r="C1859" s="26" t="str">
        <f t="shared" si="56"/>
        <v>EMPTY</v>
      </c>
      <c r="D1859" s="27" t="str">
        <f>IF(C1859="SHOW",CONCATENATE(Temp!T2842,Temp!U2842,",",Temp!V2842,",",Temp!W2842,Temp!X2842),"")</f>
        <v/>
      </c>
      <c r="E1859" s="38"/>
      <c r="F1859" s="36" t="str">
        <f t="shared" si="57"/>
        <v/>
      </c>
      <c r="BY1859" s="2" t="s">
        <v>5</v>
      </c>
      <c r="BZ1859" s="2" t="s">
        <v>5</v>
      </c>
    </row>
    <row r="1860" spans="1:78" x14ac:dyDescent="0.25">
      <c r="A1860" s="25" t="str">
        <f>IF(AND($E1860="",MAX($A$4:$A1859)=0),"",IF(AND($E1860&lt;&gt;"",MAX($A$4:$A1859)=0),1,IF(AND($E1860&lt;&gt;"",MAX($A$4:$A1859)&gt;0),MAX($A$4:$A1859)+1,"")))</f>
        <v/>
      </c>
      <c r="B1860" s="25">
        <v>1857</v>
      </c>
      <c r="C1860" s="26" t="str">
        <f t="shared" si="56"/>
        <v>EMPTY</v>
      </c>
      <c r="D1860" s="27" t="str">
        <f>IF(C1860="SHOW",CONCATENATE(Temp!T2843,Temp!U2843,",",Temp!V2843,",",Temp!W2843,Temp!X2843),"")</f>
        <v/>
      </c>
      <c r="E1860" s="38"/>
      <c r="F1860" s="36" t="str">
        <f t="shared" si="57"/>
        <v/>
      </c>
      <c r="BY1860" s="2" t="s">
        <v>5</v>
      </c>
      <c r="BZ1860" s="2" t="s">
        <v>5</v>
      </c>
    </row>
    <row r="1861" spans="1:78" x14ac:dyDescent="0.25">
      <c r="A1861" s="25" t="str">
        <f>IF(AND($E1861="",MAX($A$4:$A1860)=0),"",IF(AND($E1861&lt;&gt;"",MAX($A$4:$A1860)=0),1,IF(AND($E1861&lt;&gt;"",MAX($A$4:$A1860)&gt;0),MAX($A$4:$A1860)+1,"")))</f>
        <v/>
      </c>
      <c r="B1861" s="25">
        <v>1858</v>
      </c>
      <c r="C1861" s="26" t="str">
        <f t="shared" ref="C1861:C1924" si="58">IF(E1861="","EMPTY",IF(MID(E1861,1,9)&lt;&gt;"Dialogue:","HIDE",IF(MID(E1861,1,9)="Dialogue:","SHOW","")))</f>
        <v>EMPTY</v>
      </c>
      <c r="D1861" s="27" t="str">
        <f>IF(C1861="SHOW",CONCATENATE(Temp!T2844,Temp!U2844,",",Temp!V2844,",",Temp!W2844,Temp!X2844),"")</f>
        <v/>
      </c>
      <c r="E1861" s="38"/>
      <c r="F1861" s="36" t="str">
        <f t="shared" ref="F1861:F1924" si="59">$D1861</f>
        <v/>
      </c>
      <c r="BY1861" s="2" t="s">
        <v>5</v>
      </c>
      <c r="BZ1861" s="2" t="s">
        <v>5</v>
      </c>
    </row>
    <row r="1862" spans="1:78" x14ac:dyDescent="0.25">
      <c r="A1862" s="25" t="str">
        <f>IF(AND($E1862="",MAX($A$4:$A1861)=0),"",IF(AND($E1862&lt;&gt;"",MAX($A$4:$A1861)=0),1,IF(AND($E1862&lt;&gt;"",MAX($A$4:$A1861)&gt;0),MAX($A$4:$A1861)+1,"")))</f>
        <v/>
      </c>
      <c r="B1862" s="25">
        <v>1859</v>
      </c>
      <c r="C1862" s="26" t="str">
        <f t="shared" si="58"/>
        <v>EMPTY</v>
      </c>
      <c r="D1862" s="27" t="str">
        <f>IF(C1862="SHOW",CONCATENATE(Temp!T2845,Temp!U2845,",",Temp!V2845,",",Temp!W2845,Temp!X2845),"")</f>
        <v/>
      </c>
      <c r="E1862" s="38"/>
      <c r="F1862" s="36" t="str">
        <f t="shared" si="59"/>
        <v/>
      </c>
      <c r="BY1862" s="2" t="s">
        <v>5</v>
      </c>
      <c r="BZ1862" s="2" t="s">
        <v>5</v>
      </c>
    </row>
    <row r="1863" spans="1:78" x14ac:dyDescent="0.25">
      <c r="A1863" s="25" t="str">
        <f>IF(AND($E1863="",MAX($A$4:$A1862)=0),"",IF(AND($E1863&lt;&gt;"",MAX($A$4:$A1862)=0),1,IF(AND($E1863&lt;&gt;"",MAX($A$4:$A1862)&gt;0),MAX($A$4:$A1862)+1,"")))</f>
        <v/>
      </c>
      <c r="B1863" s="25">
        <v>1860</v>
      </c>
      <c r="C1863" s="26" t="str">
        <f t="shared" si="58"/>
        <v>EMPTY</v>
      </c>
      <c r="D1863" s="27" t="str">
        <f>IF(C1863="SHOW",CONCATENATE(Temp!T2846,Temp!U2846,",",Temp!V2846,",",Temp!W2846,Temp!X2846),"")</f>
        <v/>
      </c>
      <c r="E1863" s="38"/>
      <c r="F1863" s="36" t="str">
        <f t="shared" si="59"/>
        <v/>
      </c>
      <c r="BY1863" s="2" t="s">
        <v>5</v>
      </c>
      <c r="BZ1863" s="2" t="s">
        <v>5</v>
      </c>
    </row>
    <row r="1864" spans="1:78" x14ac:dyDescent="0.25">
      <c r="A1864" s="25" t="str">
        <f>IF(AND($E1864="",MAX($A$4:$A1863)=0),"",IF(AND($E1864&lt;&gt;"",MAX($A$4:$A1863)=0),1,IF(AND($E1864&lt;&gt;"",MAX($A$4:$A1863)&gt;0),MAX($A$4:$A1863)+1,"")))</f>
        <v/>
      </c>
      <c r="B1864" s="25">
        <v>1861</v>
      </c>
      <c r="C1864" s="26" t="str">
        <f t="shared" si="58"/>
        <v>EMPTY</v>
      </c>
      <c r="D1864" s="27" t="str">
        <f>IF(C1864="SHOW",CONCATENATE(Temp!T2847,Temp!U2847,",",Temp!V2847,",",Temp!W2847,Temp!X2847),"")</f>
        <v/>
      </c>
      <c r="E1864" s="38"/>
      <c r="F1864" s="36" t="str">
        <f t="shared" si="59"/>
        <v/>
      </c>
      <c r="BY1864" s="2" t="s">
        <v>5</v>
      </c>
      <c r="BZ1864" s="2" t="s">
        <v>5</v>
      </c>
    </row>
    <row r="1865" spans="1:78" x14ac:dyDescent="0.25">
      <c r="A1865" s="25" t="str">
        <f>IF(AND($E1865="",MAX($A$4:$A1864)=0),"",IF(AND($E1865&lt;&gt;"",MAX($A$4:$A1864)=0),1,IF(AND($E1865&lt;&gt;"",MAX($A$4:$A1864)&gt;0),MAX($A$4:$A1864)+1,"")))</f>
        <v/>
      </c>
      <c r="B1865" s="25">
        <v>1862</v>
      </c>
      <c r="C1865" s="26" t="str">
        <f t="shared" si="58"/>
        <v>EMPTY</v>
      </c>
      <c r="D1865" s="27" t="str">
        <f>IF(C1865="SHOW",CONCATENATE(Temp!T2848,Temp!U2848,",",Temp!V2848,",",Temp!W2848,Temp!X2848),"")</f>
        <v/>
      </c>
      <c r="E1865" s="38"/>
      <c r="F1865" s="36" t="str">
        <f t="shared" si="59"/>
        <v/>
      </c>
      <c r="BY1865" s="2" t="s">
        <v>5</v>
      </c>
      <c r="BZ1865" s="2" t="s">
        <v>5</v>
      </c>
    </row>
    <row r="1866" spans="1:78" x14ac:dyDescent="0.25">
      <c r="A1866" s="25" t="str">
        <f>IF(AND($E1866="",MAX($A$4:$A1865)=0),"",IF(AND($E1866&lt;&gt;"",MAX($A$4:$A1865)=0),1,IF(AND($E1866&lt;&gt;"",MAX($A$4:$A1865)&gt;0),MAX($A$4:$A1865)+1,"")))</f>
        <v/>
      </c>
      <c r="B1866" s="25">
        <v>1863</v>
      </c>
      <c r="C1866" s="26" t="str">
        <f t="shared" si="58"/>
        <v>EMPTY</v>
      </c>
      <c r="D1866" s="27" t="str">
        <f>IF(C1866="SHOW",CONCATENATE(Temp!T2849,Temp!U2849,",",Temp!V2849,",",Temp!W2849,Temp!X2849),"")</f>
        <v/>
      </c>
      <c r="E1866" s="38"/>
      <c r="F1866" s="36" t="str">
        <f t="shared" si="59"/>
        <v/>
      </c>
      <c r="BY1866" s="2" t="s">
        <v>5</v>
      </c>
      <c r="BZ1866" s="2" t="s">
        <v>5</v>
      </c>
    </row>
    <row r="1867" spans="1:78" x14ac:dyDescent="0.25">
      <c r="A1867" s="25" t="str">
        <f>IF(AND($E1867="",MAX($A$4:$A1866)=0),"",IF(AND($E1867&lt;&gt;"",MAX($A$4:$A1866)=0),1,IF(AND($E1867&lt;&gt;"",MAX($A$4:$A1866)&gt;0),MAX($A$4:$A1866)+1,"")))</f>
        <v/>
      </c>
      <c r="B1867" s="25">
        <v>1864</v>
      </c>
      <c r="C1867" s="26" t="str">
        <f t="shared" si="58"/>
        <v>EMPTY</v>
      </c>
      <c r="D1867" s="27" t="str">
        <f>IF(C1867="SHOW",CONCATENATE(Temp!T2850,Temp!U2850,",",Temp!V2850,",",Temp!W2850,Temp!X2850),"")</f>
        <v/>
      </c>
      <c r="E1867" s="38"/>
      <c r="F1867" s="36" t="str">
        <f t="shared" si="59"/>
        <v/>
      </c>
      <c r="BY1867" s="2" t="s">
        <v>5</v>
      </c>
      <c r="BZ1867" s="2" t="s">
        <v>5</v>
      </c>
    </row>
    <row r="1868" spans="1:78" x14ac:dyDescent="0.25">
      <c r="A1868" s="25" t="str">
        <f>IF(AND($E1868="",MAX($A$4:$A1867)=0),"",IF(AND($E1868&lt;&gt;"",MAX($A$4:$A1867)=0),1,IF(AND($E1868&lt;&gt;"",MAX($A$4:$A1867)&gt;0),MAX($A$4:$A1867)+1,"")))</f>
        <v/>
      </c>
      <c r="B1868" s="25">
        <v>1865</v>
      </c>
      <c r="C1868" s="26" t="str">
        <f t="shared" si="58"/>
        <v>EMPTY</v>
      </c>
      <c r="D1868" s="27" t="str">
        <f>IF(C1868="SHOW",CONCATENATE(Temp!T2851,Temp!U2851,",",Temp!V2851,",",Temp!W2851,Temp!X2851),"")</f>
        <v/>
      </c>
      <c r="E1868" s="38"/>
      <c r="F1868" s="36" t="str">
        <f t="shared" si="59"/>
        <v/>
      </c>
      <c r="BY1868" s="2" t="s">
        <v>5</v>
      </c>
      <c r="BZ1868" s="2" t="s">
        <v>5</v>
      </c>
    </row>
    <row r="1869" spans="1:78" x14ac:dyDescent="0.25">
      <c r="A1869" s="25" t="str">
        <f>IF(AND($E1869="",MAX($A$4:$A1868)=0),"",IF(AND($E1869&lt;&gt;"",MAX($A$4:$A1868)=0),1,IF(AND($E1869&lt;&gt;"",MAX($A$4:$A1868)&gt;0),MAX($A$4:$A1868)+1,"")))</f>
        <v/>
      </c>
      <c r="B1869" s="25">
        <v>1866</v>
      </c>
      <c r="C1869" s="26" t="str">
        <f t="shared" si="58"/>
        <v>EMPTY</v>
      </c>
      <c r="D1869" s="27" t="str">
        <f>IF(C1869="SHOW",CONCATENATE(Temp!T2852,Temp!U2852,",",Temp!V2852,",",Temp!W2852,Temp!X2852),"")</f>
        <v/>
      </c>
      <c r="E1869" s="38"/>
      <c r="F1869" s="36" t="str">
        <f t="shared" si="59"/>
        <v/>
      </c>
      <c r="BY1869" s="2" t="s">
        <v>5</v>
      </c>
      <c r="BZ1869" s="2" t="s">
        <v>5</v>
      </c>
    </row>
    <row r="1870" spans="1:78" x14ac:dyDescent="0.25">
      <c r="A1870" s="25" t="str">
        <f>IF(AND($E1870="",MAX($A$4:$A1869)=0),"",IF(AND($E1870&lt;&gt;"",MAX($A$4:$A1869)=0),1,IF(AND($E1870&lt;&gt;"",MAX($A$4:$A1869)&gt;0),MAX($A$4:$A1869)+1,"")))</f>
        <v/>
      </c>
      <c r="B1870" s="25">
        <v>1867</v>
      </c>
      <c r="C1870" s="26" t="str">
        <f t="shared" si="58"/>
        <v>EMPTY</v>
      </c>
      <c r="D1870" s="27" t="str">
        <f>IF(C1870="SHOW",CONCATENATE(Temp!T2853,Temp!U2853,",",Temp!V2853,",",Temp!W2853,Temp!X2853),"")</f>
        <v/>
      </c>
      <c r="E1870" s="38"/>
      <c r="F1870" s="36" t="str">
        <f t="shared" si="59"/>
        <v/>
      </c>
      <c r="BZ1870" s="2" t="s">
        <v>5</v>
      </c>
    </row>
    <row r="1871" spans="1:78" x14ac:dyDescent="0.25">
      <c r="A1871" s="25" t="str">
        <f>IF(AND($E1871="",MAX($A$4:$A1870)=0),"",IF(AND($E1871&lt;&gt;"",MAX($A$4:$A1870)=0),1,IF(AND($E1871&lt;&gt;"",MAX($A$4:$A1870)&gt;0),MAX($A$4:$A1870)+1,"")))</f>
        <v/>
      </c>
      <c r="B1871" s="25">
        <v>1868</v>
      </c>
      <c r="C1871" s="26" t="str">
        <f t="shared" si="58"/>
        <v>EMPTY</v>
      </c>
      <c r="D1871" s="27" t="str">
        <f>IF(C1871="SHOW",CONCATENATE(Temp!T2854,Temp!U2854,",",Temp!V2854,",",Temp!W2854,Temp!X2854),"")</f>
        <v/>
      </c>
      <c r="E1871" s="38"/>
      <c r="F1871" s="36" t="str">
        <f t="shared" si="59"/>
        <v/>
      </c>
    </row>
    <row r="1872" spans="1:78" x14ac:dyDescent="0.25">
      <c r="A1872" s="25" t="str">
        <f>IF(AND($E1872="",MAX($A$4:$A1871)=0),"",IF(AND($E1872&lt;&gt;"",MAX($A$4:$A1871)=0),1,IF(AND($E1872&lt;&gt;"",MAX($A$4:$A1871)&gt;0),MAX($A$4:$A1871)+1,"")))</f>
        <v/>
      </c>
      <c r="B1872" s="25">
        <v>1869</v>
      </c>
      <c r="C1872" s="26" t="str">
        <f t="shared" si="58"/>
        <v>EMPTY</v>
      </c>
      <c r="D1872" s="27" t="str">
        <f>IF(C1872="SHOW",CONCATENATE(Temp!T2855,Temp!U2855,",",Temp!V2855,",",Temp!W2855,Temp!X2855),"")</f>
        <v/>
      </c>
      <c r="E1872" s="38"/>
      <c r="F1872" s="36" t="str">
        <f t="shared" si="59"/>
        <v/>
      </c>
    </row>
    <row r="1873" spans="1:6" x14ac:dyDescent="0.25">
      <c r="A1873" s="25" t="str">
        <f>IF(AND($E1873="",MAX($A$4:$A1872)=0),"",IF(AND($E1873&lt;&gt;"",MAX($A$4:$A1872)=0),1,IF(AND($E1873&lt;&gt;"",MAX($A$4:$A1872)&gt;0),MAX($A$4:$A1872)+1,"")))</f>
        <v/>
      </c>
      <c r="B1873" s="25">
        <v>1870</v>
      </c>
      <c r="C1873" s="26" t="str">
        <f t="shared" si="58"/>
        <v>EMPTY</v>
      </c>
      <c r="D1873" s="27" t="str">
        <f>IF(C1873="SHOW",CONCATENATE(Temp!T2856,Temp!U2856,",",Temp!V2856,",",Temp!W2856,Temp!X2856),"")</f>
        <v/>
      </c>
      <c r="E1873" s="38"/>
      <c r="F1873" s="36" t="str">
        <f t="shared" si="59"/>
        <v/>
      </c>
    </row>
    <row r="1874" spans="1:6" x14ac:dyDescent="0.25">
      <c r="A1874" s="25" t="str">
        <f>IF(AND($E1874="",MAX($A$4:$A1873)=0),"",IF(AND($E1874&lt;&gt;"",MAX($A$4:$A1873)=0),1,IF(AND($E1874&lt;&gt;"",MAX($A$4:$A1873)&gt;0),MAX($A$4:$A1873)+1,"")))</f>
        <v/>
      </c>
      <c r="B1874" s="25">
        <v>1871</v>
      </c>
      <c r="C1874" s="26" t="str">
        <f t="shared" si="58"/>
        <v>EMPTY</v>
      </c>
      <c r="D1874" s="27" t="str">
        <f>IF(C1874="SHOW",CONCATENATE(Temp!T2857,Temp!U2857,",",Temp!V2857,",",Temp!W2857,Temp!X2857),"")</f>
        <v/>
      </c>
      <c r="E1874" s="38"/>
      <c r="F1874" s="36" t="str">
        <f t="shared" si="59"/>
        <v/>
      </c>
    </row>
    <row r="1875" spans="1:6" x14ac:dyDescent="0.25">
      <c r="A1875" s="25" t="str">
        <f>IF(AND($E1875="",MAX($A$4:$A1874)=0),"",IF(AND($E1875&lt;&gt;"",MAX($A$4:$A1874)=0),1,IF(AND($E1875&lt;&gt;"",MAX($A$4:$A1874)&gt;0),MAX($A$4:$A1874)+1,"")))</f>
        <v/>
      </c>
      <c r="B1875" s="25">
        <v>1872</v>
      </c>
      <c r="C1875" s="26" t="str">
        <f t="shared" si="58"/>
        <v>EMPTY</v>
      </c>
      <c r="D1875" s="27" t="str">
        <f>IF(C1875="SHOW",CONCATENATE(Temp!T2858,Temp!U2858,",",Temp!V2858,",",Temp!W2858,Temp!X2858),"")</f>
        <v/>
      </c>
      <c r="E1875" s="38"/>
      <c r="F1875" s="36" t="str">
        <f t="shared" si="59"/>
        <v/>
      </c>
    </row>
    <row r="1876" spans="1:6" x14ac:dyDescent="0.25">
      <c r="A1876" s="25" t="str">
        <f>IF(AND($E1876="",MAX($A$4:$A1875)=0),"",IF(AND($E1876&lt;&gt;"",MAX($A$4:$A1875)=0),1,IF(AND($E1876&lt;&gt;"",MAX($A$4:$A1875)&gt;0),MAX($A$4:$A1875)+1,"")))</f>
        <v/>
      </c>
      <c r="B1876" s="25">
        <v>1873</v>
      </c>
      <c r="C1876" s="26" t="str">
        <f t="shared" si="58"/>
        <v>EMPTY</v>
      </c>
      <c r="D1876" s="27" t="str">
        <f>IF(C1876="SHOW",CONCATENATE(Temp!T2859,Temp!U2859,",",Temp!V2859,",",Temp!W2859,Temp!X2859),"")</f>
        <v/>
      </c>
      <c r="E1876" s="38"/>
      <c r="F1876" s="36" t="str">
        <f t="shared" si="59"/>
        <v/>
      </c>
    </row>
    <row r="1877" spans="1:6" x14ac:dyDescent="0.25">
      <c r="A1877" s="25" t="str">
        <f>IF(AND($E1877="",MAX($A$4:$A1876)=0),"",IF(AND($E1877&lt;&gt;"",MAX($A$4:$A1876)=0),1,IF(AND($E1877&lt;&gt;"",MAX($A$4:$A1876)&gt;0),MAX($A$4:$A1876)+1,"")))</f>
        <v/>
      </c>
      <c r="B1877" s="25">
        <v>1874</v>
      </c>
      <c r="C1877" s="26" t="str">
        <f t="shared" si="58"/>
        <v>EMPTY</v>
      </c>
      <c r="D1877" s="27" t="str">
        <f>IF(C1877="SHOW",CONCATENATE(Temp!T2860,Temp!U2860,",",Temp!V2860,",",Temp!W2860,Temp!X2860),"")</f>
        <v/>
      </c>
      <c r="E1877" s="38"/>
      <c r="F1877" s="36" t="str">
        <f t="shared" si="59"/>
        <v/>
      </c>
    </row>
    <row r="1878" spans="1:6" x14ac:dyDescent="0.25">
      <c r="A1878" s="25" t="str">
        <f>IF(AND($E1878="",MAX($A$4:$A1877)=0),"",IF(AND($E1878&lt;&gt;"",MAX($A$4:$A1877)=0),1,IF(AND($E1878&lt;&gt;"",MAX($A$4:$A1877)&gt;0),MAX($A$4:$A1877)+1,"")))</f>
        <v/>
      </c>
      <c r="B1878" s="25">
        <v>1875</v>
      </c>
      <c r="C1878" s="26" t="str">
        <f t="shared" si="58"/>
        <v>EMPTY</v>
      </c>
      <c r="D1878" s="27" t="str">
        <f>IF(C1878="SHOW",CONCATENATE(Temp!T2861,Temp!U2861,",",Temp!V2861,",",Temp!W2861,Temp!X2861),"")</f>
        <v/>
      </c>
      <c r="E1878" s="38"/>
      <c r="F1878" s="36" t="str">
        <f t="shared" si="59"/>
        <v/>
      </c>
    </row>
    <row r="1879" spans="1:6" x14ac:dyDescent="0.25">
      <c r="A1879" s="25" t="str">
        <f>IF(AND($E1879="",MAX($A$4:$A1878)=0),"",IF(AND($E1879&lt;&gt;"",MAX($A$4:$A1878)=0),1,IF(AND($E1879&lt;&gt;"",MAX($A$4:$A1878)&gt;0),MAX($A$4:$A1878)+1,"")))</f>
        <v/>
      </c>
      <c r="B1879" s="25">
        <v>1876</v>
      </c>
      <c r="C1879" s="26" t="str">
        <f t="shared" si="58"/>
        <v>EMPTY</v>
      </c>
      <c r="D1879" s="27" t="str">
        <f>IF(C1879="SHOW",CONCATENATE(Temp!T2862,Temp!U2862,",",Temp!V2862,",",Temp!W2862,Temp!X2862),"")</f>
        <v/>
      </c>
      <c r="E1879" s="38"/>
      <c r="F1879" s="36" t="str">
        <f t="shared" si="59"/>
        <v/>
      </c>
    </row>
    <row r="1880" spans="1:6" x14ac:dyDescent="0.25">
      <c r="A1880" s="25" t="str">
        <f>IF(AND($E1880="",MAX($A$4:$A1879)=0),"",IF(AND($E1880&lt;&gt;"",MAX($A$4:$A1879)=0),1,IF(AND($E1880&lt;&gt;"",MAX($A$4:$A1879)&gt;0),MAX($A$4:$A1879)+1,"")))</f>
        <v/>
      </c>
      <c r="B1880" s="25">
        <v>1877</v>
      </c>
      <c r="C1880" s="26" t="str">
        <f t="shared" si="58"/>
        <v>EMPTY</v>
      </c>
      <c r="D1880" s="27" t="str">
        <f>IF(C1880="SHOW",CONCATENATE(Temp!T2863,Temp!U2863,",",Temp!V2863,",",Temp!W2863,Temp!X2863),"")</f>
        <v/>
      </c>
      <c r="E1880" s="38"/>
      <c r="F1880" s="36" t="str">
        <f t="shared" si="59"/>
        <v/>
      </c>
    </row>
    <row r="1881" spans="1:6" x14ac:dyDescent="0.25">
      <c r="A1881" s="25" t="str">
        <f>IF(AND($E1881="",MAX($A$4:$A1880)=0),"",IF(AND($E1881&lt;&gt;"",MAX($A$4:$A1880)=0),1,IF(AND($E1881&lt;&gt;"",MAX($A$4:$A1880)&gt;0),MAX($A$4:$A1880)+1,"")))</f>
        <v/>
      </c>
      <c r="B1881" s="25">
        <v>1878</v>
      </c>
      <c r="C1881" s="26" t="str">
        <f t="shared" si="58"/>
        <v>EMPTY</v>
      </c>
      <c r="D1881" s="27" t="str">
        <f>IF(C1881="SHOW",CONCATENATE(Temp!T2864,Temp!U2864,",",Temp!V2864,",",Temp!W2864,Temp!X2864),"")</f>
        <v/>
      </c>
      <c r="E1881" s="38"/>
      <c r="F1881" s="36" t="str">
        <f t="shared" si="59"/>
        <v/>
      </c>
    </row>
    <row r="1882" spans="1:6" x14ac:dyDescent="0.25">
      <c r="A1882" s="25" t="str">
        <f>IF(AND($E1882="",MAX($A$4:$A1881)=0),"",IF(AND($E1882&lt;&gt;"",MAX($A$4:$A1881)=0),1,IF(AND($E1882&lt;&gt;"",MAX($A$4:$A1881)&gt;0),MAX($A$4:$A1881)+1,"")))</f>
        <v/>
      </c>
      <c r="B1882" s="25">
        <v>1879</v>
      </c>
      <c r="C1882" s="26" t="str">
        <f t="shared" si="58"/>
        <v>EMPTY</v>
      </c>
      <c r="D1882" s="27" t="str">
        <f>IF(C1882="SHOW",CONCATENATE(Temp!T2865,Temp!U2865,",",Temp!V2865,",",Temp!W2865,Temp!X2865),"")</f>
        <v/>
      </c>
      <c r="E1882" s="38"/>
      <c r="F1882" s="36" t="str">
        <f t="shared" si="59"/>
        <v/>
      </c>
    </row>
    <row r="1883" spans="1:6" x14ac:dyDescent="0.25">
      <c r="A1883" s="25" t="str">
        <f>IF(AND($E1883="",MAX($A$4:$A1882)=0),"",IF(AND($E1883&lt;&gt;"",MAX($A$4:$A1882)=0),1,IF(AND($E1883&lt;&gt;"",MAX($A$4:$A1882)&gt;0),MAX($A$4:$A1882)+1,"")))</f>
        <v/>
      </c>
      <c r="B1883" s="25">
        <v>1880</v>
      </c>
      <c r="C1883" s="26" t="str">
        <f t="shared" si="58"/>
        <v>EMPTY</v>
      </c>
      <c r="D1883" s="27" t="str">
        <f>IF(C1883="SHOW",CONCATENATE(Temp!T2866,Temp!U2866,",",Temp!V2866,",",Temp!W2866,Temp!X2866),"")</f>
        <v/>
      </c>
      <c r="E1883" s="38"/>
      <c r="F1883" s="36" t="str">
        <f t="shared" si="59"/>
        <v/>
      </c>
    </row>
    <row r="1884" spans="1:6" x14ac:dyDescent="0.25">
      <c r="A1884" s="25" t="str">
        <f>IF(AND($E1884="",MAX($A$4:$A1883)=0),"",IF(AND($E1884&lt;&gt;"",MAX($A$4:$A1883)=0),1,IF(AND($E1884&lt;&gt;"",MAX($A$4:$A1883)&gt;0),MAX($A$4:$A1883)+1,"")))</f>
        <v/>
      </c>
      <c r="B1884" s="25">
        <v>1881</v>
      </c>
      <c r="C1884" s="26" t="str">
        <f t="shared" si="58"/>
        <v>EMPTY</v>
      </c>
      <c r="D1884" s="27" t="str">
        <f>IF(C1884="SHOW",CONCATENATE(Temp!T2867,Temp!U2867,",",Temp!V2867,",",Temp!W2867,Temp!X2867),"")</f>
        <v/>
      </c>
      <c r="E1884" s="38"/>
      <c r="F1884" s="36" t="str">
        <f t="shared" si="59"/>
        <v/>
      </c>
    </row>
    <row r="1885" spans="1:6" x14ac:dyDescent="0.25">
      <c r="A1885" s="25" t="str">
        <f>IF(AND($E1885="",MAX($A$4:$A1884)=0),"",IF(AND($E1885&lt;&gt;"",MAX($A$4:$A1884)=0),1,IF(AND($E1885&lt;&gt;"",MAX($A$4:$A1884)&gt;0),MAX($A$4:$A1884)+1,"")))</f>
        <v/>
      </c>
      <c r="B1885" s="25">
        <v>1882</v>
      </c>
      <c r="C1885" s="26" t="str">
        <f t="shared" si="58"/>
        <v>EMPTY</v>
      </c>
      <c r="D1885" s="27" t="str">
        <f>IF(C1885="SHOW",CONCATENATE(Temp!T2868,Temp!U2868,",",Temp!V2868,",",Temp!W2868,Temp!X2868),"")</f>
        <v/>
      </c>
      <c r="E1885" s="38"/>
      <c r="F1885" s="36" t="str">
        <f t="shared" si="59"/>
        <v/>
      </c>
    </row>
    <row r="1886" spans="1:6" x14ac:dyDescent="0.25">
      <c r="A1886" s="25" t="str">
        <f>IF(AND($E1886="",MAX($A$4:$A1885)=0),"",IF(AND($E1886&lt;&gt;"",MAX($A$4:$A1885)=0),1,IF(AND($E1886&lt;&gt;"",MAX($A$4:$A1885)&gt;0),MAX($A$4:$A1885)+1,"")))</f>
        <v/>
      </c>
      <c r="B1886" s="25">
        <v>1883</v>
      </c>
      <c r="C1886" s="26" t="str">
        <f t="shared" si="58"/>
        <v>EMPTY</v>
      </c>
      <c r="D1886" s="27" t="str">
        <f>IF(C1886="SHOW",CONCATENATE(Temp!T2869,Temp!U2869,",",Temp!V2869,",",Temp!W2869,Temp!X2869),"")</f>
        <v/>
      </c>
      <c r="E1886" s="38"/>
      <c r="F1886" s="36" t="str">
        <f t="shared" si="59"/>
        <v/>
      </c>
    </row>
    <row r="1887" spans="1:6" x14ac:dyDescent="0.25">
      <c r="A1887" s="25" t="str">
        <f>IF(AND($E1887="",MAX($A$4:$A1886)=0),"",IF(AND($E1887&lt;&gt;"",MAX($A$4:$A1886)=0),1,IF(AND($E1887&lt;&gt;"",MAX($A$4:$A1886)&gt;0),MAX($A$4:$A1886)+1,"")))</f>
        <v/>
      </c>
      <c r="B1887" s="25">
        <v>1884</v>
      </c>
      <c r="C1887" s="26" t="str">
        <f t="shared" si="58"/>
        <v>EMPTY</v>
      </c>
      <c r="D1887" s="27" t="str">
        <f>IF(C1887="SHOW",CONCATENATE(Temp!T2870,Temp!U2870,",",Temp!V2870,",",Temp!W2870,Temp!X2870),"")</f>
        <v/>
      </c>
      <c r="E1887" s="38"/>
      <c r="F1887" s="36" t="str">
        <f t="shared" si="59"/>
        <v/>
      </c>
    </row>
    <row r="1888" spans="1:6" x14ac:dyDescent="0.25">
      <c r="A1888" s="25" t="str">
        <f>IF(AND($E1888="",MAX($A$4:$A1887)=0),"",IF(AND($E1888&lt;&gt;"",MAX($A$4:$A1887)=0),1,IF(AND($E1888&lt;&gt;"",MAX($A$4:$A1887)&gt;0),MAX($A$4:$A1887)+1,"")))</f>
        <v/>
      </c>
      <c r="B1888" s="25">
        <v>1885</v>
      </c>
      <c r="C1888" s="26" t="str">
        <f t="shared" si="58"/>
        <v>EMPTY</v>
      </c>
      <c r="D1888" s="27" t="str">
        <f>IF(C1888="SHOW",CONCATENATE(Temp!T2871,Temp!U2871,",",Temp!V2871,",",Temp!W2871,Temp!X2871),"")</f>
        <v/>
      </c>
      <c r="E1888" s="38"/>
      <c r="F1888" s="36" t="str">
        <f t="shared" si="59"/>
        <v/>
      </c>
    </row>
    <row r="1889" spans="1:6" x14ac:dyDescent="0.25">
      <c r="A1889" s="25" t="str">
        <f>IF(AND($E1889="",MAX($A$4:$A1888)=0),"",IF(AND($E1889&lt;&gt;"",MAX($A$4:$A1888)=0),1,IF(AND($E1889&lt;&gt;"",MAX($A$4:$A1888)&gt;0),MAX($A$4:$A1888)+1,"")))</f>
        <v/>
      </c>
      <c r="B1889" s="25">
        <v>1886</v>
      </c>
      <c r="C1889" s="26" t="str">
        <f t="shared" si="58"/>
        <v>EMPTY</v>
      </c>
      <c r="D1889" s="27" t="str">
        <f>IF(C1889="SHOW",CONCATENATE(Temp!T2872,Temp!U2872,",",Temp!V2872,",",Temp!W2872,Temp!X2872),"")</f>
        <v/>
      </c>
      <c r="E1889" s="38"/>
      <c r="F1889" s="36" t="str">
        <f t="shared" si="59"/>
        <v/>
      </c>
    </row>
    <row r="1890" spans="1:6" x14ac:dyDescent="0.25">
      <c r="A1890" s="25" t="str">
        <f>IF(AND($E1890="",MAX($A$4:$A1889)=0),"",IF(AND($E1890&lt;&gt;"",MAX($A$4:$A1889)=0),1,IF(AND($E1890&lt;&gt;"",MAX($A$4:$A1889)&gt;0),MAX($A$4:$A1889)+1,"")))</f>
        <v/>
      </c>
      <c r="B1890" s="25">
        <v>1887</v>
      </c>
      <c r="C1890" s="26" t="str">
        <f t="shared" si="58"/>
        <v>EMPTY</v>
      </c>
      <c r="D1890" s="27" t="str">
        <f>IF(C1890="SHOW",CONCATENATE(Temp!T2873,Temp!U2873,",",Temp!V2873,",",Temp!W2873,Temp!X2873),"")</f>
        <v/>
      </c>
      <c r="E1890" s="38"/>
      <c r="F1890" s="36" t="str">
        <f t="shared" si="59"/>
        <v/>
      </c>
    </row>
    <row r="1891" spans="1:6" x14ac:dyDescent="0.25">
      <c r="A1891" s="25" t="str">
        <f>IF(AND($E1891="",MAX($A$4:$A1890)=0),"",IF(AND($E1891&lt;&gt;"",MAX($A$4:$A1890)=0),1,IF(AND($E1891&lt;&gt;"",MAX($A$4:$A1890)&gt;0),MAX($A$4:$A1890)+1,"")))</f>
        <v/>
      </c>
      <c r="B1891" s="25">
        <v>1888</v>
      </c>
      <c r="C1891" s="26" t="str">
        <f t="shared" si="58"/>
        <v>EMPTY</v>
      </c>
      <c r="D1891" s="27" t="str">
        <f>IF(C1891="SHOW",CONCATENATE(Temp!T2874,Temp!U2874,",",Temp!V2874,",",Temp!W2874,Temp!X2874),"")</f>
        <v/>
      </c>
      <c r="E1891" s="38"/>
      <c r="F1891" s="36" t="str">
        <f t="shared" si="59"/>
        <v/>
      </c>
    </row>
    <row r="1892" spans="1:6" x14ac:dyDescent="0.25">
      <c r="A1892" s="25" t="str">
        <f>IF(AND($E1892="",MAX($A$4:$A1891)=0),"",IF(AND($E1892&lt;&gt;"",MAX($A$4:$A1891)=0),1,IF(AND($E1892&lt;&gt;"",MAX($A$4:$A1891)&gt;0),MAX($A$4:$A1891)+1,"")))</f>
        <v/>
      </c>
      <c r="B1892" s="25">
        <v>1889</v>
      </c>
      <c r="C1892" s="26" t="str">
        <f t="shared" si="58"/>
        <v>EMPTY</v>
      </c>
      <c r="D1892" s="27" t="str">
        <f>IF(C1892="SHOW",CONCATENATE(Temp!T2875,Temp!U2875,",",Temp!V2875,",",Temp!W2875,Temp!X2875),"")</f>
        <v/>
      </c>
      <c r="E1892" s="38"/>
      <c r="F1892" s="36" t="str">
        <f t="shared" si="59"/>
        <v/>
      </c>
    </row>
    <row r="1893" spans="1:6" x14ac:dyDescent="0.25">
      <c r="A1893" s="25" t="str">
        <f>IF(AND($E1893="",MAX($A$4:$A1892)=0),"",IF(AND($E1893&lt;&gt;"",MAX($A$4:$A1892)=0),1,IF(AND($E1893&lt;&gt;"",MAX($A$4:$A1892)&gt;0),MAX($A$4:$A1892)+1,"")))</f>
        <v/>
      </c>
      <c r="B1893" s="25">
        <v>1890</v>
      </c>
      <c r="C1893" s="26" t="str">
        <f t="shared" si="58"/>
        <v>EMPTY</v>
      </c>
      <c r="D1893" s="27" t="str">
        <f>IF(C1893="SHOW",CONCATENATE(Temp!T2876,Temp!U2876,",",Temp!V2876,",",Temp!W2876,Temp!X2876),"")</f>
        <v/>
      </c>
      <c r="E1893" s="38"/>
      <c r="F1893" s="36" t="str">
        <f t="shared" si="59"/>
        <v/>
      </c>
    </row>
    <row r="1894" spans="1:6" x14ac:dyDescent="0.25">
      <c r="A1894" s="25" t="str">
        <f>IF(AND($E1894="",MAX($A$4:$A1893)=0),"",IF(AND($E1894&lt;&gt;"",MAX($A$4:$A1893)=0),1,IF(AND($E1894&lt;&gt;"",MAX($A$4:$A1893)&gt;0),MAX($A$4:$A1893)+1,"")))</f>
        <v/>
      </c>
      <c r="B1894" s="25">
        <v>1891</v>
      </c>
      <c r="C1894" s="26" t="str">
        <f t="shared" si="58"/>
        <v>EMPTY</v>
      </c>
      <c r="D1894" s="27" t="str">
        <f>IF(C1894="SHOW",CONCATENATE(Temp!T2877,Temp!U2877,",",Temp!V2877,",",Temp!W2877,Temp!X2877),"")</f>
        <v/>
      </c>
      <c r="E1894" s="38"/>
      <c r="F1894" s="36" t="str">
        <f t="shared" si="59"/>
        <v/>
      </c>
    </row>
    <row r="1895" spans="1:6" x14ac:dyDescent="0.25">
      <c r="A1895" s="25" t="str">
        <f>IF(AND($E1895="",MAX($A$4:$A1894)=0),"",IF(AND($E1895&lt;&gt;"",MAX($A$4:$A1894)=0),1,IF(AND($E1895&lt;&gt;"",MAX($A$4:$A1894)&gt;0),MAX($A$4:$A1894)+1,"")))</f>
        <v/>
      </c>
      <c r="B1895" s="25">
        <v>1892</v>
      </c>
      <c r="C1895" s="26" t="str">
        <f t="shared" si="58"/>
        <v>EMPTY</v>
      </c>
      <c r="D1895" s="27" t="str">
        <f>IF(C1895="SHOW",CONCATENATE(Temp!T2878,Temp!U2878,",",Temp!V2878,",",Temp!W2878,Temp!X2878),"")</f>
        <v/>
      </c>
      <c r="E1895" s="38"/>
      <c r="F1895" s="36" t="str">
        <f t="shared" si="59"/>
        <v/>
      </c>
    </row>
    <row r="1896" spans="1:6" x14ac:dyDescent="0.25">
      <c r="A1896" s="25" t="str">
        <f>IF(AND($E1896="",MAX($A$4:$A1895)=0),"",IF(AND($E1896&lt;&gt;"",MAX($A$4:$A1895)=0),1,IF(AND($E1896&lt;&gt;"",MAX($A$4:$A1895)&gt;0),MAX($A$4:$A1895)+1,"")))</f>
        <v/>
      </c>
      <c r="B1896" s="25">
        <v>1893</v>
      </c>
      <c r="C1896" s="26" t="str">
        <f t="shared" si="58"/>
        <v>EMPTY</v>
      </c>
      <c r="D1896" s="27" t="str">
        <f>IF(C1896="SHOW",CONCATENATE(Temp!T2879,Temp!U2879,",",Temp!V2879,",",Temp!W2879,Temp!X2879),"")</f>
        <v/>
      </c>
      <c r="E1896" s="38"/>
      <c r="F1896" s="36" t="str">
        <f t="shared" si="59"/>
        <v/>
      </c>
    </row>
    <row r="1897" spans="1:6" x14ac:dyDescent="0.25">
      <c r="A1897" s="25" t="str">
        <f>IF(AND($E1897="",MAX($A$4:$A1896)=0),"",IF(AND($E1897&lt;&gt;"",MAX($A$4:$A1896)=0),1,IF(AND($E1897&lt;&gt;"",MAX($A$4:$A1896)&gt;0),MAX($A$4:$A1896)+1,"")))</f>
        <v/>
      </c>
      <c r="B1897" s="25">
        <v>1894</v>
      </c>
      <c r="C1897" s="26" t="str">
        <f t="shared" si="58"/>
        <v>EMPTY</v>
      </c>
      <c r="D1897" s="27" t="str">
        <f>IF(C1897="SHOW",CONCATENATE(Temp!T2880,Temp!U2880,",",Temp!V2880,",",Temp!W2880,Temp!X2880),"")</f>
        <v/>
      </c>
      <c r="E1897" s="38"/>
      <c r="F1897" s="36" t="str">
        <f t="shared" si="59"/>
        <v/>
      </c>
    </row>
    <row r="1898" spans="1:6" x14ac:dyDescent="0.25">
      <c r="A1898" s="25" t="str">
        <f>IF(AND($E1898="",MAX($A$4:$A1897)=0),"",IF(AND($E1898&lt;&gt;"",MAX($A$4:$A1897)=0),1,IF(AND($E1898&lt;&gt;"",MAX($A$4:$A1897)&gt;0),MAX($A$4:$A1897)+1,"")))</f>
        <v/>
      </c>
      <c r="B1898" s="25">
        <v>1895</v>
      </c>
      <c r="C1898" s="26" t="str">
        <f t="shared" si="58"/>
        <v>EMPTY</v>
      </c>
      <c r="D1898" s="27" t="str">
        <f>IF(C1898="SHOW",CONCATENATE(Temp!T2881,Temp!U2881,",",Temp!V2881,",",Temp!W2881,Temp!X2881),"")</f>
        <v/>
      </c>
      <c r="E1898" s="38"/>
      <c r="F1898" s="36" t="str">
        <f t="shared" si="59"/>
        <v/>
      </c>
    </row>
    <row r="1899" spans="1:6" x14ac:dyDescent="0.25">
      <c r="A1899" s="25" t="str">
        <f>IF(AND($E1899="",MAX($A$4:$A1898)=0),"",IF(AND($E1899&lt;&gt;"",MAX($A$4:$A1898)=0),1,IF(AND($E1899&lt;&gt;"",MAX($A$4:$A1898)&gt;0),MAX($A$4:$A1898)+1,"")))</f>
        <v/>
      </c>
      <c r="B1899" s="25">
        <v>1896</v>
      </c>
      <c r="C1899" s="26" t="str">
        <f t="shared" si="58"/>
        <v>EMPTY</v>
      </c>
      <c r="D1899" s="27" t="str">
        <f>IF(C1899="SHOW",CONCATENATE(Temp!T2882,Temp!U2882,",",Temp!V2882,",",Temp!W2882,Temp!X2882),"")</f>
        <v/>
      </c>
      <c r="E1899" s="38"/>
      <c r="F1899" s="36" t="str">
        <f t="shared" si="59"/>
        <v/>
      </c>
    </row>
    <row r="1900" spans="1:6" x14ac:dyDescent="0.25">
      <c r="A1900" s="25" t="str">
        <f>IF(AND($E1900="",MAX($A$4:$A1899)=0),"",IF(AND($E1900&lt;&gt;"",MAX($A$4:$A1899)=0),1,IF(AND($E1900&lt;&gt;"",MAX($A$4:$A1899)&gt;0),MAX($A$4:$A1899)+1,"")))</f>
        <v/>
      </c>
      <c r="B1900" s="25">
        <v>1897</v>
      </c>
      <c r="C1900" s="26" t="str">
        <f t="shared" si="58"/>
        <v>EMPTY</v>
      </c>
      <c r="D1900" s="27" t="str">
        <f>IF(C1900="SHOW",CONCATENATE(Temp!T2883,Temp!U2883,",",Temp!V2883,",",Temp!W2883,Temp!X2883),"")</f>
        <v/>
      </c>
      <c r="E1900" s="38"/>
      <c r="F1900" s="36" t="str">
        <f t="shared" si="59"/>
        <v/>
      </c>
    </row>
    <row r="1901" spans="1:6" x14ac:dyDescent="0.25">
      <c r="A1901" s="25" t="str">
        <f>IF(AND($E1901="",MAX($A$4:$A1900)=0),"",IF(AND($E1901&lt;&gt;"",MAX($A$4:$A1900)=0),1,IF(AND($E1901&lt;&gt;"",MAX($A$4:$A1900)&gt;0),MAX($A$4:$A1900)+1,"")))</f>
        <v/>
      </c>
      <c r="B1901" s="25">
        <v>1898</v>
      </c>
      <c r="C1901" s="26" t="str">
        <f t="shared" si="58"/>
        <v>EMPTY</v>
      </c>
      <c r="D1901" s="27" t="str">
        <f>IF(C1901="SHOW",CONCATENATE(Temp!T2884,Temp!U2884,",",Temp!V2884,",",Temp!W2884,Temp!X2884),"")</f>
        <v/>
      </c>
      <c r="E1901" s="38"/>
      <c r="F1901" s="36" t="str">
        <f t="shared" si="59"/>
        <v/>
      </c>
    </row>
    <row r="1902" spans="1:6" x14ac:dyDescent="0.25">
      <c r="A1902" s="25" t="str">
        <f>IF(AND($E1902="",MAX($A$4:$A1901)=0),"",IF(AND($E1902&lt;&gt;"",MAX($A$4:$A1901)=0),1,IF(AND($E1902&lt;&gt;"",MAX($A$4:$A1901)&gt;0),MAX($A$4:$A1901)+1,"")))</f>
        <v/>
      </c>
      <c r="B1902" s="25">
        <v>1899</v>
      </c>
      <c r="C1902" s="26" t="str">
        <f t="shared" si="58"/>
        <v>EMPTY</v>
      </c>
      <c r="D1902" s="27" t="str">
        <f>IF(C1902="SHOW",CONCATENATE(Temp!T2885,Temp!U2885,",",Temp!V2885,",",Temp!W2885,Temp!X2885),"")</f>
        <v/>
      </c>
      <c r="E1902" s="38"/>
      <c r="F1902" s="36" t="str">
        <f t="shared" si="59"/>
        <v/>
      </c>
    </row>
    <row r="1903" spans="1:6" x14ac:dyDescent="0.25">
      <c r="A1903" s="25" t="str">
        <f>IF(AND($E1903="",MAX($A$4:$A1902)=0),"",IF(AND($E1903&lt;&gt;"",MAX($A$4:$A1902)=0),1,IF(AND($E1903&lt;&gt;"",MAX($A$4:$A1902)&gt;0),MAX($A$4:$A1902)+1,"")))</f>
        <v/>
      </c>
      <c r="B1903" s="25">
        <v>1900</v>
      </c>
      <c r="C1903" s="26" t="str">
        <f t="shared" si="58"/>
        <v>EMPTY</v>
      </c>
      <c r="D1903" s="27" t="str">
        <f>IF(C1903="SHOW",CONCATENATE(Temp!T2886,Temp!U2886,",",Temp!V2886,",",Temp!W2886,Temp!X2886),"")</f>
        <v/>
      </c>
      <c r="E1903" s="38"/>
      <c r="F1903" s="36" t="str">
        <f t="shared" si="59"/>
        <v/>
      </c>
    </row>
    <row r="1904" spans="1:6" x14ac:dyDescent="0.25">
      <c r="A1904" s="25" t="str">
        <f>IF(AND($E1904="",MAX($A$4:$A1903)=0),"",IF(AND($E1904&lt;&gt;"",MAX($A$4:$A1903)=0),1,IF(AND($E1904&lt;&gt;"",MAX($A$4:$A1903)&gt;0),MAX($A$4:$A1903)+1,"")))</f>
        <v/>
      </c>
      <c r="B1904" s="25">
        <v>1901</v>
      </c>
      <c r="C1904" s="26" t="str">
        <f t="shared" si="58"/>
        <v>EMPTY</v>
      </c>
      <c r="D1904" s="27" t="str">
        <f>IF(C1904="SHOW",CONCATENATE(Temp!T2887,Temp!U2887,",",Temp!V2887,",",Temp!W2887,Temp!X2887),"")</f>
        <v/>
      </c>
      <c r="E1904" s="38"/>
      <c r="F1904" s="36" t="str">
        <f t="shared" si="59"/>
        <v/>
      </c>
    </row>
    <row r="1905" spans="1:6" x14ac:dyDescent="0.25">
      <c r="A1905" s="25" t="str">
        <f>IF(AND($E1905="",MAX($A$4:$A1904)=0),"",IF(AND($E1905&lt;&gt;"",MAX($A$4:$A1904)=0),1,IF(AND($E1905&lt;&gt;"",MAX($A$4:$A1904)&gt;0),MAX($A$4:$A1904)+1,"")))</f>
        <v/>
      </c>
      <c r="B1905" s="25">
        <v>1902</v>
      </c>
      <c r="C1905" s="26" t="str">
        <f t="shared" si="58"/>
        <v>EMPTY</v>
      </c>
      <c r="D1905" s="27" t="str">
        <f>IF(C1905="SHOW",CONCATENATE(Temp!T2888,Temp!U2888,",",Temp!V2888,",",Temp!W2888,Temp!X2888),"")</f>
        <v/>
      </c>
      <c r="E1905" s="38"/>
      <c r="F1905" s="36" t="str">
        <f t="shared" si="59"/>
        <v/>
      </c>
    </row>
    <row r="1906" spans="1:6" x14ac:dyDescent="0.25">
      <c r="A1906" s="25" t="str">
        <f>IF(AND($E1906="",MAX($A$4:$A1905)=0),"",IF(AND($E1906&lt;&gt;"",MAX($A$4:$A1905)=0),1,IF(AND($E1906&lt;&gt;"",MAX($A$4:$A1905)&gt;0),MAX($A$4:$A1905)+1,"")))</f>
        <v/>
      </c>
      <c r="B1906" s="25">
        <v>1903</v>
      </c>
      <c r="C1906" s="26" t="str">
        <f t="shared" si="58"/>
        <v>EMPTY</v>
      </c>
      <c r="D1906" s="27" t="str">
        <f>IF(C1906="SHOW",CONCATENATE(Temp!T2889,Temp!U2889,",",Temp!V2889,",",Temp!W2889,Temp!X2889),"")</f>
        <v/>
      </c>
      <c r="E1906" s="38"/>
      <c r="F1906" s="36" t="str">
        <f t="shared" si="59"/>
        <v/>
      </c>
    </row>
    <row r="1907" spans="1:6" x14ac:dyDescent="0.25">
      <c r="A1907" s="25" t="str">
        <f>IF(AND($E1907="",MAX($A$4:$A1906)=0),"",IF(AND($E1907&lt;&gt;"",MAX($A$4:$A1906)=0),1,IF(AND($E1907&lt;&gt;"",MAX($A$4:$A1906)&gt;0),MAX($A$4:$A1906)+1,"")))</f>
        <v/>
      </c>
      <c r="B1907" s="25">
        <v>1904</v>
      </c>
      <c r="C1907" s="26" t="str">
        <f t="shared" si="58"/>
        <v>EMPTY</v>
      </c>
      <c r="D1907" s="27" t="str">
        <f>IF(C1907="SHOW",CONCATENATE(Temp!T2890,Temp!U2890,",",Temp!V2890,",",Temp!W2890,Temp!X2890),"")</f>
        <v/>
      </c>
      <c r="E1907" s="38"/>
      <c r="F1907" s="36" t="str">
        <f t="shared" si="59"/>
        <v/>
      </c>
    </row>
    <row r="1908" spans="1:6" x14ac:dyDescent="0.25">
      <c r="A1908" s="25" t="str">
        <f>IF(AND($E1908="",MAX($A$4:$A1907)=0),"",IF(AND($E1908&lt;&gt;"",MAX($A$4:$A1907)=0),1,IF(AND($E1908&lt;&gt;"",MAX($A$4:$A1907)&gt;0),MAX($A$4:$A1907)+1,"")))</f>
        <v/>
      </c>
      <c r="B1908" s="25">
        <v>1905</v>
      </c>
      <c r="C1908" s="26" t="str">
        <f t="shared" si="58"/>
        <v>EMPTY</v>
      </c>
      <c r="D1908" s="27" t="str">
        <f>IF(C1908="SHOW",CONCATENATE(Temp!T2891,Temp!U2891,",",Temp!V2891,",",Temp!W2891,Temp!X2891),"")</f>
        <v/>
      </c>
      <c r="E1908" s="38"/>
      <c r="F1908" s="36" t="str">
        <f t="shared" si="59"/>
        <v/>
      </c>
    </row>
    <row r="1909" spans="1:6" x14ac:dyDescent="0.25">
      <c r="A1909" s="25" t="str">
        <f>IF(AND($E1909="",MAX($A$4:$A1908)=0),"",IF(AND($E1909&lt;&gt;"",MAX($A$4:$A1908)=0),1,IF(AND($E1909&lt;&gt;"",MAX($A$4:$A1908)&gt;0),MAX($A$4:$A1908)+1,"")))</f>
        <v/>
      </c>
      <c r="B1909" s="25">
        <v>1906</v>
      </c>
      <c r="C1909" s="26" t="str">
        <f t="shared" si="58"/>
        <v>EMPTY</v>
      </c>
      <c r="D1909" s="27" t="str">
        <f>IF(C1909="SHOW",CONCATENATE(Temp!T2892,Temp!U2892,",",Temp!V2892,",",Temp!W2892,Temp!X2892),"")</f>
        <v/>
      </c>
      <c r="E1909" s="38"/>
      <c r="F1909" s="36" t="str">
        <f t="shared" si="59"/>
        <v/>
      </c>
    </row>
    <row r="1910" spans="1:6" x14ac:dyDescent="0.25">
      <c r="A1910" s="25" t="str">
        <f>IF(AND($E1910="",MAX($A$4:$A1909)=0),"",IF(AND($E1910&lt;&gt;"",MAX($A$4:$A1909)=0),1,IF(AND($E1910&lt;&gt;"",MAX($A$4:$A1909)&gt;0),MAX($A$4:$A1909)+1,"")))</f>
        <v/>
      </c>
      <c r="B1910" s="25">
        <v>1907</v>
      </c>
      <c r="C1910" s="26" t="str">
        <f t="shared" si="58"/>
        <v>EMPTY</v>
      </c>
      <c r="D1910" s="27" t="str">
        <f>IF(C1910="SHOW",CONCATENATE(Temp!T2893,Temp!U2893,",",Temp!V2893,",",Temp!W2893,Temp!X2893),"")</f>
        <v/>
      </c>
      <c r="E1910" s="38"/>
      <c r="F1910" s="36" t="str">
        <f t="shared" si="59"/>
        <v/>
      </c>
    </row>
    <row r="1911" spans="1:6" x14ac:dyDescent="0.25">
      <c r="A1911" s="25" t="str">
        <f>IF(AND($E1911="",MAX($A$4:$A1910)=0),"",IF(AND($E1911&lt;&gt;"",MAX($A$4:$A1910)=0),1,IF(AND($E1911&lt;&gt;"",MAX($A$4:$A1910)&gt;0),MAX($A$4:$A1910)+1,"")))</f>
        <v/>
      </c>
      <c r="B1911" s="25">
        <v>1908</v>
      </c>
      <c r="C1911" s="26" t="str">
        <f t="shared" si="58"/>
        <v>EMPTY</v>
      </c>
      <c r="D1911" s="27" t="str">
        <f>IF(C1911="SHOW",CONCATENATE(Temp!T2894,Temp!U2894,",",Temp!V2894,",",Temp!W2894,Temp!X2894),"")</f>
        <v/>
      </c>
      <c r="E1911" s="38"/>
      <c r="F1911" s="36" t="str">
        <f t="shared" si="59"/>
        <v/>
      </c>
    </row>
    <row r="1912" spans="1:6" x14ac:dyDescent="0.25">
      <c r="A1912" s="25" t="str">
        <f>IF(AND($E1912="",MAX($A$4:$A1911)=0),"",IF(AND($E1912&lt;&gt;"",MAX($A$4:$A1911)=0),1,IF(AND($E1912&lt;&gt;"",MAX($A$4:$A1911)&gt;0),MAX($A$4:$A1911)+1,"")))</f>
        <v/>
      </c>
      <c r="B1912" s="25">
        <v>1909</v>
      </c>
      <c r="C1912" s="26" t="str">
        <f t="shared" si="58"/>
        <v>EMPTY</v>
      </c>
      <c r="D1912" s="27" t="str">
        <f>IF(C1912="SHOW",CONCATENATE(Temp!T2895,Temp!U2895,",",Temp!V2895,",",Temp!W2895,Temp!X2895),"")</f>
        <v/>
      </c>
      <c r="E1912" s="38"/>
      <c r="F1912" s="36" t="str">
        <f t="shared" si="59"/>
        <v/>
      </c>
    </row>
    <row r="1913" spans="1:6" x14ac:dyDescent="0.25">
      <c r="A1913" s="25" t="str">
        <f>IF(AND($E1913="",MAX($A$4:$A1912)=0),"",IF(AND($E1913&lt;&gt;"",MAX($A$4:$A1912)=0),1,IF(AND($E1913&lt;&gt;"",MAX($A$4:$A1912)&gt;0),MAX($A$4:$A1912)+1,"")))</f>
        <v/>
      </c>
      <c r="B1913" s="25">
        <v>1910</v>
      </c>
      <c r="C1913" s="26" t="str">
        <f t="shared" si="58"/>
        <v>EMPTY</v>
      </c>
      <c r="D1913" s="27" t="str">
        <f>IF(C1913="SHOW",CONCATENATE(Temp!T2896,Temp!U2896,",",Temp!V2896,",",Temp!W2896,Temp!X2896),"")</f>
        <v/>
      </c>
      <c r="E1913" s="38"/>
      <c r="F1913" s="36" t="str">
        <f t="shared" si="59"/>
        <v/>
      </c>
    </row>
    <row r="1914" spans="1:6" x14ac:dyDescent="0.25">
      <c r="A1914" s="25" t="str">
        <f>IF(AND($E1914="",MAX($A$4:$A1913)=0),"",IF(AND($E1914&lt;&gt;"",MAX($A$4:$A1913)=0),1,IF(AND($E1914&lt;&gt;"",MAX($A$4:$A1913)&gt;0),MAX($A$4:$A1913)+1,"")))</f>
        <v/>
      </c>
      <c r="B1914" s="25">
        <v>1911</v>
      </c>
      <c r="C1914" s="26" t="str">
        <f t="shared" si="58"/>
        <v>EMPTY</v>
      </c>
      <c r="D1914" s="27" t="str">
        <f>IF(C1914="SHOW",CONCATENATE(Temp!T2897,Temp!U2897,",",Temp!V2897,",",Temp!W2897,Temp!X2897),"")</f>
        <v/>
      </c>
      <c r="E1914" s="38"/>
      <c r="F1914" s="36" t="str">
        <f t="shared" si="59"/>
        <v/>
      </c>
    </row>
    <row r="1915" spans="1:6" x14ac:dyDescent="0.25">
      <c r="A1915" s="25" t="str">
        <f>IF(AND($E1915="",MAX($A$4:$A1914)=0),"",IF(AND($E1915&lt;&gt;"",MAX($A$4:$A1914)=0),1,IF(AND($E1915&lt;&gt;"",MAX($A$4:$A1914)&gt;0),MAX($A$4:$A1914)+1,"")))</f>
        <v/>
      </c>
      <c r="B1915" s="25">
        <v>1912</v>
      </c>
      <c r="C1915" s="26" t="str">
        <f t="shared" si="58"/>
        <v>EMPTY</v>
      </c>
      <c r="D1915" s="27" t="str">
        <f>IF(C1915="SHOW",CONCATENATE(Temp!T2898,Temp!U2898,",",Temp!V2898,",",Temp!W2898,Temp!X2898),"")</f>
        <v/>
      </c>
      <c r="E1915" s="38"/>
      <c r="F1915" s="36" t="str">
        <f t="shared" si="59"/>
        <v/>
      </c>
    </row>
    <row r="1916" spans="1:6" x14ac:dyDescent="0.25">
      <c r="A1916" s="25" t="str">
        <f>IF(AND($E1916="",MAX($A$4:$A1915)=0),"",IF(AND($E1916&lt;&gt;"",MAX($A$4:$A1915)=0),1,IF(AND($E1916&lt;&gt;"",MAX($A$4:$A1915)&gt;0),MAX($A$4:$A1915)+1,"")))</f>
        <v/>
      </c>
      <c r="B1916" s="25">
        <v>1913</v>
      </c>
      <c r="C1916" s="26" t="str">
        <f t="shared" si="58"/>
        <v>EMPTY</v>
      </c>
      <c r="D1916" s="27" t="str">
        <f>IF(C1916="SHOW",CONCATENATE(Temp!T2899,Temp!U2899,",",Temp!V2899,",",Temp!W2899,Temp!X2899),"")</f>
        <v/>
      </c>
      <c r="E1916" s="38"/>
      <c r="F1916" s="36" t="str">
        <f t="shared" si="59"/>
        <v/>
      </c>
    </row>
    <row r="1917" spans="1:6" x14ac:dyDescent="0.25">
      <c r="A1917" s="25" t="str">
        <f>IF(AND($E1917="",MAX($A$4:$A1916)=0),"",IF(AND($E1917&lt;&gt;"",MAX($A$4:$A1916)=0),1,IF(AND($E1917&lt;&gt;"",MAX($A$4:$A1916)&gt;0),MAX($A$4:$A1916)+1,"")))</f>
        <v/>
      </c>
      <c r="B1917" s="25">
        <v>1914</v>
      </c>
      <c r="C1917" s="26" t="str">
        <f t="shared" si="58"/>
        <v>EMPTY</v>
      </c>
      <c r="D1917" s="27" t="str">
        <f>IF(C1917="SHOW",CONCATENATE(Temp!T2900,Temp!U2900,",",Temp!V2900,",",Temp!W2900,Temp!X2900),"")</f>
        <v/>
      </c>
      <c r="E1917" s="38"/>
      <c r="F1917" s="36" t="str">
        <f t="shared" si="59"/>
        <v/>
      </c>
    </row>
    <row r="1918" spans="1:6" x14ac:dyDescent="0.25">
      <c r="A1918" s="25" t="str">
        <f>IF(AND($E1918="",MAX($A$4:$A1917)=0),"",IF(AND($E1918&lt;&gt;"",MAX($A$4:$A1917)=0),1,IF(AND($E1918&lt;&gt;"",MAX($A$4:$A1917)&gt;0),MAX($A$4:$A1917)+1,"")))</f>
        <v/>
      </c>
      <c r="B1918" s="25">
        <v>1915</v>
      </c>
      <c r="C1918" s="26" t="str">
        <f t="shared" si="58"/>
        <v>EMPTY</v>
      </c>
      <c r="D1918" s="27" t="str">
        <f>IF(C1918="SHOW",CONCATENATE(Temp!T2901,Temp!U2901,",",Temp!V2901,",",Temp!W2901,Temp!X2901),"")</f>
        <v/>
      </c>
      <c r="E1918" s="38"/>
      <c r="F1918" s="36" t="str">
        <f t="shared" si="59"/>
        <v/>
      </c>
    </row>
    <row r="1919" spans="1:6" x14ac:dyDescent="0.25">
      <c r="A1919" s="25" t="str">
        <f>IF(AND($E1919="",MAX($A$4:$A1918)=0),"",IF(AND($E1919&lt;&gt;"",MAX($A$4:$A1918)=0),1,IF(AND($E1919&lt;&gt;"",MAX($A$4:$A1918)&gt;0),MAX($A$4:$A1918)+1,"")))</f>
        <v/>
      </c>
      <c r="B1919" s="25">
        <v>1916</v>
      </c>
      <c r="C1919" s="26" t="str">
        <f t="shared" si="58"/>
        <v>EMPTY</v>
      </c>
      <c r="D1919" s="27" t="str">
        <f>IF(C1919="SHOW",CONCATENATE(Temp!T2902,Temp!U2902,",",Temp!V2902,",",Temp!W2902,Temp!X2902),"")</f>
        <v/>
      </c>
      <c r="E1919" s="38"/>
      <c r="F1919" s="36" t="str">
        <f t="shared" si="59"/>
        <v/>
      </c>
    </row>
    <row r="1920" spans="1:6" x14ac:dyDescent="0.25">
      <c r="A1920" s="25" t="str">
        <f>IF(AND($E1920="",MAX($A$4:$A1919)=0),"",IF(AND($E1920&lt;&gt;"",MAX($A$4:$A1919)=0),1,IF(AND($E1920&lt;&gt;"",MAX($A$4:$A1919)&gt;0),MAX($A$4:$A1919)+1,"")))</f>
        <v/>
      </c>
      <c r="B1920" s="25">
        <v>1917</v>
      </c>
      <c r="C1920" s="26" t="str">
        <f t="shared" si="58"/>
        <v>EMPTY</v>
      </c>
      <c r="D1920" s="27" t="str">
        <f>IF(C1920="SHOW",CONCATENATE(Temp!T2903,Temp!U2903,",",Temp!V2903,",",Temp!W2903,Temp!X2903),"")</f>
        <v/>
      </c>
      <c r="E1920" s="38"/>
      <c r="F1920" s="36" t="str">
        <f t="shared" si="59"/>
        <v/>
      </c>
    </row>
    <row r="1921" spans="1:6" x14ac:dyDescent="0.25">
      <c r="A1921" s="25" t="str">
        <f>IF(AND($E1921="",MAX($A$4:$A1920)=0),"",IF(AND($E1921&lt;&gt;"",MAX($A$4:$A1920)=0),1,IF(AND($E1921&lt;&gt;"",MAX($A$4:$A1920)&gt;0),MAX($A$4:$A1920)+1,"")))</f>
        <v/>
      </c>
      <c r="B1921" s="25">
        <v>1918</v>
      </c>
      <c r="C1921" s="26" t="str">
        <f t="shared" si="58"/>
        <v>EMPTY</v>
      </c>
      <c r="D1921" s="27" t="str">
        <f>IF(C1921="SHOW",CONCATENATE(Temp!T2904,Temp!U2904,",",Temp!V2904,",",Temp!W2904,Temp!X2904),"")</f>
        <v/>
      </c>
      <c r="E1921" s="38"/>
      <c r="F1921" s="36" t="str">
        <f t="shared" si="59"/>
        <v/>
      </c>
    </row>
    <row r="1922" spans="1:6" x14ac:dyDescent="0.25">
      <c r="A1922" s="25" t="str">
        <f>IF(AND($E1922="",MAX($A$4:$A1921)=0),"",IF(AND($E1922&lt;&gt;"",MAX($A$4:$A1921)=0),1,IF(AND($E1922&lt;&gt;"",MAX($A$4:$A1921)&gt;0),MAX($A$4:$A1921)+1,"")))</f>
        <v/>
      </c>
      <c r="B1922" s="25">
        <v>1919</v>
      </c>
      <c r="C1922" s="26" t="str">
        <f t="shared" si="58"/>
        <v>EMPTY</v>
      </c>
      <c r="D1922" s="27" t="str">
        <f>IF(C1922="SHOW",CONCATENATE(Temp!T2905,Temp!U2905,",",Temp!V2905,",",Temp!W2905,Temp!X2905),"")</f>
        <v/>
      </c>
      <c r="E1922" s="38"/>
      <c r="F1922" s="36" t="str">
        <f t="shared" si="59"/>
        <v/>
      </c>
    </row>
    <row r="1923" spans="1:6" x14ac:dyDescent="0.25">
      <c r="A1923" s="25" t="str">
        <f>IF(AND($E1923="",MAX($A$4:$A1922)=0),"",IF(AND($E1923&lt;&gt;"",MAX($A$4:$A1922)=0),1,IF(AND($E1923&lt;&gt;"",MAX($A$4:$A1922)&gt;0),MAX($A$4:$A1922)+1,"")))</f>
        <v/>
      </c>
      <c r="B1923" s="25">
        <v>1920</v>
      </c>
      <c r="C1923" s="26" t="str">
        <f t="shared" si="58"/>
        <v>EMPTY</v>
      </c>
      <c r="D1923" s="27" t="str">
        <f>IF(C1923="SHOW",CONCATENATE(Temp!T2906,Temp!U2906,",",Temp!V2906,",",Temp!W2906,Temp!X2906),"")</f>
        <v/>
      </c>
      <c r="E1923" s="38"/>
      <c r="F1923" s="36" t="str">
        <f t="shared" si="59"/>
        <v/>
      </c>
    </row>
    <row r="1924" spans="1:6" x14ac:dyDescent="0.25">
      <c r="A1924" s="25" t="str">
        <f>IF(AND($E1924="",MAX($A$4:$A1923)=0),"",IF(AND($E1924&lt;&gt;"",MAX($A$4:$A1923)=0),1,IF(AND($E1924&lt;&gt;"",MAX($A$4:$A1923)&gt;0),MAX($A$4:$A1923)+1,"")))</f>
        <v/>
      </c>
      <c r="B1924" s="25">
        <v>1921</v>
      </c>
      <c r="C1924" s="26" t="str">
        <f t="shared" si="58"/>
        <v>EMPTY</v>
      </c>
      <c r="D1924" s="27" t="str">
        <f>IF(C1924="SHOW",CONCATENATE(Temp!T2907,Temp!U2907,",",Temp!V2907,",",Temp!W2907,Temp!X2907),"")</f>
        <v/>
      </c>
      <c r="E1924" s="38"/>
      <c r="F1924" s="36" t="str">
        <f t="shared" si="59"/>
        <v/>
      </c>
    </row>
    <row r="1925" spans="1:6" x14ac:dyDescent="0.25">
      <c r="A1925" s="25" t="str">
        <f>IF(AND($E1925="",MAX($A$4:$A1924)=0),"",IF(AND($E1925&lt;&gt;"",MAX($A$4:$A1924)=0),1,IF(AND($E1925&lt;&gt;"",MAX($A$4:$A1924)&gt;0),MAX($A$4:$A1924)+1,"")))</f>
        <v/>
      </c>
      <c r="B1925" s="25">
        <v>1922</v>
      </c>
      <c r="C1925" s="26" t="str">
        <f t="shared" ref="C1925:C1988" si="60">IF(E1925="","EMPTY",IF(MID(E1925,1,9)&lt;&gt;"Dialogue:","HIDE",IF(MID(E1925,1,9)="Dialogue:","SHOW","")))</f>
        <v>EMPTY</v>
      </c>
      <c r="D1925" s="27" t="str">
        <f>IF(C1925="SHOW",CONCATENATE(Temp!T2908,Temp!U2908,",",Temp!V2908,",",Temp!W2908,Temp!X2908),"")</f>
        <v/>
      </c>
      <c r="E1925" s="38"/>
      <c r="F1925" s="36" t="str">
        <f t="shared" ref="F1925:F1988" si="61">$D1925</f>
        <v/>
      </c>
    </row>
    <row r="1926" spans="1:6" x14ac:dyDescent="0.25">
      <c r="A1926" s="25" t="str">
        <f>IF(AND($E1926="",MAX($A$4:$A1925)=0),"",IF(AND($E1926&lt;&gt;"",MAX($A$4:$A1925)=0),1,IF(AND($E1926&lt;&gt;"",MAX($A$4:$A1925)&gt;0),MAX($A$4:$A1925)+1,"")))</f>
        <v/>
      </c>
      <c r="B1926" s="25">
        <v>1923</v>
      </c>
      <c r="C1926" s="26" t="str">
        <f t="shared" si="60"/>
        <v>EMPTY</v>
      </c>
      <c r="D1926" s="27" t="str">
        <f>IF(C1926="SHOW",CONCATENATE(Temp!T2909,Temp!U2909,",",Temp!V2909,",",Temp!W2909,Temp!X2909),"")</f>
        <v/>
      </c>
      <c r="E1926" s="38"/>
      <c r="F1926" s="36" t="str">
        <f t="shared" si="61"/>
        <v/>
      </c>
    </row>
    <row r="1927" spans="1:6" x14ac:dyDescent="0.25">
      <c r="A1927" s="25" t="str">
        <f>IF(AND($E1927="",MAX($A$4:$A1926)=0),"",IF(AND($E1927&lt;&gt;"",MAX($A$4:$A1926)=0),1,IF(AND($E1927&lt;&gt;"",MAX($A$4:$A1926)&gt;0),MAX($A$4:$A1926)+1,"")))</f>
        <v/>
      </c>
      <c r="B1927" s="25">
        <v>1924</v>
      </c>
      <c r="C1927" s="26" t="str">
        <f t="shared" si="60"/>
        <v>EMPTY</v>
      </c>
      <c r="D1927" s="27" t="str">
        <f>IF(C1927="SHOW",CONCATENATE(Temp!T2910,Temp!U2910,",",Temp!V2910,",",Temp!W2910,Temp!X2910),"")</f>
        <v/>
      </c>
      <c r="E1927" s="38"/>
      <c r="F1927" s="36" t="str">
        <f t="shared" si="61"/>
        <v/>
      </c>
    </row>
    <row r="1928" spans="1:6" x14ac:dyDescent="0.25">
      <c r="A1928" s="25" t="str">
        <f>IF(AND($E1928="",MAX($A$4:$A1927)=0),"",IF(AND($E1928&lt;&gt;"",MAX($A$4:$A1927)=0),1,IF(AND($E1928&lt;&gt;"",MAX($A$4:$A1927)&gt;0),MAX($A$4:$A1927)+1,"")))</f>
        <v/>
      </c>
      <c r="B1928" s="25">
        <v>1925</v>
      </c>
      <c r="C1928" s="26" t="str">
        <f t="shared" si="60"/>
        <v>EMPTY</v>
      </c>
      <c r="D1928" s="27" t="str">
        <f>IF(C1928="SHOW",CONCATENATE(Temp!T2911,Temp!U2911,",",Temp!V2911,",",Temp!W2911,Temp!X2911),"")</f>
        <v/>
      </c>
      <c r="E1928" s="38"/>
      <c r="F1928" s="36" t="str">
        <f t="shared" si="61"/>
        <v/>
      </c>
    </row>
    <row r="1929" spans="1:6" x14ac:dyDescent="0.25">
      <c r="A1929" s="25" t="str">
        <f>IF(AND($E1929="",MAX($A$4:$A1928)=0),"",IF(AND($E1929&lt;&gt;"",MAX($A$4:$A1928)=0),1,IF(AND($E1929&lt;&gt;"",MAX($A$4:$A1928)&gt;0),MAX($A$4:$A1928)+1,"")))</f>
        <v/>
      </c>
      <c r="B1929" s="25">
        <v>1926</v>
      </c>
      <c r="C1929" s="26" t="str">
        <f t="shared" si="60"/>
        <v>EMPTY</v>
      </c>
      <c r="D1929" s="27" t="str">
        <f>IF(C1929="SHOW",CONCATENATE(Temp!T2912,Temp!U2912,",",Temp!V2912,",",Temp!W2912,Temp!X2912),"")</f>
        <v/>
      </c>
      <c r="E1929" s="38"/>
      <c r="F1929" s="36" t="str">
        <f t="shared" si="61"/>
        <v/>
      </c>
    </row>
    <row r="1930" spans="1:6" x14ac:dyDescent="0.25">
      <c r="A1930" s="25" t="str">
        <f>IF(AND($E1930="",MAX($A$4:$A1929)=0),"",IF(AND($E1930&lt;&gt;"",MAX($A$4:$A1929)=0),1,IF(AND($E1930&lt;&gt;"",MAX($A$4:$A1929)&gt;0),MAX($A$4:$A1929)+1,"")))</f>
        <v/>
      </c>
      <c r="B1930" s="25">
        <v>1927</v>
      </c>
      <c r="C1930" s="26" t="str">
        <f t="shared" si="60"/>
        <v>EMPTY</v>
      </c>
      <c r="D1930" s="27" t="str">
        <f>IF(C1930="SHOW",CONCATENATE(Temp!T2913,Temp!U2913,",",Temp!V2913,",",Temp!W2913,Temp!X2913),"")</f>
        <v/>
      </c>
      <c r="E1930" s="38"/>
      <c r="F1930" s="36" t="str">
        <f t="shared" si="61"/>
        <v/>
      </c>
    </row>
    <row r="1931" spans="1:6" x14ac:dyDescent="0.25">
      <c r="A1931" s="25" t="str">
        <f>IF(AND($E1931="",MAX($A$4:$A1930)=0),"",IF(AND($E1931&lt;&gt;"",MAX($A$4:$A1930)=0),1,IF(AND($E1931&lt;&gt;"",MAX($A$4:$A1930)&gt;0),MAX($A$4:$A1930)+1,"")))</f>
        <v/>
      </c>
      <c r="B1931" s="25">
        <v>1928</v>
      </c>
      <c r="C1931" s="26" t="str">
        <f t="shared" si="60"/>
        <v>EMPTY</v>
      </c>
      <c r="D1931" s="27" t="str">
        <f>IF(C1931="SHOW",CONCATENATE(Temp!T2914,Temp!U2914,",",Temp!V2914,",",Temp!W2914,Temp!X2914),"")</f>
        <v/>
      </c>
      <c r="E1931" s="38"/>
      <c r="F1931" s="36" t="str">
        <f t="shared" si="61"/>
        <v/>
      </c>
    </row>
    <row r="1932" spans="1:6" x14ac:dyDescent="0.25">
      <c r="A1932" s="25" t="str">
        <f>IF(AND($E1932="",MAX($A$4:$A1931)=0),"",IF(AND($E1932&lt;&gt;"",MAX($A$4:$A1931)=0),1,IF(AND($E1932&lt;&gt;"",MAX($A$4:$A1931)&gt;0),MAX($A$4:$A1931)+1,"")))</f>
        <v/>
      </c>
      <c r="B1932" s="25">
        <v>1929</v>
      </c>
      <c r="C1932" s="26" t="str">
        <f t="shared" si="60"/>
        <v>EMPTY</v>
      </c>
      <c r="D1932" s="27" t="str">
        <f>IF(C1932="SHOW",CONCATENATE(Temp!T2915,Temp!U2915,",",Temp!V2915,",",Temp!W2915,Temp!X2915),"")</f>
        <v/>
      </c>
      <c r="E1932" s="38"/>
      <c r="F1932" s="36" t="str">
        <f t="shared" si="61"/>
        <v/>
      </c>
    </row>
    <row r="1933" spans="1:6" x14ac:dyDescent="0.25">
      <c r="A1933" s="25" t="str">
        <f>IF(AND($E1933="",MAX($A$4:$A1932)=0),"",IF(AND($E1933&lt;&gt;"",MAX($A$4:$A1932)=0),1,IF(AND($E1933&lt;&gt;"",MAX($A$4:$A1932)&gt;0),MAX($A$4:$A1932)+1,"")))</f>
        <v/>
      </c>
      <c r="B1933" s="25">
        <v>1930</v>
      </c>
      <c r="C1933" s="26" t="str">
        <f t="shared" si="60"/>
        <v>EMPTY</v>
      </c>
      <c r="D1933" s="27" t="str">
        <f>IF(C1933="SHOW",CONCATENATE(Temp!T2916,Temp!U2916,",",Temp!V2916,",",Temp!W2916,Temp!X2916),"")</f>
        <v/>
      </c>
      <c r="E1933" s="38"/>
      <c r="F1933" s="36" t="str">
        <f t="shared" si="61"/>
        <v/>
      </c>
    </row>
    <row r="1934" spans="1:6" x14ac:dyDescent="0.25">
      <c r="A1934" s="25" t="str">
        <f>IF(AND($E1934="",MAX($A$4:$A1933)=0),"",IF(AND($E1934&lt;&gt;"",MAX($A$4:$A1933)=0),1,IF(AND($E1934&lt;&gt;"",MAX($A$4:$A1933)&gt;0),MAX($A$4:$A1933)+1,"")))</f>
        <v/>
      </c>
      <c r="B1934" s="25">
        <v>1931</v>
      </c>
      <c r="C1934" s="26" t="str">
        <f t="shared" si="60"/>
        <v>EMPTY</v>
      </c>
      <c r="D1934" s="27" t="str">
        <f>IF(C1934="SHOW",CONCATENATE(Temp!T2917,Temp!U2917,",",Temp!V2917,",",Temp!W2917,Temp!X2917),"")</f>
        <v/>
      </c>
      <c r="E1934" s="38"/>
      <c r="F1934" s="36" t="str">
        <f t="shared" si="61"/>
        <v/>
      </c>
    </row>
    <row r="1935" spans="1:6" x14ac:dyDescent="0.25">
      <c r="A1935" s="25" t="str">
        <f>IF(AND($E1935="",MAX($A$4:$A1934)=0),"",IF(AND($E1935&lt;&gt;"",MAX($A$4:$A1934)=0),1,IF(AND($E1935&lt;&gt;"",MAX($A$4:$A1934)&gt;0),MAX($A$4:$A1934)+1,"")))</f>
        <v/>
      </c>
      <c r="B1935" s="25">
        <v>1932</v>
      </c>
      <c r="C1935" s="26" t="str">
        <f t="shared" si="60"/>
        <v>EMPTY</v>
      </c>
      <c r="D1935" s="27" t="str">
        <f>IF(C1935="SHOW",CONCATENATE(Temp!T2918,Temp!U2918,",",Temp!V2918,",",Temp!W2918,Temp!X2918),"")</f>
        <v/>
      </c>
      <c r="E1935" s="38"/>
      <c r="F1935" s="36" t="str">
        <f t="shared" si="61"/>
        <v/>
      </c>
    </row>
    <row r="1936" spans="1:6" x14ac:dyDescent="0.25">
      <c r="A1936" s="25" t="str">
        <f>IF(AND($E1936="",MAX($A$4:$A1935)=0),"",IF(AND($E1936&lt;&gt;"",MAX($A$4:$A1935)=0),1,IF(AND($E1936&lt;&gt;"",MAX($A$4:$A1935)&gt;0),MAX($A$4:$A1935)+1,"")))</f>
        <v/>
      </c>
      <c r="B1936" s="25">
        <v>1933</v>
      </c>
      <c r="C1936" s="26" t="str">
        <f t="shared" si="60"/>
        <v>EMPTY</v>
      </c>
      <c r="D1936" s="27" t="str">
        <f>IF(C1936="SHOW",CONCATENATE(Temp!T2919,Temp!U2919,",",Temp!V2919,",",Temp!W2919,Temp!X2919),"")</f>
        <v/>
      </c>
      <c r="E1936" s="38"/>
      <c r="F1936" s="36" t="str">
        <f t="shared" si="61"/>
        <v/>
      </c>
    </row>
    <row r="1937" spans="1:6" x14ac:dyDescent="0.25">
      <c r="A1937" s="25" t="str">
        <f>IF(AND($E1937="",MAX($A$4:$A1936)=0),"",IF(AND($E1937&lt;&gt;"",MAX($A$4:$A1936)=0),1,IF(AND($E1937&lt;&gt;"",MAX($A$4:$A1936)&gt;0),MAX($A$4:$A1936)+1,"")))</f>
        <v/>
      </c>
      <c r="B1937" s="25">
        <v>1934</v>
      </c>
      <c r="C1937" s="26" t="str">
        <f t="shared" si="60"/>
        <v>EMPTY</v>
      </c>
      <c r="D1937" s="27" t="str">
        <f>IF(C1937="SHOW",CONCATENATE(Temp!T2920,Temp!U2920,",",Temp!V2920,",",Temp!W2920,Temp!X2920),"")</f>
        <v/>
      </c>
      <c r="E1937" s="38"/>
      <c r="F1937" s="36" t="str">
        <f t="shared" si="61"/>
        <v/>
      </c>
    </row>
    <row r="1938" spans="1:6" x14ac:dyDescent="0.25">
      <c r="A1938" s="25" t="str">
        <f>IF(AND($E1938="",MAX($A$4:$A1937)=0),"",IF(AND($E1938&lt;&gt;"",MAX($A$4:$A1937)=0),1,IF(AND($E1938&lt;&gt;"",MAX($A$4:$A1937)&gt;0),MAX($A$4:$A1937)+1,"")))</f>
        <v/>
      </c>
      <c r="B1938" s="25">
        <v>1935</v>
      </c>
      <c r="C1938" s="26" t="str">
        <f t="shared" si="60"/>
        <v>EMPTY</v>
      </c>
      <c r="D1938" s="27" t="str">
        <f>IF(C1938="SHOW",CONCATENATE(Temp!T2921,Temp!U2921,",",Temp!V2921,",",Temp!W2921,Temp!X2921),"")</f>
        <v/>
      </c>
      <c r="E1938" s="38"/>
      <c r="F1938" s="36" t="str">
        <f t="shared" si="61"/>
        <v/>
      </c>
    </row>
    <row r="1939" spans="1:6" x14ac:dyDescent="0.25">
      <c r="A1939" s="25" t="str">
        <f>IF(AND($E1939="",MAX($A$4:$A1938)=0),"",IF(AND($E1939&lt;&gt;"",MAX($A$4:$A1938)=0),1,IF(AND($E1939&lt;&gt;"",MAX($A$4:$A1938)&gt;0),MAX($A$4:$A1938)+1,"")))</f>
        <v/>
      </c>
      <c r="B1939" s="25">
        <v>1936</v>
      </c>
      <c r="C1939" s="26" t="str">
        <f t="shared" si="60"/>
        <v>EMPTY</v>
      </c>
      <c r="D1939" s="27" t="str">
        <f>IF(C1939="SHOW",CONCATENATE(Temp!T2922,Temp!U2922,",",Temp!V2922,",",Temp!W2922,Temp!X2922),"")</f>
        <v/>
      </c>
      <c r="E1939" s="38"/>
      <c r="F1939" s="36" t="str">
        <f t="shared" si="61"/>
        <v/>
      </c>
    </row>
    <row r="1940" spans="1:6" x14ac:dyDescent="0.25">
      <c r="A1940" s="25" t="str">
        <f>IF(AND($E1940="",MAX($A$4:$A1939)=0),"",IF(AND($E1940&lt;&gt;"",MAX($A$4:$A1939)=0),1,IF(AND($E1940&lt;&gt;"",MAX($A$4:$A1939)&gt;0),MAX($A$4:$A1939)+1,"")))</f>
        <v/>
      </c>
      <c r="B1940" s="25">
        <v>1937</v>
      </c>
      <c r="C1940" s="26" t="str">
        <f t="shared" si="60"/>
        <v>EMPTY</v>
      </c>
      <c r="D1940" s="27" t="str">
        <f>IF(C1940="SHOW",CONCATENATE(Temp!T2923,Temp!U2923,",",Temp!V2923,",",Temp!W2923,Temp!X2923),"")</f>
        <v/>
      </c>
      <c r="E1940" s="38"/>
      <c r="F1940" s="36" t="str">
        <f t="shared" si="61"/>
        <v/>
      </c>
    </row>
    <row r="1941" spans="1:6" x14ac:dyDescent="0.25">
      <c r="A1941" s="25" t="str">
        <f>IF(AND($E1941="",MAX($A$4:$A1940)=0),"",IF(AND($E1941&lt;&gt;"",MAX($A$4:$A1940)=0),1,IF(AND($E1941&lt;&gt;"",MAX($A$4:$A1940)&gt;0),MAX($A$4:$A1940)+1,"")))</f>
        <v/>
      </c>
      <c r="B1941" s="25">
        <v>1938</v>
      </c>
      <c r="C1941" s="26" t="str">
        <f t="shared" si="60"/>
        <v>EMPTY</v>
      </c>
      <c r="D1941" s="27" t="str">
        <f>IF(C1941="SHOW",CONCATENATE(Temp!T2924,Temp!U2924,",",Temp!V2924,",",Temp!W2924,Temp!X2924),"")</f>
        <v/>
      </c>
      <c r="E1941" s="38"/>
      <c r="F1941" s="36" t="str">
        <f t="shared" si="61"/>
        <v/>
      </c>
    </row>
    <row r="1942" spans="1:6" x14ac:dyDescent="0.25">
      <c r="A1942" s="25" t="str">
        <f>IF(AND($E1942="",MAX($A$4:$A1941)=0),"",IF(AND($E1942&lt;&gt;"",MAX($A$4:$A1941)=0),1,IF(AND($E1942&lt;&gt;"",MAX($A$4:$A1941)&gt;0),MAX($A$4:$A1941)+1,"")))</f>
        <v/>
      </c>
      <c r="B1942" s="25">
        <v>1939</v>
      </c>
      <c r="C1942" s="26" t="str">
        <f t="shared" si="60"/>
        <v>EMPTY</v>
      </c>
      <c r="D1942" s="27" t="str">
        <f>IF(C1942="SHOW",CONCATENATE(Temp!T2925,Temp!U2925,",",Temp!V2925,",",Temp!W2925,Temp!X2925),"")</f>
        <v/>
      </c>
      <c r="E1942" s="38"/>
      <c r="F1942" s="36" t="str">
        <f t="shared" si="61"/>
        <v/>
      </c>
    </row>
    <row r="1943" spans="1:6" x14ac:dyDescent="0.25">
      <c r="A1943" s="25" t="str">
        <f>IF(AND($E1943="",MAX($A$4:$A1942)=0),"",IF(AND($E1943&lt;&gt;"",MAX($A$4:$A1942)=0),1,IF(AND($E1943&lt;&gt;"",MAX($A$4:$A1942)&gt;0),MAX($A$4:$A1942)+1,"")))</f>
        <v/>
      </c>
      <c r="B1943" s="25">
        <v>1940</v>
      </c>
      <c r="C1943" s="26" t="str">
        <f t="shared" si="60"/>
        <v>EMPTY</v>
      </c>
      <c r="D1943" s="27" t="str">
        <f>IF(C1943="SHOW",CONCATENATE(Temp!T2926,Temp!U2926,",",Temp!V2926,",",Temp!W2926,Temp!X2926),"")</f>
        <v/>
      </c>
      <c r="E1943" s="38"/>
      <c r="F1943" s="36" t="str">
        <f t="shared" si="61"/>
        <v/>
      </c>
    </row>
    <row r="1944" spans="1:6" x14ac:dyDescent="0.25">
      <c r="A1944" s="25" t="str">
        <f>IF(AND($E1944="",MAX($A$4:$A1943)=0),"",IF(AND($E1944&lt;&gt;"",MAX($A$4:$A1943)=0),1,IF(AND($E1944&lt;&gt;"",MAX($A$4:$A1943)&gt;0),MAX($A$4:$A1943)+1,"")))</f>
        <v/>
      </c>
      <c r="B1944" s="25">
        <v>1941</v>
      </c>
      <c r="C1944" s="26" t="str">
        <f t="shared" si="60"/>
        <v>EMPTY</v>
      </c>
      <c r="D1944" s="27" t="str">
        <f>IF(C1944="SHOW",CONCATENATE(Temp!T2927,Temp!U2927,",",Temp!V2927,",",Temp!W2927,Temp!X2927),"")</f>
        <v/>
      </c>
      <c r="E1944" s="38"/>
      <c r="F1944" s="36" t="str">
        <f t="shared" si="61"/>
        <v/>
      </c>
    </row>
    <row r="1945" spans="1:6" x14ac:dyDescent="0.25">
      <c r="A1945" s="25" t="str">
        <f>IF(AND($E1945="",MAX($A$4:$A1944)=0),"",IF(AND($E1945&lt;&gt;"",MAX($A$4:$A1944)=0),1,IF(AND($E1945&lt;&gt;"",MAX($A$4:$A1944)&gt;0),MAX($A$4:$A1944)+1,"")))</f>
        <v/>
      </c>
      <c r="B1945" s="25">
        <v>1942</v>
      </c>
      <c r="C1945" s="26" t="str">
        <f t="shared" si="60"/>
        <v>EMPTY</v>
      </c>
      <c r="D1945" s="27" t="str">
        <f>IF(C1945="SHOW",CONCATENATE(Temp!T2928,Temp!U2928,",",Temp!V2928,",",Temp!W2928,Temp!X2928),"")</f>
        <v/>
      </c>
      <c r="E1945" s="38"/>
      <c r="F1945" s="36" t="str">
        <f t="shared" si="61"/>
        <v/>
      </c>
    </row>
    <row r="1946" spans="1:6" x14ac:dyDescent="0.25">
      <c r="A1946" s="25" t="str">
        <f>IF(AND($E1946="",MAX($A$4:$A1945)=0),"",IF(AND($E1946&lt;&gt;"",MAX($A$4:$A1945)=0),1,IF(AND($E1946&lt;&gt;"",MAX($A$4:$A1945)&gt;0),MAX($A$4:$A1945)+1,"")))</f>
        <v/>
      </c>
      <c r="B1946" s="25">
        <v>1943</v>
      </c>
      <c r="C1946" s="26" t="str">
        <f t="shared" si="60"/>
        <v>EMPTY</v>
      </c>
      <c r="D1946" s="27" t="str">
        <f>IF(C1946="SHOW",CONCATENATE(Temp!T2929,Temp!U2929,",",Temp!V2929,",",Temp!W2929,Temp!X2929),"")</f>
        <v/>
      </c>
      <c r="E1946" s="38"/>
      <c r="F1946" s="36" t="str">
        <f t="shared" si="61"/>
        <v/>
      </c>
    </row>
    <row r="1947" spans="1:6" x14ac:dyDescent="0.25">
      <c r="A1947" s="25" t="str">
        <f>IF(AND($E1947="",MAX($A$4:$A1946)=0),"",IF(AND($E1947&lt;&gt;"",MAX($A$4:$A1946)=0),1,IF(AND($E1947&lt;&gt;"",MAX($A$4:$A1946)&gt;0),MAX($A$4:$A1946)+1,"")))</f>
        <v/>
      </c>
      <c r="B1947" s="25">
        <v>1944</v>
      </c>
      <c r="C1947" s="26" t="str">
        <f t="shared" si="60"/>
        <v>EMPTY</v>
      </c>
      <c r="D1947" s="27" t="str">
        <f>IF(C1947="SHOW",CONCATENATE(Temp!T2930,Temp!U2930,",",Temp!V2930,",",Temp!W2930,Temp!X2930),"")</f>
        <v/>
      </c>
      <c r="E1947" s="38"/>
      <c r="F1947" s="36" t="str">
        <f t="shared" si="61"/>
        <v/>
      </c>
    </row>
    <row r="1948" spans="1:6" x14ac:dyDescent="0.25">
      <c r="A1948" s="25" t="str">
        <f>IF(AND($E1948="",MAX($A$4:$A1947)=0),"",IF(AND($E1948&lt;&gt;"",MAX($A$4:$A1947)=0),1,IF(AND($E1948&lt;&gt;"",MAX($A$4:$A1947)&gt;0),MAX($A$4:$A1947)+1,"")))</f>
        <v/>
      </c>
      <c r="B1948" s="25">
        <v>1945</v>
      </c>
      <c r="C1948" s="26" t="str">
        <f t="shared" si="60"/>
        <v>EMPTY</v>
      </c>
      <c r="D1948" s="27" t="str">
        <f>IF(C1948="SHOW",CONCATENATE(Temp!T2931,Temp!U2931,",",Temp!V2931,",",Temp!W2931,Temp!X2931),"")</f>
        <v/>
      </c>
      <c r="E1948" s="38"/>
      <c r="F1948" s="36" t="str">
        <f t="shared" si="61"/>
        <v/>
      </c>
    </row>
    <row r="1949" spans="1:6" x14ac:dyDescent="0.25">
      <c r="A1949" s="25" t="str">
        <f>IF(AND($E1949="",MAX($A$4:$A1948)=0),"",IF(AND($E1949&lt;&gt;"",MAX($A$4:$A1948)=0),1,IF(AND($E1949&lt;&gt;"",MAX($A$4:$A1948)&gt;0),MAX($A$4:$A1948)+1,"")))</f>
        <v/>
      </c>
      <c r="B1949" s="25">
        <v>1946</v>
      </c>
      <c r="C1949" s="26" t="str">
        <f t="shared" si="60"/>
        <v>EMPTY</v>
      </c>
      <c r="D1949" s="27" t="str">
        <f>IF(C1949="SHOW",CONCATENATE(Temp!T2932,Temp!U2932,",",Temp!V2932,",",Temp!W2932,Temp!X2932),"")</f>
        <v/>
      </c>
      <c r="E1949" s="38"/>
      <c r="F1949" s="36" t="str">
        <f t="shared" si="61"/>
        <v/>
      </c>
    </row>
    <row r="1950" spans="1:6" x14ac:dyDescent="0.25">
      <c r="A1950" s="25" t="str">
        <f>IF(AND($E1950="",MAX($A$4:$A1949)=0),"",IF(AND($E1950&lt;&gt;"",MAX($A$4:$A1949)=0),1,IF(AND($E1950&lt;&gt;"",MAX($A$4:$A1949)&gt;0),MAX($A$4:$A1949)+1,"")))</f>
        <v/>
      </c>
      <c r="B1950" s="25">
        <v>1947</v>
      </c>
      <c r="C1950" s="26" t="str">
        <f t="shared" si="60"/>
        <v>EMPTY</v>
      </c>
      <c r="D1950" s="27" t="str">
        <f>IF(C1950="SHOW",CONCATENATE(Temp!T2933,Temp!U2933,",",Temp!V2933,",",Temp!W2933,Temp!X2933),"")</f>
        <v/>
      </c>
      <c r="E1950" s="38"/>
      <c r="F1950" s="36" t="str">
        <f t="shared" si="61"/>
        <v/>
      </c>
    </row>
    <row r="1951" spans="1:6" x14ac:dyDescent="0.25">
      <c r="A1951" s="25" t="str">
        <f>IF(AND($E1951="",MAX($A$4:$A1950)=0),"",IF(AND($E1951&lt;&gt;"",MAX($A$4:$A1950)=0),1,IF(AND($E1951&lt;&gt;"",MAX($A$4:$A1950)&gt;0),MAX($A$4:$A1950)+1,"")))</f>
        <v/>
      </c>
      <c r="B1951" s="25">
        <v>1948</v>
      </c>
      <c r="C1951" s="26" t="str">
        <f t="shared" si="60"/>
        <v>EMPTY</v>
      </c>
      <c r="D1951" s="27" t="str">
        <f>IF(C1951="SHOW",CONCATENATE(Temp!T2934,Temp!U2934,",",Temp!V2934,",",Temp!W2934,Temp!X2934),"")</f>
        <v/>
      </c>
      <c r="E1951" s="38"/>
      <c r="F1951" s="36" t="str">
        <f t="shared" si="61"/>
        <v/>
      </c>
    </row>
    <row r="1952" spans="1:6" x14ac:dyDescent="0.25">
      <c r="A1952" s="25" t="str">
        <f>IF(AND($E1952="",MAX($A$4:$A1951)=0),"",IF(AND($E1952&lt;&gt;"",MAX($A$4:$A1951)=0),1,IF(AND($E1952&lt;&gt;"",MAX($A$4:$A1951)&gt;0),MAX($A$4:$A1951)+1,"")))</f>
        <v/>
      </c>
      <c r="B1952" s="25">
        <v>1949</v>
      </c>
      <c r="C1952" s="26" t="str">
        <f t="shared" si="60"/>
        <v>EMPTY</v>
      </c>
      <c r="D1952" s="27" t="str">
        <f>IF(C1952="SHOW",CONCATENATE(Temp!T2935,Temp!U2935,",",Temp!V2935,",",Temp!W2935,Temp!X2935),"")</f>
        <v/>
      </c>
      <c r="E1952" s="38"/>
      <c r="F1952" s="36" t="str">
        <f t="shared" si="61"/>
        <v/>
      </c>
    </row>
    <row r="1953" spans="1:6" x14ac:dyDescent="0.25">
      <c r="A1953" s="25" t="str">
        <f>IF(AND($E1953="",MAX($A$4:$A1952)=0),"",IF(AND($E1953&lt;&gt;"",MAX($A$4:$A1952)=0),1,IF(AND($E1953&lt;&gt;"",MAX($A$4:$A1952)&gt;0),MAX($A$4:$A1952)+1,"")))</f>
        <v/>
      </c>
      <c r="B1953" s="25">
        <v>1950</v>
      </c>
      <c r="C1953" s="26" t="str">
        <f t="shared" si="60"/>
        <v>EMPTY</v>
      </c>
      <c r="D1953" s="27" t="str">
        <f>IF(C1953="SHOW",CONCATENATE(Temp!T2936,Temp!U2936,",",Temp!V2936,",",Temp!W2936,Temp!X2936),"")</f>
        <v/>
      </c>
      <c r="E1953" s="38"/>
      <c r="F1953" s="36" t="str">
        <f t="shared" si="61"/>
        <v/>
      </c>
    </row>
    <row r="1954" spans="1:6" x14ac:dyDescent="0.25">
      <c r="A1954" s="25" t="str">
        <f>IF(AND($E1954="",MAX($A$4:$A1953)=0),"",IF(AND($E1954&lt;&gt;"",MAX($A$4:$A1953)=0),1,IF(AND($E1954&lt;&gt;"",MAX($A$4:$A1953)&gt;0),MAX($A$4:$A1953)+1,"")))</f>
        <v/>
      </c>
      <c r="B1954" s="25">
        <v>1951</v>
      </c>
      <c r="C1954" s="26" t="str">
        <f t="shared" si="60"/>
        <v>EMPTY</v>
      </c>
      <c r="D1954" s="27" t="str">
        <f>IF(C1954="SHOW",CONCATENATE(Temp!T2937,Temp!U2937,",",Temp!V2937,",",Temp!W2937,Temp!X2937),"")</f>
        <v/>
      </c>
      <c r="E1954" s="38"/>
      <c r="F1954" s="36" t="str">
        <f t="shared" si="61"/>
        <v/>
      </c>
    </row>
    <row r="1955" spans="1:6" x14ac:dyDescent="0.25">
      <c r="A1955" s="25" t="str">
        <f>IF(AND($E1955="",MAX($A$4:$A1954)=0),"",IF(AND($E1955&lt;&gt;"",MAX($A$4:$A1954)=0),1,IF(AND($E1955&lt;&gt;"",MAX($A$4:$A1954)&gt;0),MAX($A$4:$A1954)+1,"")))</f>
        <v/>
      </c>
      <c r="B1955" s="25">
        <v>1952</v>
      </c>
      <c r="C1955" s="26" t="str">
        <f t="shared" si="60"/>
        <v>EMPTY</v>
      </c>
      <c r="D1955" s="27" t="str">
        <f>IF(C1955="SHOW",CONCATENATE(Temp!T2938,Temp!U2938,",",Temp!V2938,",",Temp!W2938,Temp!X2938),"")</f>
        <v/>
      </c>
      <c r="E1955" s="38"/>
      <c r="F1955" s="36" t="str">
        <f t="shared" si="61"/>
        <v/>
      </c>
    </row>
    <row r="1956" spans="1:6" x14ac:dyDescent="0.25">
      <c r="A1956" s="25" t="str">
        <f>IF(AND($E1956="",MAX($A$4:$A1955)=0),"",IF(AND($E1956&lt;&gt;"",MAX($A$4:$A1955)=0),1,IF(AND($E1956&lt;&gt;"",MAX($A$4:$A1955)&gt;0),MAX($A$4:$A1955)+1,"")))</f>
        <v/>
      </c>
      <c r="B1956" s="25">
        <v>1953</v>
      </c>
      <c r="C1956" s="26" t="str">
        <f t="shared" si="60"/>
        <v>EMPTY</v>
      </c>
      <c r="D1956" s="27" t="str">
        <f>IF(C1956="SHOW",CONCATENATE(Temp!T2939,Temp!U2939,",",Temp!V2939,",",Temp!W2939,Temp!X2939),"")</f>
        <v/>
      </c>
      <c r="E1956" s="38"/>
      <c r="F1956" s="36" t="str">
        <f t="shared" si="61"/>
        <v/>
      </c>
    </row>
    <row r="1957" spans="1:6" x14ac:dyDescent="0.25">
      <c r="A1957" s="25" t="str">
        <f>IF(AND($E1957="",MAX($A$4:$A1956)=0),"",IF(AND($E1957&lt;&gt;"",MAX($A$4:$A1956)=0),1,IF(AND($E1957&lt;&gt;"",MAX($A$4:$A1956)&gt;0),MAX($A$4:$A1956)+1,"")))</f>
        <v/>
      </c>
      <c r="B1957" s="25">
        <v>1954</v>
      </c>
      <c r="C1957" s="26" t="str">
        <f t="shared" si="60"/>
        <v>EMPTY</v>
      </c>
      <c r="D1957" s="27" t="str">
        <f>IF(C1957="SHOW",CONCATENATE(Temp!T2940,Temp!U2940,",",Temp!V2940,",",Temp!W2940,Temp!X2940),"")</f>
        <v/>
      </c>
      <c r="E1957" s="38"/>
      <c r="F1957" s="36" t="str">
        <f t="shared" si="61"/>
        <v/>
      </c>
    </row>
    <row r="1958" spans="1:6" x14ac:dyDescent="0.25">
      <c r="A1958" s="25" t="str">
        <f>IF(AND($E1958="",MAX($A$4:$A1957)=0),"",IF(AND($E1958&lt;&gt;"",MAX($A$4:$A1957)=0),1,IF(AND($E1958&lt;&gt;"",MAX($A$4:$A1957)&gt;0),MAX($A$4:$A1957)+1,"")))</f>
        <v/>
      </c>
      <c r="B1958" s="25">
        <v>1955</v>
      </c>
      <c r="C1958" s="26" t="str">
        <f t="shared" si="60"/>
        <v>EMPTY</v>
      </c>
      <c r="D1958" s="27" t="str">
        <f>IF(C1958="SHOW",CONCATENATE(Temp!T2941,Temp!U2941,",",Temp!V2941,",",Temp!W2941,Temp!X2941),"")</f>
        <v/>
      </c>
      <c r="E1958" s="38"/>
      <c r="F1958" s="36" t="str">
        <f t="shared" si="61"/>
        <v/>
      </c>
    </row>
    <row r="1959" spans="1:6" x14ac:dyDescent="0.25">
      <c r="A1959" s="25" t="str">
        <f>IF(AND($E1959="",MAX($A$4:$A1958)=0),"",IF(AND($E1959&lt;&gt;"",MAX($A$4:$A1958)=0),1,IF(AND($E1959&lt;&gt;"",MAX($A$4:$A1958)&gt;0),MAX($A$4:$A1958)+1,"")))</f>
        <v/>
      </c>
      <c r="B1959" s="25">
        <v>1956</v>
      </c>
      <c r="C1959" s="26" t="str">
        <f t="shared" si="60"/>
        <v>EMPTY</v>
      </c>
      <c r="D1959" s="27" t="str">
        <f>IF(C1959="SHOW",CONCATENATE(Temp!T2942,Temp!U2942,",",Temp!V2942,",",Temp!W2942,Temp!X2942),"")</f>
        <v/>
      </c>
      <c r="E1959" s="38"/>
      <c r="F1959" s="36" t="str">
        <f t="shared" si="61"/>
        <v/>
      </c>
    </row>
    <row r="1960" spans="1:6" x14ac:dyDescent="0.25">
      <c r="A1960" s="25" t="str">
        <f>IF(AND($E1960="",MAX($A$4:$A1959)=0),"",IF(AND($E1960&lt;&gt;"",MAX($A$4:$A1959)=0),1,IF(AND($E1960&lt;&gt;"",MAX($A$4:$A1959)&gt;0),MAX($A$4:$A1959)+1,"")))</f>
        <v/>
      </c>
      <c r="B1960" s="25">
        <v>1957</v>
      </c>
      <c r="C1960" s="26" t="str">
        <f t="shared" si="60"/>
        <v>EMPTY</v>
      </c>
      <c r="D1960" s="27" t="str">
        <f>IF(C1960="SHOW",CONCATENATE(Temp!T2943,Temp!U2943,",",Temp!V2943,",",Temp!W2943,Temp!X2943),"")</f>
        <v/>
      </c>
      <c r="E1960" s="38"/>
      <c r="F1960" s="36" t="str">
        <f t="shared" si="61"/>
        <v/>
      </c>
    </row>
    <row r="1961" spans="1:6" x14ac:dyDescent="0.25">
      <c r="A1961" s="25" t="str">
        <f>IF(AND($E1961="",MAX($A$4:$A1960)=0),"",IF(AND($E1961&lt;&gt;"",MAX($A$4:$A1960)=0),1,IF(AND($E1961&lt;&gt;"",MAX($A$4:$A1960)&gt;0),MAX($A$4:$A1960)+1,"")))</f>
        <v/>
      </c>
      <c r="B1961" s="25">
        <v>1958</v>
      </c>
      <c r="C1961" s="26" t="str">
        <f t="shared" si="60"/>
        <v>EMPTY</v>
      </c>
      <c r="D1961" s="27" t="str">
        <f>IF(C1961="SHOW",CONCATENATE(Temp!T2944,Temp!U2944,",",Temp!V2944,",",Temp!W2944,Temp!X2944),"")</f>
        <v/>
      </c>
      <c r="E1961" s="38"/>
      <c r="F1961" s="36" t="str">
        <f t="shared" si="61"/>
        <v/>
      </c>
    </row>
    <row r="1962" spans="1:6" x14ac:dyDescent="0.25">
      <c r="A1962" s="25" t="str">
        <f>IF(AND($E1962="",MAX($A$4:$A1961)=0),"",IF(AND($E1962&lt;&gt;"",MAX($A$4:$A1961)=0),1,IF(AND($E1962&lt;&gt;"",MAX($A$4:$A1961)&gt;0),MAX($A$4:$A1961)+1,"")))</f>
        <v/>
      </c>
      <c r="B1962" s="25">
        <v>1959</v>
      </c>
      <c r="C1962" s="26" t="str">
        <f t="shared" si="60"/>
        <v>EMPTY</v>
      </c>
      <c r="D1962" s="27" t="str">
        <f>IF(C1962="SHOW",CONCATENATE(Temp!T2945,Temp!U2945,",",Temp!V2945,",",Temp!W2945,Temp!X2945),"")</f>
        <v/>
      </c>
      <c r="E1962" s="38"/>
      <c r="F1962" s="36" t="str">
        <f t="shared" si="61"/>
        <v/>
      </c>
    </row>
    <row r="1963" spans="1:6" x14ac:dyDescent="0.25">
      <c r="A1963" s="25" t="str">
        <f>IF(AND($E1963="",MAX($A$4:$A1962)=0),"",IF(AND($E1963&lt;&gt;"",MAX($A$4:$A1962)=0),1,IF(AND($E1963&lt;&gt;"",MAX($A$4:$A1962)&gt;0),MAX($A$4:$A1962)+1,"")))</f>
        <v/>
      </c>
      <c r="B1963" s="25">
        <v>1960</v>
      </c>
      <c r="C1963" s="26" t="str">
        <f t="shared" si="60"/>
        <v>EMPTY</v>
      </c>
      <c r="D1963" s="27" t="str">
        <f>IF(C1963="SHOW",CONCATENATE(Temp!T2946,Temp!U2946,",",Temp!V2946,",",Temp!W2946,Temp!X2946),"")</f>
        <v/>
      </c>
      <c r="E1963" s="38"/>
      <c r="F1963" s="36" t="str">
        <f t="shared" si="61"/>
        <v/>
      </c>
    </row>
    <row r="1964" spans="1:6" x14ac:dyDescent="0.25">
      <c r="A1964" s="25" t="str">
        <f>IF(AND($E1964="",MAX($A$4:$A1963)=0),"",IF(AND($E1964&lt;&gt;"",MAX($A$4:$A1963)=0),1,IF(AND($E1964&lt;&gt;"",MAX($A$4:$A1963)&gt;0),MAX($A$4:$A1963)+1,"")))</f>
        <v/>
      </c>
      <c r="B1964" s="25">
        <v>1961</v>
      </c>
      <c r="C1964" s="26" t="str">
        <f t="shared" si="60"/>
        <v>EMPTY</v>
      </c>
      <c r="D1964" s="27" t="str">
        <f>IF(C1964="SHOW",CONCATENATE(Temp!T2947,Temp!U2947,",",Temp!V2947,",",Temp!W2947,Temp!X2947),"")</f>
        <v/>
      </c>
      <c r="E1964" s="38"/>
      <c r="F1964" s="36" t="str">
        <f t="shared" si="61"/>
        <v/>
      </c>
    </row>
    <row r="1965" spans="1:6" x14ac:dyDescent="0.25">
      <c r="A1965" s="25" t="str">
        <f>IF(AND($E1965="",MAX($A$4:$A1964)=0),"",IF(AND($E1965&lt;&gt;"",MAX($A$4:$A1964)=0),1,IF(AND($E1965&lt;&gt;"",MAX($A$4:$A1964)&gt;0),MAX($A$4:$A1964)+1,"")))</f>
        <v/>
      </c>
      <c r="B1965" s="25">
        <v>1962</v>
      </c>
      <c r="C1965" s="26" t="str">
        <f t="shared" si="60"/>
        <v>EMPTY</v>
      </c>
      <c r="D1965" s="27" t="str">
        <f>IF(C1965="SHOW",CONCATENATE(Temp!T2948,Temp!U2948,",",Temp!V2948,",",Temp!W2948,Temp!X2948),"")</f>
        <v/>
      </c>
      <c r="E1965" s="38"/>
      <c r="F1965" s="36" t="str">
        <f t="shared" si="61"/>
        <v/>
      </c>
    </row>
    <row r="1966" spans="1:6" x14ac:dyDescent="0.25">
      <c r="A1966" s="25" t="str">
        <f>IF(AND($E1966="",MAX($A$4:$A1965)=0),"",IF(AND($E1966&lt;&gt;"",MAX($A$4:$A1965)=0),1,IF(AND($E1966&lt;&gt;"",MAX($A$4:$A1965)&gt;0),MAX($A$4:$A1965)+1,"")))</f>
        <v/>
      </c>
      <c r="B1966" s="25">
        <v>1963</v>
      </c>
      <c r="C1966" s="26" t="str">
        <f t="shared" si="60"/>
        <v>EMPTY</v>
      </c>
      <c r="D1966" s="27" t="str">
        <f>IF(C1966="SHOW",CONCATENATE(Temp!T2949,Temp!U2949,",",Temp!V2949,",",Temp!W2949,Temp!X2949),"")</f>
        <v/>
      </c>
      <c r="E1966" s="38"/>
      <c r="F1966" s="36" t="str">
        <f t="shared" si="61"/>
        <v/>
      </c>
    </row>
    <row r="1967" spans="1:6" x14ac:dyDescent="0.25">
      <c r="A1967" s="25" t="str">
        <f>IF(AND($E1967="",MAX($A$4:$A1966)=0),"",IF(AND($E1967&lt;&gt;"",MAX($A$4:$A1966)=0),1,IF(AND($E1967&lt;&gt;"",MAX($A$4:$A1966)&gt;0),MAX($A$4:$A1966)+1,"")))</f>
        <v/>
      </c>
      <c r="B1967" s="25">
        <v>1964</v>
      </c>
      <c r="C1967" s="26" t="str">
        <f t="shared" si="60"/>
        <v>EMPTY</v>
      </c>
      <c r="D1967" s="27" t="str">
        <f>IF(C1967="SHOW",CONCATENATE(Temp!T2950,Temp!U2950,",",Temp!V2950,",",Temp!W2950,Temp!X2950),"")</f>
        <v/>
      </c>
      <c r="E1967" s="38"/>
      <c r="F1967" s="36" t="str">
        <f t="shared" si="61"/>
        <v/>
      </c>
    </row>
    <row r="1968" spans="1:6" x14ac:dyDescent="0.25">
      <c r="A1968" s="25" t="str">
        <f>IF(AND($E1968="",MAX($A$4:$A1967)=0),"",IF(AND($E1968&lt;&gt;"",MAX($A$4:$A1967)=0),1,IF(AND($E1968&lt;&gt;"",MAX($A$4:$A1967)&gt;0),MAX($A$4:$A1967)+1,"")))</f>
        <v/>
      </c>
      <c r="B1968" s="25">
        <v>1965</v>
      </c>
      <c r="C1968" s="26" t="str">
        <f t="shared" si="60"/>
        <v>EMPTY</v>
      </c>
      <c r="D1968" s="27" t="str">
        <f>IF(C1968="SHOW",CONCATENATE(Temp!T2951,Temp!U2951,",",Temp!V2951,",",Temp!W2951,Temp!X2951),"")</f>
        <v/>
      </c>
      <c r="E1968" s="38"/>
      <c r="F1968" s="36" t="str">
        <f t="shared" si="61"/>
        <v/>
      </c>
    </row>
    <row r="1969" spans="1:6" x14ac:dyDescent="0.25">
      <c r="A1969" s="25" t="str">
        <f>IF(AND($E1969="",MAX($A$4:$A1968)=0),"",IF(AND($E1969&lt;&gt;"",MAX($A$4:$A1968)=0),1,IF(AND($E1969&lt;&gt;"",MAX($A$4:$A1968)&gt;0),MAX($A$4:$A1968)+1,"")))</f>
        <v/>
      </c>
      <c r="B1969" s="25">
        <v>1966</v>
      </c>
      <c r="C1969" s="26" t="str">
        <f t="shared" si="60"/>
        <v>EMPTY</v>
      </c>
      <c r="D1969" s="27" t="str">
        <f>IF(C1969="SHOW",CONCATENATE(Temp!T2952,Temp!U2952,",",Temp!V2952,",",Temp!W2952,Temp!X2952),"")</f>
        <v/>
      </c>
      <c r="E1969" s="38"/>
      <c r="F1969" s="36" t="str">
        <f t="shared" si="61"/>
        <v/>
      </c>
    </row>
    <row r="1970" spans="1:6" x14ac:dyDescent="0.25">
      <c r="A1970" s="25" t="str">
        <f>IF(AND($E1970="",MAX($A$4:$A1969)=0),"",IF(AND($E1970&lt;&gt;"",MAX($A$4:$A1969)=0),1,IF(AND($E1970&lt;&gt;"",MAX($A$4:$A1969)&gt;0),MAX($A$4:$A1969)+1,"")))</f>
        <v/>
      </c>
      <c r="B1970" s="25">
        <v>1967</v>
      </c>
      <c r="C1970" s="26" t="str">
        <f t="shared" si="60"/>
        <v>EMPTY</v>
      </c>
      <c r="D1970" s="27" t="str">
        <f>IF(C1970="SHOW",CONCATENATE(Temp!T2953,Temp!U2953,",",Temp!V2953,",",Temp!W2953,Temp!X2953),"")</f>
        <v/>
      </c>
      <c r="E1970" s="38"/>
      <c r="F1970" s="36" t="str">
        <f t="shared" si="61"/>
        <v/>
      </c>
    </row>
    <row r="1971" spans="1:6" x14ac:dyDescent="0.25">
      <c r="A1971" s="25" t="str">
        <f>IF(AND($E1971="",MAX($A$4:$A1970)=0),"",IF(AND($E1971&lt;&gt;"",MAX($A$4:$A1970)=0),1,IF(AND($E1971&lt;&gt;"",MAX($A$4:$A1970)&gt;0),MAX($A$4:$A1970)+1,"")))</f>
        <v/>
      </c>
      <c r="B1971" s="25">
        <v>1968</v>
      </c>
      <c r="C1971" s="26" t="str">
        <f t="shared" si="60"/>
        <v>EMPTY</v>
      </c>
      <c r="D1971" s="27" t="str">
        <f>IF(C1971="SHOW",CONCATENATE(Temp!T2954,Temp!U2954,",",Temp!V2954,",",Temp!W2954,Temp!X2954),"")</f>
        <v/>
      </c>
      <c r="E1971" s="38"/>
      <c r="F1971" s="36" t="str">
        <f t="shared" si="61"/>
        <v/>
      </c>
    </row>
    <row r="1972" spans="1:6" x14ac:dyDescent="0.25">
      <c r="A1972" s="25" t="str">
        <f>IF(AND($E1972="",MAX($A$4:$A1971)=0),"",IF(AND($E1972&lt;&gt;"",MAX($A$4:$A1971)=0),1,IF(AND($E1972&lt;&gt;"",MAX($A$4:$A1971)&gt;0),MAX($A$4:$A1971)+1,"")))</f>
        <v/>
      </c>
      <c r="B1972" s="25">
        <v>1969</v>
      </c>
      <c r="C1972" s="26" t="str">
        <f t="shared" si="60"/>
        <v>EMPTY</v>
      </c>
      <c r="D1972" s="27" t="str">
        <f>IF(C1972="SHOW",CONCATENATE(Temp!T2955,Temp!U2955,",",Temp!V2955,",",Temp!W2955,Temp!X2955),"")</f>
        <v/>
      </c>
      <c r="E1972" s="38"/>
      <c r="F1972" s="36" t="str">
        <f t="shared" si="61"/>
        <v/>
      </c>
    </row>
    <row r="1973" spans="1:6" x14ac:dyDescent="0.25">
      <c r="A1973" s="25" t="str">
        <f>IF(AND($E1973="",MAX($A$4:$A1972)=0),"",IF(AND($E1973&lt;&gt;"",MAX($A$4:$A1972)=0),1,IF(AND($E1973&lt;&gt;"",MAX($A$4:$A1972)&gt;0),MAX($A$4:$A1972)+1,"")))</f>
        <v/>
      </c>
      <c r="B1973" s="25">
        <v>1970</v>
      </c>
      <c r="C1973" s="26" t="str">
        <f t="shared" si="60"/>
        <v>EMPTY</v>
      </c>
      <c r="D1973" s="27" t="str">
        <f>IF(C1973="SHOW",CONCATENATE(Temp!T2956,Temp!U2956,",",Temp!V2956,",",Temp!W2956,Temp!X2956),"")</f>
        <v/>
      </c>
      <c r="E1973" s="38"/>
      <c r="F1973" s="36" t="str">
        <f t="shared" si="61"/>
        <v/>
      </c>
    </row>
    <row r="1974" spans="1:6" x14ac:dyDescent="0.25">
      <c r="A1974" s="25" t="str">
        <f>IF(AND($E1974="",MAX($A$4:$A1973)=0),"",IF(AND($E1974&lt;&gt;"",MAX($A$4:$A1973)=0),1,IF(AND($E1974&lt;&gt;"",MAX($A$4:$A1973)&gt;0),MAX($A$4:$A1973)+1,"")))</f>
        <v/>
      </c>
      <c r="B1974" s="25">
        <v>1971</v>
      </c>
      <c r="C1974" s="26" t="str">
        <f t="shared" si="60"/>
        <v>EMPTY</v>
      </c>
      <c r="D1974" s="27" t="str">
        <f>IF(C1974="SHOW",CONCATENATE(Temp!T2957,Temp!U2957,",",Temp!V2957,",",Temp!W2957,Temp!X2957),"")</f>
        <v/>
      </c>
      <c r="E1974" s="38"/>
      <c r="F1974" s="36" t="str">
        <f t="shared" si="61"/>
        <v/>
      </c>
    </row>
    <row r="1975" spans="1:6" x14ac:dyDescent="0.25">
      <c r="A1975" s="25" t="str">
        <f>IF(AND($E1975="",MAX($A$4:$A1974)=0),"",IF(AND($E1975&lt;&gt;"",MAX($A$4:$A1974)=0),1,IF(AND($E1975&lt;&gt;"",MAX($A$4:$A1974)&gt;0),MAX($A$4:$A1974)+1,"")))</f>
        <v/>
      </c>
      <c r="B1975" s="25">
        <v>1972</v>
      </c>
      <c r="C1975" s="26" t="str">
        <f t="shared" si="60"/>
        <v>EMPTY</v>
      </c>
      <c r="D1975" s="27" t="str">
        <f>IF(C1975="SHOW",CONCATENATE(Temp!T2958,Temp!U2958,",",Temp!V2958,",",Temp!W2958,Temp!X2958),"")</f>
        <v/>
      </c>
      <c r="E1975" s="38"/>
      <c r="F1975" s="36" t="str">
        <f t="shared" si="61"/>
        <v/>
      </c>
    </row>
    <row r="1976" spans="1:6" x14ac:dyDescent="0.25">
      <c r="A1976" s="25" t="str">
        <f>IF(AND($E1976="",MAX($A$4:$A1975)=0),"",IF(AND($E1976&lt;&gt;"",MAX($A$4:$A1975)=0),1,IF(AND($E1976&lt;&gt;"",MAX($A$4:$A1975)&gt;0),MAX($A$4:$A1975)+1,"")))</f>
        <v/>
      </c>
      <c r="B1976" s="25">
        <v>1973</v>
      </c>
      <c r="C1976" s="26" t="str">
        <f t="shared" si="60"/>
        <v>EMPTY</v>
      </c>
      <c r="D1976" s="27" t="str">
        <f>IF(C1976="SHOW",CONCATENATE(Temp!T2959,Temp!U2959,",",Temp!V2959,",",Temp!W2959,Temp!X2959),"")</f>
        <v/>
      </c>
      <c r="E1976" s="38"/>
      <c r="F1976" s="36" t="str">
        <f t="shared" si="61"/>
        <v/>
      </c>
    </row>
    <row r="1977" spans="1:6" x14ac:dyDescent="0.25">
      <c r="A1977" s="25" t="str">
        <f>IF(AND($E1977="",MAX($A$4:$A1976)=0),"",IF(AND($E1977&lt;&gt;"",MAX($A$4:$A1976)=0),1,IF(AND($E1977&lt;&gt;"",MAX($A$4:$A1976)&gt;0),MAX($A$4:$A1976)+1,"")))</f>
        <v/>
      </c>
      <c r="B1977" s="25">
        <v>1974</v>
      </c>
      <c r="C1977" s="26" t="str">
        <f t="shared" si="60"/>
        <v>EMPTY</v>
      </c>
      <c r="D1977" s="27" t="str">
        <f>IF(C1977="SHOW",CONCATENATE(Temp!T2960,Temp!U2960,",",Temp!V2960,",",Temp!W2960,Temp!X2960),"")</f>
        <v/>
      </c>
      <c r="E1977" s="38"/>
      <c r="F1977" s="36" t="str">
        <f t="shared" si="61"/>
        <v/>
      </c>
    </row>
    <row r="1978" spans="1:6" x14ac:dyDescent="0.25">
      <c r="A1978" s="25" t="str">
        <f>IF(AND($E1978="",MAX($A$4:$A1977)=0),"",IF(AND($E1978&lt;&gt;"",MAX($A$4:$A1977)=0),1,IF(AND($E1978&lt;&gt;"",MAX($A$4:$A1977)&gt;0),MAX($A$4:$A1977)+1,"")))</f>
        <v/>
      </c>
      <c r="B1978" s="25">
        <v>1975</v>
      </c>
      <c r="C1978" s="26" t="str">
        <f t="shared" si="60"/>
        <v>EMPTY</v>
      </c>
      <c r="D1978" s="27" t="str">
        <f>IF(C1978="SHOW",CONCATENATE(Temp!T2961,Temp!U2961,",",Temp!V2961,",",Temp!W2961,Temp!X2961),"")</f>
        <v/>
      </c>
      <c r="E1978" s="38"/>
      <c r="F1978" s="36" t="str">
        <f t="shared" si="61"/>
        <v/>
      </c>
    </row>
    <row r="1979" spans="1:6" x14ac:dyDescent="0.25">
      <c r="A1979" s="25" t="str">
        <f>IF(AND($E1979="",MAX($A$4:$A1978)=0),"",IF(AND($E1979&lt;&gt;"",MAX($A$4:$A1978)=0),1,IF(AND($E1979&lt;&gt;"",MAX($A$4:$A1978)&gt;0),MAX($A$4:$A1978)+1,"")))</f>
        <v/>
      </c>
      <c r="B1979" s="25">
        <v>1976</v>
      </c>
      <c r="C1979" s="26" t="str">
        <f t="shared" si="60"/>
        <v>EMPTY</v>
      </c>
      <c r="D1979" s="27" t="str">
        <f>IF(C1979="SHOW",CONCATENATE(Temp!T2962,Temp!U2962,",",Temp!V2962,",",Temp!W2962,Temp!X2962),"")</f>
        <v/>
      </c>
      <c r="E1979" s="38"/>
      <c r="F1979" s="36" t="str">
        <f t="shared" si="61"/>
        <v/>
      </c>
    </row>
    <row r="1980" spans="1:6" x14ac:dyDescent="0.25">
      <c r="A1980" s="25" t="str">
        <f>IF(AND($E1980="",MAX($A$4:$A1979)=0),"",IF(AND($E1980&lt;&gt;"",MAX($A$4:$A1979)=0),1,IF(AND($E1980&lt;&gt;"",MAX($A$4:$A1979)&gt;0),MAX($A$4:$A1979)+1,"")))</f>
        <v/>
      </c>
      <c r="B1980" s="25">
        <v>1977</v>
      </c>
      <c r="C1980" s="26" t="str">
        <f t="shared" si="60"/>
        <v>EMPTY</v>
      </c>
      <c r="D1980" s="27" t="str">
        <f>IF(C1980="SHOW",CONCATENATE(Temp!T2963,Temp!U2963,",",Temp!V2963,",",Temp!W2963,Temp!X2963),"")</f>
        <v/>
      </c>
      <c r="E1980" s="38"/>
      <c r="F1980" s="36" t="str">
        <f t="shared" si="61"/>
        <v/>
      </c>
    </row>
    <row r="1981" spans="1:6" x14ac:dyDescent="0.25">
      <c r="A1981" s="25" t="str">
        <f>IF(AND($E1981="",MAX($A$4:$A1980)=0),"",IF(AND($E1981&lt;&gt;"",MAX($A$4:$A1980)=0),1,IF(AND($E1981&lt;&gt;"",MAX($A$4:$A1980)&gt;0),MAX($A$4:$A1980)+1,"")))</f>
        <v/>
      </c>
      <c r="B1981" s="25">
        <v>1978</v>
      </c>
      <c r="C1981" s="26" t="str">
        <f t="shared" si="60"/>
        <v>EMPTY</v>
      </c>
      <c r="D1981" s="27" t="str">
        <f>IF(C1981="SHOW",CONCATENATE(Temp!T2964,Temp!U2964,",",Temp!V2964,",",Temp!W2964,Temp!X2964),"")</f>
        <v/>
      </c>
      <c r="E1981" s="38"/>
      <c r="F1981" s="36" t="str">
        <f t="shared" si="61"/>
        <v/>
      </c>
    </row>
    <row r="1982" spans="1:6" x14ac:dyDescent="0.25">
      <c r="A1982" s="25" t="str">
        <f>IF(AND($E1982="",MAX($A$4:$A1981)=0),"",IF(AND($E1982&lt;&gt;"",MAX($A$4:$A1981)=0),1,IF(AND($E1982&lt;&gt;"",MAX($A$4:$A1981)&gt;0),MAX($A$4:$A1981)+1,"")))</f>
        <v/>
      </c>
      <c r="B1982" s="25">
        <v>1979</v>
      </c>
      <c r="C1982" s="26" t="str">
        <f t="shared" si="60"/>
        <v>EMPTY</v>
      </c>
      <c r="D1982" s="27" t="str">
        <f>IF(C1982="SHOW",CONCATENATE(Temp!T2965,Temp!U2965,",",Temp!V2965,",",Temp!W2965,Temp!X2965),"")</f>
        <v/>
      </c>
      <c r="E1982" s="38"/>
      <c r="F1982" s="36" t="str">
        <f t="shared" si="61"/>
        <v/>
      </c>
    </row>
    <row r="1983" spans="1:6" x14ac:dyDescent="0.25">
      <c r="A1983" s="25" t="str">
        <f>IF(AND($E1983="",MAX($A$4:$A1982)=0),"",IF(AND($E1983&lt;&gt;"",MAX($A$4:$A1982)=0),1,IF(AND($E1983&lt;&gt;"",MAX($A$4:$A1982)&gt;0),MAX($A$4:$A1982)+1,"")))</f>
        <v/>
      </c>
      <c r="B1983" s="25">
        <v>1980</v>
      </c>
      <c r="C1983" s="26" t="str">
        <f t="shared" si="60"/>
        <v>EMPTY</v>
      </c>
      <c r="D1983" s="27" t="str">
        <f>IF(C1983="SHOW",CONCATENATE(Temp!T2966,Temp!U2966,",",Temp!V2966,",",Temp!W2966,Temp!X2966),"")</f>
        <v/>
      </c>
      <c r="E1983" s="38"/>
      <c r="F1983" s="36" t="str">
        <f t="shared" si="61"/>
        <v/>
      </c>
    </row>
    <row r="1984" spans="1:6" x14ac:dyDescent="0.25">
      <c r="A1984" s="25" t="str">
        <f>IF(AND($E1984="",MAX($A$4:$A1983)=0),"",IF(AND($E1984&lt;&gt;"",MAX($A$4:$A1983)=0),1,IF(AND($E1984&lt;&gt;"",MAX($A$4:$A1983)&gt;0),MAX($A$4:$A1983)+1,"")))</f>
        <v/>
      </c>
      <c r="B1984" s="25">
        <v>1981</v>
      </c>
      <c r="C1984" s="26" t="str">
        <f t="shared" si="60"/>
        <v>EMPTY</v>
      </c>
      <c r="D1984" s="27" t="str">
        <f>IF(C1984="SHOW",CONCATENATE(Temp!T2967,Temp!U2967,",",Temp!V2967,",",Temp!W2967,Temp!X2967),"")</f>
        <v/>
      </c>
      <c r="E1984" s="38"/>
      <c r="F1984" s="36" t="str">
        <f t="shared" si="61"/>
        <v/>
      </c>
    </row>
    <row r="1985" spans="1:6" x14ac:dyDescent="0.25">
      <c r="A1985" s="25" t="str">
        <f>IF(AND($E1985="",MAX($A$4:$A1984)=0),"",IF(AND($E1985&lt;&gt;"",MAX($A$4:$A1984)=0),1,IF(AND($E1985&lt;&gt;"",MAX($A$4:$A1984)&gt;0),MAX($A$4:$A1984)+1,"")))</f>
        <v/>
      </c>
      <c r="B1985" s="25">
        <v>1982</v>
      </c>
      <c r="C1985" s="26" t="str">
        <f t="shared" si="60"/>
        <v>EMPTY</v>
      </c>
      <c r="D1985" s="27" t="str">
        <f>IF(C1985="SHOW",CONCATENATE(Temp!T2968,Temp!U2968,",",Temp!V2968,",",Temp!W2968,Temp!X2968),"")</f>
        <v/>
      </c>
      <c r="E1985" s="38"/>
      <c r="F1985" s="36" t="str">
        <f t="shared" si="61"/>
        <v/>
      </c>
    </row>
    <row r="1986" spans="1:6" x14ac:dyDescent="0.25">
      <c r="A1986" s="25" t="str">
        <f>IF(AND($E1986="",MAX($A$4:$A1985)=0),"",IF(AND($E1986&lt;&gt;"",MAX($A$4:$A1985)=0),1,IF(AND($E1986&lt;&gt;"",MAX($A$4:$A1985)&gt;0),MAX($A$4:$A1985)+1,"")))</f>
        <v/>
      </c>
      <c r="B1986" s="25">
        <v>1983</v>
      </c>
      <c r="C1986" s="26" t="str">
        <f t="shared" si="60"/>
        <v>EMPTY</v>
      </c>
      <c r="D1986" s="27" t="str">
        <f>IF(C1986="SHOW",CONCATENATE(Temp!T2969,Temp!U2969,",",Temp!V2969,",",Temp!W2969,Temp!X2969),"")</f>
        <v/>
      </c>
      <c r="E1986" s="38"/>
      <c r="F1986" s="36" t="str">
        <f t="shared" si="61"/>
        <v/>
      </c>
    </row>
    <row r="1987" spans="1:6" x14ac:dyDescent="0.25">
      <c r="A1987" s="25" t="str">
        <f>IF(AND($E1987="",MAX($A$4:$A1986)=0),"",IF(AND($E1987&lt;&gt;"",MAX($A$4:$A1986)=0),1,IF(AND($E1987&lt;&gt;"",MAX($A$4:$A1986)&gt;0),MAX($A$4:$A1986)+1,"")))</f>
        <v/>
      </c>
      <c r="B1987" s="25">
        <v>1984</v>
      </c>
      <c r="C1987" s="26" t="str">
        <f t="shared" si="60"/>
        <v>EMPTY</v>
      </c>
      <c r="D1987" s="27" t="str">
        <f>IF(C1987="SHOW",CONCATENATE(Temp!T2970,Temp!U2970,",",Temp!V2970,",",Temp!W2970,Temp!X2970),"")</f>
        <v/>
      </c>
      <c r="E1987" s="38"/>
      <c r="F1987" s="36" t="str">
        <f t="shared" si="61"/>
        <v/>
      </c>
    </row>
    <row r="1988" spans="1:6" x14ac:dyDescent="0.25">
      <c r="A1988" s="25" t="str">
        <f>IF(AND($E1988="",MAX($A$4:$A1987)=0),"",IF(AND($E1988&lt;&gt;"",MAX($A$4:$A1987)=0),1,IF(AND($E1988&lt;&gt;"",MAX($A$4:$A1987)&gt;0),MAX($A$4:$A1987)+1,"")))</f>
        <v/>
      </c>
      <c r="B1988" s="25">
        <v>1985</v>
      </c>
      <c r="C1988" s="26" t="str">
        <f t="shared" si="60"/>
        <v>EMPTY</v>
      </c>
      <c r="D1988" s="27" t="str">
        <f>IF(C1988="SHOW",CONCATENATE(Temp!T2971,Temp!U2971,",",Temp!V2971,",",Temp!W2971,Temp!X2971),"")</f>
        <v/>
      </c>
      <c r="E1988" s="38"/>
      <c r="F1988" s="36" t="str">
        <f t="shared" si="61"/>
        <v/>
      </c>
    </row>
    <row r="1989" spans="1:6" x14ac:dyDescent="0.25">
      <c r="A1989" s="25" t="str">
        <f>IF(AND($E1989="",MAX($A$4:$A1988)=0),"",IF(AND($E1989&lt;&gt;"",MAX($A$4:$A1988)=0),1,IF(AND($E1989&lt;&gt;"",MAX($A$4:$A1988)&gt;0),MAX($A$4:$A1988)+1,"")))</f>
        <v/>
      </c>
      <c r="B1989" s="25">
        <v>1986</v>
      </c>
      <c r="C1989" s="26" t="str">
        <f t="shared" ref="C1989:C2003" si="62">IF(E1989="","EMPTY",IF(MID(E1989,1,9)&lt;&gt;"Dialogue:","HIDE",IF(MID(E1989,1,9)="Dialogue:","SHOW","")))</f>
        <v>EMPTY</v>
      </c>
      <c r="D1989" s="27" t="str">
        <f>IF(C1989="SHOW",CONCATENATE(Temp!T2972,Temp!U2972,",",Temp!V2972,",",Temp!W2972,Temp!X2972),"")</f>
        <v/>
      </c>
      <c r="E1989" s="38"/>
      <c r="F1989" s="36" t="str">
        <f t="shared" ref="F1989:F2003" si="63">$D1989</f>
        <v/>
      </c>
    </row>
    <row r="1990" spans="1:6" x14ac:dyDescent="0.25">
      <c r="A1990" s="25" t="str">
        <f>IF(AND($E1990="",MAX($A$4:$A1989)=0),"",IF(AND($E1990&lt;&gt;"",MAX($A$4:$A1989)=0),1,IF(AND($E1990&lt;&gt;"",MAX($A$4:$A1989)&gt;0),MAX($A$4:$A1989)+1,"")))</f>
        <v/>
      </c>
      <c r="B1990" s="25">
        <v>1987</v>
      </c>
      <c r="C1990" s="26" t="str">
        <f t="shared" si="62"/>
        <v>EMPTY</v>
      </c>
      <c r="D1990" s="27" t="str">
        <f>IF(C1990="SHOW",CONCATENATE(Temp!T2973,Temp!U2973,",",Temp!V2973,",",Temp!W2973,Temp!X2973),"")</f>
        <v/>
      </c>
      <c r="E1990" s="38"/>
      <c r="F1990" s="36" t="str">
        <f t="shared" si="63"/>
        <v/>
      </c>
    </row>
    <row r="1991" spans="1:6" x14ac:dyDescent="0.25">
      <c r="A1991" s="25" t="str">
        <f>IF(AND($E1991="",MAX($A$4:$A1990)=0),"",IF(AND($E1991&lt;&gt;"",MAX($A$4:$A1990)=0),1,IF(AND($E1991&lt;&gt;"",MAX($A$4:$A1990)&gt;0),MAX($A$4:$A1990)+1,"")))</f>
        <v/>
      </c>
      <c r="B1991" s="25">
        <v>1988</v>
      </c>
      <c r="C1991" s="26" t="str">
        <f t="shared" si="62"/>
        <v>EMPTY</v>
      </c>
      <c r="D1991" s="27" t="str">
        <f>IF(C1991="SHOW",CONCATENATE(Temp!T2974,Temp!U2974,",",Temp!V2974,",",Temp!W2974,Temp!X2974),"")</f>
        <v/>
      </c>
      <c r="E1991" s="38"/>
      <c r="F1991" s="36" t="str">
        <f t="shared" si="63"/>
        <v/>
      </c>
    </row>
    <row r="1992" spans="1:6" x14ac:dyDescent="0.25">
      <c r="A1992" s="25" t="str">
        <f>IF(AND($E1992="",MAX($A$4:$A1991)=0),"",IF(AND($E1992&lt;&gt;"",MAX($A$4:$A1991)=0),1,IF(AND($E1992&lt;&gt;"",MAX($A$4:$A1991)&gt;0),MAX($A$4:$A1991)+1,"")))</f>
        <v/>
      </c>
      <c r="B1992" s="25">
        <v>1989</v>
      </c>
      <c r="C1992" s="26" t="str">
        <f t="shared" si="62"/>
        <v>EMPTY</v>
      </c>
      <c r="D1992" s="27" t="str">
        <f>IF(C1992="SHOW",CONCATENATE(Temp!T2975,Temp!U2975,",",Temp!V2975,",",Temp!W2975,Temp!X2975),"")</f>
        <v/>
      </c>
      <c r="E1992" s="38"/>
      <c r="F1992" s="36" t="str">
        <f t="shared" si="63"/>
        <v/>
      </c>
    </row>
    <row r="1993" spans="1:6" x14ac:dyDescent="0.25">
      <c r="A1993" s="25" t="str">
        <f>IF(AND($E1993="",MAX($A$4:$A1992)=0),"",IF(AND($E1993&lt;&gt;"",MAX($A$4:$A1992)=0),1,IF(AND($E1993&lt;&gt;"",MAX($A$4:$A1992)&gt;0),MAX($A$4:$A1992)+1,"")))</f>
        <v/>
      </c>
      <c r="B1993" s="25">
        <v>1990</v>
      </c>
      <c r="C1993" s="26" t="str">
        <f t="shared" si="62"/>
        <v>EMPTY</v>
      </c>
      <c r="D1993" s="27" t="str">
        <f>IF(C1993="SHOW",CONCATENATE(Temp!T2976,Temp!U2976,",",Temp!V2976,",",Temp!W2976,Temp!X2976),"")</f>
        <v/>
      </c>
      <c r="E1993" s="38"/>
      <c r="F1993" s="36" t="str">
        <f t="shared" si="63"/>
        <v/>
      </c>
    </row>
    <row r="1994" spans="1:6" x14ac:dyDescent="0.25">
      <c r="A1994" s="25" t="str">
        <f>IF(AND($E1994="",MAX($A$4:$A1993)=0),"",IF(AND($E1994&lt;&gt;"",MAX($A$4:$A1993)=0),1,IF(AND($E1994&lt;&gt;"",MAX($A$4:$A1993)&gt;0),MAX($A$4:$A1993)+1,"")))</f>
        <v/>
      </c>
      <c r="B1994" s="25">
        <v>1991</v>
      </c>
      <c r="C1994" s="26" t="str">
        <f t="shared" si="62"/>
        <v>EMPTY</v>
      </c>
      <c r="D1994" s="27" t="str">
        <f>IF(C1994="SHOW",CONCATENATE(Temp!T2977,Temp!U2977,",",Temp!V2977,",",Temp!W2977,Temp!X2977),"")</f>
        <v/>
      </c>
      <c r="E1994" s="38"/>
      <c r="F1994" s="36" t="str">
        <f t="shared" si="63"/>
        <v/>
      </c>
    </row>
    <row r="1995" spans="1:6" x14ac:dyDescent="0.25">
      <c r="A1995" s="25" t="str">
        <f>IF(AND($E1995="",MAX($A$4:$A1994)=0),"",IF(AND($E1995&lt;&gt;"",MAX($A$4:$A1994)=0),1,IF(AND($E1995&lt;&gt;"",MAX($A$4:$A1994)&gt;0),MAX($A$4:$A1994)+1,"")))</f>
        <v/>
      </c>
      <c r="B1995" s="25">
        <v>1992</v>
      </c>
      <c r="C1995" s="26" t="str">
        <f t="shared" si="62"/>
        <v>EMPTY</v>
      </c>
      <c r="D1995" s="27" t="str">
        <f>IF(C1995="SHOW",CONCATENATE(Temp!T2978,Temp!U2978,",",Temp!V2978,",",Temp!W2978,Temp!X2978),"")</f>
        <v/>
      </c>
      <c r="E1995" s="38"/>
      <c r="F1995" s="36" t="str">
        <f t="shared" si="63"/>
        <v/>
      </c>
    </row>
    <row r="1996" spans="1:6" x14ac:dyDescent="0.25">
      <c r="A1996" s="25" t="str">
        <f>IF(AND($E1996="",MAX($A$4:$A1995)=0),"",IF(AND($E1996&lt;&gt;"",MAX($A$4:$A1995)=0),1,IF(AND($E1996&lt;&gt;"",MAX($A$4:$A1995)&gt;0),MAX($A$4:$A1995)+1,"")))</f>
        <v/>
      </c>
      <c r="B1996" s="25">
        <v>1993</v>
      </c>
      <c r="C1996" s="26" t="str">
        <f t="shared" si="62"/>
        <v>EMPTY</v>
      </c>
      <c r="D1996" s="27" t="str">
        <f>IF(C1996="SHOW",CONCATENATE(Temp!T2979,Temp!U2979,",",Temp!V2979,",",Temp!W2979,Temp!X2979),"")</f>
        <v/>
      </c>
      <c r="E1996" s="38"/>
      <c r="F1996" s="36" t="str">
        <f t="shared" si="63"/>
        <v/>
      </c>
    </row>
    <row r="1997" spans="1:6" x14ac:dyDescent="0.25">
      <c r="A1997" s="25" t="str">
        <f>IF(AND($E1997="",MAX($A$4:$A1996)=0),"",IF(AND($E1997&lt;&gt;"",MAX($A$4:$A1996)=0),1,IF(AND($E1997&lt;&gt;"",MAX($A$4:$A1996)&gt;0),MAX($A$4:$A1996)+1,"")))</f>
        <v/>
      </c>
      <c r="B1997" s="25">
        <v>1994</v>
      </c>
      <c r="C1997" s="26" t="str">
        <f t="shared" si="62"/>
        <v>EMPTY</v>
      </c>
      <c r="D1997" s="27" t="str">
        <f>IF(C1997="SHOW",CONCATENATE(Temp!T2980,Temp!U2980,",",Temp!V2980,",",Temp!W2980,Temp!X2980),"")</f>
        <v/>
      </c>
      <c r="E1997" s="38"/>
      <c r="F1997" s="36" t="str">
        <f t="shared" si="63"/>
        <v/>
      </c>
    </row>
    <row r="1998" spans="1:6" x14ac:dyDescent="0.25">
      <c r="A1998" s="25" t="str">
        <f>IF(AND($E1998="",MAX($A$4:$A1997)=0),"",IF(AND($E1998&lt;&gt;"",MAX($A$4:$A1997)=0),1,IF(AND($E1998&lt;&gt;"",MAX($A$4:$A1997)&gt;0),MAX($A$4:$A1997)+1,"")))</f>
        <v/>
      </c>
      <c r="B1998" s="25">
        <v>1995</v>
      </c>
      <c r="C1998" s="26" t="str">
        <f t="shared" si="62"/>
        <v>EMPTY</v>
      </c>
      <c r="D1998" s="27" t="str">
        <f>IF(C1998="SHOW",CONCATENATE(Temp!T2981,Temp!U2981,",",Temp!V2981,",",Temp!W2981,Temp!X2981),"")</f>
        <v/>
      </c>
      <c r="E1998" s="38"/>
      <c r="F1998" s="36" t="str">
        <f t="shared" si="63"/>
        <v/>
      </c>
    </row>
    <row r="1999" spans="1:6" x14ac:dyDescent="0.25">
      <c r="A1999" s="25" t="str">
        <f>IF(AND($E1999="",MAX($A$4:$A1998)=0),"",IF(AND($E1999&lt;&gt;"",MAX($A$4:$A1998)=0),1,IF(AND($E1999&lt;&gt;"",MAX($A$4:$A1998)&gt;0),MAX($A$4:$A1998)+1,"")))</f>
        <v/>
      </c>
      <c r="B1999" s="25">
        <v>1996</v>
      </c>
      <c r="C1999" s="26" t="str">
        <f t="shared" si="62"/>
        <v>EMPTY</v>
      </c>
      <c r="D1999" s="27" t="str">
        <f>IF(C1999="SHOW",CONCATENATE(Temp!T2982,Temp!U2982,",",Temp!V2982,",",Temp!W2982,Temp!X2982),"")</f>
        <v/>
      </c>
      <c r="E1999" s="38"/>
      <c r="F1999" s="36" t="str">
        <f t="shared" si="63"/>
        <v/>
      </c>
    </row>
    <row r="2000" spans="1:6" x14ac:dyDescent="0.25">
      <c r="A2000" s="25" t="str">
        <f>IF(AND($E2000="",MAX($A$4:$A1999)=0),"",IF(AND($E2000&lt;&gt;"",MAX($A$4:$A1999)=0),1,IF(AND($E2000&lt;&gt;"",MAX($A$4:$A1999)&gt;0),MAX($A$4:$A1999)+1,"")))</f>
        <v/>
      </c>
      <c r="B2000" s="25">
        <v>1997</v>
      </c>
      <c r="C2000" s="26" t="str">
        <f t="shared" si="62"/>
        <v>EMPTY</v>
      </c>
      <c r="D2000" s="27" t="str">
        <f>IF(C2000="SHOW",CONCATENATE(Temp!T2983,Temp!U2983,",",Temp!V2983,",",Temp!W2983,Temp!X2983),"")</f>
        <v/>
      </c>
      <c r="E2000" s="38"/>
      <c r="F2000" s="36" t="str">
        <f t="shared" si="63"/>
        <v/>
      </c>
    </row>
    <row r="2001" spans="1:6" x14ac:dyDescent="0.25">
      <c r="A2001" s="25" t="str">
        <f>IF(AND($E2001="",MAX($A$4:$A2000)=0),"",IF(AND($E2001&lt;&gt;"",MAX($A$4:$A2000)=0),1,IF(AND($E2001&lt;&gt;"",MAX($A$4:$A2000)&gt;0),MAX($A$4:$A2000)+1,"")))</f>
        <v/>
      </c>
      <c r="B2001" s="25">
        <v>1998</v>
      </c>
      <c r="C2001" s="26" t="str">
        <f t="shared" si="62"/>
        <v>EMPTY</v>
      </c>
      <c r="D2001" s="27" t="str">
        <f>IF(C2001="SHOW",CONCATENATE(Temp!T2984,Temp!U2984,",",Temp!V2984,",",Temp!W2984,Temp!X2984),"")</f>
        <v/>
      </c>
      <c r="E2001" s="38"/>
      <c r="F2001" s="36" t="str">
        <f t="shared" si="63"/>
        <v/>
      </c>
    </row>
    <row r="2002" spans="1:6" x14ac:dyDescent="0.25">
      <c r="A2002" s="25" t="str">
        <f>IF(AND($E2002="",MAX($A$4:$A2001)=0),"",IF(AND($E2002&lt;&gt;"",MAX($A$4:$A2001)=0),1,IF(AND($E2002&lt;&gt;"",MAX($A$4:$A2001)&gt;0),MAX($A$4:$A2001)+1,"")))</f>
        <v/>
      </c>
      <c r="B2002" s="25">
        <v>1999</v>
      </c>
      <c r="C2002" s="26" t="str">
        <f t="shared" si="62"/>
        <v>EMPTY</v>
      </c>
      <c r="D2002" s="27" t="str">
        <f>IF(C2002="SHOW",CONCATENATE(Temp!T2985,Temp!U2985,",",Temp!V2985,",",Temp!W2985,Temp!X2985),"")</f>
        <v/>
      </c>
      <c r="E2002" s="38"/>
      <c r="F2002" s="36" t="str">
        <f t="shared" si="63"/>
        <v/>
      </c>
    </row>
    <row r="2003" spans="1:6" x14ac:dyDescent="0.25">
      <c r="A2003" s="25" t="str">
        <f>IF(AND($E2003="",MAX($A$4:$A2002)=0),"",IF(AND($E2003&lt;&gt;"",MAX($A$4:$A2002)=0),1,IF(AND($E2003&lt;&gt;"",MAX($A$4:$A2002)&gt;0),MAX($A$4:$A2002)+1,"")))</f>
        <v/>
      </c>
      <c r="B2003" s="25">
        <v>2000</v>
      </c>
      <c r="C2003" s="26" t="str">
        <f t="shared" si="62"/>
        <v>EMPTY</v>
      </c>
      <c r="D2003" s="27" t="str">
        <f>IF(C2003="SHOW",CONCATENATE(Temp!T2986,Temp!U2986,",",Temp!V2986,",",Temp!W2986,Temp!X2986),"")</f>
        <v/>
      </c>
      <c r="E2003" s="38"/>
      <c r="F2003" s="36" t="str">
        <f t="shared" si="63"/>
        <v/>
      </c>
    </row>
    <row r="2004" spans="1:6" x14ac:dyDescent="0.25">
      <c r="A2004" s="72" t="s">
        <v>18</v>
      </c>
      <c r="B2004" s="72"/>
      <c r="C2004" s="72"/>
      <c r="D2004" s="72"/>
      <c r="E2004" s="72"/>
      <c r="F2004" s="72"/>
    </row>
    <row r="2005" spans="1:6" x14ac:dyDescent="0.25">
      <c r="A2005" s="72"/>
      <c r="B2005" s="72"/>
      <c r="C2005" s="72"/>
      <c r="D2005" s="72"/>
      <c r="E2005" s="72"/>
      <c r="F2005" s="72"/>
    </row>
    <row r="2006" spans="1:6" hidden="1" x14ac:dyDescent="0.25">
      <c r="A2006" s="5"/>
      <c r="B2006" s="5"/>
      <c r="C2006" s="10"/>
      <c r="D2006" s="4"/>
      <c r="E2006" s="4"/>
    </row>
    <row r="2007" spans="1:6" hidden="1" x14ac:dyDescent="0.25">
      <c r="A2007" s="5"/>
      <c r="B2007" s="5"/>
      <c r="C2007" s="10"/>
      <c r="D2007" s="4"/>
      <c r="E2007" s="4"/>
    </row>
    <row r="2008" spans="1:6" hidden="1" x14ac:dyDescent="0.25">
      <c r="A2008" s="5"/>
      <c r="B2008" s="5"/>
      <c r="C2008" s="10"/>
      <c r="D2008" s="4"/>
      <c r="E2008" s="4"/>
    </row>
    <row r="2009" spans="1:6" hidden="1" x14ac:dyDescent="0.25">
      <c r="A2009" s="5"/>
      <c r="B2009" s="5"/>
      <c r="C2009" s="10"/>
      <c r="D2009" s="4"/>
      <c r="E2009" s="4"/>
    </row>
    <row r="2010" spans="1:6" hidden="1" x14ac:dyDescent="0.25">
      <c r="A2010" s="5"/>
      <c r="B2010" s="5"/>
      <c r="C2010" s="10"/>
      <c r="D2010" s="4"/>
      <c r="E2010" s="4"/>
    </row>
    <row r="2011" spans="1:6" hidden="1" x14ac:dyDescent="0.25">
      <c r="A2011" s="5"/>
      <c r="B2011" s="5"/>
      <c r="C2011" s="10"/>
      <c r="D2011" s="4"/>
      <c r="E2011" s="4"/>
    </row>
    <row r="2012" spans="1:6" ht="15.75" hidden="1" customHeight="1" x14ac:dyDescent="0.25">
      <c r="A2012" s="5"/>
      <c r="B2012" s="5"/>
      <c r="C2012" s="10"/>
      <c r="D2012" s="4"/>
      <c r="E2012" s="4"/>
    </row>
    <row r="2013" spans="1:6" ht="15.75" hidden="1" customHeight="1" x14ac:dyDescent="0.25">
      <c r="A2013" s="5"/>
      <c r="B2013" s="5"/>
      <c r="C2013" s="10"/>
      <c r="D2013" s="4"/>
      <c r="E2013" s="4"/>
    </row>
    <row r="2014" spans="1:6" ht="15.75" hidden="1" customHeight="1" x14ac:dyDescent="0.25">
      <c r="A2014" s="5"/>
      <c r="B2014" s="5"/>
      <c r="C2014" s="10"/>
      <c r="D2014" s="4"/>
      <c r="E2014" s="4"/>
    </row>
    <row r="2015" spans="1:6" ht="15.75" hidden="1" customHeight="1" x14ac:dyDescent="0.25">
      <c r="A2015" s="5"/>
      <c r="B2015" s="5"/>
      <c r="C2015" s="10"/>
      <c r="D2015" s="4"/>
      <c r="E2015" s="4"/>
    </row>
    <row r="2016" spans="1:6" ht="15.75" hidden="1" customHeight="1" x14ac:dyDescent="0.25">
      <c r="A2016" s="5"/>
      <c r="B2016" s="5"/>
      <c r="C2016" s="10"/>
      <c r="D2016" s="4"/>
      <c r="E2016" s="4"/>
    </row>
    <row r="2017" spans="1:5" ht="15.75" hidden="1" customHeight="1" x14ac:dyDescent="0.25">
      <c r="A2017" s="5"/>
      <c r="B2017" s="5"/>
      <c r="C2017" s="10"/>
      <c r="D2017" s="4"/>
      <c r="E2017" s="4"/>
    </row>
    <row r="2018" spans="1:5" ht="15.75" hidden="1" customHeight="1" x14ac:dyDescent="0.25">
      <c r="A2018" s="5"/>
      <c r="B2018" s="5"/>
      <c r="C2018" s="10"/>
      <c r="D2018" s="4"/>
      <c r="E2018" s="4"/>
    </row>
    <row r="2019" spans="1:5" ht="15.75" hidden="1" customHeight="1" x14ac:dyDescent="0.25">
      <c r="A2019" s="5"/>
      <c r="B2019" s="5"/>
      <c r="C2019" s="10"/>
      <c r="D2019" s="4"/>
      <c r="E2019" s="4"/>
    </row>
    <row r="2020" spans="1:5" ht="15.75" hidden="1" customHeight="1" x14ac:dyDescent="0.25">
      <c r="A2020" s="5"/>
      <c r="B2020" s="5"/>
      <c r="C2020" s="10"/>
      <c r="D2020" s="4"/>
      <c r="E2020" s="4"/>
    </row>
    <row r="2021" spans="1:5" ht="15.75" hidden="1" customHeight="1" x14ac:dyDescent="0.25">
      <c r="A2021" s="5"/>
      <c r="B2021" s="5"/>
      <c r="C2021" s="10"/>
      <c r="D2021" s="4"/>
      <c r="E2021" s="4"/>
    </row>
    <row r="2022" spans="1:5" ht="15.75" hidden="1" customHeight="1" x14ac:dyDescent="0.25">
      <c r="A2022" s="5"/>
      <c r="B2022" s="5"/>
      <c r="C2022" s="10"/>
      <c r="D2022" s="4"/>
      <c r="E2022" s="4"/>
    </row>
    <row r="2023" spans="1:5" ht="15.75" hidden="1" customHeight="1" x14ac:dyDescent="0.25">
      <c r="A2023" s="5"/>
      <c r="B2023" s="5"/>
      <c r="C2023" s="10"/>
      <c r="D2023" s="4"/>
      <c r="E2023" s="4"/>
    </row>
    <row r="2024" spans="1:5" ht="15.75" hidden="1" customHeight="1" x14ac:dyDescent="0.25">
      <c r="A2024" s="5"/>
      <c r="B2024" s="5"/>
      <c r="C2024" s="10"/>
      <c r="D2024" s="4"/>
      <c r="E2024" s="4"/>
    </row>
    <row r="2025" spans="1:5" ht="15.75" hidden="1" customHeight="1" x14ac:dyDescent="0.25">
      <c r="A2025" s="5"/>
      <c r="B2025" s="5"/>
      <c r="C2025" s="10"/>
      <c r="D2025" s="4"/>
      <c r="E2025" s="4"/>
    </row>
    <row r="2026" spans="1:5" ht="15.75" hidden="1" customHeight="1" x14ac:dyDescent="0.25">
      <c r="A2026" s="5"/>
      <c r="B2026" s="5"/>
      <c r="C2026" s="10"/>
      <c r="D2026" s="4"/>
      <c r="E2026" s="4"/>
    </row>
    <row r="2027" spans="1:5" ht="15.75" hidden="1" customHeight="1" x14ac:dyDescent="0.25">
      <c r="A2027" s="5"/>
      <c r="B2027" s="5"/>
      <c r="C2027" s="10"/>
      <c r="D2027" s="4"/>
      <c r="E2027" s="4"/>
    </row>
    <row r="2028" spans="1:5" ht="15.75" hidden="1" customHeight="1" x14ac:dyDescent="0.25">
      <c r="A2028" s="5"/>
      <c r="B2028" s="5"/>
      <c r="C2028" s="10"/>
      <c r="D2028" s="4"/>
      <c r="E2028" s="4"/>
    </row>
    <row r="2029" spans="1:5" ht="15.75" hidden="1" customHeight="1" x14ac:dyDescent="0.25">
      <c r="A2029" s="5"/>
      <c r="B2029" s="5"/>
      <c r="C2029" s="10"/>
      <c r="D2029" s="4"/>
      <c r="E2029" s="4"/>
    </row>
    <row r="2030" spans="1:5" ht="15.75" hidden="1" customHeight="1" x14ac:dyDescent="0.25">
      <c r="A2030" s="5"/>
      <c r="B2030" s="5"/>
      <c r="C2030" s="10"/>
      <c r="D2030" s="4"/>
      <c r="E2030" s="4"/>
    </row>
  </sheetData>
  <mergeCells count="1">
    <mergeCell ref="A2004:F2005"/>
  </mergeCells>
  <pageMargins left="0.7" right="0.7" top="0.75" bottom="0.75" header="0.3" footer="0.3"/>
  <pageSetup orientation="portrait" r:id="rId1"/>
  <ignoredErrors>
    <ignoredError sqref="F4:F2003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N200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4" sqref="F4"/>
    </sheetView>
  </sheetViews>
  <sheetFormatPr defaultColWidth="0" defaultRowHeight="15" zeroHeight="1" x14ac:dyDescent="0.25"/>
  <cols>
    <col min="1" max="6" width="9.140625" style="13" customWidth="1"/>
    <col min="7" max="7" width="11.42578125" style="11" bestFit="1" customWidth="1"/>
    <col min="8" max="8" width="11.140625" style="12" bestFit="1" customWidth="1"/>
    <col min="9" max="9" width="13" style="12" customWidth="1"/>
    <col min="10" max="10" width="13.5703125" style="11" bestFit="1" customWidth="1"/>
    <col min="11" max="13" width="9.140625" style="11" customWidth="1"/>
    <col min="14" max="19" width="9.140625" style="13" customWidth="1"/>
    <col min="20" max="20" width="11.42578125" style="11" bestFit="1" customWidth="1"/>
    <col min="21" max="21" width="11.140625" style="12" bestFit="1" customWidth="1"/>
    <col min="22" max="22" width="13" style="12" customWidth="1"/>
    <col min="23" max="23" width="13.5703125" style="11" bestFit="1" customWidth="1"/>
    <col min="24" max="26" width="9.140625" style="11" customWidth="1"/>
    <col min="27" max="40" width="0" style="11" hidden="1" customWidth="1"/>
    <col min="41" max="16384" width="9.140625" style="11" hidden="1"/>
  </cols>
  <sheetData>
    <row r="1" spans="1:26" ht="15" customHeight="1" x14ac:dyDescent="0.25">
      <c r="A1" s="73" t="s">
        <v>7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 t="s">
        <v>8</v>
      </c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</row>
    <row r="2" spans="1:26" ht="15" customHeight="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</row>
    <row r="3" spans="1:26" x14ac:dyDescent="0.25">
      <c r="A3" s="14" t="s">
        <v>6</v>
      </c>
      <c r="B3" s="14" t="s">
        <v>14</v>
      </c>
      <c r="C3" s="14" t="s">
        <v>15</v>
      </c>
      <c r="D3" s="14" t="s">
        <v>16</v>
      </c>
      <c r="E3" s="14" t="s">
        <v>9</v>
      </c>
      <c r="F3" s="14" t="s">
        <v>17</v>
      </c>
      <c r="G3" s="14" t="s">
        <v>12</v>
      </c>
      <c r="H3" s="14" t="s">
        <v>10</v>
      </c>
      <c r="I3" s="14" t="s">
        <v>11</v>
      </c>
      <c r="J3" s="14" t="s">
        <v>13</v>
      </c>
      <c r="K3" s="14" t="s">
        <v>1</v>
      </c>
      <c r="L3" s="15"/>
      <c r="M3" s="14"/>
      <c r="N3" s="14" t="s">
        <v>6</v>
      </c>
      <c r="O3" s="14" t="s">
        <v>14</v>
      </c>
      <c r="P3" s="14" t="s">
        <v>15</v>
      </c>
      <c r="Q3" s="14" t="s">
        <v>16</v>
      </c>
      <c r="R3" s="14" t="s">
        <v>9</v>
      </c>
      <c r="S3" s="14" t="s">
        <v>17</v>
      </c>
      <c r="T3" s="14" t="s">
        <v>12</v>
      </c>
      <c r="U3" s="14" t="s">
        <v>10</v>
      </c>
      <c r="V3" s="14" t="s">
        <v>11</v>
      </c>
      <c r="W3" s="14" t="s">
        <v>13</v>
      </c>
      <c r="X3" s="14" t="s">
        <v>1</v>
      </c>
      <c r="Y3" s="15"/>
      <c r="Z3" s="14"/>
    </row>
    <row r="4" spans="1:26" x14ac:dyDescent="0.25">
      <c r="A4" s="14">
        <v>1</v>
      </c>
      <c r="B4" s="12" t="str">
        <f>IF('ASS START SYNC'!C4="SHOW",FIND(",",'ASS START SYNC'!E4,1),"")</f>
        <v/>
      </c>
      <c r="C4" s="12" t="str">
        <f>IF('ASS START SYNC'!C4="SHOW",FIND(",",'ASS START SYNC'!E4,B4+1),"")</f>
        <v/>
      </c>
      <c r="D4" s="12" t="str">
        <f>IF('ASS START SYNC'!C4="SHOW",FIND(",",'ASS START SYNC'!E4,C4+1),"")</f>
        <v/>
      </c>
      <c r="E4" s="13" t="str">
        <f>IF('ASS START SYNC'!C4="SHOW",FIND(",,",'ASS START SYNC'!E4,1),"")</f>
        <v/>
      </c>
      <c r="F4" s="13" t="str">
        <f>IF('ASS START SYNC'!C4="SHOW",FIND(",,",'ASS START SYNC'!E4,E4+1),"")</f>
        <v/>
      </c>
      <c r="G4" s="11" t="str">
        <f>IF('ASS START SYNC'!C4="SHOW",LEFT('ASS START SYNC'!E4,B4),"")</f>
        <v/>
      </c>
      <c r="H4" s="12" t="str">
        <f>IF('ASS START SYNC'!C4="SHOW",MID('ASS START SYNC'!E4,B4+1,10),"")</f>
        <v/>
      </c>
      <c r="I4" s="12" t="str">
        <f>IF('ASS START SYNC'!C4="SHOW",MID('ASS START SYNC'!E4,C4+1,D4-(C4+1)),"")</f>
        <v/>
      </c>
      <c r="J4" s="11" t="str">
        <f>IF('ASS START SYNC'!C4="SHOW",MID('ASS START SYNC'!E4,D4+1,F4-D4+1),"")</f>
        <v/>
      </c>
      <c r="K4" s="11" t="str">
        <f>IF('ASS START SYNC'!C4="SHOW",MID('ASS START SYNC'!E4,F4+2,1000),"")</f>
        <v/>
      </c>
      <c r="M4" s="12"/>
      <c r="N4" s="14">
        <v>1</v>
      </c>
      <c r="O4" s="12" t="str">
        <f>IF('ASS END SYNC'!C4="SHOW",FIND(",",'ASS END SYNC'!E4,1),"")</f>
        <v/>
      </c>
      <c r="P4" s="12" t="str">
        <f>IF('ASS END SYNC'!C4="SHOW",FIND(",",'ASS END SYNC'!E4,O4+1),"")</f>
        <v/>
      </c>
      <c r="Q4" s="12" t="str">
        <f>IF('ASS END SYNC'!C4="SHOW",FIND(",",'ASS END SYNC'!E4,P4+1),"")</f>
        <v/>
      </c>
      <c r="R4" s="13" t="str">
        <f>IF('ASS END SYNC'!C4="SHOW",FIND(",,",'ASS END SYNC'!E4,1),"")</f>
        <v/>
      </c>
      <c r="S4" s="13" t="str">
        <f>IF('ASS END SYNC'!C4="SHOW",FIND(",,",'ASS END SYNC'!E4,R4+1),"")</f>
        <v/>
      </c>
      <c r="T4" s="11" t="str">
        <f>IF('ASS END SYNC'!C4="SHOW",LEFT('ASS END SYNC'!E4,O4),"")</f>
        <v/>
      </c>
      <c r="U4" s="12" t="str">
        <f>IF('ASS END SYNC'!C4="SHOW",MID('ASS END SYNC'!E4,O4+1,10),"")</f>
        <v/>
      </c>
      <c r="V4" s="12" t="str">
        <f>IF(AND('ASS END SYNC'!C4="SHOW",'ASS END SYNC'!C5="SHOW"),U5,IF(AND('ASS END SYNC'!C4="SHOW",'ASS END SYNC'!C5&lt;&gt;"SHOW"),MID('ASS END SYNC'!E4,O4+1,P4-O4-1),""))</f>
        <v/>
      </c>
      <c r="W4" s="11" t="str">
        <f>IF('ASS END SYNC'!C4="SHOW",MID('ASS END SYNC'!E4,Q4+1,S4-Q4+1),"")</f>
        <v/>
      </c>
      <c r="X4" s="11" t="str">
        <f>IF('ASS END SYNC'!C4="SHOW",MID('ASS END SYNC'!E4,S4+2,1000),"")</f>
        <v/>
      </c>
      <c r="Z4" s="12"/>
    </row>
    <row r="5" spans="1:26" x14ac:dyDescent="0.25">
      <c r="A5" s="14">
        <v>2</v>
      </c>
      <c r="B5" s="12" t="str">
        <f>IF('ASS START SYNC'!C5="SHOW",FIND(",",'ASS START SYNC'!E5,1),"")</f>
        <v/>
      </c>
      <c r="C5" s="12" t="str">
        <f>IF('ASS START SYNC'!C5="SHOW",FIND(",",'ASS START SYNC'!E5,B5+1),"")</f>
        <v/>
      </c>
      <c r="D5" s="12" t="str">
        <f>IF('ASS START SYNC'!C5="SHOW",FIND(",",'ASS START SYNC'!E5,C5+1),"")</f>
        <v/>
      </c>
      <c r="E5" s="13" t="str">
        <f>IF('ASS START SYNC'!C5="SHOW",FIND(",,",'ASS START SYNC'!E5,1),"")</f>
        <v/>
      </c>
      <c r="F5" s="13" t="str">
        <f>IF('ASS START SYNC'!C5="SHOW",FIND(",,",'ASS START SYNC'!E5,E5+1),"")</f>
        <v/>
      </c>
      <c r="G5" s="11" t="str">
        <f>IF('ASS START SYNC'!C5="SHOW",LEFT('ASS START SYNC'!E5,B5),"")</f>
        <v/>
      </c>
      <c r="H5" s="12" t="str">
        <f>IF(AND('ASS START SYNC'!C5="SHOW",COUNTA('ASS START SYNC'!$E$4:'ASS START SYNC'!E4)=0),MID('ASS START SYNC'!E5,B5+1,C5-B5-1),IF(AND('ASS START SYNC'!C5="SHOW",COUNTA('ASS START SYNC'!$E$4:'ASS START SYNC'!E4)&lt;&gt;0),I4,""))</f>
        <v/>
      </c>
      <c r="I5" s="12" t="str">
        <f>IF('ASS START SYNC'!C5="SHOW",MID('ASS START SYNC'!E5,C5+1,D5-C5-1),I4)</f>
        <v/>
      </c>
      <c r="J5" s="11" t="str">
        <f>IF('ASS START SYNC'!C5="SHOW",MID('ASS START SYNC'!E5,D5+1,F5-D5+1),"")</f>
        <v/>
      </c>
      <c r="K5" s="11" t="str">
        <f>IF('ASS START SYNC'!C5="SHOW",MID('ASS START SYNC'!E5,F5+2,1000),"")</f>
        <v/>
      </c>
      <c r="M5" s="12"/>
      <c r="N5" s="14">
        <v>2</v>
      </c>
      <c r="O5" s="12" t="str">
        <f>IF('ASS END SYNC'!C5="SHOW",FIND(",",'ASS END SYNC'!E5,1),"")</f>
        <v/>
      </c>
      <c r="P5" s="12" t="str">
        <f>IF('ASS END SYNC'!C5="SHOW",FIND(",",'ASS END SYNC'!E5,O5+1),"")</f>
        <v/>
      </c>
      <c r="Q5" s="12" t="str">
        <f>IF('ASS END SYNC'!C5="SHOW",FIND(",",'ASS END SYNC'!E5,P5+1),"")</f>
        <v/>
      </c>
      <c r="R5" s="13" t="str">
        <f>IF('ASS END SYNC'!C5="SHOW",FIND(",,",'ASS END SYNC'!E5,1),"")</f>
        <v/>
      </c>
      <c r="S5" s="13" t="str">
        <f>IF('ASS END SYNC'!C5="SHOW",FIND(",,",'ASS END SYNC'!E5,R5+1),"")</f>
        <v/>
      </c>
      <c r="T5" s="11" t="str">
        <f>IF('ASS END SYNC'!C5="SHOW",LEFT('ASS END SYNC'!E5,O5),"")</f>
        <v/>
      </c>
      <c r="U5" s="12" t="str">
        <f>IF('ASS END SYNC'!C5="SHOW",MID('ASS END SYNC'!E5,O5+1,P5-O5-1),"")</f>
        <v/>
      </c>
      <c r="V5" s="12" t="str">
        <f>IF(AND('ASS END SYNC'!C5="SHOW",'ASS END SYNC'!C6="SHOW"),U6,IF(AND('ASS END SYNC'!C5="SHOW",'ASS END SYNC'!C6&lt;&gt;"SHOW"),MID('ASS END SYNC'!E5,O5+1,P5-O5-1),""))</f>
        <v/>
      </c>
      <c r="W5" s="11" t="str">
        <f>IF('ASS END SYNC'!C5="SHOW",MID('ASS END SYNC'!E5,Q5+1,S5-Q5+1),"")</f>
        <v/>
      </c>
      <c r="X5" s="11" t="str">
        <f>IF('ASS END SYNC'!C5="SHOW",MID('ASS END SYNC'!E5,S5+2,1000),"")</f>
        <v/>
      </c>
      <c r="Z5" s="12"/>
    </row>
    <row r="6" spans="1:26" x14ac:dyDescent="0.25">
      <c r="A6" s="14">
        <v>3</v>
      </c>
      <c r="B6" s="12" t="str">
        <f>IF('ASS START SYNC'!C6="SHOW",FIND(",",'ASS START SYNC'!E6,1),"")</f>
        <v/>
      </c>
      <c r="C6" s="12" t="str">
        <f>IF('ASS START SYNC'!C6="SHOW",FIND(",",'ASS START SYNC'!E6,B6+1),"")</f>
        <v/>
      </c>
      <c r="D6" s="12" t="str">
        <f>IF('ASS START SYNC'!C6="SHOW",FIND(",",'ASS START SYNC'!E6,C6+1),"")</f>
        <v/>
      </c>
      <c r="E6" s="13" t="str">
        <f>IF('ASS START SYNC'!C6="SHOW",FIND(",,",'ASS START SYNC'!E6,1),"")</f>
        <v/>
      </c>
      <c r="F6" s="13" t="str">
        <f>IF('ASS START SYNC'!C6="SHOW",FIND(",,",'ASS START SYNC'!E6,E6+1),"")</f>
        <v/>
      </c>
      <c r="G6" s="11" t="str">
        <f>IF('ASS START SYNC'!C6="SHOW",LEFT('ASS START SYNC'!E6,B6),"")</f>
        <v/>
      </c>
      <c r="H6" s="12" t="str">
        <f>IF(AND('ASS START SYNC'!C6="SHOW",COUNTA('ASS START SYNC'!$E$4:'ASS START SYNC'!E5)=0),MID('ASS START SYNC'!E6,B6+1,C6-B6-1),IF(AND('ASS START SYNC'!C6="SHOW",COUNTA('ASS START SYNC'!$E$4:'ASS START SYNC'!E5)&lt;&gt;0),I5,""))</f>
        <v/>
      </c>
      <c r="I6" s="12" t="str">
        <f>IF('ASS START SYNC'!C6="SHOW",MID('ASS START SYNC'!E6,C6+1,D6-C6-1),I5)</f>
        <v/>
      </c>
      <c r="J6" s="11" t="str">
        <f>IF('ASS START SYNC'!C6="SHOW",MID('ASS START SYNC'!E6,D6+1,F6-D6+1),"")</f>
        <v/>
      </c>
      <c r="K6" s="11" t="str">
        <f>IF('ASS START SYNC'!C6="SHOW",MID('ASS START SYNC'!E6,F6+2,1000),"")</f>
        <v/>
      </c>
      <c r="M6" s="12"/>
      <c r="N6" s="14">
        <v>3</v>
      </c>
      <c r="O6" s="12" t="str">
        <f>IF('ASS END SYNC'!C6="SHOW",FIND(",",'ASS END SYNC'!E6,1),"")</f>
        <v/>
      </c>
      <c r="P6" s="12" t="str">
        <f>IF('ASS END SYNC'!C6="SHOW",FIND(",",'ASS END SYNC'!E6,O6+1),"")</f>
        <v/>
      </c>
      <c r="Q6" s="12" t="str">
        <f>IF('ASS END SYNC'!C6="SHOW",FIND(",",'ASS END SYNC'!E6,P6+1),"")</f>
        <v/>
      </c>
      <c r="R6" s="13" t="str">
        <f>IF('ASS END SYNC'!C6="SHOW",FIND(",,",'ASS END SYNC'!E6,1),"")</f>
        <v/>
      </c>
      <c r="S6" s="13" t="str">
        <f>IF('ASS END SYNC'!C6="SHOW",FIND(",,",'ASS END SYNC'!E6,R6+1),"")</f>
        <v/>
      </c>
      <c r="T6" s="11" t="str">
        <f>IF('ASS END SYNC'!C6="SHOW",LEFT('ASS END SYNC'!E6,O6),"")</f>
        <v/>
      </c>
      <c r="U6" s="12" t="str">
        <f>IF('ASS END SYNC'!C6="SHOW",MID('ASS END SYNC'!E6,O6+1,P6-O6-1),"")</f>
        <v/>
      </c>
      <c r="V6" s="12" t="str">
        <f>IF(AND('ASS END SYNC'!C6="SHOW",'ASS END SYNC'!C7="SHOW"),U7,IF(AND('ASS END SYNC'!C6="SHOW",'ASS END SYNC'!C7&lt;&gt;"SHOW"),MID('ASS END SYNC'!E6,O6+1,P6-O6-1),""))</f>
        <v/>
      </c>
      <c r="W6" s="11" t="str">
        <f>IF('ASS END SYNC'!C6="SHOW",MID('ASS END SYNC'!E6,Q6+1,S6-Q6+1),"")</f>
        <v/>
      </c>
      <c r="X6" s="11" t="str">
        <f>IF('ASS END SYNC'!C6="SHOW",MID('ASS END SYNC'!E6,S6+2,1000),"")</f>
        <v/>
      </c>
      <c r="Z6" s="12"/>
    </row>
    <row r="7" spans="1:26" x14ac:dyDescent="0.25">
      <c r="A7" s="14">
        <v>4</v>
      </c>
      <c r="B7" s="12" t="str">
        <f>IF('ASS START SYNC'!C7="SHOW",FIND(",",'ASS START SYNC'!E7,1),"")</f>
        <v/>
      </c>
      <c r="C7" s="12" t="str">
        <f>IF('ASS START SYNC'!C7="SHOW",FIND(",",'ASS START SYNC'!E7,B7+1),"")</f>
        <v/>
      </c>
      <c r="D7" s="12" t="str">
        <f>IF('ASS START SYNC'!C7="SHOW",FIND(",",'ASS START SYNC'!E7,C7+1),"")</f>
        <v/>
      </c>
      <c r="E7" s="13" t="str">
        <f>IF('ASS START SYNC'!C7="SHOW",FIND(",,",'ASS START SYNC'!E7,1),"")</f>
        <v/>
      </c>
      <c r="F7" s="13" t="str">
        <f>IF('ASS START SYNC'!C7="SHOW",FIND(",,",'ASS START SYNC'!E7,E7+1),"")</f>
        <v/>
      </c>
      <c r="G7" s="11" t="str">
        <f>IF('ASS START SYNC'!C7="SHOW",LEFT('ASS START SYNC'!E7,B7),"")</f>
        <v/>
      </c>
      <c r="H7" s="12" t="str">
        <f>IF(AND('ASS START SYNC'!C7="SHOW",COUNTA('ASS START SYNC'!$E$4:'ASS START SYNC'!E6)=0),MID('ASS START SYNC'!E7,B7+1,C7-B7-1),IF(AND('ASS START SYNC'!C7="SHOW",COUNTA('ASS START SYNC'!$E$4:'ASS START SYNC'!E6)&lt;&gt;0),I6,""))</f>
        <v/>
      </c>
      <c r="I7" s="12" t="str">
        <f>IF('ASS START SYNC'!C7="SHOW",MID('ASS START SYNC'!E7,C7+1,D7-C7-1),I6)</f>
        <v/>
      </c>
      <c r="J7" s="11" t="str">
        <f>IF('ASS START SYNC'!C7="SHOW",MID('ASS START SYNC'!E7,D7+1,F7-D7+1),"")</f>
        <v/>
      </c>
      <c r="K7" s="11" t="str">
        <f>IF('ASS START SYNC'!C7="SHOW",MID('ASS START SYNC'!E7,F7+2,1000),"")</f>
        <v/>
      </c>
      <c r="M7" s="12"/>
      <c r="N7" s="14">
        <v>4</v>
      </c>
      <c r="O7" s="12" t="str">
        <f>IF('ASS END SYNC'!C7="SHOW",FIND(",",'ASS END SYNC'!E7,1),"")</f>
        <v/>
      </c>
      <c r="P7" s="12" t="str">
        <f>IF('ASS END SYNC'!C7="SHOW",FIND(",",'ASS END SYNC'!E7,O7+1),"")</f>
        <v/>
      </c>
      <c r="Q7" s="12" t="str">
        <f>IF('ASS END SYNC'!C7="SHOW",FIND(",",'ASS END SYNC'!E7,P7+1),"")</f>
        <v/>
      </c>
      <c r="R7" s="13" t="str">
        <f>IF('ASS END SYNC'!C7="SHOW",FIND(",,",'ASS END SYNC'!E7,1),"")</f>
        <v/>
      </c>
      <c r="S7" s="13" t="str">
        <f>IF('ASS END SYNC'!C7="SHOW",FIND(",,",'ASS END SYNC'!E7,R7+1),"")</f>
        <v/>
      </c>
      <c r="T7" s="11" t="str">
        <f>IF('ASS END SYNC'!C7="SHOW",LEFT('ASS END SYNC'!E7,O7),"")</f>
        <v/>
      </c>
      <c r="U7" s="12" t="str">
        <f>IF('ASS END SYNC'!C7="SHOW",MID('ASS END SYNC'!E7,O7+1,P7-O7-1),"")</f>
        <v/>
      </c>
      <c r="V7" s="12" t="str">
        <f>IF(AND('ASS END SYNC'!C7="SHOW",'ASS END SYNC'!C8="SHOW"),U8,IF(AND('ASS END SYNC'!C7="SHOW",'ASS END SYNC'!C8&lt;&gt;"SHOW"),MID('ASS END SYNC'!E7,O7+1,P7-O7-1),""))</f>
        <v/>
      </c>
      <c r="W7" s="11" t="str">
        <f>IF('ASS END SYNC'!C7="SHOW",MID('ASS END SYNC'!E7,Q7+1,S7-Q7+1),"")</f>
        <v/>
      </c>
      <c r="X7" s="11" t="str">
        <f>IF('ASS END SYNC'!C7="SHOW",MID('ASS END SYNC'!E7,S7+2,1000),"")</f>
        <v/>
      </c>
      <c r="Z7" s="12"/>
    </row>
    <row r="8" spans="1:26" x14ac:dyDescent="0.25">
      <c r="A8" s="14">
        <v>5</v>
      </c>
      <c r="B8" s="12" t="str">
        <f>IF('ASS START SYNC'!C8="SHOW",FIND(",",'ASS START SYNC'!E8,1),"")</f>
        <v/>
      </c>
      <c r="C8" s="12" t="str">
        <f>IF('ASS START SYNC'!C8="SHOW",FIND(",",'ASS START SYNC'!E8,B8+1),"")</f>
        <v/>
      </c>
      <c r="D8" s="12" t="str">
        <f>IF('ASS START SYNC'!C8="SHOW",FIND(",",'ASS START SYNC'!E8,C8+1),"")</f>
        <v/>
      </c>
      <c r="E8" s="13" t="str">
        <f>IF('ASS START SYNC'!C8="SHOW",FIND(",,",'ASS START SYNC'!E8,1),"")</f>
        <v/>
      </c>
      <c r="F8" s="13" t="str">
        <f>IF('ASS START SYNC'!C8="SHOW",FIND(",,",'ASS START SYNC'!E8,E8+1),"")</f>
        <v/>
      </c>
      <c r="G8" s="11" t="str">
        <f>IF('ASS START SYNC'!C8="SHOW",LEFT('ASS START SYNC'!E8,B8),"")</f>
        <v/>
      </c>
      <c r="H8" s="12" t="str">
        <f>IF(AND('ASS START SYNC'!C8="SHOW",COUNTA('ASS START SYNC'!$E$4:'ASS START SYNC'!E7)=0),MID('ASS START SYNC'!E8,B8+1,C8-B8-1),IF(AND('ASS START SYNC'!C8="SHOW",COUNTA('ASS START SYNC'!$E$4:'ASS START SYNC'!E7)&lt;&gt;0),I7,""))</f>
        <v/>
      </c>
      <c r="I8" s="12" t="str">
        <f>IF('ASS START SYNC'!C8="SHOW",MID('ASS START SYNC'!E8,C8+1,D8-C8-1),I7)</f>
        <v/>
      </c>
      <c r="J8" s="11" t="str">
        <f>IF('ASS START SYNC'!C8="SHOW",MID('ASS START SYNC'!E8,D8+1,F8-D8+1),"")</f>
        <v/>
      </c>
      <c r="K8" s="11" t="str">
        <f>IF('ASS START SYNC'!C8="SHOW",MID('ASS START SYNC'!E8,F8+2,1000),"")</f>
        <v/>
      </c>
      <c r="M8" s="12"/>
      <c r="N8" s="14">
        <v>5</v>
      </c>
      <c r="O8" s="12" t="str">
        <f>IF('ASS END SYNC'!C8="SHOW",FIND(",",'ASS END SYNC'!E8,1),"")</f>
        <v/>
      </c>
      <c r="P8" s="12" t="str">
        <f>IF('ASS END SYNC'!C8="SHOW",FIND(",",'ASS END SYNC'!E8,O8+1),"")</f>
        <v/>
      </c>
      <c r="Q8" s="12" t="str">
        <f>IF('ASS END SYNC'!C8="SHOW",FIND(",",'ASS END SYNC'!E8,P8+1),"")</f>
        <v/>
      </c>
      <c r="R8" s="13" t="str">
        <f>IF('ASS END SYNC'!C8="SHOW",FIND(",,",'ASS END SYNC'!E8,1),"")</f>
        <v/>
      </c>
      <c r="S8" s="13" t="str">
        <f>IF('ASS END SYNC'!C8="SHOW",FIND(",,",'ASS END SYNC'!E8,R8+1),"")</f>
        <v/>
      </c>
      <c r="T8" s="11" t="str">
        <f>IF('ASS END SYNC'!C8="SHOW",LEFT('ASS END SYNC'!E8,O8),"")</f>
        <v/>
      </c>
      <c r="U8" s="12" t="str">
        <f>IF('ASS END SYNC'!C8="SHOW",MID('ASS END SYNC'!E8,O8+1,P8-O8-1),"")</f>
        <v/>
      </c>
      <c r="V8" s="12" t="str">
        <f>IF(AND('ASS END SYNC'!C8="SHOW",'ASS END SYNC'!C9="SHOW"),U9,IF(AND('ASS END SYNC'!C8="SHOW",'ASS END SYNC'!C9&lt;&gt;"SHOW"),MID('ASS END SYNC'!E8,O8+1,P8-O8-1),""))</f>
        <v/>
      </c>
      <c r="W8" s="11" t="str">
        <f>IF('ASS END SYNC'!C8="SHOW",MID('ASS END SYNC'!E8,Q8+1,S8-Q8+1),"")</f>
        <v/>
      </c>
      <c r="X8" s="11" t="str">
        <f>IF('ASS END SYNC'!C8="SHOW",MID('ASS END SYNC'!E8,S8+2,1000),"")</f>
        <v/>
      </c>
      <c r="Z8" s="12"/>
    </row>
    <row r="9" spans="1:26" x14ac:dyDescent="0.25">
      <c r="A9" s="14">
        <v>6</v>
      </c>
      <c r="B9" s="12" t="str">
        <f>IF('ASS START SYNC'!C9="SHOW",FIND(",",'ASS START SYNC'!E9,1),"")</f>
        <v/>
      </c>
      <c r="C9" s="12" t="str">
        <f>IF('ASS START SYNC'!C9="SHOW",FIND(",",'ASS START SYNC'!E9,B9+1),"")</f>
        <v/>
      </c>
      <c r="D9" s="12" t="str">
        <f>IF('ASS START SYNC'!C9="SHOW",FIND(",",'ASS START SYNC'!E9,C9+1),"")</f>
        <v/>
      </c>
      <c r="E9" s="13" t="str">
        <f>IF('ASS START SYNC'!C9="SHOW",FIND(",,",'ASS START SYNC'!E9,1),"")</f>
        <v/>
      </c>
      <c r="F9" s="13" t="str">
        <f>IF('ASS START SYNC'!C9="SHOW",FIND(",,",'ASS START SYNC'!E9,E9+1),"")</f>
        <v/>
      </c>
      <c r="G9" s="11" t="str">
        <f>IF('ASS START SYNC'!C9="SHOW",LEFT('ASS START SYNC'!E9,B9),"")</f>
        <v/>
      </c>
      <c r="H9" s="12" t="str">
        <f>IF(AND('ASS START SYNC'!C9="SHOW",COUNTA('ASS START SYNC'!$E$4:'ASS START SYNC'!E8)=0),MID('ASS START SYNC'!E9,B9+1,C9-B9-1),IF(AND('ASS START SYNC'!C9="SHOW",COUNTA('ASS START SYNC'!$E$4:'ASS START SYNC'!E8)&lt;&gt;0),I8,""))</f>
        <v/>
      </c>
      <c r="I9" s="12" t="str">
        <f>IF('ASS START SYNC'!C9="SHOW",MID('ASS START SYNC'!E9,C9+1,D9-C9-1),I8)</f>
        <v/>
      </c>
      <c r="J9" s="11" t="str">
        <f>IF('ASS START SYNC'!C9="SHOW",MID('ASS START SYNC'!E9,D9+1,F9-D9+1),"")</f>
        <v/>
      </c>
      <c r="K9" s="11" t="str">
        <f>IF('ASS START SYNC'!C9="SHOW",MID('ASS START SYNC'!E9,F9+2,1000),"")</f>
        <v/>
      </c>
      <c r="M9" s="12"/>
      <c r="N9" s="14">
        <v>6</v>
      </c>
      <c r="O9" s="12" t="str">
        <f>IF('ASS END SYNC'!C9="SHOW",FIND(",",'ASS END SYNC'!E9,1),"")</f>
        <v/>
      </c>
      <c r="P9" s="12" t="str">
        <f>IF('ASS END SYNC'!C9="SHOW",FIND(",",'ASS END SYNC'!E9,O9+1),"")</f>
        <v/>
      </c>
      <c r="Q9" s="12" t="str">
        <f>IF('ASS END SYNC'!C9="SHOW",FIND(",",'ASS END SYNC'!E9,P9+1),"")</f>
        <v/>
      </c>
      <c r="R9" s="13" t="str">
        <f>IF('ASS END SYNC'!C9="SHOW",FIND(",,",'ASS END SYNC'!E9,1),"")</f>
        <v/>
      </c>
      <c r="S9" s="13" t="str">
        <f>IF('ASS END SYNC'!C9="SHOW",FIND(",,",'ASS END SYNC'!E9,R9+1),"")</f>
        <v/>
      </c>
      <c r="T9" s="11" t="str">
        <f>IF('ASS END SYNC'!C9="SHOW",LEFT('ASS END SYNC'!E9,O9),"")</f>
        <v/>
      </c>
      <c r="U9" s="12" t="str">
        <f>IF('ASS END SYNC'!C9="SHOW",MID('ASS END SYNC'!E9,O9+1,P9-O9-1),"")</f>
        <v/>
      </c>
      <c r="V9" s="12" t="str">
        <f>IF(AND('ASS END SYNC'!C9="SHOW",'ASS END SYNC'!C10="SHOW"),U10,IF(AND('ASS END SYNC'!C9="SHOW",'ASS END SYNC'!C10&lt;&gt;"SHOW"),MID('ASS END SYNC'!E9,O9+1,P9-O9-1),""))</f>
        <v/>
      </c>
      <c r="W9" s="11" t="str">
        <f>IF('ASS END SYNC'!C9="SHOW",MID('ASS END SYNC'!E9,Q9+1,S9-Q9+1),"")</f>
        <v/>
      </c>
      <c r="X9" s="11" t="str">
        <f>IF('ASS END SYNC'!C9="SHOW",MID('ASS END SYNC'!E9,S9+2,1000),"")</f>
        <v/>
      </c>
      <c r="Z9" s="12"/>
    </row>
    <row r="10" spans="1:26" x14ac:dyDescent="0.25">
      <c r="A10" s="14">
        <v>7</v>
      </c>
      <c r="B10" s="12" t="str">
        <f>IF('ASS START SYNC'!C10="SHOW",FIND(",",'ASS START SYNC'!E10,1),"")</f>
        <v/>
      </c>
      <c r="C10" s="12" t="str">
        <f>IF('ASS START SYNC'!C10="SHOW",FIND(",",'ASS START SYNC'!E10,B10+1),"")</f>
        <v/>
      </c>
      <c r="D10" s="12" t="str">
        <f>IF('ASS START SYNC'!C10="SHOW",FIND(",",'ASS START SYNC'!E10,C10+1),"")</f>
        <v/>
      </c>
      <c r="E10" s="13" t="str">
        <f>IF('ASS START SYNC'!C10="SHOW",FIND(",,",'ASS START SYNC'!E10,1),"")</f>
        <v/>
      </c>
      <c r="F10" s="13" t="str">
        <f>IF('ASS START SYNC'!C10="SHOW",FIND(",,",'ASS START SYNC'!E10,E10+1),"")</f>
        <v/>
      </c>
      <c r="G10" s="11" t="str">
        <f>IF('ASS START SYNC'!C10="SHOW",LEFT('ASS START SYNC'!E10,B10),"")</f>
        <v/>
      </c>
      <c r="H10" s="12" t="str">
        <f>IF(AND('ASS START SYNC'!C10="SHOW",COUNTA('ASS START SYNC'!$E$4:'ASS START SYNC'!E9)=0),MID('ASS START SYNC'!E10,B10+1,C10-B10-1),IF(AND('ASS START SYNC'!C10="SHOW",COUNTA('ASS START SYNC'!$E$4:'ASS START SYNC'!E9)&lt;&gt;0),I9,""))</f>
        <v/>
      </c>
      <c r="I10" s="12" t="str">
        <f>IF('ASS START SYNC'!C10="SHOW",MID('ASS START SYNC'!E10,C10+1,D10-C10-1),I9)</f>
        <v/>
      </c>
      <c r="J10" s="11" t="str">
        <f>IF('ASS START SYNC'!C10="SHOW",MID('ASS START SYNC'!E10,D10+1,F10-D10+1),"")</f>
        <v/>
      </c>
      <c r="K10" s="11" t="str">
        <f>IF('ASS START SYNC'!C10="SHOW",MID('ASS START SYNC'!E10,F10+2,1000),"")</f>
        <v/>
      </c>
      <c r="M10" s="12"/>
      <c r="N10" s="14">
        <v>7</v>
      </c>
      <c r="O10" s="12" t="str">
        <f>IF('ASS END SYNC'!C10="SHOW",FIND(",",'ASS END SYNC'!E10,1),"")</f>
        <v/>
      </c>
      <c r="P10" s="12" t="str">
        <f>IF('ASS END SYNC'!C10="SHOW",FIND(",",'ASS END SYNC'!E10,O10+1),"")</f>
        <v/>
      </c>
      <c r="Q10" s="12" t="str">
        <f>IF('ASS END SYNC'!C10="SHOW",FIND(",",'ASS END SYNC'!E10,P10+1),"")</f>
        <v/>
      </c>
      <c r="R10" s="13" t="str">
        <f>IF('ASS END SYNC'!C10="SHOW",FIND(",,",'ASS END SYNC'!E10,1),"")</f>
        <v/>
      </c>
      <c r="S10" s="13" t="str">
        <f>IF('ASS END SYNC'!C10="SHOW",FIND(",,",'ASS END SYNC'!E10,R10+1),"")</f>
        <v/>
      </c>
      <c r="T10" s="11" t="str">
        <f>IF('ASS END SYNC'!C10="SHOW",LEFT('ASS END SYNC'!E10,O10),"")</f>
        <v/>
      </c>
      <c r="U10" s="12" t="str">
        <f>IF('ASS END SYNC'!C10="SHOW",MID('ASS END SYNC'!E10,O10+1,P10-O10-1),"")</f>
        <v/>
      </c>
      <c r="V10" s="12" t="str">
        <f>IF(AND('ASS END SYNC'!C10="SHOW",'ASS END SYNC'!C11="SHOW"),U11,IF(AND('ASS END SYNC'!C10="SHOW",'ASS END SYNC'!C11&lt;&gt;"SHOW"),MID('ASS END SYNC'!E10,O10+1,P10-O10-1),""))</f>
        <v/>
      </c>
      <c r="W10" s="11" t="str">
        <f>IF('ASS END SYNC'!C10="SHOW",MID('ASS END SYNC'!E10,Q10+1,S10-Q10+1),"")</f>
        <v/>
      </c>
      <c r="X10" s="11" t="str">
        <f>IF('ASS END SYNC'!C10="SHOW",MID('ASS END SYNC'!E10,S10+2,1000),"")</f>
        <v/>
      </c>
      <c r="Z10" s="12"/>
    </row>
    <row r="11" spans="1:26" x14ac:dyDescent="0.25">
      <c r="A11" s="14">
        <v>8</v>
      </c>
      <c r="B11" s="12" t="str">
        <f>IF('ASS START SYNC'!C11="SHOW",FIND(",",'ASS START SYNC'!E11,1),"")</f>
        <v/>
      </c>
      <c r="C11" s="12" t="str">
        <f>IF('ASS START SYNC'!C11="SHOW",FIND(",",'ASS START SYNC'!E11,B11+1),"")</f>
        <v/>
      </c>
      <c r="D11" s="12" t="str">
        <f>IF('ASS START SYNC'!C11="SHOW",FIND(",",'ASS START SYNC'!E11,C11+1),"")</f>
        <v/>
      </c>
      <c r="E11" s="13" t="str">
        <f>IF('ASS START SYNC'!C11="SHOW",FIND(",,",'ASS START SYNC'!E11,1),"")</f>
        <v/>
      </c>
      <c r="F11" s="13" t="str">
        <f>IF('ASS START SYNC'!C11="SHOW",FIND(",,",'ASS START SYNC'!E11,E11+1),"")</f>
        <v/>
      </c>
      <c r="G11" s="11" t="str">
        <f>IF('ASS START SYNC'!C11="SHOW",LEFT('ASS START SYNC'!E11,B11),"")</f>
        <v/>
      </c>
      <c r="H11" s="12" t="str">
        <f>IF(AND('ASS START SYNC'!C11="SHOW",COUNTA('ASS START SYNC'!$E$4:'ASS START SYNC'!E10)=0),MID('ASS START SYNC'!E11,B11+1,C11-B11-1),IF(AND('ASS START SYNC'!C11="SHOW",COUNTA('ASS START SYNC'!$E$4:'ASS START SYNC'!E10)&lt;&gt;0),I10,""))</f>
        <v/>
      </c>
      <c r="I11" s="12" t="str">
        <f>IF('ASS START SYNC'!C11="SHOW",MID('ASS START SYNC'!E11,C11+1,D11-C11-1),I10)</f>
        <v/>
      </c>
      <c r="J11" s="11" t="str">
        <f>IF('ASS START SYNC'!C11="SHOW",MID('ASS START SYNC'!E11,D11+1,F11-D11+1),"")</f>
        <v/>
      </c>
      <c r="K11" s="11" t="str">
        <f>IF('ASS START SYNC'!C11="SHOW",MID('ASS START SYNC'!E11,F11+2,1000),"")</f>
        <v/>
      </c>
      <c r="M11" s="12"/>
      <c r="N11" s="14">
        <v>8</v>
      </c>
      <c r="O11" s="12" t="str">
        <f>IF('ASS END SYNC'!C11="SHOW",FIND(",",'ASS END SYNC'!E11,1),"")</f>
        <v/>
      </c>
      <c r="P11" s="12" t="str">
        <f>IF('ASS END SYNC'!C11="SHOW",FIND(",",'ASS END SYNC'!E11,O11+1),"")</f>
        <v/>
      </c>
      <c r="Q11" s="12" t="str">
        <f>IF('ASS END SYNC'!C11="SHOW",FIND(",",'ASS END SYNC'!E11,P11+1),"")</f>
        <v/>
      </c>
      <c r="R11" s="13" t="str">
        <f>IF('ASS END SYNC'!C11="SHOW",FIND(",,",'ASS END SYNC'!E11,1),"")</f>
        <v/>
      </c>
      <c r="S11" s="13" t="str">
        <f>IF('ASS END SYNC'!C11="SHOW",FIND(",,",'ASS END SYNC'!E11,R11+1),"")</f>
        <v/>
      </c>
      <c r="T11" s="11" t="str">
        <f>IF('ASS END SYNC'!C11="SHOW",LEFT('ASS END SYNC'!E11,O11),"")</f>
        <v/>
      </c>
      <c r="U11" s="12" t="str">
        <f>IF('ASS END SYNC'!C11="SHOW",MID('ASS END SYNC'!E11,O11+1,P11-O11-1),"")</f>
        <v/>
      </c>
      <c r="V11" s="12" t="str">
        <f>IF(AND('ASS END SYNC'!C11="SHOW",'ASS END SYNC'!C12="SHOW"),U12,IF(AND('ASS END SYNC'!C11="SHOW",'ASS END SYNC'!C12&lt;&gt;"SHOW"),MID('ASS END SYNC'!E11,O11+1,P11-O11-1),""))</f>
        <v/>
      </c>
      <c r="W11" s="11" t="str">
        <f>IF('ASS END SYNC'!C11="SHOW",MID('ASS END SYNC'!E11,Q11+1,S11-Q11+1),"")</f>
        <v/>
      </c>
      <c r="X11" s="11" t="str">
        <f>IF('ASS END SYNC'!C11="SHOW",MID('ASS END SYNC'!E11,S11+2,1000),"")</f>
        <v/>
      </c>
      <c r="Z11" s="12"/>
    </row>
    <row r="12" spans="1:26" x14ac:dyDescent="0.25">
      <c r="A12" s="14">
        <v>9</v>
      </c>
      <c r="B12" s="12" t="str">
        <f>IF('ASS START SYNC'!C12="SHOW",FIND(",",'ASS START SYNC'!E12,1),"")</f>
        <v/>
      </c>
      <c r="C12" s="12" t="str">
        <f>IF('ASS START SYNC'!C12="SHOW",FIND(",",'ASS START SYNC'!E12,B12+1),"")</f>
        <v/>
      </c>
      <c r="D12" s="12" t="str">
        <f>IF('ASS START SYNC'!C12="SHOW",FIND(",",'ASS START SYNC'!E12,C12+1),"")</f>
        <v/>
      </c>
      <c r="E12" s="13" t="str">
        <f>IF('ASS START SYNC'!C12="SHOW",FIND(",,",'ASS START SYNC'!E12,1),"")</f>
        <v/>
      </c>
      <c r="F12" s="13" t="str">
        <f>IF('ASS START SYNC'!C12="SHOW",FIND(",,",'ASS START SYNC'!E12,E12+1),"")</f>
        <v/>
      </c>
      <c r="G12" s="11" t="str">
        <f>IF('ASS START SYNC'!C12="SHOW",LEFT('ASS START SYNC'!E12,B12),"")</f>
        <v/>
      </c>
      <c r="H12" s="12" t="str">
        <f>IF(AND('ASS START SYNC'!C12="SHOW",COUNTA('ASS START SYNC'!$E$4:'ASS START SYNC'!E11)=0),MID('ASS START SYNC'!E12,B12+1,C12-B12-1),IF(AND('ASS START SYNC'!C12="SHOW",COUNTA('ASS START SYNC'!$E$4:'ASS START SYNC'!E11)&lt;&gt;0),I11,""))</f>
        <v/>
      </c>
      <c r="I12" s="12" t="str">
        <f>IF('ASS START SYNC'!C12="SHOW",MID('ASS START SYNC'!E12,C12+1,D12-C12-1),I11)</f>
        <v/>
      </c>
      <c r="J12" s="11" t="str">
        <f>IF('ASS START SYNC'!C12="SHOW",MID('ASS START SYNC'!E12,D12+1,F12-D12+1),"")</f>
        <v/>
      </c>
      <c r="K12" s="11" t="str">
        <f>IF('ASS START SYNC'!C12="SHOW",MID('ASS START SYNC'!E12,F12+2,1000),"")</f>
        <v/>
      </c>
      <c r="M12" s="12"/>
      <c r="N12" s="14">
        <v>9</v>
      </c>
      <c r="O12" s="12" t="str">
        <f>IF('ASS END SYNC'!C12="SHOW",FIND(",",'ASS END SYNC'!E12,1),"")</f>
        <v/>
      </c>
      <c r="P12" s="12" t="str">
        <f>IF('ASS END SYNC'!C12="SHOW",FIND(",",'ASS END SYNC'!E12,O12+1),"")</f>
        <v/>
      </c>
      <c r="Q12" s="12" t="str">
        <f>IF('ASS END SYNC'!C12="SHOW",FIND(",",'ASS END SYNC'!E12,P12+1),"")</f>
        <v/>
      </c>
      <c r="R12" s="13" t="str">
        <f>IF('ASS END SYNC'!C12="SHOW",FIND(",,",'ASS END SYNC'!E12,1),"")</f>
        <v/>
      </c>
      <c r="S12" s="13" t="str">
        <f>IF('ASS END SYNC'!C12="SHOW",FIND(",,",'ASS END SYNC'!E12,R12+1),"")</f>
        <v/>
      </c>
      <c r="T12" s="11" t="str">
        <f>IF('ASS END SYNC'!C12="SHOW",LEFT('ASS END SYNC'!E12,O12),"")</f>
        <v/>
      </c>
      <c r="U12" s="12" t="str">
        <f>IF('ASS END SYNC'!C12="SHOW",MID('ASS END SYNC'!E12,O12+1,P12-O12-1),"")</f>
        <v/>
      </c>
      <c r="V12" s="12" t="str">
        <f>IF(AND('ASS END SYNC'!C12="SHOW",'ASS END SYNC'!C13="SHOW"),U13,IF(AND('ASS END SYNC'!C12="SHOW",'ASS END SYNC'!C13&lt;&gt;"SHOW"),MID('ASS END SYNC'!E12,O12+1,P12-O12-1),""))</f>
        <v/>
      </c>
      <c r="W12" s="11" t="str">
        <f>IF('ASS END SYNC'!C12="SHOW",MID('ASS END SYNC'!E12,Q12+1,S12-Q12+1),"")</f>
        <v/>
      </c>
      <c r="X12" s="11" t="str">
        <f>IF('ASS END SYNC'!C12="SHOW",MID('ASS END SYNC'!E12,S12+2,1000),"")</f>
        <v/>
      </c>
      <c r="Z12" s="12"/>
    </row>
    <row r="13" spans="1:26" x14ac:dyDescent="0.25">
      <c r="A13" s="14">
        <v>10</v>
      </c>
      <c r="B13" s="12" t="str">
        <f>IF('ASS START SYNC'!C13="SHOW",FIND(",",'ASS START SYNC'!E13,1),"")</f>
        <v/>
      </c>
      <c r="C13" s="12" t="str">
        <f>IF('ASS START SYNC'!C13="SHOW",FIND(",",'ASS START SYNC'!E13,B13+1),"")</f>
        <v/>
      </c>
      <c r="D13" s="12" t="str">
        <f>IF('ASS START SYNC'!C13="SHOW",FIND(",",'ASS START SYNC'!E13,C13+1),"")</f>
        <v/>
      </c>
      <c r="E13" s="13" t="str">
        <f>IF('ASS START SYNC'!C13="SHOW",FIND(",,",'ASS START SYNC'!E13,1),"")</f>
        <v/>
      </c>
      <c r="F13" s="13" t="str">
        <f>IF('ASS START SYNC'!C13="SHOW",FIND(",,",'ASS START SYNC'!E13,E13+1),"")</f>
        <v/>
      </c>
      <c r="G13" s="11" t="str">
        <f>IF('ASS START SYNC'!C13="SHOW",LEFT('ASS START SYNC'!E13,B13),"")</f>
        <v/>
      </c>
      <c r="H13" s="12" t="str">
        <f>IF(AND('ASS START SYNC'!C13="SHOW",COUNTA('ASS START SYNC'!$E$4:'ASS START SYNC'!E12)=0),MID('ASS START SYNC'!E13,B13+1,C13-B13-1),IF(AND('ASS START SYNC'!C13="SHOW",COUNTA('ASS START SYNC'!$E$4:'ASS START SYNC'!E12)&lt;&gt;0),I12,""))</f>
        <v/>
      </c>
      <c r="I13" s="12" t="str">
        <f>IF('ASS START SYNC'!C13="SHOW",MID('ASS START SYNC'!E13,C13+1,D13-C13-1),I12)</f>
        <v/>
      </c>
      <c r="J13" s="11" t="str">
        <f>IF('ASS START SYNC'!C13="SHOW",MID('ASS START SYNC'!E13,D13+1,F13-D13+1),"")</f>
        <v/>
      </c>
      <c r="K13" s="11" t="str">
        <f>IF('ASS START SYNC'!C13="SHOW",MID('ASS START SYNC'!E13,F13+2,1000),"")</f>
        <v/>
      </c>
      <c r="M13" s="12"/>
      <c r="N13" s="14">
        <v>10</v>
      </c>
      <c r="O13" s="12" t="str">
        <f>IF('ASS END SYNC'!C13="SHOW",FIND(",",'ASS END SYNC'!E13,1),"")</f>
        <v/>
      </c>
      <c r="P13" s="12" t="str">
        <f>IF('ASS END SYNC'!C13="SHOW",FIND(",",'ASS END SYNC'!E13,O13+1),"")</f>
        <v/>
      </c>
      <c r="Q13" s="12" t="str">
        <f>IF('ASS END SYNC'!C13="SHOW",FIND(",",'ASS END SYNC'!E13,P13+1),"")</f>
        <v/>
      </c>
      <c r="R13" s="13" t="str">
        <f>IF('ASS END SYNC'!C13="SHOW",FIND(",,",'ASS END SYNC'!E13,1),"")</f>
        <v/>
      </c>
      <c r="S13" s="13" t="str">
        <f>IF('ASS END SYNC'!C13="SHOW",FIND(",,",'ASS END SYNC'!E13,R13+1),"")</f>
        <v/>
      </c>
      <c r="T13" s="11" t="str">
        <f>IF('ASS END SYNC'!C13="SHOW",LEFT('ASS END SYNC'!E13,O13),"")</f>
        <v/>
      </c>
      <c r="U13" s="12" t="str">
        <f>IF('ASS END SYNC'!C13="SHOW",MID('ASS END SYNC'!E13,O13+1,P13-O13-1),"")</f>
        <v/>
      </c>
      <c r="V13" s="12" t="str">
        <f>IF(AND('ASS END SYNC'!C13="SHOW",'ASS END SYNC'!C14="SHOW"),U14,IF(AND('ASS END SYNC'!C13="SHOW",'ASS END SYNC'!C14&lt;&gt;"SHOW"),MID('ASS END SYNC'!E13,O13+1,P13-O13-1),""))</f>
        <v/>
      </c>
      <c r="W13" s="11" t="str">
        <f>IF('ASS END SYNC'!C13="SHOW",MID('ASS END SYNC'!E13,Q13+1,S13-Q13+1),"")</f>
        <v/>
      </c>
      <c r="X13" s="11" t="str">
        <f>IF('ASS END SYNC'!C13="SHOW",MID('ASS END SYNC'!E13,S13+2,1000),"")</f>
        <v/>
      </c>
      <c r="Z13" s="12"/>
    </row>
    <row r="14" spans="1:26" x14ac:dyDescent="0.25">
      <c r="A14" s="14">
        <v>11</v>
      </c>
      <c r="B14" s="12" t="str">
        <f>IF('ASS START SYNC'!C14="SHOW",FIND(",",'ASS START SYNC'!E14,1),"")</f>
        <v/>
      </c>
      <c r="C14" s="12" t="str">
        <f>IF('ASS START SYNC'!C14="SHOW",FIND(",",'ASS START SYNC'!E14,B14+1),"")</f>
        <v/>
      </c>
      <c r="D14" s="12" t="str">
        <f>IF('ASS START SYNC'!C14="SHOW",FIND(",",'ASS START SYNC'!E14,C14+1),"")</f>
        <v/>
      </c>
      <c r="E14" s="13" t="str">
        <f>IF('ASS START SYNC'!C14="SHOW",FIND(",,",'ASS START SYNC'!E14,1),"")</f>
        <v/>
      </c>
      <c r="F14" s="13" t="str">
        <f>IF('ASS START SYNC'!C14="SHOW",FIND(",,",'ASS START SYNC'!E14,E14+1),"")</f>
        <v/>
      </c>
      <c r="G14" s="11" t="str">
        <f>IF('ASS START SYNC'!C14="SHOW",LEFT('ASS START SYNC'!E14,B14),"")</f>
        <v/>
      </c>
      <c r="H14" s="12" t="str">
        <f>IF(AND('ASS START SYNC'!C14="SHOW",COUNTA('ASS START SYNC'!$E$4:'ASS START SYNC'!E13)=0),MID('ASS START SYNC'!E14,B14+1,C14-B14-1),IF(AND('ASS START SYNC'!C14="SHOW",COUNTA('ASS START SYNC'!$E$4:'ASS START SYNC'!E13)&lt;&gt;0),I13,""))</f>
        <v/>
      </c>
      <c r="I14" s="12" t="str">
        <f>IF('ASS START SYNC'!C14="SHOW",MID('ASS START SYNC'!E14,C14+1,D14-C14-1),I13)</f>
        <v/>
      </c>
      <c r="J14" s="11" t="str">
        <f>IF('ASS START SYNC'!C14="SHOW",MID('ASS START SYNC'!E14,D14+1,F14-D14+1),"")</f>
        <v/>
      </c>
      <c r="K14" s="11" t="str">
        <f>IF('ASS START SYNC'!C14="SHOW",MID('ASS START SYNC'!E14,F14+2,1000),"")</f>
        <v/>
      </c>
      <c r="M14" s="12"/>
      <c r="N14" s="14">
        <v>11</v>
      </c>
      <c r="O14" s="12" t="str">
        <f>IF('ASS END SYNC'!C14="SHOW",FIND(",",'ASS END SYNC'!E14,1),"")</f>
        <v/>
      </c>
      <c r="P14" s="12" t="str">
        <f>IF('ASS END SYNC'!C14="SHOW",FIND(",",'ASS END SYNC'!E14,O14+1),"")</f>
        <v/>
      </c>
      <c r="Q14" s="12" t="str">
        <f>IF('ASS END SYNC'!C14="SHOW",FIND(",",'ASS END SYNC'!E14,P14+1),"")</f>
        <v/>
      </c>
      <c r="R14" s="13" t="str">
        <f>IF('ASS END SYNC'!C14="SHOW",FIND(",,",'ASS END SYNC'!E14,1),"")</f>
        <v/>
      </c>
      <c r="S14" s="13" t="str">
        <f>IF('ASS END SYNC'!C14="SHOW",FIND(",,",'ASS END SYNC'!E14,R14+1),"")</f>
        <v/>
      </c>
      <c r="T14" s="11" t="str">
        <f>IF('ASS END SYNC'!C14="SHOW",LEFT('ASS END SYNC'!E14,O14),"")</f>
        <v/>
      </c>
      <c r="U14" s="12" t="str">
        <f>IF('ASS END SYNC'!C14="SHOW",MID('ASS END SYNC'!E14,O14+1,P14-O14-1),"")</f>
        <v/>
      </c>
      <c r="V14" s="12" t="str">
        <f>IF(AND('ASS END SYNC'!C14="SHOW",'ASS END SYNC'!C15="SHOW"),U15,IF(AND('ASS END SYNC'!C14="SHOW",'ASS END SYNC'!C15&lt;&gt;"SHOW"),MID('ASS END SYNC'!E14,O14+1,P14-O14-1),""))</f>
        <v/>
      </c>
      <c r="W14" s="11" t="str">
        <f>IF('ASS END SYNC'!C14="SHOW",MID('ASS END SYNC'!E14,Q14+1,S14-Q14+1),"")</f>
        <v/>
      </c>
      <c r="X14" s="11" t="str">
        <f>IF('ASS END SYNC'!C14="SHOW",MID('ASS END SYNC'!E14,S14+2,1000),"")</f>
        <v/>
      </c>
      <c r="Z14" s="12"/>
    </row>
    <row r="15" spans="1:26" x14ac:dyDescent="0.25">
      <c r="A15" s="14">
        <v>12</v>
      </c>
      <c r="B15" s="12" t="str">
        <f>IF('ASS START SYNC'!C15="SHOW",FIND(",",'ASS START SYNC'!E15,1),"")</f>
        <v/>
      </c>
      <c r="C15" s="12" t="str">
        <f>IF('ASS START SYNC'!C15="SHOW",FIND(",",'ASS START SYNC'!E15,B15+1),"")</f>
        <v/>
      </c>
      <c r="D15" s="12" t="str">
        <f>IF('ASS START SYNC'!C15="SHOW",FIND(",",'ASS START SYNC'!E15,C15+1),"")</f>
        <v/>
      </c>
      <c r="E15" s="13" t="str">
        <f>IF('ASS START SYNC'!C15="SHOW",FIND(",,",'ASS START SYNC'!E15,1),"")</f>
        <v/>
      </c>
      <c r="F15" s="13" t="str">
        <f>IF('ASS START SYNC'!C15="SHOW",FIND(",,",'ASS START SYNC'!E15,E15+1),"")</f>
        <v/>
      </c>
      <c r="G15" s="11" t="str">
        <f>IF('ASS START SYNC'!C15="SHOW",LEFT('ASS START SYNC'!E15,B15),"")</f>
        <v/>
      </c>
      <c r="H15" s="12" t="str">
        <f>IF(AND('ASS START SYNC'!C15="SHOW",COUNTA('ASS START SYNC'!$E$4:'ASS START SYNC'!E14)=0),MID('ASS START SYNC'!E15,B15+1,C15-B15-1),IF(AND('ASS START SYNC'!C15="SHOW",COUNTA('ASS START SYNC'!$E$4:'ASS START SYNC'!E14)&lt;&gt;0),I14,""))</f>
        <v/>
      </c>
      <c r="I15" s="12" t="str">
        <f>IF('ASS START SYNC'!C15="SHOW",MID('ASS START SYNC'!E15,C15+1,D15-C15-1),I14)</f>
        <v/>
      </c>
      <c r="J15" s="11" t="str">
        <f>IF('ASS START SYNC'!C15="SHOW",MID('ASS START SYNC'!E15,D15+1,F15-D15+1),"")</f>
        <v/>
      </c>
      <c r="K15" s="11" t="str">
        <f>IF('ASS START SYNC'!C15="SHOW",MID('ASS START SYNC'!E15,F15+2,1000),"")</f>
        <v/>
      </c>
      <c r="M15" s="12"/>
      <c r="N15" s="14">
        <v>12</v>
      </c>
      <c r="O15" s="12" t="str">
        <f>IF('ASS END SYNC'!C15="SHOW",FIND(",",'ASS END SYNC'!E15,1),"")</f>
        <v/>
      </c>
      <c r="P15" s="12" t="str">
        <f>IF('ASS END SYNC'!C15="SHOW",FIND(",",'ASS END SYNC'!E15,O15+1),"")</f>
        <v/>
      </c>
      <c r="Q15" s="12" t="str">
        <f>IF('ASS END SYNC'!C15="SHOW",FIND(",",'ASS END SYNC'!E15,P15+1),"")</f>
        <v/>
      </c>
      <c r="R15" s="13" t="str">
        <f>IF('ASS END SYNC'!C15="SHOW",FIND(",,",'ASS END SYNC'!E15,1),"")</f>
        <v/>
      </c>
      <c r="S15" s="13" t="str">
        <f>IF('ASS END SYNC'!C15="SHOW",FIND(",,",'ASS END SYNC'!E15,R15+1),"")</f>
        <v/>
      </c>
      <c r="T15" s="11" t="str">
        <f>IF('ASS END SYNC'!C15="SHOW",LEFT('ASS END SYNC'!E15,O15),"")</f>
        <v/>
      </c>
      <c r="U15" s="12" t="str">
        <f>IF('ASS END SYNC'!C15="SHOW",MID('ASS END SYNC'!E15,O15+1,P15-O15-1),"")</f>
        <v/>
      </c>
      <c r="V15" s="12" t="str">
        <f>IF(AND('ASS END SYNC'!C15="SHOW",'ASS END SYNC'!C16="SHOW"),U16,IF(AND('ASS END SYNC'!C15="SHOW",'ASS END SYNC'!C16&lt;&gt;"SHOW"),MID('ASS END SYNC'!E15,O15+1,P15-O15-1),""))</f>
        <v/>
      </c>
      <c r="W15" s="11" t="str">
        <f>IF('ASS END SYNC'!C15="SHOW",MID('ASS END SYNC'!E15,Q15+1,S15-Q15+1),"")</f>
        <v/>
      </c>
      <c r="X15" s="11" t="str">
        <f>IF('ASS END SYNC'!C15="SHOW",MID('ASS END SYNC'!E15,S15+2,1000),"")</f>
        <v/>
      </c>
      <c r="Z15" s="12"/>
    </row>
    <row r="16" spans="1:26" x14ac:dyDescent="0.25">
      <c r="A16" s="14">
        <v>13</v>
      </c>
      <c r="B16" s="12" t="str">
        <f>IF('ASS START SYNC'!C16="SHOW",FIND(",",'ASS START SYNC'!E16,1),"")</f>
        <v/>
      </c>
      <c r="C16" s="12" t="str">
        <f>IF('ASS START SYNC'!C16="SHOW",FIND(",",'ASS START SYNC'!E16,B16+1),"")</f>
        <v/>
      </c>
      <c r="D16" s="12" t="str">
        <f>IF('ASS START SYNC'!C16="SHOW",FIND(",",'ASS START SYNC'!E16,C16+1),"")</f>
        <v/>
      </c>
      <c r="E16" s="13" t="str">
        <f>IF('ASS START SYNC'!C16="SHOW",FIND(",,",'ASS START SYNC'!E16,1),"")</f>
        <v/>
      </c>
      <c r="F16" s="13" t="str">
        <f>IF('ASS START SYNC'!C16="SHOW",FIND(",,",'ASS START SYNC'!E16,E16+1),"")</f>
        <v/>
      </c>
      <c r="G16" s="11" t="str">
        <f>IF('ASS START SYNC'!C16="SHOW",LEFT('ASS START SYNC'!E16,B16),"")</f>
        <v/>
      </c>
      <c r="H16" s="12" t="str">
        <f>IF(AND('ASS START SYNC'!C16="SHOW",COUNTA('ASS START SYNC'!$E$4:'ASS START SYNC'!E15)=0),MID('ASS START SYNC'!E16,B16+1,C16-B16-1),IF(AND('ASS START SYNC'!C16="SHOW",COUNTA('ASS START SYNC'!$E$4:'ASS START SYNC'!E15)&lt;&gt;0),I15,""))</f>
        <v/>
      </c>
      <c r="I16" s="12" t="str">
        <f>IF('ASS START SYNC'!C16="SHOW",MID('ASS START SYNC'!E16,C16+1,D16-C16-1),I15)</f>
        <v/>
      </c>
      <c r="J16" s="11" t="str">
        <f>IF('ASS START SYNC'!C16="SHOW",MID('ASS START SYNC'!E16,D16+1,F16-D16+1),"")</f>
        <v/>
      </c>
      <c r="K16" s="11" t="str">
        <f>IF('ASS START SYNC'!C16="SHOW",MID('ASS START SYNC'!E16,F16+2,1000),"")</f>
        <v/>
      </c>
      <c r="M16" s="12"/>
      <c r="N16" s="14">
        <v>13</v>
      </c>
      <c r="O16" s="12" t="str">
        <f>IF('ASS END SYNC'!C16="SHOW",FIND(",",'ASS END SYNC'!E16,1),"")</f>
        <v/>
      </c>
      <c r="P16" s="12" t="str">
        <f>IF('ASS END SYNC'!C16="SHOW",FIND(",",'ASS END SYNC'!E16,O16+1),"")</f>
        <v/>
      </c>
      <c r="Q16" s="12" t="str">
        <f>IF('ASS END SYNC'!C16="SHOW",FIND(",",'ASS END SYNC'!E16,P16+1),"")</f>
        <v/>
      </c>
      <c r="R16" s="13" t="str">
        <f>IF('ASS END SYNC'!C16="SHOW",FIND(",,",'ASS END SYNC'!E16,1),"")</f>
        <v/>
      </c>
      <c r="S16" s="13" t="str">
        <f>IF('ASS END SYNC'!C16="SHOW",FIND(",,",'ASS END SYNC'!E16,R16+1),"")</f>
        <v/>
      </c>
      <c r="T16" s="11" t="str">
        <f>IF('ASS END SYNC'!C16="SHOW",LEFT('ASS END SYNC'!E16,O16),"")</f>
        <v/>
      </c>
      <c r="U16" s="12" t="str">
        <f>IF('ASS END SYNC'!C16="SHOW",MID('ASS END SYNC'!E16,O16+1,P16-O16-1),"")</f>
        <v/>
      </c>
      <c r="V16" s="12" t="str">
        <f>IF(AND('ASS END SYNC'!C16="SHOW",'ASS END SYNC'!C17="SHOW"),U17,IF(AND('ASS END SYNC'!C16="SHOW",'ASS END SYNC'!C17&lt;&gt;"SHOW"),MID('ASS END SYNC'!E16,O16+1,P16-O16-1),""))</f>
        <v/>
      </c>
      <c r="W16" s="11" t="str">
        <f>IF('ASS END SYNC'!C16="SHOW",MID('ASS END SYNC'!E16,Q16+1,S16-Q16+1),"")</f>
        <v/>
      </c>
      <c r="X16" s="11" t="str">
        <f>IF('ASS END SYNC'!C16="SHOW",MID('ASS END SYNC'!E16,S16+2,1000),"")</f>
        <v/>
      </c>
      <c r="Z16" s="12"/>
    </row>
    <row r="17" spans="1:26" x14ac:dyDescent="0.25">
      <c r="A17" s="14">
        <v>14</v>
      </c>
      <c r="B17" s="12" t="str">
        <f>IF('ASS START SYNC'!C17="SHOW",FIND(",",'ASS START SYNC'!E17,1),"")</f>
        <v/>
      </c>
      <c r="C17" s="12" t="str">
        <f>IF('ASS START SYNC'!C17="SHOW",FIND(",",'ASS START SYNC'!E17,B17+1),"")</f>
        <v/>
      </c>
      <c r="D17" s="12" t="str">
        <f>IF('ASS START SYNC'!C17="SHOW",FIND(",",'ASS START SYNC'!E17,C17+1),"")</f>
        <v/>
      </c>
      <c r="E17" s="13" t="str">
        <f>IF('ASS START SYNC'!C17="SHOW",FIND(",,",'ASS START SYNC'!E17,1),"")</f>
        <v/>
      </c>
      <c r="F17" s="13" t="str">
        <f>IF('ASS START SYNC'!C17="SHOW",FIND(",,",'ASS START SYNC'!E17,E17+1),"")</f>
        <v/>
      </c>
      <c r="G17" s="11" t="str">
        <f>IF('ASS START SYNC'!C17="SHOW",LEFT('ASS START SYNC'!E17,B17),"")</f>
        <v/>
      </c>
      <c r="H17" s="12" t="str">
        <f>IF(AND('ASS START SYNC'!C17="SHOW",COUNTA('ASS START SYNC'!$E$4:'ASS START SYNC'!E16)=0),MID('ASS START SYNC'!E17,B17+1,C17-B17-1),IF(AND('ASS START SYNC'!C17="SHOW",COUNTA('ASS START SYNC'!$E$4:'ASS START SYNC'!E16)&lt;&gt;0),I16,""))</f>
        <v/>
      </c>
      <c r="I17" s="12" t="str">
        <f>IF('ASS START SYNC'!C17="SHOW",MID('ASS START SYNC'!E17,C17+1,D17-C17-1),I16)</f>
        <v/>
      </c>
      <c r="J17" s="11" t="str">
        <f>IF('ASS START SYNC'!C17="SHOW",MID('ASS START SYNC'!E17,D17+1,F17-D17+1),"")</f>
        <v/>
      </c>
      <c r="K17" s="11" t="str">
        <f>IF('ASS START SYNC'!C17="SHOW",MID('ASS START SYNC'!E17,F17+2,1000),"")</f>
        <v/>
      </c>
      <c r="M17" s="12"/>
      <c r="N17" s="14">
        <v>14</v>
      </c>
      <c r="O17" s="12" t="str">
        <f>IF('ASS END SYNC'!C17="SHOW",FIND(",",'ASS END SYNC'!E17,1),"")</f>
        <v/>
      </c>
      <c r="P17" s="12" t="str">
        <f>IF('ASS END SYNC'!C17="SHOW",FIND(",",'ASS END SYNC'!E17,O17+1),"")</f>
        <v/>
      </c>
      <c r="Q17" s="12" t="str">
        <f>IF('ASS END SYNC'!C17="SHOW",FIND(",",'ASS END SYNC'!E17,P17+1),"")</f>
        <v/>
      </c>
      <c r="R17" s="13" t="str">
        <f>IF('ASS END SYNC'!C17="SHOW",FIND(",,",'ASS END SYNC'!E17,1),"")</f>
        <v/>
      </c>
      <c r="S17" s="13" t="str">
        <f>IF('ASS END SYNC'!C17="SHOW",FIND(",,",'ASS END SYNC'!E17,R17+1),"")</f>
        <v/>
      </c>
      <c r="T17" s="11" t="str">
        <f>IF('ASS END SYNC'!C17="SHOW",LEFT('ASS END SYNC'!E17,O17),"")</f>
        <v/>
      </c>
      <c r="U17" s="12" t="str">
        <f>IF('ASS END SYNC'!C17="SHOW",MID('ASS END SYNC'!E17,O17+1,P17-O17-1),"")</f>
        <v/>
      </c>
      <c r="V17" s="12" t="str">
        <f>IF(AND('ASS END SYNC'!C17="SHOW",'ASS END SYNC'!C18="SHOW"),U18,IF(AND('ASS END SYNC'!C17="SHOW",'ASS END SYNC'!C18&lt;&gt;"SHOW"),MID('ASS END SYNC'!E17,O17+1,P17-O17-1),""))</f>
        <v/>
      </c>
      <c r="W17" s="11" t="str">
        <f>IF('ASS END SYNC'!C17="SHOW",MID('ASS END SYNC'!E17,Q17+1,S17-Q17+1),"")</f>
        <v/>
      </c>
      <c r="X17" s="11" t="str">
        <f>IF('ASS END SYNC'!C17="SHOW",MID('ASS END SYNC'!E17,S17+2,1000),"")</f>
        <v/>
      </c>
      <c r="Z17" s="12"/>
    </row>
    <row r="18" spans="1:26" x14ac:dyDescent="0.25">
      <c r="A18" s="14">
        <v>15</v>
      </c>
      <c r="B18" s="12" t="str">
        <f>IF('ASS START SYNC'!C18="SHOW",FIND(",",'ASS START SYNC'!E18,1),"")</f>
        <v/>
      </c>
      <c r="C18" s="12" t="str">
        <f>IF('ASS START SYNC'!C18="SHOW",FIND(",",'ASS START SYNC'!E18,B18+1),"")</f>
        <v/>
      </c>
      <c r="D18" s="12" t="str">
        <f>IF('ASS START SYNC'!C18="SHOW",FIND(",",'ASS START SYNC'!E18,C18+1),"")</f>
        <v/>
      </c>
      <c r="E18" s="13" t="str">
        <f>IF('ASS START SYNC'!C18="SHOW",FIND(",,",'ASS START SYNC'!E18,1),"")</f>
        <v/>
      </c>
      <c r="F18" s="13" t="str">
        <f>IF('ASS START SYNC'!C18="SHOW",FIND(",,",'ASS START SYNC'!E18,E18+1),"")</f>
        <v/>
      </c>
      <c r="G18" s="11" t="str">
        <f>IF('ASS START SYNC'!C18="SHOW",LEFT('ASS START SYNC'!E18,B18),"")</f>
        <v/>
      </c>
      <c r="H18" s="12" t="str">
        <f>IF(AND('ASS START SYNC'!C18="SHOW",COUNTA('ASS START SYNC'!$E$4:'ASS START SYNC'!E17)=0),MID('ASS START SYNC'!E18,B18+1,C18-B18-1),IF(AND('ASS START SYNC'!C18="SHOW",COUNTA('ASS START SYNC'!$E$4:'ASS START SYNC'!E17)&lt;&gt;0),I17,""))</f>
        <v/>
      </c>
      <c r="I18" s="12" t="str">
        <f>IF('ASS START SYNC'!C18="SHOW",MID('ASS START SYNC'!E18,C18+1,D18-C18-1),I17)</f>
        <v/>
      </c>
      <c r="J18" s="11" t="str">
        <f>IF('ASS START SYNC'!C18="SHOW",MID('ASS START SYNC'!E18,D18+1,F18-D18+1),"")</f>
        <v/>
      </c>
      <c r="K18" s="11" t="str">
        <f>IF('ASS START SYNC'!C18="SHOW",MID('ASS START SYNC'!E18,F18+2,1000),"")</f>
        <v/>
      </c>
      <c r="M18" s="12"/>
      <c r="N18" s="14">
        <v>15</v>
      </c>
      <c r="O18" s="12" t="str">
        <f>IF('ASS END SYNC'!C18="SHOW",FIND(",",'ASS END SYNC'!E18,1),"")</f>
        <v/>
      </c>
      <c r="P18" s="12" t="str">
        <f>IF('ASS END SYNC'!C18="SHOW",FIND(",",'ASS END SYNC'!E18,O18+1),"")</f>
        <v/>
      </c>
      <c r="Q18" s="12" t="str">
        <f>IF('ASS END SYNC'!C18="SHOW",FIND(",",'ASS END SYNC'!E18,P18+1),"")</f>
        <v/>
      </c>
      <c r="R18" s="13" t="str">
        <f>IF('ASS END SYNC'!C18="SHOW",FIND(",,",'ASS END SYNC'!E18,1),"")</f>
        <v/>
      </c>
      <c r="S18" s="13" t="str">
        <f>IF('ASS END SYNC'!C18="SHOW",FIND(",,",'ASS END SYNC'!E18,R18+1),"")</f>
        <v/>
      </c>
      <c r="T18" s="11" t="str">
        <f>IF('ASS END SYNC'!C18="SHOW",LEFT('ASS END SYNC'!E18,O18),"")</f>
        <v/>
      </c>
      <c r="U18" s="12" t="str">
        <f>IF('ASS END SYNC'!C18="SHOW",MID('ASS END SYNC'!E18,O18+1,P18-O18-1),"")</f>
        <v/>
      </c>
      <c r="V18" s="12" t="str">
        <f>IF(AND('ASS END SYNC'!C18="SHOW",'ASS END SYNC'!C19="SHOW"),U19,IF(AND('ASS END SYNC'!C18="SHOW",'ASS END SYNC'!C19&lt;&gt;"SHOW"),MID('ASS END SYNC'!E18,O18+1,P18-O18-1),""))</f>
        <v/>
      </c>
      <c r="W18" s="11" t="str">
        <f>IF('ASS END SYNC'!C18="SHOW",MID('ASS END SYNC'!E18,Q18+1,S18-Q18+1),"")</f>
        <v/>
      </c>
      <c r="X18" s="11" t="str">
        <f>IF('ASS END SYNC'!C18="SHOW",MID('ASS END SYNC'!E18,S18+2,1000),"")</f>
        <v/>
      </c>
      <c r="Z18" s="12"/>
    </row>
    <row r="19" spans="1:26" x14ac:dyDescent="0.25">
      <c r="A19" s="14">
        <v>16</v>
      </c>
      <c r="B19" s="12" t="str">
        <f>IF('ASS START SYNC'!C19="SHOW",FIND(",",'ASS START SYNC'!E19,1),"")</f>
        <v/>
      </c>
      <c r="C19" s="12" t="str">
        <f>IF('ASS START SYNC'!C19="SHOW",FIND(",",'ASS START SYNC'!E19,B19+1),"")</f>
        <v/>
      </c>
      <c r="D19" s="12" t="str">
        <f>IF('ASS START SYNC'!C19="SHOW",FIND(",",'ASS START SYNC'!E19,C19+1),"")</f>
        <v/>
      </c>
      <c r="E19" s="13" t="str">
        <f>IF('ASS START SYNC'!C19="SHOW",FIND(",,",'ASS START SYNC'!E19,1),"")</f>
        <v/>
      </c>
      <c r="F19" s="13" t="str">
        <f>IF('ASS START SYNC'!C19="SHOW",FIND(",,",'ASS START SYNC'!E19,E19+1),"")</f>
        <v/>
      </c>
      <c r="G19" s="11" t="str">
        <f>IF('ASS START SYNC'!C19="SHOW",LEFT('ASS START SYNC'!E19,B19),"")</f>
        <v/>
      </c>
      <c r="H19" s="12" t="str">
        <f>IF(AND('ASS START SYNC'!C19="SHOW",COUNTA('ASS START SYNC'!$E$4:'ASS START SYNC'!E18)=0),MID('ASS START SYNC'!E19,B19+1,C19-B19-1),IF(AND('ASS START SYNC'!C19="SHOW",COUNTA('ASS START SYNC'!$E$4:'ASS START SYNC'!E18)&lt;&gt;0),I18,""))</f>
        <v/>
      </c>
      <c r="I19" s="12" t="str">
        <f>IF('ASS START SYNC'!C19="SHOW",MID('ASS START SYNC'!E19,C19+1,D19-C19-1),I18)</f>
        <v/>
      </c>
      <c r="J19" s="11" t="str">
        <f>IF('ASS START SYNC'!C19="SHOW",MID('ASS START SYNC'!E19,D19+1,F19-D19+1),"")</f>
        <v/>
      </c>
      <c r="K19" s="11" t="str">
        <f>IF('ASS START SYNC'!C19="SHOW",MID('ASS START SYNC'!E19,F19+2,1000),"")</f>
        <v/>
      </c>
      <c r="M19" s="12"/>
      <c r="N19" s="14">
        <v>16</v>
      </c>
      <c r="O19" s="12" t="str">
        <f>IF('ASS END SYNC'!C19="SHOW",FIND(",",'ASS END SYNC'!E19,1),"")</f>
        <v/>
      </c>
      <c r="P19" s="12" t="str">
        <f>IF('ASS END SYNC'!C19="SHOW",FIND(",",'ASS END SYNC'!E19,O19+1),"")</f>
        <v/>
      </c>
      <c r="Q19" s="12" t="str">
        <f>IF('ASS END SYNC'!C19="SHOW",FIND(",",'ASS END SYNC'!E19,P19+1),"")</f>
        <v/>
      </c>
      <c r="R19" s="13" t="str">
        <f>IF('ASS END SYNC'!C19="SHOW",FIND(",,",'ASS END SYNC'!E19,1),"")</f>
        <v/>
      </c>
      <c r="S19" s="13" t="str">
        <f>IF('ASS END SYNC'!C19="SHOW",FIND(",,",'ASS END SYNC'!E19,R19+1),"")</f>
        <v/>
      </c>
      <c r="T19" s="11" t="str">
        <f>IF('ASS END SYNC'!C19="SHOW",LEFT('ASS END SYNC'!E19,O19),"")</f>
        <v/>
      </c>
      <c r="U19" s="12" t="str">
        <f>IF('ASS END SYNC'!C19="SHOW",MID('ASS END SYNC'!E19,O19+1,P19-O19-1),"")</f>
        <v/>
      </c>
      <c r="V19" s="12" t="str">
        <f>IF(AND('ASS END SYNC'!C19="SHOW",'ASS END SYNC'!C20="SHOW"),U20,IF(AND('ASS END SYNC'!C19="SHOW",'ASS END SYNC'!C20&lt;&gt;"SHOW"),MID('ASS END SYNC'!E19,O19+1,P19-O19-1),""))</f>
        <v/>
      </c>
      <c r="W19" s="11" t="str">
        <f>IF('ASS END SYNC'!C19="SHOW",MID('ASS END SYNC'!E19,Q19+1,S19-Q19+1),"")</f>
        <v/>
      </c>
      <c r="X19" s="11" t="str">
        <f>IF('ASS END SYNC'!C19="SHOW",MID('ASS END SYNC'!E19,S19+2,1000),"")</f>
        <v/>
      </c>
      <c r="Z19" s="12"/>
    </row>
    <row r="20" spans="1:26" x14ac:dyDescent="0.25">
      <c r="A20" s="14">
        <v>17</v>
      </c>
      <c r="B20" s="12" t="str">
        <f>IF('ASS START SYNC'!C20="SHOW",FIND(",",'ASS START SYNC'!E20,1),"")</f>
        <v/>
      </c>
      <c r="C20" s="12" t="str">
        <f>IF('ASS START SYNC'!C20="SHOW",FIND(",",'ASS START SYNC'!E20,B20+1),"")</f>
        <v/>
      </c>
      <c r="D20" s="12" t="str">
        <f>IF('ASS START SYNC'!C20="SHOW",FIND(",",'ASS START SYNC'!E20,C20+1),"")</f>
        <v/>
      </c>
      <c r="E20" s="13" t="str">
        <f>IF('ASS START SYNC'!C20="SHOW",FIND(",,",'ASS START SYNC'!E20,1),"")</f>
        <v/>
      </c>
      <c r="F20" s="13" t="str">
        <f>IF('ASS START SYNC'!C20="SHOW",FIND(",,",'ASS START SYNC'!E20,E20+1),"")</f>
        <v/>
      </c>
      <c r="G20" s="11" t="str">
        <f>IF('ASS START SYNC'!C20="SHOW",LEFT('ASS START SYNC'!E20,B20),"")</f>
        <v/>
      </c>
      <c r="H20" s="12" t="str">
        <f>IF(AND('ASS START SYNC'!C20="SHOW",COUNTA('ASS START SYNC'!$E$4:'ASS START SYNC'!E19)=0),MID('ASS START SYNC'!E20,B20+1,C20-B20-1),IF(AND('ASS START SYNC'!C20="SHOW",COUNTA('ASS START SYNC'!$E$4:'ASS START SYNC'!E19)&lt;&gt;0),I19,""))</f>
        <v/>
      </c>
      <c r="I20" s="12" t="str">
        <f>IF('ASS START SYNC'!C20="SHOW",MID('ASS START SYNC'!E20,C20+1,D20-C20-1),I19)</f>
        <v/>
      </c>
      <c r="J20" s="11" t="str">
        <f>IF('ASS START SYNC'!C20="SHOW",MID('ASS START SYNC'!E20,D20+1,F20-D20+1),"")</f>
        <v/>
      </c>
      <c r="K20" s="11" t="str">
        <f>IF('ASS START SYNC'!C20="SHOW",MID('ASS START SYNC'!E20,F20+2,1000),"")</f>
        <v/>
      </c>
      <c r="M20" s="12"/>
      <c r="N20" s="14">
        <v>17</v>
      </c>
      <c r="O20" s="12" t="str">
        <f>IF('ASS END SYNC'!C20="SHOW",FIND(",",'ASS END SYNC'!E20,1),"")</f>
        <v/>
      </c>
      <c r="P20" s="12" t="str">
        <f>IF('ASS END SYNC'!C20="SHOW",FIND(",",'ASS END SYNC'!E20,O20+1),"")</f>
        <v/>
      </c>
      <c r="Q20" s="12" t="str">
        <f>IF('ASS END SYNC'!C20="SHOW",FIND(",",'ASS END SYNC'!E20,P20+1),"")</f>
        <v/>
      </c>
      <c r="R20" s="13" t="str">
        <f>IF('ASS END SYNC'!C20="SHOW",FIND(",,",'ASS END SYNC'!E20,1),"")</f>
        <v/>
      </c>
      <c r="S20" s="13" t="str">
        <f>IF('ASS END SYNC'!C20="SHOW",FIND(",,",'ASS END SYNC'!E20,R20+1),"")</f>
        <v/>
      </c>
      <c r="T20" s="11" t="str">
        <f>IF('ASS END SYNC'!C20="SHOW",LEFT('ASS END SYNC'!E20,O20),"")</f>
        <v/>
      </c>
      <c r="U20" s="12" t="str">
        <f>IF('ASS END SYNC'!C20="SHOW",MID('ASS END SYNC'!E20,O20+1,P20-O20-1),"")</f>
        <v/>
      </c>
      <c r="V20" s="12" t="str">
        <f>IF(AND('ASS END SYNC'!C20="SHOW",'ASS END SYNC'!C21="SHOW"),U21,IF(AND('ASS END SYNC'!C20="SHOW",'ASS END SYNC'!C21&lt;&gt;"SHOW"),MID('ASS END SYNC'!E20,O20+1,P20-O20-1),""))</f>
        <v/>
      </c>
      <c r="W20" s="11" t="str">
        <f>IF('ASS END SYNC'!C20="SHOW",MID('ASS END SYNC'!E20,Q20+1,S20-Q20+1),"")</f>
        <v/>
      </c>
      <c r="X20" s="11" t="str">
        <f>IF('ASS END SYNC'!C20="SHOW",MID('ASS END SYNC'!E20,S20+2,1000),"")</f>
        <v/>
      </c>
      <c r="Z20" s="12"/>
    </row>
    <row r="21" spans="1:26" x14ac:dyDescent="0.25">
      <c r="A21" s="14">
        <v>18</v>
      </c>
      <c r="B21" s="12" t="str">
        <f>IF('ASS START SYNC'!C21="SHOW",FIND(",",'ASS START SYNC'!E21,1),"")</f>
        <v/>
      </c>
      <c r="C21" s="12" t="str">
        <f>IF('ASS START SYNC'!C21="SHOW",FIND(",",'ASS START SYNC'!E21,B21+1),"")</f>
        <v/>
      </c>
      <c r="D21" s="12" t="str">
        <f>IF('ASS START SYNC'!C21="SHOW",FIND(",",'ASS START SYNC'!E21,C21+1),"")</f>
        <v/>
      </c>
      <c r="E21" s="13" t="str">
        <f>IF('ASS START SYNC'!C21="SHOW",FIND(",,",'ASS START SYNC'!E21,1),"")</f>
        <v/>
      </c>
      <c r="F21" s="13" t="str">
        <f>IF('ASS START SYNC'!C21="SHOW",FIND(",,",'ASS START SYNC'!E21,E21+1),"")</f>
        <v/>
      </c>
      <c r="G21" s="11" t="str">
        <f>IF('ASS START SYNC'!C21="SHOW",LEFT('ASS START SYNC'!E21,B21),"")</f>
        <v/>
      </c>
      <c r="H21" s="12" t="str">
        <f>IF(AND('ASS START SYNC'!C21="SHOW",COUNTA('ASS START SYNC'!$E$4:'ASS START SYNC'!E20)=0),MID('ASS START SYNC'!E21,B21+1,C21-B21-1),IF(AND('ASS START SYNC'!C21="SHOW",COUNTA('ASS START SYNC'!$E$4:'ASS START SYNC'!E20)&lt;&gt;0),I20,""))</f>
        <v/>
      </c>
      <c r="I21" s="12" t="str">
        <f>IF('ASS START SYNC'!C21="SHOW",MID('ASS START SYNC'!E21,C21+1,D21-C21-1),I20)</f>
        <v/>
      </c>
      <c r="J21" s="11" t="str">
        <f>IF('ASS START SYNC'!C21="SHOW",MID('ASS START SYNC'!E21,D21+1,F21-D21+1),"")</f>
        <v/>
      </c>
      <c r="K21" s="11" t="str">
        <f>IF('ASS START SYNC'!C21="SHOW",MID('ASS START SYNC'!E21,F21+2,1000),"")</f>
        <v/>
      </c>
      <c r="M21" s="12"/>
      <c r="N21" s="14">
        <v>18</v>
      </c>
      <c r="O21" s="12" t="str">
        <f>IF('ASS END SYNC'!C21="SHOW",FIND(",",'ASS END SYNC'!E21,1),"")</f>
        <v/>
      </c>
      <c r="P21" s="12" t="str">
        <f>IF('ASS END SYNC'!C21="SHOW",FIND(",",'ASS END SYNC'!E21,O21+1),"")</f>
        <v/>
      </c>
      <c r="Q21" s="12" t="str">
        <f>IF('ASS END SYNC'!C21="SHOW",FIND(",",'ASS END SYNC'!E21,P21+1),"")</f>
        <v/>
      </c>
      <c r="R21" s="13" t="str">
        <f>IF('ASS END SYNC'!C21="SHOW",FIND(",,",'ASS END SYNC'!E21,1),"")</f>
        <v/>
      </c>
      <c r="S21" s="13" t="str">
        <f>IF('ASS END SYNC'!C21="SHOW",FIND(",,",'ASS END SYNC'!E21,R21+1),"")</f>
        <v/>
      </c>
      <c r="T21" s="11" t="str">
        <f>IF('ASS END SYNC'!C21="SHOW",LEFT('ASS END SYNC'!E21,O21),"")</f>
        <v/>
      </c>
      <c r="U21" s="12" t="str">
        <f>IF('ASS END SYNC'!C21="SHOW",MID('ASS END SYNC'!E21,O21+1,P21-O21-1),"")</f>
        <v/>
      </c>
      <c r="V21" s="12" t="str">
        <f>IF(AND('ASS END SYNC'!C21="SHOW",'ASS END SYNC'!C22="SHOW"),U22,IF(AND('ASS END SYNC'!C21="SHOW",'ASS END SYNC'!C22&lt;&gt;"SHOW"),MID('ASS END SYNC'!E21,O21+1,P21-O21-1),""))</f>
        <v/>
      </c>
      <c r="W21" s="11" t="str">
        <f>IF('ASS END SYNC'!C21="SHOW",MID('ASS END SYNC'!E21,Q21+1,S21-Q21+1),"")</f>
        <v/>
      </c>
      <c r="X21" s="11" t="str">
        <f>IF('ASS END SYNC'!C21="SHOW",MID('ASS END SYNC'!E21,S21+2,1000),"")</f>
        <v/>
      </c>
      <c r="Z21" s="12"/>
    </row>
    <row r="22" spans="1:26" x14ac:dyDescent="0.25">
      <c r="A22" s="14">
        <v>19</v>
      </c>
      <c r="B22" s="12" t="str">
        <f>IF('ASS START SYNC'!C22="SHOW",FIND(",",'ASS START SYNC'!E22,1),"")</f>
        <v/>
      </c>
      <c r="C22" s="12" t="str">
        <f>IF('ASS START SYNC'!C22="SHOW",FIND(",",'ASS START SYNC'!E22,B22+1),"")</f>
        <v/>
      </c>
      <c r="D22" s="12" t="str">
        <f>IF('ASS START SYNC'!C22="SHOW",FIND(",",'ASS START SYNC'!E22,C22+1),"")</f>
        <v/>
      </c>
      <c r="E22" s="13" t="str">
        <f>IF('ASS START SYNC'!C22="SHOW",FIND(",,",'ASS START SYNC'!E22,1),"")</f>
        <v/>
      </c>
      <c r="F22" s="13" t="str">
        <f>IF('ASS START SYNC'!C22="SHOW",FIND(",,",'ASS START SYNC'!E22,E22+1),"")</f>
        <v/>
      </c>
      <c r="G22" s="11" t="str">
        <f>IF('ASS START SYNC'!C22="SHOW",LEFT('ASS START SYNC'!E22,B22),"")</f>
        <v/>
      </c>
      <c r="H22" s="12" t="str">
        <f>IF(AND('ASS START SYNC'!C22="SHOW",COUNTA('ASS START SYNC'!$E$4:'ASS START SYNC'!E21)=0),MID('ASS START SYNC'!E22,B22+1,C22-B22-1),IF(AND('ASS START SYNC'!C22="SHOW",COUNTA('ASS START SYNC'!$E$4:'ASS START SYNC'!E21)&lt;&gt;0),I21,""))</f>
        <v/>
      </c>
      <c r="I22" s="12" t="str">
        <f>IF('ASS START SYNC'!C22="SHOW",MID('ASS START SYNC'!E22,C22+1,D22-C22-1),I21)</f>
        <v/>
      </c>
      <c r="J22" s="11" t="str">
        <f>IF('ASS START SYNC'!C22="SHOW",MID('ASS START SYNC'!E22,D22+1,F22-D22+1),"")</f>
        <v/>
      </c>
      <c r="K22" s="11" t="str">
        <f>IF('ASS START SYNC'!C22="SHOW",MID('ASS START SYNC'!E22,F22+2,1000),"")</f>
        <v/>
      </c>
      <c r="M22" s="12"/>
      <c r="N22" s="14">
        <v>19</v>
      </c>
      <c r="O22" s="12" t="str">
        <f>IF('ASS END SYNC'!C22="SHOW",FIND(",",'ASS END SYNC'!E22,1),"")</f>
        <v/>
      </c>
      <c r="P22" s="12" t="str">
        <f>IF('ASS END SYNC'!C22="SHOW",FIND(",",'ASS END SYNC'!E22,O22+1),"")</f>
        <v/>
      </c>
      <c r="Q22" s="12" t="str">
        <f>IF('ASS END SYNC'!C22="SHOW",FIND(",",'ASS END SYNC'!E22,P22+1),"")</f>
        <v/>
      </c>
      <c r="R22" s="13" t="str">
        <f>IF('ASS END SYNC'!C22="SHOW",FIND(",,",'ASS END SYNC'!E22,1),"")</f>
        <v/>
      </c>
      <c r="S22" s="13" t="str">
        <f>IF('ASS END SYNC'!C22="SHOW",FIND(",,",'ASS END SYNC'!E22,R22+1),"")</f>
        <v/>
      </c>
      <c r="T22" s="11" t="str">
        <f>IF('ASS END SYNC'!C22="SHOW",LEFT('ASS END SYNC'!E22,O22),"")</f>
        <v/>
      </c>
      <c r="U22" s="12" t="str">
        <f>IF('ASS END SYNC'!C22="SHOW",MID('ASS END SYNC'!E22,O22+1,P22-O22-1),"")</f>
        <v/>
      </c>
      <c r="V22" s="12" t="str">
        <f>IF(AND('ASS END SYNC'!C22="SHOW",'ASS END SYNC'!C23="SHOW"),U23,IF(AND('ASS END SYNC'!C22="SHOW",'ASS END SYNC'!C23&lt;&gt;"SHOW"),MID('ASS END SYNC'!E22,O22+1,P22-O22-1),""))</f>
        <v/>
      </c>
      <c r="W22" s="11" t="str">
        <f>IF('ASS END SYNC'!C22="SHOW",MID('ASS END SYNC'!E22,Q22+1,S22-Q22+1),"")</f>
        <v/>
      </c>
      <c r="X22" s="11" t="str">
        <f>IF('ASS END SYNC'!C22="SHOW",MID('ASS END SYNC'!E22,S22+2,1000),"")</f>
        <v/>
      </c>
      <c r="Z22" s="12"/>
    </row>
    <row r="23" spans="1:26" x14ac:dyDescent="0.25">
      <c r="A23" s="14">
        <v>20</v>
      </c>
      <c r="B23" s="12" t="str">
        <f>IF('ASS START SYNC'!C23="SHOW",FIND(",",'ASS START SYNC'!E23,1),"")</f>
        <v/>
      </c>
      <c r="C23" s="12" t="str">
        <f>IF('ASS START SYNC'!C23="SHOW",FIND(",",'ASS START SYNC'!E23,B23+1),"")</f>
        <v/>
      </c>
      <c r="D23" s="12" t="str">
        <f>IF('ASS START SYNC'!C23="SHOW",FIND(",",'ASS START SYNC'!E23,C23+1),"")</f>
        <v/>
      </c>
      <c r="E23" s="13" t="str">
        <f>IF('ASS START SYNC'!C23="SHOW",FIND(",,",'ASS START SYNC'!E23,1),"")</f>
        <v/>
      </c>
      <c r="F23" s="13" t="str">
        <f>IF('ASS START SYNC'!C23="SHOW",FIND(",,",'ASS START SYNC'!E23,E23+1),"")</f>
        <v/>
      </c>
      <c r="G23" s="11" t="str">
        <f>IF('ASS START SYNC'!C23="SHOW",LEFT('ASS START SYNC'!E23,B23),"")</f>
        <v/>
      </c>
      <c r="H23" s="12" t="str">
        <f>IF(AND('ASS START SYNC'!C23="SHOW",COUNTA('ASS START SYNC'!$E$4:'ASS START SYNC'!E22)=0),MID('ASS START SYNC'!E23,B23+1,C23-B23-1),IF(AND('ASS START SYNC'!C23="SHOW",COUNTA('ASS START SYNC'!$E$4:'ASS START SYNC'!E22)&lt;&gt;0),I22,""))</f>
        <v/>
      </c>
      <c r="I23" s="12" t="str">
        <f>IF('ASS START SYNC'!C23="SHOW",MID('ASS START SYNC'!E23,C23+1,D23-C23-1),I22)</f>
        <v/>
      </c>
      <c r="J23" s="11" t="str">
        <f>IF('ASS START SYNC'!C23="SHOW",MID('ASS START SYNC'!E23,D23+1,F23-D23+1),"")</f>
        <v/>
      </c>
      <c r="K23" s="11" t="str">
        <f>IF('ASS START SYNC'!C23="SHOW",MID('ASS START SYNC'!E23,F23+2,1000),"")</f>
        <v/>
      </c>
      <c r="M23" s="12"/>
      <c r="N23" s="14">
        <v>20</v>
      </c>
      <c r="O23" s="12" t="str">
        <f>IF('ASS END SYNC'!C23="SHOW",FIND(",",'ASS END SYNC'!E23,1),"")</f>
        <v/>
      </c>
      <c r="P23" s="12" t="str">
        <f>IF('ASS END SYNC'!C23="SHOW",FIND(",",'ASS END SYNC'!E23,O23+1),"")</f>
        <v/>
      </c>
      <c r="Q23" s="12" t="str">
        <f>IF('ASS END SYNC'!C23="SHOW",FIND(",",'ASS END SYNC'!E23,P23+1),"")</f>
        <v/>
      </c>
      <c r="R23" s="13" t="str">
        <f>IF('ASS END SYNC'!C23="SHOW",FIND(",,",'ASS END SYNC'!E23,1),"")</f>
        <v/>
      </c>
      <c r="S23" s="13" t="str">
        <f>IF('ASS END SYNC'!C23="SHOW",FIND(",,",'ASS END SYNC'!E23,R23+1),"")</f>
        <v/>
      </c>
      <c r="T23" s="11" t="str">
        <f>IF('ASS END SYNC'!C23="SHOW",LEFT('ASS END SYNC'!E23,O23),"")</f>
        <v/>
      </c>
      <c r="U23" s="12" t="str">
        <f>IF('ASS END SYNC'!C23="SHOW",MID('ASS END SYNC'!E23,O23+1,P23-O23-1),"")</f>
        <v/>
      </c>
      <c r="V23" s="12" t="str">
        <f>IF(AND('ASS END SYNC'!C23="SHOW",'ASS END SYNC'!C24="SHOW"),U24,IF(AND('ASS END SYNC'!C23="SHOW",'ASS END SYNC'!C24&lt;&gt;"SHOW"),MID('ASS END SYNC'!E23,O23+1,P23-O23-1),""))</f>
        <v/>
      </c>
      <c r="W23" s="11" t="str">
        <f>IF('ASS END SYNC'!C23="SHOW",MID('ASS END SYNC'!E23,Q23+1,S23-Q23+1),"")</f>
        <v/>
      </c>
      <c r="X23" s="11" t="str">
        <f>IF('ASS END SYNC'!C23="SHOW",MID('ASS END SYNC'!E23,S23+2,1000),"")</f>
        <v/>
      </c>
      <c r="Z23" s="12"/>
    </row>
    <row r="24" spans="1:26" x14ac:dyDescent="0.25">
      <c r="A24" s="14">
        <v>21</v>
      </c>
      <c r="B24" s="12" t="str">
        <f>IF('ASS START SYNC'!C24="SHOW",FIND(",",'ASS START SYNC'!E24,1),"")</f>
        <v/>
      </c>
      <c r="C24" s="12" t="str">
        <f>IF('ASS START SYNC'!C24="SHOW",FIND(",",'ASS START SYNC'!E24,B24+1),"")</f>
        <v/>
      </c>
      <c r="D24" s="12" t="str">
        <f>IF('ASS START SYNC'!C24="SHOW",FIND(",",'ASS START SYNC'!E24,C24+1),"")</f>
        <v/>
      </c>
      <c r="E24" s="13" t="str">
        <f>IF('ASS START SYNC'!C24="SHOW",FIND(",,",'ASS START SYNC'!E24,1),"")</f>
        <v/>
      </c>
      <c r="F24" s="13" t="str">
        <f>IF('ASS START SYNC'!C24="SHOW",FIND(",,",'ASS START SYNC'!E24,E24+1),"")</f>
        <v/>
      </c>
      <c r="G24" s="11" t="str">
        <f>IF('ASS START SYNC'!C24="SHOW",LEFT('ASS START SYNC'!E24,B24),"")</f>
        <v/>
      </c>
      <c r="H24" s="12" t="str">
        <f>IF(AND('ASS START SYNC'!C24="SHOW",COUNTA('ASS START SYNC'!$E$4:'ASS START SYNC'!E23)=0),MID('ASS START SYNC'!E24,B24+1,C24-B24-1),IF(AND('ASS START SYNC'!C24="SHOW",COUNTA('ASS START SYNC'!$E$4:'ASS START SYNC'!E23)&lt;&gt;0),I23,""))</f>
        <v/>
      </c>
      <c r="I24" s="12" t="str">
        <f>IF('ASS START SYNC'!C24="SHOW",MID('ASS START SYNC'!E24,C24+1,D24-C24-1),I23)</f>
        <v/>
      </c>
      <c r="J24" s="11" t="str">
        <f>IF('ASS START SYNC'!C24="SHOW",MID('ASS START SYNC'!E24,D24+1,F24-D24+1),"")</f>
        <v/>
      </c>
      <c r="K24" s="11" t="str">
        <f>IF('ASS START SYNC'!C24="SHOW",MID('ASS START SYNC'!E24,F24+2,1000),"")</f>
        <v/>
      </c>
      <c r="M24" s="12"/>
      <c r="N24" s="14">
        <v>21</v>
      </c>
      <c r="O24" s="12" t="str">
        <f>IF('ASS END SYNC'!C24="SHOW",FIND(",",'ASS END SYNC'!E24,1),"")</f>
        <v/>
      </c>
      <c r="P24" s="12" t="str">
        <f>IF('ASS END SYNC'!C24="SHOW",FIND(",",'ASS END SYNC'!E24,O24+1),"")</f>
        <v/>
      </c>
      <c r="Q24" s="12" t="str">
        <f>IF('ASS END SYNC'!C24="SHOW",FIND(",",'ASS END SYNC'!E24,P24+1),"")</f>
        <v/>
      </c>
      <c r="R24" s="13" t="str">
        <f>IF('ASS END SYNC'!C24="SHOW",FIND(",,",'ASS END SYNC'!E24,1),"")</f>
        <v/>
      </c>
      <c r="S24" s="13" t="str">
        <f>IF('ASS END SYNC'!C24="SHOW",FIND(",,",'ASS END SYNC'!E24,R24+1),"")</f>
        <v/>
      </c>
      <c r="T24" s="11" t="str">
        <f>IF('ASS END SYNC'!C24="SHOW",LEFT('ASS END SYNC'!E24,O24),"")</f>
        <v/>
      </c>
      <c r="U24" s="12" t="str">
        <f>IF('ASS END SYNC'!C24="SHOW",MID('ASS END SYNC'!E24,O24+1,P24-O24-1),"")</f>
        <v/>
      </c>
      <c r="V24" s="12" t="str">
        <f>IF(AND('ASS END SYNC'!C24="SHOW",'ASS END SYNC'!C25="SHOW"),U25,IF(AND('ASS END SYNC'!C24="SHOW",'ASS END SYNC'!C25&lt;&gt;"SHOW"),MID('ASS END SYNC'!E24,O24+1,P24-O24-1),""))</f>
        <v/>
      </c>
      <c r="W24" s="11" t="str">
        <f>IF('ASS END SYNC'!C24="SHOW",MID('ASS END SYNC'!E24,Q24+1,S24-Q24+1),"")</f>
        <v/>
      </c>
      <c r="X24" s="11" t="str">
        <f>IF('ASS END SYNC'!C24="SHOW",MID('ASS END SYNC'!E24,S24+2,1000),"")</f>
        <v/>
      </c>
      <c r="Z24" s="12"/>
    </row>
    <row r="25" spans="1:26" x14ac:dyDescent="0.25">
      <c r="A25" s="14">
        <v>22</v>
      </c>
      <c r="B25" s="12" t="str">
        <f>IF('ASS START SYNC'!C25="SHOW",FIND(",",'ASS START SYNC'!E25,1),"")</f>
        <v/>
      </c>
      <c r="C25" s="12" t="str">
        <f>IF('ASS START SYNC'!C25="SHOW",FIND(",",'ASS START SYNC'!E25,B25+1),"")</f>
        <v/>
      </c>
      <c r="D25" s="12" t="str">
        <f>IF('ASS START SYNC'!C25="SHOW",FIND(",",'ASS START SYNC'!E25,C25+1),"")</f>
        <v/>
      </c>
      <c r="E25" s="13" t="str">
        <f>IF('ASS START SYNC'!C25="SHOW",FIND(",,",'ASS START SYNC'!E25,1),"")</f>
        <v/>
      </c>
      <c r="F25" s="13" t="str">
        <f>IF('ASS START SYNC'!C25="SHOW",FIND(",,",'ASS START SYNC'!E25,E25+1),"")</f>
        <v/>
      </c>
      <c r="G25" s="11" t="str">
        <f>IF('ASS START SYNC'!C25="SHOW",LEFT('ASS START SYNC'!E25,B25),"")</f>
        <v/>
      </c>
      <c r="H25" s="12" t="str">
        <f>IF(AND('ASS START SYNC'!C25="SHOW",COUNTA('ASS START SYNC'!$E$4:'ASS START SYNC'!E24)=0),MID('ASS START SYNC'!E25,B25+1,C25-B25-1),IF(AND('ASS START SYNC'!C25="SHOW",COUNTA('ASS START SYNC'!$E$4:'ASS START SYNC'!E24)&lt;&gt;0),I24,""))</f>
        <v/>
      </c>
      <c r="I25" s="12" t="str">
        <f>IF('ASS START SYNC'!C25="SHOW",MID('ASS START SYNC'!E25,C25+1,D25-C25-1),I24)</f>
        <v/>
      </c>
      <c r="J25" s="11" t="str">
        <f>IF('ASS START SYNC'!C25="SHOW",MID('ASS START SYNC'!E25,D25+1,F25-D25+1),"")</f>
        <v/>
      </c>
      <c r="K25" s="11" t="str">
        <f>IF('ASS START SYNC'!C25="SHOW",MID('ASS START SYNC'!E25,F25+2,1000),"")</f>
        <v/>
      </c>
      <c r="M25" s="12"/>
      <c r="N25" s="14">
        <v>22</v>
      </c>
      <c r="O25" s="12" t="str">
        <f>IF('ASS END SYNC'!C25="SHOW",FIND(",",'ASS END SYNC'!E25,1),"")</f>
        <v/>
      </c>
      <c r="P25" s="12" t="str">
        <f>IF('ASS END SYNC'!C25="SHOW",FIND(",",'ASS END SYNC'!E25,O25+1),"")</f>
        <v/>
      </c>
      <c r="Q25" s="12" t="str">
        <f>IF('ASS END SYNC'!C25="SHOW",FIND(",",'ASS END SYNC'!E25,P25+1),"")</f>
        <v/>
      </c>
      <c r="R25" s="13" t="str">
        <f>IF('ASS END SYNC'!C25="SHOW",FIND(",,",'ASS END SYNC'!E25,1),"")</f>
        <v/>
      </c>
      <c r="S25" s="13" t="str">
        <f>IF('ASS END SYNC'!C25="SHOW",FIND(",,",'ASS END SYNC'!E25,R25+1),"")</f>
        <v/>
      </c>
      <c r="T25" s="11" t="str">
        <f>IF('ASS END SYNC'!C25="SHOW",LEFT('ASS END SYNC'!E25,O25),"")</f>
        <v/>
      </c>
      <c r="U25" s="12" t="str">
        <f>IF('ASS END SYNC'!C25="SHOW",MID('ASS END SYNC'!E25,O25+1,P25-O25-1),"")</f>
        <v/>
      </c>
      <c r="V25" s="12" t="str">
        <f>IF(AND('ASS END SYNC'!C25="SHOW",'ASS END SYNC'!C26="SHOW"),U26,IF(AND('ASS END SYNC'!C25="SHOW",'ASS END SYNC'!C26&lt;&gt;"SHOW"),MID('ASS END SYNC'!E25,O25+1,P25-O25-1),""))</f>
        <v/>
      </c>
      <c r="W25" s="11" t="str">
        <f>IF('ASS END SYNC'!C25="SHOW",MID('ASS END SYNC'!E25,Q25+1,S25-Q25+1),"")</f>
        <v/>
      </c>
      <c r="X25" s="11" t="str">
        <f>IF('ASS END SYNC'!C25="SHOW",MID('ASS END SYNC'!E25,S25+2,1000),"")</f>
        <v/>
      </c>
      <c r="Z25" s="12"/>
    </row>
    <row r="26" spans="1:26" x14ac:dyDescent="0.25">
      <c r="A26" s="14">
        <v>23</v>
      </c>
      <c r="B26" s="12" t="str">
        <f>IF('ASS START SYNC'!C26="SHOW",FIND(",",'ASS START SYNC'!E26,1),"")</f>
        <v/>
      </c>
      <c r="C26" s="12" t="str">
        <f>IF('ASS START SYNC'!C26="SHOW",FIND(",",'ASS START SYNC'!E26,B26+1),"")</f>
        <v/>
      </c>
      <c r="D26" s="12" t="str">
        <f>IF('ASS START SYNC'!C26="SHOW",FIND(",",'ASS START SYNC'!E26,C26+1),"")</f>
        <v/>
      </c>
      <c r="E26" s="13" t="str">
        <f>IF('ASS START SYNC'!C26="SHOW",FIND(",,",'ASS START SYNC'!E26,1),"")</f>
        <v/>
      </c>
      <c r="F26" s="13" t="str">
        <f>IF('ASS START SYNC'!C26="SHOW",FIND(",,",'ASS START SYNC'!E26,E26+1),"")</f>
        <v/>
      </c>
      <c r="G26" s="11" t="str">
        <f>IF('ASS START SYNC'!C26="SHOW",LEFT('ASS START SYNC'!E26,B26),"")</f>
        <v/>
      </c>
      <c r="H26" s="12" t="str">
        <f>IF(AND('ASS START SYNC'!C26="SHOW",COUNTA('ASS START SYNC'!$E$4:'ASS START SYNC'!E25)=0),MID('ASS START SYNC'!E26,B26+1,C26-B26-1),IF(AND('ASS START SYNC'!C26="SHOW",COUNTA('ASS START SYNC'!$E$4:'ASS START SYNC'!E25)&lt;&gt;0),I25,""))</f>
        <v/>
      </c>
      <c r="I26" s="12" t="str">
        <f>IF('ASS START SYNC'!C26="SHOW",MID('ASS START SYNC'!E26,C26+1,D26-C26-1),I25)</f>
        <v/>
      </c>
      <c r="J26" s="11" t="str">
        <f>IF('ASS START SYNC'!C26="SHOW",MID('ASS START SYNC'!E26,D26+1,F26-D26+1),"")</f>
        <v/>
      </c>
      <c r="K26" s="11" t="str">
        <f>IF('ASS START SYNC'!C26="SHOW",MID('ASS START SYNC'!E26,F26+2,1000),"")</f>
        <v/>
      </c>
      <c r="M26" s="12"/>
      <c r="N26" s="14">
        <v>23</v>
      </c>
      <c r="O26" s="12" t="str">
        <f>IF('ASS END SYNC'!C26="SHOW",FIND(",",'ASS END SYNC'!E26,1),"")</f>
        <v/>
      </c>
      <c r="P26" s="12" t="str">
        <f>IF('ASS END SYNC'!C26="SHOW",FIND(",",'ASS END SYNC'!E26,O26+1),"")</f>
        <v/>
      </c>
      <c r="Q26" s="12" t="str">
        <f>IF('ASS END SYNC'!C26="SHOW",FIND(",",'ASS END SYNC'!E26,P26+1),"")</f>
        <v/>
      </c>
      <c r="R26" s="13" t="str">
        <f>IF('ASS END SYNC'!C26="SHOW",FIND(",,",'ASS END SYNC'!E26,1),"")</f>
        <v/>
      </c>
      <c r="S26" s="13" t="str">
        <f>IF('ASS END SYNC'!C26="SHOW",FIND(",,",'ASS END SYNC'!E26,R26+1),"")</f>
        <v/>
      </c>
      <c r="T26" s="11" t="str">
        <f>IF('ASS END SYNC'!C26="SHOW",LEFT('ASS END SYNC'!E26,O26),"")</f>
        <v/>
      </c>
      <c r="U26" s="12" t="str">
        <f>IF('ASS END SYNC'!C26="SHOW",MID('ASS END SYNC'!E26,O26+1,P26-O26-1),"")</f>
        <v/>
      </c>
      <c r="V26" s="12" t="str">
        <f>IF(AND('ASS END SYNC'!C26="SHOW",'ASS END SYNC'!C27="SHOW"),U27,IF(AND('ASS END SYNC'!C26="SHOW",'ASS END SYNC'!C27&lt;&gt;"SHOW"),MID('ASS END SYNC'!E26,O26+1,P26-O26-1),""))</f>
        <v/>
      </c>
      <c r="W26" s="11" t="str">
        <f>IF('ASS END SYNC'!C26="SHOW",MID('ASS END SYNC'!E26,Q26+1,S26-Q26+1),"")</f>
        <v/>
      </c>
      <c r="X26" s="11" t="str">
        <f>IF('ASS END SYNC'!C26="SHOW",MID('ASS END SYNC'!E26,S26+2,1000),"")</f>
        <v/>
      </c>
      <c r="Z26" s="12"/>
    </row>
    <row r="27" spans="1:26" x14ac:dyDescent="0.25">
      <c r="A27" s="14">
        <v>24</v>
      </c>
      <c r="B27" s="12" t="str">
        <f>IF('ASS START SYNC'!C27="SHOW",FIND(",",'ASS START SYNC'!E27,1),"")</f>
        <v/>
      </c>
      <c r="C27" s="12" t="str">
        <f>IF('ASS START SYNC'!C27="SHOW",FIND(",",'ASS START SYNC'!E27,B27+1),"")</f>
        <v/>
      </c>
      <c r="D27" s="12" t="str">
        <f>IF('ASS START SYNC'!C27="SHOW",FIND(",",'ASS START SYNC'!E27,C27+1),"")</f>
        <v/>
      </c>
      <c r="E27" s="13" t="str">
        <f>IF('ASS START SYNC'!C27="SHOW",FIND(",,",'ASS START SYNC'!E27,1),"")</f>
        <v/>
      </c>
      <c r="F27" s="13" t="str">
        <f>IF('ASS START SYNC'!C27="SHOW",FIND(",,",'ASS START SYNC'!E27,E27+1),"")</f>
        <v/>
      </c>
      <c r="G27" s="11" t="str">
        <f>IF('ASS START SYNC'!C27="SHOW",LEFT('ASS START SYNC'!E27,B27),"")</f>
        <v/>
      </c>
      <c r="H27" s="12" t="str">
        <f>IF(AND('ASS START SYNC'!C27="SHOW",COUNTA('ASS START SYNC'!$E$4:'ASS START SYNC'!E26)=0),MID('ASS START SYNC'!E27,B27+1,C27-B27-1),IF(AND('ASS START SYNC'!C27="SHOW",COUNTA('ASS START SYNC'!$E$4:'ASS START SYNC'!E26)&lt;&gt;0),I26,""))</f>
        <v/>
      </c>
      <c r="I27" s="12" t="str">
        <f>IF('ASS START SYNC'!C27="SHOW",MID('ASS START SYNC'!E27,C27+1,D27-C27-1),I26)</f>
        <v/>
      </c>
      <c r="J27" s="11" t="str">
        <f>IF('ASS START SYNC'!C27="SHOW",MID('ASS START SYNC'!E27,D27+1,F27-D27+1),"")</f>
        <v/>
      </c>
      <c r="K27" s="11" t="str">
        <f>IF('ASS START SYNC'!C27="SHOW",MID('ASS START SYNC'!E27,F27+2,1000),"")</f>
        <v/>
      </c>
      <c r="M27" s="12"/>
      <c r="N27" s="14">
        <v>24</v>
      </c>
      <c r="O27" s="12" t="str">
        <f>IF('ASS END SYNC'!C27="SHOW",FIND(",",'ASS END SYNC'!E27,1),"")</f>
        <v/>
      </c>
      <c r="P27" s="12" t="str">
        <f>IF('ASS END SYNC'!C27="SHOW",FIND(",",'ASS END SYNC'!E27,O27+1),"")</f>
        <v/>
      </c>
      <c r="Q27" s="12" t="str">
        <f>IF('ASS END SYNC'!C27="SHOW",FIND(",",'ASS END SYNC'!E27,P27+1),"")</f>
        <v/>
      </c>
      <c r="R27" s="13" t="str">
        <f>IF('ASS END SYNC'!C27="SHOW",FIND(",,",'ASS END SYNC'!E27,1),"")</f>
        <v/>
      </c>
      <c r="S27" s="13" t="str">
        <f>IF('ASS END SYNC'!C27="SHOW",FIND(",,",'ASS END SYNC'!E27,R27+1),"")</f>
        <v/>
      </c>
      <c r="T27" s="11" t="str">
        <f>IF('ASS END SYNC'!C27="SHOW",LEFT('ASS END SYNC'!E27,O27),"")</f>
        <v/>
      </c>
      <c r="U27" s="12" t="str">
        <f>IF('ASS END SYNC'!C27="SHOW",MID('ASS END SYNC'!E27,O27+1,P27-O27-1),"")</f>
        <v/>
      </c>
      <c r="V27" s="12" t="str">
        <f>IF(AND('ASS END SYNC'!C27="SHOW",'ASS END SYNC'!C28="SHOW"),U28,IF(AND('ASS END SYNC'!C27="SHOW",'ASS END SYNC'!C28&lt;&gt;"SHOW"),MID('ASS END SYNC'!E27,O27+1,P27-O27-1),""))</f>
        <v/>
      </c>
      <c r="W27" s="11" t="str">
        <f>IF('ASS END SYNC'!C27="SHOW",MID('ASS END SYNC'!E27,Q27+1,S27-Q27+1),"")</f>
        <v/>
      </c>
      <c r="X27" s="11" t="str">
        <f>IF('ASS END SYNC'!C27="SHOW",MID('ASS END SYNC'!E27,S27+2,1000),"")</f>
        <v/>
      </c>
      <c r="Z27" s="12"/>
    </row>
    <row r="28" spans="1:26" x14ac:dyDescent="0.25">
      <c r="A28" s="14">
        <v>25</v>
      </c>
      <c r="B28" s="12" t="str">
        <f>IF('ASS START SYNC'!C28="SHOW",FIND(",",'ASS START SYNC'!E28,1),"")</f>
        <v/>
      </c>
      <c r="C28" s="12" t="str">
        <f>IF('ASS START SYNC'!C28="SHOW",FIND(",",'ASS START SYNC'!E28,B28+1),"")</f>
        <v/>
      </c>
      <c r="D28" s="12" t="str">
        <f>IF('ASS START SYNC'!C28="SHOW",FIND(",",'ASS START SYNC'!E28,C28+1),"")</f>
        <v/>
      </c>
      <c r="E28" s="13" t="str">
        <f>IF('ASS START SYNC'!C28="SHOW",FIND(",,",'ASS START SYNC'!E28,1),"")</f>
        <v/>
      </c>
      <c r="F28" s="13" t="str">
        <f>IF('ASS START SYNC'!C28="SHOW",FIND(",,",'ASS START SYNC'!E28,E28+1),"")</f>
        <v/>
      </c>
      <c r="G28" s="11" t="str">
        <f>IF('ASS START SYNC'!C28="SHOW",LEFT('ASS START SYNC'!E28,B28),"")</f>
        <v/>
      </c>
      <c r="H28" s="12" t="str">
        <f>IF(AND('ASS START SYNC'!C28="SHOW",COUNTA('ASS START SYNC'!$E$4:'ASS START SYNC'!E27)=0),MID('ASS START SYNC'!E28,B28+1,C28-B28-1),IF(AND('ASS START SYNC'!C28="SHOW",COUNTA('ASS START SYNC'!$E$4:'ASS START SYNC'!E27)&lt;&gt;0),I27,""))</f>
        <v/>
      </c>
      <c r="I28" s="12" t="str">
        <f>IF('ASS START SYNC'!C28="SHOW",MID('ASS START SYNC'!E28,C28+1,D28-C28-1),I27)</f>
        <v/>
      </c>
      <c r="J28" s="11" t="str">
        <f>IF('ASS START SYNC'!C28="SHOW",MID('ASS START SYNC'!E28,D28+1,F28-D28+1),"")</f>
        <v/>
      </c>
      <c r="K28" s="11" t="str">
        <f>IF('ASS START SYNC'!C28="SHOW",MID('ASS START SYNC'!E28,F28+2,1000),"")</f>
        <v/>
      </c>
      <c r="M28" s="12"/>
      <c r="N28" s="14">
        <v>25</v>
      </c>
      <c r="O28" s="12" t="str">
        <f>IF('ASS END SYNC'!C28="SHOW",FIND(",",'ASS END SYNC'!E28,1),"")</f>
        <v/>
      </c>
      <c r="P28" s="12" t="str">
        <f>IF('ASS END SYNC'!C28="SHOW",FIND(",",'ASS END SYNC'!E28,O28+1),"")</f>
        <v/>
      </c>
      <c r="Q28" s="12" t="str">
        <f>IF('ASS END SYNC'!C28="SHOW",FIND(",",'ASS END SYNC'!E28,P28+1),"")</f>
        <v/>
      </c>
      <c r="R28" s="13" t="str">
        <f>IF('ASS END SYNC'!C28="SHOW",FIND(",,",'ASS END SYNC'!E28,1),"")</f>
        <v/>
      </c>
      <c r="S28" s="13" t="str">
        <f>IF('ASS END SYNC'!C28="SHOW",FIND(",,",'ASS END SYNC'!E28,R28+1),"")</f>
        <v/>
      </c>
      <c r="T28" s="11" t="str">
        <f>IF('ASS END SYNC'!C28="SHOW",LEFT('ASS END SYNC'!E28,O28),"")</f>
        <v/>
      </c>
      <c r="U28" s="12" t="str">
        <f>IF('ASS END SYNC'!C28="SHOW",MID('ASS END SYNC'!E28,O28+1,P28-O28-1),"")</f>
        <v/>
      </c>
      <c r="V28" s="12" t="str">
        <f>IF(AND('ASS END SYNC'!C28="SHOW",'ASS END SYNC'!C29="SHOW"),U29,IF(AND('ASS END SYNC'!C28="SHOW",'ASS END SYNC'!C29&lt;&gt;"SHOW"),MID('ASS END SYNC'!E28,O28+1,P28-O28-1),""))</f>
        <v/>
      </c>
      <c r="W28" s="11" t="str">
        <f>IF('ASS END SYNC'!C28="SHOW",MID('ASS END SYNC'!E28,Q28+1,S28-Q28+1),"")</f>
        <v/>
      </c>
      <c r="X28" s="11" t="str">
        <f>IF('ASS END SYNC'!C28="SHOW",MID('ASS END SYNC'!E28,S28+2,1000),"")</f>
        <v/>
      </c>
      <c r="Z28" s="12"/>
    </row>
    <row r="29" spans="1:26" x14ac:dyDescent="0.25">
      <c r="A29" s="14">
        <v>26</v>
      </c>
      <c r="B29" s="12" t="str">
        <f>IF('ASS START SYNC'!C29="SHOW",FIND(",",'ASS START SYNC'!E29,1),"")</f>
        <v/>
      </c>
      <c r="C29" s="12" t="str">
        <f>IF('ASS START SYNC'!C29="SHOW",FIND(",",'ASS START SYNC'!E29,B29+1),"")</f>
        <v/>
      </c>
      <c r="D29" s="12" t="str">
        <f>IF('ASS START SYNC'!C29="SHOW",FIND(",",'ASS START SYNC'!E29,C29+1),"")</f>
        <v/>
      </c>
      <c r="E29" s="13" t="str">
        <f>IF('ASS START SYNC'!C29="SHOW",FIND(",,",'ASS START SYNC'!E29,1),"")</f>
        <v/>
      </c>
      <c r="F29" s="13" t="str">
        <f>IF('ASS START SYNC'!C29="SHOW",FIND(",,",'ASS START SYNC'!E29,E29+1),"")</f>
        <v/>
      </c>
      <c r="G29" s="11" t="str">
        <f>IF('ASS START SYNC'!C29="SHOW",LEFT('ASS START SYNC'!E29,B29),"")</f>
        <v/>
      </c>
      <c r="H29" s="12" t="str">
        <f>IF(AND('ASS START SYNC'!C29="SHOW",COUNTA('ASS START SYNC'!$E$4:'ASS START SYNC'!E28)=0),MID('ASS START SYNC'!E29,B29+1,C29-B29-1),IF(AND('ASS START SYNC'!C29="SHOW",COUNTA('ASS START SYNC'!$E$4:'ASS START SYNC'!E28)&lt;&gt;0),I28,""))</f>
        <v/>
      </c>
      <c r="I29" s="12" t="str">
        <f>IF('ASS START SYNC'!C29="SHOW",MID('ASS START SYNC'!E29,C29+1,D29-C29-1),I28)</f>
        <v/>
      </c>
      <c r="J29" s="11" t="str">
        <f>IF('ASS START SYNC'!C29="SHOW",MID('ASS START SYNC'!E29,D29+1,F29-D29+1),"")</f>
        <v/>
      </c>
      <c r="K29" s="11" t="str">
        <f>IF('ASS START SYNC'!C29="SHOW",MID('ASS START SYNC'!E29,F29+2,1000),"")</f>
        <v/>
      </c>
      <c r="M29" s="12"/>
      <c r="N29" s="14">
        <v>26</v>
      </c>
      <c r="O29" s="12" t="str">
        <f>IF('ASS END SYNC'!C29="SHOW",FIND(",",'ASS END SYNC'!E29,1),"")</f>
        <v/>
      </c>
      <c r="P29" s="12" t="str">
        <f>IF('ASS END SYNC'!C29="SHOW",FIND(",",'ASS END SYNC'!E29,O29+1),"")</f>
        <v/>
      </c>
      <c r="Q29" s="12" t="str">
        <f>IF('ASS END SYNC'!C29="SHOW",FIND(",",'ASS END SYNC'!E29,P29+1),"")</f>
        <v/>
      </c>
      <c r="R29" s="13" t="str">
        <f>IF('ASS END SYNC'!C29="SHOW",FIND(",,",'ASS END SYNC'!E29,1),"")</f>
        <v/>
      </c>
      <c r="S29" s="13" t="str">
        <f>IF('ASS END SYNC'!C29="SHOW",FIND(",,",'ASS END SYNC'!E29,R29+1),"")</f>
        <v/>
      </c>
      <c r="T29" s="11" t="str">
        <f>IF('ASS END SYNC'!C29="SHOW",LEFT('ASS END SYNC'!E29,O29),"")</f>
        <v/>
      </c>
      <c r="U29" s="12" t="str">
        <f>IF('ASS END SYNC'!C29="SHOW",MID('ASS END SYNC'!E29,O29+1,P29-O29-1),"")</f>
        <v/>
      </c>
      <c r="V29" s="12" t="str">
        <f>IF(AND('ASS END SYNC'!C29="SHOW",'ASS END SYNC'!C30="SHOW"),U30,IF(AND('ASS END SYNC'!C29="SHOW",'ASS END SYNC'!C30&lt;&gt;"SHOW"),MID('ASS END SYNC'!E29,O29+1,P29-O29-1),""))</f>
        <v/>
      </c>
      <c r="W29" s="11" t="str">
        <f>IF('ASS END SYNC'!C29="SHOW",MID('ASS END SYNC'!E29,Q29+1,S29-Q29+1),"")</f>
        <v/>
      </c>
      <c r="X29" s="11" t="str">
        <f>IF('ASS END SYNC'!C29="SHOW",MID('ASS END SYNC'!E29,S29+2,1000),"")</f>
        <v/>
      </c>
      <c r="Z29" s="12"/>
    </row>
    <row r="30" spans="1:26" x14ac:dyDescent="0.25">
      <c r="A30" s="14">
        <v>27</v>
      </c>
      <c r="B30" s="12" t="str">
        <f>IF('ASS START SYNC'!C30="SHOW",FIND(",",'ASS START SYNC'!E30,1),"")</f>
        <v/>
      </c>
      <c r="C30" s="12" t="str">
        <f>IF('ASS START SYNC'!C30="SHOW",FIND(",",'ASS START SYNC'!E30,B30+1),"")</f>
        <v/>
      </c>
      <c r="D30" s="12" t="str">
        <f>IF('ASS START SYNC'!C30="SHOW",FIND(",",'ASS START SYNC'!E30,C30+1),"")</f>
        <v/>
      </c>
      <c r="E30" s="13" t="str">
        <f>IF('ASS START SYNC'!C30="SHOW",FIND(",,",'ASS START SYNC'!E30,1),"")</f>
        <v/>
      </c>
      <c r="F30" s="13" t="str">
        <f>IF('ASS START SYNC'!C30="SHOW",FIND(",,",'ASS START SYNC'!E30,E30+1),"")</f>
        <v/>
      </c>
      <c r="G30" s="11" t="str">
        <f>IF('ASS START SYNC'!C30="SHOW",LEFT('ASS START SYNC'!E30,B30),"")</f>
        <v/>
      </c>
      <c r="H30" s="12" t="str">
        <f>IF(AND('ASS START SYNC'!C30="SHOW",COUNTA('ASS START SYNC'!$E$4:'ASS START SYNC'!E29)=0),MID('ASS START SYNC'!E30,B30+1,C30-B30-1),IF(AND('ASS START SYNC'!C30="SHOW",COUNTA('ASS START SYNC'!$E$4:'ASS START SYNC'!E29)&lt;&gt;0),I29,""))</f>
        <v/>
      </c>
      <c r="I30" s="12" t="str">
        <f>IF('ASS START SYNC'!C30="SHOW",MID('ASS START SYNC'!E30,C30+1,D30-C30-1),I29)</f>
        <v/>
      </c>
      <c r="J30" s="11" t="str">
        <f>IF('ASS START SYNC'!C30="SHOW",MID('ASS START SYNC'!E30,D30+1,F30-D30+1),"")</f>
        <v/>
      </c>
      <c r="K30" s="11" t="str">
        <f>IF('ASS START SYNC'!C30="SHOW",MID('ASS START SYNC'!E30,F30+2,1000),"")</f>
        <v/>
      </c>
      <c r="M30" s="12"/>
      <c r="N30" s="14">
        <v>27</v>
      </c>
      <c r="O30" s="12" t="str">
        <f>IF('ASS END SYNC'!C30="SHOW",FIND(",",'ASS END SYNC'!E30,1),"")</f>
        <v/>
      </c>
      <c r="P30" s="12" t="str">
        <f>IF('ASS END SYNC'!C30="SHOW",FIND(",",'ASS END SYNC'!E30,O30+1),"")</f>
        <v/>
      </c>
      <c r="Q30" s="12" t="str">
        <f>IF('ASS END SYNC'!C30="SHOW",FIND(",",'ASS END SYNC'!E30,P30+1),"")</f>
        <v/>
      </c>
      <c r="R30" s="13" t="str">
        <f>IF('ASS END SYNC'!C30="SHOW",FIND(",,",'ASS END SYNC'!E30,1),"")</f>
        <v/>
      </c>
      <c r="S30" s="13" t="str">
        <f>IF('ASS END SYNC'!C30="SHOW",FIND(",,",'ASS END SYNC'!E30,R30+1),"")</f>
        <v/>
      </c>
      <c r="T30" s="11" t="str">
        <f>IF('ASS END SYNC'!C30="SHOW",LEFT('ASS END SYNC'!E30,O30),"")</f>
        <v/>
      </c>
      <c r="U30" s="12" t="str">
        <f>IF('ASS END SYNC'!C30="SHOW",MID('ASS END SYNC'!E30,O30+1,P30-O30-1),"")</f>
        <v/>
      </c>
      <c r="V30" s="12" t="str">
        <f>IF(AND('ASS END SYNC'!C30="SHOW",'ASS END SYNC'!C31="SHOW"),U31,IF(AND('ASS END SYNC'!C30="SHOW",'ASS END SYNC'!C31&lt;&gt;"SHOW"),MID('ASS END SYNC'!E30,O30+1,P30-O30-1),""))</f>
        <v/>
      </c>
      <c r="W30" s="11" t="str">
        <f>IF('ASS END SYNC'!C30="SHOW",MID('ASS END SYNC'!E30,Q30+1,S30-Q30+1),"")</f>
        <v/>
      </c>
      <c r="X30" s="11" t="str">
        <f>IF('ASS END SYNC'!C30="SHOW",MID('ASS END SYNC'!E30,S30+2,1000),"")</f>
        <v/>
      </c>
      <c r="Z30" s="12"/>
    </row>
    <row r="31" spans="1:26" x14ac:dyDescent="0.25">
      <c r="A31" s="14">
        <v>28</v>
      </c>
      <c r="B31" s="12" t="str">
        <f>IF('ASS START SYNC'!C31="SHOW",FIND(",",'ASS START SYNC'!E31,1),"")</f>
        <v/>
      </c>
      <c r="C31" s="12" t="str">
        <f>IF('ASS START SYNC'!C31="SHOW",FIND(",",'ASS START SYNC'!E31,B31+1),"")</f>
        <v/>
      </c>
      <c r="D31" s="12" t="str">
        <f>IF('ASS START SYNC'!C31="SHOW",FIND(",",'ASS START SYNC'!E31,C31+1),"")</f>
        <v/>
      </c>
      <c r="E31" s="13" t="str">
        <f>IF('ASS START SYNC'!C31="SHOW",FIND(",,",'ASS START SYNC'!E31,1),"")</f>
        <v/>
      </c>
      <c r="F31" s="13" t="str">
        <f>IF('ASS START SYNC'!C31="SHOW",FIND(",,",'ASS START SYNC'!E31,E31+1),"")</f>
        <v/>
      </c>
      <c r="G31" s="11" t="str">
        <f>IF('ASS START SYNC'!C31="SHOW",LEFT('ASS START SYNC'!E31,B31),"")</f>
        <v/>
      </c>
      <c r="H31" s="12" t="str">
        <f>IF(AND('ASS START SYNC'!C31="SHOW",COUNTA('ASS START SYNC'!$E$4:'ASS START SYNC'!E30)=0),MID('ASS START SYNC'!E31,B31+1,C31-B31-1),IF(AND('ASS START SYNC'!C31="SHOW",COUNTA('ASS START SYNC'!$E$4:'ASS START SYNC'!E30)&lt;&gt;0),I30,""))</f>
        <v/>
      </c>
      <c r="I31" s="12" t="str">
        <f>IF('ASS START SYNC'!C31="SHOW",MID('ASS START SYNC'!E31,C31+1,D31-C31-1),I30)</f>
        <v/>
      </c>
      <c r="J31" s="11" t="str">
        <f>IF('ASS START SYNC'!C31="SHOW",MID('ASS START SYNC'!E31,D31+1,F31-D31+1),"")</f>
        <v/>
      </c>
      <c r="K31" s="11" t="str">
        <f>IF('ASS START SYNC'!C31="SHOW",MID('ASS START SYNC'!E31,F31+2,1000),"")</f>
        <v/>
      </c>
      <c r="M31" s="12"/>
      <c r="N31" s="14">
        <v>28</v>
      </c>
      <c r="O31" s="12" t="str">
        <f>IF('ASS END SYNC'!C31="SHOW",FIND(",",'ASS END SYNC'!E31,1),"")</f>
        <v/>
      </c>
      <c r="P31" s="12" t="str">
        <f>IF('ASS END SYNC'!C31="SHOW",FIND(",",'ASS END SYNC'!E31,O31+1),"")</f>
        <v/>
      </c>
      <c r="Q31" s="12" t="str">
        <f>IF('ASS END SYNC'!C31="SHOW",FIND(",",'ASS END SYNC'!E31,P31+1),"")</f>
        <v/>
      </c>
      <c r="R31" s="13" t="str">
        <f>IF('ASS END SYNC'!C31="SHOW",FIND(",,",'ASS END SYNC'!E31,1),"")</f>
        <v/>
      </c>
      <c r="S31" s="13" t="str">
        <f>IF('ASS END SYNC'!C31="SHOW",FIND(",,",'ASS END SYNC'!E31,R31+1),"")</f>
        <v/>
      </c>
      <c r="T31" s="11" t="str">
        <f>IF('ASS END SYNC'!C31="SHOW",LEFT('ASS END SYNC'!E31,O31),"")</f>
        <v/>
      </c>
      <c r="U31" s="12" t="str">
        <f>IF('ASS END SYNC'!C31="SHOW",MID('ASS END SYNC'!E31,O31+1,P31-O31-1),"")</f>
        <v/>
      </c>
      <c r="V31" s="12" t="str">
        <f>IF(AND('ASS END SYNC'!C31="SHOW",'ASS END SYNC'!C32="SHOW"),U32,IF(AND('ASS END SYNC'!C31="SHOW",'ASS END SYNC'!C32&lt;&gt;"SHOW"),MID('ASS END SYNC'!E31,O31+1,P31-O31-1),""))</f>
        <v/>
      </c>
      <c r="W31" s="11" t="str">
        <f>IF('ASS END SYNC'!C31="SHOW",MID('ASS END SYNC'!E31,Q31+1,S31-Q31+1),"")</f>
        <v/>
      </c>
      <c r="X31" s="11" t="str">
        <f>IF('ASS END SYNC'!C31="SHOW",MID('ASS END SYNC'!E31,S31+2,1000),"")</f>
        <v/>
      </c>
      <c r="Z31" s="12"/>
    </row>
    <row r="32" spans="1:26" x14ac:dyDescent="0.25">
      <c r="A32" s="14">
        <v>29</v>
      </c>
      <c r="B32" s="12" t="str">
        <f>IF('ASS START SYNC'!C32="SHOW",FIND(",",'ASS START SYNC'!E32,1),"")</f>
        <v/>
      </c>
      <c r="C32" s="12" t="str">
        <f>IF('ASS START SYNC'!C32="SHOW",FIND(",",'ASS START SYNC'!E32,B32+1),"")</f>
        <v/>
      </c>
      <c r="D32" s="12" t="str">
        <f>IF('ASS START SYNC'!C32="SHOW",FIND(",",'ASS START SYNC'!E32,C32+1),"")</f>
        <v/>
      </c>
      <c r="E32" s="13" t="str">
        <f>IF('ASS START SYNC'!C32="SHOW",FIND(",,",'ASS START SYNC'!E32,1),"")</f>
        <v/>
      </c>
      <c r="F32" s="13" t="str">
        <f>IF('ASS START SYNC'!C32="SHOW",FIND(",,",'ASS START SYNC'!E32,E32+1),"")</f>
        <v/>
      </c>
      <c r="G32" s="11" t="str">
        <f>IF('ASS START SYNC'!C32="SHOW",LEFT('ASS START SYNC'!E32,B32),"")</f>
        <v/>
      </c>
      <c r="H32" s="12" t="str">
        <f>IF(AND('ASS START SYNC'!C32="SHOW",COUNTA('ASS START SYNC'!$E$4:'ASS START SYNC'!E31)=0),MID('ASS START SYNC'!E32,B32+1,C32-B32-1),IF(AND('ASS START SYNC'!C32="SHOW",COUNTA('ASS START SYNC'!$E$4:'ASS START SYNC'!E31)&lt;&gt;0),I31,""))</f>
        <v/>
      </c>
      <c r="I32" s="12" t="str">
        <f>IF('ASS START SYNC'!C32="SHOW",MID('ASS START SYNC'!E32,C32+1,D32-C32-1),I31)</f>
        <v/>
      </c>
      <c r="J32" s="11" t="str">
        <f>IF('ASS START SYNC'!C32="SHOW",MID('ASS START SYNC'!E32,D32+1,F32-D32+1),"")</f>
        <v/>
      </c>
      <c r="K32" s="11" t="str">
        <f>IF('ASS START SYNC'!C32="SHOW",MID('ASS START SYNC'!E32,F32+2,1000),"")</f>
        <v/>
      </c>
      <c r="M32" s="12"/>
      <c r="N32" s="14">
        <v>29</v>
      </c>
      <c r="O32" s="12" t="str">
        <f>IF('ASS END SYNC'!C32="SHOW",FIND(",",'ASS END SYNC'!E32,1),"")</f>
        <v/>
      </c>
      <c r="P32" s="12" t="str">
        <f>IF('ASS END SYNC'!C32="SHOW",FIND(",",'ASS END SYNC'!E32,O32+1),"")</f>
        <v/>
      </c>
      <c r="Q32" s="12" t="str">
        <f>IF('ASS END SYNC'!C32="SHOW",FIND(",",'ASS END SYNC'!E32,P32+1),"")</f>
        <v/>
      </c>
      <c r="R32" s="13" t="str">
        <f>IF('ASS END SYNC'!C32="SHOW",FIND(",,",'ASS END SYNC'!E32,1),"")</f>
        <v/>
      </c>
      <c r="S32" s="13" t="str">
        <f>IF('ASS END SYNC'!C32="SHOW",FIND(",,",'ASS END SYNC'!E32,R32+1),"")</f>
        <v/>
      </c>
      <c r="T32" s="11" t="str">
        <f>IF('ASS END SYNC'!C32="SHOW",LEFT('ASS END SYNC'!E32,O32),"")</f>
        <v/>
      </c>
      <c r="U32" s="12" t="str">
        <f>IF('ASS END SYNC'!C32="SHOW",MID('ASS END SYNC'!E32,O32+1,P32-O32-1),"")</f>
        <v/>
      </c>
      <c r="V32" s="12" t="str">
        <f>IF(AND('ASS END SYNC'!C32="SHOW",'ASS END SYNC'!C33="SHOW"),U33,IF(AND('ASS END SYNC'!C32="SHOW",'ASS END SYNC'!C33&lt;&gt;"SHOW"),MID('ASS END SYNC'!E32,O32+1,P32-O32-1),""))</f>
        <v/>
      </c>
      <c r="W32" s="11" t="str">
        <f>IF('ASS END SYNC'!C32="SHOW",MID('ASS END SYNC'!E32,Q32+1,S32-Q32+1),"")</f>
        <v/>
      </c>
      <c r="X32" s="11" t="str">
        <f>IF('ASS END SYNC'!C32="SHOW",MID('ASS END SYNC'!E32,S32+2,1000),"")</f>
        <v/>
      </c>
      <c r="Z32" s="12"/>
    </row>
    <row r="33" spans="1:26" x14ac:dyDescent="0.25">
      <c r="A33" s="14">
        <v>30</v>
      </c>
      <c r="B33" s="12" t="str">
        <f>IF('ASS START SYNC'!C33="SHOW",FIND(",",'ASS START SYNC'!E33,1),"")</f>
        <v/>
      </c>
      <c r="C33" s="12" t="str">
        <f>IF('ASS START SYNC'!C33="SHOW",FIND(",",'ASS START SYNC'!E33,B33+1),"")</f>
        <v/>
      </c>
      <c r="D33" s="12" t="str">
        <f>IF('ASS START SYNC'!C33="SHOW",FIND(",",'ASS START SYNC'!E33,C33+1),"")</f>
        <v/>
      </c>
      <c r="E33" s="13" t="str">
        <f>IF('ASS START SYNC'!C33="SHOW",FIND(",,",'ASS START SYNC'!E33,1),"")</f>
        <v/>
      </c>
      <c r="F33" s="13" t="str">
        <f>IF('ASS START SYNC'!C33="SHOW",FIND(",,",'ASS START SYNC'!E33,E33+1),"")</f>
        <v/>
      </c>
      <c r="G33" s="11" t="str">
        <f>IF('ASS START SYNC'!C33="SHOW",LEFT('ASS START SYNC'!E33,B33),"")</f>
        <v/>
      </c>
      <c r="H33" s="12" t="str">
        <f>IF(AND('ASS START SYNC'!C33="SHOW",COUNTA('ASS START SYNC'!$E$4:'ASS START SYNC'!E32)=0),MID('ASS START SYNC'!E33,B33+1,C33-B33-1),IF(AND('ASS START SYNC'!C33="SHOW",COUNTA('ASS START SYNC'!$E$4:'ASS START SYNC'!E32)&lt;&gt;0),I32,""))</f>
        <v/>
      </c>
      <c r="I33" s="12" t="str">
        <f>IF('ASS START SYNC'!C33="SHOW",MID('ASS START SYNC'!E33,C33+1,D33-C33-1),I32)</f>
        <v/>
      </c>
      <c r="J33" s="11" t="str">
        <f>IF('ASS START SYNC'!C33="SHOW",MID('ASS START SYNC'!E33,D33+1,F33-D33+1),"")</f>
        <v/>
      </c>
      <c r="K33" s="11" t="str">
        <f>IF('ASS START SYNC'!C33="SHOW",MID('ASS START SYNC'!E33,F33+2,1000),"")</f>
        <v/>
      </c>
      <c r="M33" s="12"/>
      <c r="N33" s="14">
        <v>30</v>
      </c>
      <c r="O33" s="12" t="str">
        <f>IF('ASS END SYNC'!C33="SHOW",FIND(",",'ASS END SYNC'!E33,1),"")</f>
        <v/>
      </c>
      <c r="P33" s="12" t="str">
        <f>IF('ASS END SYNC'!C33="SHOW",FIND(",",'ASS END SYNC'!E33,O33+1),"")</f>
        <v/>
      </c>
      <c r="Q33" s="12" t="str">
        <f>IF('ASS END SYNC'!C33="SHOW",FIND(",",'ASS END SYNC'!E33,P33+1),"")</f>
        <v/>
      </c>
      <c r="R33" s="13" t="str">
        <f>IF('ASS END SYNC'!C33="SHOW",FIND(",,",'ASS END SYNC'!E33,1),"")</f>
        <v/>
      </c>
      <c r="S33" s="13" t="str">
        <f>IF('ASS END SYNC'!C33="SHOW",FIND(",,",'ASS END SYNC'!E33,R33+1),"")</f>
        <v/>
      </c>
      <c r="T33" s="11" t="str">
        <f>IF('ASS END SYNC'!C33="SHOW",LEFT('ASS END SYNC'!E33,O33),"")</f>
        <v/>
      </c>
      <c r="U33" s="12" t="str">
        <f>IF('ASS END SYNC'!C33="SHOW",MID('ASS END SYNC'!E33,O33+1,P33-O33-1),"")</f>
        <v/>
      </c>
      <c r="V33" s="12" t="str">
        <f>IF(AND('ASS END SYNC'!C33="SHOW",'ASS END SYNC'!C34="SHOW"),U34,IF(AND('ASS END SYNC'!C33="SHOW",'ASS END SYNC'!C34&lt;&gt;"SHOW"),MID('ASS END SYNC'!E33,O33+1,P33-O33-1),""))</f>
        <v/>
      </c>
      <c r="W33" s="11" t="str">
        <f>IF('ASS END SYNC'!C33="SHOW",MID('ASS END SYNC'!E33,Q33+1,S33-Q33+1),"")</f>
        <v/>
      </c>
      <c r="X33" s="11" t="str">
        <f>IF('ASS END SYNC'!C33="SHOW",MID('ASS END SYNC'!E33,S33+2,1000),"")</f>
        <v/>
      </c>
      <c r="Z33" s="12"/>
    </row>
    <row r="34" spans="1:26" x14ac:dyDescent="0.25">
      <c r="A34" s="14">
        <v>31</v>
      </c>
      <c r="B34" s="12" t="str">
        <f>IF('ASS START SYNC'!C34="SHOW",FIND(",",'ASS START SYNC'!E34,1),"")</f>
        <v/>
      </c>
      <c r="C34" s="12" t="str">
        <f>IF('ASS START SYNC'!C34="SHOW",FIND(",",'ASS START SYNC'!E34,B34+1),"")</f>
        <v/>
      </c>
      <c r="D34" s="12" t="str">
        <f>IF('ASS START SYNC'!C34="SHOW",FIND(",",'ASS START SYNC'!E34,C34+1),"")</f>
        <v/>
      </c>
      <c r="E34" s="13" t="str">
        <f>IF('ASS START SYNC'!C34="SHOW",FIND(",,",'ASS START SYNC'!E34,1),"")</f>
        <v/>
      </c>
      <c r="F34" s="13" t="str">
        <f>IF('ASS START SYNC'!C34="SHOW",FIND(",,",'ASS START SYNC'!E34,E34+1),"")</f>
        <v/>
      </c>
      <c r="G34" s="11" t="str">
        <f>IF('ASS START SYNC'!C34="SHOW",LEFT('ASS START SYNC'!E34,B34),"")</f>
        <v/>
      </c>
      <c r="H34" s="12" t="str">
        <f>IF(AND('ASS START SYNC'!C34="SHOW",COUNTA('ASS START SYNC'!$E$4:'ASS START SYNC'!E33)=0),MID('ASS START SYNC'!E34,B34+1,C34-B34-1),IF(AND('ASS START SYNC'!C34="SHOW",COUNTA('ASS START SYNC'!$E$4:'ASS START SYNC'!E33)&lt;&gt;0),I33,""))</f>
        <v/>
      </c>
      <c r="I34" s="12" t="str">
        <f>IF('ASS START SYNC'!C34="SHOW",MID('ASS START SYNC'!E34,C34+1,D34-C34-1),I33)</f>
        <v/>
      </c>
      <c r="J34" s="11" t="str">
        <f>IF('ASS START SYNC'!C34="SHOW",MID('ASS START SYNC'!E34,D34+1,F34-D34+1),"")</f>
        <v/>
      </c>
      <c r="K34" s="11" t="str">
        <f>IF('ASS START SYNC'!C34="SHOW",MID('ASS START SYNC'!E34,F34+2,1000),"")</f>
        <v/>
      </c>
      <c r="M34" s="12"/>
      <c r="N34" s="14">
        <v>31</v>
      </c>
      <c r="O34" s="12" t="str">
        <f>IF('ASS END SYNC'!C34="SHOW",FIND(",",'ASS END SYNC'!E34,1),"")</f>
        <v/>
      </c>
      <c r="P34" s="12" t="str">
        <f>IF('ASS END SYNC'!C34="SHOW",FIND(",",'ASS END SYNC'!E34,O34+1),"")</f>
        <v/>
      </c>
      <c r="Q34" s="12" t="str">
        <f>IF('ASS END SYNC'!C34="SHOW",FIND(",",'ASS END SYNC'!E34,P34+1),"")</f>
        <v/>
      </c>
      <c r="R34" s="13" t="str">
        <f>IF('ASS END SYNC'!C34="SHOW",FIND(",,",'ASS END SYNC'!E34,1),"")</f>
        <v/>
      </c>
      <c r="S34" s="13" t="str">
        <f>IF('ASS END SYNC'!C34="SHOW",FIND(",,",'ASS END SYNC'!E34,R34+1),"")</f>
        <v/>
      </c>
      <c r="T34" s="11" t="str">
        <f>IF('ASS END SYNC'!C34="SHOW",LEFT('ASS END SYNC'!E34,O34),"")</f>
        <v/>
      </c>
      <c r="U34" s="12" t="str">
        <f>IF('ASS END SYNC'!C34="SHOW",MID('ASS END SYNC'!E34,O34+1,P34-O34-1),"")</f>
        <v/>
      </c>
      <c r="V34" s="12" t="str">
        <f>IF(AND('ASS END SYNC'!C34="SHOW",'ASS END SYNC'!C35="SHOW"),U35,IF(AND('ASS END SYNC'!C34="SHOW",'ASS END SYNC'!C35&lt;&gt;"SHOW"),MID('ASS END SYNC'!E34,O34+1,P34-O34-1),""))</f>
        <v/>
      </c>
      <c r="W34" s="11" t="str">
        <f>IF('ASS END SYNC'!C34="SHOW",MID('ASS END SYNC'!E34,Q34+1,S34-Q34+1),"")</f>
        <v/>
      </c>
      <c r="X34" s="11" t="str">
        <f>IF('ASS END SYNC'!C34="SHOW",MID('ASS END SYNC'!E34,S34+2,1000),"")</f>
        <v/>
      </c>
      <c r="Z34" s="12"/>
    </row>
    <row r="35" spans="1:26" x14ac:dyDescent="0.25">
      <c r="A35" s="14">
        <v>32</v>
      </c>
      <c r="B35" s="12" t="str">
        <f>IF('ASS START SYNC'!C35="SHOW",FIND(",",'ASS START SYNC'!E35,1),"")</f>
        <v/>
      </c>
      <c r="C35" s="12" t="str">
        <f>IF('ASS START SYNC'!C35="SHOW",FIND(",",'ASS START SYNC'!E35,B35+1),"")</f>
        <v/>
      </c>
      <c r="D35" s="12" t="str">
        <f>IF('ASS START SYNC'!C35="SHOW",FIND(",",'ASS START SYNC'!E35,C35+1),"")</f>
        <v/>
      </c>
      <c r="E35" s="13" t="str">
        <f>IF('ASS START SYNC'!C35="SHOW",FIND(",,",'ASS START SYNC'!E35,1),"")</f>
        <v/>
      </c>
      <c r="F35" s="13" t="str">
        <f>IF('ASS START SYNC'!C35="SHOW",FIND(",,",'ASS START SYNC'!E35,E35+1),"")</f>
        <v/>
      </c>
      <c r="G35" s="11" t="str">
        <f>IF('ASS START SYNC'!C35="SHOW",LEFT('ASS START SYNC'!E35,B35),"")</f>
        <v/>
      </c>
      <c r="H35" s="12" t="str">
        <f>IF(AND('ASS START SYNC'!C35="SHOW",COUNTA('ASS START SYNC'!$E$4:'ASS START SYNC'!E34)=0),MID('ASS START SYNC'!E35,B35+1,C35-B35-1),IF(AND('ASS START SYNC'!C35="SHOW",COUNTA('ASS START SYNC'!$E$4:'ASS START SYNC'!E34)&lt;&gt;0),I34,""))</f>
        <v/>
      </c>
      <c r="I35" s="12" t="str">
        <f>IF('ASS START SYNC'!C35="SHOW",MID('ASS START SYNC'!E35,C35+1,D35-C35-1),I34)</f>
        <v/>
      </c>
      <c r="J35" s="11" t="str">
        <f>IF('ASS START SYNC'!C35="SHOW",MID('ASS START SYNC'!E35,D35+1,F35-D35+1),"")</f>
        <v/>
      </c>
      <c r="K35" s="11" t="str">
        <f>IF('ASS START SYNC'!C35="SHOW",MID('ASS START SYNC'!E35,F35+2,1000),"")</f>
        <v/>
      </c>
      <c r="M35" s="12"/>
      <c r="N35" s="14">
        <v>32</v>
      </c>
      <c r="O35" s="12" t="str">
        <f>IF('ASS END SYNC'!C35="SHOW",FIND(",",'ASS END SYNC'!E35,1),"")</f>
        <v/>
      </c>
      <c r="P35" s="12" t="str">
        <f>IF('ASS END SYNC'!C35="SHOW",FIND(",",'ASS END SYNC'!E35,O35+1),"")</f>
        <v/>
      </c>
      <c r="Q35" s="12" t="str">
        <f>IF('ASS END SYNC'!C35="SHOW",FIND(",",'ASS END SYNC'!E35,P35+1),"")</f>
        <v/>
      </c>
      <c r="R35" s="13" t="str">
        <f>IF('ASS END SYNC'!C35="SHOW",FIND(",,",'ASS END SYNC'!E35,1),"")</f>
        <v/>
      </c>
      <c r="S35" s="13" t="str">
        <f>IF('ASS END SYNC'!C35="SHOW",FIND(",,",'ASS END SYNC'!E35,R35+1),"")</f>
        <v/>
      </c>
      <c r="T35" s="11" t="str">
        <f>IF('ASS END SYNC'!C35="SHOW",LEFT('ASS END SYNC'!E35,O35),"")</f>
        <v/>
      </c>
      <c r="U35" s="12" t="str">
        <f>IF('ASS END SYNC'!C35="SHOW",MID('ASS END SYNC'!E35,O35+1,P35-O35-1),"")</f>
        <v/>
      </c>
      <c r="V35" s="12" t="str">
        <f>IF(AND('ASS END SYNC'!C35="SHOW",'ASS END SYNC'!C36="SHOW"),U36,IF(AND('ASS END SYNC'!C35="SHOW",'ASS END SYNC'!C36&lt;&gt;"SHOW"),MID('ASS END SYNC'!E35,O35+1,P35-O35-1),""))</f>
        <v/>
      </c>
      <c r="W35" s="11" t="str">
        <f>IF('ASS END SYNC'!C35="SHOW",MID('ASS END SYNC'!E35,Q35+1,S35-Q35+1),"")</f>
        <v/>
      </c>
      <c r="X35" s="11" t="str">
        <f>IF('ASS END SYNC'!C35="SHOW",MID('ASS END SYNC'!E35,S35+2,1000),"")</f>
        <v/>
      </c>
      <c r="Z35" s="12"/>
    </row>
    <row r="36" spans="1:26" x14ac:dyDescent="0.25">
      <c r="A36" s="14">
        <v>33</v>
      </c>
      <c r="B36" s="12" t="str">
        <f>IF('ASS START SYNC'!C36="SHOW",FIND(",",'ASS START SYNC'!E36,1),"")</f>
        <v/>
      </c>
      <c r="C36" s="12" t="str">
        <f>IF('ASS START SYNC'!C36="SHOW",FIND(",",'ASS START SYNC'!E36,B36+1),"")</f>
        <v/>
      </c>
      <c r="D36" s="12" t="str">
        <f>IF('ASS START SYNC'!C36="SHOW",FIND(",",'ASS START SYNC'!E36,C36+1),"")</f>
        <v/>
      </c>
      <c r="E36" s="13" t="str">
        <f>IF('ASS START SYNC'!C36="SHOW",FIND(",,",'ASS START SYNC'!E36,1),"")</f>
        <v/>
      </c>
      <c r="F36" s="13" t="str">
        <f>IF('ASS START SYNC'!C36="SHOW",FIND(",,",'ASS START SYNC'!E36,E36+1),"")</f>
        <v/>
      </c>
      <c r="G36" s="11" t="str">
        <f>IF('ASS START SYNC'!C36="SHOW",LEFT('ASS START SYNC'!E36,B36),"")</f>
        <v/>
      </c>
      <c r="H36" s="12" t="str">
        <f>IF(AND('ASS START SYNC'!C36="SHOW",COUNTA('ASS START SYNC'!$E$4:'ASS START SYNC'!E35)=0),MID('ASS START SYNC'!E36,B36+1,C36-B36-1),IF(AND('ASS START SYNC'!C36="SHOW",COUNTA('ASS START SYNC'!$E$4:'ASS START SYNC'!E35)&lt;&gt;0),I35,""))</f>
        <v/>
      </c>
      <c r="I36" s="12" t="str">
        <f>IF('ASS START SYNC'!C36="SHOW",MID('ASS START SYNC'!E36,C36+1,D36-C36-1),I35)</f>
        <v/>
      </c>
      <c r="J36" s="11" t="str">
        <f>IF('ASS START SYNC'!C36="SHOW",MID('ASS START SYNC'!E36,D36+1,F36-D36+1),"")</f>
        <v/>
      </c>
      <c r="K36" s="11" t="str">
        <f>IF('ASS START SYNC'!C36="SHOW",MID('ASS START SYNC'!E36,F36+2,1000),"")</f>
        <v/>
      </c>
      <c r="M36" s="12"/>
      <c r="N36" s="14">
        <v>33</v>
      </c>
      <c r="O36" s="12" t="str">
        <f>IF('ASS END SYNC'!C36="SHOW",FIND(",",'ASS END SYNC'!E36,1),"")</f>
        <v/>
      </c>
      <c r="P36" s="12" t="str">
        <f>IF('ASS END SYNC'!C36="SHOW",FIND(",",'ASS END SYNC'!E36,O36+1),"")</f>
        <v/>
      </c>
      <c r="Q36" s="12" t="str">
        <f>IF('ASS END SYNC'!C36="SHOW",FIND(",",'ASS END SYNC'!E36,P36+1),"")</f>
        <v/>
      </c>
      <c r="R36" s="13" t="str">
        <f>IF('ASS END SYNC'!C36="SHOW",FIND(",,",'ASS END SYNC'!E36,1),"")</f>
        <v/>
      </c>
      <c r="S36" s="13" t="str">
        <f>IF('ASS END SYNC'!C36="SHOW",FIND(",,",'ASS END SYNC'!E36,R36+1),"")</f>
        <v/>
      </c>
      <c r="T36" s="11" t="str">
        <f>IF('ASS END SYNC'!C36="SHOW",LEFT('ASS END SYNC'!E36,O36),"")</f>
        <v/>
      </c>
      <c r="U36" s="12" t="str">
        <f>IF('ASS END SYNC'!C36="SHOW",MID('ASS END SYNC'!E36,O36+1,P36-O36-1),"")</f>
        <v/>
      </c>
      <c r="V36" s="12" t="str">
        <f>IF(AND('ASS END SYNC'!C36="SHOW",'ASS END SYNC'!C37="SHOW"),U37,IF(AND('ASS END SYNC'!C36="SHOW",'ASS END SYNC'!C37&lt;&gt;"SHOW"),MID('ASS END SYNC'!E36,O36+1,P36-O36-1),""))</f>
        <v/>
      </c>
      <c r="W36" s="11" t="str">
        <f>IF('ASS END SYNC'!C36="SHOW",MID('ASS END SYNC'!E36,Q36+1,S36-Q36+1),"")</f>
        <v/>
      </c>
      <c r="X36" s="11" t="str">
        <f>IF('ASS END SYNC'!C36="SHOW",MID('ASS END SYNC'!E36,S36+2,1000),"")</f>
        <v/>
      </c>
      <c r="Z36" s="12"/>
    </row>
    <row r="37" spans="1:26" x14ac:dyDescent="0.25">
      <c r="A37" s="14">
        <v>34</v>
      </c>
      <c r="B37" s="12" t="str">
        <f>IF('ASS START SYNC'!C37="SHOW",FIND(",",'ASS START SYNC'!E37,1),"")</f>
        <v/>
      </c>
      <c r="C37" s="12" t="str">
        <f>IF('ASS START SYNC'!C37="SHOW",FIND(",",'ASS START SYNC'!E37,B37+1),"")</f>
        <v/>
      </c>
      <c r="D37" s="12" t="str">
        <f>IF('ASS START SYNC'!C37="SHOW",FIND(",",'ASS START SYNC'!E37,C37+1),"")</f>
        <v/>
      </c>
      <c r="E37" s="13" t="str">
        <f>IF('ASS START SYNC'!C37="SHOW",FIND(",,",'ASS START SYNC'!E37,1),"")</f>
        <v/>
      </c>
      <c r="F37" s="13" t="str">
        <f>IF('ASS START SYNC'!C37="SHOW",FIND(",,",'ASS START SYNC'!E37,E37+1),"")</f>
        <v/>
      </c>
      <c r="G37" s="11" t="str">
        <f>IF('ASS START SYNC'!C37="SHOW",LEFT('ASS START SYNC'!E37,B37),"")</f>
        <v/>
      </c>
      <c r="H37" s="12" t="str">
        <f>IF(AND('ASS START SYNC'!C37="SHOW",COUNTA('ASS START SYNC'!$E$4:'ASS START SYNC'!E36)=0),MID('ASS START SYNC'!E37,B37+1,C37-B37-1),IF(AND('ASS START SYNC'!C37="SHOW",COUNTA('ASS START SYNC'!$E$4:'ASS START SYNC'!E36)&lt;&gt;0),I36,""))</f>
        <v/>
      </c>
      <c r="I37" s="12" t="str">
        <f>IF('ASS START SYNC'!C37="SHOW",MID('ASS START SYNC'!E37,C37+1,D37-C37-1),I36)</f>
        <v/>
      </c>
      <c r="J37" s="11" t="str">
        <f>IF('ASS START SYNC'!C37="SHOW",MID('ASS START SYNC'!E37,D37+1,F37-D37+1),"")</f>
        <v/>
      </c>
      <c r="K37" s="11" t="str">
        <f>IF('ASS START SYNC'!C37="SHOW",MID('ASS START SYNC'!E37,F37+2,1000),"")</f>
        <v/>
      </c>
      <c r="M37" s="12"/>
      <c r="N37" s="14">
        <v>34</v>
      </c>
      <c r="O37" s="12" t="str">
        <f>IF('ASS END SYNC'!C37="SHOW",FIND(",",'ASS END SYNC'!E37,1),"")</f>
        <v/>
      </c>
      <c r="P37" s="12" t="str">
        <f>IF('ASS END SYNC'!C37="SHOW",FIND(",",'ASS END SYNC'!E37,O37+1),"")</f>
        <v/>
      </c>
      <c r="Q37" s="12" t="str">
        <f>IF('ASS END SYNC'!C37="SHOW",FIND(",",'ASS END SYNC'!E37,P37+1),"")</f>
        <v/>
      </c>
      <c r="R37" s="13" t="str">
        <f>IF('ASS END SYNC'!C37="SHOW",FIND(",,",'ASS END SYNC'!E37,1),"")</f>
        <v/>
      </c>
      <c r="S37" s="13" t="str">
        <f>IF('ASS END SYNC'!C37="SHOW",FIND(",,",'ASS END SYNC'!E37,R37+1),"")</f>
        <v/>
      </c>
      <c r="T37" s="11" t="str">
        <f>IF('ASS END SYNC'!C37="SHOW",LEFT('ASS END SYNC'!E37,O37),"")</f>
        <v/>
      </c>
      <c r="U37" s="12" t="str">
        <f>IF('ASS END SYNC'!C37="SHOW",MID('ASS END SYNC'!E37,O37+1,P37-O37-1),"")</f>
        <v/>
      </c>
      <c r="V37" s="12" t="str">
        <f>IF(AND('ASS END SYNC'!C37="SHOW",'ASS END SYNC'!C38="SHOW"),U38,IF(AND('ASS END SYNC'!C37="SHOW",'ASS END SYNC'!C38&lt;&gt;"SHOW"),MID('ASS END SYNC'!E37,O37+1,P37-O37-1),""))</f>
        <v/>
      </c>
      <c r="W37" s="11" t="str">
        <f>IF('ASS END SYNC'!C37="SHOW",MID('ASS END SYNC'!E37,Q37+1,S37-Q37+1),"")</f>
        <v/>
      </c>
      <c r="X37" s="11" t="str">
        <f>IF('ASS END SYNC'!C37="SHOW",MID('ASS END SYNC'!E37,S37+2,1000),"")</f>
        <v/>
      </c>
      <c r="Z37" s="12"/>
    </row>
    <row r="38" spans="1:26" x14ac:dyDescent="0.25">
      <c r="A38" s="14">
        <v>35</v>
      </c>
      <c r="B38" s="12" t="str">
        <f>IF('ASS START SYNC'!C38="SHOW",FIND(",",'ASS START SYNC'!E38,1),"")</f>
        <v/>
      </c>
      <c r="C38" s="12" t="str">
        <f>IF('ASS START SYNC'!C38="SHOW",FIND(",",'ASS START SYNC'!E38,B38+1),"")</f>
        <v/>
      </c>
      <c r="D38" s="12" t="str">
        <f>IF('ASS START SYNC'!C38="SHOW",FIND(",",'ASS START SYNC'!E38,C38+1),"")</f>
        <v/>
      </c>
      <c r="E38" s="13" t="str">
        <f>IF('ASS START SYNC'!C38="SHOW",FIND(",,",'ASS START SYNC'!E38,1),"")</f>
        <v/>
      </c>
      <c r="F38" s="13" t="str">
        <f>IF('ASS START SYNC'!C38="SHOW",FIND(",,",'ASS START SYNC'!E38,E38+1),"")</f>
        <v/>
      </c>
      <c r="G38" s="11" t="str">
        <f>IF('ASS START SYNC'!C38="SHOW",LEFT('ASS START SYNC'!E38,B38),"")</f>
        <v/>
      </c>
      <c r="H38" s="12" t="str">
        <f>IF(AND('ASS START SYNC'!C38="SHOW",COUNTA('ASS START SYNC'!$E$4:'ASS START SYNC'!E37)=0),MID('ASS START SYNC'!E38,B38+1,C38-B38-1),IF(AND('ASS START SYNC'!C38="SHOW",COUNTA('ASS START SYNC'!$E$4:'ASS START SYNC'!E37)&lt;&gt;0),I37,""))</f>
        <v/>
      </c>
      <c r="I38" s="12" t="str">
        <f>IF('ASS START SYNC'!C38="SHOW",MID('ASS START SYNC'!E38,C38+1,D38-C38-1),I37)</f>
        <v/>
      </c>
      <c r="J38" s="11" t="str">
        <f>IF('ASS START SYNC'!C38="SHOW",MID('ASS START SYNC'!E38,D38+1,F38-D38+1),"")</f>
        <v/>
      </c>
      <c r="K38" s="11" t="str">
        <f>IF('ASS START SYNC'!C38="SHOW",MID('ASS START SYNC'!E38,F38+2,1000),"")</f>
        <v/>
      </c>
      <c r="M38" s="12"/>
      <c r="N38" s="14">
        <v>35</v>
      </c>
      <c r="O38" s="12" t="str">
        <f>IF('ASS END SYNC'!C38="SHOW",FIND(",",'ASS END SYNC'!E38,1),"")</f>
        <v/>
      </c>
      <c r="P38" s="12" t="str">
        <f>IF('ASS END SYNC'!C38="SHOW",FIND(",",'ASS END SYNC'!E38,O38+1),"")</f>
        <v/>
      </c>
      <c r="Q38" s="12" t="str">
        <f>IF('ASS END SYNC'!C38="SHOW",FIND(",",'ASS END SYNC'!E38,P38+1),"")</f>
        <v/>
      </c>
      <c r="R38" s="13" t="str">
        <f>IF('ASS END SYNC'!C38="SHOW",FIND(",,",'ASS END SYNC'!E38,1),"")</f>
        <v/>
      </c>
      <c r="S38" s="13" t="str">
        <f>IF('ASS END SYNC'!C38="SHOW",FIND(",,",'ASS END SYNC'!E38,R38+1),"")</f>
        <v/>
      </c>
      <c r="T38" s="11" t="str">
        <f>IF('ASS END SYNC'!C38="SHOW",LEFT('ASS END SYNC'!E38,O38),"")</f>
        <v/>
      </c>
      <c r="U38" s="12" t="str">
        <f>IF('ASS END SYNC'!C38="SHOW",MID('ASS END SYNC'!E38,O38+1,P38-O38-1),"")</f>
        <v/>
      </c>
      <c r="V38" s="12" t="str">
        <f>IF(AND('ASS END SYNC'!C38="SHOW",'ASS END SYNC'!C39="SHOW"),U39,IF(AND('ASS END SYNC'!C38="SHOW",'ASS END SYNC'!C39&lt;&gt;"SHOW"),MID('ASS END SYNC'!E38,O38+1,P38-O38-1),""))</f>
        <v/>
      </c>
      <c r="W38" s="11" t="str">
        <f>IF('ASS END SYNC'!C38="SHOW",MID('ASS END SYNC'!E38,Q38+1,S38-Q38+1),"")</f>
        <v/>
      </c>
      <c r="X38" s="11" t="str">
        <f>IF('ASS END SYNC'!C38="SHOW",MID('ASS END SYNC'!E38,S38+2,1000),"")</f>
        <v/>
      </c>
      <c r="Z38" s="12"/>
    </row>
    <row r="39" spans="1:26" x14ac:dyDescent="0.25">
      <c r="A39" s="14">
        <v>36</v>
      </c>
      <c r="B39" s="12" t="str">
        <f>IF('ASS START SYNC'!C39="SHOW",FIND(",",'ASS START SYNC'!E39,1),"")</f>
        <v/>
      </c>
      <c r="C39" s="12" t="str">
        <f>IF('ASS START SYNC'!C39="SHOW",FIND(",",'ASS START SYNC'!E39,B39+1),"")</f>
        <v/>
      </c>
      <c r="D39" s="12" t="str">
        <f>IF('ASS START SYNC'!C39="SHOW",FIND(",",'ASS START SYNC'!E39,C39+1),"")</f>
        <v/>
      </c>
      <c r="E39" s="13" t="str">
        <f>IF('ASS START SYNC'!C39="SHOW",FIND(",,",'ASS START SYNC'!E39,1),"")</f>
        <v/>
      </c>
      <c r="F39" s="13" t="str">
        <f>IF('ASS START SYNC'!C39="SHOW",FIND(",,",'ASS START SYNC'!E39,E39+1),"")</f>
        <v/>
      </c>
      <c r="G39" s="11" t="str">
        <f>IF('ASS START SYNC'!C39="SHOW",LEFT('ASS START SYNC'!E39,B39),"")</f>
        <v/>
      </c>
      <c r="H39" s="12" t="str">
        <f>IF(AND('ASS START SYNC'!C39="SHOW",COUNTA('ASS START SYNC'!$E$4:'ASS START SYNC'!E38)=0),MID('ASS START SYNC'!E39,B39+1,C39-B39-1),IF(AND('ASS START SYNC'!C39="SHOW",COUNTA('ASS START SYNC'!$E$4:'ASS START SYNC'!E38)&lt;&gt;0),I38,""))</f>
        <v/>
      </c>
      <c r="I39" s="12" t="str">
        <f>IF('ASS START SYNC'!C39="SHOW",MID('ASS START SYNC'!E39,C39+1,D39-C39-1),I38)</f>
        <v/>
      </c>
      <c r="J39" s="11" t="str">
        <f>IF('ASS START SYNC'!C39="SHOW",MID('ASS START SYNC'!E39,D39+1,F39-D39+1),"")</f>
        <v/>
      </c>
      <c r="K39" s="11" t="str">
        <f>IF('ASS START SYNC'!C39="SHOW",MID('ASS START SYNC'!E39,F39+2,1000),"")</f>
        <v/>
      </c>
      <c r="M39" s="12"/>
      <c r="N39" s="14">
        <v>36</v>
      </c>
      <c r="O39" s="12" t="str">
        <f>IF('ASS END SYNC'!C39="SHOW",FIND(",",'ASS END SYNC'!E39,1),"")</f>
        <v/>
      </c>
      <c r="P39" s="12" t="str">
        <f>IF('ASS END SYNC'!C39="SHOW",FIND(",",'ASS END SYNC'!E39,O39+1),"")</f>
        <v/>
      </c>
      <c r="Q39" s="12" t="str">
        <f>IF('ASS END SYNC'!C39="SHOW",FIND(",",'ASS END SYNC'!E39,P39+1),"")</f>
        <v/>
      </c>
      <c r="R39" s="13" t="str">
        <f>IF('ASS END SYNC'!C39="SHOW",FIND(",,",'ASS END SYNC'!E39,1),"")</f>
        <v/>
      </c>
      <c r="S39" s="13" t="str">
        <f>IF('ASS END SYNC'!C39="SHOW",FIND(",,",'ASS END SYNC'!E39,R39+1),"")</f>
        <v/>
      </c>
      <c r="T39" s="11" t="str">
        <f>IF('ASS END SYNC'!C39="SHOW",LEFT('ASS END SYNC'!E39,O39),"")</f>
        <v/>
      </c>
      <c r="U39" s="12" t="str">
        <f>IF('ASS END SYNC'!C39="SHOW",MID('ASS END SYNC'!E39,O39+1,P39-O39-1),"")</f>
        <v/>
      </c>
      <c r="V39" s="12" t="str">
        <f>IF(AND('ASS END SYNC'!C39="SHOW",'ASS END SYNC'!C40="SHOW"),U40,IF(AND('ASS END SYNC'!C39="SHOW",'ASS END SYNC'!C40&lt;&gt;"SHOW"),MID('ASS END SYNC'!E39,O39+1,P39-O39-1),""))</f>
        <v/>
      </c>
      <c r="W39" s="11" t="str">
        <f>IF('ASS END SYNC'!C39="SHOW",MID('ASS END SYNC'!E39,Q39+1,S39-Q39+1),"")</f>
        <v/>
      </c>
      <c r="X39" s="11" t="str">
        <f>IF('ASS END SYNC'!C39="SHOW",MID('ASS END SYNC'!E39,S39+2,1000),"")</f>
        <v/>
      </c>
      <c r="Z39" s="12"/>
    </row>
    <row r="40" spans="1:26" x14ac:dyDescent="0.25">
      <c r="A40" s="14">
        <v>37</v>
      </c>
      <c r="B40" s="12" t="str">
        <f>IF('ASS START SYNC'!C40="SHOW",FIND(",",'ASS START SYNC'!E40,1),"")</f>
        <v/>
      </c>
      <c r="C40" s="12" t="str">
        <f>IF('ASS START SYNC'!C40="SHOW",FIND(",",'ASS START SYNC'!E40,B40+1),"")</f>
        <v/>
      </c>
      <c r="D40" s="12" t="str">
        <f>IF('ASS START SYNC'!C40="SHOW",FIND(",",'ASS START SYNC'!E40,C40+1),"")</f>
        <v/>
      </c>
      <c r="E40" s="13" t="str">
        <f>IF('ASS START SYNC'!C40="SHOW",FIND(",,",'ASS START SYNC'!E40,1),"")</f>
        <v/>
      </c>
      <c r="F40" s="13" t="str">
        <f>IF('ASS START SYNC'!C40="SHOW",FIND(",,",'ASS START SYNC'!E40,E40+1),"")</f>
        <v/>
      </c>
      <c r="G40" s="11" t="str">
        <f>IF('ASS START SYNC'!C40="SHOW",LEFT('ASS START SYNC'!E40,B40),"")</f>
        <v/>
      </c>
      <c r="H40" s="12" t="str">
        <f>IF(AND('ASS START SYNC'!C40="SHOW",COUNTA('ASS START SYNC'!$E$4:'ASS START SYNC'!E39)=0),MID('ASS START SYNC'!E40,B40+1,C40-B40-1),IF(AND('ASS START SYNC'!C40="SHOW",COUNTA('ASS START SYNC'!$E$4:'ASS START SYNC'!E39)&lt;&gt;0),I39,""))</f>
        <v/>
      </c>
      <c r="I40" s="12" t="str">
        <f>IF('ASS START SYNC'!C40="SHOW",MID('ASS START SYNC'!E40,C40+1,D40-C40-1),I39)</f>
        <v/>
      </c>
      <c r="J40" s="11" t="str">
        <f>IF('ASS START SYNC'!C40="SHOW",MID('ASS START SYNC'!E40,D40+1,F40-D40+1),"")</f>
        <v/>
      </c>
      <c r="K40" s="11" t="str">
        <f>IF('ASS START SYNC'!C40="SHOW",MID('ASS START SYNC'!E40,F40+2,1000),"")</f>
        <v/>
      </c>
      <c r="M40" s="12"/>
      <c r="N40" s="14">
        <v>37</v>
      </c>
      <c r="O40" s="12" t="str">
        <f>IF('ASS END SYNC'!C40="SHOW",FIND(",",'ASS END SYNC'!E40,1),"")</f>
        <v/>
      </c>
      <c r="P40" s="12" t="str">
        <f>IF('ASS END SYNC'!C40="SHOW",FIND(",",'ASS END SYNC'!E40,O40+1),"")</f>
        <v/>
      </c>
      <c r="Q40" s="12" t="str">
        <f>IF('ASS END SYNC'!C40="SHOW",FIND(",",'ASS END SYNC'!E40,P40+1),"")</f>
        <v/>
      </c>
      <c r="R40" s="13" t="str">
        <f>IF('ASS END SYNC'!C40="SHOW",FIND(",,",'ASS END SYNC'!E40,1),"")</f>
        <v/>
      </c>
      <c r="S40" s="13" t="str">
        <f>IF('ASS END SYNC'!C40="SHOW",FIND(",,",'ASS END SYNC'!E40,R40+1),"")</f>
        <v/>
      </c>
      <c r="T40" s="11" t="str">
        <f>IF('ASS END SYNC'!C40="SHOW",LEFT('ASS END SYNC'!E40,O40),"")</f>
        <v/>
      </c>
      <c r="U40" s="12" t="str">
        <f>IF('ASS END SYNC'!C40="SHOW",MID('ASS END SYNC'!E40,O40+1,P40-O40-1),"")</f>
        <v/>
      </c>
      <c r="V40" s="12" t="str">
        <f>IF(AND('ASS END SYNC'!C40="SHOW",'ASS END SYNC'!C41="SHOW"),U41,IF(AND('ASS END SYNC'!C40="SHOW",'ASS END SYNC'!C41&lt;&gt;"SHOW"),MID('ASS END SYNC'!E40,O40+1,P40-O40-1),""))</f>
        <v/>
      </c>
      <c r="W40" s="11" t="str">
        <f>IF('ASS END SYNC'!C40="SHOW",MID('ASS END SYNC'!E40,Q40+1,S40-Q40+1),"")</f>
        <v/>
      </c>
      <c r="X40" s="11" t="str">
        <f>IF('ASS END SYNC'!C40="SHOW",MID('ASS END SYNC'!E40,S40+2,1000),"")</f>
        <v/>
      </c>
      <c r="Z40" s="12"/>
    </row>
    <row r="41" spans="1:26" x14ac:dyDescent="0.25">
      <c r="A41" s="14">
        <v>38</v>
      </c>
      <c r="B41" s="12" t="str">
        <f>IF('ASS START SYNC'!C41="SHOW",FIND(",",'ASS START SYNC'!E41,1),"")</f>
        <v/>
      </c>
      <c r="C41" s="12" t="str">
        <f>IF('ASS START SYNC'!C41="SHOW",FIND(",",'ASS START SYNC'!E41,B41+1),"")</f>
        <v/>
      </c>
      <c r="D41" s="12" t="str">
        <f>IF('ASS START SYNC'!C41="SHOW",FIND(",",'ASS START SYNC'!E41,C41+1),"")</f>
        <v/>
      </c>
      <c r="E41" s="13" t="str">
        <f>IF('ASS START SYNC'!C41="SHOW",FIND(",,",'ASS START SYNC'!E41,1),"")</f>
        <v/>
      </c>
      <c r="F41" s="13" t="str">
        <f>IF('ASS START SYNC'!C41="SHOW",FIND(",,",'ASS START SYNC'!E41,E41+1),"")</f>
        <v/>
      </c>
      <c r="G41" s="11" t="str">
        <f>IF('ASS START SYNC'!C41="SHOW",LEFT('ASS START SYNC'!E41,B41),"")</f>
        <v/>
      </c>
      <c r="H41" s="12" t="str">
        <f>IF(AND('ASS START SYNC'!C41="SHOW",COUNTA('ASS START SYNC'!$E$4:'ASS START SYNC'!E40)=0),MID('ASS START SYNC'!E41,B41+1,C41-B41-1),IF(AND('ASS START SYNC'!C41="SHOW",COUNTA('ASS START SYNC'!$E$4:'ASS START SYNC'!E40)&lt;&gt;0),I40,""))</f>
        <v/>
      </c>
      <c r="I41" s="12" t="str">
        <f>IF('ASS START SYNC'!C41="SHOW",MID('ASS START SYNC'!E41,C41+1,D41-C41-1),I40)</f>
        <v/>
      </c>
      <c r="J41" s="11" t="str">
        <f>IF('ASS START SYNC'!C41="SHOW",MID('ASS START SYNC'!E41,D41+1,F41-D41+1),"")</f>
        <v/>
      </c>
      <c r="K41" s="11" t="str">
        <f>IF('ASS START SYNC'!C41="SHOW",MID('ASS START SYNC'!E41,F41+2,1000),"")</f>
        <v/>
      </c>
      <c r="M41" s="12"/>
      <c r="N41" s="14">
        <v>38</v>
      </c>
      <c r="O41" s="12" t="str">
        <f>IF('ASS END SYNC'!C41="SHOW",FIND(",",'ASS END SYNC'!E41,1),"")</f>
        <v/>
      </c>
      <c r="P41" s="12" t="str">
        <f>IF('ASS END SYNC'!C41="SHOW",FIND(",",'ASS END SYNC'!E41,O41+1),"")</f>
        <v/>
      </c>
      <c r="Q41" s="12" t="str">
        <f>IF('ASS END SYNC'!C41="SHOW",FIND(",",'ASS END SYNC'!E41,P41+1),"")</f>
        <v/>
      </c>
      <c r="R41" s="13" t="str">
        <f>IF('ASS END SYNC'!C41="SHOW",FIND(",,",'ASS END SYNC'!E41,1),"")</f>
        <v/>
      </c>
      <c r="S41" s="13" t="str">
        <f>IF('ASS END SYNC'!C41="SHOW",FIND(",,",'ASS END SYNC'!E41,R41+1),"")</f>
        <v/>
      </c>
      <c r="T41" s="11" t="str">
        <f>IF('ASS END SYNC'!C41="SHOW",LEFT('ASS END SYNC'!E41,O41),"")</f>
        <v/>
      </c>
      <c r="U41" s="12" t="str">
        <f>IF('ASS END SYNC'!C41="SHOW",MID('ASS END SYNC'!E41,O41+1,P41-O41-1),"")</f>
        <v/>
      </c>
      <c r="V41" s="12" t="str">
        <f>IF(AND('ASS END SYNC'!C41="SHOW",'ASS END SYNC'!C42="SHOW"),U42,IF(AND('ASS END SYNC'!C41="SHOW",'ASS END SYNC'!C42&lt;&gt;"SHOW"),MID('ASS END SYNC'!E41,O41+1,P41-O41-1),""))</f>
        <v/>
      </c>
      <c r="W41" s="11" t="str">
        <f>IF('ASS END SYNC'!C41="SHOW",MID('ASS END SYNC'!E41,Q41+1,S41-Q41+1),"")</f>
        <v/>
      </c>
      <c r="X41" s="11" t="str">
        <f>IF('ASS END SYNC'!C41="SHOW",MID('ASS END SYNC'!E41,S41+2,1000),"")</f>
        <v/>
      </c>
      <c r="Z41" s="12"/>
    </row>
    <row r="42" spans="1:26" x14ac:dyDescent="0.25">
      <c r="A42" s="14">
        <v>39</v>
      </c>
      <c r="B42" s="12" t="str">
        <f>IF('ASS START SYNC'!C42="SHOW",FIND(",",'ASS START SYNC'!E42,1),"")</f>
        <v/>
      </c>
      <c r="C42" s="12" t="str">
        <f>IF('ASS START SYNC'!C42="SHOW",FIND(",",'ASS START SYNC'!E42,B42+1),"")</f>
        <v/>
      </c>
      <c r="D42" s="12" t="str">
        <f>IF('ASS START SYNC'!C42="SHOW",FIND(",",'ASS START SYNC'!E42,C42+1),"")</f>
        <v/>
      </c>
      <c r="E42" s="13" t="str">
        <f>IF('ASS START SYNC'!C42="SHOW",FIND(",,",'ASS START SYNC'!E42,1),"")</f>
        <v/>
      </c>
      <c r="F42" s="13" t="str">
        <f>IF('ASS START SYNC'!C42="SHOW",FIND(",,",'ASS START SYNC'!E42,E42+1),"")</f>
        <v/>
      </c>
      <c r="G42" s="11" t="str">
        <f>IF('ASS START SYNC'!C42="SHOW",LEFT('ASS START SYNC'!E42,B42),"")</f>
        <v/>
      </c>
      <c r="H42" s="12" t="str">
        <f>IF(AND('ASS START SYNC'!C42="SHOW",COUNTA('ASS START SYNC'!$E$4:'ASS START SYNC'!E41)=0),MID('ASS START SYNC'!E42,B42+1,C42-B42-1),IF(AND('ASS START SYNC'!C42="SHOW",COUNTA('ASS START SYNC'!$E$4:'ASS START SYNC'!E41)&lt;&gt;0),I41,""))</f>
        <v/>
      </c>
      <c r="I42" s="12" t="str">
        <f>IF('ASS START SYNC'!C42="SHOW",MID('ASS START SYNC'!E42,C42+1,D42-C42-1),I41)</f>
        <v/>
      </c>
      <c r="J42" s="11" t="str">
        <f>IF('ASS START SYNC'!C42="SHOW",MID('ASS START SYNC'!E42,D42+1,F42-D42+1),"")</f>
        <v/>
      </c>
      <c r="K42" s="11" t="str">
        <f>IF('ASS START SYNC'!C42="SHOW",MID('ASS START SYNC'!E42,F42+2,1000),"")</f>
        <v/>
      </c>
      <c r="M42" s="12"/>
      <c r="N42" s="14">
        <v>39</v>
      </c>
      <c r="O42" s="12" t="str">
        <f>IF('ASS END SYNC'!C42="SHOW",FIND(",",'ASS END SYNC'!E42,1),"")</f>
        <v/>
      </c>
      <c r="P42" s="12" t="str">
        <f>IF('ASS END SYNC'!C42="SHOW",FIND(",",'ASS END SYNC'!E42,O42+1),"")</f>
        <v/>
      </c>
      <c r="Q42" s="12" t="str">
        <f>IF('ASS END SYNC'!C42="SHOW",FIND(",",'ASS END SYNC'!E42,P42+1),"")</f>
        <v/>
      </c>
      <c r="R42" s="13" t="str">
        <f>IF('ASS END SYNC'!C42="SHOW",FIND(",,",'ASS END SYNC'!E42,1),"")</f>
        <v/>
      </c>
      <c r="S42" s="13" t="str">
        <f>IF('ASS END SYNC'!C42="SHOW",FIND(",,",'ASS END SYNC'!E42,R42+1),"")</f>
        <v/>
      </c>
      <c r="T42" s="11" t="str">
        <f>IF('ASS END SYNC'!C42="SHOW",LEFT('ASS END SYNC'!E42,O42),"")</f>
        <v/>
      </c>
      <c r="U42" s="12" t="str">
        <f>IF('ASS END SYNC'!C42="SHOW",MID('ASS END SYNC'!E42,O42+1,P42-O42-1),"")</f>
        <v/>
      </c>
      <c r="V42" s="12" t="str">
        <f>IF(AND('ASS END SYNC'!C42="SHOW",'ASS END SYNC'!C43="SHOW"),U43,IF(AND('ASS END SYNC'!C42="SHOW",'ASS END SYNC'!C43&lt;&gt;"SHOW"),MID('ASS END SYNC'!E42,O42+1,P42-O42-1),""))</f>
        <v/>
      </c>
      <c r="W42" s="11" t="str">
        <f>IF('ASS END SYNC'!C42="SHOW",MID('ASS END SYNC'!E42,Q42+1,S42-Q42+1),"")</f>
        <v/>
      </c>
      <c r="X42" s="11" t="str">
        <f>IF('ASS END SYNC'!C42="SHOW",MID('ASS END SYNC'!E42,S42+2,1000),"")</f>
        <v/>
      </c>
      <c r="Z42" s="12"/>
    </row>
    <row r="43" spans="1:26" x14ac:dyDescent="0.25">
      <c r="A43" s="14">
        <v>40</v>
      </c>
      <c r="B43" s="12" t="str">
        <f>IF('ASS START SYNC'!C43="SHOW",FIND(",",'ASS START SYNC'!E43,1),"")</f>
        <v/>
      </c>
      <c r="C43" s="12" t="str">
        <f>IF('ASS START SYNC'!C43="SHOW",FIND(",",'ASS START SYNC'!E43,B43+1),"")</f>
        <v/>
      </c>
      <c r="D43" s="12" t="str">
        <f>IF('ASS START SYNC'!C43="SHOW",FIND(",",'ASS START SYNC'!E43,C43+1),"")</f>
        <v/>
      </c>
      <c r="E43" s="13" t="str">
        <f>IF('ASS START SYNC'!C43="SHOW",FIND(",,",'ASS START SYNC'!E43,1),"")</f>
        <v/>
      </c>
      <c r="F43" s="13" t="str">
        <f>IF('ASS START SYNC'!C43="SHOW",FIND(",,",'ASS START SYNC'!E43,E43+1),"")</f>
        <v/>
      </c>
      <c r="G43" s="11" t="str">
        <f>IF('ASS START SYNC'!C43="SHOW",LEFT('ASS START SYNC'!E43,B43),"")</f>
        <v/>
      </c>
      <c r="H43" s="12" t="str">
        <f>IF(AND('ASS START SYNC'!C43="SHOW",COUNTA('ASS START SYNC'!$E$4:'ASS START SYNC'!E42)=0),MID('ASS START SYNC'!E43,B43+1,C43-B43-1),IF(AND('ASS START SYNC'!C43="SHOW",COUNTA('ASS START SYNC'!$E$4:'ASS START SYNC'!E42)&lt;&gt;0),I42,""))</f>
        <v/>
      </c>
      <c r="I43" s="12" t="str">
        <f>IF('ASS START SYNC'!C43="SHOW",MID('ASS START SYNC'!E43,C43+1,D43-C43-1),I42)</f>
        <v/>
      </c>
      <c r="J43" s="11" t="str">
        <f>IF('ASS START SYNC'!C43="SHOW",MID('ASS START SYNC'!E43,D43+1,F43-D43+1),"")</f>
        <v/>
      </c>
      <c r="K43" s="11" t="str">
        <f>IF('ASS START SYNC'!C43="SHOW",MID('ASS START SYNC'!E43,F43+2,1000),"")</f>
        <v/>
      </c>
      <c r="M43" s="12"/>
      <c r="N43" s="14">
        <v>40</v>
      </c>
      <c r="O43" s="12" t="str">
        <f>IF('ASS END SYNC'!C43="SHOW",FIND(",",'ASS END SYNC'!E43,1),"")</f>
        <v/>
      </c>
      <c r="P43" s="12" t="str">
        <f>IF('ASS END SYNC'!C43="SHOW",FIND(",",'ASS END SYNC'!E43,O43+1),"")</f>
        <v/>
      </c>
      <c r="Q43" s="12" t="str">
        <f>IF('ASS END SYNC'!C43="SHOW",FIND(",",'ASS END SYNC'!E43,P43+1),"")</f>
        <v/>
      </c>
      <c r="R43" s="13" t="str">
        <f>IF('ASS END SYNC'!C43="SHOW",FIND(",,",'ASS END SYNC'!E43,1),"")</f>
        <v/>
      </c>
      <c r="S43" s="13" t="str">
        <f>IF('ASS END SYNC'!C43="SHOW",FIND(",,",'ASS END SYNC'!E43,R43+1),"")</f>
        <v/>
      </c>
      <c r="T43" s="11" t="str">
        <f>IF('ASS END SYNC'!C43="SHOW",LEFT('ASS END SYNC'!E43,O43),"")</f>
        <v/>
      </c>
      <c r="U43" s="12" t="str">
        <f>IF('ASS END SYNC'!C43="SHOW",MID('ASS END SYNC'!E43,O43+1,P43-O43-1),"")</f>
        <v/>
      </c>
      <c r="V43" s="12" t="str">
        <f>IF(AND('ASS END SYNC'!C43="SHOW",'ASS END SYNC'!C44="SHOW"),U44,IF(AND('ASS END SYNC'!C43="SHOW",'ASS END SYNC'!C44&lt;&gt;"SHOW"),MID('ASS END SYNC'!E43,O43+1,P43-O43-1),""))</f>
        <v/>
      </c>
      <c r="W43" s="11" t="str">
        <f>IF('ASS END SYNC'!C43="SHOW",MID('ASS END SYNC'!E43,Q43+1,S43-Q43+1),"")</f>
        <v/>
      </c>
      <c r="X43" s="11" t="str">
        <f>IF('ASS END SYNC'!C43="SHOW",MID('ASS END SYNC'!E43,S43+2,1000),"")</f>
        <v/>
      </c>
      <c r="Z43" s="12"/>
    </row>
    <row r="44" spans="1:26" x14ac:dyDescent="0.25">
      <c r="A44" s="14">
        <v>41</v>
      </c>
      <c r="B44" s="12" t="str">
        <f>IF('ASS START SYNC'!C44="SHOW",FIND(",",'ASS START SYNC'!E44,1),"")</f>
        <v/>
      </c>
      <c r="C44" s="12" t="str">
        <f>IF('ASS START SYNC'!C44="SHOW",FIND(",",'ASS START SYNC'!E44,B44+1),"")</f>
        <v/>
      </c>
      <c r="D44" s="12" t="str">
        <f>IF('ASS START SYNC'!C44="SHOW",FIND(",",'ASS START SYNC'!E44,C44+1),"")</f>
        <v/>
      </c>
      <c r="E44" s="13" t="str">
        <f>IF('ASS START SYNC'!C44="SHOW",FIND(",,",'ASS START SYNC'!E44,1),"")</f>
        <v/>
      </c>
      <c r="F44" s="13" t="str">
        <f>IF('ASS START SYNC'!C44="SHOW",FIND(",,",'ASS START SYNC'!E44,E44+1),"")</f>
        <v/>
      </c>
      <c r="G44" s="11" t="str">
        <f>IF('ASS START SYNC'!C44="SHOW",LEFT('ASS START SYNC'!E44,B44),"")</f>
        <v/>
      </c>
      <c r="H44" s="12" t="str">
        <f>IF(AND('ASS START SYNC'!C44="SHOW",COUNTA('ASS START SYNC'!$E$4:'ASS START SYNC'!E43)=0),MID('ASS START SYNC'!E44,B44+1,C44-B44-1),IF(AND('ASS START SYNC'!C44="SHOW",COUNTA('ASS START SYNC'!$E$4:'ASS START SYNC'!E43)&lt;&gt;0),I43,""))</f>
        <v/>
      </c>
      <c r="I44" s="12" t="str">
        <f>IF('ASS START SYNC'!C44="SHOW",MID('ASS START SYNC'!E44,C44+1,D44-C44-1),I43)</f>
        <v/>
      </c>
      <c r="J44" s="11" t="str">
        <f>IF('ASS START SYNC'!C44="SHOW",MID('ASS START SYNC'!E44,D44+1,F44-D44+1),"")</f>
        <v/>
      </c>
      <c r="K44" s="11" t="str">
        <f>IF('ASS START SYNC'!C44="SHOW",MID('ASS START SYNC'!E44,F44+2,1000),"")</f>
        <v/>
      </c>
      <c r="M44" s="12"/>
      <c r="N44" s="14">
        <v>41</v>
      </c>
      <c r="O44" s="12" t="str">
        <f>IF('ASS END SYNC'!C44="SHOW",FIND(",",'ASS END SYNC'!E44,1),"")</f>
        <v/>
      </c>
      <c r="P44" s="12" t="str">
        <f>IF('ASS END SYNC'!C44="SHOW",FIND(",",'ASS END SYNC'!E44,O44+1),"")</f>
        <v/>
      </c>
      <c r="Q44" s="12" t="str">
        <f>IF('ASS END SYNC'!C44="SHOW",FIND(",",'ASS END SYNC'!E44,P44+1),"")</f>
        <v/>
      </c>
      <c r="R44" s="13" t="str">
        <f>IF('ASS END SYNC'!C44="SHOW",FIND(",,",'ASS END SYNC'!E44,1),"")</f>
        <v/>
      </c>
      <c r="S44" s="13" t="str">
        <f>IF('ASS END SYNC'!C44="SHOW",FIND(",,",'ASS END SYNC'!E44,R44+1),"")</f>
        <v/>
      </c>
      <c r="T44" s="11" t="str">
        <f>IF('ASS END SYNC'!C44="SHOW",LEFT('ASS END SYNC'!E44,O44),"")</f>
        <v/>
      </c>
      <c r="U44" s="12" t="str">
        <f>IF('ASS END SYNC'!C44="SHOW",MID('ASS END SYNC'!E44,O44+1,P44-O44-1),"")</f>
        <v/>
      </c>
      <c r="V44" s="12" t="str">
        <f>IF(AND('ASS END SYNC'!C44="SHOW",'ASS END SYNC'!C45="SHOW"),U45,IF(AND('ASS END SYNC'!C44="SHOW",'ASS END SYNC'!C45&lt;&gt;"SHOW"),MID('ASS END SYNC'!E44,O44+1,P44-O44-1),""))</f>
        <v/>
      </c>
      <c r="W44" s="11" t="str">
        <f>IF('ASS END SYNC'!C44="SHOW",MID('ASS END SYNC'!E44,Q44+1,S44-Q44+1),"")</f>
        <v/>
      </c>
      <c r="X44" s="11" t="str">
        <f>IF('ASS END SYNC'!C44="SHOW",MID('ASS END SYNC'!E44,S44+2,1000),"")</f>
        <v/>
      </c>
      <c r="Z44" s="12"/>
    </row>
    <row r="45" spans="1:26" x14ac:dyDescent="0.25">
      <c r="A45" s="14">
        <v>42</v>
      </c>
      <c r="B45" s="12" t="str">
        <f>IF('ASS START SYNC'!C45="SHOW",FIND(",",'ASS START SYNC'!E45,1),"")</f>
        <v/>
      </c>
      <c r="C45" s="12" t="str">
        <f>IF('ASS START SYNC'!C45="SHOW",FIND(",",'ASS START SYNC'!E45,B45+1),"")</f>
        <v/>
      </c>
      <c r="D45" s="12" t="str">
        <f>IF('ASS START SYNC'!C45="SHOW",FIND(",",'ASS START SYNC'!E45,C45+1),"")</f>
        <v/>
      </c>
      <c r="E45" s="13" t="str">
        <f>IF('ASS START SYNC'!C45="SHOW",FIND(",,",'ASS START SYNC'!E45,1),"")</f>
        <v/>
      </c>
      <c r="F45" s="13" t="str">
        <f>IF('ASS START SYNC'!C45="SHOW",FIND(",,",'ASS START SYNC'!E45,E45+1),"")</f>
        <v/>
      </c>
      <c r="G45" s="11" t="str">
        <f>IF('ASS START SYNC'!C45="SHOW",LEFT('ASS START SYNC'!E45,B45),"")</f>
        <v/>
      </c>
      <c r="H45" s="12" t="str">
        <f>IF(AND('ASS START SYNC'!C45="SHOW",COUNTA('ASS START SYNC'!$E$4:'ASS START SYNC'!E44)=0),MID('ASS START SYNC'!E45,B45+1,C45-B45-1),IF(AND('ASS START SYNC'!C45="SHOW",COUNTA('ASS START SYNC'!$E$4:'ASS START SYNC'!E44)&lt;&gt;0),I44,""))</f>
        <v/>
      </c>
      <c r="I45" s="12" t="str">
        <f>IF('ASS START SYNC'!C45="SHOW",MID('ASS START SYNC'!E45,C45+1,D45-C45-1),I44)</f>
        <v/>
      </c>
      <c r="J45" s="11" t="str">
        <f>IF('ASS START SYNC'!C45="SHOW",MID('ASS START SYNC'!E45,D45+1,F45-D45+1),"")</f>
        <v/>
      </c>
      <c r="K45" s="11" t="str">
        <f>IF('ASS START SYNC'!C45="SHOW",MID('ASS START SYNC'!E45,F45+2,1000),"")</f>
        <v/>
      </c>
      <c r="M45" s="12"/>
      <c r="N45" s="14">
        <v>42</v>
      </c>
      <c r="O45" s="12" t="str">
        <f>IF('ASS END SYNC'!C45="SHOW",FIND(",",'ASS END SYNC'!E45,1),"")</f>
        <v/>
      </c>
      <c r="P45" s="12" t="str">
        <f>IF('ASS END SYNC'!C45="SHOW",FIND(",",'ASS END SYNC'!E45,O45+1),"")</f>
        <v/>
      </c>
      <c r="Q45" s="12" t="str">
        <f>IF('ASS END SYNC'!C45="SHOW",FIND(",",'ASS END SYNC'!E45,P45+1),"")</f>
        <v/>
      </c>
      <c r="R45" s="13" t="str">
        <f>IF('ASS END SYNC'!C45="SHOW",FIND(",,",'ASS END SYNC'!E45,1),"")</f>
        <v/>
      </c>
      <c r="S45" s="13" t="str">
        <f>IF('ASS END SYNC'!C45="SHOW",FIND(",,",'ASS END SYNC'!E45,R45+1),"")</f>
        <v/>
      </c>
      <c r="T45" s="11" t="str">
        <f>IF('ASS END SYNC'!C45="SHOW",LEFT('ASS END SYNC'!E45,O45),"")</f>
        <v/>
      </c>
      <c r="U45" s="12" t="str">
        <f>IF('ASS END SYNC'!C45="SHOW",MID('ASS END SYNC'!E45,O45+1,P45-O45-1),"")</f>
        <v/>
      </c>
      <c r="V45" s="12" t="str">
        <f>IF(AND('ASS END SYNC'!C45="SHOW",'ASS END SYNC'!C46="SHOW"),U46,IF(AND('ASS END SYNC'!C45="SHOW",'ASS END SYNC'!C46&lt;&gt;"SHOW"),MID('ASS END SYNC'!E45,O45+1,P45-O45-1),""))</f>
        <v/>
      </c>
      <c r="W45" s="11" t="str">
        <f>IF('ASS END SYNC'!C45="SHOW",MID('ASS END SYNC'!E45,Q45+1,S45-Q45+1),"")</f>
        <v/>
      </c>
      <c r="X45" s="11" t="str">
        <f>IF('ASS END SYNC'!C45="SHOW",MID('ASS END SYNC'!E45,S45+2,1000),"")</f>
        <v/>
      </c>
      <c r="Z45" s="12"/>
    </row>
    <row r="46" spans="1:26" x14ac:dyDescent="0.25">
      <c r="A46" s="14">
        <v>43</v>
      </c>
      <c r="B46" s="12" t="str">
        <f>IF('ASS START SYNC'!C46="SHOW",FIND(",",'ASS START SYNC'!E46,1),"")</f>
        <v/>
      </c>
      <c r="C46" s="12" t="str">
        <f>IF('ASS START SYNC'!C46="SHOW",FIND(",",'ASS START SYNC'!E46,B46+1),"")</f>
        <v/>
      </c>
      <c r="D46" s="12" t="str">
        <f>IF('ASS START SYNC'!C46="SHOW",FIND(",",'ASS START SYNC'!E46,C46+1),"")</f>
        <v/>
      </c>
      <c r="E46" s="13" t="str">
        <f>IF('ASS START SYNC'!C46="SHOW",FIND(",,",'ASS START SYNC'!E46,1),"")</f>
        <v/>
      </c>
      <c r="F46" s="13" t="str">
        <f>IF('ASS START SYNC'!C46="SHOW",FIND(",,",'ASS START SYNC'!E46,E46+1),"")</f>
        <v/>
      </c>
      <c r="G46" s="11" t="str">
        <f>IF('ASS START SYNC'!C46="SHOW",LEFT('ASS START SYNC'!E46,B46),"")</f>
        <v/>
      </c>
      <c r="H46" s="12" t="str">
        <f>IF(AND('ASS START SYNC'!C46="SHOW",COUNTA('ASS START SYNC'!$E$4:'ASS START SYNC'!E45)=0),MID('ASS START SYNC'!E46,B46+1,C46-B46-1),IF(AND('ASS START SYNC'!C46="SHOW",COUNTA('ASS START SYNC'!$E$4:'ASS START SYNC'!E45)&lt;&gt;0),I45,""))</f>
        <v/>
      </c>
      <c r="I46" s="12" t="str">
        <f>IF('ASS START SYNC'!C46="SHOW",MID('ASS START SYNC'!E46,C46+1,D46-C46-1),I45)</f>
        <v/>
      </c>
      <c r="J46" s="11" t="str">
        <f>IF('ASS START SYNC'!C46="SHOW",MID('ASS START SYNC'!E46,D46+1,F46-D46+1),"")</f>
        <v/>
      </c>
      <c r="K46" s="11" t="str">
        <f>IF('ASS START SYNC'!C46="SHOW",MID('ASS START SYNC'!E46,F46+2,1000),"")</f>
        <v/>
      </c>
      <c r="M46" s="12"/>
      <c r="N46" s="14">
        <v>43</v>
      </c>
      <c r="O46" s="12" t="str">
        <f>IF('ASS END SYNC'!C46="SHOW",FIND(",",'ASS END SYNC'!E46,1),"")</f>
        <v/>
      </c>
      <c r="P46" s="12" t="str">
        <f>IF('ASS END SYNC'!C46="SHOW",FIND(",",'ASS END SYNC'!E46,O46+1),"")</f>
        <v/>
      </c>
      <c r="Q46" s="12" t="str">
        <f>IF('ASS END SYNC'!C46="SHOW",FIND(",",'ASS END SYNC'!E46,P46+1),"")</f>
        <v/>
      </c>
      <c r="R46" s="13" t="str">
        <f>IF('ASS END SYNC'!C46="SHOW",FIND(",,",'ASS END SYNC'!E46,1),"")</f>
        <v/>
      </c>
      <c r="S46" s="13" t="str">
        <f>IF('ASS END SYNC'!C46="SHOW",FIND(",,",'ASS END SYNC'!E46,R46+1),"")</f>
        <v/>
      </c>
      <c r="T46" s="11" t="str">
        <f>IF('ASS END SYNC'!C46="SHOW",LEFT('ASS END SYNC'!E46,O46),"")</f>
        <v/>
      </c>
      <c r="U46" s="12" t="str">
        <f>IF('ASS END SYNC'!C46="SHOW",MID('ASS END SYNC'!E46,O46+1,P46-O46-1),"")</f>
        <v/>
      </c>
      <c r="V46" s="12" t="str">
        <f>IF(AND('ASS END SYNC'!C46="SHOW",'ASS END SYNC'!C47="SHOW"),U47,IF(AND('ASS END SYNC'!C46="SHOW",'ASS END SYNC'!C47&lt;&gt;"SHOW"),MID('ASS END SYNC'!E46,O46+1,P46-O46-1),""))</f>
        <v/>
      </c>
      <c r="W46" s="11" t="str">
        <f>IF('ASS END SYNC'!C46="SHOW",MID('ASS END SYNC'!E46,Q46+1,S46-Q46+1),"")</f>
        <v/>
      </c>
      <c r="X46" s="11" t="str">
        <f>IF('ASS END SYNC'!C46="SHOW",MID('ASS END SYNC'!E46,S46+2,1000),"")</f>
        <v/>
      </c>
      <c r="Z46" s="12"/>
    </row>
    <row r="47" spans="1:26" x14ac:dyDescent="0.25">
      <c r="A47" s="14">
        <v>44</v>
      </c>
      <c r="B47" s="12" t="str">
        <f>IF('ASS START SYNC'!C47="SHOW",FIND(",",'ASS START SYNC'!E47,1),"")</f>
        <v/>
      </c>
      <c r="C47" s="12" t="str">
        <f>IF('ASS START SYNC'!C47="SHOW",FIND(",",'ASS START SYNC'!E47,B47+1),"")</f>
        <v/>
      </c>
      <c r="D47" s="12" t="str">
        <f>IF('ASS START SYNC'!C47="SHOW",FIND(",",'ASS START SYNC'!E47,C47+1),"")</f>
        <v/>
      </c>
      <c r="E47" s="13" t="str">
        <f>IF('ASS START SYNC'!C47="SHOW",FIND(",,",'ASS START SYNC'!E47,1),"")</f>
        <v/>
      </c>
      <c r="F47" s="13" t="str">
        <f>IF('ASS START SYNC'!C47="SHOW",FIND(",,",'ASS START SYNC'!E47,E47+1),"")</f>
        <v/>
      </c>
      <c r="G47" s="11" t="str">
        <f>IF('ASS START SYNC'!C47="SHOW",LEFT('ASS START SYNC'!E47,B47),"")</f>
        <v/>
      </c>
      <c r="H47" s="12" t="str">
        <f>IF(AND('ASS START SYNC'!C47="SHOW",COUNTA('ASS START SYNC'!$E$4:'ASS START SYNC'!E46)=0),MID('ASS START SYNC'!E47,B47+1,C47-B47-1),IF(AND('ASS START SYNC'!C47="SHOW",COUNTA('ASS START SYNC'!$E$4:'ASS START SYNC'!E46)&lt;&gt;0),I46,""))</f>
        <v/>
      </c>
      <c r="I47" s="12" t="str">
        <f>IF('ASS START SYNC'!C47="SHOW",MID('ASS START SYNC'!E47,C47+1,D47-C47-1),I46)</f>
        <v/>
      </c>
      <c r="J47" s="11" t="str">
        <f>IF('ASS START SYNC'!C47="SHOW",MID('ASS START SYNC'!E47,D47+1,F47-D47+1),"")</f>
        <v/>
      </c>
      <c r="K47" s="11" t="str">
        <f>IF('ASS START SYNC'!C47="SHOW",MID('ASS START SYNC'!E47,F47+2,1000),"")</f>
        <v/>
      </c>
      <c r="M47" s="12"/>
      <c r="N47" s="14">
        <v>44</v>
      </c>
      <c r="O47" s="12" t="str">
        <f>IF('ASS END SYNC'!C47="SHOW",FIND(",",'ASS END SYNC'!E47,1),"")</f>
        <v/>
      </c>
      <c r="P47" s="12" t="str">
        <f>IF('ASS END SYNC'!C47="SHOW",FIND(",",'ASS END SYNC'!E47,O47+1),"")</f>
        <v/>
      </c>
      <c r="Q47" s="12" t="str">
        <f>IF('ASS END SYNC'!C47="SHOW",FIND(",",'ASS END SYNC'!E47,P47+1),"")</f>
        <v/>
      </c>
      <c r="R47" s="13" t="str">
        <f>IF('ASS END SYNC'!C47="SHOW",FIND(",,",'ASS END SYNC'!E47,1),"")</f>
        <v/>
      </c>
      <c r="S47" s="13" t="str">
        <f>IF('ASS END SYNC'!C47="SHOW",FIND(",,",'ASS END SYNC'!E47,R47+1),"")</f>
        <v/>
      </c>
      <c r="T47" s="11" t="str">
        <f>IF('ASS END SYNC'!C47="SHOW",LEFT('ASS END SYNC'!E47,O47),"")</f>
        <v/>
      </c>
      <c r="U47" s="12" t="str">
        <f>IF('ASS END SYNC'!C47="SHOW",MID('ASS END SYNC'!E47,O47+1,P47-O47-1),"")</f>
        <v/>
      </c>
      <c r="V47" s="12" t="str">
        <f>IF(AND('ASS END SYNC'!C47="SHOW",'ASS END SYNC'!C48="SHOW"),U48,IF(AND('ASS END SYNC'!C47="SHOW",'ASS END SYNC'!C48&lt;&gt;"SHOW"),MID('ASS END SYNC'!E47,O47+1,P47-O47-1),""))</f>
        <v/>
      </c>
      <c r="W47" s="11" t="str">
        <f>IF('ASS END SYNC'!C47="SHOW",MID('ASS END SYNC'!E47,Q47+1,S47-Q47+1),"")</f>
        <v/>
      </c>
      <c r="X47" s="11" t="str">
        <f>IF('ASS END SYNC'!C47="SHOW",MID('ASS END SYNC'!E47,S47+2,1000),"")</f>
        <v/>
      </c>
      <c r="Z47" s="12"/>
    </row>
    <row r="48" spans="1:26" x14ac:dyDescent="0.25">
      <c r="A48" s="14">
        <v>45</v>
      </c>
      <c r="B48" s="12" t="str">
        <f>IF('ASS START SYNC'!C48="SHOW",FIND(",",'ASS START SYNC'!E48,1),"")</f>
        <v/>
      </c>
      <c r="C48" s="12" t="str">
        <f>IF('ASS START SYNC'!C48="SHOW",FIND(",",'ASS START SYNC'!E48,B48+1),"")</f>
        <v/>
      </c>
      <c r="D48" s="12" t="str">
        <f>IF('ASS START SYNC'!C48="SHOW",FIND(",",'ASS START SYNC'!E48,C48+1),"")</f>
        <v/>
      </c>
      <c r="E48" s="13" t="str">
        <f>IF('ASS START SYNC'!C48="SHOW",FIND(",,",'ASS START SYNC'!E48,1),"")</f>
        <v/>
      </c>
      <c r="F48" s="13" t="str">
        <f>IF('ASS START SYNC'!C48="SHOW",FIND(",,",'ASS START SYNC'!E48,E48+1),"")</f>
        <v/>
      </c>
      <c r="G48" s="11" t="str">
        <f>IF('ASS START SYNC'!C48="SHOW",LEFT('ASS START SYNC'!E48,B48),"")</f>
        <v/>
      </c>
      <c r="H48" s="12" t="str">
        <f>IF(AND('ASS START SYNC'!C48="SHOW",COUNTA('ASS START SYNC'!$E$4:'ASS START SYNC'!E47)=0),MID('ASS START SYNC'!E48,B48+1,C48-B48-1),IF(AND('ASS START SYNC'!C48="SHOW",COUNTA('ASS START SYNC'!$E$4:'ASS START SYNC'!E47)&lt;&gt;0),I47,""))</f>
        <v/>
      </c>
      <c r="I48" s="12" t="str">
        <f>IF('ASS START SYNC'!C48="SHOW",MID('ASS START SYNC'!E48,C48+1,D48-C48-1),I47)</f>
        <v/>
      </c>
      <c r="J48" s="11" t="str">
        <f>IF('ASS START SYNC'!C48="SHOW",MID('ASS START SYNC'!E48,D48+1,F48-D48+1),"")</f>
        <v/>
      </c>
      <c r="K48" s="11" t="str">
        <f>IF('ASS START SYNC'!C48="SHOW",MID('ASS START SYNC'!E48,F48+2,1000),"")</f>
        <v/>
      </c>
      <c r="M48" s="12"/>
      <c r="N48" s="14">
        <v>45</v>
      </c>
      <c r="O48" s="12" t="str">
        <f>IF('ASS END SYNC'!C48="SHOW",FIND(",",'ASS END SYNC'!E48,1),"")</f>
        <v/>
      </c>
      <c r="P48" s="12" t="str">
        <f>IF('ASS END SYNC'!C48="SHOW",FIND(",",'ASS END SYNC'!E48,O48+1),"")</f>
        <v/>
      </c>
      <c r="Q48" s="12" t="str">
        <f>IF('ASS END SYNC'!C48="SHOW",FIND(",",'ASS END SYNC'!E48,P48+1),"")</f>
        <v/>
      </c>
      <c r="R48" s="13" t="str">
        <f>IF('ASS END SYNC'!C48="SHOW",FIND(",,",'ASS END SYNC'!E48,1),"")</f>
        <v/>
      </c>
      <c r="S48" s="13" t="str">
        <f>IF('ASS END SYNC'!C48="SHOW",FIND(",,",'ASS END SYNC'!E48,R48+1),"")</f>
        <v/>
      </c>
      <c r="T48" s="11" t="str">
        <f>IF('ASS END SYNC'!C48="SHOW",LEFT('ASS END SYNC'!E48,O48),"")</f>
        <v/>
      </c>
      <c r="U48" s="12" t="str">
        <f>IF('ASS END SYNC'!C48="SHOW",MID('ASS END SYNC'!E48,O48+1,P48-O48-1),"")</f>
        <v/>
      </c>
      <c r="V48" s="12" t="str">
        <f>IF(AND('ASS END SYNC'!C48="SHOW",'ASS END SYNC'!C49="SHOW"),U49,IF(AND('ASS END SYNC'!C48="SHOW",'ASS END SYNC'!C49&lt;&gt;"SHOW"),MID('ASS END SYNC'!E48,O48+1,P48-O48-1),""))</f>
        <v/>
      </c>
      <c r="W48" s="11" t="str">
        <f>IF('ASS END SYNC'!C48="SHOW",MID('ASS END SYNC'!E48,Q48+1,S48-Q48+1),"")</f>
        <v/>
      </c>
      <c r="X48" s="11" t="str">
        <f>IF('ASS END SYNC'!C48="SHOW",MID('ASS END SYNC'!E48,S48+2,1000),"")</f>
        <v/>
      </c>
      <c r="Z48" s="12"/>
    </row>
    <row r="49" spans="1:26" x14ac:dyDescent="0.25">
      <c r="A49" s="14">
        <v>46</v>
      </c>
      <c r="B49" s="12" t="str">
        <f>IF('ASS START SYNC'!C49="SHOW",FIND(",",'ASS START SYNC'!E49,1),"")</f>
        <v/>
      </c>
      <c r="C49" s="12" t="str">
        <f>IF('ASS START SYNC'!C49="SHOW",FIND(",",'ASS START SYNC'!E49,B49+1),"")</f>
        <v/>
      </c>
      <c r="D49" s="12" t="str">
        <f>IF('ASS START SYNC'!C49="SHOW",FIND(",",'ASS START SYNC'!E49,C49+1),"")</f>
        <v/>
      </c>
      <c r="E49" s="13" t="str">
        <f>IF('ASS START SYNC'!C49="SHOW",FIND(",,",'ASS START SYNC'!E49,1),"")</f>
        <v/>
      </c>
      <c r="F49" s="13" t="str">
        <f>IF('ASS START SYNC'!C49="SHOW",FIND(",,",'ASS START SYNC'!E49,E49+1),"")</f>
        <v/>
      </c>
      <c r="G49" s="11" t="str">
        <f>IF('ASS START SYNC'!C49="SHOW",LEFT('ASS START SYNC'!E49,B49),"")</f>
        <v/>
      </c>
      <c r="H49" s="12" t="str">
        <f>IF(AND('ASS START SYNC'!C49="SHOW",COUNTA('ASS START SYNC'!$E$4:'ASS START SYNC'!E48)=0),MID('ASS START SYNC'!E49,B49+1,C49-B49-1),IF(AND('ASS START SYNC'!C49="SHOW",COUNTA('ASS START SYNC'!$E$4:'ASS START SYNC'!E48)&lt;&gt;0),I48,""))</f>
        <v/>
      </c>
      <c r="I49" s="12" t="str">
        <f>IF('ASS START SYNC'!C49="SHOW",MID('ASS START SYNC'!E49,C49+1,D49-C49-1),I48)</f>
        <v/>
      </c>
      <c r="J49" s="11" t="str">
        <f>IF('ASS START SYNC'!C49="SHOW",MID('ASS START SYNC'!E49,D49+1,F49-D49+1),"")</f>
        <v/>
      </c>
      <c r="K49" s="11" t="str">
        <f>IF('ASS START SYNC'!C49="SHOW",MID('ASS START SYNC'!E49,F49+2,1000),"")</f>
        <v/>
      </c>
      <c r="M49" s="12"/>
      <c r="N49" s="14">
        <v>46</v>
      </c>
      <c r="O49" s="12" t="str">
        <f>IF('ASS END SYNC'!C49="SHOW",FIND(",",'ASS END SYNC'!E49,1),"")</f>
        <v/>
      </c>
      <c r="P49" s="12" t="str">
        <f>IF('ASS END SYNC'!C49="SHOW",FIND(",",'ASS END SYNC'!E49,O49+1),"")</f>
        <v/>
      </c>
      <c r="Q49" s="12" t="str">
        <f>IF('ASS END SYNC'!C49="SHOW",FIND(",",'ASS END SYNC'!E49,P49+1),"")</f>
        <v/>
      </c>
      <c r="R49" s="13" t="str">
        <f>IF('ASS END SYNC'!C49="SHOW",FIND(",,",'ASS END SYNC'!E49,1),"")</f>
        <v/>
      </c>
      <c r="S49" s="13" t="str">
        <f>IF('ASS END SYNC'!C49="SHOW",FIND(",,",'ASS END SYNC'!E49,R49+1),"")</f>
        <v/>
      </c>
      <c r="T49" s="11" t="str">
        <f>IF('ASS END SYNC'!C49="SHOW",LEFT('ASS END SYNC'!E49,O49),"")</f>
        <v/>
      </c>
      <c r="U49" s="12" t="str">
        <f>IF('ASS END SYNC'!C49="SHOW",MID('ASS END SYNC'!E49,O49+1,P49-O49-1),"")</f>
        <v/>
      </c>
      <c r="V49" s="12" t="str">
        <f>IF(AND('ASS END SYNC'!C49="SHOW",'ASS END SYNC'!C50="SHOW"),U50,IF(AND('ASS END SYNC'!C49="SHOW",'ASS END SYNC'!C50&lt;&gt;"SHOW"),MID('ASS END SYNC'!E49,O49+1,P49-O49-1),""))</f>
        <v/>
      </c>
      <c r="W49" s="11" t="str">
        <f>IF('ASS END SYNC'!C49="SHOW",MID('ASS END SYNC'!E49,Q49+1,S49-Q49+1),"")</f>
        <v/>
      </c>
      <c r="X49" s="11" t="str">
        <f>IF('ASS END SYNC'!C49="SHOW",MID('ASS END SYNC'!E49,S49+2,1000),"")</f>
        <v/>
      </c>
      <c r="Z49" s="12"/>
    </row>
    <row r="50" spans="1:26" x14ac:dyDescent="0.25">
      <c r="A50" s="14">
        <v>47</v>
      </c>
      <c r="B50" s="12" t="str">
        <f>IF('ASS START SYNC'!C50="SHOW",FIND(",",'ASS START SYNC'!E50,1),"")</f>
        <v/>
      </c>
      <c r="C50" s="12" t="str">
        <f>IF('ASS START SYNC'!C50="SHOW",FIND(",",'ASS START SYNC'!E50,B50+1),"")</f>
        <v/>
      </c>
      <c r="D50" s="12" t="str">
        <f>IF('ASS START SYNC'!C50="SHOW",FIND(",",'ASS START SYNC'!E50,C50+1),"")</f>
        <v/>
      </c>
      <c r="E50" s="13" t="str">
        <f>IF('ASS START SYNC'!C50="SHOW",FIND(",,",'ASS START SYNC'!E50,1),"")</f>
        <v/>
      </c>
      <c r="F50" s="13" t="str">
        <f>IF('ASS START SYNC'!C50="SHOW",FIND(",,",'ASS START SYNC'!E50,E50+1),"")</f>
        <v/>
      </c>
      <c r="G50" s="11" t="str">
        <f>IF('ASS START SYNC'!C50="SHOW",LEFT('ASS START SYNC'!E50,B50),"")</f>
        <v/>
      </c>
      <c r="H50" s="12" t="str">
        <f>IF(AND('ASS START SYNC'!C50="SHOW",COUNTA('ASS START SYNC'!$E$4:'ASS START SYNC'!E49)=0),MID('ASS START SYNC'!E50,B50+1,C50-B50-1),IF(AND('ASS START SYNC'!C50="SHOW",COUNTA('ASS START SYNC'!$E$4:'ASS START SYNC'!E49)&lt;&gt;0),I49,""))</f>
        <v/>
      </c>
      <c r="I50" s="12" t="str">
        <f>IF('ASS START SYNC'!C50="SHOW",MID('ASS START SYNC'!E50,C50+1,D50-C50-1),I49)</f>
        <v/>
      </c>
      <c r="J50" s="11" t="str">
        <f>IF('ASS START SYNC'!C50="SHOW",MID('ASS START SYNC'!E50,D50+1,F50-D50+1),"")</f>
        <v/>
      </c>
      <c r="K50" s="11" t="str">
        <f>IF('ASS START SYNC'!C50="SHOW",MID('ASS START SYNC'!E50,F50+2,1000),"")</f>
        <v/>
      </c>
      <c r="M50" s="12"/>
      <c r="N50" s="14">
        <v>47</v>
      </c>
      <c r="O50" s="12" t="str">
        <f>IF('ASS END SYNC'!C50="SHOW",FIND(",",'ASS END SYNC'!E50,1),"")</f>
        <v/>
      </c>
      <c r="P50" s="12" t="str">
        <f>IF('ASS END SYNC'!C50="SHOW",FIND(",",'ASS END SYNC'!E50,O50+1),"")</f>
        <v/>
      </c>
      <c r="Q50" s="12" t="str">
        <f>IF('ASS END SYNC'!C50="SHOW",FIND(",",'ASS END SYNC'!E50,P50+1),"")</f>
        <v/>
      </c>
      <c r="R50" s="13" t="str">
        <f>IF('ASS END SYNC'!C50="SHOW",FIND(",,",'ASS END SYNC'!E50,1),"")</f>
        <v/>
      </c>
      <c r="S50" s="13" t="str">
        <f>IF('ASS END SYNC'!C50="SHOW",FIND(",,",'ASS END SYNC'!E50,R50+1),"")</f>
        <v/>
      </c>
      <c r="T50" s="11" t="str">
        <f>IF('ASS END SYNC'!C50="SHOW",LEFT('ASS END SYNC'!E50,O50),"")</f>
        <v/>
      </c>
      <c r="U50" s="12" t="str">
        <f>IF('ASS END SYNC'!C50="SHOW",MID('ASS END SYNC'!E50,O50+1,P50-O50-1),"")</f>
        <v/>
      </c>
      <c r="V50" s="12" t="str">
        <f>IF(AND('ASS END SYNC'!C50="SHOW",'ASS END SYNC'!C51="SHOW"),U51,IF(AND('ASS END SYNC'!C50="SHOW",'ASS END SYNC'!C51&lt;&gt;"SHOW"),MID('ASS END SYNC'!E50,O50+1,P50-O50-1),""))</f>
        <v/>
      </c>
      <c r="W50" s="11" t="str">
        <f>IF('ASS END SYNC'!C50="SHOW",MID('ASS END SYNC'!E50,Q50+1,S50-Q50+1),"")</f>
        <v/>
      </c>
      <c r="X50" s="11" t="str">
        <f>IF('ASS END SYNC'!C50="SHOW",MID('ASS END SYNC'!E50,S50+2,1000),"")</f>
        <v/>
      </c>
      <c r="Z50" s="12"/>
    </row>
    <row r="51" spans="1:26" x14ac:dyDescent="0.25">
      <c r="A51" s="14">
        <v>48</v>
      </c>
      <c r="B51" s="12" t="str">
        <f>IF('ASS START SYNC'!C51="SHOW",FIND(",",'ASS START SYNC'!E51,1),"")</f>
        <v/>
      </c>
      <c r="C51" s="12" t="str">
        <f>IF('ASS START SYNC'!C51="SHOW",FIND(",",'ASS START SYNC'!E51,B51+1),"")</f>
        <v/>
      </c>
      <c r="D51" s="12" t="str">
        <f>IF('ASS START SYNC'!C51="SHOW",FIND(",",'ASS START SYNC'!E51,C51+1),"")</f>
        <v/>
      </c>
      <c r="E51" s="13" t="str">
        <f>IF('ASS START SYNC'!C51="SHOW",FIND(",,",'ASS START SYNC'!E51,1),"")</f>
        <v/>
      </c>
      <c r="F51" s="13" t="str">
        <f>IF('ASS START SYNC'!C51="SHOW",FIND(",,",'ASS START SYNC'!E51,E51+1),"")</f>
        <v/>
      </c>
      <c r="G51" s="11" t="str">
        <f>IF('ASS START SYNC'!C51="SHOW",LEFT('ASS START SYNC'!E51,B51),"")</f>
        <v/>
      </c>
      <c r="H51" s="12" t="str">
        <f>IF(AND('ASS START SYNC'!C51="SHOW",COUNTA('ASS START SYNC'!$E$4:'ASS START SYNC'!E50)=0),MID('ASS START SYNC'!E51,B51+1,C51-B51-1),IF(AND('ASS START SYNC'!C51="SHOW",COUNTA('ASS START SYNC'!$E$4:'ASS START SYNC'!E50)&lt;&gt;0),I50,""))</f>
        <v/>
      </c>
      <c r="I51" s="12" t="str">
        <f>IF('ASS START SYNC'!C51="SHOW",MID('ASS START SYNC'!E51,C51+1,D51-C51-1),I50)</f>
        <v/>
      </c>
      <c r="J51" s="11" t="str">
        <f>IF('ASS START SYNC'!C51="SHOW",MID('ASS START SYNC'!E51,D51+1,F51-D51+1),"")</f>
        <v/>
      </c>
      <c r="K51" s="11" t="str">
        <f>IF('ASS START SYNC'!C51="SHOW",MID('ASS START SYNC'!E51,F51+2,1000),"")</f>
        <v/>
      </c>
      <c r="M51" s="12"/>
      <c r="N51" s="14">
        <v>48</v>
      </c>
      <c r="O51" s="12" t="str">
        <f>IF('ASS END SYNC'!C51="SHOW",FIND(",",'ASS END SYNC'!E51,1),"")</f>
        <v/>
      </c>
      <c r="P51" s="12" t="str">
        <f>IF('ASS END SYNC'!C51="SHOW",FIND(",",'ASS END SYNC'!E51,O51+1),"")</f>
        <v/>
      </c>
      <c r="Q51" s="12" t="str">
        <f>IF('ASS END SYNC'!C51="SHOW",FIND(",",'ASS END SYNC'!E51,P51+1),"")</f>
        <v/>
      </c>
      <c r="R51" s="13" t="str">
        <f>IF('ASS END SYNC'!C51="SHOW",FIND(",,",'ASS END SYNC'!E51,1),"")</f>
        <v/>
      </c>
      <c r="S51" s="13" t="str">
        <f>IF('ASS END SYNC'!C51="SHOW",FIND(",,",'ASS END SYNC'!E51,R51+1),"")</f>
        <v/>
      </c>
      <c r="T51" s="11" t="str">
        <f>IF('ASS END SYNC'!C51="SHOW",LEFT('ASS END SYNC'!E51,O51),"")</f>
        <v/>
      </c>
      <c r="U51" s="12" t="str">
        <f>IF('ASS END SYNC'!C51="SHOW",MID('ASS END SYNC'!E51,O51+1,P51-O51-1),"")</f>
        <v/>
      </c>
      <c r="V51" s="12" t="str">
        <f>IF(AND('ASS END SYNC'!C51="SHOW",'ASS END SYNC'!C52="SHOW"),U52,IF(AND('ASS END SYNC'!C51="SHOW",'ASS END SYNC'!C52&lt;&gt;"SHOW"),MID('ASS END SYNC'!E51,O51+1,P51-O51-1),""))</f>
        <v/>
      </c>
      <c r="W51" s="11" t="str">
        <f>IF('ASS END SYNC'!C51="SHOW",MID('ASS END SYNC'!E51,Q51+1,S51-Q51+1),"")</f>
        <v/>
      </c>
      <c r="X51" s="11" t="str">
        <f>IF('ASS END SYNC'!C51="SHOW",MID('ASS END SYNC'!E51,S51+2,1000),"")</f>
        <v/>
      </c>
      <c r="Z51" s="12"/>
    </row>
    <row r="52" spans="1:26" x14ac:dyDescent="0.25">
      <c r="A52" s="14">
        <v>49</v>
      </c>
      <c r="B52" s="12" t="str">
        <f>IF('ASS START SYNC'!C52="SHOW",FIND(",",'ASS START SYNC'!E52,1),"")</f>
        <v/>
      </c>
      <c r="C52" s="12" t="str">
        <f>IF('ASS START SYNC'!C52="SHOW",FIND(",",'ASS START SYNC'!E52,B52+1),"")</f>
        <v/>
      </c>
      <c r="D52" s="12" t="str">
        <f>IF('ASS START SYNC'!C52="SHOW",FIND(",",'ASS START SYNC'!E52,C52+1),"")</f>
        <v/>
      </c>
      <c r="E52" s="13" t="str">
        <f>IF('ASS START SYNC'!C52="SHOW",FIND(",,",'ASS START SYNC'!E52,1),"")</f>
        <v/>
      </c>
      <c r="F52" s="13" t="str">
        <f>IF('ASS START SYNC'!C52="SHOW",FIND(",,",'ASS START SYNC'!E52,E52+1),"")</f>
        <v/>
      </c>
      <c r="G52" s="11" t="str">
        <f>IF('ASS START SYNC'!C52="SHOW",LEFT('ASS START SYNC'!E52,B52),"")</f>
        <v/>
      </c>
      <c r="H52" s="12" t="str">
        <f>IF(AND('ASS START SYNC'!C52="SHOW",COUNTA('ASS START SYNC'!$E$4:'ASS START SYNC'!E51)=0),MID('ASS START SYNC'!E52,B52+1,C52-B52-1),IF(AND('ASS START SYNC'!C52="SHOW",COUNTA('ASS START SYNC'!$E$4:'ASS START SYNC'!E51)&lt;&gt;0),I51,""))</f>
        <v/>
      </c>
      <c r="I52" s="12" t="str">
        <f>IF('ASS START SYNC'!C52="SHOW",MID('ASS START SYNC'!E52,C52+1,D52-C52-1),I51)</f>
        <v/>
      </c>
      <c r="J52" s="11" t="str">
        <f>IF('ASS START SYNC'!C52="SHOW",MID('ASS START SYNC'!E52,D52+1,F52-D52+1),"")</f>
        <v/>
      </c>
      <c r="K52" s="11" t="str">
        <f>IF('ASS START SYNC'!C52="SHOW",MID('ASS START SYNC'!E52,F52+2,1000),"")</f>
        <v/>
      </c>
      <c r="M52" s="12"/>
      <c r="N52" s="14">
        <v>49</v>
      </c>
      <c r="O52" s="12" t="str">
        <f>IF('ASS END SYNC'!C52="SHOW",FIND(",",'ASS END SYNC'!E52,1),"")</f>
        <v/>
      </c>
      <c r="P52" s="12" t="str">
        <f>IF('ASS END SYNC'!C52="SHOW",FIND(",",'ASS END SYNC'!E52,O52+1),"")</f>
        <v/>
      </c>
      <c r="Q52" s="12" t="str">
        <f>IF('ASS END SYNC'!C52="SHOW",FIND(",",'ASS END SYNC'!E52,P52+1),"")</f>
        <v/>
      </c>
      <c r="R52" s="13" t="str">
        <f>IF('ASS END SYNC'!C52="SHOW",FIND(",,",'ASS END SYNC'!E52,1),"")</f>
        <v/>
      </c>
      <c r="S52" s="13" t="str">
        <f>IF('ASS END SYNC'!C52="SHOW",FIND(",,",'ASS END SYNC'!E52,R52+1),"")</f>
        <v/>
      </c>
      <c r="T52" s="11" t="str">
        <f>IF('ASS END SYNC'!C52="SHOW",LEFT('ASS END SYNC'!E52,O52),"")</f>
        <v/>
      </c>
      <c r="U52" s="12" t="str">
        <f>IF('ASS END SYNC'!C52="SHOW",MID('ASS END SYNC'!E52,O52+1,P52-O52-1),"")</f>
        <v/>
      </c>
      <c r="V52" s="12" t="str">
        <f>IF(AND('ASS END SYNC'!C52="SHOW",'ASS END SYNC'!C53="SHOW"),U53,IF(AND('ASS END SYNC'!C52="SHOW",'ASS END SYNC'!C53&lt;&gt;"SHOW"),MID('ASS END SYNC'!E52,O52+1,P52-O52-1),""))</f>
        <v/>
      </c>
      <c r="W52" s="11" t="str">
        <f>IF('ASS END SYNC'!C52="SHOW",MID('ASS END SYNC'!E52,Q52+1,S52-Q52+1),"")</f>
        <v/>
      </c>
      <c r="X52" s="11" t="str">
        <f>IF('ASS END SYNC'!C52="SHOW",MID('ASS END SYNC'!E52,S52+2,1000),"")</f>
        <v/>
      </c>
      <c r="Z52" s="12"/>
    </row>
    <row r="53" spans="1:26" x14ac:dyDescent="0.25">
      <c r="A53" s="14">
        <v>50</v>
      </c>
      <c r="B53" s="12" t="str">
        <f>IF('ASS START SYNC'!C53="SHOW",FIND(",",'ASS START SYNC'!E53,1),"")</f>
        <v/>
      </c>
      <c r="C53" s="12" t="str">
        <f>IF('ASS START SYNC'!C53="SHOW",FIND(",",'ASS START SYNC'!E53,B53+1),"")</f>
        <v/>
      </c>
      <c r="D53" s="12" t="str">
        <f>IF('ASS START SYNC'!C53="SHOW",FIND(",",'ASS START SYNC'!E53,C53+1),"")</f>
        <v/>
      </c>
      <c r="E53" s="13" t="str">
        <f>IF('ASS START SYNC'!C53="SHOW",FIND(",,",'ASS START SYNC'!E53,1),"")</f>
        <v/>
      </c>
      <c r="F53" s="13" t="str">
        <f>IF('ASS START SYNC'!C53="SHOW",FIND(",,",'ASS START SYNC'!E53,E53+1),"")</f>
        <v/>
      </c>
      <c r="G53" s="11" t="str">
        <f>IF('ASS START SYNC'!C53="SHOW",LEFT('ASS START SYNC'!E53,B53),"")</f>
        <v/>
      </c>
      <c r="H53" s="12" t="str">
        <f>IF(AND('ASS START SYNC'!C53="SHOW",COUNTA('ASS START SYNC'!$E$4:'ASS START SYNC'!E52)=0),MID('ASS START SYNC'!E53,B53+1,C53-B53-1),IF(AND('ASS START SYNC'!C53="SHOW",COUNTA('ASS START SYNC'!$E$4:'ASS START SYNC'!E52)&lt;&gt;0),I52,""))</f>
        <v/>
      </c>
      <c r="I53" s="12" t="str">
        <f>IF('ASS START SYNC'!C53="SHOW",MID('ASS START SYNC'!E53,C53+1,D53-C53-1),I52)</f>
        <v/>
      </c>
      <c r="J53" s="11" t="str">
        <f>IF('ASS START SYNC'!C53="SHOW",MID('ASS START SYNC'!E53,D53+1,F53-D53+1),"")</f>
        <v/>
      </c>
      <c r="K53" s="11" t="str">
        <f>IF('ASS START SYNC'!C53="SHOW",MID('ASS START SYNC'!E53,F53+2,1000),"")</f>
        <v/>
      </c>
      <c r="M53" s="12"/>
      <c r="N53" s="14">
        <v>50</v>
      </c>
      <c r="O53" s="12" t="str">
        <f>IF('ASS END SYNC'!C53="SHOW",FIND(",",'ASS END SYNC'!E53,1),"")</f>
        <v/>
      </c>
      <c r="P53" s="12" t="str">
        <f>IF('ASS END SYNC'!C53="SHOW",FIND(",",'ASS END SYNC'!E53,O53+1),"")</f>
        <v/>
      </c>
      <c r="Q53" s="12" t="str">
        <f>IF('ASS END SYNC'!C53="SHOW",FIND(",",'ASS END SYNC'!E53,P53+1),"")</f>
        <v/>
      </c>
      <c r="R53" s="13" t="str">
        <f>IF('ASS END SYNC'!C53="SHOW",FIND(",,",'ASS END SYNC'!E53,1),"")</f>
        <v/>
      </c>
      <c r="S53" s="13" t="str">
        <f>IF('ASS END SYNC'!C53="SHOW",FIND(",,",'ASS END SYNC'!E53,R53+1),"")</f>
        <v/>
      </c>
      <c r="T53" s="11" t="str">
        <f>IF('ASS END SYNC'!C53="SHOW",LEFT('ASS END SYNC'!E53,O53),"")</f>
        <v/>
      </c>
      <c r="U53" s="12" t="str">
        <f>IF('ASS END SYNC'!C53="SHOW",MID('ASS END SYNC'!E53,O53+1,P53-O53-1),"")</f>
        <v/>
      </c>
      <c r="V53" s="12" t="str">
        <f>IF(AND('ASS END SYNC'!C53="SHOW",'ASS END SYNC'!C54="SHOW"),U54,IF(AND('ASS END SYNC'!C53="SHOW",'ASS END SYNC'!C54&lt;&gt;"SHOW"),MID('ASS END SYNC'!E53,O53+1,P53-O53-1),""))</f>
        <v/>
      </c>
      <c r="W53" s="11" t="str">
        <f>IF('ASS END SYNC'!C53="SHOW",MID('ASS END SYNC'!E53,Q53+1,S53-Q53+1),"")</f>
        <v/>
      </c>
      <c r="X53" s="11" t="str">
        <f>IF('ASS END SYNC'!C53="SHOW",MID('ASS END SYNC'!E53,S53+2,1000),"")</f>
        <v/>
      </c>
      <c r="Z53" s="12"/>
    </row>
    <row r="54" spans="1:26" x14ac:dyDescent="0.25">
      <c r="A54" s="14">
        <v>51</v>
      </c>
      <c r="B54" s="12" t="str">
        <f>IF('ASS START SYNC'!C54="SHOW",FIND(",",'ASS START SYNC'!E54,1),"")</f>
        <v/>
      </c>
      <c r="C54" s="12" t="str">
        <f>IF('ASS START SYNC'!C54="SHOW",FIND(",",'ASS START SYNC'!E54,B54+1),"")</f>
        <v/>
      </c>
      <c r="D54" s="12" t="str">
        <f>IF('ASS START SYNC'!C54="SHOW",FIND(",",'ASS START SYNC'!E54,C54+1),"")</f>
        <v/>
      </c>
      <c r="E54" s="13" t="str">
        <f>IF('ASS START SYNC'!C54="SHOW",FIND(",,",'ASS START SYNC'!E54,1),"")</f>
        <v/>
      </c>
      <c r="F54" s="13" t="str">
        <f>IF('ASS START SYNC'!C54="SHOW",FIND(",,",'ASS START SYNC'!E54,E54+1),"")</f>
        <v/>
      </c>
      <c r="G54" s="11" t="str">
        <f>IF('ASS START SYNC'!C54="SHOW",LEFT('ASS START SYNC'!E54,B54),"")</f>
        <v/>
      </c>
      <c r="H54" s="12" t="str">
        <f>IF(AND('ASS START SYNC'!C54="SHOW",COUNTA('ASS START SYNC'!$E$4:'ASS START SYNC'!E53)=0),MID('ASS START SYNC'!E54,B54+1,C54-B54-1),IF(AND('ASS START SYNC'!C54="SHOW",COUNTA('ASS START SYNC'!$E$4:'ASS START SYNC'!E53)&lt;&gt;0),I53,""))</f>
        <v/>
      </c>
      <c r="I54" s="12" t="str">
        <f>IF('ASS START SYNC'!C54="SHOW",MID('ASS START SYNC'!E54,C54+1,D54-C54-1),I53)</f>
        <v/>
      </c>
      <c r="J54" s="11" t="str">
        <f>IF('ASS START SYNC'!C54="SHOW",MID('ASS START SYNC'!E54,D54+1,F54-D54+1),"")</f>
        <v/>
      </c>
      <c r="K54" s="11" t="str">
        <f>IF('ASS START SYNC'!C54="SHOW",MID('ASS START SYNC'!E54,F54+2,1000),"")</f>
        <v/>
      </c>
      <c r="M54" s="12"/>
      <c r="N54" s="14">
        <v>51</v>
      </c>
      <c r="O54" s="12" t="str">
        <f>IF('ASS END SYNC'!C54="SHOW",FIND(",",'ASS END SYNC'!E54,1),"")</f>
        <v/>
      </c>
      <c r="P54" s="12" t="str">
        <f>IF('ASS END SYNC'!C54="SHOW",FIND(",",'ASS END SYNC'!E54,O54+1),"")</f>
        <v/>
      </c>
      <c r="Q54" s="12" t="str">
        <f>IF('ASS END SYNC'!C54="SHOW",FIND(",",'ASS END SYNC'!E54,P54+1),"")</f>
        <v/>
      </c>
      <c r="R54" s="13" t="str">
        <f>IF('ASS END SYNC'!C54="SHOW",FIND(",,",'ASS END SYNC'!E54,1),"")</f>
        <v/>
      </c>
      <c r="S54" s="13" t="str">
        <f>IF('ASS END SYNC'!C54="SHOW",FIND(",,",'ASS END SYNC'!E54,R54+1),"")</f>
        <v/>
      </c>
      <c r="T54" s="11" t="str">
        <f>IF('ASS END SYNC'!C54="SHOW",LEFT('ASS END SYNC'!E54,O54),"")</f>
        <v/>
      </c>
      <c r="U54" s="12" t="str">
        <f>IF('ASS END SYNC'!C54="SHOW",MID('ASS END SYNC'!E54,O54+1,P54-O54-1),"")</f>
        <v/>
      </c>
      <c r="V54" s="12" t="str">
        <f>IF(AND('ASS END SYNC'!C54="SHOW",'ASS END SYNC'!C55="SHOW"),U55,IF(AND('ASS END SYNC'!C54="SHOW",'ASS END SYNC'!C55&lt;&gt;"SHOW"),MID('ASS END SYNC'!E54,O54+1,P54-O54-1),""))</f>
        <v/>
      </c>
      <c r="W54" s="11" t="str">
        <f>IF('ASS END SYNC'!C54="SHOW",MID('ASS END SYNC'!E54,Q54+1,S54-Q54+1),"")</f>
        <v/>
      </c>
      <c r="X54" s="11" t="str">
        <f>IF('ASS END SYNC'!C54="SHOW",MID('ASS END SYNC'!E54,S54+2,1000),"")</f>
        <v/>
      </c>
      <c r="Z54" s="12"/>
    </row>
    <row r="55" spans="1:26" x14ac:dyDescent="0.25">
      <c r="A55" s="14">
        <v>52</v>
      </c>
      <c r="B55" s="12" t="str">
        <f>IF('ASS START SYNC'!C55="SHOW",FIND(",",'ASS START SYNC'!E55,1),"")</f>
        <v/>
      </c>
      <c r="C55" s="12" t="str">
        <f>IF('ASS START SYNC'!C55="SHOW",FIND(",",'ASS START SYNC'!E55,B55+1),"")</f>
        <v/>
      </c>
      <c r="D55" s="12" t="str">
        <f>IF('ASS START SYNC'!C55="SHOW",FIND(",",'ASS START SYNC'!E55,C55+1),"")</f>
        <v/>
      </c>
      <c r="E55" s="13" t="str">
        <f>IF('ASS START SYNC'!C55="SHOW",FIND(",,",'ASS START SYNC'!E55,1),"")</f>
        <v/>
      </c>
      <c r="F55" s="13" t="str">
        <f>IF('ASS START SYNC'!C55="SHOW",FIND(",,",'ASS START SYNC'!E55,E55+1),"")</f>
        <v/>
      </c>
      <c r="G55" s="11" t="str">
        <f>IF('ASS START SYNC'!C55="SHOW",LEFT('ASS START SYNC'!E55,B55),"")</f>
        <v/>
      </c>
      <c r="H55" s="12" t="str">
        <f>IF(AND('ASS START SYNC'!C55="SHOW",COUNTA('ASS START SYNC'!$E$4:'ASS START SYNC'!E54)=0),MID('ASS START SYNC'!E55,B55+1,C55-B55-1),IF(AND('ASS START SYNC'!C55="SHOW",COUNTA('ASS START SYNC'!$E$4:'ASS START SYNC'!E54)&lt;&gt;0),I54,""))</f>
        <v/>
      </c>
      <c r="I55" s="12" t="str">
        <f>IF('ASS START SYNC'!C55="SHOW",MID('ASS START SYNC'!E55,C55+1,D55-C55-1),I54)</f>
        <v/>
      </c>
      <c r="J55" s="11" t="str">
        <f>IF('ASS START SYNC'!C55="SHOW",MID('ASS START SYNC'!E55,D55+1,F55-D55+1),"")</f>
        <v/>
      </c>
      <c r="K55" s="11" t="str">
        <f>IF('ASS START SYNC'!C55="SHOW",MID('ASS START SYNC'!E55,F55+2,1000),"")</f>
        <v/>
      </c>
      <c r="M55" s="12"/>
      <c r="N55" s="14">
        <v>52</v>
      </c>
      <c r="O55" s="12" t="str">
        <f>IF('ASS END SYNC'!C55="SHOW",FIND(",",'ASS END SYNC'!E55,1),"")</f>
        <v/>
      </c>
      <c r="P55" s="12" t="str">
        <f>IF('ASS END SYNC'!C55="SHOW",FIND(",",'ASS END SYNC'!E55,O55+1),"")</f>
        <v/>
      </c>
      <c r="Q55" s="12" t="str">
        <f>IF('ASS END SYNC'!C55="SHOW",FIND(",",'ASS END SYNC'!E55,P55+1),"")</f>
        <v/>
      </c>
      <c r="R55" s="13" t="str">
        <f>IF('ASS END SYNC'!C55="SHOW",FIND(",,",'ASS END SYNC'!E55,1),"")</f>
        <v/>
      </c>
      <c r="S55" s="13" t="str">
        <f>IF('ASS END SYNC'!C55="SHOW",FIND(",,",'ASS END SYNC'!E55,R55+1),"")</f>
        <v/>
      </c>
      <c r="T55" s="11" t="str">
        <f>IF('ASS END SYNC'!C55="SHOW",LEFT('ASS END SYNC'!E55,O55),"")</f>
        <v/>
      </c>
      <c r="U55" s="12" t="str">
        <f>IF('ASS END SYNC'!C55="SHOW",MID('ASS END SYNC'!E55,O55+1,P55-O55-1),"")</f>
        <v/>
      </c>
      <c r="V55" s="12" t="str">
        <f>IF(AND('ASS END SYNC'!C55="SHOW",'ASS END SYNC'!C56="SHOW"),U56,IF(AND('ASS END SYNC'!C55="SHOW",'ASS END SYNC'!C56&lt;&gt;"SHOW"),MID('ASS END SYNC'!E55,O55+1,P55-O55-1),""))</f>
        <v/>
      </c>
      <c r="W55" s="11" t="str">
        <f>IF('ASS END SYNC'!C55="SHOW",MID('ASS END SYNC'!E55,Q55+1,S55-Q55+1),"")</f>
        <v/>
      </c>
      <c r="X55" s="11" t="str">
        <f>IF('ASS END SYNC'!C55="SHOW",MID('ASS END SYNC'!E55,S55+2,1000),"")</f>
        <v/>
      </c>
      <c r="Z55" s="12"/>
    </row>
    <row r="56" spans="1:26" x14ac:dyDescent="0.25">
      <c r="A56" s="14">
        <v>53</v>
      </c>
      <c r="B56" s="12" t="str">
        <f>IF('ASS START SYNC'!C56="SHOW",FIND(",",'ASS START SYNC'!E56,1),"")</f>
        <v/>
      </c>
      <c r="C56" s="12" t="str">
        <f>IF('ASS START SYNC'!C56="SHOW",FIND(",",'ASS START SYNC'!E56,B56+1),"")</f>
        <v/>
      </c>
      <c r="D56" s="12" t="str">
        <f>IF('ASS START SYNC'!C56="SHOW",FIND(",",'ASS START SYNC'!E56,C56+1),"")</f>
        <v/>
      </c>
      <c r="E56" s="13" t="str">
        <f>IF('ASS START SYNC'!C56="SHOW",FIND(",,",'ASS START SYNC'!E56,1),"")</f>
        <v/>
      </c>
      <c r="F56" s="13" t="str">
        <f>IF('ASS START SYNC'!C56="SHOW",FIND(",,",'ASS START SYNC'!E56,E56+1),"")</f>
        <v/>
      </c>
      <c r="G56" s="11" t="str">
        <f>IF('ASS START SYNC'!C56="SHOW",LEFT('ASS START SYNC'!E56,B56),"")</f>
        <v/>
      </c>
      <c r="H56" s="12" t="str">
        <f>IF(AND('ASS START SYNC'!C56="SHOW",COUNTA('ASS START SYNC'!$E$4:'ASS START SYNC'!E55)=0),MID('ASS START SYNC'!E56,B56+1,C56-B56-1),IF(AND('ASS START SYNC'!C56="SHOW",COUNTA('ASS START SYNC'!$E$4:'ASS START SYNC'!E55)&lt;&gt;0),I55,""))</f>
        <v/>
      </c>
      <c r="I56" s="12" t="str">
        <f>IF('ASS START SYNC'!C56="SHOW",MID('ASS START SYNC'!E56,C56+1,D56-C56-1),I55)</f>
        <v/>
      </c>
      <c r="J56" s="11" t="str">
        <f>IF('ASS START SYNC'!C56="SHOW",MID('ASS START SYNC'!E56,D56+1,F56-D56+1),"")</f>
        <v/>
      </c>
      <c r="K56" s="11" t="str">
        <f>IF('ASS START SYNC'!C56="SHOW",MID('ASS START SYNC'!E56,F56+2,1000),"")</f>
        <v/>
      </c>
      <c r="M56" s="12"/>
      <c r="N56" s="14">
        <v>53</v>
      </c>
      <c r="O56" s="12" t="str">
        <f>IF('ASS END SYNC'!C56="SHOW",FIND(",",'ASS END SYNC'!E56,1),"")</f>
        <v/>
      </c>
      <c r="P56" s="12" t="str">
        <f>IF('ASS END SYNC'!C56="SHOW",FIND(",",'ASS END SYNC'!E56,O56+1),"")</f>
        <v/>
      </c>
      <c r="Q56" s="12" t="str">
        <f>IF('ASS END SYNC'!C56="SHOW",FIND(",",'ASS END SYNC'!E56,P56+1),"")</f>
        <v/>
      </c>
      <c r="R56" s="13" t="str">
        <f>IF('ASS END SYNC'!C56="SHOW",FIND(",,",'ASS END SYNC'!E56,1),"")</f>
        <v/>
      </c>
      <c r="S56" s="13" t="str">
        <f>IF('ASS END SYNC'!C56="SHOW",FIND(",,",'ASS END SYNC'!E56,R56+1),"")</f>
        <v/>
      </c>
      <c r="T56" s="11" t="str">
        <f>IF('ASS END SYNC'!C56="SHOW",LEFT('ASS END SYNC'!E56,O56),"")</f>
        <v/>
      </c>
      <c r="U56" s="12" t="str">
        <f>IF('ASS END SYNC'!C56="SHOW",MID('ASS END SYNC'!E56,O56+1,P56-O56-1),"")</f>
        <v/>
      </c>
      <c r="V56" s="12" t="str">
        <f>IF(AND('ASS END SYNC'!C56="SHOW",'ASS END SYNC'!C57="SHOW"),U57,IF(AND('ASS END SYNC'!C56="SHOW",'ASS END SYNC'!C57&lt;&gt;"SHOW"),MID('ASS END SYNC'!E56,O56+1,P56-O56-1),""))</f>
        <v/>
      </c>
      <c r="W56" s="11" t="str">
        <f>IF('ASS END SYNC'!C56="SHOW",MID('ASS END SYNC'!E56,Q56+1,S56-Q56+1),"")</f>
        <v/>
      </c>
      <c r="X56" s="11" t="str">
        <f>IF('ASS END SYNC'!C56="SHOW",MID('ASS END SYNC'!E56,S56+2,1000),"")</f>
        <v/>
      </c>
      <c r="Z56" s="12"/>
    </row>
    <row r="57" spans="1:26" x14ac:dyDescent="0.25">
      <c r="A57" s="14">
        <v>54</v>
      </c>
      <c r="B57" s="12" t="str">
        <f>IF('ASS START SYNC'!C57="SHOW",FIND(",",'ASS START SYNC'!E57,1),"")</f>
        <v/>
      </c>
      <c r="C57" s="12" t="str">
        <f>IF('ASS START SYNC'!C57="SHOW",FIND(",",'ASS START SYNC'!E57,B57+1),"")</f>
        <v/>
      </c>
      <c r="D57" s="12" t="str">
        <f>IF('ASS START SYNC'!C57="SHOW",FIND(",",'ASS START SYNC'!E57,C57+1),"")</f>
        <v/>
      </c>
      <c r="E57" s="13" t="str">
        <f>IF('ASS START SYNC'!C57="SHOW",FIND(",,",'ASS START SYNC'!E57,1),"")</f>
        <v/>
      </c>
      <c r="F57" s="13" t="str">
        <f>IF('ASS START SYNC'!C57="SHOW",FIND(",,",'ASS START SYNC'!E57,E57+1),"")</f>
        <v/>
      </c>
      <c r="G57" s="11" t="str">
        <f>IF('ASS START SYNC'!C57="SHOW",LEFT('ASS START SYNC'!E57,B57),"")</f>
        <v/>
      </c>
      <c r="H57" s="12" t="str">
        <f>IF(AND('ASS START SYNC'!C57="SHOW",COUNTA('ASS START SYNC'!$E$4:'ASS START SYNC'!E56)=0),MID('ASS START SYNC'!E57,B57+1,C57-B57-1),IF(AND('ASS START SYNC'!C57="SHOW",COUNTA('ASS START SYNC'!$E$4:'ASS START SYNC'!E56)&lt;&gt;0),I56,""))</f>
        <v/>
      </c>
      <c r="I57" s="12" t="str">
        <f>IF('ASS START SYNC'!C57="SHOW",MID('ASS START SYNC'!E57,C57+1,D57-C57-1),I56)</f>
        <v/>
      </c>
      <c r="J57" s="11" t="str">
        <f>IF('ASS START SYNC'!C57="SHOW",MID('ASS START SYNC'!E57,D57+1,F57-D57+1),"")</f>
        <v/>
      </c>
      <c r="K57" s="11" t="str">
        <f>IF('ASS START SYNC'!C57="SHOW",MID('ASS START SYNC'!E57,F57+2,1000),"")</f>
        <v/>
      </c>
      <c r="M57" s="12"/>
      <c r="N57" s="14">
        <v>54</v>
      </c>
      <c r="O57" s="12" t="str">
        <f>IF('ASS END SYNC'!C57="SHOW",FIND(",",'ASS END SYNC'!E57,1),"")</f>
        <v/>
      </c>
      <c r="P57" s="12" t="str">
        <f>IF('ASS END SYNC'!C57="SHOW",FIND(",",'ASS END SYNC'!E57,O57+1),"")</f>
        <v/>
      </c>
      <c r="Q57" s="12" t="str">
        <f>IF('ASS END SYNC'!C57="SHOW",FIND(",",'ASS END SYNC'!E57,P57+1),"")</f>
        <v/>
      </c>
      <c r="R57" s="13" t="str">
        <f>IF('ASS END SYNC'!C57="SHOW",FIND(",,",'ASS END SYNC'!E57,1),"")</f>
        <v/>
      </c>
      <c r="S57" s="13" t="str">
        <f>IF('ASS END SYNC'!C57="SHOW",FIND(",,",'ASS END SYNC'!E57,R57+1),"")</f>
        <v/>
      </c>
      <c r="T57" s="11" t="str">
        <f>IF('ASS END SYNC'!C57="SHOW",LEFT('ASS END SYNC'!E57,O57),"")</f>
        <v/>
      </c>
      <c r="U57" s="12" t="str">
        <f>IF('ASS END SYNC'!C57="SHOW",MID('ASS END SYNC'!E57,O57+1,P57-O57-1),"")</f>
        <v/>
      </c>
      <c r="V57" s="12" t="str">
        <f>IF(AND('ASS END SYNC'!C57="SHOW",'ASS END SYNC'!C58="SHOW"),U58,IF(AND('ASS END SYNC'!C57="SHOW",'ASS END SYNC'!C58&lt;&gt;"SHOW"),MID('ASS END SYNC'!E57,O57+1,P57-O57-1),""))</f>
        <v/>
      </c>
      <c r="W57" s="11" t="str">
        <f>IF('ASS END SYNC'!C57="SHOW",MID('ASS END SYNC'!E57,Q57+1,S57-Q57+1),"")</f>
        <v/>
      </c>
      <c r="X57" s="11" t="str">
        <f>IF('ASS END SYNC'!C57="SHOW",MID('ASS END SYNC'!E57,S57+2,1000),"")</f>
        <v/>
      </c>
      <c r="Z57" s="12"/>
    </row>
    <row r="58" spans="1:26" x14ac:dyDescent="0.25">
      <c r="A58" s="14">
        <v>55</v>
      </c>
      <c r="B58" s="12" t="str">
        <f>IF('ASS START SYNC'!C58="SHOW",FIND(",",'ASS START SYNC'!E58,1),"")</f>
        <v/>
      </c>
      <c r="C58" s="12" t="str">
        <f>IF('ASS START SYNC'!C58="SHOW",FIND(",",'ASS START SYNC'!E58,B58+1),"")</f>
        <v/>
      </c>
      <c r="D58" s="12" t="str">
        <f>IF('ASS START SYNC'!C58="SHOW",FIND(",",'ASS START SYNC'!E58,C58+1),"")</f>
        <v/>
      </c>
      <c r="E58" s="13" t="str">
        <f>IF('ASS START SYNC'!C58="SHOW",FIND(",,",'ASS START SYNC'!E58,1),"")</f>
        <v/>
      </c>
      <c r="F58" s="13" t="str">
        <f>IF('ASS START SYNC'!C58="SHOW",FIND(",,",'ASS START SYNC'!E58,E58+1),"")</f>
        <v/>
      </c>
      <c r="G58" s="11" t="str">
        <f>IF('ASS START SYNC'!C58="SHOW",LEFT('ASS START SYNC'!E58,B58),"")</f>
        <v/>
      </c>
      <c r="H58" s="12" t="str">
        <f>IF(AND('ASS START SYNC'!C58="SHOW",COUNTA('ASS START SYNC'!$E$4:'ASS START SYNC'!E57)=0),MID('ASS START SYNC'!E58,B58+1,C58-B58-1),IF(AND('ASS START SYNC'!C58="SHOW",COUNTA('ASS START SYNC'!$E$4:'ASS START SYNC'!E57)&lt;&gt;0),I57,""))</f>
        <v/>
      </c>
      <c r="I58" s="12" t="str">
        <f>IF('ASS START SYNC'!C58="SHOW",MID('ASS START SYNC'!E58,C58+1,D58-C58-1),I57)</f>
        <v/>
      </c>
      <c r="J58" s="11" t="str">
        <f>IF('ASS START SYNC'!C58="SHOW",MID('ASS START SYNC'!E58,D58+1,F58-D58+1),"")</f>
        <v/>
      </c>
      <c r="K58" s="11" t="str">
        <f>IF('ASS START SYNC'!C58="SHOW",MID('ASS START SYNC'!E58,F58+2,1000),"")</f>
        <v/>
      </c>
      <c r="M58" s="12"/>
      <c r="N58" s="14">
        <v>55</v>
      </c>
      <c r="O58" s="12" t="str">
        <f>IF('ASS END SYNC'!C58="SHOW",FIND(",",'ASS END SYNC'!E58,1),"")</f>
        <v/>
      </c>
      <c r="P58" s="12" t="str">
        <f>IF('ASS END SYNC'!C58="SHOW",FIND(",",'ASS END SYNC'!E58,O58+1),"")</f>
        <v/>
      </c>
      <c r="Q58" s="12" t="str">
        <f>IF('ASS END SYNC'!C58="SHOW",FIND(",",'ASS END SYNC'!E58,P58+1),"")</f>
        <v/>
      </c>
      <c r="R58" s="13" t="str">
        <f>IF('ASS END SYNC'!C58="SHOW",FIND(",,",'ASS END SYNC'!E58,1),"")</f>
        <v/>
      </c>
      <c r="S58" s="13" t="str">
        <f>IF('ASS END SYNC'!C58="SHOW",FIND(",,",'ASS END SYNC'!E58,R58+1),"")</f>
        <v/>
      </c>
      <c r="T58" s="11" t="str">
        <f>IF('ASS END SYNC'!C58="SHOW",LEFT('ASS END SYNC'!E58,O58),"")</f>
        <v/>
      </c>
      <c r="U58" s="12" t="str">
        <f>IF('ASS END SYNC'!C58="SHOW",MID('ASS END SYNC'!E58,O58+1,P58-O58-1),"")</f>
        <v/>
      </c>
      <c r="V58" s="12" t="str">
        <f>IF(AND('ASS END SYNC'!C58="SHOW",'ASS END SYNC'!C59="SHOW"),U59,IF(AND('ASS END SYNC'!C58="SHOW",'ASS END SYNC'!C59&lt;&gt;"SHOW"),MID('ASS END SYNC'!E58,O58+1,P58-O58-1),""))</f>
        <v/>
      </c>
      <c r="W58" s="11" t="str">
        <f>IF('ASS END SYNC'!C58="SHOW",MID('ASS END SYNC'!E58,Q58+1,S58-Q58+1),"")</f>
        <v/>
      </c>
      <c r="X58" s="11" t="str">
        <f>IF('ASS END SYNC'!C58="SHOW",MID('ASS END SYNC'!E58,S58+2,1000),"")</f>
        <v/>
      </c>
      <c r="Z58" s="12"/>
    </row>
    <row r="59" spans="1:26" x14ac:dyDescent="0.25">
      <c r="A59" s="14">
        <v>56</v>
      </c>
      <c r="B59" s="12" t="str">
        <f>IF('ASS START SYNC'!C59="SHOW",FIND(",",'ASS START SYNC'!E59,1),"")</f>
        <v/>
      </c>
      <c r="C59" s="12" t="str">
        <f>IF('ASS START SYNC'!C59="SHOW",FIND(",",'ASS START SYNC'!E59,B59+1),"")</f>
        <v/>
      </c>
      <c r="D59" s="12" t="str">
        <f>IF('ASS START SYNC'!C59="SHOW",FIND(",",'ASS START SYNC'!E59,C59+1),"")</f>
        <v/>
      </c>
      <c r="E59" s="13" t="str">
        <f>IF('ASS START SYNC'!C59="SHOW",FIND(",,",'ASS START SYNC'!E59,1),"")</f>
        <v/>
      </c>
      <c r="F59" s="13" t="str">
        <f>IF('ASS START SYNC'!C59="SHOW",FIND(",,",'ASS START SYNC'!E59,E59+1),"")</f>
        <v/>
      </c>
      <c r="G59" s="11" t="str">
        <f>IF('ASS START SYNC'!C59="SHOW",LEFT('ASS START SYNC'!E59,B59),"")</f>
        <v/>
      </c>
      <c r="H59" s="12" t="str">
        <f>IF(AND('ASS START SYNC'!C59="SHOW",COUNTA('ASS START SYNC'!$E$4:'ASS START SYNC'!E58)=0),MID('ASS START SYNC'!E59,B59+1,C59-B59-1),IF(AND('ASS START SYNC'!C59="SHOW",COUNTA('ASS START SYNC'!$E$4:'ASS START SYNC'!E58)&lt;&gt;0),I58,""))</f>
        <v/>
      </c>
      <c r="I59" s="12" t="str">
        <f>IF('ASS START SYNC'!C59="SHOW",MID('ASS START SYNC'!E59,C59+1,D59-C59-1),I58)</f>
        <v/>
      </c>
      <c r="J59" s="11" t="str">
        <f>IF('ASS START SYNC'!C59="SHOW",MID('ASS START SYNC'!E59,D59+1,F59-D59+1),"")</f>
        <v/>
      </c>
      <c r="K59" s="11" t="str">
        <f>IF('ASS START SYNC'!C59="SHOW",MID('ASS START SYNC'!E59,F59+2,1000),"")</f>
        <v/>
      </c>
      <c r="M59" s="12"/>
      <c r="N59" s="14">
        <v>56</v>
      </c>
      <c r="O59" s="12" t="str">
        <f>IF('ASS END SYNC'!C59="SHOW",FIND(",",'ASS END SYNC'!E59,1),"")</f>
        <v/>
      </c>
      <c r="P59" s="12" t="str">
        <f>IF('ASS END SYNC'!C59="SHOW",FIND(",",'ASS END SYNC'!E59,O59+1),"")</f>
        <v/>
      </c>
      <c r="Q59" s="12" t="str">
        <f>IF('ASS END SYNC'!C59="SHOW",FIND(",",'ASS END SYNC'!E59,P59+1),"")</f>
        <v/>
      </c>
      <c r="R59" s="13" t="str">
        <f>IF('ASS END SYNC'!C59="SHOW",FIND(",,",'ASS END SYNC'!E59,1),"")</f>
        <v/>
      </c>
      <c r="S59" s="13" t="str">
        <f>IF('ASS END SYNC'!C59="SHOW",FIND(",,",'ASS END SYNC'!E59,R59+1),"")</f>
        <v/>
      </c>
      <c r="T59" s="11" t="str">
        <f>IF('ASS END SYNC'!C59="SHOW",LEFT('ASS END SYNC'!E59,O59),"")</f>
        <v/>
      </c>
      <c r="U59" s="12" t="str">
        <f>IF('ASS END SYNC'!C59="SHOW",MID('ASS END SYNC'!E59,O59+1,P59-O59-1),"")</f>
        <v/>
      </c>
      <c r="V59" s="12" t="str">
        <f>IF(AND('ASS END SYNC'!C59="SHOW",'ASS END SYNC'!C60="SHOW"),U60,IF(AND('ASS END SYNC'!C59="SHOW",'ASS END SYNC'!C60&lt;&gt;"SHOW"),MID('ASS END SYNC'!E59,O59+1,P59-O59-1),""))</f>
        <v/>
      </c>
      <c r="W59" s="11" t="str">
        <f>IF('ASS END SYNC'!C59="SHOW",MID('ASS END SYNC'!E59,Q59+1,S59-Q59+1),"")</f>
        <v/>
      </c>
      <c r="X59" s="11" t="str">
        <f>IF('ASS END SYNC'!C59="SHOW",MID('ASS END SYNC'!E59,S59+2,1000),"")</f>
        <v/>
      </c>
      <c r="Z59" s="12"/>
    </row>
    <row r="60" spans="1:26" x14ac:dyDescent="0.25">
      <c r="A60" s="14">
        <v>57</v>
      </c>
      <c r="B60" s="12" t="str">
        <f>IF('ASS START SYNC'!C60="SHOW",FIND(",",'ASS START SYNC'!E60,1),"")</f>
        <v/>
      </c>
      <c r="C60" s="12" t="str">
        <f>IF('ASS START SYNC'!C60="SHOW",FIND(",",'ASS START SYNC'!E60,B60+1),"")</f>
        <v/>
      </c>
      <c r="D60" s="12" t="str">
        <f>IF('ASS START SYNC'!C60="SHOW",FIND(",",'ASS START SYNC'!E60,C60+1),"")</f>
        <v/>
      </c>
      <c r="E60" s="13" t="str">
        <f>IF('ASS START SYNC'!C60="SHOW",FIND(",,",'ASS START SYNC'!E60,1),"")</f>
        <v/>
      </c>
      <c r="F60" s="13" t="str">
        <f>IF('ASS START SYNC'!C60="SHOW",FIND(",,",'ASS START SYNC'!E60,E60+1),"")</f>
        <v/>
      </c>
      <c r="G60" s="11" t="str">
        <f>IF('ASS START SYNC'!C60="SHOW",LEFT('ASS START SYNC'!E60,B60),"")</f>
        <v/>
      </c>
      <c r="H60" s="12" t="str">
        <f>IF(AND('ASS START SYNC'!C60="SHOW",COUNTA('ASS START SYNC'!$E$4:'ASS START SYNC'!E59)=0),MID('ASS START SYNC'!E60,B60+1,C60-B60-1),IF(AND('ASS START SYNC'!C60="SHOW",COUNTA('ASS START SYNC'!$E$4:'ASS START SYNC'!E59)&lt;&gt;0),I59,""))</f>
        <v/>
      </c>
      <c r="I60" s="12" t="str">
        <f>IF('ASS START SYNC'!C60="SHOW",MID('ASS START SYNC'!E60,C60+1,D60-C60-1),I59)</f>
        <v/>
      </c>
      <c r="J60" s="11" t="str">
        <f>IF('ASS START SYNC'!C60="SHOW",MID('ASS START SYNC'!E60,D60+1,F60-D60+1),"")</f>
        <v/>
      </c>
      <c r="K60" s="11" t="str">
        <f>IF('ASS START SYNC'!C60="SHOW",MID('ASS START SYNC'!E60,F60+2,1000),"")</f>
        <v/>
      </c>
      <c r="M60" s="12"/>
      <c r="N60" s="14">
        <v>57</v>
      </c>
      <c r="O60" s="12" t="str">
        <f>IF('ASS END SYNC'!C60="SHOW",FIND(",",'ASS END SYNC'!E60,1),"")</f>
        <v/>
      </c>
      <c r="P60" s="12" t="str">
        <f>IF('ASS END SYNC'!C60="SHOW",FIND(",",'ASS END SYNC'!E60,O60+1),"")</f>
        <v/>
      </c>
      <c r="Q60" s="12" t="str">
        <f>IF('ASS END SYNC'!C60="SHOW",FIND(",",'ASS END SYNC'!E60,P60+1),"")</f>
        <v/>
      </c>
      <c r="R60" s="13" t="str">
        <f>IF('ASS END SYNC'!C60="SHOW",FIND(",,",'ASS END SYNC'!E60,1),"")</f>
        <v/>
      </c>
      <c r="S60" s="13" t="str">
        <f>IF('ASS END SYNC'!C60="SHOW",FIND(",,",'ASS END SYNC'!E60,R60+1),"")</f>
        <v/>
      </c>
      <c r="T60" s="11" t="str">
        <f>IF('ASS END SYNC'!C60="SHOW",LEFT('ASS END SYNC'!E60,O60),"")</f>
        <v/>
      </c>
      <c r="U60" s="12" t="str">
        <f>IF('ASS END SYNC'!C60="SHOW",MID('ASS END SYNC'!E60,O60+1,P60-O60-1),"")</f>
        <v/>
      </c>
      <c r="V60" s="12" t="str">
        <f>IF(AND('ASS END SYNC'!C60="SHOW",'ASS END SYNC'!C61="SHOW"),U61,IF(AND('ASS END SYNC'!C60="SHOW",'ASS END SYNC'!C61&lt;&gt;"SHOW"),MID('ASS END SYNC'!E60,O60+1,P60-O60-1),""))</f>
        <v/>
      </c>
      <c r="W60" s="11" t="str">
        <f>IF('ASS END SYNC'!C60="SHOW",MID('ASS END SYNC'!E60,Q60+1,S60-Q60+1),"")</f>
        <v/>
      </c>
      <c r="X60" s="11" t="str">
        <f>IF('ASS END SYNC'!C60="SHOW",MID('ASS END SYNC'!E60,S60+2,1000),"")</f>
        <v/>
      </c>
      <c r="Z60" s="12"/>
    </row>
    <row r="61" spans="1:26" x14ac:dyDescent="0.25">
      <c r="A61" s="14">
        <v>58</v>
      </c>
      <c r="B61" s="12" t="str">
        <f>IF('ASS START SYNC'!C61="SHOW",FIND(",",'ASS START SYNC'!E61,1),"")</f>
        <v/>
      </c>
      <c r="C61" s="12" t="str">
        <f>IF('ASS START SYNC'!C61="SHOW",FIND(",",'ASS START SYNC'!E61,B61+1),"")</f>
        <v/>
      </c>
      <c r="D61" s="12" t="str">
        <f>IF('ASS START SYNC'!C61="SHOW",FIND(",",'ASS START SYNC'!E61,C61+1),"")</f>
        <v/>
      </c>
      <c r="E61" s="13" t="str">
        <f>IF('ASS START SYNC'!C61="SHOW",FIND(",,",'ASS START SYNC'!E61,1),"")</f>
        <v/>
      </c>
      <c r="F61" s="13" t="str">
        <f>IF('ASS START SYNC'!C61="SHOW",FIND(",,",'ASS START SYNC'!E61,E61+1),"")</f>
        <v/>
      </c>
      <c r="G61" s="11" t="str">
        <f>IF('ASS START SYNC'!C61="SHOW",LEFT('ASS START SYNC'!E61,B61),"")</f>
        <v/>
      </c>
      <c r="H61" s="12" t="str">
        <f>IF(AND('ASS START SYNC'!C61="SHOW",COUNTA('ASS START SYNC'!$E$4:'ASS START SYNC'!E60)=0),MID('ASS START SYNC'!E61,B61+1,C61-B61-1),IF(AND('ASS START SYNC'!C61="SHOW",COUNTA('ASS START SYNC'!$E$4:'ASS START SYNC'!E60)&lt;&gt;0),I60,""))</f>
        <v/>
      </c>
      <c r="I61" s="12" t="str">
        <f>IF('ASS START SYNC'!C61="SHOW",MID('ASS START SYNC'!E61,C61+1,D61-C61-1),I60)</f>
        <v/>
      </c>
      <c r="J61" s="11" t="str">
        <f>IF('ASS START SYNC'!C61="SHOW",MID('ASS START SYNC'!E61,D61+1,F61-D61+1),"")</f>
        <v/>
      </c>
      <c r="K61" s="11" t="str">
        <f>IF('ASS START SYNC'!C61="SHOW",MID('ASS START SYNC'!E61,F61+2,1000),"")</f>
        <v/>
      </c>
      <c r="M61" s="12"/>
      <c r="N61" s="14">
        <v>58</v>
      </c>
      <c r="O61" s="12" t="str">
        <f>IF('ASS END SYNC'!C61="SHOW",FIND(",",'ASS END SYNC'!E61,1),"")</f>
        <v/>
      </c>
      <c r="P61" s="12" t="str">
        <f>IF('ASS END SYNC'!C61="SHOW",FIND(",",'ASS END SYNC'!E61,O61+1),"")</f>
        <v/>
      </c>
      <c r="Q61" s="12" t="str">
        <f>IF('ASS END SYNC'!C61="SHOW",FIND(",",'ASS END SYNC'!E61,P61+1),"")</f>
        <v/>
      </c>
      <c r="R61" s="13" t="str">
        <f>IF('ASS END SYNC'!C61="SHOW",FIND(",,",'ASS END SYNC'!E61,1),"")</f>
        <v/>
      </c>
      <c r="S61" s="13" t="str">
        <f>IF('ASS END SYNC'!C61="SHOW",FIND(",,",'ASS END SYNC'!E61,R61+1),"")</f>
        <v/>
      </c>
      <c r="T61" s="11" t="str">
        <f>IF('ASS END SYNC'!C61="SHOW",LEFT('ASS END SYNC'!E61,O61),"")</f>
        <v/>
      </c>
      <c r="U61" s="12" t="str">
        <f>IF('ASS END SYNC'!C61="SHOW",MID('ASS END SYNC'!E61,O61+1,P61-O61-1),"")</f>
        <v/>
      </c>
      <c r="V61" s="12" t="str">
        <f>IF(AND('ASS END SYNC'!C61="SHOW",'ASS END SYNC'!C62="SHOW"),U62,IF(AND('ASS END SYNC'!C61="SHOW",'ASS END SYNC'!C62&lt;&gt;"SHOW"),MID('ASS END SYNC'!E61,O61+1,P61-O61-1),""))</f>
        <v/>
      </c>
      <c r="W61" s="11" t="str">
        <f>IF('ASS END SYNC'!C61="SHOW",MID('ASS END SYNC'!E61,Q61+1,S61-Q61+1),"")</f>
        <v/>
      </c>
      <c r="X61" s="11" t="str">
        <f>IF('ASS END SYNC'!C61="SHOW",MID('ASS END SYNC'!E61,S61+2,1000),"")</f>
        <v/>
      </c>
      <c r="Z61" s="12"/>
    </row>
    <row r="62" spans="1:26" x14ac:dyDescent="0.25">
      <c r="A62" s="14">
        <v>59</v>
      </c>
      <c r="B62" s="12" t="str">
        <f>IF('ASS START SYNC'!C62="SHOW",FIND(",",'ASS START SYNC'!E62,1),"")</f>
        <v/>
      </c>
      <c r="C62" s="12" t="str">
        <f>IF('ASS START SYNC'!C62="SHOW",FIND(",",'ASS START SYNC'!E62,B62+1),"")</f>
        <v/>
      </c>
      <c r="D62" s="12" t="str">
        <f>IF('ASS START SYNC'!C62="SHOW",FIND(",",'ASS START SYNC'!E62,C62+1),"")</f>
        <v/>
      </c>
      <c r="E62" s="13" t="str">
        <f>IF('ASS START SYNC'!C62="SHOW",FIND(",,",'ASS START SYNC'!E62,1),"")</f>
        <v/>
      </c>
      <c r="F62" s="13" t="str">
        <f>IF('ASS START SYNC'!C62="SHOW",FIND(",,",'ASS START SYNC'!E62,E62+1),"")</f>
        <v/>
      </c>
      <c r="G62" s="11" t="str">
        <f>IF('ASS START SYNC'!C62="SHOW",LEFT('ASS START SYNC'!E62,B62),"")</f>
        <v/>
      </c>
      <c r="H62" s="12" t="str">
        <f>IF(AND('ASS START SYNC'!C62="SHOW",COUNTA('ASS START SYNC'!$E$4:'ASS START SYNC'!E61)=0),MID('ASS START SYNC'!E62,B62+1,C62-B62-1),IF(AND('ASS START SYNC'!C62="SHOW",COUNTA('ASS START SYNC'!$E$4:'ASS START SYNC'!E61)&lt;&gt;0),I61,""))</f>
        <v/>
      </c>
      <c r="I62" s="12" t="str">
        <f>IF('ASS START SYNC'!C62="SHOW",MID('ASS START SYNC'!E62,C62+1,D62-C62-1),I61)</f>
        <v/>
      </c>
      <c r="J62" s="11" t="str">
        <f>IF('ASS START SYNC'!C62="SHOW",MID('ASS START SYNC'!E62,D62+1,F62-D62+1),"")</f>
        <v/>
      </c>
      <c r="K62" s="11" t="str">
        <f>IF('ASS START SYNC'!C62="SHOW",MID('ASS START SYNC'!E62,F62+2,1000),"")</f>
        <v/>
      </c>
      <c r="M62" s="12"/>
      <c r="N62" s="14">
        <v>59</v>
      </c>
      <c r="O62" s="12" t="str">
        <f>IF('ASS END SYNC'!C62="SHOW",FIND(",",'ASS END SYNC'!E62,1),"")</f>
        <v/>
      </c>
      <c r="P62" s="12" t="str">
        <f>IF('ASS END SYNC'!C62="SHOW",FIND(",",'ASS END SYNC'!E62,O62+1),"")</f>
        <v/>
      </c>
      <c r="Q62" s="12" t="str">
        <f>IF('ASS END SYNC'!C62="SHOW",FIND(",",'ASS END SYNC'!E62,P62+1),"")</f>
        <v/>
      </c>
      <c r="R62" s="13" t="str">
        <f>IF('ASS END SYNC'!C62="SHOW",FIND(",,",'ASS END SYNC'!E62,1),"")</f>
        <v/>
      </c>
      <c r="S62" s="13" t="str">
        <f>IF('ASS END SYNC'!C62="SHOW",FIND(",,",'ASS END SYNC'!E62,R62+1),"")</f>
        <v/>
      </c>
      <c r="T62" s="11" t="str">
        <f>IF('ASS END SYNC'!C62="SHOW",LEFT('ASS END SYNC'!E62,O62),"")</f>
        <v/>
      </c>
      <c r="U62" s="12" t="str">
        <f>IF('ASS END SYNC'!C62="SHOW",MID('ASS END SYNC'!E62,O62+1,P62-O62-1),"")</f>
        <v/>
      </c>
      <c r="V62" s="12" t="str">
        <f>IF(AND('ASS END SYNC'!C62="SHOW",'ASS END SYNC'!C63="SHOW"),U63,IF(AND('ASS END SYNC'!C62="SHOW",'ASS END SYNC'!C63&lt;&gt;"SHOW"),MID('ASS END SYNC'!E62,O62+1,P62-O62-1),""))</f>
        <v/>
      </c>
      <c r="W62" s="11" t="str">
        <f>IF('ASS END SYNC'!C62="SHOW",MID('ASS END SYNC'!E62,Q62+1,S62-Q62+1),"")</f>
        <v/>
      </c>
      <c r="X62" s="11" t="str">
        <f>IF('ASS END SYNC'!C62="SHOW",MID('ASS END SYNC'!E62,S62+2,1000),"")</f>
        <v/>
      </c>
      <c r="Z62" s="12"/>
    </row>
    <row r="63" spans="1:26" x14ac:dyDescent="0.25">
      <c r="A63" s="14">
        <v>60</v>
      </c>
      <c r="B63" s="12" t="str">
        <f>IF('ASS START SYNC'!C63="SHOW",FIND(",",'ASS START SYNC'!E63,1),"")</f>
        <v/>
      </c>
      <c r="C63" s="12" t="str">
        <f>IF('ASS START SYNC'!C63="SHOW",FIND(",",'ASS START SYNC'!E63,B63+1),"")</f>
        <v/>
      </c>
      <c r="D63" s="12" t="str">
        <f>IF('ASS START SYNC'!C63="SHOW",FIND(",",'ASS START SYNC'!E63,C63+1),"")</f>
        <v/>
      </c>
      <c r="E63" s="13" t="str">
        <f>IF('ASS START SYNC'!C63="SHOW",FIND(",,",'ASS START SYNC'!E63,1),"")</f>
        <v/>
      </c>
      <c r="F63" s="13" t="str">
        <f>IF('ASS START SYNC'!C63="SHOW",FIND(",,",'ASS START SYNC'!E63,E63+1),"")</f>
        <v/>
      </c>
      <c r="G63" s="11" t="str">
        <f>IF('ASS START SYNC'!C63="SHOW",LEFT('ASS START SYNC'!E63,B63),"")</f>
        <v/>
      </c>
      <c r="H63" s="12" t="str">
        <f>IF(AND('ASS START SYNC'!C63="SHOW",COUNTA('ASS START SYNC'!$E$4:'ASS START SYNC'!E62)=0),MID('ASS START SYNC'!E63,B63+1,C63-B63-1),IF(AND('ASS START SYNC'!C63="SHOW",COUNTA('ASS START SYNC'!$E$4:'ASS START SYNC'!E62)&lt;&gt;0),I62,""))</f>
        <v/>
      </c>
      <c r="I63" s="12" t="str">
        <f>IF('ASS START SYNC'!C63="SHOW",MID('ASS START SYNC'!E63,C63+1,D63-C63-1),I62)</f>
        <v/>
      </c>
      <c r="J63" s="11" t="str">
        <f>IF('ASS START SYNC'!C63="SHOW",MID('ASS START SYNC'!E63,D63+1,F63-D63+1),"")</f>
        <v/>
      </c>
      <c r="K63" s="11" t="str">
        <f>IF('ASS START SYNC'!C63="SHOW",MID('ASS START SYNC'!E63,F63+2,1000),"")</f>
        <v/>
      </c>
      <c r="M63" s="12"/>
      <c r="N63" s="14">
        <v>60</v>
      </c>
      <c r="O63" s="12" t="str">
        <f>IF('ASS END SYNC'!C63="SHOW",FIND(",",'ASS END SYNC'!E63,1),"")</f>
        <v/>
      </c>
      <c r="P63" s="12" t="str">
        <f>IF('ASS END SYNC'!C63="SHOW",FIND(",",'ASS END SYNC'!E63,O63+1),"")</f>
        <v/>
      </c>
      <c r="Q63" s="12" t="str">
        <f>IF('ASS END SYNC'!C63="SHOW",FIND(",",'ASS END SYNC'!E63,P63+1),"")</f>
        <v/>
      </c>
      <c r="R63" s="13" t="str">
        <f>IF('ASS END SYNC'!C63="SHOW",FIND(",,",'ASS END SYNC'!E63,1),"")</f>
        <v/>
      </c>
      <c r="S63" s="13" t="str">
        <f>IF('ASS END SYNC'!C63="SHOW",FIND(",,",'ASS END SYNC'!E63,R63+1),"")</f>
        <v/>
      </c>
      <c r="T63" s="11" t="str">
        <f>IF('ASS END SYNC'!C63="SHOW",LEFT('ASS END SYNC'!E63,O63),"")</f>
        <v/>
      </c>
      <c r="U63" s="12" t="str">
        <f>IF('ASS END SYNC'!C63="SHOW",MID('ASS END SYNC'!E63,O63+1,P63-O63-1),"")</f>
        <v/>
      </c>
      <c r="V63" s="12" t="str">
        <f>IF(AND('ASS END SYNC'!C63="SHOW",'ASS END SYNC'!C64="SHOW"),U64,IF(AND('ASS END SYNC'!C63="SHOW",'ASS END SYNC'!C64&lt;&gt;"SHOW"),MID('ASS END SYNC'!E63,O63+1,P63-O63-1),""))</f>
        <v/>
      </c>
      <c r="W63" s="11" t="str">
        <f>IF('ASS END SYNC'!C63="SHOW",MID('ASS END SYNC'!E63,Q63+1,S63-Q63+1),"")</f>
        <v/>
      </c>
      <c r="X63" s="11" t="str">
        <f>IF('ASS END SYNC'!C63="SHOW",MID('ASS END SYNC'!E63,S63+2,1000),"")</f>
        <v/>
      </c>
      <c r="Z63" s="12"/>
    </row>
    <row r="64" spans="1:26" x14ac:dyDescent="0.25">
      <c r="A64" s="14">
        <v>61</v>
      </c>
      <c r="B64" s="12" t="str">
        <f>IF('ASS START SYNC'!C64="SHOW",FIND(",",'ASS START SYNC'!E64,1),"")</f>
        <v/>
      </c>
      <c r="C64" s="12" t="str">
        <f>IF('ASS START SYNC'!C64="SHOW",FIND(",",'ASS START SYNC'!E64,B64+1),"")</f>
        <v/>
      </c>
      <c r="D64" s="12" t="str">
        <f>IF('ASS START SYNC'!C64="SHOW",FIND(",",'ASS START SYNC'!E64,C64+1),"")</f>
        <v/>
      </c>
      <c r="E64" s="13" t="str">
        <f>IF('ASS START SYNC'!C64="SHOW",FIND(",,",'ASS START SYNC'!E64,1),"")</f>
        <v/>
      </c>
      <c r="F64" s="13" t="str">
        <f>IF('ASS START SYNC'!C64="SHOW",FIND(",,",'ASS START SYNC'!E64,E64+1),"")</f>
        <v/>
      </c>
      <c r="G64" s="11" t="str">
        <f>IF('ASS START SYNC'!C64="SHOW",LEFT('ASS START SYNC'!E64,B64),"")</f>
        <v/>
      </c>
      <c r="H64" s="12" t="str">
        <f>IF(AND('ASS START SYNC'!C64="SHOW",COUNTA('ASS START SYNC'!$E$4:'ASS START SYNC'!E63)=0),MID('ASS START SYNC'!E64,B64+1,C64-B64-1),IF(AND('ASS START SYNC'!C64="SHOW",COUNTA('ASS START SYNC'!$E$4:'ASS START SYNC'!E63)&lt;&gt;0),I63,""))</f>
        <v/>
      </c>
      <c r="I64" s="12" t="str">
        <f>IF('ASS START SYNC'!C64="SHOW",MID('ASS START SYNC'!E64,C64+1,D64-C64-1),I63)</f>
        <v/>
      </c>
      <c r="J64" s="11" t="str">
        <f>IF('ASS START SYNC'!C64="SHOW",MID('ASS START SYNC'!E64,D64+1,F64-D64+1),"")</f>
        <v/>
      </c>
      <c r="K64" s="11" t="str">
        <f>IF('ASS START SYNC'!C64="SHOW",MID('ASS START SYNC'!E64,F64+2,1000),"")</f>
        <v/>
      </c>
      <c r="M64" s="12"/>
      <c r="N64" s="14">
        <v>61</v>
      </c>
      <c r="O64" s="12" t="str">
        <f>IF('ASS END SYNC'!C64="SHOW",FIND(",",'ASS END SYNC'!E64,1),"")</f>
        <v/>
      </c>
      <c r="P64" s="12" t="str">
        <f>IF('ASS END SYNC'!C64="SHOW",FIND(",",'ASS END SYNC'!E64,O64+1),"")</f>
        <v/>
      </c>
      <c r="Q64" s="12" t="str">
        <f>IF('ASS END SYNC'!C64="SHOW",FIND(",",'ASS END SYNC'!E64,P64+1),"")</f>
        <v/>
      </c>
      <c r="R64" s="13" t="str">
        <f>IF('ASS END SYNC'!C64="SHOW",FIND(",,",'ASS END SYNC'!E64,1),"")</f>
        <v/>
      </c>
      <c r="S64" s="13" t="str">
        <f>IF('ASS END SYNC'!C64="SHOW",FIND(",,",'ASS END SYNC'!E64,R64+1),"")</f>
        <v/>
      </c>
      <c r="T64" s="11" t="str">
        <f>IF('ASS END SYNC'!C64="SHOW",LEFT('ASS END SYNC'!E64,O64),"")</f>
        <v/>
      </c>
      <c r="U64" s="12" t="str">
        <f>IF('ASS END SYNC'!C64="SHOW",MID('ASS END SYNC'!E64,O64+1,P64-O64-1),"")</f>
        <v/>
      </c>
      <c r="V64" s="12" t="str">
        <f>IF(AND('ASS END SYNC'!C64="SHOW",'ASS END SYNC'!C65="SHOW"),U65,IF(AND('ASS END SYNC'!C64="SHOW",'ASS END SYNC'!C65&lt;&gt;"SHOW"),MID('ASS END SYNC'!E64,O64+1,P64-O64-1),""))</f>
        <v/>
      </c>
      <c r="W64" s="11" t="str">
        <f>IF('ASS END SYNC'!C64="SHOW",MID('ASS END SYNC'!E64,Q64+1,S64-Q64+1),"")</f>
        <v/>
      </c>
      <c r="X64" s="11" t="str">
        <f>IF('ASS END SYNC'!C64="SHOW",MID('ASS END SYNC'!E64,S64+2,1000),"")</f>
        <v/>
      </c>
      <c r="Z64" s="12"/>
    </row>
    <row r="65" spans="1:26" x14ac:dyDescent="0.25">
      <c r="A65" s="14">
        <v>62</v>
      </c>
      <c r="B65" s="12" t="str">
        <f>IF('ASS START SYNC'!C65="SHOW",FIND(",",'ASS START SYNC'!E65,1),"")</f>
        <v/>
      </c>
      <c r="C65" s="12" t="str">
        <f>IF('ASS START SYNC'!C65="SHOW",FIND(",",'ASS START SYNC'!E65,B65+1),"")</f>
        <v/>
      </c>
      <c r="D65" s="12" t="str">
        <f>IF('ASS START SYNC'!C65="SHOW",FIND(",",'ASS START SYNC'!E65,C65+1),"")</f>
        <v/>
      </c>
      <c r="E65" s="13" t="str">
        <f>IF('ASS START SYNC'!C65="SHOW",FIND(",,",'ASS START SYNC'!E65,1),"")</f>
        <v/>
      </c>
      <c r="F65" s="13" t="str">
        <f>IF('ASS START SYNC'!C65="SHOW",FIND(",,",'ASS START SYNC'!E65,E65+1),"")</f>
        <v/>
      </c>
      <c r="G65" s="11" t="str">
        <f>IF('ASS START SYNC'!C65="SHOW",LEFT('ASS START SYNC'!E65,B65),"")</f>
        <v/>
      </c>
      <c r="H65" s="12" t="str">
        <f>IF(AND('ASS START SYNC'!C65="SHOW",COUNTA('ASS START SYNC'!$E$4:'ASS START SYNC'!E64)=0),MID('ASS START SYNC'!E65,B65+1,C65-B65-1),IF(AND('ASS START SYNC'!C65="SHOW",COUNTA('ASS START SYNC'!$E$4:'ASS START SYNC'!E64)&lt;&gt;0),I64,""))</f>
        <v/>
      </c>
      <c r="I65" s="12" t="str">
        <f>IF('ASS START SYNC'!C65="SHOW",MID('ASS START SYNC'!E65,C65+1,D65-C65-1),I64)</f>
        <v/>
      </c>
      <c r="J65" s="11" t="str">
        <f>IF('ASS START SYNC'!C65="SHOW",MID('ASS START SYNC'!E65,D65+1,F65-D65+1),"")</f>
        <v/>
      </c>
      <c r="K65" s="11" t="str">
        <f>IF('ASS START SYNC'!C65="SHOW",MID('ASS START SYNC'!E65,F65+2,1000),"")</f>
        <v/>
      </c>
      <c r="M65" s="12"/>
      <c r="N65" s="14">
        <v>62</v>
      </c>
      <c r="O65" s="12" t="str">
        <f>IF('ASS END SYNC'!C65="SHOW",FIND(",",'ASS END SYNC'!E65,1),"")</f>
        <v/>
      </c>
      <c r="P65" s="12" t="str">
        <f>IF('ASS END SYNC'!C65="SHOW",FIND(",",'ASS END SYNC'!E65,O65+1),"")</f>
        <v/>
      </c>
      <c r="Q65" s="12" t="str">
        <f>IF('ASS END SYNC'!C65="SHOW",FIND(",",'ASS END SYNC'!E65,P65+1),"")</f>
        <v/>
      </c>
      <c r="R65" s="13" t="str">
        <f>IF('ASS END SYNC'!C65="SHOW",FIND(",,",'ASS END SYNC'!E65,1),"")</f>
        <v/>
      </c>
      <c r="S65" s="13" t="str">
        <f>IF('ASS END SYNC'!C65="SHOW",FIND(",,",'ASS END SYNC'!E65,R65+1),"")</f>
        <v/>
      </c>
      <c r="T65" s="11" t="str">
        <f>IF('ASS END SYNC'!C65="SHOW",LEFT('ASS END SYNC'!E65,O65),"")</f>
        <v/>
      </c>
      <c r="U65" s="12" t="str">
        <f>IF('ASS END SYNC'!C65="SHOW",MID('ASS END SYNC'!E65,O65+1,P65-O65-1),"")</f>
        <v/>
      </c>
      <c r="V65" s="12" t="str">
        <f>IF(AND('ASS END SYNC'!C65="SHOW",'ASS END SYNC'!C66="SHOW"),U66,IF(AND('ASS END SYNC'!C65="SHOW",'ASS END SYNC'!C66&lt;&gt;"SHOW"),MID('ASS END SYNC'!E65,O65+1,P65-O65-1),""))</f>
        <v/>
      </c>
      <c r="W65" s="11" t="str">
        <f>IF('ASS END SYNC'!C65="SHOW",MID('ASS END SYNC'!E65,Q65+1,S65-Q65+1),"")</f>
        <v/>
      </c>
      <c r="X65" s="11" t="str">
        <f>IF('ASS END SYNC'!C65="SHOW",MID('ASS END SYNC'!E65,S65+2,1000),"")</f>
        <v/>
      </c>
      <c r="Z65" s="12"/>
    </row>
    <row r="66" spans="1:26" x14ac:dyDescent="0.25">
      <c r="A66" s="14">
        <v>63</v>
      </c>
      <c r="B66" s="12" t="str">
        <f>IF('ASS START SYNC'!C66="SHOW",FIND(",",'ASS START SYNC'!E66,1),"")</f>
        <v/>
      </c>
      <c r="C66" s="12" t="str">
        <f>IF('ASS START SYNC'!C66="SHOW",FIND(",",'ASS START SYNC'!E66,B66+1),"")</f>
        <v/>
      </c>
      <c r="D66" s="12" t="str">
        <f>IF('ASS START SYNC'!C66="SHOW",FIND(",",'ASS START SYNC'!E66,C66+1),"")</f>
        <v/>
      </c>
      <c r="E66" s="13" t="str">
        <f>IF('ASS START SYNC'!C66="SHOW",FIND(",,",'ASS START SYNC'!E66,1),"")</f>
        <v/>
      </c>
      <c r="F66" s="13" t="str">
        <f>IF('ASS START SYNC'!C66="SHOW",FIND(",,",'ASS START SYNC'!E66,E66+1),"")</f>
        <v/>
      </c>
      <c r="G66" s="11" t="str">
        <f>IF('ASS START SYNC'!C66="SHOW",LEFT('ASS START SYNC'!E66,B66),"")</f>
        <v/>
      </c>
      <c r="H66" s="12" t="str">
        <f>IF(AND('ASS START SYNC'!C66="SHOW",COUNTA('ASS START SYNC'!$E$4:'ASS START SYNC'!E65)=0),MID('ASS START SYNC'!E66,B66+1,C66-B66-1),IF(AND('ASS START SYNC'!C66="SHOW",COUNTA('ASS START SYNC'!$E$4:'ASS START SYNC'!E65)&lt;&gt;0),I65,""))</f>
        <v/>
      </c>
      <c r="I66" s="12" t="str">
        <f>IF('ASS START SYNC'!C66="SHOW",MID('ASS START SYNC'!E66,C66+1,D66-C66-1),I65)</f>
        <v/>
      </c>
      <c r="J66" s="11" t="str">
        <f>IF('ASS START SYNC'!C66="SHOW",MID('ASS START SYNC'!E66,D66+1,F66-D66+1),"")</f>
        <v/>
      </c>
      <c r="K66" s="11" t="str">
        <f>IF('ASS START SYNC'!C66="SHOW",MID('ASS START SYNC'!E66,F66+2,1000),"")</f>
        <v/>
      </c>
      <c r="M66" s="12"/>
      <c r="N66" s="14">
        <v>63</v>
      </c>
      <c r="O66" s="12" t="str">
        <f>IF('ASS END SYNC'!C66="SHOW",FIND(",",'ASS END SYNC'!E66,1),"")</f>
        <v/>
      </c>
      <c r="P66" s="12" t="str">
        <f>IF('ASS END SYNC'!C66="SHOW",FIND(",",'ASS END SYNC'!E66,O66+1),"")</f>
        <v/>
      </c>
      <c r="Q66" s="12" t="str">
        <f>IF('ASS END SYNC'!C66="SHOW",FIND(",",'ASS END SYNC'!E66,P66+1),"")</f>
        <v/>
      </c>
      <c r="R66" s="13" t="str">
        <f>IF('ASS END SYNC'!C66="SHOW",FIND(",,",'ASS END SYNC'!E66,1),"")</f>
        <v/>
      </c>
      <c r="S66" s="13" t="str">
        <f>IF('ASS END SYNC'!C66="SHOW",FIND(",,",'ASS END SYNC'!E66,R66+1),"")</f>
        <v/>
      </c>
      <c r="T66" s="11" t="str">
        <f>IF('ASS END SYNC'!C66="SHOW",LEFT('ASS END SYNC'!E66,O66),"")</f>
        <v/>
      </c>
      <c r="U66" s="12" t="str">
        <f>IF('ASS END SYNC'!C66="SHOW",MID('ASS END SYNC'!E66,O66+1,P66-O66-1),"")</f>
        <v/>
      </c>
      <c r="V66" s="12" t="str">
        <f>IF(AND('ASS END SYNC'!C66="SHOW",'ASS END SYNC'!C67="SHOW"),U67,IF(AND('ASS END SYNC'!C66="SHOW",'ASS END SYNC'!C67&lt;&gt;"SHOW"),MID('ASS END SYNC'!E66,O66+1,P66-O66-1),""))</f>
        <v/>
      </c>
      <c r="W66" s="11" t="str">
        <f>IF('ASS END SYNC'!C66="SHOW",MID('ASS END SYNC'!E66,Q66+1,S66-Q66+1),"")</f>
        <v/>
      </c>
      <c r="X66" s="11" t="str">
        <f>IF('ASS END SYNC'!C66="SHOW",MID('ASS END SYNC'!E66,S66+2,1000),"")</f>
        <v/>
      </c>
      <c r="Z66" s="12"/>
    </row>
    <row r="67" spans="1:26" x14ac:dyDescent="0.25">
      <c r="A67" s="14">
        <v>64</v>
      </c>
      <c r="B67" s="12" t="str">
        <f>IF('ASS START SYNC'!C67="SHOW",FIND(",",'ASS START SYNC'!E67,1),"")</f>
        <v/>
      </c>
      <c r="C67" s="12" t="str">
        <f>IF('ASS START SYNC'!C67="SHOW",FIND(",",'ASS START SYNC'!E67,B67+1),"")</f>
        <v/>
      </c>
      <c r="D67" s="12" t="str">
        <f>IF('ASS START SYNC'!C67="SHOW",FIND(",",'ASS START SYNC'!E67,C67+1),"")</f>
        <v/>
      </c>
      <c r="E67" s="13" t="str">
        <f>IF('ASS START SYNC'!C67="SHOW",FIND(",,",'ASS START SYNC'!E67,1),"")</f>
        <v/>
      </c>
      <c r="F67" s="13" t="str">
        <f>IF('ASS START SYNC'!C67="SHOW",FIND(",,",'ASS START SYNC'!E67,E67+1),"")</f>
        <v/>
      </c>
      <c r="G67" s="11" t="str">
        <f>IF('ASS START SYNC'!C67="SHOW",LEFT('ASS START SYNC'!E67,B67),"")</f>
        <v/>
      </c>
      <c r="H67" s="12" t="str">
        <f>IF(AND('ASS START SYNC'!C67="SHOW",COUNTA('ASS START SYNC'!$E$4:'ASS START SYNC'!E66)=0),MID('ASS START SYNC'!E67,B67+1,C67-B67-1),IF(AND('ASS START SYNC'!C67="SHOW",COUNTA('ASS START SYNC'!$E$4:'ASS START SYNC'!E66)&lt;&gt;0),I66,""))</f>
        <v/>
      </c>
      <c r="I67" s="12" t="str">
        <f>IF('ASS START SYNC'!C67="SHOW",MID('ASS START SYNC'!E67,C67+1,D67-C67-1),I66)</f>
        <v/>
      </c>
      <c r="J67" s="11" t="str">
        <f>IF('ASS START SYNC'!C67="SHOW",MID('ASS START SYNC'!E67,D67+1,F67-D67+1),"")</f>
        <v/>
      </c>
      <c r="K67" s="11" t="str">
        <f>IF('ASS START SYNC'!C67="SHOW",MID('ASS START SYNC'!E67,F67+2,1000),"")</f>
        <v/>
      </c>
      <c r="M67" s="12"/>
      <c r="N67" s="14">
        <v>64</v>
      </c>
      <c r="O67" s="12" t="str">
        <f>IF('ASS END SYNC'!C67="SHOW",FIND(",",'ASS END SYNC'!E67,1),"")</f>
        <v/>
      </c>
      <c r="P67" s="12" t="str">
        <f>IF('ASS END SYNC'!C67="SHOW",FIND(",",'ASS END SYNC'!E67,O67+1),"")</f>
        <v/>
      </c>
      <c r="Q67" s="12" t="str">
        <f>IF('ASS END SYNC'!C67="SHOW",FIND(",",'ASS END SYNC'!E67,P67+1),"")</f>
        <v/>
      </c>
      <c r="R67" s="13" t="str">
        <f>IF('ASS END SYNC'!C67="SHOW",FIND(",,",'ASS END SYNC'!E67,1),"")</f>
        <v/>
      </c>
      <c r="S67" s="13" t="str">
        <f>IF('ASS END SYNC'!C67="SHOW",FIND(",,",'ASS END SYNC'!E67,R67+1),"")</f>
        <v/>
      </c>
      <c r="T67" s="11" t="str">
        <f>IF('ASS END SYNC'!C67="SHOW",LEFT('ASS END SYNC'!E67,O67),"")</f>
        <v/>
      </c>
      <c r="U67" s="12" t="str">
        <f>IF('ASS END SYNC'!C67="SHOW",MID('ASS END SYNC'!E67,O67+1,P67-O67-1),"")</f>
        <v/>
      </c>
      <c r="V67" s="12" t="str">
        <f>IF(AND('ASS END SYNC'!C67="SHOW",'ASS END SYNC'!C68="SHOW"),U68,IF(AND('ASS END SYNC'!C67="SHOW",'ASS END SYNC'!C68&lt;&gt;"SHOW"),MID('ASS END SYNC'!E67,O67+1,P67-O67-1),""))</f>
        <v/>
      </c>
      <c r="W67" s="11" t="str">
        <f>IF('ASS END SYNC'!C67="SHOW",MID('ASS END SYNC'!E67,Q67+1,S67-Q67+1),"")</f>
        <v/>
      </c>
      <c r="X67" s="11" t="str">
        <f>IF('ASS END SYNC'!C67="SHOW",MID('ASS END SYNC'!E67,S67+2,1000),"")</f>
        <v/>
      </c>
      <c r="Z67" s="12"/>
    </row>
    <row r="68" spans="1:26" x14ac:dyDescent="0.25">
      <c r="A68" s="14">
        <v>65</v>
      </c>
      <c r="B68" s="12" t="str">
        <f>IF('ASS START SYNC'!C68="SHOW",FIND(",",'ASS START SYNC'!E68,1),"")</f>
        <v/>
      </c>
      <c r="C68" s="12" t="str">
        <f>IF('ASS START SYNC'!C68="SHOW",FIND(",",'ASS START SYNC'!E68,B68+1),"")</f>
        <v/>
      </c>
      <c r="D68" s="12" t="str">
        <f>IF('ASS START SYNC'!C68="SHOW",FIND(",",'ASS START SYNC'!E68,C68+1),"")</f>
        <v/>
      </c>
      <c r="E68" s="13" t="str">
        <f>IF('ASS START SYNC'!C68="SHOW",FIND(",,",'ASS START SYNC'!E68,1),"")</f>
        <v/>
      </c>
      <c r="F68" s="13" t="str">
        <f>IF('ASS START SYNC'!C68="SHOW",FIND(",,",'ASS START SYNC'!E68,E68+1),"")</f>
        <v/>
      </c>
      <c r="G68" s="11" t="str">
        <f>IF('ASS START SYNC'!C68="SHOW",LEFT('ASS START SYNC'!E68,B68),"")</f>
        <v/>
      </c>
      <c r="H68" s="12" t="str">
        <f>IF(AND('ASS START SYNC'!C68="SHOW",COUNTA('ASS START SYNC'!$E$4:'ASS START SYNC'!E67)=0),MID('ASS START SYNC'!E68,B68+1,C68-B68-1),IF(AND('ASS START SYNC'!C68="SHOW",COUNTA('ASS START SYNC'!$E$4:'ASS START SYNC'!E67)&lt;&gt;0),I67,""))</f>
        <v/>
      </c>
      <c r="I68" s="12" t="str">
        <f>IF('ASS START SYNC'!C68="SHOW",MID('ASS START SYNC'!E68,C68+1,D68-C68-1),I67)</f>
        <v/>
      </c>
      <c r="J68" s="11" t="str">
        <f>IF('ASS START SYNC'!C68="SHOW",MID('ASS START SYNC'!E68,D68+1,F68-D68+1),"")</f>
        <v/>
      </c>
      <c r="K68" s="11" t="str">
        <f>IF('ASS START SYNC'!C68="SHOW",MID('ASS START SYNC'!E68,F68+2,1000),"")</f>
        <v/>
      </c>
      <c r="M68" s="12"/>
      <c r="N68" s="14">
        <v>65</v>
      </c>
      <c r="O68" s="12" t="str">
        <f>IF('ASS END SYNC'!C68="SHOW",FIND(",",'ASS END SYNC'!E68,1),"")</f>
        <v/>
      </c>
      <c r="P68" s="12" t="str">
        <f>IF('ASS END SYNC'!C68="SHOW",FIND(",",'ASS END SYNC'!E68,O68+1),"")</f>
        <v/>
      </c>
      <c r="Q68" s="12" t="str">
        <f>IF('ASS END SYNC'!C68="SHOW",FIND(",",'ASS END SYNC'!E68,P68+1),"")</f>
        <v/>
      </c>
      <c r="R68" s="13" t="str">
        <f>IF('ASS END SYNC'!C68="SHOW",FIND(",,",'ASS END SYNC'!E68,1),"")</f>
        <v/>
      </c>
      <c r="S68" s="13" t="str">
        <f>IF('ASS END SYNC'!C68="SHOW",FIND(",,",'ASS END SYNC'!E68,R68+1),"")</f>
        <v/>
      </c>
      <c r="T68" s="11" t="str">
        <f>IF('ASS END SYNC'!C68="SHOW",LEFT('ASS END SYNC'!E68,O68),"")</f>
        <v/>
      </c>
      <c r="U68" s="12" t="str">
        <f>IF('ASS END SYNC'!C68="SHOW",MID('ASS END SYNC'!E68,O68+1,P68-O68-1),"")</f>
        <v/>
      </c>
      <c r="V68" s="12" t="str">
        <f>IF(AND('ASS END SYNC'!C68="SHOW",'ASS END SYNC'!C69="SHOW"),U69,IF(AND('ASS END SYNC'!C68="SHOW",'ASS END SYNC'!C69&lt;&gt;"SHOW"),MID('ASS END SYNC'!E68,O68+1,P68-O68-1),""))</f>
        <v/>
      </c>
      <c r="W68" s="11" t="str">
        <f>IF('ASS END SYNC'!C68="SHOW",MID('ASS END SYNC'!E68,Q68+1,S68-Q68+1),"")</f>
        <v/>
      </c>
      <c r="X68" s="11" t="str">
        <f>IF('ASS END SYNC'!C68="SHOW",MID('ASS END SYNC'!E68,S68+2,1000),"")</f>
        <v/>
      </c>
      <c r="Z68" s="12"/>
    </row>
    <row r="69" spans="1:26" x14ac:dyDescent="0.25">
      <c r="A69" s="14">
        <v>66</v>
      </c>
      <c r="B69" s="12" t="str">
        <f>IF('ASS START SYNC'!C69="SHOW",FIND(",",'ASS START SYNC'!E69,1),"")</f>
        <v/>
      </c>
      <c r="C69" s="12" t="str">
        <f>IF('ASS START SYNC'!C69="SHOW",FIND(",",'ASS START SYNC'!E69,B69+1),"")</f>
        <v/>
      </c>
      <c r="D69" s="12" t="str">
        <f>IF('ASS START SYNC'!C69="SHOW",FIND(",",'ASS START SYNC'!E69,C69+1),"")</f>
        <v/>
      </c>
      <c r="E69" s="13" t="str">
        <f>IF('ASS START SYNC'!C69="SHOW",FIND(",,",'ASS START SYNC'!E69,1),"")</f>
        <v/>
      </c>
      <c r="F69" s="13" t="str">
        <f>IF('ASS START SYNC'!C69="SHOW",FIND(",,",'ASS START SYNC'!E69,E69+1),"")</f>
        <v/>
      </c>
      <c r="G69" s="11" t="str">
        <f>IF('ASS START SYNC'!C69="SHOW",LEFT('ASS START SYNC'!E69,B69),"")</f>
        <v/>
      </c>
      <c r="H69" s="12" t="str">
        <f>IF(AND('ASS START SYNC'!C69="SHOW",COUNTA('ASS START SYNC'!$E$4:'ASS START SYNC'!E68)=0),MID('ASS START SYNC'!E69,B69+1,C69-B69-1),IF(AND('ASS START SYNC'!C69="SHOW",COUNTA('ASS START SYNC'!$E$4:'ASS START SYNC'!E68)&lt;&gt;0),I68,""))</f>
        <v/>
      </c>
      <c r="I69" s="12" t="str">
        <f>IF('ASS START SYNC'!C69="SHOW",MID('ASS START SYNC'!E69,C69+1,D69-C69-1),I68)</f>
        <v/>
      </c>
      <c r="J69" s="11" t="str">
        <f>IF('ASS START SYNC'!C69="SHOW",MID('ASS START SYNC'!E69,D69+1,F69-D69+1),"")</f>
        <v/>
      </c>
      <c r="K69" s="11" t="str">
        <f>IF('ASS START SYNC'!C69="SHOW",MID('ASS START SYNC'!E69,F69+2,1000),"")</f>
        <v/>
      </c>
      <c r="M69" s="12"/>
      <c r="N69" s="14">
        <v>66</v>
      </c>
      <c r="O69" s="12" t="str">
        <f>IF('ASS END SYNC'!C69="SHOW",FIND(",",'ASS END SYNC'!E69,1),"")</f>
        <v/>
      </c>
      <c r="P69" s="12" t="str">
        <f>IF('ASS END SYNC'!C69="SHOW",FIND(",",'ASS END SYNC'!E69,O69+1),"")</f>
        <v/>
      </c>
      <c r="Q69" s="12" t="str">
        <f>IF('ASS END SYNC'!C69="SHOW",FIND(",",'ASS END SYNC'!E69,P69+1),"")</f>
        <v/>
      </c>
      <c r="R69" s="13" t="str">
        <f>IF('ASS END SYNC'!C69="SHOW",FIND(",,",'ASS END SYNC'!E69,1),"")</f>
        <v/>
      </c>
      <c r="S69" s="13" t="str">
        <f>IF('ASS END SYNC'!C69="SHOW",FIND(",,",'ASS END SYNC'!E69,R69+1),"")</f>
        <v/>
      </c>
      <c r="T69" s="11" t="str">
        <f>IF('ASS END SYNC'!C69="SHOW",LEFT('ASS END SYNC'!E69,O69),"")</f>
        <v/>
      </c>
      <c r="U69" s="12" t="str">
        <f>IF('ASS END SYNC'!C69="SHOW",MID('ASS END SYNC'!E69,O69+1,P69-O69-1),"")</f>
        <v/>
      </c>
      <c r="V69" s="12" t="str">
        <f>IF(AND('ASS END SYNC'!C69="SHOW",'ASS END SYNC'!C70="SHOW"),U70,IF(AND('ASS END SYNC'!C69="SHOW",'ASS END SYNC'!C70&lt;&gt;"SHOW"),MID('ASS END SYNC'!E69,O69+1,P69-O69-1),""))</f>
        <v/>
      </c>
      <c r="W69" s="11" t="str">
        <f>IF('ASS END SYNC'!C69="SHOW",MID('ASS END SYNC'!E69,Q69+1,S69-Q69+1),"")</f>
        <v/>
      </c>
      <c r="X69" s="11" t="str">
        <f>IF('ASS END SYNC'!C69="SHOW",MID('ASS END SYNC'!E69,S69+2,1000),"")</f>
        <v/>
      </c>
      <c r="Z69" s="12"/>
    </row>
    <row r="70" spans="1:26" x14ac:dyDescent="0.25">
      <c r="A70" s="14">
        <v>67</v>
      </c>
      <c r="B70" s="12" t="str">
        <f>IF('ASS START SYNC'!C70="SHOW",FIND(",",'ASS START SYNC'!E70,1),"")</f>
        <v/>
      </c>
      <c r="C70" s="12" t="str">
        <f>IF('ASS START SYNC'!C70="SHOW",FIND(",",'ASS START SYNC'!E70,B70+1),"")</f>
        <v/>
      </c>
      <c r="D70" s="12" t="str">
        <f>IF('ASS START SYNC'!C70="SHOW",FIND(",",'ASS START SYNC'!E70,C70+1),"")</f>
        <v/>
      </c>
      <c r="E70" s="13" t="str">
        <f>IF('ASS START SYNC'!C70="SHOW",FIND(",,",'ASS START SYNC'!E70,1),"")</f>
        <v/>
      </c>
      <c r="F70" s="13" t="str">
        <f>IF('ASS START SYNC'!C70="SHOW",FIND(",,",'ASS START SYNC'!E70,E70+1),"")</f>
        <v/>
      </c>
      <c r="G70" s="11" t="str">
        <f>IF('ASS START SYNC'!C70="SHOW",LEFT('ASS START SYNC'!E70,B70),"")</f>
        <v/>
      </c>
      <c r="H70" s="12" t="str">
        <f>IF(AND('ASS START SYNC'!C70="SHOW",COUNTA('ASS START SYNC'!$E$4:'ASS START SYNC'!E69)=0),MID('ASS START SYNC'!E70,B70+1,C70-B70-1),IF(AND('ASS START SYNC'!C70="SHOW",COUNTA('ASS START SYNC'!$E$4:'ASS START SYNC'!E69)&lt;&gt;0),I69,""))</f>
        <v/>
      </c>
      <c r="I70" s="12" t="str">
        <f>IF('ASS START SYNC'!C70="SHOW",MID('ASS START SYNC'!E70,C70+1,D70-C70-1),I69)</f>
        <v/>
      </c>
      <c r="J70" s="11" t="str">
        <f>IF('ASS START SYNC'!C70="SHOW",MID('ASS START SYNC'!E70,D70+1,F70-D70+1),"")</f>
        <v/>
      </c>
      <c r="K70" s="11" t="str">
        <f>IF('ASS START SYNC'!C70="SHOW",MID('ASS START SYNC'!E70,F70+2,1000),"")</f>
        <v/>
      </c>
      <c r="M70" s="12"/>
      <c r="N70" s="14">
        <v>67</v>
      </c>
      <c r="O70" s="12" t="str">
        <f>IF('ASS END SYNC'!C70="SHOW",FIND(",",'ASS END SYNC'!E70,1),"")</f>
        <v/>
      </c>
      <c r="P70" s="12" t="str">
        <f>IF('ASS END SYNC'!C70="SHOW",FIND(",",'ASS END SYNC'!E70,O70+1),"")</f>
        <v/>
      </c>
      <c r="Q70" s="12" t="str">
        <f>IF('ASS END SYNC'!C70="SHOW",FIND(",",'ASS END SYNC'!E70,P70+1),"")</f>
        <v/>
      </c>
      <c r="R70" s="13" t="str">
        <f>IF('ASS END SYNC'!C70="SHOW",FIND(",,",'ASS END SYNC'!E70,1),"")</f>
        <v/>
      </c>
      <c r="S70" s="13" t="str">
        <f>IF('ASS END SYNC'!C70="SHOW",FIND(",,",'ASS END SYNC'!E70,R70+1),"")</f>
        <v/>
      </c>
      <c r="T70" s="11" t="str">
        <f>IF('ASS END SYNC'!C70="SHOW",LEFT('ASS END SYNC'!E70,O70),"")</f>
        <v/>
      </c>
      <c r="U70" s="12" t="str">
        <f>IF('ASS END SYNC'!C70="SHOW",MID('ASS END SYNC'!E70,O70+1,P70-O70-1),"")</f>
        <v/>
      </c>
      <c r="V70" s="12" t="str">
        <f>IF(AND('ASS END SYNC'!C70="SHOW",'ASS END SYNC'!C71="SHOW"),U71,IF(AND('ASS END SYNC'!C70="SHOW",'ASS END SYNC'!C71&lt;&gt;"SHOW"),MID('ASS END SYNC'!E70,O70+1,P70-O70-1),""))</f>
        <v/>
      </c>
      <c r="W70" s="11" t="str">
        <f>IF('ASS END SYNC'!C70="SHOW",MID('ASS END SYNC'!E70,Q70+1,S70-Q70+1),"")</f>
        <v/>
      </c>
      <c r="X70" s="11" t="str">
        <f>IF('ASS END SYNC'!C70="SHOW",MID('ASS END SYNC'!E70,S70+2,1000),"")</f>
        <v/>
      </c>
      <c r="Z70" s="12"/>
    </row>
    <row r="71" spans="1:26" x14ac:dyDescent="0.25">
      <c r="A71" s="14">
        <v>68</v>
      </c>
      <c r="B71" s="12" t="str">
        <f>IF('ASS START SYNC'!C71="SHOW",FIND(",",'ASS START SYNC'!E71,1),"")</f>
        <v/>
      </c>
      <c r="C71" s="12" t="str">
        <f>IF('ASS START SYNC'!C71="SHOW",FIND(",",'ASS START SYNC'!E71,B71+1),"")</f>
        <v/>
      </c>
      <c r="D71" s="12" t="str">
        <f>IF('ASS START SYNC'!C71="SHOW",FIND(",",'ASS START SYNC'!E71,C71+1),"")</f>
        <v/>
      </c>
      <c r="E71" s="13" t="str">
        <f>IF('ASS START SYNC'!C71="SHOW",FIND(",,",'ASS START SYNC'!E71,1),"")</f>
        <v/>
      </c>
      <c r="F71" s="13" t="str">
        <f>IF('ASS START SYNC'!C71="SHOW",FIND(",,",'ASS START SYNC'!E71,E71+1),"")</f>
        <v/>
      </c>
      <c r="G71" s="11" t="str">
        <f>IF('ASS START SYNC'!C71="SHOW",LEFT('ASS START SYNC'!E71,B71),"")</f>
        <v/>
      </c>
      <c r="H71" s="12" t="str">
        <f>IF(AND('ASS START SYNC'!C71="SHOW",COUNTA('ASS START SYNC'!$E$4:'ASS START SYNC'!E70)=0),MID('ASS START SYNC'!E71,B71+1,C71-B71-1),IF(AND('ASS START SYNC'!C71="SHOW",COUNTA('ASS START SYNC'!$E$4:'ASS START SYNC'!E70)&lt;&gt;0),I70,""))</f>
        <v/>
      </c>
      <c r="I71" s="12" t="str">
        <f>IF('ASS START SYNC'!C71="SHOW",MID('ASS START SYNC'!E71,C71+1,D71-C71-1),I70)</f>
        <v/>
      </c>
      <c r="J71" s="11" t="str">
        <f>IF('ASS START SYNC'!C71="SHOW",MID('ASS START SYNC'!E71,D71+1,F71-D71+1),"")</f>
        <v/>
      </c>
      <c r="K71" s="11" t="str">
        <f>IF('ASS START SYNC'!C71="SHOW",MID('ASS START SYNC'!E71,F71+2,1000),"")</f>
        <v/>
      </c>
      <c r="M71" s="12"/>
      <c r="N71" s="14">
        <v>68</v>
      </c>
      <c r="O71" s="12" t="str">
        <f>IF('ASS END SYNC'!C71="SHOW",FIND(",",'ASS END SYNC'!E71,1),"")</f>
        <v/>
      </c>
      <c r="P71" s="12" t="str">
        <f>IF('ASS END SYNC'!C71="SHOW",FIND(",",'ASS END SYNC'!E71,O71+1),"")</f>
        <v/>
      </c>
      <c r="Q71" s="12" t="str">
        <f>IF('ASS END SYNC'!C71="SHOW",FIND(",",'ASS END SYNC'!E71,P71+1),"")</f>
        <v/>
      </c>
      <c r="R71" s="13" t="str">
        <f>IF('ASS END SYNC'!C71="SHOW",FIND(",,",'ASS END SYNC'!E71,1),"")</f>
        <v/>
      </c>
      <c r="S71" s="13" t="str">
        <f>IF('ASS END SYNC'!C71="SHOW",FIND(",,",'ASS END SYNC'!E71,R71+1),"")</f>
        <v/>
      </c>
      <c r="T71" s="11" t="str">
        <f>IF('ASS END SYNC'!C71="SHOW",LEFT('ASS END SYNC'!E71,O71),"")</f>
        <v/>
      </c>
      <c r="U71" s="12" t="str">
        <f>IF('ASS END SYNC'!C71="SHOW",MID('ASS END SYNC'!E71,O71+1,P71-O71-1),"")</f>
        <v/>
      </c>
      <c r="V71" s="12" t="str">
        <f>IF(AND('ASS END SYNC'!C71="SHOW",'ASS END SYNC'!C72="SHOW"),U72,IF(AND('ASS END SYNC'!C71="SHOW",'ASS END SYNC'!C72&lt;&gt;"SHOW"),MID('ASS END SYNC'!E71,O71+1,P71-O71-1),""))</f>
        <v/>
      </c>
      <c r="W71" s="11" t="str">
        <f>IF('ASS END SYNC'!C71="SHOW",MID('ASS END SYNC'!E71,Q71+1,S71-Q71+1),"")</f>
        <v/>
      </c>
      <c r="X71" s="11" t="str">
        <f>IF('ASS END SYNC'!C71="SHOW",MID('ASS END SYNC'!E71,S71+2,1000),"")</f>
        <v/>
      </c>
      <c r="Z71" s="12"/>
    </row>
    <row r="72" spans="1:26" x14ac:dyDescent="0.25">
      <c r="A72" s="14">
        <v>69</v>
      </c>
      <c r="B72" s="12" t="str">
        <f>IF('ASS START SYNC'!C72="SHOW",FIND(",",'ASS START SYNC'!E72,1),"")</f>
        <v/>
      </c>
      <c r="C72" s="12" t="str">
        <f>IF('ASS START SYNC'!C72="SHOW",FIND(",",'ASS START SYNC'!E72,B72+1),"")</f>
        <v/>
      </c>
      <c r="D72" s="12" t="str">
        <f>IF('ASS START SYNC'!C72="SHOW",FIND(",",'ASS START SYNC'!E72,C72+1),"")</f>
        <v/>
      </c>
      <c r="E72" s="13" t="str">
        <f>IF('ASS START SYNC'!C72="SHOW",FIND(",,",'ASS START SYNC'!E72,1),"")</f>
        <v/>
      </c>
      <c r="F72" s="13" t="str">
        <f>IF('ASS START SYNC'!C72="SHOW",FIND(",,",'ASS START SYNC'!E72,E72+1),"")</f>
        <v/>
      </c>
      <c r="G72" s="11" t="str">
        <f>IF('ASS START SYNC'!C72="SHOW",LEFT('ASS START SYNC'!E72,B72),"")</f>
        <v/>
      </c>
      <c r="H72" s="12" t="str">
        <f>IF(AND('ASS START SYNC'!C72="SHOW",COUNTA('ASS START SYNC'!$E$4:'ASS START SYNC'!E71)=0),MID('ASS START SYNC'!E72,B72+1,C72-B72-1),IF(AND('ASS START SYNC'!C72="SHOW",COUNTA('ASS START SYNC'!$E$4:'ASS START SYNC'!E71)&lt;&gt;0),I71,""))</f>
        <v/>
      </c>
      <c r="I72" s="12" t="str">
        <f>IF('ASS START SYNC'!C72="SHOW",MID('ASS START SYNC'!E72,C72+1,D72-C72-1),I71)</f>
        <v/>
      </c>
      <c r="J72" s="11" t="str">
        <f>IF('ASS START SYNC'!C72="SHOW",MID('ASS START SYNC'!E72,D72+1,F72-D72+1),"")</f>
        <v/>
      </c>
      <c r="K72" s="11" t="str">
        <f>IF('ASS START SYNC'!C72="SHOW",MID('ASS START SYNC'!E72,F72+2,1000),"")</f>
        <v/>
      </c>
      <c r="M72" s="12"/>
      <c r="N72" s="14">
        <v>69</v>
      </c>
      <c r="O72" s="12" t="str">
        <f>IF('ASS END SYNC'!C72="SHOW",FIND(",",'ASS END SYNC'!E72,1),"")</f>
        <v/>
      </c>
      <c r="P72" s="12" t="str">
        <f>IF('ASS END SYNC'!C72="SHOW",FIND(",",'ASS END SYNC'!E72,O72+1),"")</f>
        <v/>
      </c>
      <c r="Q72" s="12" t="str">
        <f>IF('ASS END SYNC'!C72="SHOW",FIND(",",'ASS END SYNC'!E72,P72+1),"")</f>
        <v/>
      </c>
      <c r="R72" s="13" t="str">
        <f>IF('ASS END SYNC'!C72="SHOW",FIND(",,",'ASS END SYNC'!E72,1),"")</f>
        <v/>
      </c>
      <c r="S72" s="13" t="str">
        <f>IF('ASS END SYNC'!C72="SHOW",FIND(",,",'ASS END SYNC'!E72,R72+1),"")</f>
        <v/>
      </c>
      <c r="T72" s="11" t="str">
        <f>IF('ASS END SYNC'!C72="SHOW",LEFT('ASS END SYNC'!E72,O72),"")</f>
        <v/>
      </c>
      <c r="U72" s="12" t="str">
        <f>IF('ASS END SYNC'!C72="SHOW",MID('ASS END SYNC'!E72,O72+1,P72-O72-1),"")</f>
        <v/>
      </c>
      <c r="V72" s="12" t="str">
        <f>IF(AND('ASS END SYNC'!C72="SHOW",'ASS END SYNC'!C73="SHOW"),U73,IF(AND('ASS END SYNC'!C72="SHOW",'ASS END SYNC'!C73&lt;&gt;"SHOW"),MID('ASS END SYNC'!E72,O72+1,P72-O72-1),""))</f>
        <v/>
      </c>
      <c r="W72" s="11" t="str">
        <f>IF('ASS END SYNC'!C72="SHOW",MID('ASS END SYNC'!E72,Q72+1,S72-Q72+1),"")</f>
        <v/>
      </c>
      <c r="X72" s="11" t="str">
        <f>IF('ASS END SYNC'!C72="SHOW",MID('ASS END SYNC'!E72,S72+2,1000),"")</f>
        <v/>
      </c>
      <c r="Z72" s="12"/>
    </row>
    <row r="73" spans="1:26" x14ac:dyDescent="0.25">
      <c r="A73" s="14">
        <v>70</v>
      </c>
      <c r="B73" s="12" t="str">
        <f>IF('ASS START SYNC'!C73="SHOW",FIND(",",'ASS START SYNC'!E73,1),"")</f>
        <v/>
      </c>
      <c r="C73" s="12" t="str">
        <f>IF('ASS START SYNC'!C73="SHOW",FIND(",",'ASS START SYNC'!E73,B73+1),"")</f>
        <v/>
      </c>
      <c r="D73" s="12" t="str">
        <f>IF('ASS START SYNC'!C73="SHOW",FIND(",",'ASS START SYNC'!E73,C73+1),"")</f>
        <v/>
      </c>
      <c r="E73" s="13" t="str">
        <f>IF('ASS START SYNC'!C73="SHOW",FIND(",,",'ASS START SYNC'!E73,1),"")</f>
        <v/>
      </c>
      <c r="F73" s="13" t="str">
        <f>IF('ASS START SYNC'!C73="SHOW",FIND(",,",'ASS START SYNC'!E73,E73+1),"")</f>
        <v/>
      </c>
      <c r="G73" s="11" t="str">
        <f>IF('ASS START SYNC'!C73="SHOW",LEFT('ASS START SYNC'!E73,B73),"")</f>
        <v/>
      </c>
      <c r="H73" s="12" t="str">
        <f>IF(AND('ASS START SYNC'!C73="SHOW",COUNTA('ASS START SYNC'!$E$4:'ASS START SYNC'!E72)=0),MID('ASS START SYNC'!E73,B73+1,C73-B73-1),IF(AND('ASS START SYNC'!C73="SHOW",COUNTA('ASS START SYNC'!$E$4:'ASS START SYNC'!E72)&lt;&gt;0),I72,""))</f>
        <v/>
      </c>
      <c r="I73" s="12" t="str">
        <f>IF('ASS START SYNC'!C73="SHOW",MID('ASS START SYNC'!E73,C73+1,D73-C73-1),I72)</f>
        <v/>
      </c>
      <c r="J73" s="11" t="str">
        <f>IF('ASS START SYNC'!C73="SHOW",MID('ASS START SYNC'!E73,D73+1,F73-D73+1),"")</f>
        <v/>
      </c>
      <c r="K73" s="11" t="str">
        <f>IF('ASS START SYNC'!C73="SHOW",MID('ASS START SYNC'!E73,F73+2,1000),"")</f>
        <v/>
      </c>
      <c r="M73" s="12"/>
      <c r="N73" s="14">
        <v>70</v>
      </c>
      <c r="O73" s="12" t="str">
        <f>IF('ASS END SYNC'!C73="SHOW",FIND(",",'ASS END SYNC'!E73,1),"")</f>
        <v/>
      </c>
      <c r="P73" s="12" t="str">
        <f>IF('ASS END SYNC'!C73="SHOW",FIND(",",'ASS END SYNC'!E73,O73+1),"")</f>
        <v/>
      </c>
      <c r="Q73" s="12" t="str">
        <f>IF('ASS END SYNC'!C73="SHOW",FIND(",",'ASS END SYNC'!E73,P73+1),"")</f>
        <v/>
      </c>
      <c r="R73" s="13" t="str">
        <f>IF('ASS END SYNC'!C73="SHOW",FIND(",,",'ASS END SYNC'!E73,1),"")</f>
        <v/>
      </c>
      <c r="S73" s="13" t="str">
        <f>IF('ASS END SYNC'!C73="SHOW",FIND(",,",'ASS END SYNC'!E73,R73+1),"")</f>
        <v/>
      </c>
      <c r="T73" s="11" t="str">
        <f>IF('ASS END SYNC'!C73="SHOW",LEFT('ASS END SYNC'!E73,O73),"")</f>
        <v/>
      </c>
      <c r="U73" s="12" t="str">
        <f>IF('ASS END SYNC'!C73="SHOW",MID('ASS END SYNC'!E73,O73+1,P73-O73-1),"")</f>
        <v/>
      </c>
      <c r="V73" s="12" t="str">
        <f>IF(AND('ASS END SYNC'!C73="SHOW",'ASS END SYNC'!C74="SHOW"),U74,IF(AND('ASS END SYNC'!C73="SHOW",'ASS END SYNC'!C74&lt;&gt;"SHOW"),MID('ASS END SYNC'!E73,O73+1,P73-O73-1),""))</f>
        <v/>
      </c>
      <c r="W73" s="11" t="str">
        <f>IF('ASS END SYNC'!C73="SHOW",MID('ASS END SYNC'!E73,Q73+1,S73-Q73+1),"")</f>
        <v/>
      </c>
      <c r="X73" s="11" t="str">
        <f>IF('ASS END SYNC'!C73="SHOW",MID('ASS END SYNC'!E73,S73+2,1000),"")</f>
        <v/>
      </c>
      <c r="Z73" s="12"/>
    </row>
    <row r="74" spans="1:26" x14ac:dyDescent="0.25">
      <c r="A74" s="14">
        <v>71</v>
      </c>
      <c r="B74" s="12" t="str">
        <f>IF('ASS START SYNC'!C74="SHOW",FIND(",",'ASS START SYNC'!E74,1),"")</f>
        <v/>
      </c>
      <c r="C74" s="12" t="str">
        <f>IF('ASS START SYNC'!C74="SHOW",FIND(",",'ASS START SYNC'!E74,B74+1),"")</f>
        <v/>
      </c>
      <c r="D74" s="12" t="str">
        <f>IF('ASS START SYNC'!C74="SHOW",FIND(",",'ASS START SYNC'!E74,C74+1),"")</f>
        <v/>
      </c>
      <c r="E74" s="13" t="str">
        <f>IF('ASS START SYNC'!C74="SHOW",FIND(",,",'ASS START SYNC'!E74,1),"")</f>
        <v/>
      </c>
      <c r="F74" s="13" t="str">
        <f>IF('ASS START SYNC'!C74="SHOW",FIND(",,",'ASS START SYNC'!E74,E74+1),"")</f>
        <v/>
      </c>
      <c r="G74" s="11" t="str">
        <f>IF('ASS START SYNC'!C74="SHOW",LEFT('ASS START SYNC'!E74,B74),"")</f>
        <v/>
      </c>
      <c r="H74" s="12" t="str">
        <f>IF(AND('ASS START SYNC'!C74="SHOW",COUNTA('ASS START SYNC'!$E$4:'ASS START SYNC'!E73)=0),MID('ASS START SYNC'!E74,B74+1,C74-B74-1),IF(AND('ASS START SYNC'!C74="SHOW",COUNTA('ASS START SYNC'!$E$4:'ASS START SYNC'!E73)&lt;&gt;0),I73,""))</f>
        <v/>
      </c>
      <c r="I74" s="12" t="str">
        <f>IF('ASS START SYNC'!C74="SHOW",MID('ASS START SYNC'!E74,C74+1,D74-C74-1),I73)</f>
        <v/>
      </c>
      <c r="J74" s="11" t="str">
        <f>IF('ASS START SYNC'!C74="SHOW",MID('ASS START SYNC'!E74,D74+1,F74-D74+1),"")</f>
        <v/>
      </c>
      <c r="K74" s="11" t="str">
        <f>IF('ASS START SYNC'!C74="SHOW",MID('ASS START SYNC'!E74,F74+2,1000),"")</f>
        <v/>
      </c>
      <c r="M74" s="12"/>
      <c r="N74" s="14">
        <v>71</v>
      </c>
      <c r="O74" s="12" t="str">
        <f>IF('ASS END SYNC'!C74="SHOW",FIND(",",'ASS END SYNC'!E74,1),"")</f>
        <v/>
      </c>
      <c r="P74" s="12" t="str">
        <f>IF('ASS END SYNC'!C74="SHOW",FIND(",",'ASS END SYNC'!E74,O74+1),"")</f>
        <v/>
      </c>
      <c r="Q74" s="12" t="str">
        <f>IF('ASS END SYNC'!C74="SHOW",FIND(",",'ASS END SYNC'!E74,P74+1),"")</f>
        <v/>
      </c>
      <c r="R74" s="13" t="str">
        <f>IF('ASS END SYNC'!C74="SHOW",FIND(",,",'ASS END SYNC'!E74,1),"")</f>
        <v/>
      </c>
      <c r="S74" s="13" t="str">
        <f>IF('ASS END SYNC'!C74="SHOW",FIND(",,",'ASS END SYNC'!E74,R74+1),"")</f>
        <v/>
      </c>
      <c r="T74" s="11" t="str">
        <f>IF('ASS END SYNC'!C74="SHOW",LEFT('ASS END SYNC'!E74,O74),"")</f>
        <v/>
      </c>
      <c r="U74" s="12" t="str">
        <f>IF('ASS END SYNC'!C74="SHOW",MID('ASS END SYNC'!E74,O74+1,P74-O74-1),"")</f>
        <v/>
      </c>
      <c r="V74" s="12" t="str">
        <f>IF(AND('ASS END SYNC'!C74="SHOW",'ASS END SYNC'!C75="SHOW"),U75,IF(AND('ASS END SYNC'!C74="SHOW",'ASS END SYNC'!C75&lt;&gt;"SHOW"),MID('ASS END SYNC'!E74,O74+1,P74-O74-1),""))</f>
        <v/>
      </c>
      <c r="W74" s="11" t="str">
        <f>IF('ASS END SYNC'!C74="SHOW",MID('ASS END SYNC'!E74,Q74+1,S74-Q74+1),"")</f>
        <v/>
      </c>
      <c r="X74" s="11" t="str">
        <f>IF('ASS END SYNC'!C74="SHOW",MID('ASS END SYNC'!E74,S74+2,1000),"")</f>
        <v/>
      </c>
      <c r="Z74" s="12"/>
    </row>
    <row r="75" spans="1:26" x14ac:dyDescent="0.25">
      <c r="A75" s="14">
        <v>72</v>
      </c>
      <c r="B75" s="12" t="str">
        <f>IF('ASS START SYNC'!C75="SHOW",FIND(",",'ASS START SYNC'!E75,1),"")</f>
        <v/>
      </c>
      <c r="C75" s="12" t="str">
        <f>IF('ASS START SYNC'!C75="SHOW",FIND(",",'ASS START SYNC'!E75,B75+1),"")</f>
        <v/>
      </c>
      <c r="D75" s="12" t="str">
        <f>IF('ASS START SYNC'!C75="SHOW",FIND(",",'ASS START SYNC'!E75,C75+1),"")</f>
        <v/>
      </c>
      <c r="E75" s="13" t="str">
        <f>IF('ASS START SYNC'!C75="SHOW",FIND(",,",'ASS START SYNC'!E75,1),"")</f>
        <v/>
      </c>
      <c r="F75" s="13" t="str">
        <f>IF('ASS START SYNC'!C75="SHOW",FIND(",,",'ASS START SYNC'!E75,E75+1),"")</f>
        <v/>
      </c>
      <c r="G75" s="11" t="str">
        <f>IF('ASS START SYNC'!C75="SHOW",LEFT('ASS START SYNC'!E75,B75),"")</f>
        <v/>
      </c>
      <c r="H75" s="12" t="str">
        <f>IF(AND('ASS START SYNC'!C75="SHOW",COUNTA('ASS START SYNC'!$E$4:'ASS START SYNC'!E74)=0),MID('ASS START SYNC'!E75,B75+1,C75-B75-1),IF(AND('ASS START SYNC'!C75="SHOW",COUNTA('ASS START SYNC'!$E$4:'ASS START SYNC'!E74)&lt;&gt;0),I74,""))</f>
        <v/>
      </c>
      <c r="I75" s="12" t="str">
        <f>IF('ASS START SYNC'!C75="SHOW",MID('ASS START SYNC'!E75,C75+1,D75-C75-1),I74)</f>
        <v/>
      </c>
      <c r="J75" s="11" t="str">
        <f>IF('ASS START SYNC'!C75="SHOW",MID('ASS START SYNC'!E75,D75+1,F75-D75+1),"")</f>
        <v/>
      </c>
      <c r="K75" s="11" t="str">
        <f>IF('ASS START SYNC'!C75="SHOW",MID('ASS START SYNC'!E75,F75+2,1000),"")</f>
        <v/>
      </c>
      <c r="M75" s="12"/>
      <c r="N75" s="14">
        <v>72</v>
      </c>
      <c r="O75" s="12" t="str">
        <f>IF('ASS END SYNC'!C75="SHOW",FIND(",",'ASS END SYNC'!E75,1),"")</f>
        <v/>
      </c>
      <c r="P75" s="12" t="str">
        <f>IF('ASS END SYNC'!C75="SHOW",FIND(",",'ASS END SYNC'!E75,O75+1),"")</f>
        <v/>
      </c>
      <c r="Q75" s="12" t="str">
        <f>IF('ASS END SYNC'!C75="SHOW",FIND(",",'ASS END SYNC'!E75,P75+1),"")</f>
        <v/>
      </c>
      <c r="R75" s="13" t="str">
        <f>IF('ASS END SYNC'!C75="SHOW",FIND(",,",'ASS END SYNC'!E75,1),"")</f>
        <v/>
      </c>
      <c r="S75" s="13" t="str">
        <f>IF('ASS END SYNC'!C75="SHOW",FIND(",,",'ASS END SYNC'!E75,R75+1),"")</f>
        <v/>
      </c>
      <c r="T75" s="11" t="str">
        <f>IF('ASS END SYNC'!C75="SHOW",LEFT('ASS END SYNC'!E75,O75),"")</f>
        <v/>
      </c>
      <c r="U75" s="12" t="str">
        <f>IF('ASS END SYNC'!C75="SHOW",MID('ASS END SYNC'!E75,O75+1,P75-O75-1),"")</f>
        <v/>
      </c>
      <c r="V75" s="12" t="str">
        <f>IF(AND('ASS END SYNC'!C75="SHOW",'ASS END SYNC'!C76="SHOW"),U76,IF(AND('ASS END SYNC'!C75="SHOW",'ASS END SYNC'!C76&lt;&gt;"SHOW"),MID('ASS END SYNC'!E75,O75+1,P75-O75-1),""))</f>
        <v/>
      </c>
      <c r="W75" s="11" t="str">
        <f>IF('ASS END SYNC'!C75="SHOW",MID('ASS END SYNC'!E75,Q75+1,S75-Q75+1),"")</f>
        <v/>
      </c>
      <c r="X75" s="11" t="str">
        <f>IF('ASS END SYNC'!C75="SHOW",MID('ASS END SYNC'!E75,S75+2,1000),"")</f>
        <v/>
      </c>
      <c r="Z75" s="12"/>
    </row>
    <row r="76" spans="1:26" x14ac:dyDescent="0.25">
      <c r="A76" s="14">
        <v>73</v>
      </c>
      <c r="B76" s="12" t="str">
        <f>IF('ASS START SYNC'!C76="SHOW",FIND(",",'ASS START SYNC'!E76,1),"")</f>
        <v/>
      </c>
      <c r="C76" s="12" t="str">
        <f>IF('ASS START SYNC'!C76="SHOW",FIND(",",'ASS START SYNC'!E76,B76+1),"")</f>
        <v/>
      </c>
      <c r="D76" s="12" t="str">
        <f>IF('ASS START SYNC'!C76="SHOW",FIND(",",'ASS START SYNC'!E76,C76+1),"")</f>
        <v/>
      </c>
      <c r="E76" s="13" t="str">
        <f>IF('ASS START SYNC'!C76="SHOW",FIND(",,",'ASS START SYNC'!E76,1),"")</f>
        <v/>
      </c>
      <c r="F76" s="13" t="str">
        <f>IF('ASS START SYNC'!C76="SHOW",FIND(",,",'ASS START SYNC'!E76,E76+1),"")</f>
        <v/>
      </c>
      <c r="G76" s="11" t="str">
        <f>IF('ASS START SYNC'!C76="SHOW",LEFT('ASS START SYNC'!E76,B76),"")</f>
        <v/>
      </c>
      <c r="H76" s="12" t="str">
        <f>IF(AND('ASS START SYNC'!C76="SHOW",COUNTA('ASS START SYNC'!$E$4:'ASS START SYNC'!E75)=0),MID('ASS START SYNC'!E76,B76+1,C76-B76-1),IF(AND('ASS START SYNC'!C76="SHOW",COUNTA('ASS START SYNC'!$E$4:'ASS START SYNC'!E75)&lt;&gt;0),I75,""))</f>
        <v/>
      </c>
      <c r="I76" s="12" t="str">
        <f>IF('ASS START SYNC'!C76="SHOW",MID('ASS START SYNC'!E76,C76+1,D76-C76-1),I75)</f>
        <v/>
      </c>
      <c r="J76" s="11" t="str">
        <f>IF('ASS START SYNC'!C76="SHOW",MID('ASS START SYNC'!E76,D76+1,F76-D76+1),"")</f>
        <v/>
      </c>
      <c r="K76" s="11" t="str">
        <f>IF('ASS START SYNC'!C76="SHOW",MID('ASS START SYNC'!E76,F76+2,1000),"")</f>
        <v/>
      </c>
      <c r="M76" s="12"/>
      <c r="N76" s="14">
        <v>73</v>
      </c>
      <c r="O76" s="12" t="str">
        <f>IF('ASS END SYNC'!C76="SHOW",FIND(",",'ASS END SYNC'!E76,1),"")</f>
        <v/>
      </c>
      <c r="P76" s="12" t="str">
        <f>IF('ASS END SYNC'!C76="SHOW",FIND(",",'ASS END SYNC'!E76,O76+1),"")</f>
        <v/>
      </c>
      <c r="Q76" s="12" t="str">
        <f>IF('ASS END SYNC'!C76="SHOW",FIND(",",'ASS END SYNC'!E76,P76+1),"")</f>
        <v/>
      </c>
      <c r="R76" s="13" t="str">
        <f>IF('ASS END SYNC'!C76="SHOW",FIND(",,",'ASS END SYNC'!E76,1),"")</f>
        <v/>
      </c>
      <c r="S76" s="13" t="str">
        <f>IF('ASS END SYNC'!C76="SHOW",FIND(",,",'ASS END SYNC'!E76,R76+1),"")</f>
        <v/>
      </c>
      <c r="T76" s="11" t="str">
        <f>IF('ASS END SYNC'!C76="SHOW",LEFT('ASS END SYNC'!E76,O76),"")</f>
        <v/>
      </c>
      <c r="U76" s="12" t="str">
        <f>IF('ASS END SYNC'!C76="SHOW",MID('ASS END SYNC'!E76,O76+1,P76-O76-1),"")</f>
        <v/>
      </c>
      <c r="V76" s="12" t="str">
        <f>IF(AND('ASS END SYNC'!C76="SHOW",'ASS END SYNC'!C77="SHOW"),U77,IF(AND('ASS END SYNC'!C76="SHOW",'ASS END SYNC'!C77&lt;&gt;"SHOW"),MID('ASS END SYNC'!E76,O76+1,P76-O76-1),""))</f>
        <v/>
      </c>
      <c r="W76" s="11" t="str">
        <f>IF('ASS END SYNC'!C76="SHOW",MID('ASS END SYNC'!E76,Q76+1,S76-Q76+1),"")</f>
        <v/>
      </c>
      <c r="X76" s="11" t="str">
        <f>IF('ASS END SYNC'!C76="SHOW",MID('ASS END SYNC'!E76,S76+2,1000),"")</f>
        <v/>
      </c>
      <c r="Z76" s="12"/>
    </row>
    <row r="77" spans="1:26" x14ac:dyDescent="0.25">
      <c r="A77" s="14">
        <v>74</v>
      </c>
      <c r="B77" s="12" t="str">
        <f>IF('ASS START SYNC'!C77="SHOW",FIND(",",'ASS START SYNC'!E77,1),"")</f>
        <v/>
      </c>
      <c r="C77" s="12" t="str">
        <f>IF('ASS START SYNC'!C77="SHOW",FIND(",",'ASS START SYNC'!E77,B77+1),"")</f>
        <v/>
      </c>
      <c r="D77" s="12" t="str">
        <f>IF('ASS START SYNC'!C77="SHOW",FIND(",",'ASS START SYNC'!E77,C77+1),"")</f>
        <v/>
      </c>
      <c r="E77" s="13" t="str">
        <f>IF('ASS START SYNC'!C77="SHOW",FIND(",,",'ASS START SYNC'!E77,1),"")</f>
        <v/>
      </c>
      <c r="F77" s="13" t="str">
        <f>IF('ASS START SYNC'!C77="SHOW",FIND(",,",'ASS START SYNC'!E77,E77+1),"")</f>
        <v/>
      </c>
      <c r="G77" s="11" t="str">
        <f>IF('ASS START SYNC'!C77="SHOW",LEFT('ASS START SYNC'!E77,B77),"")</f>
        <v/>
      </c>
      <c r="H77" s="12" t="str">
        <f>IF(AND('ASS START SYNC'!C77="SHOW",COUNTA('ASS START SYNC'!$E$4:'ASS START SYNC'!E76)=0),MID('ASS START SYNC'!E77,B77+1,C77-B77-1),IF(AND('ASS START SYNC'!C77="SHOW",COUNTA('ASS START SYNC'!$E$4:'ASS START SYNC'!E76)&lt;&gt;0),I76,""))</f>
        <v/>
      </c>
      <c r="I77" s="12" t="str">
        <f>IF('ASS START SYNC'!C77="SHOW",MID('ASS START SYNC'!E77,C77+1,D77-C77-1),I76)</f>
        <v/>
      </c>
      <c r="J77" s="11" t="str">
        <f>IF('ASS START SYNC'!C77="SHOW",MID('ASS START SYNC'!E77,D77+1,F77-D77+1),"")</f>
        <v/>
      </c>
      <c r="K77" s="11" t="str">
        <f>IF('ASS START SYNC'!C77="SHOW",MID('ASS START SYNC'!E77,F77+2,1000),"")</f>
        <v/>
      </c>
      <c r="M77" s="12"/>
      <c r="N77" s="14">
        <v>74</v>
      </c>
      <c r="O77" s="12" t="str">
        <f>IF('ASS END SYNC'!C77="SHOW",FIND(",",'ASS END SYNC'!E77,1),"")</f>
        <v/>
      </c>
      <c r="P77" s="12" t="str">
        <f>IF('ASS END SYNC'!C77="SHOW",FIND(",",'ASS END SYNC'!E77,O77+1),"")</f>
        <v/>
      </c>
      <c r="Q77" s="12" t="str">
        <f>IF('ASS END SYNC'!C77="SHOW",FIND(",",'ASS END SYNC'!E77,P77+1),"")</f>
        <v/>
      </c>
      <c r="R77" s="13" t="str">
        <f>IF('ASS END SYNC'!C77="SHOW",FIND(",,",'ASS END SYNC'!E77,1),"")</f>
        <v/>
      </c>
      <c r="S77" s="13" t="str">
        <f>IF('ASS END SYNC'!C77="SHOW",FIND(",,",'ASS END SYNC'!E77,R77+1),"")</f>
        <v/>
      </c>
      <c r="T77" s="11" t="str">
        <f>IF('ASS END SYNC'!C77="SHOW",LEFT('ASS END SYNC'!E77,O77),"")</f>
        <v/>
      </c>
      <c r="U77" s="12" t="str">
        <f>IF('ASS END SYNC'!C77="SHOW",MID('ASS END SYNC'!E77,O77+1,P77-O77-1),"")</f>
        <v/>
      </c>
      <c r="V77" s="12" t="str">
        <f>IF(AND('ASS END SYNC'!C77="SHOW",'ASS END SYNC'!C78="SHOW"),U78,IF(AND('ASS END SYNC'!C77="SHOW",'ASS END SYNC'!C78&lt;&gt;"SHOW"),MID('ASS END SYNC'!E77,O77+1,P77-O77-1),""))</f>
        <v/>
      </c>
      <c r="W77" s="11" t="str">
        <f>IF('ASS END SYNC'!C77="SHOW",MID('ASS END SYNC'!E77,Q77+1,S77-Q77+1),"")</f>
        <v/>
      </c>
      <c r="X77" s="11" t="str">
        <f>IF('ASS END SYNC'!C77="SHOW",MID('ASS END SYNC'!E77,S77+2,1000),"")</f>
        <v/>
      </c>
      <c r="Z77" s="12"/>
    </row>
    <row r="78" spans="1:26" x14ac:dyDescent="0.25">
      <c r="A78" s="14">
        <v>75</v>
      </c>
      <c r="B78" s="12" t="str">
        <f>IF('ASS START SYNC'!C78="SHOW",FIND(",",'ASS START SYNC'!E78,1),"")</f>
        <v/>
      </c>
      <c r="C78" s="12" t="str">
        <f>IF('ASS START SYNC'!C78="SHOW",FIND(",",'ASS START SYNC'!E78,B78+1),"")</f>
        <v/>
      </c>
      <c r="D78" s="12" t="str">
        <f>IF('ASS START SYNC'!C78="SHOW",FIND(",",'ASS START SYNC'!E78,C78+1),"")</f>
        <v/>
      </c>
      <c r="E78" s="13" t="str">
        <f>IF('ASS START SYNC'!C78="SHOW",FIND(",,",'ASS START SYNC'!E78,1),"")</f>
        <v/>
      </c>
      <c r="F78" s="13" t="str">
        <f>IF('ASS START SYNC'!C78="SHOW",FIND(",,",'ASS START SYNC'!E78,E78+1),"")</f>
        <v/>
      </c>
      <c r="G78" s="11" t="str">
        <f>IF('ASS START SYNC'!C78="SHOW",LEFT('ASS START SYNC'!E78,B78),"")</f>
        <v/>
      </c>
      <c r="H78" s="12" t="str">
        <f>IF(AND('ASS START SYNC'!C78="SHOW",COUNTA('ASS START SYNC'!$E$4:'ASS START SYNC'!E77)=0),MID('ASS START SYNC'!E78,B78+1,C78-B78-1),IF(AND('ASS START SYNC'!C78="SHOW",COUNTA('ASS START SYNC'!$E$4:'ASS START SYNC'!E77)&lt;&gt;0),I77,""))</f>
        <v/>
      </c>
      <c r="I78" s="12" t="str">
        <f>IF('ASS START SYNC'!C78="SHOW",MID('ASS START SYNC'!E78,C78+1,D78-C78-1),I77)</f>
        <v/>
      </c>
      <c r="J78" s="11" t="str">
        <f>IF('ASS START SYNC'!C78="SHOW",MID('ASS START SYNC'!E78,D78+1,F78-D78+1),"")</f>
        <v/>
      </c>
      <c r="K78" s="11" t="str">
        <f>IF('ASS START SYNC'!C78="SHOW",MID('ASS START SYNC'!E78,F78+2,1000),"")</f>
        <v/>
      </c>
      <c r="M78" s="12"/>
      <c r="N78" s="14">
        <v>75</v>
      </c>
      <c r="O78" s="12" t="str">
        <f>IF('ASS END SYNC'!C78="SHOW",FIND(",",'ASS END SYNC'!E78,1),"")</f>
        <v/>
      </c>
      <c r="P78" s="12" t="str">
        <f>IF('ASS END SYNC'!C78="SHOW",FIND(",",'ASS END SYNC'!E78,O78+1),"")</f>
        <v/>
      </c>
      <c r="Q78" s="12" t="str">
        <f>IF('ASS END SYNC'!C78="SHOW",FIND(",",'ASS END SYNC'!E78,P78+1),"")</f>
        <v/>
      </c>
      <c r="R78" s="13" t="str">
        <f>IF('ASS END SYNC'!C78="SHOW",FIND(",,",'ASS END SYNC'!E78,1),"")</f>
        <v/>
      </c>
      <c r="S78" s="13" t="str">
        <f>IF('ASS END SYNC'!C78="SHOW",FIND(",,",'ASS END SYNC'!E78,R78+1),"")</f>
        <v/>
      </c>
      <c r="T78" s="11" t="str">
        <f>IF('ASS END SYNC'!C78="SHOW",LEFT('ASS END SYNC'!E78,O78),"")</f>
        <v/>
      </c>
      <c r="U78" s="12" t="str">
        <f>IF('ASS END SYNC'!C78="SHOW",MID('ASS END SYNC'!E78,O78+1,P78-O78-1),"")</f>
        <v/>
      </c>
      <c r="V78" s="12" t="str">
        <f>IF(AND('ASS END SYNC'!C78="SHOW",'ASS END SYNC'!C79="SHOW"),U79,IF(AND('ASS END SYNC'!C78="SHOW",'ASS END SYNC'!C79&lt;&gt;"SHOW"),MID('ASS END SYNC'!E78,O78+1,P78-O78-1),""))</f>
        <v/>
      </c>
      <c r="W78" s="11" t="str">
        <f>IF('ASS END SYNC'!C78="SHOW",MID('ASS END SYNC'!E78,Q78+1,S78-Q78+1),"")</f>
        <v/>
      </c>
      <c r="X78" s="11" t="str">
        <f>IF('ASS END SYNC'!C78="SHOW",MID('ASS END SYNC'!E78,S78+2,1000),"")</f>
        <v/>
      </c>
      <c r="Z78" s="12"/>
    </row>
    <row r="79" spans="1:26" x14ac:dyDescent="0.25">
      <c r="A79" s="14">
        <v>76</v>
      </c>
      <c r="B79" s="12" t="str">
        <f>IF('ASS START SYNC'!C79="SHOW",FIND(",",'ASS START SYNC'!E79,1),"")</f>
        <v/>
      </c>
      <c r="C79" s="12" t="str">
        <f>IF('ASS START SYNC'!C79="SHOW",FIND(",",'ASS START SYNC'!E79,B79+1),"")</f>
        <v/>
      </c>
      <c r="D79" s="12" t="str">
        <f>IF('ASS START SYNC'!C79="SHOW",FIND(",",'ASS START SYNC'!E79,C79+1),"")</f>
        <v/>
      </c>
      <c r="E79" s="13" t="str">
        <f>IF('ASS START SYNC'!C79="SHOW",FIND(",,",'ASS START SYNC'!E79,1),"")</f>
        <v/>
      </c>
      <c r="F79" s="13" t="str">
        <f>IF('ASS START SYNC'!C79="SHOW",FIND(",,",'ASS START SYNC'!E79,E79+1),"")</f>
        <v/>
      </c>
      <c r="G79" s="11" t="str">
        <f>IF('ASS START SYNC'!C79="SHOW",LEFT('ASS START SYNC'!E79,B79),"")</f>
        <v/>
      </c>
      <c r="H79" s="12" t="str">
        <f>IF(AND('ASS START SYNC'!C79="SHOW",COUNTA('ASS START SYNC'!$E$4:'ASS START SYNC'!E78)=0),MID('ASS START SYNC'!E79,B79+1,C79-B79-1),IF(AND('ASS START SYNC'!C79="SHOW",COUNTA('ASS START SYNC'!$E$4:'ASS START SYNC'!E78)&lt;&gt;0),I78,""))</f>
        <v/>
      </c>
      <c r="I79" s="12" t="str">
        <f>IF('ASS START SYNC'!C79="SHOW",MID('ASS START SYNC'!E79,C79+1,D79-C79-1),I78)</f>
        <v/>
      </c>
      <c r="J79" s="11" t="str">
        <f>IF('ASS START SYNC'!C79="SHOW",MID('ASS START SYNC'!E79,D79+1,F79-D79+1),"")</f>
        <v/>
      </c>
      <c r="K79" s="11" t="str">
        <f>IF('ASS START SYNC'!C79="SHOW",MID('ASS START SYNC'!E79,F79+2,1000),"")</f>
        <v/>
      </c>
      <c r="M79" s="12"/>
      <c r="N79" s="14">
        <v>76</v>
      </c>
      <c r="O79" s="12" t="str">
        <f>IF('ASS END SYNC'!C79="SHOW",FIND(",",'ASS END SYNC'!E79,1),"")</f>
        <v/>
      </c>
      <c r="P79" s="12" t="str">
        <f>IF('ASS END SYNC'!C79="SHOW",FIND(",",'ASS END SYNC'!E79,O79+1),"")</f>
        <v/>
      </c>
      <c r="Q79" s="12" t="str">
        <f>IF('ASS END SYNC'!C79="SHOW",FIND(",",'ASS END SYNC'!E79,P79+1),"")</f>
        <v/>
      </c>
      <c r="R79" s="13" t="str">
        <f>IF('ASS END SYNC'!C79="SHOW",FIND(",,",'ASS END SYNC'!E79,1),"")</f>
        <v/>
      </c>
      <c r="S79" s="13" t="str">
        <f>IF('ASS END SYNC'!C79="SHOW",FIND(",,",'ASS END SYNC'!E79,R79+1),"")</f>
        <v/>
      </c>
      <c r="T79" s="11" t="str">
        <f>IF('ASS END SYNC'!C79="SHOW",LEFT('ASS END SYNC'!E79,O79),"")</f>
        <v/>
      </c>
      <c r="U79" s="12" t="str">
        <f>IF('ASS END SYNC'!C79="SHOW",MID('ASS END SYNC'!E79,O79+1,P79-O79-1),"")</f>
        <v/>
      </c>
      <c r="V79" s="12" t="str">
        <f>IF(AND('ASS END SYNC'!C79="SHOW",'ASS END SYNC'!C80="SHOW"),U80,IF(AND('ASS END SYNC'!C79="SHOW",'ASS END SYNC'!C80&lt;&gt;"SHOW"),MID('ASS END SYNC'!E79,O79+1,P79-O79-1),""))</f>
        <v/>
      </c>
      <c r="W79" s="11" t="str">
        <f>IF('ASS END SYNC'!C79="SHOW",MID('ASS END SYNC'!E79,Q79+1,S79-Q79+1),"")</f>
        <v/>
      </c>
      <c r="X79" s="11" t="str">
        <f>IF('ASS END SYNC'!C79="SHOW",MID('ASS END SYNC'!E79,S79+2,1000),"")</f>
        <v/>
      </c>
      <c r="Z79" s="12"/>
    </row>
    <row r="80" spans="1:26" x14ac:dyDescent="0.25">
      <c r="A80" s="14">
        <v>77</v>
      </c>
      <c r="B80" s="12" t="str">
        <f>IF('ASS START SYNC'!C80="SHOW",FIND(",",'ASS START SYNC'!E80,1),"")</f>
        <v/>
      </c>
      <c r="C80" s="12" t="str">
        <f>IF('ASS START SYNC'!C80="SHOW",FIND(",",'ASS START SYNC'!E80,B80+1),"")</f>
        <v/>
      </c>
      <c r="D80" s="12" t="str">
        <f>IF('ASS START SYNC'!C80="SHOW",FIND(",",'ASS START SYNC'!E80,C80+1),"")</f>
        <v/>
      </c>
      <c r="E80" s="13" t="str">
        <f>IF('ASS START SYNC'!C80="SHOW",FIND(",,",'ASS START SYNC'!E80,1),"")</f>
        <v/>
      </c>
      <c r="F80" s="13" t="str">
        <f>IF('ASS START SYNC'!C80="SHOW",FIND(",,",'ASS START SYNC'!E80,E80+1),"")</f>
        <v/>
      </c>
      <c r="G80" s="11" t="str">
        <f>IF('ASS START SYNC'!C80="SHOW",LEFT('ASS START SYNC'!E80,B80),"")</f>
        <v/>
      </c>
      <c r="H80" s="12" t="str">
        <f>IF(AND('ASS START SYNC'!C80="SHOW",COUNTA('ASS START SYNC'!$E$4:'ASS START SYNC'!E79)=0),MID('ASS START SYNC'!E80,B80+1,C80-B80-1),IF(AND('ASS START SYNC'!C80="SHOW",COUNTA('ASS START SYNC'!$E$4:'ASS START SYNC'!E79)&lt;&gt;0),I79,""))</f>
        <v/>
      </c>
      <c r="I80" s="12" t="str">
        <f>IF('ASS START SYNC'!C80="SHOW",MID('ASS START SYNC'!E80,C80+1,D80-C80-1),I79)</f>
        <v/>
      </c>
      <c r="J80" s="11" t="str">
        <f>IF('ASS START SYNC'!C80="SHOW",MID('ASS START SYNC'!E80,D80+1,F80-D80+1),"")</f>
        <v/>
      </c>
      <c r="K80" s="11" t="str">
        <f>IF('ASS START SYNC'!C80="SHOW",MID('ASS START SYNC'!E80,F80+2,1000),"")</f>
        <v/>
      </c>
      <c r="M80" s="12"/>
      <c r="N80" s="14">
        <v>77</v>
      </c>
      <c r="O80" s="12" t="str">
        <f>IF('ASS END SYNC'!C80="SHOW",FIND(",",'ASS END SYNC'!E80,1),"")</f>
        <v/>
      </c>
      <c r="P80" s="12" t="str">
        <f>IF('ASS END SYNC'!C80="SHOW",FIND(",",'ASS END SYNC'!E80,O80+1),"")</f>
        <v/>
      </c>
      <c r="Q80" s="12" t="str">
        <f>IF('ASS END SYNC'!C80="SHOW",FIND(",",'ASS END SYNC'!E80,P80+1),"")</f>
        <v/>
      </c>
      <c r="R80" s="13" t="str">
        <f>IF('ASS END SYNC'!C80="SHOW",FIND(",,",'ASS END SYNC'!E80,1),"")</f>
        <v/>
      </c>
      <c r="S80" s="13" t="str">
        <f>IF('ASS END SYNC'!C80="SHOW",FIND(",,",'ASS END SYNC'!E80,R80+1),"")</f>
        <v/>
      </c>
      <c r="T80" s="11" t="str">
        <f>IF('ASS END SYNC'!C80="SHOW",LEFT('ASS END SYNC'!E80,O80),"")</f>
        <v/>
      </c>
      <c r="U80" s="12" t="str">
        <f>IF('ASS END SYNC'!C80="SHOW",MID('ASS END SYNC'!E80,O80+1,P80-O80-1),"")</f>
        <v/>
      </c>
      <c r="V80" s="12" t="str">
        <f>IF(AND('ASS END SYNC'!C80="SHOW",'ASS END SYNC'!C81="SHOW"),U81,IF(AND('ASS END SYNC'!C80="SHOW",'ASS END SYNC'!C81&lt;&gt;"SHOW"),MID('ASS END SYNC'!E80,O80+1,P80-O80-1),""))</f>
        <v/>
      </c>
      <c r="W80" s="11" t="str">
        <f>IF('ASS END SYNC'!C80="SHOW",MID('ASS END SYNC'!E80,Q80+1,S80-Q80+1),"")</f>
        <v/>
      </c>
      <c r="X80" s="11" t="str">
        <f>IF('ASS END SYNC'!C80="SHOW",MID('ASS END SYNC'!E80,S80+2,1000),"")</f>
        <v/>
      </c>
      <c r="Z80" s="12"/>
    </row>
    <row r="81" spans="1:26" x14ac:dyDescent="0.25">
      <c r="A81" s="14">
        <v>78</v>
      </c>
      <c r="B81" s="12" t="str">
        <f>IF('ASS START SYNC'!C81="SHOW",FIND(",",'ASS START SYNC'!E81,1),"")</f>
        <v/>
      </c>
      <c r="C81" s="12" t="str">
        <f>IF('ASS START SYNC'!C81="SHOW",FIND(",",'ASS START SYNC'!E81,B81+1),"")</f>
        <v/>
      </c>
      <c r="D81" s="12" t="str">
        <f>IF('ASS START SYNC'!C81="SHOW",FIND(",",'ASS START SYNC'!E81,C81+1),"")</f>
        <v/>
      </c>
      <c r="E81" s="13" t="str">
        <f>IF('ASS START SYNC'!C81="SHOW",FIND(",,",'ASS START SYNC'!E81,1),"")</f>
        <v/>
      </c>
      <c r="F81" s="13" t="str">
        <f>IF('ASS START SYNC'!C81="SHOW",FIND(",,",'ASS START SYNC'!E81,E81+1),"")</f>
        <v/>
      </c>
      <c r="G81" s="11" t="str">
        <f>IF('ASS START SYNC'!C81="SHOW",LEFT('ASS START SYNC'!E81,B81),"")</f>
        <v/>
      </c>
      <c r="H81" s="12" t="str">
        <f>IF(AND('ASS START SYNC'!C81="SHOW",COUNTA('ASS START SYNC'!$E$4:'ASS START SYNC'!E80)=0),MID('ASS START SYNC'!E81,B81+1,C81-B81-1),IF(AND('ASS START SYNC'!C81="SHOW",COUNTA('ASS START SYNC'!$E$4:'ASS START SYNC'!E80)&lt;&gt;0),I80,""))</f>
        <v/>
      </c>
      <c r="I81" s="12" t="str">
        <f>IF('ASS START SYNC'!C81="SHOW",MID('ASS START SYNC'!E81,C81+1,D81-C81-1),I80)</f>
        <v/>
      </c>
      <c r="J81" s="11" t="str">
        <f>IF('ASS START SYNC'!C81="SHOW",MID('ASS START SYNC'!E81,D81+1,F81-D81+1),"")</f>
        <v/>
      </c>
      <c r="K81" s="11" t="str">
        <f>IF('ASS START SYNC'!C81="SHOW",MID('ASS START SYNC'!E81,F81+2,1000),"")</f>
        <v/>
      </c>
      <c r="M81" s="12"/>
      <c r="N81" s="14">
        <v>78</v>
      </c>
      <c r="O81" s="12" t="str">
        <f>IF('ASS END SYNC'!C81="SHOW",FIND(",",'ASS END SYNC'!E81,1),"")</f>
        <v/>
      </c>
      <c r="P81" s="12" t="str">
        <f>IF('ASS END SYNC'!C81="SHOW",FIND(",",'ASS END SYNC'!E81,O81+1),"")</f>
        <v/>
      </c>
      <c r="Q81" s="12" t="str">
        <f>IF('ASS END SYNC'!C81="SHOW",FIND(",",'ASS END SYNC'!E81,P81+1),"")</f>
        <v/>
      </c>
      <c r="R81" s="13" t="str">
        <f>IF('ASS END SYNC'!C81="SHOW",FIND(",,",'ASS END SYNC'!E81,1),"")</f>
        <v/>
      </c>
      <c r="S81" s="13" t="str">
        <f>IF('ASS END SYNC'!C81="SHOW",FIND(",,",'ASS END SYNC'!E81,R81+1),"")</f>
        <v/>
      </c>
      <c r="T81" s="11" t="str">
        <f>IF('ASS END SYNC'!C81="SHOW",LEFT('ASS END SYNC'!E81,O81),"")</f>
        <v/>
      </c>
      <c r="U81" s="12" t="str">
        <f>IF('ASS END SYNC'!C81="SHOW",MID('ASS END SYNC'!E81,O81+1,P81-O81-1),"")</f>
        <v/>
      </c>
      <c r="V81" s="12" t="str">
        <f>IF(AND('ASS END SYNC'!C81="SHOW",'ASS END SYNC'!C82="SHOW"),U82,IF(AND('ASS END SYNC'!C81="SHOW",'ASS END SYNC'!C82&lt;&gt;"SHOW"),MID('ASS END SYNC'!E81,O81+1,P81-O81-1),""))</f>
        <v/>
      </c>
      <c r="W81" s="11" t="str">
        <f>IF('ASS END SYNC'!C81="SHOW",MID('ASS END SYNC'!E81,Q81+1,S81-Q81+1),"")</f>
        <v/>
      </c>
      <c r="X81" s="11" t="str">
        <f>IF('ASS END SYNC'!C81="SHOW",MID('ASS END SYNC'!E81,S81+2,1000),"")</f>
        <v/>
      </c>
      <c r="Z81" s="12"/>
    </row>
    <row r="82" spans="1:26" x14ac:dyDescent="0.25">
      <c r="A82" s="14">
        <v>79</v>
      </c>
      <c r="B82" s="12" t="str">
        <f>IF('ASS START SYNC'!C82="SHOW",FIND(",",'ASS START SYNC'!E82,1),"")</f>
        <v/>
      </c>
      <c r="C82" s="12" t="str">
        <f>IF('ASS START SYNC'!C82="SHOW",FIND(",",'ASS START SYNC'!E82,B82+1),"")</f>
        <v/>
      </c>
      <c r="D82" s="12" t="str">
        <f>IF('ASS START SYNC'!C82="SHOW",FIND(",",'ASS START SYNC'!E82,C82+1),"")</f>
        <v/>
      </c>
      <c r="E82" s="13" t="str">
        <f>IF('ASS START SYNC'!C82="SHOW",FIND(",,",'ASS START SYNC'!E82,1),"")</f>
        <v/>
      </c>
      <c r="F82" s="13" t="str">
        <f>IF('ASS START SYNC'!C82="SHOW",FIND(",,",'ASS START SYNC'!E82,E82+1),"")</f>
        <v/>
      </c>
      <c r="G82" s="11" t="str">
        <f>IF('ASS START SYNC'!C82="SHOW",LEFT('ASS START SYNC'!E82,B82),"")</f>
        <v/>
      </c>
      <c r="H82" s="12" t="str">
        <f>IF(AND('ASS START SYNC'!C82="SHOW",COUNTA('ASS START SYNC'!$E$4:'ASS START SYNC'!E81)=0),MID('ASS START SYNC'!E82,B82+1,C82-B82-1),IF(AND('ASS START SYNC'!C82="SHOW",COUNTA('ASS START SYNC'!$E$4:'ASS START SYNC'!E81)&lt;&gt;0),I81,""))</f>
        <v/>
      </c>
      <c r="I82" s="12" t="str">
        <f>IF('ASS START SYNC'!C82="SHOW",MID('ASS START SYNC'!E82,C82+1,D82-C82-1),I81)</f>
        <v/>
      </c>
      <c r="J82" s="11" t="str">
        <f>IF('ASS START SYNC'!C82="SHOW",MID('ASS START SYNC'!E82,D82+1,F82-D82+1),"")</f>
        <v/>
      </c>
      <c r="K82" s="11" t="str">
        <f>IF('ASS START SYNC'!C82="SHOW",MID('ASS START SYNC'!E82,F82+2,1000),"")</f>
        <v/>
      </c>
      <c r="M82" s="12"/>
      <c r="N82" s="14">
        <v>79</v>
      </c>
      <c r="O82" s="12" t="str">
        <f>IF('ASS END SYNC'!C82="SHOW",FIND(",",'ASS END SYNC'!E82,1),"")</f>
        <v/>
      </c>
      <c r="P82" s="12" t="str">
        <f>IF('ASS END SYNC'!C82="SHOW",FIND(",",'ASS END SYNC'!E82,O82+1),"")</f>
        <v/>
      </c>
      <c r="Q82" s="12" t="str">
        <f>IF('ASS END SYNC'!C82="SHOW",FIND(",",'ASS END SYNC'!E82,P82+1),"")</f>
        <v/>
      </c>
      <c r="R82" s="13" t="str">
        <f>IF('ASS END SYNC'!C82="SHOW",FIND(",,",'ASS END SYNC'!E82,1),"")</f>
        <v/>
      </c>
      <c r="S82" s="13" t="str">
        <f>IF('ASS END SYNC'!C82="SHOW",FIND(",,",'ASS END SYNC'!E82,R82+1),"")</f>
        <v/>
      </c>
      <c r="T82" s="11" t="str">
        <f>IF('ASS END SYNC'!C82="SHOW",LEFT('ASS END SYNC'!E82,O82),"")</f>
        <v/>
      </c>
      <c r="U82" s="12" t="str">
        <f>IF('ASS END SYNC'!C82="SHOW",MID('ASS END SYNC'!E82,O82+1,P82-O82-1),"")</f>
        <v/>
      </c>
      <c r="V82" s="12" t="str">
        <f>IF(AND('ASS END SYNC'!C82="SHOW",'ASS END SYNC'!C83="SHOW"),U83,IF(AND('ASS END SYNC'!C82="SHOW",'ASS END SYNC'!C83&lt;&gt;"SHOW"),MID('ASS END SYNC'!E82,O82+1,P82-O82-1),""))</f>
        <v/>
      </c>
      <c r="W82" s="11" t="str">
        <f>IF('ASS END SYNC'!C82="SHOW",MID('ASS END SYNC'!E82,Q82+1,S82-Q82+1),"")</f>
        <v/>
      </c>
      <c r="X82" s="11" t="str">
        <f>IF('ASS END SYNC'!C82="SHOW",MID('ASS END SYNC'!E82,S82+2,1000),"")</f>
        <v/>
      </c>
      <c r="Z82" s="12"/>
    </row>
    <row r="83" spans="1:26" x14ac:dyDescent="0.25">
      <c r="A83" s="14">
        <v>80</v>
      </c>
      <c r="B83" s="12" t="str">
        <f>IF('ASS START SYNC'!C83="SHOW",FIND(",",'ASS START SYNC'!E83,1),"")</f>
        <v/>
      </c>
      <c r="C83" s="12" t="str">
        <f>IF('ASS START SYNC'!C83="SHOW",FIND(",",'ASS START SYNC'!E83,B83+1),"")</f>
        <v/>
      </c>
      <c r="D83" s="12" t="str">
        <f>IF('ASS START SYNC'!C83="SHOW",FIND(",",'ASS START SYNC'!E83,C83+1),"")</f>
        <v/>
      </c>
      <c r="E83" s="13" t="str">
        <f>IF('ASS START SYNC'!C83="SHOW",FIND(",,",'ASS START SYNC'!E83,1),"")</f>
        <v/>
      </c>
      <c r="F83" s="13" t="str">
        <f>IF('ASS START SYNC'!C83="SHOW",FIND(",,",'ASS START SYNC'!E83,E83+1),"")</f>
        <v/>
      </c>
      <c r="G83" s="11" t="str">
        <f>IF('ASS START SYNC'!C83="SHOW",LEFT('ASS START SYNC'!E83,B83),"")</f>
        <v/>
      </c>
      <c r="H83" s="12" t="str">
        <f>IF(AND('ASS START SYNC'!C83="SHOW",COUNTA('ASS START SYNC'!$E$4:'ASS START SYNC'!E82)=0),MID('ASS START SYNC'!E83,B83+1,C83-B83-1),IF(AND('ASS START SYNC'!C83="SHOW",COUNTA('ASS START SYNC'!$E$4:'ASS START SYNC'!E82)&lt;&gt;0),I82,""))</f>
        <v/>
      </c>
      <c r="I83" s="12" t="str">
        <f>IF('ASS START SYNC'!C83="SHOW",MID('ASS START SYNC'!E83,C83+1,D83-C83-1),I82)</f>
        <v/>
      </c>
      <c r="J83" s="11" t="str">
        <f>IF('ASS START SYNC'!C83="SHOW",MID('ASS START SYNC'!E83,D83+1,F83-D83+1),"")</f>
        <v/>
      </c>
      <c r="K83" s="11" t="str">
        <f>IF('ASS START SYNC'!C83="SHOW",MID('ASS START SYNC'!E83,F83+2,1000),"")</f>
        <v/>
      </c>
      <c r="M83" s="12"/>
      <c r="N83" s="14">
        <v>80</v>
      </c>
      <c r="O83" s="12" t="str">
        <f>IF('ASS END SYNC'!C83="SHOW",FIND(",",'ASS END SYNC'!E83,1),"")</f>
        <v/>
      </c>
      <c r="P83" s="12" t="str">
        <f>IF('ASS END SYNC'!C83="SHOW",FIND(",",'ASS END SYNC'!E83,O83+1),"")</f>
        <v/>
      </c>
      <c r="Q83" s="12" t="str">
        <f>IF('ASS END SYNC'!C83="SHOW",FIND(",",'ASS END SYNC'!E83,P83+1),"")</f>
        <v/>
      </c>
      <c r="R83" s="13" t="str">
        <f>IF('ASS END SYNC'!C83="SHOW",FIND(",,",'ASS END SYNC'!E83,1),"")</f>
        <v/>
      </c>
      <c r="S83" s="13" t="str">
        <f>IF('ASS END SYNC'!C83="SHOW",FIND(",,",'ASS END SYNC'!E83,R83+1),"")</f>
        <v/>
      </c>
      <c r="T83" s="11" t="str">
        <f>IF('ASS END SYNC'!C83="SHOW",LEFT('ASS END SYNC'!E83,O83),"")</f>
        <v/>
      </c>
      <c r="U83" s="12" t="str">
        <f>IF('ASS END SYNC'!C83="SHOW",MID('ASS END SYNC'!E83,O83+1,P83-O83-1),"")</f>
        <v/>
      </c>
      <c r="V83" s="12" t="str">
        <f>IF(AND('ASS END SYNC'!C83="SHOW",'ASS END SYNC'!C84="SHOW"),U84,IF(AND('ASS END SYNC'!C83="SHOW",'ASS END SYNC'!C84&lt;&gt;"SHOW"),MID('ASS END SYNC'!E83,O83+1,P83-O83-1),""))</f>
        <v/>
      </c>
      <c r="W83" s="11" t="str">
        <f>IF('ASS END SYNC'!C83="SHOW",MID('ASS END SYNC'!E83,Q83+1,S83-Q83+1),"")</f>
        <v/>
      </c>
      <c r="X83" s="11" t="str">
        <f>IF('ASS END SYNC'!C83="SHOW",MID('ASS END SYNC'!E83,S83+2,1000),"")</f>
        <v/>
      </c>
      <c r="Z83" s="12"/>
    </row>
    <row r="84" spans="1:26" x14ac:dyDescent="0.25">
      <c r="A84" s="14">
        <v>81</v>
      </c>
      <c r="B84" s="12" t="str">
        <f>IF('ASS START SYNC'!C84="SHOW",FIND(",",'ASS START SYNC'!E84,1),"")</f>
        <v/>
      </c>
      <c r="C84" s="12" t="str">
        <f>IF('ASS START SYNC'!C84="SHOW",FIND(",",'ASS START SYNC'!E84,B84+1),"")</f>
        <v/>
      </c>
      <c r="D84" s="12" t="str">
        <f>IF('ASS START SYNC'!C84="SHOW",FIND(",",'ASS START SYNC'!E84,C84+1),"")</f>
        <v/>
      </c>
      <c r="E84" s="13" t="str">
        <f>IF('ASS START SYNC'!C84="SHOW",FIND(",,",'ASS START SYNC'!E84,1),"")</f>
        <v/>
      </c>
      <c r="F84" s="13" t="str">
        <f>IF('ASS START SYNC'!C84="SHOW",FIND(",,",'ASS START SYNC'!E84,E84+1),"")</f>
        <v/>
      </c>
      <c r="G84" s="11" t="str">
        <f>IF('ASS START SYNC'!C84="SHOW",LEFT('ASS START SYNC'!E84,B84),"")</f>
        <v/>
      </c>
      <c r="H84" s="12" t="str">
        <f>IF(AND('ASS START SYNC'!C84="SHOW",COUNTA('ASS START SYNC'!$E$4:'ASS START SYNC'!E83)=0),MID('ASS START SYNC'!E84,B84+1,C84-B84-1),IF(AND('ASS START SYNC'!C84="SHOW",COUNTA('ASS START SYNC'!$E$4:'ASS START SYNC'!E83)&lt;&gt;0),I83,""))</f>
        <v/>
      </c>
      <c r="I84" s="12" t="str">
        <f>IF('ASS START SYNC'!C84="SHOW",MID('ASS START SYNC'!E84,C84+1,D84-C84-1),I83)</f>
        <v/>
      </c>
      <c r="J84" s="11" t="str">
        <f>IF('ASS START SYNC'!C84="SHOW",MID('ASS START SYNC'!E84,D84+1,F84-D84+1),"")</f>
        <v/>
      </c>
      <c r="K84" s="11" t="str">
        <f>IF('ASS START SYNC'!C84="SHOW",MID('ASS START SYNC'!E84,F84+2,1000),"")</f>
        <v/>
      </c>
      <c r="M84" s="12"/>
      <c r="N84" s="14">
        <v>81</v>
      </c>
      <c r="O84" s="12" t="str">
        <f>IF('ASS END SYNC'!C84="SHOW",FIND(",",'ASS END SYNC'!E84,1),"")</f>
        <v/>
      </c>
      <c r="P84" s="12" t="str">
        <f>IF('ASS END SYNC'!C84="SHOW",FIND(",",'ASS END SYNC'!E84,O84+1),"")</f>
        <v/>
      </c>
      <c r="Q84" s="12" t="str">
        <f>IF('ASS END SYNC'!C84="SHOW",FIND(",",'ASS END SYNC'!E84,P84+1),"")</f>
        <v/>
      </c>
      <c r="R84" s="13" t="str">
        <f>IF('ASS END SYNC'!C84="SHOW",FIND(",,",'ASS END SYNC'!E84,1),"")</f>
        <v/>
      </c>
      <c r="S84" s="13" t="str">
        <f>IF('ASS END SYNC'!C84="SHOW",FIND(",,",'ASS END SYNC'!E84,R84+1),"")</f>
        <v/>
      </c>
      <c r="T84" s="11" t="str">
        <f>IF('ASS END SYNC'!C84="SHOW",LEFT('ASS END SYNC'!E84,O84),"")</f>
        <v/>
      </c>
      <c r="U84" s="12" t="str">
        <f>IF('ASS END SYNC'!C84="SHOW",MID('ASS END SYNC'!E84,O84+1,P84-O84-1),"")</f>
        <v/>
      </c>
      <c r="V84" s="12" t="str">
        <f>IF(AND('ASS END SYNC'!C84="SHOW",'ASS END SYNC'!C85="SHOW"),U85,IF(AND('ASS END SYNC'!C84="SHOW",'ASS END SYNC'!C85&lt;&gt;"SHOW"),MID('ASS END SYNC'!E84,O84+1,P84-O84-1),""))</f>
        <v/>
      </c>
      <c r="W84" s="11" t="str">
        <f>IF('ASS END SYNC'!C84="SHOW",MID('ASS END SYNC'!E84,Q84+1,S84-Q84+1),"")</f>
        <v/>
      </c>
      <c r="X84" s="11" t="str">
        <f>IF('ASS END SYNC'!C84="SHOW",MID('ASS END SYNC'!E84,S84+2,1000),"")</f>
        <v/>
      </c>
      <c r="Z84" s="12"/>
    </row>
    <row r="85" spans="1:26" x14ac:dyDescent="0.25">
      <c r="A85" s="14">
        <v>82</v>
      </c>
      <c r="B85" s="12" t="str">
        <f>IF('ASS START SYNC'!C85="SHOW",FIND(",",'ASS START SYNC'!E85,1),"")</f>
        <v/>
      </c>
      <c r="C85" s="12" t="str">
        <f>IF('ASS START SYNC'!C85="SHOW",FIND(",",'ASS START SYNC'!E85,B85+1),"")</f>
        <v/>
      </c>
      <c r="D85" s="12" t="str">
        <f>IF('ASS START SYNC'!C85="SHOW",FIND(",",'ASS START SYNC'!E85,C85+1),"")</f>
        <v/>
      </c>
      <c r="E85" s="13" t="str">
        <f>IF('ASS START SYNC'!C85="SHOW",FIND(",,",'ASS START SYNC'!E85,1),"")</f>
        <v/>
      </c>
      <c r="F85" s="13" t="str">
        <f>IF('ASS START SYNC'!C85="SHOW",FIND(",,",'ASS START SYNC'!E85,E85+1),"")</f>
        <v/>
      </c>
      <c r="G85" s="11" t="str">
        <f>IF('ASS START SYNC'!C85="SHOW",LEFT('ASS START SYNC'!E85,B85),"")</f>
        <v/>
      </c>
      <c r="H85" s="12" t="str">
        <f>IF(AND('ASS START SYNC'!C85="SHOW",COUNTA('ASS START SYNC'!$E$4:'ASS START SYNC'!E84)=0),MID('ASS START SYNC'!E85,B85+1,C85-B85-1),IF(AND('ASS START SYNC'!C85="SHOW",COUNTA('ASS START SYNC'!$E$4:'ASS START SYNC'!E84)&lt;&gt;0),I84,""))</f>
        <v/>
      </c>
      <c r="I85" s="12" t="str">
        <f>IF('ASS START SYNC'!C85="SHOW",MID('ASS START SYNC'!E85,C85+1,D85-C85-1),I84)</f>
        <v/>
      </c>
      <c r="J85" s="11" t="str">
        <f>IF('ASS START SYNC'!C85="SHOW",MID('ASS START SYNC'!E85,D85+1,F85-D85+1),"")</f>
        <v/>
      </c>
      <c r="K85" s="11" t="str">
        <f>IF('ASS START SYNC'!C85="SHOW",MID('ASS START SYNC'!E85,F85+2,1000),"")</f>
        <v/>
      </c>
      <c r="M85" s="12"/>
      <c r="N85" s="14">
        <v>82</v>
      </c>
      <c r="O85" s="12" t="str">
        <f>IF('ASS END SYNC'!C85="SHOW",FIND(",",'ASS END SYNC'!E85,1),"")</f>
        <v/>
      </c>
      <c r="P85" s="12" t="str">
        <f>IF('ASS END SYNC'!C85="SHOW",FIND(",",'ASS END SYNC'!E85,O85+1),"")</f>
        <v/>
      </c>
      <c r="Q85" s="12" t="str">
        <f>IF('ASS END SYNC'!C85="SHOW",FIND(",",'ASS END SYNC'!E85,P85+1),"")</f>
        <v/>
      </c>
      <c r="R85" s="13" t="str">
        <f>IF('ASS END SYNC'!C85="SHOW",FIND(",,",'ASS END SYNC'!E85,1),"")</f>
        <v/>
      </c>
      <c r="S85" s="13" t="str">
        <f>IF('ASS END SYNC'!C85="SHOW",FIND(",,",'ASS END SYNC'!E85,R85+1),"")</f>
        <v/>
      </c>
      <c r="T85" s="11" t="str">
        <f>IF('ASS END SYNC'!C85="SHOW",LEFT('ASS END SYNC'!E85,O85),"")</f>
        <v/>
      </c>
      <c r="U85" s="12" t="str">
        <f>IF('ASS END SYNC'!C85="SHOW",MID('ASS END SYNC'!E85,O85+1,P85-O85-1),"")</f>
        <v/>
      </c>
      <c r="V85" s="12" t="str">
        <f>IF(AND('ASS END SYNC'!C85="SHOW",'ASS END SYNC'!C86="SHOW"),U86,IF(AND('ASS END SYNC'!C85="SHOW",'ASS END SYNC'!C86&lt;&gt;"SHOW"),MID('ASS END SYNC'!E85,O85+1,P85-O85-1),""))</f>
        <v/>
      </c>
      <c r="W85" s="11" t="str">
        <f>IF('ASS END SYNC'!C85="SHOW",MID('ASS END SYNC'!E85,Q85+1,S85-Q85+1),"")</f>
        <v/>
      </c>
      <c r="X85" s="11" t="str">
        <f>IF('ASS END SYNC'!C85="SHOW",MID('ASS END SYNC'!E85,S85+2,1000),"")</f>
        <v/>
      </c>
      <c r="Z85" s="12"/>
    </row>
    <row r="86" spans="1:26" x14ac:dyDescent="0.25">
      <c r="A86" s="14">
        <v>83</v>
      </c>
      <c r="B86" s="12" t="str">
        <f>IF('ASS START SYNC'!C86="SHOW",FIND(",",'ASS START SYNC'!E86,1),"")</f>
        <v/>
      </c>
      <c r="C86" s="12" t="str">
        <f>IF('ASS START SYNC'!C86="SHOW",FIND(",",'ASS START SYNC'!E86,B86+1),"")</f>
        <v/>
      </c>
      <c r="D86" s="12" t="str">
        <f>IF('ASS START SYNC'!C86="SHOW",FIND(",",'ASS START SYNC'!E86,C86+1),"")</f>
        <v/>
      </c>
      <c r="E86" s="13" t="str">
        <f>IF('ASS START SYNC'!C86="SHOW",FIND(",,",'ASS START SYNC'!E86,1),"")</f>
        <v/>
      </c>
      <c r="F86" s="13" t="str">
        <f>IF('ASS START SYNC'!C86="SHOW",FIND(",,",'ASS START SYNC'!E86,E86+1),"")</f>
        <v/>
      </c>
      <c r="G86" s="11" t="str">
        <f>IF('ASS START SYNC'!C86="SHOW",LEFT('ASS START SYNC'!E86,B86),"")</f>
        <v/>
      </c>
      <c r="H86" s="12" t="str">
        <f>IF(AND('ASS START SYNC'!C86="SHOW",COUNTA('ASS START SYNC'!$E$4:'ASS START SYNC'!E85)=0),MID('ASS START SYNC'!E86,B86+1,C86-B86-1),IF(AND('ASS START SYNC'!C86="SHOW",COUNTA('ASS START SYNC'!$E$4:'ASS START SYNC'!E85)&lt;&gt;0),I85,""))</f>
        <v/>
      </c>
      <c r="I86" s="12" t="str">
        <f>IF('ASS START SYNC'!C86="SHOW",MID('ASS START SYNC'!E86,C86+1,D86-C86-1),I85)</f>
        <v/>
      </c>
      <c r="J86" s="11" t="str">
        <f>IF('ASS START SYNC'!C86="SHOW",MID('ASS START SYNC'!E86,D86+1,F86-D86+1),"")</f>
        <v/>
      </c>
      <c r="K86" s="11" t="str">
        <f>IF('ASS START SYNC'!C86="SHOW",MID('ASS START SYNC'!E86,F86+2,1000),"")</f>
        <v/>
      </c>
      <c r="M86" s="12"/>
      <c r="N86" s="14">
        <v>83</v>
      </c>
      <c r="O86" s="12" t="str">
        <f>IF('ASS END SYNC'!C86="SHOW",FIND(",",'ASS END SYNC'!E86,1),"")</f>
        <v/>
      </c>
      <c r="P86" s="12" t="str">
        <f>IF('ASS END SYNC'!C86="SHOW",FIND(",",'ASS END SYNC'!E86,O86+1),"")</f>
        <v/>
      </c>
      <c r="Q86" s="12" t="str">
        <f>IF('ASS END SYNC'!C86="SHOW",FIND(",",'ASS END SYNC'!E86,P86+1),"")</f>
        <v/>
      </c>
      <c r="R86" s="13" t="str">
        <f>IF('ASS END SYNC'!C86="SHOW",FIND(",,",'ASS END SYNC'!E86,1),"")</f>
        <v/>
      </c>
      <c r="S86" s="13" t="str">
        <f>IF('ASS END SYNC'!C86="SHOW",FIND(",,",'ASS END SYNC'!E86,R86+1),"")</f>
        <v/>
      </c>
      <c r="T86" s="11" t="str">
        <f>IF('ASS END SYNC'!C86="SHOW",LEFT('ASS END SYNC'!E86,O86),"")</f>
        <v/>
      </c>
      <c r="U86" s="12" t="str">
        <f>IF('ASS END SYNC'!C86="SHOW",MID('ASS END SYNC'!E86,O86+1,P86-O86-1),"")</f>
        <v/>
      </c>
      <c r="V86" s="12" t="str">
        <f>IF(AND('ASS END SYNC'!C86="SHOW",'ASS END SYNC'!C87="SHOW"),U87,IF(AND('ASS END SYNC'!C86="SHOW",'ASS END SYNC'!C87&lt;&gt;"SHOW"),MID('ASS END SYNC'!E86,O86+1,P86-O86-1),""))</f>
        <v/>
      </c>
      <c r="W86" s="11" t="str">
        <f>IF('ASS END SYNC'!C86="SHOW",MID('ASS END SYNC'!E86,Q86+1,S86-Q86+1),"")</f>
        <v/>
      </c>
      <c r="X86" s="11" t="str">
        <f>IF('ASS END SYNC'!C86="SHOW",MID('ASS END SYNC'!E86,S86+2,1000),"")</f>
        <v/>
      </c>
      <c r="Z86" s="12"/>
    </row>
    <row r="87" spans="1:26" x14ac:dyDescent="0.25">
      <c r="A87" s="14">
        <v>84</v>
      </c>
      <c r="B87" s="12" t="str">
        <f>IF('ASS START SYNC'!C87="SHOW",FIND(",",'ASS START SYNC'!E87,1),"")</f>
        <v/>
      </c>
      <c r="C87" s="12" t="str">
        <f>IF('ASS START SYNC'!C87="SHOW",FIND(",",'ASS START SYNC'!E87,B87+1),"")</f>
        <v/>
      </c>
      <c r="D87" s="12" t="str">
        <f>IF('ASS START SYNC'!C87="SHOW",FIND(",",'ASS START SYNC'!E87,C87+1),"")</f>
        <v/>
      </c>
      <c r="E87" s="13" t="str">
        <f>IF('ASS START SYNC'!C87="SHOW",FIND(",,",'ASS START SYNC'!E87,1),"")</f>
        <v/>
      </c>
      <c r="F87" s="13" t="str">
        <f>IF('ASS START SYNC'!C87="SHOW",FIND(",,",'ASS START SYNC'!E87,E87+1),"")</f>
        <v/>
      </c>
      <c r="G87" s="11" t="str">
        <f>IF('ASS START SYNC'!C87="SHOW",LEFT('ASS START SYNC'!E87,B87),"")</f>
        <v/>
      </c>
      <c r="H87" s="12" t="str">
        <f>IF(AND('ASS START SYNC'!C87="SHOW",COUNTA('ASS START SYNC'!$E$4:'ASS START SYNC'!E86)=0),MID('ASS START SYNC'!E87,B87+1,C87-B87-1),IF(AND('ASS START SYNC'!C87="SHOW",COUNTA('ASS START SYNC'!$E$4:'ASS START SYNC'!E86)&lt;&gt;0),I86,""))</f>
        <v/>
      </c>
      <c r="I87" s="12" t="str">
        <f>IF('ASS START SYNC'!C87="SHOW",MID('ASS START SYNC'!E87,C87+1,D87-C87-1),I86)</f>
        <v/>
      </c>
      <c r="J87" s="11" t="str">
        <f>IF('ASS START SYNC'!C87="SHOW",MID('ASS START SYNC'!E87,D87+1,F87-D87+1),"")</f>
        <v/>
      </c>
      <c r="K87" s="11" t="str">
        <f>IF('ASS START SYNC'!C87="SHOW",MID('ASS START SYNC'!E87,F87+2,1000),"")</f>
        <v/>
      </c>
      <c r="M87" s="12"/>
      <c r="N87" s="14">
        <v>84</v>
      </c>
      <c r="O87" s="12" t="str">
        <f>IF('ASS END SYNC'!C87="SHOW",FIND(",",'ASS END SYNC'!E87,1),"")</f>
        <v/>
      </c>
      <c r="P87" s="12" t="str">
        <f>IF('ASS END SYNC'!C87="SHOW",FIND(",",'ASS END SYNC'!E87,O87+1),"")</f>
        <v/>
      </c>
      <c r="Q87" s="12" t="str">
        <f>IF('ASS END SYNC'!C87="SHOW",FIND(",",'ASS END SYNC'!E87,P87+1),"")</f>
        <v/>
      </c>
      <c r="R87" s="13" t="str">
        <f>IF('ASS END SYNC'!C87="SHOW",FIND(",,",'ASS END SYNC'!E87,1),"")</f>
        <v/>
      </c>
      <c r="S87" s="13" t="str">
        <f>IF('ASS END SYNC'!C87="SHOW",FIND(",,",'ASS END SYNC'!E87,R87+1),"")</f>
        <v/>
      </c>
      <c r="T87" s="11" t="str">
        <f>IF('ASS END SYNC'!C87="SHOW",LEFT('ASS END SYNC'!E87,O87),"")</f>
        <v/>
      </c>
      <c r="U87" s="12" t="str">
        <f>IF('ASS END SYNC'!C87="SHOW",MID('ASS END SYNC'!E87,O87+1,P87-O87-1),"")</f>
        <v/>
      </c>
      <c r="V87" s="12" t="str">
        <f>IF(AND('ASS END SYNC'!C87="SHOW",'ASS END SYNC'!C88="SHOW"),U88,IF(AND('ASS END SYNC'!C87="SHOW",'ASS END SYNC'!C88&lt;&gt;"SHOW"),MID('ASS END SYNC'!E87,O87+1,P87-O87-1),""))</f>
        <v/>
      </c>
      <c r="W87" s="11" t="str">
        <f>IF('ASS END SYNC'!C87="SHOW",MID('ASS END SYNC'!E87,Q87+1,S87-Q87+1),"")</f>
        <v/>
      </c>
      <c r="X87" s="11" t="str">
        <f>IF('ASS END SYNC'!C87="SHOW",MID('ASS END SYNC'!E87,S87+2,1000),"")</f>
        <v/>
      </c>
      <c r="Z87" s="12"/>
    </row>
    <row r="88" spans="1:26" x14ac:dyDescent="0.25">
      <c r="A88" s="14">
        <v>85</v>
      </c>
      <c r="B88" s="12" t="str">
        <f>IF('ASS START SYNC'!C88="SHOW",FIND(",",'ASS START SYNC'!E88,1),"")</f>
        <v/>
      </c>
      <c r="C88" s="12" t="str">
        <f>IF('ASS START SYNC'!C88="SHOW",FIND(",",'ASS START SYNC'!E88,B88+1),"")</f>
        <v/>
      </c>
      <c r="D88" s="12" t="str">
        <f>IF('ASS START SYNC'!C88="SHOW",FIND(",",'ASS START SYNC'!E88,C88+1),"")</f>
        <v/>
      </c>
      <c r="E88" s="13" t="str">
        <f>IF('ASS START SYNC'!C88="SHOW",FIND(",,",'ASS START SYNC'!E88,1),"")</f>
        <v/>
      </c>
      <c r="F88" s="13" t="str">
        <f>IF('ASS START SYNC'!C88="SHOW",FIND(",,",'ASS START SYNC'!E88,E88+1),"")</f>
        <v/>
      </c>
      <c r="G88" s="11" t="str">
        <f>IF('ASS START SYNC'!C88="SHOW",LEFT('ASS START SYNC'!E88,B88),"")</f>
        <v/>
      </c>
      <c r="H88" s="12" t="str">
        <f>IF(AND('ASS START SYNC'!C88="SHOW",COUNTA('ASS START SYNC'!$E$4:'ASS START SYNC'!E87)=0),MID('ASS START SYNC'!E88,B88+1,C88-B88-1),IF(AND('ASS START SYNC'!C88="SHOW",COUNTA('ASS START SYNC'!$E$4:'ASS START SYNC'!E87)&lt;&gt;0),I87,""))</f>
        <v/>
      </c>
      <c r="I88" s="12" t="str">
        <f>IF('ASS START SYNC'!C88="SHOW",MID('ASS START SYNC'!E88,C88+1,D88-C88-1),I87)</f>
        <v/>
      </c>
      <c r="J88" s="11" t="str">
        <f>IF('ASS START SYNC'!C88="SHOW",MID('ASS START SYNC'!E88,D88+1,F88-D88+1),"")</f>
        <v/>
      </c>
      <c r="K88" s="11" t="str">
        <f>IF('ASS START SYNC'!C88="SHOW",MID('ASS START SYNC'!E88,F88+2,1000),"")</f>
        <v/>
      </c>
      <c r="M88" s="12"/>
      <c r="N88" s="14">
        <v>85</v>
      </c>
      <c r="O88" s="12" t="str">
        <f>IF('ASS END SYNC'!C88="SHOW",FIND(",",'ASS END SYNC'!E88,1),"")</f>
        <v/>
      </c>
      <c r="P88" s="12" t="str">
        <f>IF('ASS END SYNC'!C88="SHOW",FIND(",",'ASS END SYNC'!E88,O88+1),"")</f>
        <v/>
      </c>
      <c r="Q88" s="12" t="str">
        <f>IF('ASS END SYNC'!C88="SHOW",FIND(",",'ASS END SYNC'!E88,P88+1),"")</f>
        <v/>
      </c>
      <c r="R88" s="13" t="str">
        <f>IF('ASS END SYNC'!C88="SHOW",FIND(",,",'ASS END SYNC'!E88,1),"")</f>
        <v/>
      </c>
      <c r="S88" s="13" t="str">
        <f>IF('ASS END SYNC'!C88="SHOW",FIND(",,",'ASS END SYNC'!E88,R88+1),"")</f>
        <v/>
      </c>
      <c r="T88" s="11" t="str">
        <f>IF('ASS END SYNC'!C88="SHOW",LEFT('ASS END SYNC'!E88,O88),"")</f>
        <v/>
      </c>
      <c r="U88" s="12" t="str">
        <f>IF('ASS END SYNC'!C88="SHOW",MID('ASS END SYNC'!E88,O88+1,P88-O88-1),"")</f>
        <v/>
      </c>
      <c r="V88" s="12" t="str">
        <f>IF(AND('ASS END SYNC'!C88="SHOW",'ASS END SYNC'!C89="SHOW"),U89,IF(AND('ASS END SYNC'!C88="SHOW",'ASS END SYNC'!C89&lt;&gt;"SHOW"),MID('ASS END SYNC'!E88,O88+1,P88-O88-1),""))</f>
        <v/>
      </c>
      <c r="W88" s="11" t="str">
        <f>IF('ASS END SYNC'!C88="SHOW",MID('ASS END SYNC'!E88,Q88+1,S88-Q88+1),"")</f>
        <v/>
      </c>
      <c r="X88" s="11" t="str">
        <f>IF('ASS END SYNC'!C88="SHOW",MID('ASS END SYNC'!E88,S88+2,1000),"")</f>
        <v/>
      </c>
      <c r="Z88" s="12"/>
    </row>
    <row r="89" spans="1:26" x14ac:dyDescent="0.25">
      <c r="A89" s="14">
        <v>86</v>
      </c>
      <c r="B89" s="12" t="str">
        <f>IF('ASS START SYNC'!C89="SHOW",FIND(",",'ASS START SYNC'!E89,1),"")</f>
        <v/>
      </c>
      <c r="C89" s="12" t="str">
        <f>IF('ASS START SYNC'!C89="SHOW",FIND(",",'ASS START SYNC'!E89,B89+1),"")</f>
        <v/>
      </c>
      <c r="D89" s="12" t="str">
        <f>IF('ASS START SYNC'!C89="SHOW",FIND(",",'ASS START SYNC'!E89,C89+1),"")</f>
        <v/>
      </c>
      <c r="E89" s="13" t="str">
        <f>IF('ASS START SYNC'!C89="SHOW",FIND(",,",'ASS START SYNC'!E89,1),"")</f>
        <v/>
      </c>
      <c r="F89" s="13" t="str">
        <f>IF('ASS START SYNC'!C89="SHOW",FIND(",,",'ASS START SYNC'!E89,E89+1),"")</f>
        <v/>
      </c>
      <c r="G89" s="11" t="str">
        <f>IF('ASS START SYNC'!C89="SHOW",LEFT('ASS START SYNC'!E89,B89),"")</f>
        <v/>
      </c>
      <c r="H89" s="12" t="str">
        <f>IF(AND('ASS START SYNC'!C89="SHOW",COUNTA('ASS START SYNC'!$E$4:'ASS START SYNC'!E88)=0),MID('ASS START SYNC'!E89,B89+1,C89-B89-1),IF(AND('ASS START SYNC'!C89="SHOW",COUNTA('ASS START SYNC'!$E$4:'ASS START SYNC'!E88)&lt;&gt;0),I88,""))</f>
        <v/>
      </c>
      <c r="I89" s="12" t="str">
        <f>IF('ASS START SYNC'!C89="SHOW",MID('ASS START SYNC'!E89,C89+1,D89-C89-1),I88)</f>
        <v/>
      </c>
      <c r="J89" s="11" t="str">
        <f>IF('ASS START SYNC'!C89="SHOW",MID('ASS START SYNC'!E89,D89+1,F89-D89+1),"")</f>
        <v/>
      </c>
      <c r="K89" s="11" t="str">
        <f>IF('ASS START SYNC'!C89="SHOW",MID('ASS START SYNC'!E89,F89+2,1000),"")</f>
        <v/>
      </c>
      <c r="M89" s="12"/>
      <c r="N89" s="14">
        <v>86</v>
      </c>
      <c r="O89" s="12" t="str">
        <f>IF('ASS END SYNC'!C89="SHOW",FIND(",",'ASS END SYNC'!E89,1),"")</f>
        <v/>
      </c>
      <c r="P89" s="12" t="str">
        <f>IF('ASS END SYNC'!C89="SHOW",FIND(",",'ASS END SYNC'!E89,O89+1),"")</f>
        <v/>
      </c>
      <c r="Q89" s="12" t="str">
        <f>IF('ASS END SYNC'!C89="SHOW",FIND(",",'ASS END SYNC'!E89,P89+1),"")</f>
        <v/>
      </c>
      <c r="R89" s="13" t="str">
        <f>IF('ASS END SYNC'!C89="SHOW",FIND(",,",'ASS END SYNC'!E89,1),"")</f>
        <v/>
      </c>
      <c r="S89" s="13" t="str">
        <f>IF('ASS END SYNC'!C89="SHOW",FIND(",,",'ASS END SYNC'!E89,R89+1),"")</f>
        <v/>
      </c>
      <c r="T89" s="11" t="str">
        <f>IF('ASS END SYNC'!C89="SHOW",LEFT('ASS END SYNC'!E89,O89),"")</f>
        <v/>
      </c>
      <c r="U89" s="12" t="str">
        <f>IF('ASS END SYNC'!C89="SHOW",MID('ASS END SYNC'!E89,O89+1,P89-O89-1),"")</f>
        <v/>
      </c>
      <c r="V89" s="12" t="str">
        <f>IF(AND('ASS END SYNC'!C89="SHOW",'ASS END SYNC'!C90="SHOW"),U90,IF(AND('ASS END SYNC'!C89="SHOW",'ASS END SYNC'!C90&lt;&gt;"SHOW"),MID('ASS END SYNC'!E89,O89+1,P89-O89-1),""))</f>
        <v/>
      </c>
      <c r="W89" s="11" t="str">
        <f>IF('ASS END SYNC'!C89="SHOW",MID('ASS END SYNC'!E89,Q89+1,S89-Q89+1),"")</f>
        <v/>
      </c>
      <c r="X89" s="11" t="str">
        <f>IF('ASS END SYNC'!C89="SHOW",MID('ASS END SYNC'!E89,S89+2,1000),"")</f>
        <v/>
      </c>
      <c r="Z89" s="12"/>
    </row>
    <row r="90" spans="1:26" x14ac:dyDescent="0.25">
      <c r="A90" s="14">
        <v>87</v>
      </c>
      <c r="B90" s="12" t="str">
        <f>IF('ASS START SYNC'!C90="SHOW",FIND(",",'ASS START SYNC'!E90,1),"")</f>
        <v/>
      </c>
      <c r="C90" s="12" t="str">
        <f>IF('ASS START SYNC'!C90="SHOW",FIND(",",'ASS START SYNC'!E90,B90+1),"")</f>
        <v/>
      </c>
      <c r="D90" s="12" t="str">
        <f>IF('ASS START SYNC'!C90="SHOW",FIND(",",'ASS START SYNC'!E90,C90+1),"")</f>
        <v/>
      </c>
      <c r="E90" s="13" t="str">
        <f>IF('ASS START SYNC'!C90="SHOW",FIND(",,",'ASS START SYNC'!E90,1),"")</f>
        <v/>
      </c>
      <c r="F90" s="13" t="str">
        <f>IF('ASS START SYNC'!C90="SHOW",FIND(",,",'ASS START SYNC'!E90,E90+1),"")</f>
        <v/>
      </c>
      <c r="G90" s="11" t="str">
        <f>IF('ASS START SYNC'!C90="SHOW",LEFT('ASS START SYNC'!E90,B90),"")</f>
        <v/>
      </c>
      <c r="H90" s="12" t="str">
        <f>IF(AND('ASS START SYNC'!C90="SHOW",COUNTA('ASS START SYNC'!$E$4:'ASS START SYNC'!E89)=0),MID('ASS START SYNC'!E90,B90+1,C90-B90-1),IF(AND('ASS START SYNC'!C90="SHOW",COUNTA('ASS START SYNC'!$E$4:'ASS START SYNC'!E89)&lt;&gt;0),I89,""))</f>
        <v/>
      </c>
      <c r="I90" s="12" t="str">
        <f>IF('ASS START SYNC'!C90="SHOW",MID('ASS START SYNC'!E90,C90+1,D90-C90-1),I89)</f>
        <v/>
      </c>
      <c r="J90" s="11" t="str">
        <f>IF('ASS START SYNC'!C90="SHOW",MID('ASS START SYNC'!E90,D90+1,F90-D90+1),"")</f>
        <v/>
      </c>
      <c r="K90" s="11" t="str">
        <f>IF('ASS START SYNC'!C90="SHOW",MID('ASS START SYNC'!E90,F90+2,1000),"")</f>
        <v/>
      </c>
      <c r="M90" s="12"/>
      <c r="N90" s="14">
        <v>87</v>
      </c>
      <c r="O90" s="12" t="str">
        <f>IF('ASS END SYNC'!C90="SHOW",FIND(",",'ASS END SYNC'!E90,1),"")</f>
        <v/>
      </c>
      <c r="P90" s="12" t="str">
        <f>IF('ASS END SYNC'!C90="SHOW",FIND(",",'ASS END SYNC'!E90,O90+1),"")</f>
        <v/>
      </c>
      <c r="Q90" s="12" t="str">
        <f>IF('ASS END SYNC'!C90="SHOW",FIND(",",'ASS END SYNC'!E90,P90+1),"")</f>
        <v/>
      </c>
      <c r="R90" s="13" t="str">
        <f>IF('ASS END SYNC'!C90="SHOW",FIND(",,",'ASS END SYNC'!E90,1),"")</f>
        <v/>
      </c>
      <c r="S90" s="13" t="str">
        <f>IF('ASS END SYNC'!C90="SHOW",FIND(",,",'ASS END SYNC'!E90,R90+1),"")</f>
        <v/>
      </c>
      <c r="T90" s="11" t="str">
        <f>IF('ASS END SYNC'!C90="SHOW",LEFT('ASS END SYNC'!E90,O90),"")</f>
        <v/>
      </c>
      <c r="U90" s="12" t="str">
        <f>IF('ASS END SYNC'!C90="SHOW",MID('ASS END SYNC'!E90,O90+1,P90-O90-1),"")</f>
        <v/>
      </c>
      <c r="V90" s="12" t="str">
        <f>IF(AND('ASS END SYNC'!C90="SHOW",'ASS END SYNC'!C91="SHOW"),U91,IF(AND('ASS END SYNC'!C90="SHOW",'ASS END SYNC'!C91&lt;&gt;"SHOW"),MID('ASS END SYNC'!E90,O90+1,P90-O90-1),""))</f>
        <v/>
      </c>
      <c r="W90" s="11" t="str">
        <f>IF('ASS END SYNC'!C90="SHOW",MID('ASS END SYNC'!E90,Q90+1,S90-Q90+1),"")</f>
        <v/>
      </c>
      <c r="X90" s="11" t="str">
        <f>IF('ASS END SYNC'!C90="SHOW",MID('ASS END SYNC'!E90,S90+2,1000),"")</f>
        <v/>
      </c>
      <c r="Z90" s="12"/>
    </row>
    <row r="91" spans="1:26" x14ac:dyDescent="0.25">
      <c r="A91" s="14">
        <v>88</v>
      </c>
      <c r="B91" s="12" t="str">
        <f>IF('ASS START SYNC'!C91="SHOW",FIND(",",'ASS START SYNC'!E91,1),"")</f>
        <v/>
      </c>
      <c r="C91" s="12" t="str">
        <f>IF('ASS START SYNC'!C91="SHOW",FIND(",",'ASS START SYNC'!E91,B91+1),"")</f>
        <v/>
      </c>
      <c r="D91" s="12" t="str">
        <f>IF('ASS START SYNC'!C91="SHOW",FIND(",",'ASS START SYNC'!E91,C91+1),"")</f>
        <v/>
      </c>
      <c r="E91" s="13" t="str">
        <f>IF('ASS START SYNC'!C91="SHOW",FIND(",,",'ASS START SYNC'!E91,1),"")</f>
        <v/>
      </c>
      <c r="F91" s="13" t="str">
        <f>IF('ASS START SYNC'!C91="SHOW",FIND(",,",'ASS START SYNC'!E91,E91+1),"")</f>
        <v/>
      </c>
      <c r="G91" s="11" t="str">
        <f>IF('ASS START SYNC'!C91="SHOW",LEFT('ASS START SYNC'!E91,B91),"")</f>
        <v/>
      </c>
      <c r="H91" s="12" t="str">
        <f>IF(AND('ASS START SYNC'!C91="SHOW",COUNTA('ASS START SYNC'!$E$4:'ASS START SYNC'!E90)=0),MID('ASS START SYNC'!E91,B91+1,C91-B91-1),IF(AND('ASS START SYNC'!C91="SHOW",COUNTA('ASS START SYNC'!$E$4:'ASS START SYNC'!E90)&lt;&gt;0),I90,""))</f>
        <v/>
      </c>
      <c r="I91" s="12" t="str">
        <f>IF('ASS START SYNC'!C91="SHOW",MID('ASS START SYNC'!E91,C91+1,D91-C91-1),I90)</f>
        <v/>
      </c>
      <c r="J91" s="11" t="str">
        <f>IF('ASS START SYNC'!C91="SHOW",MID('ASS START SYNC'!E91,D91+1,F91-D91+1),"")</f>
        <v/>
      </c>
      <c r="K91" s="11" t="str">
        <f>IF('ASS START SYNC'!C91="SHOW",MID('ASS START SYNC'!E91,F91+2,1000),"")</f>
        <v/>
      </c>
      <c r="M91" s="12"/>
      <c r="N91" s="14">
        <v>88</v>
      </c>
      <c r="O91" s="12" t="str">
        <f>IF('ASS END SYNC'!C91="SHOW",FIND(",",'ASS END SYNC'!E91,1),"")</f>
        <v/>
      </c>
      <c r="P91" s="12" t="str">
        <f>IF('ASS END SYNC'!C91="SHOW",FIND(",",'ASS END SYNC'!E91,O91+1),"")</f>
        <v/>
      </c>
      <c r="Q91" s="12" t="str">
        <f>IF('ASS END SYNC'!C91="SHOW",FIND(",",'ASS END SYNC'!E91,P91+1),"")</f>
        <v/>
      </c>
      <c r="R91" s="13" t="str">
        <f>IF('ASS END SYNC'!C91="SHOW",FIND(",,",'ASS END SYNC'!E91,1),"")</f>
        <v/>
      </c>
      <c r="S91" s="13" t="str">
        <f>IF('ASS END SYNC'!C91="SHOW",FIND(",,",'ASS END SYNC'!E91,R91+1),"")</f>
        <v/>
      </c>
      <c r="T91" s="11" t="str">
        <f>IF('ASS END SYNC'!C91="SHOW",LEFT('ASS END SYNC'!E91,O91),"")</f>
        <v/>
      </c>
      <c r="U91" s="12" t="str">
        <f>IF('ASS END SYNC'!C91="SHOW",MID('ASS END SYNC'!E91,O91+1,P91-O91-1),"")</f>
        <v/>
      </c>
      <c r="V91" s="12" t="str">
        <f>IF(AND('ASS END SYNC'!C91="SHOW",'ASS END SYNC'!C92="SHOW"),U92,IF(AND('ASS END SYNC'!C91="SHOW",'ASS END SYNC'!C92&lt;&gt;"SHOW"),MID('ASS END SYNC'!E91,O91+1,P91-O91-1),""))</f>
        <v/>
      </c>
      <c r="W91" s="11" t="str">
        <f>IF('ASS END SYNC'!C91="SHOW",MID('ASS END SYNC'!E91,Q91+1,S91-Q91+1),"")</f>
        <v/>
      </c>
      <c r="X91" s="11" t="str">
        <f>IF('ASS END SYNC'!C91="SHOW",MID('ASS END SYNC'!E91,S91+2,1000),"")</f>
        <v/>
      </c>
      <c r="Z91" s="12"/>
    </row>
    <row r="92" spans="1:26" x14ac:dyDescent="0.25">
      <c r="A92" s="14">
        <v>89</v>
      </c>
      <c r="B92" s="12" t="str">
        <f>IF('ASS START SYNC'!C92="SHOW",FIND(",",'ASS START SYNC'!E92,1),"")</f>
        <v/>
      </c>
      <c r="C92" s="12" t="str">
        <f>IF('ASS START SYNC'!C92="SHOW",FIND(",",'ASS START SYNC'!E92,B92+1),"")</f>
        <v/>
      </c>
      <c r="D92" s="12" t="str">
        <f>IF('ASS START SYNC'!C92="SHOW",FIND(",",'ASS START SYNC'!E92,C92+1),"")</f>
        <v/>
      </c>
      <c r="E92" s="13" t="str">
        <f>IF('ASS START SYNC'!C92="SHOW",FIND(",,",'ASS START SYNC'!E92,1),"")</f>
        <v/>
      </c>
      <c r="F92" s="13" t="str">
        <f>IF('ASS START SYNC'!C92="SHOW",FIND(",,",'ASS START SYNC'!E92,E92+1),"")</f>
        <v/>
      </c>
      <c r="G92" s="11" t="str">
        <f>IF('ASS START SYNC'!C92="SHOW",LEFT('ASS START SYNC'!E92,B92),"")</f>
        <v/>
      </c>
      <c r="H92" s="12" t="str">
        <f>IF(AND('ASS START SYNC'!C92="SHOW",COUNTA('ASS START SYNC'!$E$4:'ASS START SYNC'!E91)=0),MID('ASS START SYNC'!E92,B92+1,C92-B92-1),IF(AND('ASS START SYNC'!C92="SHOW",COUNTA('ASS START SYNC'!$E$4:'ASS START SYNC'!E91)&lt;&gt;0),I91,""))</f>
        <v/>
      </c>
      <c r="I92" s="12" t="str">
        <f>IF('ASS START SYNC'!C92="SHOW",MID('ASS START SYNC'!E92,C92+1,D92-C92-1),I91)</f>
        <v/>
      </c>
      <c r="J92" s="11" t="str">
        <f>IF('ASS START SYNC'!C92="SHOW",MID('ASS START SYNC'!E92,D92+1,F92-D92+1),"")</f>
        <v/>
      </c>
      <c r="K92" s="11" t="str">
        <f>IF('ASS START SYNC'!C92="SHOW",MID('ASS START SYNC'!E92,F92+2,1000),"")</f>
        <v/>
      </c>
      <c r="M92" s="12"/>
      <c r="N92" s="14">
        <v>89</v>
      </c>
      <c r="O92" s="12" t="str">
        <f>IF('ASS END SYNC'!C92="SHOW",FIND(",",'ASS END SYNC'!E92,1),"")</f>
        <v/>
      </c>
      <c r="P92" s="12" t="str">
        <f>IF('ASS END SYNC'!C92="SHOW",FIND(",",'ASS END SYNC'!E92,O92+1),"")</f>
        <v/>
      </c>
      <c r="Q92" s="12" t="str">
        <f>IF('ASS END SYNC'!C92="SHOW",FIND(",",'ASS END SYNC'!E92,P92+1),"")</f>
        <v/>
      </c>
      <c r="R92" s="13" t="str">
        <f>IF('ASS END SYNC'!C92="SHOW",FIND(",,",'ASS END SYNC'!E92,1),"")</f>
        <v/>
      </c>
      <c r="S92" s="13" t="str">
        <f>IF('ASS END SYNC'!C92="SHOW",FIND(",,",'ASS END SYNC'!E92,R92+1),"")</f>
        <v/>
      </c>
      <c r="T92" s="11" t="str">
        <f>IF('ASS END SYNC'!C92="SHOW",LEFT('ASS END SYNC'!E92,O92),"")</f>
        <v/>
      </c>
      <c r="U92" s="12" t="str">
        <f>IF('ASS END SYNC'!C92="SHOW",MID('ASS END SYNC'!E92,O92+1,P92-O92-1),"")</f>
        <v/>
      </c>
      <c r="V92" s="12" t="str">
        <f>IF(AND('ASS END SYNC'!C92="SHOW",'ASS END SYNC'!C93="SHOW"),U93,IF(AND('ASS END SYNC'!C92="SHOW",'ASS END SYNC'!C93&lt;&gt;"SHOW"),MID('ASS END SYNC'!E92,O92+1,P92-O92-1),""))</f>
        <v/>
      </c>
      <c r="W92" s="11" t="str">
        <f>IF('ASS END SYNC'!C92="SHOW",MID('ASS END SYNC'!E92,Q92+1,S92-Q92+1),"")</f>
        <v/>
      </c>
      <c r="X92" s="11" t="str">
        <f>IF('ASS END SYNC'!C92="SHOW",MID('ASS END SYNC'!E92,S92+2,1000),"")</f>
        <v/>
      </c>
      <c r="Z92" s="12"/>
    </row>
    <row r="93" spans="1:26" x14ac:dyDescent="0.25">
      <c r="A93" s="14">
        <v>90</v>
      </c>
      <c r="B93" s="12" t="str">
        <f>IF('ASS START SYNC'!C93="SHOW",FIND(",",'ASS START SYNC'!E93,1),"")</f>
        <v/>
      </c>
      <c r="C93" s="12" t="str">
        <f>IF('ASS START SYNC'!C93="SHOW",FIND(",",'ASS START SYNC'!E93,B93+1),"")</f>
        <v/>
      </c>
      <c r="D93" s="12" t="str">
        <f>IF('ASS START SYNC'!C93="SHOW",FIND(",",'ASS START SYNC'!E93,C93+1),"")</f>
        <v/>
      </c>
      <c r="E93" s="13" t="str">
        <f>IF('ASS START SYNC'!C93="SHOW",FIND(",,",'ASS START SYNC'!E93,1),"")</f>
        <v/>
      </c>
      <c r="F93" s="13" t="str">
        <f>IF('ASS START SYNC'!C93="SHOW",FIND(",,",'ASS START SYNC'!E93,E93+1),"")</f>
        <v/>
      </c>
      <c r="G93" s="11" t="str">
        <f>IF('ASS START SYNC'!C93="SHOW",LEFT('ASS START SYNC'!E93,B93),"")</f>
        <v/>
      </c>
      <c r="H93" s="12" t="str">
        <f>IF(AND('ASS START SYNC'!C93="SHOW",COUNTA('ASS START SYNC'!$E$4:'ASS START SYNC'!E92)=0),MID('ASS START SYNC'!E93,B93+1,C93-B93-1),IF(AND('ASS START SYNC'!C93="SHOW",COUNTA('ASS START SYNC'!$E$4:'ASS START SYNC'!E92)&lt;&gt;0),I92,""))</f>
        <v/>
      </c>
      <c r="I93" s="12" t="str">
        <f>IF('ASS START SYNC'!C93="SHOW",MID('ASS START SYNC'!E93,C93+1,D93-C93-1),I92)</f>
        <v/>
      </c>
      <c r="J93" s="11" t="str">
        <f>IF('ASS START SYNC'!C93="SHOW",MID('ASS START SYNC'!E93,D93+1,F93-D93+1),"")</f>
        <v/>
      </c>
      <c r="K93" s="11" t="str">
        <f>IF('ASS START SYNC'!C93="SHOW",MID('ASS START SYNC'!E93,F93+2,1000),"")</f>
        <v/>
      </c>
      <c r="M93" s="12"/>
      <c r="N93" s="14">
        <v>90</v>
      </c>
      <c r="O93" s="12" t="str">
        <f>IF('ASS END SYNC'!C93="SHOW",FIND(",",'ASS END SYNC'!E93,1),"")</f>
        <v/>
      </c>
      <c r="P93" s="12" t="str">
        <f>IF('ASS END SYNC'!C93="SHOW",FIND(",",'ASS END SYNC'!E93,O93+1),"")</f>
        <v/>
      </c>
      <c r="Q93" s="12" t="str">
        <f>IF('ASS END SYNC'!C93="SHOW",FIND(",",'ASS END SYNC'!E93,P93+1),"")</f>
        <v/>
      </c>
      <c r="R93" s="13" t="str">
        <f>IF('ASS END SYNC'!C93="SHOW",FIND(",,",'ASS END SYNC'!E93,1),"")</f>
        <v/>
      </c>
      <c r="S93" s="13" t="str">
        <f>IF('ASS END SYNC'!C93="SHOW",FIND(",,",'ASS END SYNC'!E93,R93+1),"")</f>
        <v/>
      </c>
      <c r="T93" s="11" t="str">
        <f>IF('ASS END SYNC'!C93="SHOW",LEFT('ASS END SYNC'!E93,O93),"")</f>
        <v/>
      </c>
      <c r="U93" s="12" t="str">
        <f>IF('ASS END SYNC'!C93="SHOW",MID('ASS END SYNC'!E93,O93+1,P93-O93-1),"")</f>
        <v/>
      </c>
      <c r="V93" s="12" t="str">
        <f>IF(AND('ASS END SYNC'!C93="SHOW",'ASS END SYNC'!C94="SHOW"),U94,IF(AND('ASS END SYNC'!C93="SHOW",'ASS END SYNC'!C94&lt;&gt;"SHOW"),MID('ASS END SYNC'!E93,O93+1,P93-O93-1),""))</f>
        <v/>
      </c>
      <c r="W93" s="11" t="str">
        <f>IF('ASS END SYNC'!C93="SHOW",MID('ASS END SYNC'!E93,Q93+1,S93-Q93+1),"")</f>
        <v/>
      </c>
      <c r="X93" s="11" t="str">
        <f>IF('ASS END SYNC'!C93="SHOW",MID('ASS END SYNC'!E93,S93+2,1000),"")</f>
        <v/>
      </c>
      <c r="Z93" s="12"/>
    </row>
    <row r="94" spans="1:26" x14ac:dyDescent="0.25">
      <c r="A94" s="14">
        <v>91</v>
      </c>
      <c r="B94" s="12" t="str">
        <f>IF('ASS START SYNC'!C94="SHOW",FIND(",",'ASS START SYNC'!E94,1),"")</f>
        <v/>
      </c>
      <c r="C94" s="12" t="str">
        <f>IF('ASS START SYNC'!C94="SHOW",FIND(",",'ASS START SYNC'!E94,B94+1),"")</f>
        <v/>
      </c>
      <c r="D94" s="12" t="str">
        <f>IF('ASS START SYNC'!C94="SHOW",FIND(",",'ASS START SYNC'!E94,C94+1),"")</f>
        <v/>
      </c>
      <c r="E94" s="13" t="str">
        <f>IF('ASS START SYNC'!C94="SHOW",FIND(",,",'ASS START SYNC'!E94,1),"")</f>
        <v/>
      </c>
      <c r="F94" s="13" t="str">
        <f>IF('ASS START SYNC'!C94="SHOW",FIND(",,",'ASS START SYNC'!E94,E94+1),"")</f>
        <v/>
      </c>
      <c r="G94" s="11" t="str">
        <f>IF('ASS START SYNC'!C94="SHOW",LEFT('ASS START SYNC'!E94,B94),"")</f>
        <v/>
      </c>
      <c r="H94" s="12" t="str">
        <f>IF(AND('ASS START SYNC'!C94="SHOW",COUNTA('ASS START SYNC'!$E$4:'ASS START SYNC'!E93)=0),MID('ASS START SYNC'!E94,B94+1,C94-B94-1),IF(AND('ASS START SYNC'!C94="SHOW",COUNTA('ASS START SYNC'!$E$4:'ASS START SYNC'!E93)&lt;&gt;0),I93,""))</f>
        <v/>
      </c>
      <c r="I94" s="12" t="str">
        <f>IF('ASS START SYNC'!C94="SHOW",MID('ASS START SYNC'!E94,C94+1,D94-C94-1),I93)</f>
        <v/>
      </c>
      <c r="J94" s="11" t="str">
        <f>IF('ASS START SYNC'!C94="SHOW",MID('ASS START SYNC'!E94,D94+1,F94-D94+1),"")</f>
        <v/>
      </c>
      <c r="K94" s="11" t="str">
        <f>IF('ASS START SYNC'!C94="SHOW",MID('ASS START SYNC'!E94,F94+2,1000),"")</f>
        <v/>
      </c>
      <c r="M94" s="12"/>
      <c r="N94" s="14">
        <v>91</v>
      </c>
      <c r="O94" s="12" t="str">
        <f>IF('ASS END SYNC'!C94="SHOW",FIND(",",'ASS END SYNC'!E94,1),"")</f>
        <v/>
      </c>
      <c r="P94" s="12" t="str">
        <f>IF('ASS END SYNC'!C94="SHOW",FIND(",",'ASS END SYNC'!E94,O94+1),"")</f>
        <v/>
      </c>
      <c r="Q94" s="12" t="str">
        <f>IF('ASS END SYNC'!C94="SHOW",FIND(",",'ASS END SYNC'!E94,P94+1),"")</f>
        <v/>
      </c>
      <c r="R94" s="13" t="str">
        <f>IF('ASS END SYNC'!C94="SHOW",FIND(",,",'ASS END SYNC'!E94,1),"")</f>
        <v/>
      </c>
      <c r="S94" s="13" t="str">
        <f>IF('ASS END SYNC'!C94="SHOW",FIND(",,",'ASS END SYNC'!E94,R94+1),"")</f>
        <v/>
      </c>
      <c r="T94" s="11" t="str">
        <f>IF('ASS END SYNC'!C94="SHOW",LEFT('ASS END SYNC'!E94,O94),"")</f>
        <v/>
      </c>
      <c r="U94" s="12" t="str">
        <f>IF('ASS END SYNC'!C94="SHOW",MID('ASS END SYNC'!E94,O94+1,P94-O94-1),"")</f>
        <v/>
      </c>
      <c r="V94" s="12" t="str">
        <f>IF(AND('ASS END SYNC'!C94="SHOW",'ASS END SYNC'!C95="SHOW"),U95,IF(AND('ASS END SYNC'!C94="SHOW",'ASS END SYNC'!C95&lt;&gt;"SHOW"),MID('ASS END SYNC'!E94,O94+1,P94-O94-1),""))</f>
        <v/>
      </c>
      <c r="W94" s="11" t="str">
        <f>IF('ASS END SYNC'!C94="SHOW",MID('ASS END SYNC'!E94,Q94+1,S94-Q94+1),"")</f>
        <v/>
      </c>
      <c r="X94" s="11" t="str">
        <f>IF('ASS END SYNC'!C94="SHOW",MID('ASS END SYNC'!E94,S94+2,1000),"")</f>
        <v/>
      </c>
      <c r="Z94" s="12"/>
    </row>
    <row r="95" spans="1:26" x14ac:dyDescent="0.25">
      <c r="A95" s="14">
        <v>92</v>
      </c>
      <c r="B95" s="12" t="str">
        <f>IF('ASS START SYNC'!C95="SHOW",FIND(",",'ASS START SYNC'!E95,1),"")</f>
        <v/>
      </c>
      <c r="C95" s="12" t="str">
        <f>IF('ASS START SYNC'!C95="SHOW",FIND(",",'ASS START SYNC'!E95,B95+1),"")</f>
        <v/>
      </c>
      <c r="D95" s="12" t="str">
        <f>IF('ASS START SYNC'!C95="SHOW",FIND(",",'ASS START SYNC'!E95,C95+1),"")</f>
        <v/>
      </c>
      <c r="E95" s="13" t="str">
        <f>IF('ASS START SYNC'!C95="SHOW",FIND(",,",'ASS START SYNC'!E95,1),"")</f>
        <v/>
      </c>
      <c r="F95" s="13" t="str">
        <f>IF('ASS START SYNC'!C95="SHOW",FIND(",,",'ASS START SYNC'!E95,E95+1),"")</f>
        <v/>
      </c>
      <c r="G95" s="11" t="str">
        <f>IF('ASS START SYNC'!C95="SHOW",LEFT('ASS START SYNC'!E95,B95),"")</f>
        <v/>
      </c>
      <c r="H95" s="12" t="str">
        <f>IF(AND('ASS START SYNC'!C95="SHOW",COUNTA('ASS START SYNC'!$E$4:'ASS START SYNC'!E94)=0),MID('ASS START SYNC'!E95,B95+1,C95-B95-1),IF(AND('ASS START SYNC'!C95="SHOW",COUNTA('ASS START SYNC'!$E$4:'ASS START SYNC'!E94)&lt;&gt;0),I94,""))</f>
        <v/>
      </c>
      <c r="I95" s="12" t="str">
        <f>IF('ASS START SYNC'!C95="SHOW",MID('ASS START SYNC'!E95,C95+1,D95-C95-1),I94)</f>
        <v/>
      </c>
      <c r="J95" s="11" t="str">
        <f>IF('ASS START SYNC'!C95="SHOW",MID('ASS START SYNC'!E95,D95+1,F95-D95+1),"")</f>
        <v/>
      </c>
      <c r="K95" s="11" t="str">
        <f>IF('ASS START SYNC'!C95="SHOW",MID('ASS START SYNC'!E95,F95+2,1000),"")</f>
        <v/>
      </c>
      <c r="M95" s="12"/>
      <c r="N95" s="14">
        <v>92</v>
      </c>
      <c r="O95" s="12" t="str">
        <f>IF('ASS END SYNC'!C95="SHOW",FIND(",",'ASS END SYNC'!E95,1),"")</f>
        <v/>
      </c>
      <c r="P95" s="12" t="str">
        <f>IF('ASS END SYNC'!C95="SHOW",FIND(",",'ASS END SYNC'!E95,O95+1),"")</f>
        <v/>
      </c>
      <c r="Q95" s="12" t="str">
        <f>IF('ASS END SYNC'!C95="SHOW",FIND(",",'ASS END SYNC'!E95,P95+1),"")</f>
        <v/>
      </c>
      <c r="R95" s="13" t="str">
        <f>IF('ASS END SYNC'!C95="SHOW",FIND(",,",'ASS END SYNC'!E95,1),"")</f>
        <v/>
      </c>
      <c r="S95" s="13" t="str">
        <f>IF('ASS END SYNC'!C95="SHOW",FIND(",,",'ASS END SYNC'!E95,R95+1),"")</f>
        <v/>
      </c>
      <c r="T95" s="11" t="str">
        <f>IF('ASS END SYNC'!C95="SHOW",LEFT('ASS END SYNC'!E95,O95),"")</f>
        <v/>
      </c>
      <c r="U95" s="12" t="str">
        <f>IF('ASS END SYNC'!C95="SHOW",MID('ASS END SYNC'!E95,O95+1,P95-O95-1),"")</f>
        <v/>
      </c>
      <c r="V95" s="12" t="str">
        <f>IF(AND('ASS END SYNC'!C95="SHOW",'ASS END SYNC'!C96="SHOW"),U96,IF(AND('ASS END SYNC'!C95="SHOW",'ASS END SYNC'!C96&lt;&gt;"SHOW"),MID('ASS END SYNC'!E95,O95+1,P95-O95-1),""))</f>
        <v/>
      </c>
      <c r="W95" s="11" t="str">
        <f>IF('ASS END SYNC'!C95="SHOW",MID('ASS END SYNC'!E95,Q95+1,S95-Q95+1),"")</f>
        <v/>
      </c>
      <c r="X95" s="11" t="str">
        <f>IF('ASS END SYNC'!C95="SHOW",MID('ASS END SYNC'!E95,S95+2,1000),"")</f>
        <v/>
      </c>
      <c r="Z95" s="12"/>
    </row>
    <row r="96" spans="1:26" x14ac:dyDescent="0.25">
      <c r="A96" s="14">
        <v>93</v>
      </c>
      <c r="B96" s="12" t="str">
        <f>IF('ASS START SYNC'!C96="SHOW",FIND(",",'ASS START SYNC'!E96,1),"")</f>
        <v/>
      </c>
      <c r="C96" s="12" t="str">
        <f>IF('ASS START SYNC'!C96="SHOW",FIND(",",'ASS START SYNC'!E96,B96+1),"")</f>
        <v/>
      </c>
      <c r="D96" s="12" t="str">
        <f>IF('ASS START SYNC'!C96="SHOW",FIND(",",'ASS START SYNC'!E96,C96+1),"")</f>
        <v/>
      </c>
      <c r="E96" s="13" t="str">
        <f>IF('ASS START SYNC'!C96="SHOW",FIND(",,",'ASS START SYNC'!E96,1),"")</f>
        <v/>
      </c>
      <c r="F96" s="13" t="str">
        <f>IF('ASS START SYNC'!C96="SHOW",FIND(",,",'ASS START SYNC'!E96,E96+1),"")</f>
        <v/>
      </c>
      <c r="G96" s="11" t="str">
        <f>IF('ASS START SYNC'!C96="SHOW",LEFT('ASS START SYNC'!E96,B96),"")</f>
        <v/>
      </c>
      <c r="H96" s="12" t="str">
        <f>IF(AND('ASS START SYNC'!C96="SHOW",COUNTA('ASS START SYNC'!$E$4:'ASS START SYNC'!E95)=0),MID('ASS START SYNC'!E96,B96+1,C96-B96-1),IF(AND('ASS START SYNC'!C96="SHOW",COUNTA('ASS START SYNC'!$E$4:'ASS START SYNC'!E95)&lt;&gt;0),I95,""))</f>
        <v/>
      </c>
      <c r="I96" s="12" t="str">
        <f>IF('ASS START SYNC'!C96="SHOW",MID('ASS START SYNC'!E96,C96+1,D96-C96-1),I95)</f>
        <v/>
      </c>
      <c r="J96" s="11" t="str">
        <f>IF('ASS START SYNC'!C96="SHOW",MID('ASS START SYNC'!E96,D96+1,F96-D96+1),"")</f>
        <v/>
      </c>
      <c r="K96" s="11" t="str">
        <f>IF('ASS START SYNC'!C96="SHOW",MID('ASS START SYNC'!E96,F96+2,1000),"")</f>
        <v/>
      </c>
      <c r="M96" s="12"/>
      <c r="N96" s="14">
        <v>93</v>
      </c>
      <c r="O96" s="12" t="str">
        <f>IF('ASS END SYNC'!C96="SHOW",FIND(",",'ASS END SYNC'!E96,1),"")</f>
        <v/>
      </c>
      <c r="P96" s="12" t="str">
        <f>IF('ASS END SYNC'!C96="SHOW",FIND(",",'ASS END SYNC'!E96,O96+1),"")</f>
        <v/>
      </c>
      <c r="Q96" s="12" t="str">
        <f>IF('ASS END SYNC'!C96="SHOW",FIND(",",'ASS END SYNC'!E96,P96+1),"")</f>
        <v/>
      </c>
      <c r="R96" s="13" t="str">
        <f>IF('ASS END SYNC'!C96="SHOW",FIND(",,",'ASS END SYNC'!E96,1),"")</f>
        <v/>
      </c>
      <c r="S96" s="13" t="str">
        <f>IF('ASS END SYNC'!C96="SHOW",FIND(",,",'ASS END SYNC'!E96,R96+1),"")</f>
        <v/>
      </c>
      <c r="T96" s="11" t="str">
        <f>IF('ASS END SYNC'!C96="SHOW",LEFT('ASS END SYNC'!E96,O96),"")</f>
        <v/>
      </c>
      <c r="U96" s="12" t="str">
        <f>IF('ASS END SYNC'!C96="SHOW",MID('ASS END SYNC'!E96,O96+1,P96-O96-1),"")</f>
        <v/>
      </c>
      <c r="V96" s="12" t="str">
        <f>IF(AND('ASS END SYNC'!C96="SHOW",'ASS END SYNC'!C97="SHOW"),U97,IF(AND('ASS END SYNC'!C96="SHOW",'ASS END SYNC'!C97&lt;&gt;"SHOW"),MID('ASS END SYNC'!E96,O96+1,P96-O96-1),""))</f>
        <v/>
      </c>
      <c r="W96" s="11" t="str">
        <f>IF('ASS END SYNC'!C96="SHOW",MID('ASS END SYNC'!E96,Q96+1,S96-Q96+1),"")</f>
        <v/>
      </c>
      <c r="X96" s="11" t="str">
        <f>IF('ASS END SYNC'!C96="SHOW",MID('ASS END SYNC'!E96,S96+2,1000),"")</f>
        <v/>
      </c>
      <c r="Z96" s="12"/>
    </row>
    <row r="97" spans="1:26" x14ac:dyDescent="0.25">
      <c r="A97" s="14">
        <v>94</v>
      </c>
      <c r="B97" s="12" t="str">
        <f>IF('ASS START SYNC'!C97="SHOW",FIND(",",'ASS START SYNC'!E97,1),"")</f>
        <v/>
      </c>
      <c r="C97" s="12" t="str">
        <f>IF('ASS START SYNC'!C97="SHOW",FIND(",",'ASS START SYNC'!E97,B97+1),"")</f>
        <v/>
      </c>
      <c r="D97" s="12" t="str">
        <f>IF('ASS START SYNC'!C97="SHOW",FIND(",",'ASS START SYNC'!E97,C97+1),"")</f>
        <v/>
      </c>
      <c r="E97" s="13" t="str">
        <f>IF('ASS START SYNC'!C97="SHOW",FIND(",,",'ASS START SYNC'!E97,1),"")</f>
        <v/>
      </c>
      <c r="F97" s="13" t="str">
        <f>IF('ASS START SYNC'!C97="SHOW",FIND(",,",'ASS START SYNC'!E97,E97+1),"")</f>
        <v/>
      </c>
      <c r="G97" s="11" t="str">
        <f>IF('ASS START SYNC'!C97="SHOW",LEFT('ASS START SYNC'!E97,B97),"")</f>
        <v/>
      </c>
      <c r="H97" s="12" t="str">
        <f>IF(AND('ASS START SYNC'!C97="SHOW",COUNTA('ASS START SYNC'!$E$4:'ASS START SYNC'!E96)=0),MID('ASS START SYNC'!E97,B97+1,C97-B97-1),IF(AND('ASS START SYNC'!C97="SHOW",COUNTA('ASS START SYNC'!$E$4:'ASS START SYNC'!E96)&lt;&gt;0),I96,""))</f>
        <v/>
      </c>
      <c r="I97" s="12" t="str">
        <f>IF('ASS START SYNC'!C97="SHOW",MID('ASS START SYNC'!E97,C97+1,D97-C97-1),I96)</f>
        <v/>
      </c>
      <c r="J97" s="11" t="str">
        <f>IF('ASS START SYNC'!C97="SHOW",MID('ASS START SYNC'!E97,D97+1,F97-D97+1),"")</f>
        <v/>
      </c>
      <c r="K97" s="11" t="str">
        <f>IF('ASS START SYNC'!C97="SHOW",MID('ASS START SYNC'!E97,F97+2,1000),"")</f>
        <v/>
      </c>
      <c r="M97" s="12"/>
      <c r="N97" s="14">
        <v>94</v>
      </c>
      <c r="O97" s="12" t="str">
        <f>IF('ASS END SYNC'!C97="SHOW",FIND(",",'ASS END SYNC'!E97,1),"")</f>
        <v/>
      </c>
      <c r="P97" s="12" t="str">
        <f>IF('ASS END SYNC'!C97="SHOW",FIND(",",'ASS END SYNC'!E97,O97+1),"")</f>
        <v/>
      </c>
      <c r="Q97" s="12" t="str">
        <f>IF('ASS END SYNC'!C97="SHOW",FIND(",",'ASS END SYNC'!E97,P97+1),"")</f>
        <v/>
      </c>
      <c r="R97" s="13" t="str">
        <f>IF('ASS END SYNC'!C97="SHOW",FIND(",,",'ASS END SYNC'!E97,1),"")</f>
        <v/>
      </c>
      <c r="S97" s="13" t="str">
        <f>IF('ASS END SYNC'!C97="SHOW",FIND(",,",'ASS END SYNC'!E97,R97+1),"")</f>
        <v/>
      </c>
      <c r="T97" s="11" t="str">
        <f>IF('ASS END SYNC'!C97="SHOW",LEFT('ASS END SYNC'!E97,O97),"")</f>
        <v/>
      </c>
      <c r="U97" s="12" t="str">
        <f>IF('ASS END SYNC'!C97="SHOW",MID('ASS END SYNC'!E97,O97+1,P97-O97-1),"")</f>
        <v/>
      </c>
      <c r="V97" s="12" t="str">
        <f>IF(AND('ASS END SYNC'!C97="SHOW",'ASS END SYNC'!C98="SHOW"),U98,IF(AND('ASS END SYNC'!C97="SHOW",'ASS END SYNC'!C98&lt;&gt;"SHOW"),MID('ASS END SYNC'!E97,O97+1,P97-O97-1),""))</f>
        <v/>
      </c>
      <c r="W97" s="11" t="str">
        <f>IF('ASS END SYNC'!C97="SHOW",MID('ASS END SYNC'!E97,Q97+1,S97-Q97+1),"")</f>
        <v/>
      </c>
      <c r="X97" s="11" t="str">
        <f>IF('ASS END SYNC'!C97="SHOW",MID('ASS END SYNC'!E97,S97+2,1000),"")</f>
        <v/>
      </c>
      <c r="Z97" s="12"/>
    </row>
    <row r="98" spans="1:26" x14ac:dyDescent="0.25">
      <c r="A98" s="14">
        <v>95</v>
      </c>
      <c r="B98" s="12" t="str">
        <f>IF('ASS START SYNC'!C98="SHOW",FIND(",",'ASS START SYNC'!E98,1),"")</f>
        <v/>
      </c>
      <c r="C98" s="12" t="str">
        <f>IF('ASS START SYNC'!C98="SHOW",FIND(",",'ASS START SYNC'!E98,B98+1),"")</f>
        <v/>
      </c>
      <c r="D98" s="12" t="str">
        <f>IF('ASS START SYNC'!C98="SHOW",FIND(",",'ASS START SYNC'!E98,C98+1),"")</f>
        <v/>
      </c>
      <c r="E98" s="13" t="str">
        <f>IF('ASS START SYNC'!C98="SHOW",FIND(",,",'ASS START SYNC'!E98,1),"")</f>
        <v/>
      </c>
      <c r="F98" s="13" t="str">
        <f>IF('ASS START SYNC'!C98="SHOW",FIND(",,",'ASS START SYNC'!E98,E98+1),"")</f>
        <v/>
      </c>
      <c r="G98" s="11" t="str">
        <f>IF('ASS START SYNC'!C98="SHOW",LEFT('ASS START SYNC'!E98,B98),"")</f>
        <v/>
      </c>
      <c r="H98" s="12" t="str">
        <f>IF(AND('ASS START SYNC'!C98="SHOW",COUNTA('ASS START SYNC'!$E$4:'ASS START SYNC'!E97)=0),MID('ASS START SYNC'!E98,B98+1,C98-B98-1),IF(AND('ASS START SYNC'!C98="SHOW",COUNTA('ASS START SYNC'!$E$4:'ASS START SYNC'!E97)&lt;&gt;0),I97,""))</f>
        <v/>
      </c>
      <c r="I98" s="12" t="str">
        <f>IF('ASS START SYNC'!C98="SHOW",MID('ASS START SYNC'!E98,C98+1,D98-C98-1),I97)</f>
        <v/>
      </c>
      <c r="J98" s="11" t="str">
        <f>IF('ASS START SYNC'!C98="SHOW",MID('ASS START SYNC'!E98,D98+1,F98-D98+1),"")</f>
        <v/>
      </c>
      <c r="K98" s="11" t="str">
        <f>IF('ASS START SYNC'!C98="SHOW",MID('ASS START SYNC'!E98,F98+2,1000),"")</f>
        <v/>
      </c>
      <c r="M98" s="12"/>
      <c r="N98" s="14">
        <v>95</v>
      </c>
      <c r="O98" s="12" t="str">
        <f>IF('ASS END SYNC'!C98="SHOW",FIND(",",'ASS END SYNC'!E98,1),"")</f>
        <v/>
      </c>
      <c r="P98" s="12" t="str">
        <f>IF('ASS END SYNC'!C98="SHOW",FIND(",",'ASS END SYNC'!E98,O98+1),"")</f>
        <v/>
      </c>
      <c r="Q98" s="12" t="str">
        <f>IF('ASS END SYNC'!C98="SHOW",FIND(",",'ASS END SYNC'!E98,P98+1),"")</f>
        <v/>
      </c>
      <c r="R98" s="13" t="str">
        <f>IF('ASS END SYNC'!C98="SHOW",FIND(",,",'ASS END SYNC'!E98,1),"")</f>
        <v/>
      </c>
      <c r="S98" s="13" t="str">
        <f>IF('ASS END SYNC'!C98="SHOW",FIND(",,",'ASS END SYNC'!E98,R98+1),"")</f>
        <v/>
      </c>
      <c r="T98" s="11" t="str">
        <f>IF('ASS END SYNC'!C98="SHOW",LEFT('ASS END SYNC'!E98,O98),"")</f>
        <v/>
      </c>
      <c r="U98" s="12" t="str">
        <f>IF('ASS END SYNC'!C98="SHOW",MID('ASS END SYNC'!E98,O98+1,P98-O98-1),"")</f>
        <v/>
      </c>
      <c r="V98" s="12" t="str">
        <f>IF(AND('ASS END SYNC'!C98="SHOW",'ASS END SYNC'!C99="SHOW"),U99,IF(AND('ASS END SYNC'!C98="SHOW",'ASS END SYNC'!C99&lt;&gt;"SHOW"),MID('ASS END SYNC'!E98,O98+1,P98-O98-1),""))</f>
        <v/>
      </c>
      <c r="W98" s="11" t="str">
        <f>IF('ASS END SYNC'!C98="SHOW",MID('ASS END SYNC'!E98,Q98+1,S98-Q98+1),"")</f>
        <v/>
      </c>
      <c r="X98" s="11" t="str">
        <f>IF('ASS END SYNC'!C98="SHOW",MID('ASS END SYNC'!E98,S98+2,1000),"")</f>
        <v/>
      </c>
      <c r="Z98" s="12"/>
    </row>
    <row r="99" spans="1:26" x14ac:dyDescent="0.25">
      <c r="A99" s="14">
        <v>96</v>
      </c>
      <c r="B99" s="12" t="str">
        <f>IF('ASS START SYNC'!C99="SHOW",FIND(",",'ASS START SYNC'!E99,1),"")</f>
        <v/>
      </c>
      <c r="C99" s="12" t="str">
        <f>IF('ASS START SYNC'!C99="SHOW",FIND(",",'ASS START SYNC'!E99,B99+1),"")</f>
        <v/>
      </c>
      <c r="D99" s="12" t="str">
        <f>IF('ASS START SYNC'!C99="SHOW",FIND(",",'ASS START SYNC'!E99,C99+1),"")</f>
        <v/>
      </c>
      <c r="E99" s="13" t="str">
        <f>IF('ASS START SYNC'!C99="SHOW",FIND(",,",'ASS START SYNC'!E99,1),"")</f>
        <v/>
      </c>
      <c r="F99" s="13" t="str">
        <f>IF('ASS START SYNC'!C99="SHOW",FIND(",,",'ASS START SYNC'!E99,E99+1),"")</f>
        <v/>
      </c>
      <c r="G99" s="11" t="str">
        <f>IF('ASS START SYNC'!C99="SHOW",LEFT('ASS START SYNC'!E99,B99),"")</f>
        <v/>
      </c>
      <c r="H99" s="12" t="str">
        <f>IF(AND('ASS START SYNC'!C99="SHOW",COUNTA('ASS START SYNC'!$E$4:'ASS START SYNC'!E98)=0),MID('ASS START SYNC'!E99,B99+1,C99-B99-1),IF(AND('ASS START SYNC'!C99="SHOW",COUNTA('ASS START SYNC'!$E$4:'ASS START SYNC'!E98)&lt;&gt;0),I98,""))</f>
        <v/>
      </c>
      <c r="I99" s="12" t="str">
        <f>IF('ASS START SYNC'!C99="SHOW",MID('ASS START SYNC'!E99,C99+1,D99-C99-1),I98)</f>
        <v/>
      </c>
      <c r="J99" s="11" t="str">
        <f>IF('ASS START SYNC'!C99="SHOW",MID('ASS START SYNC'!E99,D99+1,F99-D99+1),"")</f>
        <v/>
      </c>
      <c r="K99" s="11" t="str">
        <f>IF('ASS START SYNC'!C99="SHOW",MID('ASS START SYNC'!E99,F99+2,1000),"")</f>
        <v/>
      </c>
      <c r="M99" s="12"/>
      <c r="N99" s="14">
        <v>96</v>
      </c>
      <c r="O99" s="12" t="str">
        <f>IF('ASS END SYNC'!C99="SHOW",FIND(",",'ASS END SYNC'!E99,1),"")</f>
        <v/>
      </c>
      <c r="P99" s="12" t="str">
        <f>IF('ASS END SYNC'!C99="SHOW",FIND(",",'ASS END SYNC'!E99,O99+1),"")</f>
        <v/>
      </c>
      <c r="Q99" s="12" t="str">
        <f>IF('ASS END SYNC'!C99="SHOW",FIND(",",'ASS END SYNC'!E99,P99+1),"")</f>
        <v/>
      </c>
      <c r="R99" s="13" t="str">
        <f>IF('ASS END SYNC'!C99="SHOW",FIND(",,",'ASS END SYNC'!E99,1),"")</f>
        <v/>
      </c>
      <c r="S99" s="13" t="str">
        <f>IF('ASS END SYNC'!C99="SHOW",FIND(",,",'ASS END SYNC'!E99,R99+1),"")</f>
        <v/>
      </c>
      <c r="T99" s="11" t="str">
        <f>IF('ASS END SYNC'!C99="SHOW",LEFT('ASS END SYNC'!E99,O99),"")</f>
        <v/>
      </c>
      <c r="U99" s="12" t="str">
        <f>IF('ASS END SYNC'!C99="SHOW",MID('ASS END SYNC'!E99,O99+1,P99-O99-1),"")</f>
        <v/>
      </c>
      <c r="V99" s="12" t="str">
        <f>IF(AND('ASS END SYNC'!C99="SHOW",'ASS END SYNC'!C100="SHOW"),U100,IF(AND('ASS END SYNC'!C99="SHOW",'ASS END SYNC'!C100&lt;&gt;"SHOW"),MID('ASS END SYNC'!E99,O99+1,P99-O99-1),""))</f>
        <v/>
      </c>
      <c r="W99" s="11" t="str">
        <f>IF('ASS END SYNC'!C99="SHOW",MID('ASS END SYNC'!E99,Q99+1,S99-Q99+1),"")</f>
        <v/>
      </c>
      <c r="X99" s="11" t="str">
        <f>IF('ASS END SYNC'!C99="SHOW",MID('ASS END SYNC'!E99,S99+2,1000),"")</f>
        <v/>
      </c>
      <c r="Z99" s="12"/>
    </row>
    <row r="100" spans="1:26" x14ac:dyDescent="0.25">
      <c r="A100" s="14">
        <v>97</v>
      </c>
      <c r="B100" s="12" t="str">
        <f>IF('ASS START SYNC'!C100="SHOW",FIND(",",'ASS START SYNC'!E100,1),"")</f>
        <v/>
      </c>
      <c r="C100" s="12" t="str">
        <f>IF('ASS START SYNC'!C100="SHOW",FIND(",",'ASS START SYNC'!E100,B100+1),"")</f>
        <v/>
      </c>
      <c r="D100" s="12" t="str">
        <f>IF('ASS START SYNC'!C100="SHOW",FIND(",",'ASS START SYNC'!E100,C100+1),"")</f>
        <v/>
      </c>
      <c r="E100" s="13" t="str">
        <f>IF('ASS START SYNC'!C100="SHOW",FIND(",,",'ASS START SYNC'!E100,1),"")</f>
        <v/>
      </c>
      <c r="F100" s="13" t="str">
        <f>IF('ASS START SYNC'!C100="SHOW",FIND(",,",'ASS START SYNC'!E100,E100+1),"")</f>
        <v/>
      </c>
      <c r="G100" s="11" t="str">
        <f>IF('ASS START SYNC'!C100="SHOW",LEFT('ASS START SYNC'!E100,B100),"")</f>
        <v/>
      </c>
      <c r="H100" s="12" t="str">
        <f>IF(AND('ASS START SYNC'!C100="SHOW",COUNTA('ASS START SYNC'!$E$4:'ASS START SYNC'!E99)=0),MID('ASS START SYNC'!E100,B100+1,C100-B100-1),IF(AND('ASS START SYNC'!C100="SHOW",COUNTA('ASS START SYNC'!$E$4:'ASS START SYNC'!E99)&lt;&gt;0),I99,""))</f>
        <v/>
      </c>
      <c r="I100" s="12" t="str">
        <f>IF('ASS START SYNC'!C100="SHOW",MID('ASS START SYNC'!E100,C100+1,D100-C100-1),I99)</f>
        <v/>
      </c>
      <c r="J100" s="11" t="str">
        <f>IF('ASS START SYNC'!C100="SHOW",MID('ASS START SYNC'!E100,D100+1,F100-D100+1),"")</f>
        <v/>
      </c>
      <c r="K100" s="11" t="str">
        <f>IF('ASS START SYNC'!C100="SHOW",MID('ASS START SYNC'!E100,F100+2,1000),"")</f>
        <v/>
      </c>
      <c r="M100" s="12"/>
      <c r="N100" s="14">
        <v>97</v>
      </c>
      <c r="O100" s="12" t="str">
        <f>IF('ASS END SYNC'!C100="SHOW",FIND(",",'ASS END SYNC'!E100,1),"")</f>
        <v/>
      </c>
      <c r="P100" s="12" t="str">
        <f>IF('ASS END SYNC'!C100="SHOW",FIND(",",'ASS END SYNC'!E100,O100+1),"")</f>
        <v/>
      </c>
      <c r="Q100" s="12" t="str">
        <f>IF('ASS END SYNC'!C100="SHOW",FIND(",",'ASS END SYNC'!E100,P100+1),"")</f>
        <v/>
      </c>
      <c r="R100" s="13" t="str">
        <f>IF('ASS END SYNC'!C100="SHOW",FIND(",,",'ASS END SYNC'!E100,1),"")</f>
        <v/>
      </c>
      <c r="S100" s="13" t="str">
        <f>IF('ASS END SYNC'!C100="SHOW",FIND(",,",'ASS END SYNC'!E100,R100+1),"")</f>
        <v/>
      </c>
      <c r="T100" s="11" t="str">
        <f>IF('ASS END SYNC'!C100="SHOW",LEFT('ASS END SYNC'!E100,O100),"")</f>
        <v/>
      </c>
      <c r="U100" s="12" t="str">
        <f>IF('ASS END SYNC'!C100="SHOW",MID('ASS END SYNC'!E100,O100+1,P100-O100-1),"")</f>
        <v/>
      </c>
      <c r="V100" s="12" t="str">
        <f>IF(AND('ASS END SYNC'!C100="SHOW",'ASS END SYNC'!C101="SHOW"),U101,IF(AND('ASS END SYNC'!C100="SHOW",'ASS END SYNC'!C101&lt;&gt;"SHOW"),MID('ASS END SYNC'!E100,O100+1,P100-O100-1),""))</f>
        <v/>
      </c>
      <c r="W100" s="11" t="str">
        <f>IF('ASS END SYNC'!C100="SHOW",MID('ASS END SYNC'!E100,Q100+1,S100-Q100+1),"")</f>
        <v/>
      </c>
      <c r="X100" s="11" t="str">
        <f>IF('ASS END SYNC'!C100="SHOW",MID('ASS END SYNC'!E100,S100+2,1000),"")</f>
        <v/>
      </c>
      <c r="Z100" s="12"/>
    </row>
    <row r="101" spans="1:26" x14ac:dyDescent="0.25">
      <c r="A101" s="14">
        <v>98</v>
      </c>
      <c r="B101" s="12" t="str">
        <f>IF('ASS START SYNC'!C101="SHOW",FIND(",",'ASS START SYNC'!E101,1),"")</f>
        <v/>
      </c>
      <c r="C101" s="12" t="str">
        <f>IF('ASS START SYNC'!C101="SHOW",FIND(",",'ASS START SYNC'!E101,B101+1),"")</f>
        <v/>
      </c>
      <c r="D101" s="12" t="str">
        <f>IF('ASS START SYNC'!C101="SHOW",FIND(",",'ASS START SYNC'!E101,C101+1),"")</f>
        <v/>
      </c>
      <c r="E101" s="13" t="str">
        <f>IF('ASS START SYNC'!C101="SHOW",FIND(",,",'ASS START SYNC'!E101,1),"")</f>
        <v/>
      </c>
      <c r="F101" s="13" t="str">
        <f>IF('ASS START SYNC'!C101="SHOW",FIND(",,",'ASS START SYNC'!E101,E101+1),"")</f>
        <v/>
      </c>
      <c r="G101" s="11" t="str">
        <f>IF('ASS START SYNC'!C101="SHOW",LEFT('ASS START SYNC'!E101,B101),"")</f>
        <v/>
      </c>
      <c r="H101" s="12" t="str">
        <f>IF(AND('ASS START SYNC'!C101="SHOW",COUNTA('ASS START SYNC'!$E$4:'ASS START SYNC'!E100)=0),MID('ASS START SYNC'!E101,B101+1,C101-B101-1),IF(AND('ASS START SYNC'!C101="SHOW",COUNTA('ASS START SYNC'!$E$4:'ASS START SYNC'!E100)&lt;&gt;0),I100,""))</f>
        <v/>
      </c>
      <c r="I101" s="12" t="str">
        <f>IF('ASS START SYNC'!C101="SHOW",MID('ASS START SYNC'!E101,C101+1,D101-C101-1),I100)</f>
        <v/>
      </c>
      <c r="J101" s="11" t="str">
        <f>IF('ASS START SYNC'!C101="SHOW",MID('ASS START SYNC'!E101,D101+1,F101-D101+1),"")</f>
        <v/>
      </c>
      <c r="K101" s="11" t="str">
        <f>IF('ASS START SYNC'!C101="SHOW",MID('ASS START SYNC'!E101,F101+2,1000),"")</f>
        <v/>
      </c>
      <c r="M101" s="12"/>
      <c r="N101" s="14">
        <v>98</v>
      </c>
      <c r="O101" s="12" t="str">
        <f>IF('ASS END SYNC'!C101="SHOW",FIND(",",'ASS END SYNC'!E101,1),"")</f>
        <v/>
      </c>
      <c r="P101" s="12" t="str">
        <f>IF('ASS END SYNC'!C101="SHOW",FIND(",",'ASS END SYNC'!E101,O101+1),"")</f>
        <v/>
      </c>
      <c r="Q101" s="12" t="str">
        <f>IF('ASS END SYNC'!C101="SHOW",FIND(",",'ASS END SYNC'!E101,P101+1),"")</f>
        <v/>
      </c>
      <c r="R101" s="13" t="str">
        <f>IF('ASS END SYNC'!C101="SHOW",FIND(",,",'ASS END SYNC'!E101,1),"")</f>
        <v/>
      </c>
      <c r="S101" s="13" t="str">
        <f>IF('ASS END SYNC'!C101="SHOW",FIND(",,",'ASS END SYNC'!E101,R101+1),"")</f>
        <v/>
      </c>
      <c r="T101" s="11" t="str">
        <f>IF('ASS END SYNC'!C101="SHOW",LEFT('ASS END SYNC'!E101,O101),"")</f>
        <v/>
      </c>
      <c r="U101" s="12" t="str">
        <f>IF('ASS END SYNC'!C101="SHOW",MID('ASS END SYNC'!E101,O101+1,P101-O101-1),"")</f>
        <v/>
      </c>
      <c r="V101" s="12" t="str">
        <f>IF(AND('ASS END SYNC'!C101="SHOW",'ASS END SYNC'!C102="SHOW"),U102,IF(AND('ASS END SYNC'!C101="SHOW",'ASS END SYNC'!C102&lt;&gt;"SHOW"),MID('ASS END SYNC'!E101,O101+1,P101-O101-1),""))</f>
        <v/>
      </c>
      <c r="W101" s="11" t="str">
        <f>IF('ASS END SYNC'!C101="SHOW",MID('ASS END SYNC'!E101,Q101+1,S101-Q101+1),"")</f>
        <v/>
      </c>
      <c r="X101" s="11" t="str">
        <f>IF('ASS END SYNC'!C101="SHOW",MID('ASS END SYNC'!E101,S101+2,1000),"")</f>
        <v/>
      </c>
      <c r="Z101" s="12"/>
    </row>
    <row r="102" spans="1:26" x14ac:dyDescent="0.25">
      <c r="A102" s="14">
        <v>99</v>
      </c>
      <c r="B102" s="12" t="str">
        <f>IF('ASS START SYNC'!C102="SHOW",FIND(",",'ASS START SYNC'!E102,1),"")</f>
        <v/>
      </c>
      <c r="C102" s="12" t="str">
        <f>IF('ASS START SYNC'!C102="SHOW",FIND(",",'ASS START SYNC'!E102,B102+1),"")</f>
        <v/>
      </c>
      <c r="D102" s="12" t="str">
        <f>IF('ASS START SYNC'!C102="SHOW",FIND(",",'ASS START SYNC'!E102,C102+1),"")</f>
        <v/>
      </c>
      <c r="E102" s="13" t="str">
        <f>IF('ASS START SYNC'!C102="SHOW",FIND(",,",'ASS START SYNC'!E102,1),"")</f>
        <v/>
      </c>
      <c r="F102" s="13" t="str">
        <f>IF('ASS START SYNC'!C102="SHOW",FIND(",,",'ASS START SYNC'!E102,E102+1),"")</f>
        <v/>
      </c>
      <c r="G102" s="11" t="str">
        <f>IF('ASS START SYNC'!C102="SHOW",LEFT('ASS START SYNC'!E102,B102),"")</f>
        <v/>
      </c>
      <c r="H102" s="12" t="str">
        <f>IF(AND('ASS START SYNC'!C102="SHOW",COUNTA('ASS START SYNC'!$E$4:'ASS START SYNC'!E101)=0),MID('ASS START SYNC'!E102,B102+1,C102-B102-1),IF(AND('ASS START SYNC'!C102="SHOW",COUNTA('ASS START SYNC'!$E$4:'ASS START SYNC'!E101)&lt;&gt;0),I101,""))</f>
        <v/>
      </c>
      <c r="I102" s="12" t="str">
        <f>IF('ASS START SYNC'!C102="SHOW",MID('ASS START SYNC'!E102,C102+1,D102-C102-1),I101)</f>
        <v/>
      </c>
      <c r="J102" s="11" t="str">
        <f>IF('ASS START SYNC'!C102="SHOW",MID('ASS START SYNC'!E102,D102+1,F102-D102+1),"")</f>
        <v/>
      </c>
      <c r="K102" s="11" t="str">
        <f>IF('ASS START SYNC'!C102="SHOW",MID('ASS START SYNC'!E102,F102+2,1000),"")</f>
        <v/>
      </c>
      <c r="M102" s="12"/>
      <c r="N102" s="14">
        <v>99</v>
      </c>
      <c r="O102" s="12" t="str">
        <f>IF('ASS END SYNC'!C102="SHOW",FIND(",",'ASS END SYNC'!E102,1),"")</f>
        <v/>
      </c>
      <c r="P102" s="12" t="str">
        <f>IF('ASS END SYNC'!C102="SHOW",FIND(",",'ASS END SYNC'!E102,O102+1),"")</f>
        <v/>
      </c>
      <c r="Q102" s="12" t="str">
        <f>IF('ASS END SYNC'!C102="SHOW",FIND(",",'ASS END SYNC'!E102,P102+1),"")</f>
        <v/>
      </c>
      <c r="R102" s="13" t="str">
        <f>IF('ASS END SYNC'!C102="SHOW",FIND(",,",'ASS END SYNC'!E102,1),"")</f>
        <v/>
      </c>
      <c r="S102" s="13" t="str">
        <f>IF('ASS END SYNC'!C102="SHOW",FIND(",,",'ASS END SYNC'!E102,R102+1),"")</f>
        <v/>
      </c>
      <c r="T102" s="11" t="str">
        <f>IF('ASS END SYNC'!C102="SHOW",LEFT('ASS END SYNC'!E102,O102),"")</f>
        <v/>
      </c>
      <c r="U102" s="12" t="str">
        <f>IF('ASS END SYNC'!C102="SHOW",MID('ASS END SYNC'!E102,O102+1,P102-O102-1),"")</f>
        <v/>
      </c>
      <c r="V102" s="12" t="str">
        <f>IF(AND('ASS END SYNC'!C102="SHOW",'ASS END SYNC'!C103="SHOW"),U103,IF(AND('ASS END SYNC'!C102="SHOW",'ASS END SYNC'!C103&lt;&gt;"SHOW"),MID('ASS END SYNC'!E102,O102+1,P102-O102-1),""))</f>
        <v/>
      </c>
      <c r="W102" s="11" t="str">
        <f>IF('ASS END SYNC'!C102="SHOW",MID('ASS END SYNC'!E102,Q102+1,S102-Q102+1),"")</f>
        <v/>
      </c>
      <c r="X102" s="11" t="str">
        <f>IF('ASS END SYNC'!C102="SHOW",MID('ASS END SYNC'!E102,S102+2,1000),"")</f>
        <v/>
      </c>
      <c r="Z102" s="12"/>
    </row>
    <row r="103" spans="1:26" x14ac:dyDescent="0.25">
      <c r="A103" s="14">
        <v>100</v>
      </c>
      <c r="B103" s="12" t="str">
        <f>IF('ASS START SYNC'!C103="SHOW",FIND(",",'ASS START SYNC'!E103,1),"")</f>
        <v/>
      </c>
      <c r="C103" s="12" t="str">
        <f>IF('ASS START SYNC'!C103="SHOW",FIND(",",'ASS START SYNC'!E103,B103+1),"")</f>
        <v/>
      </c>
      <c r="D103" s="12" t="str">
        <f>IF('ASS START SYNC'!C103="SHOW",FIND(",",'ASS START SYNC'!E103,C103+1),"")</f>
        <v/>
      </c>
      <c r="E103" s="13" t="str">
        <f>IF('ASS START SYNC'!C103="SHOW",FIND(",,",'ASS START SYNC'!E103,1),"")</f>
        <v/>
      </c>
      <c r="F103" s="13" t="str">
        <f>IF('ASS START SYNC'!C103="SHOW",FIND(",,",'ASS START SYNC'!E103,E103+1),"")</f>
        <v/>
      </c>
      <c r="G103" s="11" t="str">
        <f>IF('ASS START SYNC'!C103="SHOW",LEFT('ASS START SYNC'!E103,B103),"")</f>
        <v/>
      </c>
      <c r="H103" s="12" t="str">
        <f>IF(AND('ASS START SYNC'!C103="SHOW",COUNTA('ASS START SYNC'!$E$4:'ASS START SYNC'!E102)=0),MID('ASS START SYNC'!E103,B103+1,C103-B103-1),IF(AND('ASS START SYNC'!C103="SHOW",COUNTA('ASS START SYNC'!$E$4:'ASS START SYNC'!E102)&lt;&gt;0),I102,""))</f>
        <v/>
      </c>
      <c r="I103" s="12" t="str">
        <f>IF('ASS START SYNC'!C103="SHOW",MID('ASS START SYNC'!E103,C103+1,D103-C103-1),I102)</f>
        <v/>
      </c>
      <c r="J103" s="11" t="str">
        <f>IF('ASS START SYNC'!C103="SHOW",MID('ASS START SYNC'!E103,D103+1,F103-D103+1),"")</f>
        <v/>
      </c>
      <c r="K103" s="11" t="str">
        <f>IF('ASS START SYNC'!C103="SHOW",MID('ASS START SYNC'!E103,F103+2,1000),"")</f>
        <v/>
      </c>
      <c r="M103" s="12"/>
      <c r="N103" s="14">
        <v>100</v>
      </c>
      <c r="O103" s="12" t="str">
        <f>IF('ASS END SYNC'!C103="SHOW",FIND(",",'ASS END SYNC'!E103,1),"")</f>
        <v/>
      </c>
      <c r="P103" s="12" t="str">
        <f>IF('ASS END SYNC'!C103="SHOW",FIND(",",'ASS END SYNC'!E103,O103+1),"")</f>
        <v/>
      </c>
      <c r="Q103" s="12" t="str">
        <f>IF('ASS END SYNC'!C103="SHOW",FIND(",",'ASS END SYNC'!E103,P103+1),"")</f>
        <v/>
      </c>
      <c r="R103" s="13" t="str">
        <f>IF('ASS END SYNC'!C103="SHOW",FIND(",,",'ASS END SYNC'!E103,1),"")</f>
        <v/>
      </c>
      <c r="S103" s="13" t="str">
        <f>IF('ASS END SYNC'!C103="SHOW",FIND(",,",'ASS END SYNC'!E103,R103+1),"")</f>
        <v/>
      </c>
      <c r="T103" s="11" t="str">
        <f>IF('ASS END SYNC'!C103="SHOW",LEFT('ASS END SYNC'!E103,O103),"")</f>
        <v/>
      </c>
      <c r="U103" s="12" t="str">
        <f>IF('ASS END SYNC'!C103="SHOW",MID('ASS END SYNC'!E103,O103+1,P103-O103-1),"")</f>
        <v/>
      </c>
      <c r="V103" s="12" t="str">
        <f>IF(AND('ASS END SYNC'!C103="SHOW",'ASS END SYNC'!C104="SHOW"),U104,IF(AND('ASS END SYNC'!C103="SHOW",'ASS END SYNC'!C104&lt;&gt;"SHOW"),MID('ASS END SYNC'!E103,O103+1,P103-O103-1),""))</f>
        <v/>
      </c>
      <c r="W103" s="11" t="str">
        <f>IF('ASS END SYNC'!C103="SHOW",MID('ASS END SYNC'!E103,Q103+1,S103-Q103+1),"")</f>
        <v/>
      </c>
      <c r="X103" s="11" t="str">
        <f>IF('ASS END SYNC'!C103="SHOW",MID('ASS END SYNC'!E103,S103+2,1000),"")</f>
        <v/>
      </c>
      <c r="Z103" s="12"/>
    </row>
    <row r="104" spans="1:26" x14ac:dyDescent="0.25">
      <c r="A104" s="14">
        <v>101</v>
      </c>
      <c r="B104" s="12" t="str">
        <f>IF('ASS START SYNC'!C104="SHOW",FIND(",",'ASS START SYNC'!E104,1),"")</f>
        <v/>
      </c>
      <c r="C104" s="12" t="str">
        <f>IF('ASS START SYNC'!C104="SHOW",FIND(",",'ASS START SYNC'!E104,B104+1),"")</f>
        <v/>
      </c>
      <c r="D104" s="12" t="str">
        <f>IF('ASS START SYNC'!C104="SHOW",FIND(",",'ASS START SYNC'!E104,C104+1),"")</f>
        <v/>
      </c>
      <c r="E104" s="13" t="str">
        <f>IF('ASS START SYNC'!C104="SHOW",FIND(",,",'ASS START SYNC'!E104,1),"")</f>
        <v/>
      </c>
      <c r="F104" s="13" t="str">
        <f>IF('ASS START SYNC'!C104="SHOW",FIND(",,",'ASS START SYNC'!E104,E104+1),"")</f>
        <v/>
      </c>
      <c r="G104" s="11" t="str">
        <f>IF('ASS START SYNC'!C104="SHOW",LEFT('ASS START SYNC'!E104,B104),"")</f>
        <v/>
      </c>
      <c r="H104" s="12" t="str">
        <f>IF(AND('ASS START SYNC'!C104="SHOW",COUNTA('ASS START SYNC'!$E$4:'ASS START SYNC'!E103)=0),MID('ASS START SYNC'!E104,B104+1,C104-B104-1),IF(AND('ASS START SYNC'!C104="SHOW",COUNTA('ASS START SYNC'!$E$4:'ASS START SYNC'!E103)&lt;&gt;0),I103,""))</f>
        <v/>
      </c>
      <c r="I104" s="12" t="str">
        <f>IF('ASS START SYNC'!C104="SHOW",MID('ASS START SYNC'!E104,C104+1,D104-C104-1),I103)</f>
        <v/>
      </c>
      <c r="J104" s="11" t="str">
        <f>IF('ASS START SYNC'!C104="SHOW",MID('ASS START SYNC'!E104,D104+1,F104-D104+1),"")</f>
        <v/>
      </c>
      <c r="K104" s="11" t="str">
        <f>IF('ASS START SYNC'!C104="SHOW",MID('ASS START SYNC'!E104,F104+2,1000),"")</f>
        <v/>
      </c>
      <c r="M104" s="12"/>
      <c r="N104" s="14">
        <v>101</v>
      </c>
      <c r="O104" s="12" t="str">
        <f>IF('ASS END SYNC'!C104="SHOW",FIND(",",'ASS END SYNC'!E104,1),"")</f>
        <v/>
      </c>
      <c r="P104" s="12" t="str">
        <f>IF('ASS END SYNC'!C104="SHOW",FIND(",",'ASS END SYNC'!E104,O104+1),"")</f>
        <v/>
      </c>
      <c r="Q104" s="12" t="str">
        <f>IF('ASS END SYNC'!C104="SHOW",FIND(",",'ASS END SYNC'!E104,P104+1),"")</f>
        <v/>
      </c>
      <c r="R104" s="13" t="str">
        <f>IF('ASS END SYNC'!C104="SHOW",FIND(",,",'ASS END SYNC'!E104,1),"")</f>
        <v/>
      </c>
      <c r="S104" s="13" t="str">
        <f>IF('ASS END SYNC'!C104="SHOW",FIND(",,",'ASS END SYNC'!E104,R104+1),"")</f>
        <v/>
      </c>
      <c r="T104" s="11" t="str">
        <f>IF('ASS END SYNC'!C104="SHOW",LEFT('ASS END SYNC'!E104,O104),"")</f>
        <v/>
      </c>
      <c r="U104" s="12" t="str">
        <f>IF('ASS END SYNC'!C104="SHOW",MID('ASS END SYNC'!E104,O104+1,P104-O104-1),"")</f>
        <v/>
      </c>
      <c r="V104" s="12" t="str">
        <f>IF(AND('ASS END SYNC'!C104="SHOW",'ASS END SYNC'!C105="SHOW"),U105,IF(AND('ASS END SYNC'!C104="SHOW",'ASS END SYNC'!C105&lt;&gt;"SHOW"),MID('ASS END SYNC'!E104,O104+1,P104-O104-1),""))</f>
        <v/>
      </c>
      <c r="W104" s="11" t="str">
        <f>IF('ASS END SYNC'!C104="SHOW",MID('ASS END SYNC'!E104,Q104+1,S104-Q104+1),"")</f>
        <v/>
      </c>
      <c r="X104" s="11" t="str">
        <f>IF('ASS END SYNC'!C104="SHOW",MID('ASS END SYNC'!E104,S104+2,1000),"")</f>
        <v/>
      </c>
      <c r="Z104" s="12"/>
    </row>
    <row r="105" spans="1:26" x14ac:dyDescent="0.25">
      <c r="A105" s="14">
        <v>102</v>
      </c>
      <c r="B105" s="12" t="str">
        <f>IF('ASS START SYNC'!C105="SHOW",FIND(",",'ASS START SYNC'!E105,1),"")</f>
        <v/>
      </c>
      <c r="C105" s="12" t="str">
        <f>IF('ASS START SYNC'!C105="SHOW",FIND(",",'ASS START SYNC'!E105,B105+1),"")</f>
        <v/>
      </c>
      <c r="D105" s="12" t="str">
        <f>IF('ASS START SYNC'!C105="SHOW",FIND(",",'ASS START SYNC'!E105,C105+1),"")</f>
        <v/>
      </c>
      <c r="E105" s="13" t="str">
        <f>IF('ASS START SYNC'!C105="SHOW",FIND(",,",'ASS START SYNC'!E105,1),"")</f>
        <v/>
      </c>
      <c r="F105" s="13" t="str">
        <f>IF('ASS START SYNC'!C105="SHOW",FIND(",,",'ASS START SYNC'!E105,E105+1),"")</f>
        <v/>
      </c>
      <c r="G105" s="11" t="str">
        <f>IF('ASS START SYNC'!C105="SHOW",LEFT('ASS START SYNC'!E105,B105),"")</f>
        <v/>
      </c>
      <c r="H105" s="12" t="str">
        <f>IF(AND('ASS START SYNC'!C105="SHOW",COUNTA('ASS START SYNC'!$E$4:'ASS START SYNC'!E104)=0),MID('ASS START SYNC'!E105,B105+1,C105-B105-1),IF(AND('ASS START SYNC'!C105="SHOW",COUNTA('ASS START SYNC'!$E$4:'ASS START SYNC'!E104)&lt;&gt;0),I104,""))</f>
        <v/>
      </c>
      <c r="I105" s="12" t="str">
        <f>IF('ASS START SYNC'!C105="SHOW",MID('ASS START SYNC'!E105,C105+1,D105-C105-1),I104)</f>
        <v/>
      </c>
      <c r="J105" s="11" t="str">
        <f>IF('ASS START SYNC'!C105="SHOW",MID('ASS START SYNC'!E105,D105+1,F105-D105+1),"")</f>
        <v/>
      </c>
      <c r="K105" s="11" t="str">
        <f>IF('ASS START SYNC'!C105="SHOW",MID('ASS START SYNC'!E105,F105+2,1000),"")</f>
        <v/>
      </c>
      <c r="M105" s="12"/>
      <c r="N105" s="14">
        <v>102</v>
      </c>
      <c r="O105" s="12" t="str">
        <f>IF('ASS END SYNC'!C105="SHOW",FIND(",",'ASS END SYNC'!E105,1),"")</f>
        <v/>
      </c>
      <c r="P105" s="12" t="str">
        <f>IF('ASS END SYNC'!C105="SHOW",FIND(",",'ASS END SYNC'!E105,O105+1),"")</f>
        <v/>
      </c>
      <c r="Q105" s="12" t="str">
        <f>IF('ASS END SYNC'!C105="SHOW",FIND(",",'ASS END SYNC'!E105,P105+1),"")</f>
        <v/>
      </c>
      <c r="R105" s="13" t="str">
        <f>IF('ASS END SYNC'!C105="SHOW",FIND(",,",'ASS END SYNC'!E105,1),"")</f>
        <v/>
      </c>
      <c r="S105" s="13" t="str">
        <f>IF('ASS END SYNC'!C105="SHOW",FIND(",,",'ASS END SYNC'!E105,R105+1),"")</f>
        <v/>
      </c>
      <c r="T105" s="11" t="str">
        <f>IF('ASS END SYNC'!C105="SHOW",LEFT('ASS END SYNC'!E105,O105),"")</f>
        <v/>
      </c>
      <c r="U105" s="12" t="str">
        <f>IF('ASS END SYNC'!C105="SHOW",MID('ASS END SYNC'!E105,O105+1,P105-O105-1),"")</f>
        <v/>
      </c>
      <c r="V105" s="12" t="str">
        <f>IF(AND('ASS END SYNC'!C105="SHOW",'ASS END SYNC'!C106="SHOW"),U106,IF(AND('ASS END SYNC'!C105="SHOW",'ASS END SYNC'!C106&lt;&gt;"SHOW"),MID('ASS END SYNC'!E105,O105+1,P105-O105-1),""))</f>
        <v/>
      </c>
      <c r="W105" s="11" t="str">
        <f>IF('ASS END SYNC'!C105="SHOW",MID('ASS END SYNC'!E105,Q105+1,S105-Q105+1),"")</f>
        <v/>
      </c>
      <c r="X105" s="11" t="str">
        <f>IF('ASS END SYNC'!C105="SHOW",MID('ASS END SYNC'!E105,S105+2,1000),"")</f>
        <v/>
      </c>
      <c r="Z105" s="12"/>
    </row>
    <row r="106" spans="1:26" x14ac:dyDescent="0.25">
      <c r="A106" s="14">
        <v>103</v>
      </c>
      <c r="B106" s="12" t="str">
        <f>IF('ASS START SYNC'!C106="SHOW",FIND(",",'ASS START SYNC'!E106,1),"")</f>
        <v/>
      </c>
      <c r="C106" s="12" t="str">
        <f>IF('ASS START SYNC'!C106="SHOW",FIND(",",'ASS START SYNC'!E106,B106+1),"")</f>
        <v/>
      </c>
      <c r="D106" s="12" t="str">
        <f>IF('ASS START SYNC'!C106="SHOW",FIND(",",'ASS START SYNC'!E106,C106+1),"")</f>
        <v/>
      </c>
      <c r="E106" s="13" t="str">
        <f>IF('ASS START SYNC'!C106="SHOW",FIND(",,",'ASS START SYNC'!E106,1),"")</f>
        <v/>
      </c>
      <c r="F106" s="13" t="str">
        <f>IF('ASS START SYNC'!C106="SHOW",FIND(",,",'ASS START SYNC'!E106,E106+1),"")</f>
        <v/>
      </c>
      <c r="G106" s="11" t="str">
        <f>IF('ASS START SYNC'!C106="SHOW",LEFT('ASS START SYNC'!E106,B106),"")</f>
        <v/>
      </c>
      <c r="H106" s="12" t="str">
        <f>IF(AND('ASS START SYNC'!C106="SHOW",COUNTA('ASS START SYNC'!$E$4:'ASS START SYNC'!E105)=0),MID('ASS START SYNC'!E106,B106+1,C106-B106-1),IF(AND('ASS START SYNC'!C106="SHOW",COUNTA('ASS START SYNC'!$E$4:'ASS START SYNC'!E105)&lt;&gt;0),I105,""))</f>
        <v/>
      </c>
      <c r="I106" s="12" t="str">
        <f>IF('ASS START SYNC'!C106="SHOW",MID('ASS START SYNC'!E106,C106+1,D106-C106-1),I105)</f>
        <v/>
      </c>
      <c r="J106" s="11" t="str">
        <f>IF('ASS START SYNC'!C106="SHOW",MID('ASS START SYNC'!E106,D106+1,F106-D106+1),"")</f>
        <v/>
      </c>
      <c r="K106" s="11" t="str">
        <f>IF('ASS START SYNC'!C106="SHOW",MID('ASS START SYNC'!E106,F106+2,1000),"")</f>
        <v/>
      </c>
      <c r="M106" s="12"/>
      <c r="N106" s="14">
        <v>103</v>
      </c>
      <c r="O106" s="12" t="str">
        <f>IF('ASS END SYNC'!C106="SHOW",FIND(",",'ASS END SYNC'!E106,1),"")</f>
        <v/>
      </c>
      <c r="P106" s="12" t="str">
        <f>IF('ASS END SYNC'!C106="SHOW",FIND(",",'ASS END SYNC'!E106,O106+1),"")</f>
        <v/>
      </c>
      <c r="Q106" s="12" t="str">
        <f>IF('ASS END SYNC'!C106="SHOW",FIND(",",'ASS END SYNC'!E106,P106+1),"")</f>
        <v/>
      </c>
      <c r="R106" s="13" t="str">
        <f>IF('ASS END SYNC'!C106="SHOW",FIND(",,",'ASS END SYNC'!E106,1),"")</f>
        <v/>
      </c>
      <c r="S106" s="13" t="str">
        <f>IF('ASS END SYNC'!C106="SHOW",FIND(",,",'ASS END SYNC'!E106,R106+1),"")</f>
        <v/>
      </c>
      <c r="T106" s="11" t="str">
        <f>IF('ASS END SYNC'!C106="SHOW",LEFT('ASS END SYNC'!E106,O106),"")</f>
        <v/>
      </c>
      <c r="U106" s="12" t="str">
        <f>IF('ASS END SYNC'!C106="SHOW",MID('ASS END SYNC'!E106,O106+1,P106-O106-1),"")</f>
        <v/>
      </c>
      <c r="V106" s="12" t="str">
        <f>IF(AND('ASS END SYNC'!C106="SHOW",'ASS END SYNC'!C107="SHOW"),U107,IF(AND('ASS END SYNC'!C106="SHOW",'ASS END SYNC'!C107&lt;&gt;"SHOW"),MID('ASS END SYNC'!E106,O106+1,P106-O106-1),""))</f>
        <v/>
      </c>
      <c r="W106" s="11" t="str">
        <f>IF('ASS END SYNC'!C106="SHOW",MID('ASS END SYNC'!E106,Q106+1,S106-Q106+1),"")</f>
        <v/>
      </c>
      <c r="X106" s="11" t="str">
        <f>IF('ASS END SYNC'!C106="SHOW",MID('ASS END SYNC'!E106,S106+2,1000),"")</f>
        <v/>
      </c>
      <c r="Z106" s="12"/>
    </row>
    <row r="107" spans="1:26" x14ac:dyDescent="0.25">
      <c r="A107" s="14">
        <v>104</v>
      </c>
      <c r="B107" s="12" t="str">
        <f>IF('ASS START SYNC'!C107="SHOW",FIND(",",'ASS START SYNC'!E107,1),"")</f>
        <v/>
      </c>
      <c r="C107" s="12" t="str">
        <f>IF('ASS START SYNC'!C107="SHOW",FIND(",",'ASS START SYNC'!E107,B107+1),"")</f>
        <v/>
      </c>
      <c r="D107" s="12" t="str">
        <f>IF('ASS START SYNC'!C107="SHOW",FIND(",",'ASS START SYNC'!E107,C107+1),"")</f>
        <v/>
      </c>
      <c r="E107" s="13" t="str">
        <f>IF('ASS START SYNC'!C107="SHOW",FIND(",,",'ASS START SYNC'!E107,1),"")</f>
        <v/>
      </c>
      <c r="F107" s="13" t="str">
        <f>IF('ASS START SYNC'!C107="SHOW",FIND(",,",'ASS START SYNC'!E107,E107+1),"")</f>
        <v/>
      </c>
      <c r="G107" s="11" t="str">
        <f>IF('ASS START SYNC'!C107="SHOW",LEFT('ASS START SYNC'!E107,B107),"")</f>
        <v/>
      </c>
      <c r="H107" s="12" t="str">
        <f>IF(AND('ASS START SYNC'!C107="SHOW",COUNTA('ASS START SYNC'!$E$4:'ASS START SYNC'!E106)=0),MID('ASS START SYNC'!E107,B107+1,C107-B107-1),IF(AND('ASS START SYNC'!C107="SHOW",COUNTA('ASS START SYNC'!$E$4:'ASS START SYNC'!E106)&lt;&gt;0),I106,""))</f>
        <v/>
      </c>
      <c r="I107" s="12" t="str">
        <f>IF('ASS START SYNC'!C107="SHOW",MID('ASS START SYNC'!E107,C107+1,D107-C107-1),I106)</f>
        <v/>
      </c>
      <c r="J107" s="11" t="str">
        <f>IF('ASS START SYNC'!C107="SHOW",MID('ASS START SYNC'!E107,D107+1,F107-D107+1),"")</f>
        <v/>
      </c>
      <c r="K107" s="11" t="str">
        <f>IF('ASS START SYNC'!C107="SHOW",MID('ASS START SYNC'!E107,F107+2,1000),"")</f>
        <v/>
      </c>
      <c r="M107" s="12"/>
      <c r="N107" s="14">
        <v>104</v>
      </c>
      <c r="O107" s="12" t="str">
        <f>IF('ASS END SYNC'!C107="SHOW",FIND(",",'ASS END SYNC'!E107,1),"")</f>
        <v/>
      </c>
      <c r="P107" s="12" t="str">
        <f>IF('ASS END SYNC'!C107="SHOW",FIND(",",'ASS END SYNC'!E107,O107+1),"")</f>
        <v/>
      </c>
      <c r="Q107" s="12" t="str">
        <f>IF('ASS END SYNC'!C107="SHOW",FIND(",",'ASS END SYNC'!E107,P107+1),"")</f>
        <v/>
      </c>
      <c r="R107" s="13" t="str">
        <f>IF('ASS END SYNC'!C107="SHOW",FIND(",,",'ASS END SYNC'!E107,1),"")</f>
        <v/>
      </c>
      <c r="S107" s="13" t="str">
        <f>IF('ASS END SYNC'!C107="SHOW",FIND(",,",'ASS END SYNC'!E107,R107+1),"")</f>
        <v/>
      </c>
      <c r="T107" s="11" t="str">
        <f>IF('ASS END SYNC'!C107="SHOW",LEFT('ASS END SYNC'!E107,O107),"")</f>
        <v/>
      </c>
      <c r="U107" s="12" t="str">
        <f>IF('ASS END SYNC'!C107="SHOW",MID('ASS END SYNC'!E107,O107+1,P107-O107-1),"")</f>
        <v/>
      </c>
      <c r="V107" s="12" t="str">
        <f>IF(AND('ASS END SYNC'!C107="SHOW",'ASS END SYNC'!C108="SHOW"),U108,IF(AND('ASS END SYNC'!C107="SHOW",'ASS END SYNC'!C108&lt;&gt;"SHOW"),MID('ASS END SYNC'!E107,O107+1,P107-O107-1),""))</f>
        <v/>
      </c>
      <c r="W107" s="11" t="str">
        <f>IF('ASS END SYNC'!C107="SHOW",MID('ASS END SYNC'!E107,Q107+1,S107-Q107+1),"")</f>
        <v/>
      </c>
      <c r="X107" s="11" t="str">
        <f>IF('ASS END SYNC'!C107="SHOW",MID('ASS END SYNC'!E107,S107+2,1000),"")</f>
        <v/>
      </c>
      <c r="Z107" s="12"/>
    </row>
    <row r="108" spans="1:26" x14ac:dyDescent="0.25">
      <c r="A108" s="14">
        <v>105</v>
      </c>
      <c r="B108" s="12" t="str">
        <f>IF('ASS START SYNC'!C108="SHOW",FIND(",",'ASS START SYNC'!E108,1),"")</f>
        <v/>
      </c>
      <c r="C108" s="12" t="str">
        <f>IF('ASS START SYNC'!C108="SHOW",FIND(",",'ASS START SYNC'!E108,B108+1),"")</f>
        <v/>
      </c>
      <c r="D108" s="12" t="str">
        <f>IF('ASS START SYNC'!C108="SHOW",FIND(",",'ASS START SYNC'!E108,C108+1),"")</f>
        <v/>
      </c>
      <c r="E108" s="13" t="str">
        <f>IF('ASS START SYNC'!C108="SHOW",FIND(",,",'ASS START SYNC'!E108,1),"")</f>
        <v/>
      </c>
      <c r="F108" s="13" t="str">
        <f>IF('ASS START SYNC'!C108="SHOW",FIND(",,",'ASS START SYNC'!E108,E108+1),"")</f>
        <v/>
      </c>
      <c r="G108" s="11" t="str">
        <f>IF('ASS START SYNC'!C108="SHOW",LEFT('ASS START SYNC'!E108,B108),"")</f>
        <v/>
      </c>
      <c r="H108" s="12" t="str">
        <f>IF(AND('ASS START SYNC'!C108="SHOW",COUNTA('ASS START SYNC'!$E$4:'ASS START SYNC'!E107)=0),MID('ASS START SYNC'!E108,B108+1,C108-B108-1),IF(AND('ASS START SYNC'!C108="SHOW",COUNTA('ASS START SYNC'!$E$4:'ASS START SYNC'!E107)&lt;&gt;0),I107,""))</f>
        <v/>
      </c>
      <c r="I108" s="12" t="str">
        <f>IF('ASS START SYNC'!C108="SHOW",MID('ASS START SYNC'!E108,C108+1,D108-C108-1),I107)</f>
        <v/>
      </c>
      <c r="J108" s="11" t="str">
        <f>IF('ASS START SYNC'!C108="SHOW",MID('ASS START SYNC'!E108,D108+1,F108-D108+1),"")</f>
        <v/>
      </c>
      <c r="K108" s="11" t="str">
        <f>IF('ASS START SYNC'!C108="SHOW",MID('ASS START SYNC'!E108,F108+2,1000),"")</f>
        <v/>
      </c>
      <c r="M108" s="12"/>
      <c r="N108" s="14">
        <v>105</v>
      </c>
      <c r="O108" s="12" t="str">
        <f>IF('ASS END SYNC'!C108="SHOW",FIND(",",'ASS END SYNC'!E108,1),"")</f>
        <v/>
      </c>
      <c r="P108" s="12" t="str">
        <f>IF('ASS END SYNC'!C108="SHOW",FIND(",",'ASS END SYNC'!E108,O108+1),"")</f>
        <v/>
      </c>
      <c r="Q108" s="12" t="str">
        <f>IF('ASS END SYNC'!C108="SHOW",FIND(",",'ASS END SYNC'!E108,P108+1),"")</f>
        <v/>
      </c>
      <c r="R108" s="13" t="str">
        <f>IF('ASS END SYNC'!C108="SHOW",FIND(",,",'ASS END SYNC'!E108,1),"")</f>
        <v/>
      </c>
      <c r="S108" s="13" t="str">
        <f>IF('ASS END SYNC'!C108="SHOW",FIND(",,",'ASS END SYNC'!E108,R108+1),"")</f>
        <v/>
      </c>
      <c r="T108" s="11" t="str">
        <f>IF('ASS END SYNC'!C108="SHOW",LEFT('ASS END SYNC'!E108,O108),"")</f>
        <v/>
      </c>
      <c r="U108" s="12" t="str">
        <f>IF('ASS END SYNC'!C108="SHOW",MID('ASS END SYNC'!E108,O108+1,P108-O108-1),"")</f>
        <v/>
      </c>
      <c r="V108" s="12" t="str">
        <f>IF(AND('ASS END SYNC'!C108="SHOW",'ASS END SYNC'!C109="SHOW"),U109,IF(AND('ASS END SYNC'!C108="SHOW",'ASS END SYNC'!C109&lt;&gt;"SHOW"),MID('ASS END SYNC'!E108,O108+1,P108-O108-1),""))</f>
        <v/>
      </c>
      <c r="W108" s="11" t="str">
        <f>IF('ASS END SYNC'!C108="SHOW",MID('ASS END SYNC'!E108,Q108+1,S108-Q108+1),"")</f>
        <v/>
      </c>
      <c r="X108" s="11" t="str">
        <f>IF('ASS END SYNC'!C108="SHOW",MID('ASS END SYNC'!E108,S108+2,1000),"")</f>
        <v/>
      </c>
      <c r="Z108" s="12"/>
    </row>
    <row r="109" spans="1:26" x14ac:dyDescent="0.25">
      <c r="A109" s="14">
        <v>106</v>
      </c>
      <c r="B109" s="12" t="str">
        <f>IF('ASS START SYNC'!C109="SHOW",FIND(",",'ASS START SYNC'!E109,1),"")</f>
        <v/>
      </c>
      <c r="C109" s="12" t="str">
        <f>IF('ASS START SYNC'!C109="SHOW",FIND(",",'ASS START SYNC'!E109,B109+1),"")</f>
        <v/>
      </c>
      <c r="D109" s="12" t="str">
        <f>IF('ASS START SYNC'!C109="SHOW",FIND(",",'ASS START SYNC'!E109,C109+1),"")</f>
        <v/>
      </c>
      <c r="E109" s="13" t="str">
        <f>IF('ASS START SYNC'!C109="SHOW",FIND(",,",'ASS START SYNC'!E109,1),"")</f>
        <v/>
      </c>
      <c r="F109" s="13" t="str">
        <f>IF('ASS START SYNC'!C109="SHOW",FIND(",,",'ASS START SYNC'!E109,E109+1),"")</f>
        <v/>
      </c>
      <c r="G109" s="11" t="str">
        <f>IF('ASS START SYNC'!C109="SHOW",LEFT('ASS START SYNC'!E109,B109),"")</f>
        <v/>
      </c>
      <c r="H109" s="12" t="str">
        <f>IF(AND('ASS START SYNC'!C109="SHOW",COUNTA('ASS START SYNC'!$E$4:'ASS START SYNC'!E108)=0),MID('ASS START SYNC'!E109,B109+1,C109-B109-1),IF(AND('ASS START SYNC'!C109="SHOW",COUNTA('ASS START SYNC'!$E$4:'ASS START SYNC'!E108)&lt;&gt;0),I108,""))</f>
        <v/>
      </c>
      <c r="I109" s="12" t="str">
        <f>IF('ASS START SYNC'!C109="SHOW",MID('ASS START SYNC'!E109,C109+1,D109-C109-1),I108)</f>
        <v/>
      </c>
      <c r="J109" s="11" t="str">
        <f>IF('ASS START SYNC'!C109="SHOW",MID('ASS START SYNC'!E109,D109+1,F109-D109+1),"")</f>
        <v/>
      </c>
      <c r="K109" s="11" t="str">
        <f>IF('ASS START SYNC'!C109="SHOW",MID('ASS START SYNC'!E109,F109+2,1000),"")</f>
        <v/>
      </c>
      <c r="M109" s="12"/>
      <c r="N109" s="14">
        <v>106</v>
      </c>
      <c r="O109" s="12" t="str">
        <f>IF('ASS END SYNC'!C109="SHOW",FIND(",",'ASS END SYNC'!E109,1),"")</f>
        <v/>
      </c>
      <c r="P109" s="12" t="str">
        <f>IF('ASS END SYNC'!C109="SHOW",FIND(",",'ASS END SYNC'!E109,O109+1),"")</f>
        <v/>
      </c>
      <c r="Q109" s="12" t="str">
        <f>IF('ASS END SYNC'!C109="SHOW",FIND(",",'ASS END SYNC'!E109,P109+1),"")</f>
        <v/>
      </c>
      <c r="R109" s="13" t="str">
        <f>IF('ASS END SYNC'!C109="SHOW",FIND(",,",'ASS END SYNC'!E109,1),"")</f>
        <v/>
      </c>
      <c r="S109" s="13" t="str">
        <f>IF('ASS END SYNC'!C109="SHOW",FIND(",,",'ASS END SYNC'!E109,R109+1),"")</f>
        <v/>
      </c>
      <c r="T109" s="11" t="str">
        <f>IF('ASS END SYNC'!C109="SHOW",LEFT('ASS END SYNC'!E109,O109),"")</f>
        <v/>
      </c>
      <c r="U109" s="12" t="str">
        <f>IF('ASS END SYNC'!C109="SHOW",MID('ASS END SYNC'!E109,O109+1,P109-O109-1),"")</f>
        <v/>
      </c>
      <c r="V109" s="12" t="str">
        <f>IF(AND('ASS END SYNC'!C109="SHOW",'ASS END SYNC'!C110="SHOW"),U110,IF(AND('ASS END SYNC'!C109="SHOW",'ASS END SYNC'!C110&lt;&gt;"SHOW"),MID('ASS END SYNC'!E109,O109+1,P109-O109-1),""))</f>
        <v/>
      </c>
      <c r="W109" s="11" t="str">
        <f>IF('ASS END SYNC'!C109="SHOW",MID('ASS END SYNC'!E109,Q109+1,S109-Q109+1),"")</f>
        <v/>
      </c>
      <c r="X109" s="11" t="str">
        <f>IF('ASS END SYNC'!C109="SHOW",MID('ASS END SYNC'!E109,S109+2,1000),"")</f>
        <v/>
      </c>
      <c r="Z109" s="12"/>
    </row>
    <row r="110" spans="1:26" x14ac:dyDescent="0.25">
      <c r="A110" s="14">
        <v>107</v>
      </c>
      <c r="B110" s="12" t="str">
        <f>IF('ASS START SYNC'!C110="SHOW",FIND(",",'ASS START SYNC'!E110,1),"")</f>
        <v/>
      </c>
      <c r="C110" s="12" t="str">
        <f>IF('ASS START SYNC'!C110="SHOW",FIND(",",'ASS START SYNC'!E110,B110+1),"")</f>
        <v/>
      </c>
      <c r="D110" s="12" t="str">
        <f>IF('ASS START SYNC'!C110="SHOW",FIND(",",'ASS START SYNC'!E110,C110+1),"")</f>
        <v/>
      </c>
      <c r="E110" s="13" t="str">
        <f>IF('ASS START SYNC'!C110="SHOW",FIND(",,",'ASS START SYNC'!E110,1),"")</f>
        <v/>
      </c>
      <c r="F110" s="13" t="str">
        <f>IF('ASS START SYNC'!C110="SHOW",FIND(",,",'ASS START SYNC'!E110,E110+1),"")</f>
        <v/>
      </c>
      <c r="G110" s="11" t="str">
        <f>IF('ASS START SYNC'!C110="SHOW",LEFT('ASS START SYNC'!E110,B110),"")</f>
        <v/>
      </c>
      <c r="H110" s="12" t="str">
        <f>IF(AND('ASS START SYNC'!C110="SHOW",COUNTA('ASS START SYNC'!$E$4:'ASS START SYNC'!E109)=0),MID('ASS START SYNC'!E110,B110+1,C110-B110-1),IF(AND('ASS START SYNC'!C110="SHOW",COUNTA('ASS START SYNC'!$E$4:'ASS START SYNC'!E109)&lt;&gt;0),I109,""))</f>
        <v/>
      </c>
      <c r="I110" s="12" t="str">
        <f>IF('ASS START SYNC'!C110="SHOW",MID('ASS START SYNC'!E110,C110+1,D110-C110-1),I109)</f>
        <v/>
      </c>
      <c r="J110" s="11" t="str">
        <f>IF('ASS START SYNC'!C110="SHOW",MID('ASS START SYNC'!E110,D110+1,F110-D110+1),"")</f>
        <v/>
      </c>
      <c r="K110" s="11" t="str">
        <f>IF('ASS START SYNC'!C110="SHOW",MID('ASS START SYNC'!E110,F110+2,1000),"")</f>
        <v/>
      </c>
      <c r="M110" s="12"/>
      <c r="N110" s="14">
        <v>107</v>
      </c>
      <c r="O110" s="12" t="str">
        <f>IF('ASS END SYNC'!C110="SHOW",FIND(",",'ASS END SYNC'!E110,1),"")</f>
        <v/>
      </c>
      <c r="P110" s="12" t="str">
        <f>IF('ASS END SYNC'!C110="SHOW",FIND(",",'ASS END SYNC'!E110,O110+1),"")</f>
        <v/>
      </c>
      <c r="Q110" s="12" t="str">
        <f>IF('ASS END SYNC'!C110="SHOW",FIND(",",'ASS END SYNC'!E110,P110+1),"")</f>
        <v/>
      </c>
      <c r="R110" s="13" t="str">
        <f>IF('ASS END SYNC'!C110="SHOW",FIND(",,",'ASS END SYNC'!E110,1),"")</f>
        <v/>
      </c>
      <c r="S110" s="13" t="str">
        <f>IF('ASS END SYNC'!C110="SHOW",FIND(",,",'ASS END SYNC'!E110,R110+1),"")</f>
        <v/>
      </c>
      <c r="T110" s="11" t="str">
        <f>IF('ASS END SYNC'!C110="SHOW",LEFT('ASS END SYNC'!E110,O110),"")</f>
        <v/>
      </c>
      <c r="U110" s="12" t="str">
        <f>IF('ASS END SYNC'!C110="SHOW",MID('ASS END SYNC'!E110,O110+1,P110-O110-1),"")</f>
        <v/>
      </c>
      <c r="V110" s="12" t="str">
        <f>IF(AND('ASS END SYNC'!C110="SHOW",'ASS END SYNC'!C111="SHOW"),U111,IF(AND('ASS END SYNC'!C110="SHOW",'ASS END SYNC'!C111&lt;&gt;"SHOW"),MID('ASS END SYNC'!E110,O110+1,P110-O110-1),""))</f>
        <v/>
      </c>
      <c r="W110" s="11" t="str">
        <f>IF('ASS END SYNC'!C110="SHOW",MID('ASS END SYNC'!E110,Q110+1,S110-Q110+1),"")</f>
        <v/>
      </c>
      <c r="X110" s="11" t="str">
        <f>IF('ASS END SYNC'!C110="SHOW",MID('ASS END SYNC'!E110,S110+2,1000),"")</f>
        <v/>
      </c>
      <c r="Z110" s="12"/>
    </row>
    <row r="111" spans="1:26" x14ac:dyDescent="0.25">
      <c r="A111" s="14">
        <v>108</v>
      </c>
      <c r="B111" s="12" t="str">
        <f>IF('ASS START SYNC'!C111="SHOW",FIND(",",'ASS START SYNC'!E111,1),"")</f>
        <v/>
      </c>
      <c r="C111" s="12" t="str">
        <f>IF('ASS START SYNC'!C111="SHOW",FIND(",",'ASS START SYNC'!E111,B111+1),"")</f>
        <v/>
      </c>
      <c r="D111" s="12" t="str">
        <f>IF('ASS START SYNC'!C111="SHOW",FIND(",",'ASS START SYNC'!E111,C111+1),"")</f>
        <v/>
      </c>
      <c r="E111" s="13" t="str">
        <f>IF('ASS START SYNC'!C111="SHOW",FIND(",,",'ASS START SYNC'!E111,1),"")</f>
        <v/>
      </c>
      <c r="F111" s="13" t="str">
        <f>IF('ASS START SYNC'!C111="SHOW",FIND(",,",'ASS START SYNC'!E111,E111+1),"")</f>
        <v/>
      </c>
      <c r="G111" s="11" t="str">
        <f>IF('ASS START SYNC'!C111="SHOW",LEFT('ASS START SYNC'!E111,B111),"")</f>
        <v/>
      </c>
      <c r="H111" s="12" t="str">
        <f>IF(AND('ASS START SYNC'!C111="SHOW",COUNTA('ASS START SYNC'!$E$4:'ASS START SYNC'!E110)=0),MID('ASS START SYNC'!E111,B111+1,C111-B111-1),IF(AND('ASS START SYNC'!C111="SHOW",COUNTA('ASS START SYNC'!$E$4:'ASS START SYNC'!E110)&lt;&gt;0),I110,""))</f>
        <v/>
      </c>
      <c r="I111" s="12" t="str">
        <f>IF('ASS START SYNC'!C111="SHOW",MID('ASS START SYNC'!E111,C111+1,D111-C111-1),I110)</f>
        <v/>
      </c>
      <c r="J111" s="11" t="str">
        <f>IF('ASS START SYNC'!C111="SHOW",MID('ASS START SYNC'!E111,D111+1,F111-D111+1),"")</f>
        <v/>
      </c>
      <c r="K111" s="11" t="str">
        <f>IF('ASS START SYNC'!C111="SHOW",MID('ASS START SYNC'!E111,F111+2,1000),"")</f>
        <v/>
      </c>
      <c r="M111" s="12"/>
      <c r="N111" s="14">
        <v>108</v>
      </c>
      <c r="O111" s="12" t="str">
        <f>IF('ASS END SYNC'!C111="SHOW",FIND(",",'ASS END SYNC'!E111,1),"")</f>
        <v/>
      </c>
      <c r="P111" s="12" t="str">
        <f>IF('ASS END SYNC'!C111="SHOW",FIND(",",'ASS END SYNC'!E111,O111+1),"")</f>
        <v/>
      </c>
      <c r="Q111" s="12" t="str">
        <f>IF('ASS END SYNC'!C111="SHOW",FIND(",",'ASS END SYNC'!E111,P111+1),"")</f>
        <v/>
      </c>
      <c r="R111" s="13" t="str">
        <f>IF('ASS END SYNC'!C111="SHOW",FIND(",,",'ASS END SYNC'!E111,1),"")</f>
        <v/>
      </c>
      <c r="S111" s="13" t="str">
        <f>IF('ASS END SYNC'!C111="SHOW",FIND(",,",'ASS END SYNC'!E111,R111+1),"")</f>
        <v/>
      </c>
      <c r="T111" s="11" t="str">
        <f>IF('ASS END SYNC'!C111="SHOW",LEFT('ASS END SYNC'!E111,O111),"")</f>
        <v/>
      </c>
      <c r="U111" s="12" t="str">
        <f>IF('ASS END SYNC'!C111="SHOW",MID('ASS END SYNC'!E111,O111+1,P111-O111-1),"")</f>
        <v/>
      </c>
      <c r="V111" s="12" t="str">
        <f>IF(AND('ASS END SYNC'!C111="SHOW",'ASS END SYNC'!C112="SHOW"),U112,IF(AND('ASS END SYNC'!C111="SHOW",'ASS END SYNC'!C112&lt;&gt;"SHOW"),MID('ASS END SYNC'!E111,O111+1,P111-O111-1),""))</f>
        <v/>
      </c>
      <c r="W111" s="11" t="str">
        <f>IF('ASS END SYNC'!C111="SHOW",MID('ASS END SYNC'!E111,Q111+1,S111-Q111+1),"")</f>
        <v/>
      </c>
      <c r="X111" s="11" t="str">
        <f>IF('ASS END SYNC'!C111="SHOW",MID('ASS END SYNC'!E111,S111+2,1000),"")</f>
        <v/>
      </c>
      <c r="Z111" s="12"/>
    </row>
    <row r="112" spans="1:26" x14ac:dyDescent="0.25">
      <c r="A112" s="14">
        <v>109</v>
      </c>
      <c r="B112" s="12" t="str">
        <f>IF('ASS START SYNC'!C112="SHOW",FIND(",",'ASS START SYNC'!E112,1),"")</f>
        <v/>
      </c>
      <c r="C112" s="12" t="str">
        <f>IF('ASS START SYNC'!C112="SHOW",FIND(",",'ASS START SYNC'!E112,B112+1),"")</f>
        <v/>
      </c>
      <c r="D112" s="12" t="str">
        <f>IF('ASS START SYNC'!C112="SHOW",FIND(",",'ASS START SYNC'!E112,C112+1),"")</f>
        <v/>
      </c>
      <c r="E112" s="13" t="str">
        <f>IF('ASS START SYNC'!C112="SHOW",FIND(",,",'ASS START SYNC'!E112,1),"")</f>
        <v/>
      </c>
      <c r="F112" s="13" t="str">
        <f>IF('ASS START SYNC'!C112="SHOW",FIND(",,",'ASS START SYNC'!E112,E112+1),"")</f>
        <v/>
      </c>
      <c r="G112" s="11" t="str">
        <f>IF('ASS START SYNC'!C112="SHOW",LEFT('ASS START SYNC'!E112,B112),"")</f>
        <v/>
      </c>
      <c r="H112" s="12" t="str">
        <f>IF(AND('ASS START SYNC'!C112="SHOW",COUNTA('ASS START SYNC'!$E$4:'ASS START SYNC'!E111)=0),MID('ASS START SYNC'!E112,B112+1,C112-B112-1),IF(AND('ASS START SYNC'!C112="SHOW",COUNTA('ASS START SYNC'!$E$4:'ASS START SYNC'!E111)&lt;&gt;0),I111,""))</f>
        <v/>
      </c>
      <c r="I112" s="12" t="str">
        <f>IF('ASS START SYNC'!C112="SHOW",MID('ASS START SYNC'!E112,C112+1,D112-C112-1),I111)</f>
        <v/>
      </c>
      <c r="J112" s="11" t="str">
        <f>IF('ASS START SYNC'!C112="SHOW",MID('ASS START SYNC'!E112,D112+1,F112-D112+1),"")</f>
        <v/>
      </c>
      <c r="K112" s="11" t="str">
        <f>IF('ASS START SYNC'!C112="SHOW",MID('ASS START SYNC'!E112,F112+2,1000),"")</f>
        <v/>
      </c>
      <c r="M112" s="12"/>
      <c r="N112" s="14">
        <v>109</v>
      </c>
      <c r="O112" s="12" t="str">
        <f>IF('ASS END SYNC'!C112="SHOW",FIND(",",'ASS END SYNC'!E112,1),"")</f>
        <v/>
      </c>
      <c r="P112" s="12" t="str">
        <f>IF('ASS END SYNC'!C112="SHOW",FIND(",",'ASS END SYNC'!E112,O112+1),"")</f>
        <v/>
      </c>
      <c r="Q112" s="12" t="str">
        <f>IF('ASS END SYNC'!C112="SHOW",FIND(",",'ASS END SYNC'!E112,P112+1),"")</f>
        <v/>
      </c>
      <c r="R112" s="13" t="str">
        <f>IF('ASS END SYNC'!C112="SHOW",FIND(",,",'ASS END SYNC'!E112,1),"")</f>
        <v/>
      </c>
      <c r="S112" s="13" t="str">
        <f>IF('ASS END SYNC'!C112="SHOW",FIND(",,",'ASS END SYNC'!E112,R112+1),"")</f>
        <v/>
      </c>
      <c r="T112" s="11" t="str">
        <f>IF('ASS END SYNC'!C112="SHOW",LEFT('ASS END SYNC'!E112,O112),"")</f>
        <v/>
      </c>
      <c r="U112" s="12" t="str">
        <f>IF('ASS END SYNC'!C112="SHOW",MID('ASS END SYNC'!E112,O112+1,P112-O112-1),"")</f>
        <v/>
      </c>
      <c r="V112" s="12" t="str">
        <f>IF(AND('ASS END SYNC'!C112="SHOW",'ASS END SYNC'!C113="SHOW"),U113,IF(AND('ASS END SYNC'!C112="SHOW",'ASS END SYNC'!C113&lt;&gt;"SHOW"),MID('ASS END SYNC'!E112,O112+1,P112-O112-1),""))</f>
        <v/>
      </c>
      <c r="W112" s="11" t="str">
        <f>IF('ASS END SYNC'!C112="SHOW",MID('ASS END SYNC'!E112,Q112+1,S112-Q112+1),"")</f>
        <v/>
      </c>
      <c r="X112" s="11" t="str">
        <f>IF('ASS END SYNC'!C112="SHOW",MID('ASS END SYNC'!E112,S112+2,1000),"")</f>
        <v/>
      </c>
      <c r="Z112" s="12"/>
    </row>
    <row r="113" spans="1:26" x14ac:dyDescent="0.25">
      <c r="A113" s="14">
        <v>110</v>
      </c>
      <c r="B113" s="12" t="str">
        <f>IF('ASS START SYNC'!C113="SHOW",FIND(",",'ASS START SYNC'!E113,1),"")</f>
        <v/>
      </c>
      <c r="C113" s="12" t="str">
        <f>IF('ASS START SYNC'!C113="SHOW",FIND(",",'ASS START SYNC'!E113,B113+1),"")</f>
        <v/>
      </c>
      <c r="D113" s="12" t="str">
        <f>IF('ASS START SYNC'!C113="SHOW",FIND(",",'ASS START SYNC'!E113,C113+1),"")</f>
        <v/>
      </c>
      <c r="E113" s="13" t="str">
        <f>IF('ASS START SYNC'!C113="SHOW",FIND(",,",'ASS START SYNC'!E113,1),"")</f>
        <v/>
      </c>
      <c r="F113" s="13" t="str">
        <f>IF('ASS START SYNC'!C113="SHOW",FIND(",,",'ASS START SYNC'!E113,E113+1),"")</f>
        <v/>
      </c>
      <c r="G113" s="11" t="str">
        <f>IF('ASS START SYNC'!C113="SHOW",LEFT('ASS START SYNC'!E113,B113),"")</f>
        <v/>
      </c>
      <c r="H113" s="12" t="str">
        <f>IF(AND('ASS START SYNC'!C113="SHOW",COUNTA('ASS START SYNC'!$E$4:'ASS START SYNC'!E112)=0),MID('ASS START SYNC'!E113,B113+1,C113-B113-1),IF(AND('ASS START SYNC'!C113="SHOW",COUNTA('ASS START SYNC'!$E$4:'ASS START SYNC'!E112)&lt;&gt;0),I112,""))</f>
        <v/>
      </c>
      <c r="I113" s="12" t="str">
        <f>IF('ASS START SYNC'!C113="SHOW",MID('ASS START SYNC'!E113,C113+1,D113-C113-1),I112)</f>
        <v/>
      </c>
      <c r="J113" s="11" t="str">
        <f>IF('ASS START SYNC'!C113="SHOW",MID('ASS START SYNC'!E113,D113+1,F113-D113+1),"")</f>
        <v/>
      </c>
      <c r="K113" s="11" t="str">
        <f>IF('ASS START SYNC'!C113="SHOW",MID('ASS START SYNC'!E113,F113+2,1000),"")</f>
        <v/>
      </c>
      <c r="M113" s="12"/>
      <c r="N113" s="14">
        <v>110</v>
      </c>
      <c r="O113" s="12" t="str">
        <f>IF('ASS END SYNC'!C113="SHOW",FIND(",",'ASS END SYNC'!E113,1),"")</f>
        <v/>
      </c>
      <c r="P113" s="12" t="str">
        <f>IF('ASS END SYNC'!C113="SHOW",FIND(",",'ASS END SYNC'!E113,O113+1),"")</f>
        <v/>
      </c>
      <c r="Q113" s="12" t="str">
        <f>IF('ASS END SYNC'!C113="SHOW",FIND(",",'ASS END SYNC'!E113,P113+1),"")</f>
        <v/>
      </c>
      <c r="R113" s="13" t="str">
        <f>IF('ASS END SYNC'!C113="SHOW",FIND(",,",'ASS END SYNC'!E113,1),"")</f>
        <v/>
      </c>
      <c r="S113" s="13" t="str">
        <f>IF('ASS END SYNC'!C113="SHOW",FIND(",,",'ASS END SYNC'!E113,R113+1),"")</f>
        <v/>
      </c>
      <c r="T113" s="11" t="str">
        <f>IF('ASS END SYNC'!C113="SHOW",LEFT('ASS END SYNC'!E113,O113),"")</f>
        <v/>
      </c>
      <c r="U113" s="12" t="str">
        <f>IF('ASS END SYNC'!C113="SHOW",MID('ASS END SYNC'!E113,O113+1,P113-O113-1),"")</f>
        <v/>
      </c>
      <c r="V113" s="12" t="str">
        <f>IF(AND('ASS END SYNC'!C113="SHOW",'ASS END SYNC'!C114="SHOW"),U114,IF(AND('ASS END SYNC'!C113="SHOW",'ASS END SYNC'!C114&lt;&gt;"SHOW"),MID('ASS END SYNC'!E113,O113+1,P113-O113-1),""))</f>
        <v/>
      </c>
      <c r="W113" s="11" t="str">
        <f>IF('ASS END SYNC'!C113="SHOW",MID('ASS END SYNC'!E113,Q113+1,S113-Q113+1),"")</f>
        <v/>
      </c>
      <c r="X113" s="11" t="str">
        <f>IF('ASS END SYNC'!C113="SHOW",MID('ASS END SYNC'!E113,S113+2,1000),"")</f>
        <v/>
      </c>
      <c r="Z113" s="12"/>
    </row>
    <row r="114" spans="1:26" x14ac:dyDescent="0.25">
      <c r="A114" s="14">
        <v>111</v>
      </c>
      <c r="B114" s="12" t="str">
        <f>IF('ASS START SYNC'!C114="SHOW",FIND(",",'ASS START SYNC'!E114,1),"")</f>
        <v/>
      </c>
      <c r="C114" s="12" t="str">
        <f>IF('ASS START SYNC'!C114="SHOW",FIND(",",'ASS START SYNC'!E114,B114+1),"")</f>
        <v/>
      </c>
      <c r="D114" s="12" t="str">
        <f>IF('ASS START SYNC'!C114="SHOW",FIND(",",'ASS START SYNC'!E114,C114+1),"")</f>
        <v/>
      </c>
      <c r="E114" s="13" t="str">
        <f>IF('ASS START SYNC'!C114="SHOW",FIND(",,",'ASS START SYNC'!E114,1),"")</f>
        <v/>
      </c>
      <c r="F114" s="13" t="str">
        <f>IF('ASS START SYNC'!C114="SHOW",FIND(",,",'ASS START SYNC'!E114,E114+1),"")</f>
        <v/>
      </c>
      <c r="G114" s="11" t="str">
        <f>IF('ASS START SYNC'!C114="SHOW",LEFT('ASS START SYNC'!E114,B114),"")</f>
        <v/>
      </c>
      <c r="H114" s="12" t="str">
        <f>IF(AND('ASS START SYNC'!C114="SHOW",COUNTA('ASS START SYNC'!$E$4:'ASS START SYNC'!E113)=0),MID('ASS START SYNC'!E114,B114+1,C114-B114-1),IF(AND('ASS START SYNC'!C114="SHOW",COUNTA('ASS START SYNC'!$E$4:'ASS START SYNC'!E113)&lt;&gt;0),I113,""))</f>
        <v/>
      </c>
      <c r="I114" s="12" t="str">
        <f>IF('ASS START SYNC'!C114="SHOW",MID('ASS START SYNC'!E114,C114+1,D114-C114-1),I113)</f>
        <v/>
      </c>
      <c r="J114" s="11" t="str">
        <f>IF('ASS START SYNC'!C114="SHOW",MID('ASS START SYNC'!E114,D114+1,F114-D114+1),"")</f>
        <v/>
      </c>
      <c r="K114" s="11" t="str">
        <f>IF('ASS START SYNC'!C114="SHOW",MID('ASS START SYNC'!E114,F114+2,1000),"")</f>
        <v/>
      </c>
      <c r="M114" s="12"/>
      <c r="N114" s="14">
        <v>111</v>
      </c>
      <c r="O114" s="12" t="str">
        <f>IF('ASS END SYNC'!C114="SHOW",FIND(",",'ASS END SYNC'!E114,1),"")</f>
        <v/>
      </c>
      <c r="P114" s="12" t="str">
        <f>IF('ASS END SYNC'!C114="SHOW",FIND(",",'ASS END SYNC'!E114,O114+1),"")</f>
        <v/>
      </c>
      <c r="Q114" s="12" t="str">
        <f>IF('ASS END SYNC'!C114="SHOW",FIND(",",'ASS END SYNC'!E114,P114+1),"")</f>
        <v/>
      </c>
      <c r="R114" s="13" t="str">
        <f>IF('ASS END SYNC'!C114="SHOW",FIND(",,",'ASS END SYNC'!E114,1),"")</f>
        <v/>
      </c>
      <c r="S114" s="13" t="str">
        <f>IF('ASS END SYNC'!C114="SHOW",FIND(",,",'ASS END SYNC'!E114,R114+1),"")</f>
        <v/>
      </c>
      <c r="T114" s="11" t="str">
        <f>IF('ASS END SYNC'!C114="SHOW",LEFT('ASS END SYNC'!E114,O114),"")</f>
        <v/>
      </c>
      <c r="U114" s="12" t="str">
        <f>IF('ASS END SYNC'!C114="SHOW",MID('ASS END SYNC'!E114,O114+1,P114-O114-1),"")</f>
        <v/>
      </c>
      <c r="V114" s="12" t="str">
        <f>IF(AND('ASS END SYNC'!C114="SHOW",'ASS END SYNC'!C115="SHOW"),U115,IF(AND('ASS END SYNC'!C114="SHOW",'ASS END SYNC'!C115&lt;&gt;"SHOW"),MID('ASS END SYNC'!E114,O114+1,P114-O114-1),""))</f>
        <v/>
      </c>
      <c r="W114" s="11" t="str">
        <f>IF('ASS END SYNC'!C114="SHOW",MID('ASS END SYNC'!E114,Q114+1,S114-Q114+1),"")</f>
        <v/>
      </c>
      <c r="X114" s="11" t="str">
        <f>IF('ASS END SYNC'!C114="SHOW",MID('ASS END SYNC'!E114,S114+2,1000),"")</f>
        <v/>
      </c>
      <c r="Z114" s="12"/>
    </row>
    <row r="115" spans="1:26" x14ac:dyDescent="0.25">
      <c r="A115" s="14">
        <v>112</v>
      </c>
      <c r="B115" s="12" t="str">
        <f>IF('ASS START SYNC'!C115="SHOW",FIND(",",'ASS START SYNC'!E115,1),"")</f>
        <v/>
      </c>
      <c r="C115" s="12" t="str">
        <f>IF('ASS START SYNC'!C115="SHOW",FIND(",",'ASS START SYNC'!E115,B115+1),"")</f>
        <v/>
      </c>
      <c r="D115" s="12" t="str">
        <f>IF('ASS START SYNC'!C115="SHOW",FIND(",",'ASS START SYNC'!E115,C115+1),"")</f>
        <v/>
      </c>
      <c r="E115" s="13" t="str">
        <f>IF('ASS START SYNC'!C115="SHOW",FIND(",,",'ASS START SYNC'!E115,1),"")</f>
        <v/>
      </c>
      <c r="F115" s="13" t="str">
        <f>IF('ASS START SYNC'!C115="SHOW",FIND(",,",'ASS START SYNC'!E115,E115+1),"")</f>
        <v/>
      </c>
      <c r="G115" s="11" t="str">
        <f>IF('ASS START SYNC'!C115="SHOW",LEFT('ASS START SYNC'!E115,B115),"")</f>
        <v/>
      </c>
      <c r="H115" s="12" t="str">
        <f>IF(AND('ASS START SYNC'!C115="SHOW",COUNTA('ASS START SYNC'!$E$4:'ASS START SYNC'!E114)=0),MID('ASS START SYNC'!E115,B115+1,C115-B115-1),IF(AND('ASS START SYNC'!C115="SHOW",COUNTA('ASS START SYNC'!$E$4:'ASS START SYNC'!E114)&lt;&gt;0),I114,""))</f>
        <v/>
      </c>
      <c r="I115" s="12" t="str">
        <f>IF('ASS START SYNC'!C115="SHOW",MID('ASS START SYNC'!E115,C115+1,D115-C115-1),I114)</f>
        <v/>
      </c>
      <c r="J115" s="11" t="str">
        <f>IF('ASS START SYNC'!C115="SHOW",MID('ASS START SYNC'!E115,D115+1,F115-D115+1),"")</f>
        <v/>
      </c>
      <c r="K115" s="11" t="str">
        <f>IF('ASS START SYNC'!C115="SHOW",MID('ASS START SYNC'!E115,F115+2,1000),"")</f>
        <v/>
      </c>
      <c r="M115" s="12"/>
      <c r="N115" s="14">
        <v>112</v>
      </c>
      <c r="O115" s="12" t="str">
        <f>IF('ASS END SYNC'!C115="SHOW",FIND(",",'ASS END SYNC'!E115,1),"")</f>
        <v/>
      </c>
      <c r="P115" s="12" t="str">
        <f>IF('ASS END SYNC'!C115="SHOW",FIND(",",'ASS END SYNC'!E115,O115+1),"")</f>
        <v/>
      </c>
      <c r="Q115" s="12" t="str">
        <f>IF('ASS END SYNC'!C115="SHOW",FIND(",",'ASS END SYNC'!E115,P115+1),"")</f>
        <v/>
      </c>
      <c r="R115" s="13" t="str">
        <f>IF('ASS END SYNC'!C115="SHOW",FIND(",,",'ASS END SYNC'!E115,1),"")</f>
        <v/>
      </c>
      <c r="S115" s="13" t="str">
        <f>IF('ASS END SYNC'!C115="SHOW",FIND(",,",'ASS END SYNC'!E115,R115+1),"")</f>
        <v/>
      </c>
      <c r="T115" s="11" t="str">
        <f>IF('ASS END SYNC'!C115="SHOW",LEFT('ASS END SYNC'!E115,O115),"")</f>
        <v/>
      </c>
      <c r="U115" s="12" t="str">
        <f>IF('ASS END SYNC'!C115="SHOW",MID('ASS END SYNC'!E115,O115+1,P115-O115-1),"")</f>
        <v/>
      </c>
      <c r="V115" s="12" t="str">
        <f>IF(AND('ASS END SYNC'!C115="SHOW",'ASS END SYNC'!C116="SHOW"),U116,IF(AND('ASS END SYNC'!C115="SHOW",'ASS END SYNC'!C116&lt;&gt;"SHOW"),MID('ASS END SYNC'!E115,O115+1,P115-O115-1),""))</f>
        <v/>
      </c>
      <c r="W115" s="11" t="str">
        <f>IF('ASS END SYNC'!C115="SHOW",MID('ASS END SYNC'!E115,Q115+1,S115-Q115+1),"")</f>
        <v/>
      </c>
      <c r="X115" s="11" t="str">
        <f>IF('ASS END SYNC'!C115="SHOW",MID('ASS END SYNC'!E115,S115+2,1000),"")</f>
        <v/>
      </c>
      <c r="Z115" s="12"/>
    </row>
    <row r="116" spans="1:26" x14ac:dyDescent="0.25">
      <c r="A116" s="14">
        <v>113</v>
      </c>
      <c r="B116" s="12" t="str">
        <f>IF('ASS START SYNC'!C116="SHOW",FIND(",",'ASS START SYNC'!E116,1),"")</f>
        <v/>
      </c>
      <c r="C116" s="12" t="str">
        <f>IF('ASS START SYNC'!C116="SHOW",FIND(",",'ASS START SYNC'!E116,B116+1),"")</f>
        <v/>
      </c>
      <c r="D116" s="12" t="str">
        <f>IF('ASS START SYNC'!C116="SHOW",FIND(",",'ASS START SYNC'!E116,C116+1),"")</f>
        <v/>
      </c>
      <c r="E116" s="13" t="str">
        <f>IF('ASS START SYNC'!C116="SHOW",FIND(",,",'ASS START SYNC'!E116,1),"")</f>
        <v/>
      </c>
      <c r="F116" s="13" t="str">
        <f>IF('ASS START SYNC'!C116="SHOW",FIND(",,",'ASS START SYNC'!E116,E116+1),"")</f>
        <v/>
      </c>
      <c r="G116" s="11" t="str">
        <f>IF('ASS START SYNC'!C116="SHOW",LEFT('ASS START SYNC'!E116,B116),"")</f>
        <v/>
      </c>
      <c r="H116" s="12" t="str">
        <f>IF(AND('ASS START SYNC'!C116="SHOW",COUNTA('ASS START SYNC'!$E$4:'ASS START SYNC'!E115)=0),MID('ASS START SYNC'!E116,B116+1,C116-B116-1),IF(AND('ASS START SYNC'!C116="SHOW",COUNTA('ASS START SYNC'!$E$4:'ASS START SYNC'!E115)&lt;&gt;0),I115,""))</f>
        <v/>
      </c>
      <c r="I116" s="12" t="str">
        <f>IF('ASS START SYNC'!C116="SHOW",MID('ASS START SYNC'!E116,C116+1,D116-C116-1),I115)</f>
        <v/>
      </c>
      <c r="J116" s="11" t="str">
        <f>IF('ASS START SYNC'!C116="SHOW",MID('ASS START SYNC'!E116,D116+1,F116-D116+1),"")</f>
        <v/>
      </c>
      <c r="K116" s="11" t="str">
        <f>IF('ASS START SYNC'!C116="SHOW",MID('ASS START SYNC'!E116,F116+2,1000),"")</f>
        <v/>
      </c>
      <c r="M116" s="12"/>
      <c r="N116" s="14">
        <v>113</v>
      </c>
      <c r="O116" s="12" t="str">
        <f>IF('ASS END SYNC'!C116="SHOW",FIND(",",'ASS END SYNC'!E116,1),"")</f>
        <v/>
      </c>
      <c r="P116" s="12" t="str">
        <f>IF('ASS END SYNC'!C116="SHOW",FIND(",",'ASS END SYNC'!E116,O116+1),"")</f>
        <v/>
      </c>
      <c r="Q116" s="12" t="str">
        <f>IF('ASS END SYNC'!C116="SHOW",FIND(",",'ASS END SYNC'!E116,P116+1),"")</f>
        <v/>
      </c>
      <c r="R116" s="13" t="str">
        <f>IF('ASS END SYNC'!C116="SHOW",FIND(",,",'ASS END SYNC'!E116,1),"")</f>
        <v/>
      </c>
      <c r="S116" s="13" t="str">
        <f>IF('ASS END SYNC'!C116="SHOW",FIND(",,",'ASS END SYNC'!E116,R116+1),"")</f>
        <v/>
      </c>
      <c r="T116" s="11" t="str">
        <f>IF('ASS END SYNC'!C116="SHOW",LEFT('ASS END SYNC'!E116,O116),"")</f>
        <v/>
      </c>
      <c r="U116" s="12" t="str">
        <f>IF('ASS END SYNC'!C116="SHOW",MID('ASS END SYNC'!E116,O116+1,P116-O116-1),"")</f>
        <v/>
      </c>
      <c r="V116" s="12" t="str">
        <f>IF(AND('ASS END SYNC'!C116="SHOW",'ASS END SYNC'!C117="SHOW"),U117,IF(AND('ASS END SYNC'!C116="SHOW",'ASS END SYNC'!C117&lt;&gt;"SHOW"),MID('ASS END SYNC'!E116,O116+1,P116-O116-1),""))</f>
        <v/>
      </c>
      <c r="W116" s="11" t="str">
        <f>IF('ASS END SYNC'!C116="SHOW",MID('ASS END SYNC'!E116,Q116+1,S116-Q116+1),"")</f>
        <v/>
      </c>
      <c r="X116" s="11" t="str">
        <f>IF('ASS END SYNC'!C116="SHOW",MID('ASS END SYNC'!E116,S116+2,1000),"")</f>
        <v/>
      </c>
      <c r="Z116" s="12"/>
    </row>
    <row r="117" spans="1:26" x14ac:dyDescent="0.25">
      <c r="A117" s="14">
        <v>114</v>
      </c>
      <c r="B117" s="12" t="str">
        <f>IF('ASS START SYNC'!C117="SHOW",FIND(",",'ASS START SYNC'!E117,1),"")</f>
        <v/>
      </c>
      <c r="C117" s="12" t="str">
        <f>IF('ASS START SYNC'!C117="SHOW",FIND(",",'ASS START SYNC'!E117,B117+1),"")</f>
        <v/>
      </c>
      <c r="D117" s="12" t="str">
        <f>IF('ASS START SYNC'!C117="SHOW",FIND(",",'ASS START SYNC'!E117,C117+1),"")</f>
        <v/>
      </c>
      <c r="E117" s="13" t="str">
        <f>IF('ASS START SYNC'!C117="SHOW",FIND(",,",'ASS START SYNC'!E117,1),"")</f>
        <v/>
      </c>
      <c r="F117" s="13" t="str">
        <f>IF('ASS START SYNC'!C117="SHOW",FIND(",,",'ASS START SYNC'!E117,E117+1),"")</f>
        <v/>
      </c>
      <c r="G117" s="11" t="str">
        <f>IF('ASS START SYNC'!C117="SHOW",LEFT('ASS START SYNC'!E117,B117),"")</f>
        <v/>
      </c>
      <c r="H117" s="12" t="str">
        <f>IF(AND('ASS START SYNC'!C117="SHOW",COUNTA('ASS START SYNC'!$E$4:'ASS START SYNC'!E116)=0),MID('ASS START SYNC'!E117,B117+1,C117-B117-1),IF(AND('ASS START SYNC'!C117="SHOW",COUNTA('ASS START SYNC'!$E$4:'ASS START SYNC'!E116)&lt;&gt;0),I116,""))</f>
        <v/>
      </c>
      <c r="I117" s="12" t="str">
        <f>IF('ASS START SYNC'!C117="SHOW",MID('ASS START SYNC'!E117,C117+1,D117-C117-1),I116)</f>
        <v/>
      </c>
      <c r="J117" s="11" t="str">
        <f>IF('ASS START SYNC'!C117="SHOW",MID('ASS START SYNC'!E117,D117+1,F117-D117+1),"")</f>
        <v/>
      </c>
      <c r="K117" s="11" t="str">
        <f>IF('ASS START SYNC'!C117="SHOW",MID('ASS START SYNC'!E117,F117+2,1000),"")</f>
        <v/>
      </c>
      <c r="M117" s="12"/>
      <c r="N117" s="14">
        <v>114</v>
      </c>
      <c r="O117" s="12" t="str">
        <f>IF('ASS END SYNC'!C117="SHOW",FIND(",",'ASS END SYNC'!E117,1),"")</f>
        <v/>
      </c>
      <c r="P117" s="12" t="str">
        <f>IF('ASS END SYNC'!C117="SHOW",FIND(",",'ASS END SYNC'!E117,O117+1),"")</f>
        <v/>
      </c>
      <c r="Q117" s="12" t="str">
        <f>IF('ASS END SYNC'!C117="SHOW",FIND(",",'ASS END SYNC'!E117,P117+1),"")</f>
        <v/>
      </c>
      <c r="R117" s="13" t="str">
        <f>IF('ASS END SYNC'!C117="SHOW",FIND(",,",'ASS END SYNC'!E117,1),"")</f>
        <v/>
      </c>
      <c r="S117" s="13" t="str">
        <f>IF('ASS END SYNC'!C117="SHOW",FIND(",,",'ASS END SYNC'!E117,R117+1),"")</f>
        <v/>
      </c>
      <c r="T117" s="11" t="str">
        <f>IF('ASS END SYNC'!C117="SHOW",LEFT('ASS END SYNC'!E117,O117),"")</f>
        <v/>
      </c>
      <c r="U117" s="12" t="str">
        <f>IF('ASS END SYNC'!C117="SHOW",MID('ASS END SYNC'!E117,O117+1,P117-O117-1),"")</f>
        <v/>
      </c>
      <c r="V117" s="12" t="str">
        <f>IF(AND('ASS END SYNC'!C117="SHOW",'ASS END SYNC'!C118="SHOW"),U118,IF(AND('ASS END SYNC'!C117="SHOW",'ASS END SYNC'!C118&lt;&gt;"SHOW"),MID('ASS END SYNC'!E117,O117+1,P117-O117-1),""))</f>
        <v/>
      </c>
      <c r="W117" s="11" t="str">
        <f>IF('ASS END SYNC'!C117="SHOW",MID('ASS END SYNC'!E117,Q117+1,S117-Q117+1),"")</f>
        <v/>
      </c>
      <c r="X117" s="11" t="str">
        <f>IF('ASS END SYNC'!C117="SHOW",MID('ASS END SYNC'!E117,S117+2,1000),"")</f>
        <v/>
      </c>
      <c r="Z117" s="12"/>
    </row>
    <row r="118" spans="1:26" x14ac:dyDescent="0.25">
      <c r="A118" s="14">
        <v>115</v>
      </c>
      <c r="B118" s="12" t="str">
        <f>IF('ASS START SYNC'!C118="SHOW",FIND(",",'ASS START SYNC'!E118,1),"")</f>
        <v/>
      </c>
      <c r="C118" s="12" t="str">
        <f>IF('ASS START SYNC'!C118="SHOW",FIND(",",'ASS START SYNC'!E118,B118+1),"")</f>
        <v/>
      </c>
      <c r="D118" s="12" t="str">
        <f>IF('ASS START SYNC'!C118="SHOW",FIND(",",'ASS START SYNC'!E118,C118+1),"")</f>
        <v/>
      </c>
      <c r="E118" s="13" t="str">
        <f>IF('ASS START SYNC'!C118="SHOW",FIND(",,",'ASS START SYNC'!E118,1),"")</f>
        <v/>
      </c>
      <c r="F118" s="13" t="str">
        <f>IF('ASS START SYNC'!C118="SHOW",FIND(",,",'ASS START SYNC'!E118,E118+1),"")</f>
        <v/>
      </c>
      <c r="G118" s="11" t="str">
        <f>IF('ASS START SYNC'!C118="SHOW",LEFT('ASS START SYNC'!E118,B118),"")</f>
        <v/>
      </c>
      <c r="H118" s="12" t="str">
        <f>IF(AND('ASS START SYNC'!C118="SHOW",COUNTA('ASS START SYNC'!$E$4:'ASS START SYNC'!E117)=0),MID('ASS START SYNC'!E118,B118+1,C118-B118-1),IF(AND('ASS START SYNC'!C118="SHOW",COUNTA('ASS START SYNC'!$E$4:'ASS START SYNC'!E117)&lt;&gt;0),I117,""))</f>
        <v/>
      </c>
      <c r="I118" s="12" t="str">
        <f>IF('ASS START SYNC'!C118="SHOW",MID('ASS START SYNC'!E118,C118+1,D118-C118-1),I117)</f>
        <v/>
      </c>
      <c r="J118" s="11" t="str">
        <f>IF('ASS START SYNC'!C118="SHOW",MID('ASS START SYNC'!E118,D118+1,F118-D118+1),"")</f>
        <v/>
      </c>
      <c r="K118" s="11" t="str">
        <f>IF('ASS START SYNC'!C118="SHOW",MID('ASS START SYNC'!E118,F118+2,1000),"")</f>
        <v/>
      </c>
      <c r="M118" s="12"/>
      <c r="N118" s="14">
        <v>115</v>
      </c>
      <c r="O118" s="12" t="str">
        <f>IF('ASS END SYNC'!C118="SHOW",FIND(",",'ASS END SYNC'!E118,1),"")</f>
        <v/>
      </c>
      <c r="P118" s="12" t="str">
        <f>IF('ASS END SYNC'!C118="SHOW",FIND(",",'ASS END SYNC'!E118,O118+1),"")</f>
        <v/>
      </c>
      <c r="Q118" s="12" t="str">
        <f>IF('ASS END SYNC'!C118="SHOW",FIND(",",'ASS END SYNC'!E118,P118+1),"")</f>
        <v/>
      </c>
      <c r="R118" s="13" t="str">
        <f>IF('ASS END SYNC'!C118="SHOW",FIND(",,",'ASS END SYNC'!E118,1),"")</f>
        <v/>
      </c>
      <c r="S118" s="13" t="str">
        <f>IF('ASS END SYNC'!C118="SHOW",FIND(",,",'ASS END SYNC'!E118,R118+1),"")</f>
        <v/>
      </c>
      <c r="T118" s="11" t="str">
        <f>IF('ASS END SYNC'!C118="SHOW",LEFT('ASS END SYNC'!E118,O118),"")</f>
        <v/>
      </c>
      <c r="U118" s="12" t="str">
        <f>IF('ASS END SYNC'!C118="SHOW",MID('ASS END SYNC'!E118,O118+1,P118-O118-1),"")</f>
        <v/>
      </c>
      <c r="V118" s="12" t="str">
        <f>IF(AND('ASS END SYNC'!C118="SHOW",'ASS END SYNC'!C119="SHOW"),U119,IF(AND('ASS END SYNC'!C118="SHOW",'ASS END SYNC'!C119&lt;&gt;"SHOW"),MID('ASS END SYNC'!E118,O118+1,P118-O118-1),""))</f>
        <v/>
      </c>
      <c r="W118" s="11" t="str">
        <f>IF('ASS END SYNC'!C118="SHOW",MID('ASS END SYNC'!E118,Q118+1,S118-Q118+1),"")</f>
        <v/>
      </c>
      <c r="X118" s="11" t="str">
        <f>IF('ASS END SYNC'!C118="SHOW",MID('ASS END SYNC'!E118,S118+2,1000),"")</f>
        <v/>
      </c>
      <c r="Z118" s="12"/>
    </row>
    <row r="119" spans="1:26" x14ac:dyDescent="0.25">
      <c r="A119" s="14">
        <v>116</v>
      </c>
      <c r="B119" s="12" t="str">
        <f>IF('ASS START SYNC'!C119="SHOW",FIND(",",'ASS START SYNC'!E119,1),"")</f>
        <v/>
      </c>
      <c r="C119" s="12" t="str">
        <f>IF('ASS START SYNC'!C119="SHOW",FIND(",",'ASS START SYNC'!E119,B119+1),"")</f>
        <v/>
      </c>
      <c r="D119" s="12" t="str">
        <f>IF('ASS START SYNC'!C119="SHOW",FIND(",",'ASS START SYNC'!E119,C119+1),"")</f>
        <v/>
      </c>
      <c r="E119" s="13" t="str">
        <f>IF('ASS START SYNC'!C119="SHOW",FIND(",,",'ASS START SYNC'!E119,1),"")</f>
        <v/>
      </c>
      <c r="F119" s="13" t="str">
        <f>IF('ASS START SYNC'!C119="SHOW",FIND(",,",'ASS START SYNC'!E119,E119+1),"")</f>
        <v/>
      </c>
      <c r="G119" s="11" t="str">
        <f>IF('ASS START SYNC'!C119="SHOW",LEFT('ASS START SYNC'!E119,B119),"")</f>
        <v/>
      </c>
      <c r="H119" s="12" t="str">
        <f>IF(AND('ASS START SYNC'!C119="SHOW",COUNTA('ASS START SYNC'!$E$4:'ASS START SYNC'!E118)=0),MID('ASS START SYNC'!E119,B119+1,C119-B119-1),IF(AND('ASS START SYNC'!C119="SHOW",COUNTA('ASS START SYNC'!$E$4:'ASS START SYNC'!E118)&lt;&gt;0),I118,""))</f>
        <v/>
      </c>
      <c r="I119" s="12" t="str">
        <f>IF('ASS START SYNC'!C119="SHOW",MID('ASS START SYNC'!E119,C119+1,D119-C119-1),I118)</f>
        <v/>
      </c>
      <c r="J119" s="11" t="str">
        <f>IF('ASS START SYNC'!C119="SHOW",MID('ASS START SYNC'!E119,D119+1,F119-D119+1),"")</f>
        <v/>
      </c>
      <c r="K119" s="11" t="str">
        <f>IF('ASS START SYNC'!C119="SHOW",MID('ASS START SYNC'!E119,F119+2,1000),"")</f>
        <v/>
      </c>
      <c r="M119" s="12"/>
      <c r="N119" s="14">
        <v>116</v>
      </c>
      <c r="O119" s="12" t="str">
        <f>IF('ASS END SYNC'!C119="SHOW",FIND(",",'ASS END SYNC'!E119,1),"")</f>
        <v/>
      </c>
      <c r="P119" s="12" t="str">
        <f>IF('ASS END SYNC'!C119="SHOW",FIND(",",'ASS END SYNC'!E119,O119+1),"")</f>
        <v/>
      </c>
      <c r="Q119" s="12" t="str">
        <f>IF('ASS END SYNC'!C119="SHOW",FIND(",",'ASS END SYNC'!E119,P119+1),"")</f>
        <v/>
      </c>
      <c r="R119" s="13" t="str">
        <f>IF('ASS END SYNC'!C119="SHOW",FIND(",,",'ASS END SYNC'!E119,1),"")</f>
        <v/>
      </c>
      <c r="S119" s="13" t="str">
        <f>IF('ASS END SYNC'!C119="SHOW",FIND(",,",'ASS END SYNC'!E119,R119+1),"")</f>
        <v/>
      </c>
      <c r="T119" s="11" t="str">
        <f>IF('ASS END SYNC'!C119="SHOW",LEFT('ASS END SYNC'!E119,O119),"")</f>
        <v/>
      </c>
      <c r="U119" s="12" t="str">
        <f>IF('ASS END SYNC'!C119="SHOW",MID('ASS END SYNC'!E119,O119+1,P119-O119-1),"")</f>
        <v/>
      </c>
      <c r="V119" s="12" t="str">
        <f>IF(AND('ASS END SYNC'!C119="SHOW",'ASS END SYNC'!C120="SHOW"),U120,IF(AND('ASS END SYNC'!C119="SHOW",'ASS END SYNC'!C120&lt;&gt;"SHOW"),MID('ASS END SYNC'!E119,O119+1,P119-O119-1),""))</f>
        <v/>
      </c>
      <c r="W119" s="11" t="str">
        <f>IF('ASS END SYNC'!C119="SHOW",MID('ASS END SYNC'!E119,Q119+1,S119-Q119+1),"")</f>
        <v/>
      </c>
      <c r="X119" s="11" t="str">
        <f>IF('ASS END SYNC'!C119="SHOW",MID('ASS END SYNC'!E119,S119+2,1000),"")</f>
        <v/>
      </c>
      <c r="Z119" s="12"/>
    </row>
    <row r="120" spans="1:26" x14ac:dyDescent="0.25">
      <c r="A120" s="14">
        <v>117</v>
      </c>
      <c r="B120" s="12" t="str">
        <f>IF('ASS START SYNC'!C120="SHOW",FIND(",",'ASS START SYNC'!E120,1),"")</f>
        <v/>
      </c>
      <c r="C120" s="12" t="str">
        <f>IF('ASS START SYNC'!C120="SHOW",FIND(",",'ASS START SYNC'!E120,B120+1),"")</f>
        <v/>
      </c>
      <c r="D120" s="12" t="str">
        <f>IF('ASS START SYNC'!C120="SHOW",FIND(",",'ASS START SYNC'!E120,C120+1),"")</f>
        <v/>
      </c>
      <c r="E120" s="13" t="str">
        <f>IF('ASS START SYNC'!C120="SHOW",FIND(",,",'ASS START SYNC'!E120,1),"")</f>
        <v/>
      </c>
      <c r="F120" s="13" t="str">
        <f>IF('ASS START SYNC'!C120="SHOW",FIND(",,",'ASS START SYNC'!E120,E120+1),"")</f>
        <v/>
      </c>
      <c r="G120" s="11" t="str">
        <f>IF('ASS START SYNC'!C120="SHOW",LEFT('ASS START SYNC'!E120,B120),"")</f>
        <v/>
      </c>
      <c r="H120" s="12" t="str">
        <f>IF(AND('ASS START SYNC'!C120="SHOW",COUNTA('ASS START SYNC'!$E$4:'ASS START SYNC'!E119)=0),MID('ASS START SYNC'!E120,B120+1,C120-B120-1),IF(AND('ASS START SYNC'!C120="SHOW",COUNTA('ASS START SYNC'!$E$4:'ASS START SYNC'!E119)&lt;&gt;0),I119,""))</f>
        <v/>
      </c>
      <c r="I120" s="12" t="str">
        <f>IF('ASS START SYNC'!C120="SHOW",MID('ASS START SYNC'!E120,C120+1,D120-C120-1),I119)</f>
        <v/>
      </c>
      <c r="J120" s="11" t="str">
        <f>IF('ASS START SYNC'!C120="SHOW",MID('ASS START SYNC'!E120,D120+1,F120-D120+1),"")</f>
        <v/>
      </c>
      <c r="K120" s="11" t="str">
        <f>IF('ASS START SYNC'!C120="SHOW",MID('ASS START SYNC'!E120,F120+2,1000),"")</f>
        <v/>
      </c>
      <c r="M120" s="12"/>
      <c r="N120" s="14">
        <v>117</v>
      </c>
      <c r="O120" s="12" t="str">
        <f>IF('ASS END SYNC'!C120="SHOW",FIND(",",'ASS END SYNC'!E120,1),"")</f>
        <v/>
      </c>
      <c r="P120" s="12" t="str">
        <f>IF('ASS END SYNC'!C120="SHOW",FIND(",",'ASS END SYNC'!E120,O120+1),"")</f>
        <v/>
      </c>
      <c r="Q120" s="12" t="str">
        <f>IF('ASS END SYNC'!C120="SHOW",FIND(",",'ASS END SYNC'!E120,P120+1),"")</f>
        <v/>
      </c>
      <c r="R120" s="13" t="str">
        <f>IF('ASS END SYNC'!C120="SHOW",FIND(",,",'ASS END SYNC'!E120,1),"")</f>
        <v/>
      </c>
      <c r="S120" s="13" t="str">
        <f>IF('ASS END SYNC'!C120="SHOW",FIND(",,",'ASS END SYNC'!E120,R120+1),"")</f>
        <v/>
      </c>
      <c r="T120" s="11" t="str">
        <f>IF('ASS END SYNC'!C120="SHOW",LEFT('ASS END SYNC'!E120,O120),"")</f>
        <v/>
      </c>
      <c r="U120" s="12" t="str">
        <f>IF('ASS END SYNC'!C120="SHOW",MID('ASS END SYNC'!E120,O120+1,P120-O120-1),"")</f>
        <v/>
      </c>
      <c r="V120" s="12" t="str">
        <f>IF(AND('ASS END SYNC'!C120="SHOW",'ASS END SYNC'!C121="SHOW"),U121,IF(AND('ASS END SYNC'!C120="SHOW",'ASS END SYNC'!C121&lt;&gt;"SHOW"),MID('ASS END SYNC'!E120,O120+1,P120-O120-1),""))</f>
        <v/>
      </c>
      <c r="W120" s="11" t="str">
        <f>IF('ASS END SYNC'!C120="SHOW",MID('ASS END SYNC'!E120,Q120+1,S120-Q120+1),"")</f>
        <v/>
      </c>
      <c r="X120" s="11" t="str">
        <f>IF('ASS END SYNC'!C120="SHOW",MID('ASS END SYNC'!E120,S120+2,1000),"")</f>
        <v/>
      </c>
      <c r="Z120" s="12"/>
    </row>
    <row r="121" spans="1:26" x14ac:dyDescent="0.25">
      <c r="A121" s="14">
        <v>118</v>
      </c>
      <c r="B121" s="12" t="str">
        <f>IF('ASS START SYNC'!C121="SHOW",FIND(",",'ASS START SYNC'!E121,1),"")</f>
        <v/>
      </c>
      <c r="C121" s="12" t="str">
        <f>IF('ASS START SYNC'!C121="SHOW",FIND(",",'ASS START SYNC'!E121,B121+1),"")</f>
        <v/>
      </c>
      <c r="D121" s="12" t="str">
        <f>IF('ASS START SYNC'!C121="SHOW",FIND(",",'ASS START SYNC'!E121,C121+1),"")</f>
        <v/>
      </c>
      <c r="E121" s="13" t="str">
        <f>IF('ASS START SYNC'!C121="SHOW",FIND(",,",'ASS START SYNC'!E121,1),"")</f>
        <v/>
      </c>
      <c r="F121" s="13" t="str">
        <f>IF('ASS START SYNC'!C121="SHOW",FIND(",,",'ASS START SYNC'!E121,E121+1),"")</f>
        <v/>
      </c>
      <c r="G121" s="11" t="str">
        <f>IF('ASS START SYNC'!C121="SHOW",LEFT('ASS START SYNC'!E121,B121),"")</f>
        <v/>
      </c>
      <c r="H121" s="12" t="str">
        <f>IF(AND('ASS START SYNC'!C121="SHOW",COUNTA('ASS START SYNC'!$E$4:'ASS START SYNC'!E120)=0),MID('ASS START SYNC'!E121,B121+1,C121-B121-1),IF(AND('ASS START SYNC'!C121="SHOW",COUNTA('ASS START SYNC'!$E$4:'ASS START SYNC'!E120)&lt;&gt;0),I120,""))</f>
        <v/>
      </c>
      <c r="I121" s="12" t="str">
        <f>IF('ASS START SYNC'!C121="SHOW",MID('ASS START SYNC'!E121,C121+1,D121-C121-1),I120)</f>
        <v/>
      </c>
      <c r="J121" s="11" t="str">
        <f>IF('ASS START SYNC'!C121="SHOW",MID('ASS START SYNC'!E121,D121+1,F121-D121+1),"")</f>
        <v/>
      </c>
      <c r="K121" s="11" t="str">
        <f>IF('ASS START SYNC'!C121="SHOW",MID('ASS START SYNC'!E121,F121+2,1000),"")</f>
        <v/>
      </c>
      <c r="M121" s="12"/>
      <c r="N121" s="14">
        <v>118</v>
      </c>
      <c r="O121" s="12" t="str">
        <f>IF('ASS END SYNC'!C121="SHOW",FIND(",",'ASS END SYNC'!E121,1),"")</f>
        <v/>
      </c>
      <c r="P121" s="12" t="str">
        <f>IF('ASS END SYNC'!C121="SHOW",FIND(",",'ASS END SYNC'!E121,O121+1),"")</f>
        <v/>
      </c>
      <c r="Q121" s="12" t="str">
        <f>IF('ASS END SYNC'!C121="SHOW",FIND(",",'ASS END SYNC'!E121,P121+1),"")</f>
        <v/>
      </c>
      <c r="R121" s="13" t="str">
        <f>IF('ASS END SYNC'!C121="SHOW",FIND(",,",'ASS END SYNC'!E121,1),"")</f>
        <v/>
      </c>
      <c r="S121" s="13" t="str">
        <f>IF('ASS END SYNC'!C121="SHOW",FIND(",,",'ASS END SYNC'!E121,R121+1),"")</f>
        <v/>
      </c>
      <c r="T121" s="11" t="str">
        <f>IF('ASS END SYNC'!C121="SHOW",LEFT('ASS END SYNC'!E121,O121),"")</f>
        <v/>
      </c>
      <c r="U121" s="12" t="str">
        <f>IF('ASS END SYNC'!C121="SHOW",MID('ASS END SYNC'!E121,O121+1,P121-O121-1),"")</f>
        <v/>
      </c>
      <c r="V121" s="12" t="str">
        <f>IF(AND('ASS END SYNC'!C121="SHOW",'ASS END SYNC'!C122="SHOW"),U122,IF(AND('ASS END SYNC'!C121="SHOW",'ASS END SYNC'!C122&lt;&gt;"SHOW"),MID('ASS END SYNC'!E121,O121+1,P121-O121-1),""))</f>
        <v/>
      </c>
      <c r="W121" s="11" t="str">
        <f>IF('ASS END SYNC'!C121="SHOW",MID('ASS END SYNC'!E121,Q121+1,S121-Q121+1),"")</f>
        <v/>
      </c>
      <c r="X121" s="11" t="str">
        <f>IF('ASS END SYNC'!C121="SHOW",MID('ASS END SYNC'!E121,S121+2,1000),"")</f>
        <v/>
      </c>
      <c r="Z121" s="12"/>
    </row>
    <row r="122" spans="1:26" x14ac:dyDescent="0.25">
      <c r="A122" s="14">
        <v>119</v>
      </c>
      <c r="B122" s="12" t="str">
        <f>IF('ASS START SYNC'!C122="SHOW",FIND(",",'ASS START SYNC'!E122,1),"")</f>
        <v/>
      </c>
      <c r="C122" s="12" t="str">
        <f>IF('ASS START SYNC'!C122="SHOW",FIND(",",'ASS START SYNC'!E122,B122+1),"")</f>
        <v/>
      </c>
      <c r="D122" s="12" t="str">
        <f>IF('ASS START SYNC'!C122="SHOW",FIND(",",'ASS START SYNC'!E122,C122+1),"")</f>
        <v/>
      </c>
      <c r="E122" s="13" t="str">
        <f>IF('ASS START SYNC'!C122="SHOW",FIND(",,",'ASS START SYNC'!E122,1),"")</f>
        <v/>
      </c>
      <c r="F122" s="13" t="str">
        <f>IF('ASS START SYNC'!C122="SHOW",FIND(",,",'ASS START SYNC'!E122,E122+1),"")</f>
        <v/>
      </c>
      <c r="G122" s="11" t="str">
        <f>IF('ASS START SYNC'!C122="SHOW",LEFT('ASS START SYNC'!E122,B122),"")</f>
        <v/>
      </c>
      <c r="H122" s="12" t="str">
        <f>IF(AND('ASS START SYNC'!C122="SHOW",COUNTA('ASS START SYNC'!$E$4:'ASS START SYNC'!E121)=0),MID('ASS START SYNC'!E122,B122+1,C122-B122-1),IF(AND('ASS START SYNC'!C122="SHOW",COUNTA('ASS START SYNC'!$E$4:'ASS START SYNC'!E121)&lt;&gt;0),I121,""))</f>
        <v/>
      </c>
      <c r="I122" s="12" t="str">
        <f>IF('ASS START SYNC'!C122="SHOW",MID('ASS START SYNC'!E122,C122+1,D122-C122-1),I121)</f>
        <v/>
      </c>
      <c r="J122" s="11" t="str">
        <f>IF('ASS START SYNC'!C122="SHOW",MID('ASS START SYNC'!E122,D122+1,F122-D122+1),"")</f>
        <v/>
      </c>
      <c r="K122" s="11" t="str">
        <f>IF('ASS START SYNC'!C122="SHOW",MID('ASS START SYNC'!E122,F122+2,1000),"")</f>
        <v/>
      </c>
      <c r="M122" s="12"/>
      <c r="N122" s="14">
        <v>119</v>
      </c>
      <c r="O122" s="12" t="str">
        <f>IF('ASS END SYNC'!C122="SHOW",FIND(",",'ASS END SYNC'!E122,1),"")</f>
        <v/>
      </c>
      <c r="P122" s="12" t="str">
        <f>IF('ASS END SYNC'!C122="SHOW",FIND(",",'ASS END SYNC'!E122,O122+1),"")</f>
        <v/>
      </c>
      <c r="Q122" s="12" t="str">
        <f>IF('ASS END SYNC'!C122="SHOW",FIND(",",'ASS END SYNC'!E122,P122+1),"")</f>
        <v/>
      </c>
      <c r="R122" s="13" t="str">
        <f>IF('ASS END SYNC'!C122="SHOW",FIND(",,",'ASS END SYNC'!E122,1),"")</f>
        <v/>
      </c>
      <c r="S122" s="13" t="str">
        <f>IF('ASS END SYNC'!C122="SHOW",FIND(",,",'ASS END SYNC'!E122,R122+1),"")</f>
        <v/>
      </c>
      <c r="T122" s="11" t="str">
        <f>IF('ASS END SYNC'!C122="SHOW",LEFT('ASS END SYNC'!E122,O122),"")</f>
        <v/>
      </c>
      <c r="U122" s="12" t="str">
        <f>IF('ASS END SYNC'!C122="SHOW",MID('ASS END SYNC'!E122,O122+1,P122-O122-1),"")</f>
        <v/>
      </c>
      <c r="V122" s="12" t="str">
        <f>IF(AND('ASS END SYNC'!C122="SHOW",'ASS END SYNC'!C123="SHOW"),U123,IF(AND('ASS END SYNC'!C122="SHOW",'ASS END SYNC'!C123&lt;&gt;"SHOW"),MID('ASS END SYNC'!E122,O122+1,P122-O122-1),""))</f>
        <v/>
      </c>
      <c r="W122" s="11" t="str">
        <f>IF('ASS END SYNC'!C122="SHOW",MID('ASS END SYNC'!E122,Q122+1,S122-Q122+1),"")</f>
        <v/>
      </c>
      <c r="X122" s="11" t="str">
        <f>IF('ASS END SYNC'!C122="SHOW",MID('ASS END SYNC'!E122,S122+2,1000),"")</f>
        <v/>
      </c>
      <c r="Z122" s="12"/>
    </row>
    <row r="123" spans="1:26" x14ac:dyDescent="0.25">
      <c r="A123" s="14">
        <v>120</v>
      </c>
      <c r="B123" s="12" t="str">
        <f>IF('ASS START SYNC'!C123="SHOW",FIND(",",'ASS START SYNC'!E123,1),"")</f>
        <v/>
      </c>
      <c r="C123" s="12" t="str">
        <f>IF('ASS START SYNC'!C123="SHOW",FIND(",",'ASS START SYNC'!E123,B123+1),"")</f>
        <v/>
      </c>
      <c r="D123" s="12" t="str">
        <f>IF('ASS START SYNC'!C123="SHOW",FIND(",",'ASS START SYNC'!E123,C123+1),"")</f>
        <v/>
      </c>
      <c r="E123" s="13" t="str">
        <f>IF('ASS START SYNC'!C123="SHOW",FIND(",,",'ASS START SYNC'!E123,1),"")</f>
        <v/>
      </c>
      <c r="F123" s="13" t="str">
        <f>IF('ASS START SYNC'!C123="SHOW",FIND(",,",'ASS START SYNC'!E123,E123+1),"")</f>
        <v/>
      </c>
      <c r="G123" s="11" t="str">
        <f>IF('ASS START SYNC'!C123="SHOW",LEFT('ASS START SYNC'!E123,B123),"")</f>
        <v/>
      </c>
      <c r="H123" s="12" t="str">
        <f>IF(AND('ASS START SYNC'!C123="SHOW",COUNTA('ASS START SYNC'!$E$4:'ASS START SYNC'!E122)=0),MID('ASS START SYNC'!E123,B123+1,C123-B123-1),IF(AND('ASS START SYNC'!C123="SHOW",COUNTA('ASS START SYNC'!$E$4:'ASS START SYNC'!E122)&lt;&gt;0),I122,""))</f>
        <v/>
      </c>
      <c r="I123" s="12" t="str">
        <f>IF('ASS START SYNC'!C123="SHOW",MID('ASS START SYNC'!E123,C123+1,D123-C123-1),I122)</f>
        <v/>
      </c>
      <c r="J123" s="11" t="str">
        <f>IF('ASS START SYNC'!C123="SHOW",MID('ASS START SYNC'!E123,D123+1,F123-D123+1),"")</f>
        <v/>
      </c>
      <c r="K123" s="11" t="str">
        <f>IF('ASS START SYNC'!C123="SHOW",MID('ASS START SYNC'!E123,F123+2,1000),"")</f>
        <v/>
      </c>
      <c r="M123" s="12"/>
      <c r="N123" s="14">
        <v>120</v>
      </c>
      <c r="O123" s="12" t="str">
        <f>IF('ASS END SYNC'!C123="SHOW",FIND(",",'ASS END SYNC'!E123,1),"")</f>
        <v/>
      </c>
      <c r="P123" s="12" t="str">
        <f>IF('ASS END SYNC'!C123="SHOW",FIND(",",'ASS END SYNC'!E123,O123+1),"")</f>
        <v/>
      </c>
      <c r="Q123" s="12" t="str">
        <f>IF('ASS END SYNC'!C123="SHOW",FIND(",",'ASS END SYNC'!E123,P123+1),"")</f>
        <v/>
      </c>
      <c r="R123" s="13" t="str">
        <f>IF('ASS END SYNC'!C123="SHOW",FIND(",,",'ASS END SYNC'!E123,1),"")</f>
        <v/>
      </c>
      <c r="S123" s="13" t="str">
        <f>IF('ASS END SYNC'!C123="SHOW",FIND(",,",'ASS END SYNC'!E123,R123+1),"")</f>
        <v/>
      </c>
      <c r="T123" s="11" t="str">
        <f>IF('ASS END SYNC'!C123="SHOW",LEFT('ASS END SYNC'!E123,O123),"")</f>
        <v/>
      </c>
      <c r="U123" s="12" t="str">
        <f>IF('ASS END SYNC'!C123="SHOW",MID('ASS END SYNC'!E123,O123+1,P123-O123-1),"")</f>
        <v/>
      </c>
      <c r="V123" s="12" t="str">
        <f>IF(AND('ASS END SYNC'!C123="SHOW",'ASS END SYNC'!C124="SHOW"),U124,IF(AND('ASS END SYNC'!C123="SHOW",'ASS END SYNC'!C124&lt;&gt;"SHOW"),MID('ASS END SYNC'!E123,O123+1,P123-O123-1),""))</f>
        <v/>
      </c>
      <c r="W123" s="11" t="str">
        <f>IF('ASS END SYNC'!C123="SHOW",MID('ASS END SYNC'!E123,Q123+1,S123-Q123+1),"")</f>
        <v/>
      </c>
      <c r="X123" s="11" t="str">
        <f>IF('ASS END SYNC'!C123="SHOW",MID('ASS END SYNC'!E123,S123+2,1000),"")</f>
        <v/>
      </c>
      <c r="Z123" s="12"/>
    </row>
    <row r="124" spans="1:26" x14ac:dyDescent="0.25">
      <c r="A124" s="14">
        <v>121</v>
      </c>
      <c r="B124" s="12" t="str">
        <f>IF('ASS START SYNC'!C124="SHOW",FIND(",",'ASS START SYNC'!E124,1),"")</f>
        <v/>
      </c>
      <c r="C124" s="12" t="str">
        <f>IF('ASS START SYNC'!C124="SHOW",FIND(",",'ASS START SYNC'!E124,B124+1),"")</f>
        <v/>
      </c>
      <c r="D124" s="12" t="str">
        <f>IF('ASS START SYNC'!C124="SHOW",FIND(",",'ASS START SYNC'!E124,C124+1),"")</f>
        <v/>
      </c>
      <c r="E124" s="13" t="str">
        <f>IF('ASS START SYNC'!C124="SHOW",FIND(",,",'ASS START SYNC'!E124,1),"")</f>
        <v/>
      </c>
      <c r="F124" s="13" t="str">
        <f>IF('ASS START SYNC'!C124="SHOW",FIND(",,",'ASS START SYNC'!E124,E124+1),"")</f>
        <v/>
      </c>
      <c r="G124" s="11" t="str">
        <f>IF('ASS START SYNC'!C124="SHOW",LEFT('ASS START SYNC'!E124,B124),"")</f>
        <v/>
      </c>
      <c r="H124" s="12" t="str">
        <f>IF(AND('ASS START SYNC'!C124="SHOW",COUNTA('ASS START SYNC'!$E$4:'ASS START SYNC'!E123)=0),MID('ASS START SYNC'!E124,B124+1,C124-B124-1),IF(AND('ASS START SYNC'!C124="SHOW",COUNTA('ASS START SYNC'!$E$4:'ASS START SYNC'!E123)&lt;&gt;0),I123,""))</f>
        <v/>
      </c>
      <c r="I124" s="12" t="str">
        <f>IF('ASS START SYNC'!C124="SHOW",MID('ASS START SYNC'!E124,C124+1,D124-C124-1),I123)</f>
        <v/>
      </c>
      <c r="J124" s="11" t="str">
        <f>IF('ASS START SYNC'!C124="SHOW",MID('ASS START SYNC'!E124,D124+1,F124-D124+1),"")</f>
        <v/>
      </c>
      <c r="K124" s="11" t="str">
        <f>IF('ASS START SYNC'!C124="SHOW",MID('ASS START SYNC'!E124,F124+2,1000),"")</f>
        <v/>
      </c>
      <c r="M124" s="12"/>
      <c r="N124" s="14">
        <v>121</v>
      </c>
      <c r="O124" s="12" t="str">
        <f>IF('ASS END SYNC'!C124="SHOW",FIND(",",'ASS END SYNC'!E124,1),"")</f>
        <v/>
      </c>
      <c r="P124" s="12" t="str">
        <f>IF('ASS END SYNC'!C124="SHOW",FIND(",",'ASS END SYNC'!E124,O124+1),"")</f>
        <v/>
      </c>
      <c r="Q124" s="12" t="str">
        <f>IF('ASS END SYNC'!C124="SHOW",FIND(",",'ASS END SYNC'!E124,P124+1),"")</f>
        <v/>
      </c>
      <c r="R124" s="13" t="str">
        <f>IF('ASS END SYNC'!C124="SHOW",FIND(",,",'ASS END SYNC'!E124,1),"")</f>
        <v/>
      </c>
      <c r="S124" s="13" t="str">
        <f>IF('ASS END SYNC'!C124="SHOW",FIND(",,",'ASS END SYNC'!E124,R124+1),"")</f>
        <v/>
      </c>
      <c r="T124" s="11" t="str">
        <f>IF('ASS END SYNC'!C124="SHOW",LEFT('ASS END SYNC'!E124,O124),"")</f>
        <v/>
      </c>
      <c r="U124" s="12" t="str">
        <f>IF('ASS END SYNC'!C124="SHOW",MID('ASS END SYNC'!E124,O124+1,P124-O124-1),"")</f>
        <v/>
      </c>
      <c r="V124" s="12" t="str">
        <f>IF(AND('ASS END SYNC'!C124="SHOW",'ASS END SYNC'!C125="SHOW"),U125,IF(AND('ASS END SYNC'!C124="SHOW",'ASS END SYNC'!C125&lt;&gt;"SHOW"),MID('ASS END SYNC'!E124,O124+1,P124-O124-1),""))</f>
        <v/>
      </c>
      <c r="W124" s="11" t="str">
        <f>IF('ASS END SYNC'!C124="SHOW",MID('ASS END SYNC'!E124,Q124+1,S124-Q124+1),"")</f>
        <v/>
      </c>
      <c r="X124" s="11" t="str">
        <f>IF('ASS END SYNC'!C124="SHOW",MID('ASS END SYNC'!E124,S124+2,1000),"")</f>
        <v/>
      </c>
      <c r="Z124" s="12"/>
    </row>
    <row r="125" spans="1:26" x14ac:dyDescent="0.25">
      <c r="A125" s="14">
        <v>122</v>
      </c>
      <c r="B125" s="12" t="str">
        <f>IF('ASS START SYNC'!C125="SHOW",FIND(",",'ASS START SYNC'!E125,1),"")</f>
        <v/>
      </c>
      <c r="C125" s="12" t="str">
        <f>IF('ASS START SYNC'!C125="SHOW",FIND(",",'ASS START SYNC'!E125,B125+1),"")</f>
        <v/>
      </c>
      <c r="D125" s="12" t="str">
        <f>IF('ASS START SYNC'!C125="SHOW",FIND(",",'ASS START SYNC'!E125,C125+1),"")</f>
        <v/>
      </c>
      <c r="E125" s="13" t="str">
        <f>IF('ASS START SYNC'!C125="SHOW",FIND(",,",'ASS START SYNC'!E125,1),"")</f>
        <v/>
      </c>
      <c r="F125" s="13" t="str">
        <f>IF('ASS START SYNC'!C125="SHOW",FIND(",,",'ASS START SYNC'!E125,E125+1),"")</f>
        <v/>
      </c>
      <c r="G125" s="11" t="str">
        <f>IF('ASS START SYNC'!C125="SHOW",LEFT('ASS START SYNC'!E125,B125),"")</f>
        <v/>
      </c>
      <c r="H125" s="12" t="str">
        <f>IF(AND('ASS START SYNC'!C125="SHOW",COUNTA('ASS START SYNC'!$E$4:'ASS START SYNC'!E124)=0),MID('ASS START SYNC'!E125,B125+1,C125-B125-1),IF(AND('ASS START SYNC'!C125="SHOW",COUNTA('ASS START SYNC'!$E$4:'ASS START SYNC'!E124)&lt;&gt;0),I124,""))</f>
        <v/>
      </c>
      <c r="I125" s="12" t="str">
        <f>IF('ASS START SYNC'!C125="SHOW",MID('ASS START SYNC'!E125,C125+1,D125-C125-1),I124)</f>
        <v/>
      </c>
      <c r="J125" s="11" t="str">
        <f>IF('ASS START SYNC'!C125="SHOW",MID('ASS START SYNC'!E125,D125+1,F125-D125+1),"")</f>
        <v/>
      </c>
      <c r="K125" s="11" t="str">
        <f>IF('ASS START SYNC'!C125="SHOW",MID('ASS START SYNC'!E125,F125+2,1000),"")</f>
        <v/>
      </c>
      <c r="M125" s="12"/>
      <c r="N125" s="14">
        <v>122</v>
      </c>
      <c r="O125" s="12" t="str">
        <f>IF('ASS END SYNC'!C125="SHOW",FIND(",",'ASS END SYNC'!E125,1),"")</f>
        <v/>
      </c>
      <c r="P125" s="12" t="str">
        <f>IF('ASS END SYNC'!C125="SHOW",FIND(",",'ASS END SYNC'!E125,O125+1),"")</f>
        <v/>
      </c>
      <c r="Q125" s="12" t="str">
        <f>IF('ASS END SYNC'!C125="SHOW",FIND(",",'ASS END SYNC'!E125,P125+1),"")</f>
        <v/>
      </c>
      <c r="R125" s="13" t="str">
        <f>IF('ASS END SYNC'!C125="SHOW",FIND(",,",'ASS END SYNC'!E125,1),"")</f>
        <v/>
      </c>
      <c r="S125" s="13" t="str">
        <f>IF('ASS END SYNC'!C125="SHOW",FIND(",,",'ASS END SYNC'!E125,R125+1),"")</f>
        <v/>
      </c>
      <c r="T125" s="11" t="str">
        <f>IF('ASS END SYNC'!C125="SHOW",LEFT('ASS END SYNC'!E125,O125),"")</f>
        <v/>
      </c>
      <c r="U125" s="12" t="str">
        <f>IF('ASS END SYNC'!C125="SHOW",MID('ASS END SYNC'!E125,O125+1,P125-O125-1),"")</f>
        <v/>
      </c>
      <c r="V125" s="12" t="str">
        <f>IF(AND('ASS END SYNC'!C125="SHOW",'ASS END SYNC'!C126="SHOW"),U126,IF(AND('ASS END SYNC'!C125="SHOW",'ASS END SYNC'!C126&lt;&gt;"SHOW"),MID('ASS END SYNC'!E125,O125+1,P125-O125-1),""))</f>
        <v/>
      </c>
      <c r="W125" s="11" t="str">
        <f>IF('ASS END SYNC'!C125="SHOW",MID('ASS END SYNC'!E125,Q125+1,S125-Q125+1),"")</f>
        <v/>
      </c>
      <c r="X125" s="11" t="str">
        <f>IF('ASS END SYNC'!C125="SHOW",MID('ASS END SYNC'!E125,S125+2,1000),"")</f>
        <v/>
      </c>
      <c r="Z125" s="12"/>
    </row>
    <row r="126" spans="1:26" x14ac:dyDescent="0.25">
      <c r="A126" s="14">
        <v>123</v>
      </c>
      <c r="B126" s="12" t="str">
        <f>IF('ASS START SYNC'!C126="SHOW",FIND(",",'ASS START SYNC'!E126,1),"")</f>
        <v/>
      </c>
      <c r="C126" s="12" t="str">
        <f>IF('ASS START SYNC'!C126="SHOW",FIND(",",'ASS START SYNC'!E126,B126+1),"")</f>
        <v/>
      </c>
      <c r="D126" s="12" t="str">
        <f>IF('ASS START SYNC'!C126="SHOW",FIND(",",'ASS START SYNC'!E126,C126+1),"")</f>
        <v/>
      </c>
      <c r="E126" s="13" t="str">
        <f>IF('ASS START SYNC'!C126="SHOW",FIND(",,",'ASS START SYNC'!E126,1),"")</f>
        <v/>
      </c>
      <c r="F126" s="13" t="str">
        <f>IF('ASS START SYNC'!C126="SHOW",FIND(",,",'ASS START SYNC'!E126,E126+1),"")</f>
        <v/>
      </c>
      <c r="G126" s="11" t="str">
        <f>IF('ASS START SYNC'!C126="SHOW",LEFT('ASS START SYNC'!E126,B126),"")</f>
        <v/>
      </c>
      <c r="H126" s="12" t="str">
        <f>IF(AND('ASS START SYNC'!C126="SHOW",COUNTA('ASS START SYNC'!$E$4:'ASS START SYNC'!E125)=0),MID('ASS START SYNC'!E126,B126+1,C126-B126-1),IF(AND('ASS START SYNC'!C126="SHOW",COUNTA('ASS START SYNC'!$E$4:'ASS START SYNC'!E125)&lt;&gt;0),I125,""))</f>
        <v/>
      </c>
      <c r="I126" s="12" t="str">
        <f>IF('ASS START SYNC'!C126="SHOW",MID('ASS START SYNC'!E126,C126+1,D126-C126-1),I125)</f>
        <v/>
      </c>
      <c r="J126" s="11" t="str">
        <f>IF('ASS START SYNC'!C126="SHOW",MID('ASS START SYNC'!E126,D126+1,F126-D126+1),"")</f>
        <v/>
      </c>
      <c r="K126" s="11" t="str">
        <f>IF('ASS START SYNC'!C126="SHOW",MID('ASS START SYNC'!E126,F126+2,1000),"")</f>
        <v/>
      </c>
      <c r="M126" s="12"/>
      <c r="N126" s="14">
        <v>123</v>
      </c>
      <c r="O126" s="12" t="str">
        <f>IF('ASS END SYNC'!C126="SHOW",FIND(",",'ASS END SYNC'!E126,1),"")</f>
        <v/>
      </c>
      <c r="P126" s="12" t="str">
        <f>IF('ASS END SYNC'!C126="SHOW",FIND(",",'ASS END SYNC'!E126,O126+1),"")</f>
        <v/>
      </c>
      <c r="Q126" s="12" t="str">
        <f>IF('ASS END SYNC'!C126="SHOW",FIND(",",'ASS END SYNC'!E126,P126+1),"")</f>
        <v/>
      </c>
      <c r="R126" s="13" t="str">
        <f>IF('ASS END SYNC'!C126="SHOW",FIND(",,",'ASS END SYNC'!E126,1),"")</f>
        <v/>
      </c>
      <c r="S126" s="13" t="str">
        <f>IF('ASS END SYNC'!C126="SHOW",FIND(",,",'ASS END SYNC'!E126,R126+1),"")</f>
        <v/>
      </c>
      <c r="T126" s="11" t="str">
        <f>IF('ASS END SYNC'!C126="SHOW",LEFT('ASS END SYNC'!E126,O126),"")</f>
        <v/>
      </c>
      <c r="U126" s="12" t="str">
        <f>IF('ASS END SYNC'!C126="SHOW",MID('ASS END SYNC'!E126,O126+1,P126-O126-1),"")</f>
        <v/>
      </c>
      <c r="V126" s="12" t="str">
        <f>IF(AND('ASS END SYNC'!C126="SHOW",'ASS END SYNC'!C127="SHOW"),U127,IF(AND('ASS END SYNC'!C126="SHOW",'ASS END SYNC'!C127&lt;&gt;"SHOW"),MID('ASS END SYNC'!E126,O126+1,P126-O126-1),""))</f>
        <v/>
      </c>
      <c r="W126" s="11" t="str">
        <f>IF('ASS END SYNC'!C126="SHOW",MID('ASS END SYNC'!E126,Q126+1,S126-Q126+1),"")</f>
        <v/>
      </c>
      <c r="X126" s="11" t="str">
        <f>IF('ASS END SYNC'!C126="SHOW",MID('ASS END SYNC'!E126,S126+2,1000),"")</f>
        <v/>
      </c>
      <c r="Z126" s="12"/>
    </row>
    <row r="127" spans="1:26" x14ac:dyDescent="0.25">
      <c r="A127" s="14">
        <v>124</v>
      </c>
      <c r="B127" s="12" t="str">
        <f>IF('ASS START SYNC'!C127="SHOW",FIND(",",'ASS START SYNC'!E127,1),"")</f>
        <v/>
      </c>
      <c r="C127" s="12" t="str">
        <f>IF('ASS START SYNC'!C127="SHOW",FIND(",",'ASS START SYNC'!E127,B127+1),"")</f>
        <v/>
      </c>
      <c r="D127" s="12" t="str">
        <f>IF('ASS START SYNC'!C127="SHOW",FIND(",",'ASS START SYNC'!E127,C127+1),"")</f>
        <v/>
      </c>
      <c r="E127" s="13" t="str">
        <f>IF('ASS START SYNC'!C127="SHOW",FIND(",,",'ASS START SYNC'!E127,1),"")</f>
        <v/>
      </c>
      <c r="F127" s="13" t="str">
        <f>IF('ASS START SYNC'!C127="SHOW",FIND(",,",'ASS START SYNC'!E127,E127+1),"")</f>
        <v/>
      </c>
      <c r="G127" s="11" t="str">
        <f>IF('ASS START SYNC'!C127="SHOW",LEFT('ASS START SYNC'!E127,B127),"")</f>
        <v/>
      </c>
      <c r="H127" s="12" t="str">
        <f>IF(AND('ASS START SYNC'!C127="SHOW",COUNTA('ASS START SYNC'!$E$4:'ASS START SYNC'!E126)=0),MID('ASS START SYNC'!E127,B127+1,C127-B127-1),IF(AND('ASS START SYNC'!C127="SHOW",COUNTA('ASS START SYNC'!$E$4:'ASS START SYNC'!E126)&lt;&gt;0),I126,""))</f>
        <v/>
      </c>
      <c r="I127" s="12" t="str">
        <f>IF('ASS START SYNC'!C127="SHOW",MID('ASS START SYNC'!E127,C127+1,D127-C127-1),I126)</f>
        <v/>
      </c>
      <c r="J127" s="11" t="str">
        <f>IF('ASS START SYNC'!C127="SHOW",MID('ASS START SYNC'!E127,D127+1,F127-D127+1),"")</f>
        <v/>
      </c>
      <c r="K127" s="11" t="str">
        <f>IF('ASS START SYNC'!C127="SHOW",MID('ASS START SYNC'!E127,F127+2,1000),"")</f>
        <v/>
      </c>
      <c r="M127" s="12"/>
      <c r="N127" s="14">
        <v>124</v>
      </c>
      <c r="O127" s="12" t="str">
        <f>IF('ASS END SYNC'!C127="SHOW",FIND(",",'ASS END SYNC'!E127,1),"")</f>
        <v/>
      </c>
      <c r="P127" s="12" t="str">
        <f>IF('ASS END SYNC'!C127="SHOW",FIND(",",'ASS END SYNC'!E127,O127+1),"")</f>
        <v/>
      </c>
      <c r="Q127" s="12" t="str">
        <f>IF('ASS END SYNC'!C127="SHOW",FIND(",",'ASS END SYNC'!E127,P127+1),"")</f>
        <v/>
      </c>
      <c r="R127" s="13" t="str">
        <f>IF('ASS END SYNC'!C127="SHOW",FIND(",,",'ASS END SYNC'!E127,1),"")</f>
        <v/>
      </c>
      <c r="S127" s="13" t="str">
        <f>IF('ASS END SYNC'!C127="SHOW",FIND(",,",'ASS END SYNC'!E127,R127+1),"")</f>
        <v/>
      </c>
      <c r="T127" s="11" t="str">
        <f>IF('ASS END SYNC'!C127="SHOW",LEFT('ASS END SYNC'!E127,O127),"")</f>
        <v/>
      </c>
      <c r="U127" s="12" t="str">
        <f>IF('ASS END SYNC'!C127="SHOW",MID('ASS END SYNC'!E127,O127+1,P127-O127-1),"")</f>
        <v/>
      </c>
      <c r="V127" s="12" t="str">
        <f>IF(AND('ASS END SYNC'!C127="SHOW",'ASS END SYNC'!C128="SHOW"),U128,IF(AND('ASS END SYNC'!C127="SHOW",'ASS END SYNC'!C128&lt;&gt;"SHOW"),MID('ASS END SYNC'!E127,O127+1,P127-O127-1),""))</f>
        <v/>
      </c>
      <c r="W127" s="11" t="str">
        <f>IF('ASS END SYNC'!C127="SHOW",MID('ASS END SYNC'!E127,Q127+1,S127-Q127+1),"")</f>
        <v/>
      </c>
      <c r="X127" s="11" t="str">
        <f>IF('ASS END SYNC'!C127="SHOW",MID('ASS END SYNC'!E127,S127+2,1000),"")</f>
        <v/>
      </c>
      <c r="Z127" s="12"/>
    </row>
    <row r="128" spans="1:26" x14ac:dyDescent="0.25">
      <c r="A128" s="14">
        <v>125</v>
      </c>
      <c r="B128" s="12" t="str">
        <f>IF('ASS START SYNC'!C128="SHOW",FIND(",",'ASS START SYNC'!E128,1),"")</f>
        <v/>
      </c>
      <c r="C128" s="12" t="str">
        <f>IF('ASS START SYNC'!C128="SHOW",FIND(",",'ASS START SYNC'!E128,B128+1),"")</f>
        <v/>
      </c>
      <c r="D128" s="12" t="str">
        <f>IF('ASS START SYNC'!C128="SHOW",FIND(",",'ASS START SYNC'!E128,C128+1),"")</f>
        <v/>
      </c>
      <c r="E128" s="13" t="str">
        <f>IF('ASS START SYNC'!C128="SHOW",FIND(",,",'ASS START SYNC'!E128,1),"")</f>
        <v/>
      </c>
      <c r="F128" s="13" t="str">
        <f>IF('ASS START SYNC'!C128="SHOW",FIND(",,",'ASS START SYNC'!E128,E128+1),"")</f>
        <v/>
      </c>
      <c r="G128" s="11" t="str">
        <f>IF('ASS START SYNC'!C128="SHOW",LEFT('ASS START SYNC'!E128,B128),"")</f>
        <v/>
      </c>
      <c r="H128" s="12" t="str">
        <f>IF(AND('ASS START SYNC'!C128="SHOW",COUNTA('ASS START SYNC'!$E$4:'ASS START SYNC'!E127)=0),MID('ASS START SYNC'!E128,B128+1,C128-B128-1),IF(AND('ASS START SYNC'!C128="SHOW",COUNTA('ASS START SYNC'!$E$4:'ASS START SYNC'!E127)&lt;&gt;0),I127,""))</f>
        <v/>
      </c>
      <c r="I128" s="12" t="str">
        <f>IF('ASS START SYNC'!C128="SHOW",MID('ASS START SYNC'!E128,C128+1,D128-C128-1),I127)</f>
        <v/>
      </c>
      <c r="J128" s="11" t="str">
        <f>IF('ASS START SYNC'!C128="SHOW",MID('ASS START SYNC'!E128,D128+1,F128-D128+1),"")</f>
        <v/>
      </c>
      <c r="K128" s="11" t="str">
        <f>IF('ASS START SYNC'!C128="SHOW",MID('ASS START SYNC'!E128,F128+2,1000),"")</f>
        <v/>
      </c>
      <c r="M128" s="12"/>
      <c r="N128" s="14">
        <v>125</v>
      </c>
      <c r="O128" s="12" t="str">
        <f>IF('ASS END SYNC'!C128="SHOW",FIND(",",'ASS END SYNC'!E128,1),"")</f>
        <v/>
      </c>
      <c r="P128" s="12" t="str">
        <f>IF('ASS END SYNC'!C128="SHOW",FIND(",",'ASS END SYNC'!E128,O128+1),"")</f>
        <v/>
      </c>
      <c r="Q128" s="12" t="str">
        <f>IF('ASS END SYNC'!C128="SHOW",FIND(",",'ASS END SYNC'!E128,P128+1),"")</f>
        <v/>
      </c>
      <c r="R128" s="13" t="str">
        <f>IF('ASS END SYNC'!C128="SHOW",FIND(",,",'ASS END SYNC'!E128,1),"")</f>
        <v/>
      </c>
      <c r="S128" s="13" t="str">
        <f>IF('ASS END SYNC'!C128="SHOW",FIND(",,",'ASS END SYNC'!E128,R128+1),"")</f>
        <v/>
      </c>
      <c r="T128" s="11" t="str">
        <f>IF('ASS END SYNC'!C128="SHOW",LEFT('ASS END SYNC'!E128,O128),"")</f>
        <v/>
      </c>
      <c r="U128" s="12" t="str">
        <f>IF('ASS END SYNC'!C128="SHOW",MID('ASS END SYNC'!E128,O128+1,P128-O128-1),"")</f>
        <v/>
      </c>
      <c r="V128" s="12" t="str">
        <f>IF(AND('ASS END SYNC'!C128="SHOW",'ASS END SYNC'!C129="SHOW"),U129,IF(AND('ASS END SYNC'!C128="SHOW",'ASS END SYNC'!C129&lt;&gt;"SHOW"),MID('ASS END SYNC'!E128,O128+1,P128-O128-1),""))</f>
        <v/>
      </c>
      <c r="W128" s="11" t="str">
        <f>IF('ASS END SYNC'!C128="SHOW",MID('ASS END SYNC'!E128,Q128+1,S128-Q128+1),"")</f>
        <v/>
      </c>
      <c r="X128" s="11" t="str">
        <f>IF('ASS END SYNC'!C128="SHOW",MID('ASS END SYNC'!E128,S128+2,1000),"")</f>
        <v/>
      </c>
      <c r="Z128" s="12"/>
    </row>
    <row r="129" spans="1:26" x14ac:dyDescent="0.25">
      <c r="A129" s="14">
        <v>126</v>
      </c>
      <c r="B129" s="12" t="str">
        <f>IF('ASS START SYNC'!C129="SHOW",FIND(",",'ASS START SYNC'!E129,1),"")</f>
        <v/>
      </c>
      <c r="C129" s="12" t="str">
        <f>IF('ASS START SYNC'!C129="SHOW",FIND(",",'ASS START SYNC'!E129,B129+1),"")</f>
        <v/>
      </c>
      <c r="D129" s="12" t="str">
        <f>IF('ASS START SYNC'!C129="SHOW",FIND(",",'ASS START SYNC'!E129,C129+1),"")</f>
        <v/>
      </c>
      <c r="E129" s="13" t="str">
        <f>IF('ASS START SYNC'!C129="SHOW",FIND(",,",'ASS START SYNC'!E129,1),"")</f>
        <v/>
      </c>
      <c r="F129" s="13" t="str">
        <f>IF('ASS START SYNC'!C129="SHOW",FIND(",,",'ASS START SYNC'!E129,E129+1),"")</f>
        <v/>
      </c>
      <c r="G129" s="11" t="str">
        <f>IF('ASS START SYNC'!C129="SHOW",LEFT('ASS START SYNC'!E129,B129),"")</f>
        <v/>
      </c>
      <c r="H129" s="12" t="str">
        <f>IF(AND('ASS START SYNC'!C129="SHOW",COUNTA('ASS START SYNC'!$E$4:'ASS START SYNC'!E128)=0),MID('ASS START SYNC'!E129,B129+1,C129-B129-1),IF(AND('ASS START SYNC'!C129="SHOW",COUNTA('ASS START SYNC'!$E$4:'ASS START SYNC'!E128)&lt;&gt;0),I128,""))</f>
        <v/>
      </c>
      <c r="I129" s="12" t="str">
        <f>IF('ASS START SYNC'!C129="SHOW",MID('ASS START SYNC'!E129,C129+1,D129-C129-1),I128)</f>
        <v/>
      </c>
      <c r="J129" s="11" t="str">
        <f>IF('ASS START SYNC'!C129="SHOW",MID('ASS START SYNC'!E129,D129+1,F129-D129+1),"")</f>
        <v/>
      </c>
      <c r="K129" s="11" t="str">
        <f>IF('ASS START SYNC'!C129="SHOW",MID('ASS START SYNC'!E129,F129+2,1000),"")</f>
        <v/>
      </c>
      <c r="M129" s="12"/>
      <c r="N129" s="14">
        <v>126</v>
      </c>
      <c r="O129" s="12" t="str">
        <f>IF('ASS END SYNC'!C129="SHOW",FIND(",",'ASS END SYNC'!E129,1),"")</f>
        <v/>
      </c>
      <c r="P129" s="12" t="str">
        <f>IF('ASS END SYNC'!C129="SHOW",FIND(",",'ASS END SYNC'!E129,O129+1),"")</f>
        <v/>
      </c>
      <c r="Q129" s="12" t="str">
        <f>IF('ASS END SYNC'!C129="SHOW",FIND(",",'ASS END SYNC'!E129,P129+1),"")</f>
        <v/>
      </c>
      <c r="R129" s="13" t="str">
        <f>IF('ASS END SYNC'!C129="SHOW",FIND(",,",'ASS END SYNC'!E129,1),"")</f>
        <v/>
      </c>
      <c r="S129" s="13" t="str">
        <f>IF('ASS END SYNC'!C129="SHOW",FIND(",,",'ASS END SYNC'!E129,R129+1),"")</f>
        <v/>
      </c>
      <c r="T129" s="11" t="str">
        <f>IF('ASS END SYNC'!C129="SHOW",LEFT('ASS END SYNC'!E129,O129),"")</f>
        <v/>
      </c>
      <c r="U129" s="12" t="str">
        <f>IF('ASS END SYNC'!C129="SHOW",MID('ASS END SYNC'!E129,O129+1,P129-O129-1),"")</f>
        <v/>
      </c>
      <c r="V129" s="12" t="str">
        <f>IF(AND('ASS END SYNC'!C129="SHOW",'ASS END SYNC'!C130="SHOW"),U130,IF(AND('ASS END SYNC'!C129="SHOW",'ASS END SYNC'!C130&lt;&gt;"SHOW"),MID('ASS END SYNC'!E129,O129+1,P129-O129-1),""))</f>
        <v/>
      </c>
      <c r="W129" s="11" t="str">
        <f>IF('ASS END SYNC'!C129="SHOW",MID('ASS END SYNC'!E129,Q129+1,S129-Q129+1),"")</f>
        <v/>
      </c>
      <c r="X129" s="11" t="str">
        <f>IF('ASS END SYNC'!C129="SHOW",MID('ASS END SYNC'!E129,S129+2,1000),"")</f>
        <v/>
      </c>
      <c r="Z129" s="12"/>
    </row>
    <row r="130" spans="1:26" x14ac:dyDescent="0.25">
      <c r="A130" s="14">
        <v>127</v>
      </c>
      <c r="B130" s="12" t="str">
        <f>IF('ASS START SYNC'!C130="SHOW",FIND(",",'ASS START SYNC'!E130,1),"")</f>
        <v/>
      </c>
      <c r="C130" s="12" t="str">
        <f>IF('ASS START SYNC'!C130="SHOW",FIND(",",'ASS START SYNC'!E130,B130+1),"")</f>
        <v/>
      </c>
      <c r="D130" s="12" t="str">
        <f>IF('ASS START SYNC'!C130="SHOW",FIND(",",'ASS START SYNC'!E130,C130+1),"")</f>
        <v/>
      </c>
      <c r="E130" s="13" t="str">
        <f>IF('ASS START SYNC'!C130="SHOW",FIND(",,",'ASS START SYNC'!E130,1),"")</f>
        <v/>
      </c>
      <c r="F130" s="13" t="str">
        <f>IF('ASS START SYNC'!C130="SHOW",FIND(",,",'ASS START SYNC'!E130,E130+1),"")</f>
        <v/>
      </c>
      <c r="G130" s="11" t="str">
        <f>IF('ASS START SYNC'!C130="SHOW",LEFT('ASS START SYNC'!E130,B130),"")</f>
        <v/>
      </c>
      <c r="H130" s="12" t="str">
        <f>IF(AND('ASS START SYNC'!C130="SHOW",COUNTA('ASS START SYNC'!$E$4:'ASS START SYNC'!E129)=0),MID('ASS START SYNC'!E130,B130+1,C130-B130-1),IF(AND('ASS START SYNC'!C130="SHOW",COUNTA('ASS START SYNC'!$E$4:'ASS START SYNC'!E129)&lt;&gt;0),I129,""))</f>
        <v/>
      </c>
      <c r="I130" s="12" t="str">
        <f>IF('ASS START SYNC'!C130="SHOW",MID('ASS START SYNC'!E130,C130+1,D130-C130-1),I129)</f>
        <v/>
      </c>
      <c r="J130" s="11" t="str">
        <f>IF('ASS START SYNC'!C130="SHOW",MID('ASS START SYNC'!E130,D130+1,F130-D130+1),"")</f>
        <v/>
      </c>
      <c r="K130" s="11" t="str">
        <f>IF('ASS START SYNC'!C130="SHOW",MID('ASS START SYNC'!E130,F130+2,1000),"")</f>
        <v/>
      </c>
      <c r="M130" s="12"/>
      <c r="N130" s="14">
        <v>127</v>
      </c>
      <c r="O130" s="12" t="str">
        <f>IF('ASS END SYNC'!C130="SHOW",FIND(",",'ASS END SYNC'!E130,1),"")</f>
        <v/>
      </c>
      <c r="P130" s="12" t="str">
        <f>IF('ASS END SYNC'!C130="SHOW",FIND(",",'ASS END SYNC'!E130,O130+1),"")</f>
        <v/>
      </c>
      <c r="Q130" s="12" t="str">
        <f>IF('ASS END SYNC'!C130="SHOW",FIND(",",'ASS END SYNC'!E130,P130+1),"")</f>
        <v/>
      </c>
      <c r="R130" s="13" t="str">
        <f>IF('ASS END SYNC'!C130="SHOW",FIND(",,",'ASS END SYNC'!E130,1),"")</f>
        <v/>
      </c>
      <c r="S130" s="13" t="str">
        <f>IF('ASS END SYNC'!C130="SHOW",FIND(",,",'ASS END SYNC'!E130,R130+1),"")</f>
        <v/>
      </c>
      <c r="T130" s="11" t="str">
        <f>IF('ASS END SYNC'!C130="SHOW",LEFT('ASS END SYNC'!E130,O130),"")</f>
        <v/>
      </c>
      <c r="U130" s="12" t="str">
        <f>IF('ASS END SYNC'!C130="SHOW",MID('ASS END SYNC'!E130,O130+1,P130-O130-1),"")</f>
        <v/>
      </c>
      <c r="V130" s="12" t="str">
        <f>IF(AND('ASS END SYNC'!C130="SHOW",'ASS END SYNC'!C131="SHOW"),U131,IF(AND('ASS END SYNC'!C130="SHOW",'ASS END SYNC'!C131&lt;&gt;"SHOW"),MID('ASS END SYNC'!E130,O130+1,P130-O130-1),""))</f>
        <v/>
      </c>
      <c r="W130" s="11" t="str">
        <f>IF('ASS END SYNC'!C130="SHOW",MID('ASS END SYNC'!E130,Q130+1,S130-Q130+1),"")</f>
        <v/>
      </c>
      <c r="X130" s="11" t="str">
        <f>IF('ASS END SYNC'!C130="SHOW",MID('ASS END SYNC'!E130,S130+2,1000),"")</f>
        <v/>
      </c>
      <c r="Z130" s="12"/>
    </row>
    <row r="131" spans="1:26" x14ac:dyDescent="0.25">
      <c r="A131" s="14">
        <v>128</v>
      </c>
      <c r="B131" s="12" t="str">
        <f>IF('ASS START SYNC'!C131="SHOW",FIND(",",'ASS START SYNC'!E131,1),"")</f>
        <v/>
      </c>
      <c r="C131" s="12" t="str">
        <f>IF('ASS START SYNC'!C131="SHOW",FIND(",",'ASS START SYNC'!E131,B131+1),"")</f>
        <v/>
      </c>
      <c r="D131" s="12" t="str">
        <f>IF('ASS START SYNC'!C131="SHOW",FIND(",",'ASS START SYNC'!E131,C131+1),"")</f>
        <v/>
      </c>
      <c r="E131" s="13" t="str">
        <f>IF('ASS START SYNC'!C131="SHOW",FIND(",,",'ASS START SYNC'!E131,1),"")</f>
        <v/>
      </c>
      <c r="F131" s="13" t="str">
        <f>IF('ASS START SYNC'!C131="SHOW",FIND(",,",'ASS START SYNC'!E131,E131+1),"")</f>
        <v/>
      </c>
      <c r="G131" s="11" t="str">
        <f>IF('ASS START SYNC'!C131="SHOW",LEFT('ASS START SYNC'!E131,B131),"")</f>
        <v/>
      </c>
      <c r="H131" s="12" t="str">
        <f>IF(AND('ASS START SYNC'!C131="SHOW",COUNTA('ASS START SYNC'!$E$4:'ASS START SYNC'!E130)=0),MID('ASS START SYNC'!E131,B131+1,C131-B131-1),IF(AND('ASS START SYNC'!C131="SHOW",COUNTA('ASS START SYNC'!$E$4:'ASS START SYNC'!E130)&lt;&gt;0),I130,""))</f>
        <v/>
      </c>
      <c r="I131" s="12" t="str">
        <f>IF('ASS START SYNC'!C131="SHOW",MID('ASS START SYNC'!E131,C131+1,D131-C131-1),I130)</f>
        <v/>
      </c>
      <c r="J131" s="11" t="str">
        <f>IF('ASS START SYNC'!C131="SHOW",MID('ASS START SYNC'!E131,D131+1,F131-D131+1),"")</f>
        <v/>
      </c>
      <c r="K131" s="11" t="str">
        <f>IF('ASS START SYNC'!C131="SHOW",MID('ASS START SYNC'!E131,F131+2,1000),"")</f>
        <v/>
      </c>
      <c r="M131" s="12"/>
      <c r="N131" s="14">
        <v>128</v>
      </c>
      <c r="O131" s="12" t="str">
        <f>IF('ASS END SYNC'!C131="SHOW",FIND(",",'ASS END SYNC'!E131,1),"")</f>
        <v/>
      </c>
      <c r="P131" s="12" t="str">
        <f>IF('ASS END SYNC'!C131="SHOW",FIND(",",'ASS END SYNC'!E131,O131+1),"")</f>
        <v/>
      </c>
      <c r="Q131" s="12" t="str">
        <f>IF('ASS END SYNC'!C131="SHOW",FIND(",",'ASS END SYNC'!E131,P131+1),"")</f>
        <v/>
      </c>
      <c r="R131" s="13" t="str">
        <f>IF('ASS END SYNC'!C131="SHOW",FIND(",,",'ASS END SYNC'!E131,1),"")</f>
        <v/>
      </c>
      <c r="S131" s="13" t="str">
        <f>IF('ASS END SYNC'!C131="SHOW",FIND(",,",'ASS END SYNC'!E131,R131+1),"")</f>
        <v/>
      </c>
      <c r="T131" s="11" t="str">
        <f>IF('ASS END SYNC'!C131="SHOW",LEFT('ASS END SYNC'!E131,O131),"")</f>
        <v/>
      </c>
      <c r="U131" s="12" t="str">
        <f>IF('ASS END SYNC'!C131="SHOW",MID('ASS END SYNC'!E131,O131+1,P131-O131-1),"")</f>
        <v/>
      </c>
      <c r="V131" s="12" t="str">
        <f>IF(AND('ASS END SYNC'!C131="SHOW",'ASS END SYNC'!C132="SHOW"),U132,IF(AND('ASS END SYNC'!C131="SHOW",'ASS END SYNC'!C132&lt;&gt;"SHOW"),MID('ASS END SYNC'!E131,O131+1,P131-O131-1),""))</f>
        <v/>
      </c>
      <c r="W131" s="11" t="str">
        <f>IF('ASS END SYNC'!C131="SHOW",MID('ASS END SYNC'!E131,Q131+1,S131-Q131+1),"")</f>
        <v/>
      </c>
      <c r="X131" s="11" t="str">
        <f>IF('ASS END SYNC'!C131="SHOW",MID('ASS END SYNC'!E131,S131+2,1000),"")</f>
        <v/>
      </c>
      <c r="Z131" s="12"/>
    </row>
    <row r="132" spans="1:26" x14ac:dyDescent="0.25">
      <c r="A132" s="14">
        <v>129</v>
      </c>
      <c r="B132" s="12" t="str">
        <f>IF('ASS START SYNC'!C132="SHOW",FIND(",",'ASS START SYNC'!E132,1),"")</f>
        <v/>
      </c>
      <c r="C132" s="12" t="str">
        <f>IF('ASS START SYNC'!C132="SHOW",FIND(",",'ASS START SYNC'!E132,B132+1),"")</f>
        <v/>
      </c>
      <c r="D132" s="12" t="str">
        <f>IF('ASS START SYNC'!C132="SHOW",FIND(",",'ASS START SYNC'!E132,C132+1),"")</f>
        <v/>
      </c>
      <c r="E132" s="13" t="str">
        <f>IF('ASS START SYNC'!C132="SHOW",FIND(",,",'ASS START SYNC'!E132,1),"")</f>
        <v/>
      </c>
      <c r="F132" s="13" t="str">
        <f>IF('ASS START SYNC'!C132="SHOW",FIND(",,",'ASS START SYNC'!E132,E132+1),"")</f>
        <v/>
      </c>
      <c r="G132" s="11" t="str">
        <f>IF('ASS START SYNC'!C132="SHOW",LEFT('ASS START SYNC'!E132,B132),"")</f>
        <v/>
      </c>
      <c r="H132" s="12" t="str">
        <f>IF(AND('ASS START SYNC'!C132="SHOW",COUNTA('ASS START SYNC'!$E$4:'ASS START SYNC'!E131)=0),MID('ASS START SYNC'!E132,B132+1,C132-B132-1),IF(AND('ASS START SYNC'!C132="SHOW",COUNTA('ASS START SYNC'!$E$4:'ASS START SYNC'!E131)&lt;&gt;0),I131,""))</f>
        <v/>
      </c>
      <c r="I132" s="12" t="str">
        <f>IF('ASS START SYNC'!C132="SHOW",MID('ASS START SYNC'!E132,C132+1,D132-C132-1),I131)</f>
        <v/>
      </c>
      <c r="J132" s="11" t="str">
        <f>IF('ASS START SYNC'!C132="SHOW",MID('ASS START SYNC'!E132,D132+1,F132-D132+1),"")</f>
        <v/>
      </c>
      <c r="K132" s="11" t="str">
        <f>IF('ASS START SYNC'!C132="SHOW",MID('ASS START SYNC'!E132,F132+2,1000),"")</f>
        <v/>
      </c>
      <c r="M132" s="12"/>
      <c r="N132" s="14">
        <v>129</v>
      </c>
      <c r="O132" s="12" t="str">
        <f>IF('ASS END SYNC'!C132="SHOW",FIND(",",'ASS END SYNC'!E132,1),"")</f>
        <v/>
      </c>
      <c r="P132" s="12" t="str">
        <f>IF('ASS END SYNC'!C132="SHOW",FIND(",",'ASS END SYNC'!E132,O132+1),"")</f>
        <v/>
      </c>
      <c r="Q132" s="12" t="str">
        <f>IF('ASS END SYNC'!C132="SHOW",FIND(",",'ASS END SYNC'!E132,P132+1),"")</f>
        <v/>
      </c>
      <c r="R132" s="13" t="str">
        <f>IF('ASS END SYNC'!C132="SHOW",FIND(",,",'ASS END SYNC'!E132,1),"")</f>
        <v/>
      </c>
      <c r="S132" s="13" t="str">
        <f>IF('ASS END SYNC'!C132="SHOW",FIND(",,",'ASS END SYNC'!E132,R132+1),"")</f>
        <v/>
      </c>
      <c r="T132" s="11" t="str">
        <f>IF('ASS END SYNC'!C132="SHOW",LEFT('ASS END SYNC'!E132,O132),"")</f>
        <v/>
      </c>
      <c r="U132" s="12" t="str">
        <f>IF('ASS END SYNC'!C132="SHOW",MID('ASS END SYNC'!E132,O132+1,P132-O132-1),"")</f>
        <v/>
      </c>
      <c r="V132" s="12" t="str">
        <f>IF(AND('ASS END SYNC'!C132="SHOW",'ASS END SYNC'!C133="SHOW"),U133,IF(AND('ASS END SYNC'!C132="SHOW",'ASS END SYNC'!C133&lt;&gt;"SHOW"),MID('ASS END SYNC'!E132,O132+1,P132-O132-1),""))</f>
        <v/>
      </c>
      <c r="W132" s="11" t="str">
        <f>IF('ASS END SYNC'!C132="SHOW",MID('ASS END SYNC'!E132,Q132+1,S132-Q132+1),"")</f>
        <v/>
      </c>
      <c r="X132" s="11" t="str">
        <f>IF('ASS END SYNC'!C132="SHOW",MID('ASS END SYNC'!E132,S132+2,1000),"")</f>
        <v/>
      </c>
      <c r="Z132" s="12"/>
    </row>
    <row r="133" spans="1:26" x14ac:dyDescent="0.25">
      <c r="A133" s="14">
        <v>130</v>
      </c>
      <c r="B133" s="12" t="str">
        <f>IF('ASS START SYNC'!C133="SHOW",FIND(",",'ASS START SYNC'!E133,1),"")</f>
        <v/>
      </c>
      <c r="C133" s="12" t="str">
        <f>IF('ASS START SYNC'!C133="SHOW",FIND(",",'ASS START SYNC'!E133,B133+1),"")</f>
        <v/>
      </c>
      <c r="D133" s="12" t="str">
        <f>IF('ASS START SYNC'!C133="SHOW",FIND(",",'ASS START SYNC'!E133,C133+1),"")</f>
        <v/>
      </c>
      <c r="E133" s="13" t="str">
        <f>IF('ASS START SYNC'!C133="SHOW",FIND(",,",'ASS START SYNC'!E133,1),"")</f>
        <v/>
      </c>
      <c r="F133" s="13" t="str">
        <f>IF('ASS START SYNC'!C133="SHOW",FIND(",,",'ASS START SYNC'!E133,E133+1),"")</f>
        <v/>
      </c>
      <c r="G133" s="11" t="str">
        <f>IF('ASS START SYNC'!C133="SHOW",LEFT('ASS START SYNC'!E133,B133),"")</f>
        <v/>
      </c>
      <c r="H133" s="12" t="str">
        <f>IF(AND('ASS START SYNC'!C133="SHOW",COUNTA('ASS START SYNC'!$E$4:'ASS START SYNC'!E132)=0),MID('ASS START SYNC'!E133,B133+1,C133-B133-1),IF(AND('ASS START SYNC'!C133="SHOW",COUNTA('ASS START SYNC'!$E$4:'ASS START SYNC'!E132)&lt;&gt;0),I132,""))</f>
        <v/>
      </c>
      <c r="I133" s="12" t="str">
        <f>IF('ASS START SYNC'!C133="SHOW",MID('ASS START SYNC'!E133,C133+1,D133-C133-1),I132)</f>
        <v/>
      </c>
      <c r="J133" s="11" t="str">
        <f>IF('ASS START SYNC'!C133="SHOW",MID('ASS START SYNC'!E133,D133+1,F133-D133+1),"")</f>
        <v/>
      </c>
      <c r="K133" s="11" t="str">
        <f>IF('ASS START SYNC'!C133="SHOW",MID('ASS START SYNC'!E133,F133+2,1000),"")</f>
        <v/>
      </c>
      <c r="M133" s="12"/>
      <c r="N133" s="14">
        <v>130</v>
      </c>
      <c r="O133" s="12" t="str">
        <f>IF('ASS END SYNC'!C133="SHOW",FIND(",",'ASS END SYNC'!E133,1),"")</f>
        <v/>
      </c>
      <c r="P133" s="12" t="str">
        <f>IF('ASS END SYNC'!C133="SHOW",FIND(",",'ASS END SYNC'!E133,O133+1),"")</f>
        <v/>
      </c>
      <c r="Q133" s="12" t="str">
        <f>IF('ASS END SYNC'!C133="SHOW",FIND(",",'ASS END SYNC'!E133,P133+1),"")</f>
        <v/>
      </c>
      <c r="R133" s="13" t="str">
        <f>IF('ASS END SYNC'!C133="SHOW",FIND(",,",'ASS END SYNC'!E133,1),"")</f>
        <v/>
      </c>
      <c r="S133" s="13" t="str">
        <f>IF('ASS END SYNC'!C133="SHOW",FIND(",,",'ASS END SYNC'!E133,R133+1),"")</f>
        <v/>
      </c>
      <c r="T133" s="11" t="str">
        <f>IF('ASS END SYNC'!C133="SHOW",LEFT('ASS END SYNC'!E133,O133),"")</f>
        <v/>
      </c>
      <c r="U133" s="12" t="str">
        <f>IF('ASS END SYNC'!C133="SHOW",MID('ASS END SYNC'!E133,O133+1,P133-O133-1),"")</f>
        <v/>
      </c>
      <c r="V133" s="12" t="str">
        <f>IF(AND('ASS END SYNC'!C133="SHOW",'ASS END SYNC'!C134="SHOW"),U134,IF(AND('ASS END SYNC'!C133="SHOW",'ASS END SYNC'!C134&lt;&gt;"SHOW"),MID('ASS END SYNC'!E133,O133+1,P133-O133-1),""))</f>
        <v/>
      </c>
      <c r="W133" s="11" t="str">
        <f>IF('ASS END SYNC'!C133="SHOW",MID('ASS END SYNC'!E133,Q133+1,S133-Q133+1),"")</f>
        <v/>
      </c>
      <c r="X133" s="11" t="str">
        <f>IF('ASS END SYNC'!C133="SHOW",MID('ASS END SYNC'!E133,S133+2,1000),"")</f>
        <v/>
      </c>
      <c r="Z133" s="12"/>
    </row>
    <row r="134" spans="1:26" x14ac:dyDescent="0.25">
      <c r="A134" s="14">
        <v>131</v>
      </c>
      <c r="B134" s="12" t="str">
        <f>IF('ASS START SYNC'!C134="SHOW",FIND(",",'ASS START SYNC'!E134,1),"")</f>
        <v/>
      </c>
      <c r="C134" s="12" t="str">
        <f>IF('ASS START SYNC'!C134="SHOW",FIND(",",'ASS START SYNC'!E134,B134+1),"")</f>
        <v/>
      </c>
      <c r="D134" s="12" t="str">
        <f>IF('ASS START SYNC'!C134="SHOW",FIND(",",'ASS START SYNC'!E134,C134+1),"")</f>
        <v/>
      </c>
      <c r="E134" s="13" t="str">
        <f>IF('ASS START SYNC'!C134="SHOW",FIND(",,",'ASS START SYNC'!E134,1),"")</f>
        <v/>
      </c>
      <c r="F134" s="13" t="str">
        <f>IF('ASS START SYNC'!C134="SHOW",FIND(",,",'ASS START SYNC'!E134,E134+1),"")</f>
        <v/>
      </c>
      <c r="G134" s="11" t="str">
        <f>IF('ASS START SYNC'!C134="SHOW",LEFT('ASS START SYNC'!E134,B134),"")</f>
        <v/>
      </c>
      <c r="H134" s="12" t="str">
        <f>IF(AND('ASS START SYNC'!C134="SHOW",COUNTA('ASS START SYNC'!$E$4:'ASS START SYNC'!E133)=0),MID('ASS START SYNC'!E134,B134+1,C134-B134-1),IF(AND('ASS START SYNC'!C134="SHOW",COUNTA('ASS START SYNC'!$E$4:'ASS START SYNC'!E133)&lt;&gt;0),I133,""))</f>
        <v/>
      </c>
      <c r="I134" s="12" t="str">
        <f>IF('ASS START SYNC'!C134="SHOW",MID('ASS START SYNC'!E134,C134+1,D134-C134-1),I133)</f>
        <v/>
      </c>
      <c r="J134" s="11" t="str">
        <f>IF('ASS START SYNC'!C134="SHOW",MID('ASS START SYNC'!E134,D134+1,F134-D134+1),"")</f>
        <v/>
      </c>
      <c r="K134" s="11" t="str">
        <f>IF('ASS START SYNC'!C134="SHOW",MID('ASS START SYNC'!E134,F134+2,1000),"")</f>
        <v/>
      </c>
      <c r="M134" s="12"/>
      <c r="N134" s="14">
        <v>131</v>
      </c>
      <c r="O134" s="12" t="str">
        <f>IF('ASS END SYNC'!C134="SHOW",FIND(",",'ASS END SYNC'!E134,1),"")</f>
        <v/>
      </c>
      <c r="P134" s="12" t="str">
        <f>IF('ASS END SYNC'!C134="SHOW",FIND(",",'ASS END SYNC'!E134,O134+1),"")</f>
        <v/>
      </c>
      <c r="Q134" s="12" t="str">
        <f>IF('ASS END SYNC'!C134="SHOW",FIND(",",'ASS END SYNC'!E134,P134+1),"")</f>
        <v/>
      </c>
      <c r="R134" s="13" t="str">
        <f>IF('ASS END SYNC'!C134="SHOW",FIND(",,",'ASS END SYNC'!E134,1),"")</f>
        <v/>
      </c>
      <c r="S134" s="13" t="str">
        <f>IF('ASS END SYNC'!C134="SHOW",FIND(",,",'ASS END SYNC'!E134,R134+1),"")</f>
        <v/>
      </c>
      <c r="T134" s="11" t="str">
        <f>IF('ASS END SYNC'!C134="SHOW",LEFT('ASS END SYNC'!E134,O134),"")</f>
        <v/>
      </c>
      <c r="U134" s="12" t="str">
        <f>IF('ASS END SYNC'!C134="SHOW",MID('ASS END SYNC'!E134,O134+1,P134-O134-1),"")</f>
        <v/>
      </c>
      <c r="V134" s="12" t="str">
        <f>IF(AND('ASS END SYNC'!C134="SHOW",'ASS END SYNC'!C135="SHOW"),U135,IF(AND('ASS END SYNC'!C134="SHOW",'ASS END SYNC'!C135&lt;&gt;"SHOW"),MID('ASS END SYNC'!E134,O134+1,P134-O134-1),""))</f>
        <v/>
      </c>
      <c r="W134" s="11" t="str">
        <f>IF('ASS END SYNC'!C134="SHOW",MID('ASS END SYNC'!E134,Q134+1,S134-Q134+1),"")</f>
        <v/>
      </c>
      <c r="X134" s="11" t="str">
        <f>IF('ASS END SYNC'!C134="SHOW",MID('ASS END SYNC'!E134,S134+2,1000),"")</f>
        <v/>
      </c>
      <c r="Z134" s="12"/>
    </row>
    <row r="135" spans="1:26" x14ac:dyDescent="0.25">
      <c r="A135" s="14">
        <v>132</v>
      </c>
      <c r="B135" s="12" t="str">
        <f>IF('ASS START SYNC'!C135="SHOW",FIND(",",'ASS START SYNC'!E135,1),"")</f>
        <v/>
      </c>
      <c r="C135" s="12" t="str">
        <f>IF('ASS START SYNC'!C135="SHOW",FIND(",",'ASS START SYNC'!E135,B135+1),"")</f>
        <v/>
      </c>
      <c r="D135" s="12" t="str">
        <f>IF('ASS START SYNC'!C135="SHOW",FIND(",",'ASS START SYNC'!E135,C135+1),"")</f>
        <v/>
      </c>
      <c r="E135" s="13" t="str">
        <f>IF('ASS START SYNC'!C135="SHOW",FIND(",,",'ASS START SYNC'!E135,1),"")</f>
        <v/>
      </c>
      <c r="F135" s="13" t="str">
        <f>IF('ASS START SYNC'!C135="SHOW",FIND(",,",'ASS START SYNC'!E135,E135+1),"")</f>
        <v/>
      </c>
      <c r="G135" s="11" t="str">
        <f>IF('ASS START SYNC'!C135="SHOW",LEFT('ASS START SYNC'!E135,B135),"")</f>
        <v/>
      </c>
      <c r="H135" s="12" t="str">
        <f>IF(AND('ASS START SYNC'!C135="SHOW",COUNTA('ASS START SYNC'!$E$4:'ASS START SYNC'!E134)=0),MID('ASS START SYNC'!E135,B135+1,C135-B135-1),IF(AND('ASS START SYNC'!C135="SHOW",COUNTA('ASS START SYNC'!$E$4:'ASS START SYNC'!E134)&lt;&gt;0),I134,""))</f>
        <v/>
      </c>
      <c r="I135" s="12" t="str">
        <f>IF('ASS START SYNC'!C135="SHOW",MID('ASS START SYNC'!E135,C135+1,D135-C135-1),I134)</f>
        <v/>
      </c>
      <c r="J135" s="11" t="str">
        <f>IF('ASS START SYNC'!C135="SHOW",MID('ASS START SYNC'!E135,D135+1,F135-D135+1),"")</f>
        <v/>
      </c>
      <c r="K135" s="11" t="str">
        <f>IF('ASS START SYNC'!C135="SHOW",MID('ASS START SYNC'!E135,F135+2,1000),"")</f>
        <v/>
      </c>
      <c r="M135" s="12"/>
      <c r="N135" s="14">
        <v>132</v>
      </c>
      <c r="O135" s="12" t="str">
        <f>IF('ASS END SYNC'!C135="SHOW",FIND(",",'ASS END SYNC'!E135,1),"")</f>
        <v/>
      </c>
      <c r="P135" s="12" t="str">
        <f>IF('ASS END SYNC'!C135="SHOW",FIND(",",'ASS END SYNC'!E135,O135+1),"")</f>
        <v/>
      </c>
      <c r="Q135" s="12" t="str">
        <f>IF('ASS END SYNC'!C135="SHOW",FIND(",",'ASS END SYNC'!E135,P135+1),"")</f>
        <v/>
      </c>
      <c r="R135" s="13" t="str">
        <f>IF('ASS END SYNC'!C135="SHOW",FIND(",,",'ASS END SYNC'!E135,1),"")</f>
        <v/>
      </c>
      <c r="S135" s="13" t="str">
        <f>IF('ASS END SYNC'!C135="SHOW",FIND(",,",'ASS END SYNC'!E135,R135+1),"")</f>
        <v/>
      </c>
      <c r="T135" s="11" t="str">
        <f>IF('ASS END SYNC'!C135="SHOW",LEFT('ASS END SYNC'!E135,O135),"")</f>
        <v/>
      </c>
      <c r="U135" s="12" t="str">
        <f>IF('ASS END SYNC'!C135="SHOW",MID('ASS END SYNC'!E135,O135+1,P135-O135-1),"")</f>
        <v/>
      </c>
      <c r="V135" s="12" t="str">
        <f>IF(AND('ASS END SYNC'!C135="SHOW",'ASS END SYNC'!C136="SHOW"),U136,IF(AND('ASS END SYNC'!C135="SHOW",'ASS END SYNC'!C136&lt;&gt;"SHOW"),MID('ASS END SYNC'!E135,O135+1,P135-O135-1),""))</f>
        <v/>
      </c>
      <c r="W135" s="11" t="str">
        <f>IF('ASS END SYNC'!C135="SHOW",MID('ASS END SYNC'!E135,Q135+1,S135-Q135+1),"")</f>
        <v/>
      </c>
      <c r="X135" s="11" t="str">
        <f>IF('ASS END SYNC'!C135="SHOW",MID('ASS END SYNC'!E135,S135+2,1000),"")</f>
        <v/>
      </c>
      <c r="Z135" s="12"/>
    </row>
    <row r="136" spans="1:26" x14ac:dyDescent="0.25">
      <c r="A136" s="14">
        <v>133</v>
      </c>
      <c r="B136" s="12" t="str">
        <f>IF('ASS START SYNC'!C136="SHOW",FIND(",",'ASS START SYNC'!E136,1),"")</f>
        <v/>
      </c>
      <c r="C136" s="12" t="str">
        <f>IF('ASS START SYNC'!C136="SHOW",FIND(",",'ASS START SYNC'!E136,B136+1),"")</f>
        <v/>
      </c>
      <c r="D136" s="12" t="str">
        <f>IF('ASS START SYNC'!C136="SHOW",FIND(",",'ASS START SYNC'!E136,C136+1),"")</f>
        <v/>
      </c>
      <c r="E136" s="13" t="str">
        <f>IF('ASS START SYNC'!C136="SHOW",FIND(",,",'ASS START SYNC'!E136,1),"")</f>
        <v/>
      </c>
      <c r="F136" s="13" t="str">
        <f>IF('ASS START SYNC'!C136="SHOW",FIND(",,",'ASS START SYNC'!E136,E136+1),"")</f>
        <v/>
      </c>
      <c r="G136" s="11" t="str">
        <f>IF('ASS START SYNC'!C136="SHOW",LEFT('ASS START SYNC'!E136,B136),"")</f>
        <v/>
      </c>
      <c r="H136" s="12" t="str">
        <f>IF(AND('ASS START SYNC'!C136="SHOW",COUNTA('ASS START SYNC'!$E$4:'ASS START SYNC'!E135)=0),MID('ASS START SYNC'!E136,B136+1,C136-B136-1),IF(AND('ASS START SYNC'!C136="SHOW",COUNTA('ASS START SYNC'!$E$4:'ASS START SYNC'!E135)&lt;&gt;0),I135,""))</f>
        <v/>
      </c>
      <c r="I136" s="12" t="str">
        <f>IF('ASS START SYNC'!C136="SHOW",MID('ASS START SYNC'!E136,C136+1,D136-C136-1),I135)</f>
        <v/>
      </c>
      <c r="J136" s="11" t="str">
        <f>IF('ASS START SYNC'!C136="SHOW",MID('ASS START SYNC'!E136,D136+1,F136-D136+1),"")</f>
        <v/>
      </c>
      <c r="K136" s="11" t="str">
        <f>IF('ASS START SYNC'!C136="SHOW",MID('ASS START SYNC'!E136,F136+2,1000),"")</f>
        <v/>
      </c>
      <c r="M136" s="12"/>
      <c r="N136" s="14">
        <v>133</v>
      </c>
      <c r="O136" s="12" t="str">
        <f>IF('ASS END SYNC'!C136="SHOW",FIND(",",'ASS END SYNC'!E136,1),"")</f>
        <v/>
      </c>
      <c r="P136" s="12" t="str">
        <f>IF('ASS END SYNC'!C136="SHOW",FIND(",",'ASS END SYNC'!E136,O136+1),"")</f>
        <v/>
      </c>
      <c r="Q136" s="12" t="str">
        <f>IF('ASS END SYNC'!C136="SHOW",FIND(",",'ASS END SYNC'!E136,P136+1),"")</f>
        <v/>
      </c>
      <c r="R136" s="13" t="str">
        <f>IF('ASS END SYNC'!C136="SHOW",FIND(",,",'ASS END SYNC'!E136,1),"")</f>
        <v/>
      </c>
      <c r="S136" s="13" t="str">
        <f>IF('ASS END SYNC'!C136="SHOW",FIND(",,",'ASS END SYNC'!E136,R136+1),"")</f>
        <v/>
      </c>
      <c r="T136" s="11" t="str">
        <f>IF('ASS END SYNC'!C136="SHOW",LEFT('ASS END SYNC'!E136,O136),"")</f>
        <v/>
      </c>
      <c r="U136" s="12" t="str">
        <f>IF('ASS END SYNC'!C136="SHOW",MID('ASS END SYNC'!E136,O136+1,P136-O136-1),"")</f>
        <v/>
      </c>
      <c r="V136" s="12" t="str">
        <f>IF(AND('ASS END SYNC'!C136="SHOW",'ASS END SYNC'!C137="SHOW"),U137,IF(AND('ASS END SYNC'!C136="SHOW",'ASS END SYNC'!C137&lt;&gt;"SHOW"),MID('ASS END SYNC'!E136,O136+1,P136-O136-1),""))</f>
        <v/>
      </c>
      <c r="W136" s="11" t="str">
        <f>IF('ASS END SYNC'!C136="SHOW",MID('ASS END SYNC'!E136,Q136+1,S136-Q136+1),"")</f>
        <v/>
      </c>
      <c r="X136" s="11" t="str">
        <f>IF('ASS END SYNC'!C136="SHOW",MID('ASS END SYNC'!E136,S136+2,1000),"")</f>
        <v/>
      </c>
      <c r="Z136" s="12"/>
    </row>
    <row r="137" spans="1:26" x14ac:dyDescent="0.25">
      <c r="A137" s="14">
        <v>134</v>
      </c>
      <c r="B137" s="12" t="str">
        <f>IF('ASS START SYNC'!C137="SHOW",FIND(",",'ASS START SYNC'!E137,1),"")</f>
        <v/>
      </c>
      <c r="C137" s="12" t="str">
        <f>IF('ASS START SYNC'!C137="SHOW",FIND(",",'ASS START SYNC'!E137,B137+1),"")</f>
        <v/>
      </c>
      <c r="D137" s="12" t="str">
        <f>IF('ASS START SYNC'!C137="SHOW",FIND(",",'ASS START SYNC'!E137,C137+1),"")</f>
        <v/>
      </c>
      <c r="E137" s="13" t="str">
        <f>IF('ASS START SYNC'!C137="SHOW",FIND(",,",'ASS START SYNC'!E137,1),"")</f>
        <v/>
      </c>
      <c r="F137" s="13" t="str">
        <f>IF('ASS START SYNC'!C137="SHOW",FIND(",,",'ASS START SYNC'!E137,E137+1),"")</f>
        <v/>
      </c>
      <c r="G137" s="11" t="str">
        <f>IF('ASS START SYNC'!C137="SHOW",LEFT('ASS START SYNC'!E137,B137),"")</f>
        <v/>
      </c>
      <c r="H137" s="12" t="str">
        <f>IF(AND('ASS START SYNC'!C137="SHOW",COUNTA('ASS START SYNC'!$E$4:'ASS START SYNC'!E136)=0),MID('ASS START SYNC'!E137,B137+1,C137-B137-1),IF(AND('ASS START SYNC'!C137="SHOW",COUNTA('ASS START SYNC'!$E$4:'ASS START SYNC'!E136)&lt;&gt;0),I136,""))</f>
        <v/>
      </c>
      <c r="I137" s="12" t="str">
        <f>IF('ASS START SYNC'!C137="SHOW",MID('ASS START SYNC'!E137,C137+1,D137-C137-1),I136)</f>
        <v/>
      </c>
      <c r="J137" s="11" t="str">
        <f>IF('ASS START SYNC'!C137="SHOW",MID('ASS START SYNC'!E137,D137+1,F137-D137+1),"")</f>
        <v/>
      </c>
      <c r="K137" s="11" t="str">
        <f>IF('ASS START SYNC'!C137="SHOW",MID('ASS START SYNC'!E137,F137+2,1000),"")</f>
        <v/>
      </c>
      <c r="M137" s="12"/>
      <c r="N137" s="14">
        <v>134</v>
      </c>
      <c r="O137" s="12" t="str">
        <f>IF('ASS END SYNC'!C137="SHOW",FIND(",",'ASS END SYNC'!E137,1),"")</f>
        <v/>
      </c>
      <c r="P137" s="12" t="str">
        <f>IF('ASS END SYNC'!C137="SHOW",FIND(",",'ASS END SYNC'!E137,O137+1),"")</f>
        <v/>
      </c>
      <c r="Q137" s="12" t="str">
        <f>IF('ASS END SYNC'!C137="SHOW",FIND(",",'ASS END SYNC'!E137,P137+1),"")</f>
        <v/>
      </c>
      <c r="R137" s="13" t="str">
        <f>IF('ASS END SYNC'!C137="SHOW",FIND(",,",'ASS END SYNC'!E137,1),"")</f>
        <v/>
      </c>
      <c r="S137" s="13" t="str">
        <f>IF('ASS END SYNC'!C137="SHOW",FIND(",,",'ASS END SYNC'!E137,R137+1),"")</f>
        <v/>
      </c>
      <c r="T137" s="11" t="str">
        <f>IF('ASS END SYNC'!C137="SHOW",LEFT('ASS END SYNC'!E137,O137),"")</f>
        <v/>
      </c>
      <c r="U137" s="12" t="str">
        <f>IF('ASS END SYNC'!C137="SHOW",MID('ASS END SYNC'!E137,O137+1,P137-O137-1),"")</f>
        <v/>
      </c>
      <c r="V137" s="12" t="str">
        <f>IF(AND('ASS END SYNC'!C137="SHOW",'ASS END SYNC'!C138="SHOW"),U138,IF(AND('ASS END SYNC'!C137="SHOW",'ASS END SYNC'!C138&lt;&gt;"SHOW"),MID('ASS END SYNC'!E137,O137+1,P137-O137-1),""))</f>
        <v/>
      </c>
      <c r="W137" s="11" t="str">
        <f>IF('ASS END SYNC'!C137="SHOW",MID('ASS END SYNC'!E137,Q137+1,S137-Q137+1),"")</f>
        <v/>
      </c>
      <c r="X137" s="11" t="str">
        <f>IF('ASS END SYNC'!C137="SHOW",MID('ASS END SYNC'!E137,S137+2,1000),"")</f>
        <v/>
      </c>
      <c r="Z137" s="12"/>
    </row>
    <row r="138" spans="1:26" x14ac:dyDescent="0.25">
      <c r="A138" s="14">
        <v>135</v>
      </c>
      <c r="B138" s="12" t="str">
        <f>IF('ASS START SYNC'!C138="SHOW",FIND(",",'ASS START SYNC'!E138,1),"")</f>
        <v/>
      </c>
      <c r="C138" s="12" t="str">
        <f>IF('ASS START SYNC'!C138="SHOW",FIND(",",'ASS START SYNC'!E138,B138+1),"")</f>
        <v/>
      </c>
      <c r="D138" s="12" t="str">
        <f>IF('ASS START SYNC'!C138="SHOW",FIND(",",'ASS START SYNC'!E138,C138+1),"")</f>
        <v/>
      </c>
      <c r="E138" s="13" t="str">
        <f>IF('ASS START SYNC'!C138="SHOW",FIND(",,",'ASS START SYNC'!E138,1),"")</f>
        <v/>
      </c>
      <c r="F138" s="13" t="str">
        <f>IF('ASS START SYNC'!C138="SHOW",FIND(",,",'ASS START SYNC'!E138,E138+1),"")</f>
        <v/>
      </c>
      <c r="G138" s="11" t="str">
        <f>IF('ASS START SYNC'!C138="SHOW",LEFT('ASS START SYNC'!E138,B138),"")</f>
        <v/>
      </c>
      <c r="H138" s="12" t="str">
        <f>IF(AND('ASS START SYNC'!C138="SHOW",COUNTA('ASS START SYNC'!$E$4:'ASS START SYNC'!E137)=0),MID('ASS START SYNC'!E138,B138+1,C138-B138-1),IF(AND('ASS START SYNC'!C138="SHOW",COUNTA('ASS START SYNC'!$E$4:'ASS START SYNC'!E137)&lt;&gt;0),I137,""))</f>
        <v/>
      </c>
      <c r="I138" s="12" t="str">
        <f>IF('ASS START SYNC'!C138="SHOW",MID('ASS START SYNC'!E138,C138+1,D138-C138-1),I137)</f>
        <v/>
      </c>
      <c r="J138" s="11" t="str">
        <f>IF('ASS START SYNC'!C138="SHOW",MID('ASS START SYNC'!E138,D138+1,F138-D138+1),"")</f>
        <v/>
      </c>
      <c r="K138" s="11" t="str">
        <f>IF('ASS START SYNC'!C138="SHOW",MID('ASS START SYNC'!E138,F138+2,1000),"")</f>
        <v/>
      </c>
      <c r="M138" s="12"/>
      <c r="N138" s="14">
        <v>135</v>
      </c>
      <c r="O138" s="12" t="str">
        <f>IF('ASS END SYNC'!C138="SHOW",FIND(",",'ASS END SYNC'!E138,1),"")</f>
        <v/>
      </c>
      <c r="P138" s="12" t="str">
        <f>IF('ASS END SYNC'!C138="SHOW",FIND(",",'ASS END SYNC'!E138,O138+1),"")</f>
        <v/>
      </c>
      <c r="Q138" s="12" t="str">
        <f>IF('ASS END SYNC'!C138="SHOW",FIND(",",'ASS END SYNC'!E138,P138+1),"")</f>
        <v/>
      </c>
      <c r="R138" s="13" t="str">
        <f>IF('ASS END SYNC'!C138="SHOW",FIND(",,",'ASS END SYNC'!E138,1),"")</f>
        <v/>
      </c>
      <c r="S138" s="13" t="str">
        <f>IF('ASS END SYNC'!C138="SHOW",FIND(",,",'ASS END SYNC'!E138,R138+1),"")</f>
        <v/>
      </c>
      <c r="T138" s="11" t="str">
        <f>IF('ASS END SYNC'!C138="SHOW",LEFT('ASS END SYNC'!E138,O138),"")</f>
        <v/>
      </c>
      <c r="U138" s="12" t="str">
        <f>IF('ASS END SYNC'!C138="SHOW",MID('ASS END SYNC'!E138,O138+1,P138-O138-1),"")</f>
        <v/>
      </c>
      <c r="V138" s="12" t="str">
        <f>IF(AND('ASS END SYNC'!C138="SHOW",'ASS END SYNC'!C139="SHOW"),U139,IF(AND('ASS END SYNC'!C138="SHOW",'ASS END SYNC'!C139&lt;&gt;"SHOW"),MID('ASS END SYNC'!E138,O138+1,P138-O138-1),""))</f>
        <v/>
      </c>
      <c r="W138" s="11" t="str">
        <f>IF('ASS END SYNC'!C138="SHOW",MID('ASS END SYNC'!E138,Q138+1,S138-Q138+1),"")</f>
        <v/>
      </c>
      <c r="X138" s="11" t="str">
        <f>IF('ASS END SYNC'!C138="SHOW",MID('ASS END SYNC'!E138,S138+2,1000),"")</f>
        <v/>
      </c>
      <c r="Z138" s="12"/>
    </row>
    <row r="139" spans="1:26" x14ac:dyDescent="0.25">
      <c r="A139" s="14">
        <v>136</v>
      </c>
      <c r="B139" s="12" t="str">
        <f>IF('ASS START SYNC'!C139="SHOW",FIND(",",'ASS START SYNC'!E139,1),"")</f>
        <v/>
      </c>
      <c r="C139" s="12" t="str">
        <f>IF('ASS START SYNC'!C139="SHOW",FIND(",",'ASS START SYNC'!E139,B139+1),"")</f>
        <v/>
      </c>
      <c r="D139" s="12" t="str">
        <f>IF('ASS START SYNC'!C139="SHOW",FIND(",",'ASS START SYNC'!E139,C139+1),"")</f>
        <v/>
      </c>
      <c r="E139" s="13" t="str">
        <f>IF('ASS START SYNC'!C139="SHOW",FIND(",,",'ASS START SYNC'!E139,1),"")</f>
        <v/>
      </c>
      <c r="F139" s="13" t="str">
        <f>IF('ASS START SYNC'!C139="SHOW",FIND(",,",'ASS START SYNC'!E139,E139+1),"")</f>
        <v/>
      </c>
      <c r="G139" s="11" t="str">
        <f>IF('ASS START SYNC'!C139="SHOW",LEFT('ASS START SYNC'!E139,B139),"")</f>
        <v/>
      </c>
      <c r="H139" s="12" t="str">
        <f>IF(AND('ASS START SYNC'!C139="SHOW",COUNTA('ASS START SYNC'!$E$4:'ASS START SYNC'!E138)=0),MID('ASS START SYNC'!E139,B139+1,C139-B139-1),IF(AND('ASS START SYNC'!C139="SHOW",COUNTA('ASS START SYNC'!$E$4:'ASS START SYNC'!E138)&lt;&gt;0),I138,""))</f>
        <v/>
      </c>
      <c r="I139" s="12" t="str">
        <f>IF('ASS START SYNC'!C139="SHOW",MID('ASS START SYNC'!E139,C139+1,D139-C139-1),I138)</f>
        <v/>
      </c>
      <c r="J139" s="11" t="str">
        <f>IF('ASS START SYNC'!C139="SHOW",MID('ASS START SYNC'!E139,D139+1,F139-D139+1),"")</f>
        <v/>
      </c>
      <c r="K139" s="11" t="str">
        <f>IF('ASS START SYNC'!C139="SHOW",MID('ASS START SYNC'!E139,F139+2,1000),"")</f>
        <v/>
      </c>
      <c r="M139" s="12"/>
      <c r="N139" s="14">
        <v>136</v>
      </c>
      <c r="O139" s="12" t="str">
        <f>IF('ASS END SYNC'!C139="SHOW",FIND(",",'ASS END SYNC'!E139,1),"")</f>
        <v/>
      </c>
      <c r="P139" s="12" t="str">
        <f>IF('ASS END SYNC'!C139="SHOW",FIND(",",'ASS END SYNC'!E139,O139+1),"")</f>
        <v/>
      </c>
      <c r="Q139" s="12" t="str">
        <f>IF('ASS END SYNC'!C139="SHOW",FIND(",",'ASS END SYNC'!E139,P139+1),"")</f>
        <v/>
      </c>
      <c r="R139" s="13" t="str">
        <f>IF('ASS END SYNC'!C139="SHOW",FIND(",,",'ASS END SYNC'!E139,1),"")</f>
        <v/>
      </c>
      <c r="S139" s="13" t="str">
        <f>IF('ASS END SYNC'!C139="SHOW",FIND(",,",'ASS END SYNC'!E139,R139+1),"")</f>
        <v/>
      </c>
      <c r="T139" s="11" t="str">
        <f>IF('ASS END SYNC'!C139="SHOW",LEFT('ASS END SYNC'!E139,O139),"")</f>
        <v/>
      </c>
      <c r="U139" s="12" t="str">
        <f>IF('ASS END SYNC'!C139="SHOW",MID('ASS END SYNC'!E139,O139+1,P139-O139-1),"")</f>
        <v/>
      </c>
      <c r="V139" s="12" t="str">
        <f>IF(AND('ASS END SYNC'!C139="SHOW",'ASS END SYNC'!C140="SHOW"),U140,IF(AND('ASS END SYNC'!C139="SHOW",'ASS END SYNC'!C140&lt;&gt;"SHOW"),MID('ASS END SYNC'!E139,O139+1,P139-O139-1),""))</f>
        <v/>
      </c>
      <c r="W139" s="11" t="str">
        <f>IF('ASS END SYNC'!C139="SHOW",MID('ASS END SYNC'!E139,Q139+1,S139-Q139+1),"")</f>
        <v/>
      </c>
      <c r="X139" s="11" t="str">
        <f>IF('ASS END SYNC'!C139="SHOW",MID('ASS END SYNC'!E139,S139+2,1000),"")</f>
        <v/>
      </c>
      <c r="Z139" s="12"/>
    </row>
    <row r="140" spans="1:26" x14ac:dyDescent="0.25">
      <c r="A140" s="14">
        <v>137</v>
      </c>
      <c r="B140" s="12" t="str">
        <f>IF('ASS START SYNC'!C140="SHOW",FIND(",",'ASS START SYNC'!E140,1),"")</f>
        <v/>
      </c>
      <c r="C140" s="12" t="str">
        <f>IF('ASS START SYNC'!C140="SHOW",FIND(",",'ASS START SYNC'!E140,B140+1),"")</f>
        <v/>
      </c>
      <c r="D140" s="12" t="str">
        <f>IF('ASS START SYNC'!C140="SHOW",FIND(",",'ASS START SYNC'!E140,C140+1),"")</f>
        <v/>
      </c>
      <c r="E140" s="13" t="str">
        <f>IF('ASS START SYNC'!C140="SHOW",FIND(",,",'ASS START SYNC'!E140,1),"")</f>
        <v/>
      </c>
      <c r="F140" s="13" t="str">
        <f>IF('ASS START SYNC'!C140="SHOW",FIND(",,",'ASS START SYNC'!E140,E140+1),"")</f>
        <v/>
      </c>
      <c r="G140" s="11" t="str">
        <f>IF('ASS START SYNC'!C140="SHOW",LEFT('ASS START SYNC'!E140,B140),"")</f>
        <v/>
      </c>
      <c r="H140" s="12" t="str">
        <f>IF(AND('ASS START SYNC'!C140="SHOW",COUNTA('ASS START SYNC'!$E$4:'ASS START SYNC'!E139)=0),MID('ASS START SYNC'!E140,B140+1,C140-B140-1),IF(AND('ASS START SYNC'!C140="SHOW",COUNTA('ASS START SYNC'!$E$4:'ASS START SYNC'!E139)&lt;&gt;0),I139,""))</f>
        <v/>
      </c>
      <c r="I140" s="12" t="str">
        <f>IF('ASS START SYNC'!C140="SHOW",MID('ASS START SYNC'!E140,C140+1,D140-C140-1),I139)</f>
        <v/>
      </c>
      <c r="J140" s="11" t="str">
        <f>IF('ASS START SYNC'!C140="SHOW",MID('ASS START SYNC'!E140,D140+1,F140-D140+1),"")</f>
        <v/>
      </c>
      <c r="K140" s="11" t="str">
        <f>IF('ASS START SYNC'!C140="SHOW",MID('ASS START SYNC'!E140,F140+2,1000),"")</f>
        <v/>
      </c>
      <c r="M140" s="12"/>
      <c r="N140" s="14">
        <v>137</v>
      </c>
      <c r="O140" s="12" t="str">
        <f>IF('ASS END SYNC'!C140="SHOW",FIND(",",'ASS END SYNC'!E140,1),"")</f>
        <v/>
      </c>
      <c r="P140" s="12" t="str">
        <f>IF('ASS END SYNC'!C140="SHOW",FIND(",",'ASS END SYNC'!E140,O140+1),"")</f>
        <v/>
      </c>
      <c r="Q140" s="12" t="str">
        <f>IF('ASS END SYNC'!C140="SHOW",FIND(",",'ASS END SYNC'!E140,P140+1),"")</f>
        <v/>
      </c>
      <c r="R140" s="13" t="str">
        <f>IF('ASS END SYNC'!C140="SHOW",FIND(",,",'ASS END SYNC'!E140,1),"")</f>
        <v/>
      </c>
      <c r="S140" s="13" t="str">
        <f>IF('ASS END SYNC'!C140="SHOW",FIND(",,",'ASS END SYNC'!E140,R140+1),"")</f>
        <v/>
      </c>
      <c r="T140" s="11" t="str">
        <f>IF('ASS END SYNC'!C140="SHOW",LEFT('ASS END SYNC'!E140,O140),"")</f>
        <v/>
      </c>
      <c r="U140" s="12" t="str">
        <f>IF('ASS END SYNC'!C140="SHOW",MID('ASS END SYNC'!E140,O140+1,P140-O140-1),"")</f>
        <v/>
      </c>
      <c r="V140" s="12" t="str">
        <f>IF(AND('ASS END SYNC'!C140="SHOW",'ASS END SYNC'!C141="SHOW"),U141,IF(AND('ASS END SYNC'!C140="SHOW",'ASS END SYNC'!C141&lt;&gt;"SHOW"),MID('ASS END SYNC'!E140,O140+1,P140-O140-1),""))</f>
        <v/>
      </c>
      <c r="W140" s="11" t="str">
        <f>IF('ASS END SYNC'!C140="SHOW",MID('ASS END SYNC'!E140,Q140+1,S140-Q140+1),"")</f>
        <v/>
      </c>
      <c r="X140" s="11" t="str">
        <f>IF('ASS END SYNC'!C140="SHOW",MID('ASS END SYNC'!E140,S140+2,1000),"")</f>
        <v/>
      </c>
      <c r="Z140" s="12"/>
    </row>
    <row r="141" spans="1:26" x14ac:dyDescent="0.25">
      <c r="A141" s="14">
        <v>138</v>
      </c>
      <c r="B141" s="12" t="str">
        <f>IF('ASS START SYNC'!C141="SHOW",FIND(",",'ASS START SYNC'!E141,1),"")</f>
        <v/>
      </c>
      <c r="C141" s="12" t="str">
        <f>IF('ASS START SYNC'!C141="SHOW",FIND(",",'ASS START SYNC'!E141,B141+1),"")</f>
        <v/>
      </c>
      <c r="D141" s="12" t="str">
        <f>IF('ASS START SYNC'!C141="SHOW",FIND(",",'ASS START SYNC'!E141,C141+1),"")</f>
        <v/>
      </c>
      <c r="E141" s="13" t="str">
        <f>IF('ASS START SYNC'!C141="SHOW",FIND(",,",'ASS START SYNC'!E141,1),"")</f>
        <v/>
      </c>
      <c r="F141" s="13" t="str">
        <f>IF('ASS START SYNC'!C141="SHOW",FIND(",,",'ASS START SYNC'!E141,E141+1),"")</f>
        <v/>
      </c>
      <c r="G141" s="11" t="str">
        <f>IF('ASS START SYNC'!C141="SHOW",LEFT('ASS START SYNC'!E141,B141),"")</f>
        <v/>
      </c>
      <c r="H141" s="12" t="str">
        <f>IF(AND('ASS START SYNC'!C141="SHOW",COUNTA('ASS START SYNC'!$E$4:'ASS START SYNC'!E140)=0),MID('ASS START SYNC'!E141,B141+1,C141-B141-1),IF(AND('ASS START SYNC'!C141="SHOW",COUNTA('ASS START SYNC'!$E$4:'ASS START SYNC'!E140)&lt;&gt;0),I140,""))</f>
        <v/>
      </c>
      <c r="I141" s="12" t="str">
        <f>IF('ASS START SYNC'!C141="SHOW",MID('ASS START SYNC'!E141,C141+1,D141-C141-1),I140)</f>
        <v/>
      </c>
      <c r="J141" s="11" t="str">
        <f>IF('ASS START SYNC'!C141="SHOW",MID('ASS START SYNC'!E141,D141+1,F141-D141+1),"")</f>
        <v/>
      </c>
      <c r="K141" s="11" t="str">
        <f>IF('ASS START SYNC'!C141="SHOW",MID('ASS START SYNC'!E141,F141+2,1000),"")</f>
        <v/>
      </c>
      <c r="M141" s="12"/>
      <c r="N141" s="14">
        <v>138</v>
      </c>
      <c r="O141" s="12" t="str">
        <f>IF('ASS END SYNC'!C141="SHOW",FIND(",",'ASS END SYNC'!E141,1),"")</f>
        <v/>
      </c>
      <c r="P141" s="12" t="str">
        <f>IF('ASS END SYNC'!C141="SHOW",FIND(",",'ASS END SYNC'!E141,O141+1),"")</f>
        <v/>
      </c>
      <c r="Q141" s="12" t="str">
        <f>IF('ASS END SYNC'!C141="SHOW",FIND(",",'ASS END SYNC'!E141,P141+1),"")</f>
        <v/>
      </c>
      <c r="R141" s="13" t="str">
        <f>IF('ASS END SYNC'!C141="SHOW",FIND(",,",'ASS END SYNC'!E141,1),"")</f>
        <v/>
      </c>
      <c r="S141" s="13" t="str">
        <f>IF('ASS END SYNC'!C141="SHOW",FIND(",,",'ASS END SYNC'!E141,R141+1),"")</f>
        <v/>
      </c>
      <c r="T141" s="11" t="str">
        <f>IF('ASS END SYNC'!C141="SHOW",LEFT('ASS END SYNC'!E141,O141),"")</f>
        <v/>
      </c>
      <c r="U141" s="12" t="str">
        <f>IF('ASS END SYNC'!C141="SHOW",MID('ASS END SYNC'!E141,O141+1,P141-O141-1),"")</f>
        <v/>
      </c>
      <c r="V141" s="12" t="str">
        <f>IF(AND('ASS END SYNC'!C141="SHOW",'ASS END SYNC'!C142="SHOW"),U142,IF(AND('ASS END SYNC'!C141="SHOW",'ASS END SYNC'!C142&lt;&gt;"SHOW"),MID('ASS END SYNC'!E141,O141+1,P141-O141-1),""))</f>
        <v/>
      </c>
      <c r="W141" s="11" t="str">
        <f>IF('ASS END SYNC'!C141="SHOW",MID('ASS END SYNC'!E141,Q141+1,S141-Q141+1),"")</f>
        <v/>
      </c>
      <c r="X141" s="11" t="str">
        <f>IF('ASS END SYNC'!C141="SHOW",MID('ASS END SYNC'!E141,S141+2,1000),"")</f>
        <v/>
      </c>
      <c r="Z141" s="12"/>
    </row>
    <row r="142" spans="1:26" x14ac:dyDescent="0.25">
      <c r="A142" s="14">
        <v>139</v>
      </c>
      <c r="B142" s="12" t="str">
        <f>IF('ASS START SYNC'!C142="SHOW",FIND(",",'ASS START SYNC'!E142,1),"")</f>
        <v/>
      </c>
      <c r="C142" s="12" t="str">
        <f>IF('ASS START SYNC'!C142="SHOW",FIND(",",'ASS START SYNC'!E142,B142+1),"")</f>
        <v/>
      </c>
      <c r="D142" s="12" t="str">
        <f>IF('ASS START SYNC'!C142="SHOW",FIND(",",'ASS START SYNC'!E142,C142+1),"")</f>
        <v/>
      </c>
      <c r="E142" s="13" t="str">
        <f>IF('ASS START SYNC'!C142="SHOW",FIND(",,",'ASS START SYNC'!E142,1),"")</f>
        <v/>
      </c>
      <c r="F142" s="13" t="str">
        <f>IF('ASS START SYNC'!C142="SHOW",FIND(",,",'ASS START SYNC'!E142,E142+1),"")</f>
        <v/>
      </c>
      <c r="G142" s="11" t="str">
        <f>IF('ASS START SYNC'!C142="SHOW",LEFT('ASS START SYNC'!E142,B142),"")</f>
        <v/>
      </c>
      <c r="H142" s="12" t="str">
        <f>IF(AND('ASS START SYNC'!C142="SHOW",COUNTA('ASS START SYNC'!$E$4:'ASS START SYNC'!E141)=0),MID('ASS START SYNC'!E142,B142+1,C142-B142-1),IF(AND('ASS START SYNC'!C142="SHOW",COUNTA('ASS START SYNC'!$E$4:'ASS START SYNC'!E141)&lt;&gt;0),I141,""))</f>
        <v/>
      </c>
      <c r="I142" s="12" t="str">
        <f>IF('ASS START SYNC'!C142="SHOW",MID('ASS START SYNC'!E142,C142+1,D142-C142-1),I141)</f>
        <v/>
      </c>
      <c r="J142" s="11" t="str">
        <f>IF('ASS START SYNC'!C142="SHOW",MID('ASS START SYNC'!E142,D142+1,F142-D142+1),"")</f>
        <v/>
      </c>
      <c r="K142" s="11" t="str">
        <f>IF('ASS START SYNC'!C142="SHOW",MID('ASS START SYNC'!E142,F142+2,1000),"")</f>
        <v/>
      </c>
      <c r="M142" s="12"/>
      <c r="N142" s="14">
        <v>139</v>
      </c>
      <c r="O142" s="12" t="str">
        <f>IF('ASS END SYNC'!C142="SHOW",FIND(",",'ASS END SYNC'!E142,1),"")</f>
        <v/>
      </c>
      <c r="P142" s="12" t="str">
        <f>IF('ASS END SYNC'!C142="SHOW",FIND(",",'ASS END SYNC'!E142,O142+1),"")</f>
        <v/>
      </c>
      <c r="Q142" s="12" t="str">
        <f>IF('ASS END SYNC'!C142="SHOW",FIND(",",'ASS END SYNC'!E142,P142+1),"")</f>
        <v/>
      </c>
      <c r="R142" s="13" t="str">
        <f>IF('ASS END SYNC'!C142="SHOW",FIND(",,",'ASS END SYNC'!E142,1),"")</f>
        <v/>
      </c>
      <c r="S142" s="13" t="str">
        <f>IF('ASS END SYNC'!C142="SHOW",FIND(",,",'ASS END SYNC'!E142,R142+1),"")</f>
        <v/>
      </c>
      <c r="T142" s="11" t="str">
        <f>IF('ASS END SYNC'!C142="SHOW",LEFT('ASS END SYNC'!E142,O142),"")</f>
        <v/>
      </c>
      <c r="U142" s="12" t="str">
        <f>IF('ASS END SYNC'!C142="SHOW",MID('ASS END SYNC'!E142,O142+1,P142-O142-1),"")</f>
        <v/>
      </c>
      <c r="V142" s="12" t="str">
        <f>IF(AND('ASS END SYNC'!C142="SHOW",'ASS END SYNC'!C143="SHOW"),U143,IF(AND('ASS END SYNC'!C142="SHOW",'ASS END SYNC'!C143&lt;&gt;"SHOW"),MID('ASS END SYNC'!E142,O142+1,P142-O142-1),""))</f>
        <v/>
      </c>
      <c r="W142" s="11" t="str">
        <f>IF('ASS END SYNC'!C142="SHOW",MID('ASS END SYNC'!E142,Q142+1,S142-Q142+1),"")</f>
        <v/>
      </c>
      <c r="X142" s="11" t="str">
        <f>IF('ASS END SYNC'!C142="SHOW",MID('ASS END SYNC'!E142,S142+2,1000),"")</f>
        <v/>
      </c>
      <c r="Z142" s="12"/>
    </row>
    <row r="143" spans="1:26" x14ac:dyDescent="0.25">
      <c r="A143" s="14">
        <v>140</v>
      </c>
      <c r="B143" s="12" t="str">
        <f>IF('ASS START SYNC'!C143="SHOW",FIND(",",'ASS START SYNC'!E143,1),"")</f>
        <v/>
      </c>
      <c r="C143" s="12" t="str">
        <f>IF('ASS START SYNC'!C143="SHOW",FIND(",",'ASS START SYNC'!E143,B143+1),"")</f>
        <v/>
      </c>
      <c r="D143" s="12" t="str">
        <f>IF('ASS START SYNC'!C143="SHOW",FIND(",",'ASS START SYNC'!E143,C143+1),"")</f>
        <v/>
      </c>
      <c r="E143" s="13" t="str">
        <f>IF('ASS START SYNC'!C143="SHOW",FIND(",,",'ASS START SYNC'!E143,1),"")</f>
        <v/>
      </c>
      <c r="F143" s="13" t="str">
        <f>IF('ASS START SYNC'!C143="SHOW",FIND(",,",'ASS START SYNC'!E143,E143+1),"")</f>
        <v/>
      </c>
      <c r="G143" s="11" t="str">
        <f>IF('ASS START SYNC'!C143="SHOW",LEFT('ASS START SYNC'!E143,B143),"")</f>
        <v/>
      </c>
      <c r="H143" s="12" t="str">
        <f>IF(AND('ASS START SYNC'!C143="SHOW",COUNTA('ASS START SYNC'!$E$4:'ASS START SYNC'!E142)=0),MID('ASS START SYNC'!E143,B143+1,C143-B143-1),IF(AND('ASS START SYNC'!C143="SHOW",COUNTA('ASS START SYNC'!$E$4:'ASS START SYNC'!E142)&lt;&gt;0),I142,""))</f>
        <v/>
      </c>
      <c r="I143" s="12" t="str">
        <f>IF('ASS START SYNC'!C143="SHOW",MID('ASS START SYNC'!E143,C143+1,D143-C143-1),I142)</f>
        <v/>
      </c>
      <c r="J143" s="11" t="str">
        <f>IF('ASS START SYNC'!C143="SHOW",MID('ASS START SYNC'!E143,D143+1,F143-D143+1),"")</f>
        <v/>
      </c>
      <c r="K143" s="11" t="str">
        <f>IF('ASS START SYNC'!C143="SHOW",MID('ASS START SYNC'!E143,F143+2,1000),"")</f>
        <v/>
      </c>
      <c r="M143" s="12"/>
      <c r="N143" s="14">
        <v>140</v>
      </c>
      <c r="O143" s="12" t="str">
        <f>IF('ASS END SYNC'!C143="SHOW",FIND(",",'ASS END SYNC'!E143,1),"")</f>
        <v/>
      </c>
      <c r="P143" s="12" t="str">
        <f>IF('ASS END SYNC'!C143="SHOW",FIND(",",'ASS END SYNC'!E143,O143+1),"")</f>
        <v/>
      </c>
      <c r="Q143" s="12" t="str">
        <f>IF('ASS END SYNC'!C143="SHOW",FIND(",",'ASS END SYNC'!E143,P143+1),"")</f>
        <v/>
      </c>
      <c r="R143" s="13" t="str">
        <f>IF('ASS END SYNC'!C143="SHOW",FIND(",,",'ASS END SYNC'!E143,1),"")</f>
        <v/>
      </c>
      <c r="S143" s="13" t="str">
        <f>IF('ASS END SYNC'!C143="SHOW",FIND(",,",'ASS END SYNC'!E143,R143+1),"")</f>
        <v/>
      </c>
      <c r="T143" s="11" t="str">
        <f>IF('ASS END SYNC'!C143="SHOW",LEFT('ASS END SYNC'!E143,O143),"")</f>
        <v/>
      </c>
      <c r="U143" s="12" t="str">
        <f>IF('ASS END SYNC'!C143="SHOW",MID('ASS END SYNC'!E143,O143+1,P143-O143-1),"")</f>
        <v/>
      </c>
      <c r="V143" s="12" t="str">
        <f>IF(AND('ASS END SYNC'!C143="SHOW",'ASS END SYNC'!C144="SHOW"),U144,IF(AND('ASS END SYNC'!C143="SHOW",'ASS END SYNC'!C144&lt;&gt;"SHOW"),MID('ASS END SYNC'!E143,O143+1,P143-O143-1),""))</f>
        <v/>
      </c>
      <c r="W143" s="11" t="str">
        <f>IF('ASS END SYNC'!C143="SHOW",MID('ASS END SYNC'!E143,Q143+1,S143-Q143+1),"")</f>
        <v/>
      </c>
      <c r="X143" s="11" t="str">
        <f>IF('ASS END SYNC'!C143="SHOW",MID('ASS END SYNC'!E143,S143+2,1000),"")</f>
        <v/>
      </c>
      <c r="Z143" s="12"/>
    </row>
    <row r="144" spans="1:26" x14ac:dyDescent="0.25">
      <c r="A144" s="14">
        <v>141</v>
      </c>
      <c r="B144" s="12" t="str">
        <f>IF('ASS START SYNC'!C144="SHOW",FIND(",",'ASS START SYNC'!E144,1),"")</f>
        <v/>
      </c>
      <c r="C144" s="12" t="str">
        <f>IF('ASS START SYNC'!C144="SHOW",FIND(",",'ASS START SYNC'!E144,B144+1),"")</f>
        <v/>
      </c>
      <c r="D144" s="12" t="str">
        <f>IF('ASS START SYNC'!C144="SHOW",FIND(",",'ASS START SYNC'!E144,C144+1),"")</f>
        <v/>
      </c>
      <c r="E144" s="13" t="str">
        <f>IF('ASS START SYNC'!C144="SHOW",FIND(",,",'ASS START SYNC'!E144,1),"")</f>
        <v/>
      </c>
      <c r="F144" s="13" t="str">
        <f>IF('ASS START SYNC'!C144="SHOW",FIND(",,",'ASS START SYNC'!E144,E144+1),"")</f>
        <v/>
      </c>
      <c r="G144" s="11" t="str">
        <f>IF('ASS START SYNC'!C144="SHOW",LEFT('ASS START SYNC'!E144,B144),"")</f>
        <v/>
      </c>
      <c r="H144" s="12" t="str">
        <f>IF(AND('ASS START SYNC'!C144="SHOW",COUNTA('ASS START SYNC'!$E$4:'ASS START SYNC'!E143)=0),MID('ASS START SYNC'!E144,B144+1,C144-B144-1),IF(AND('ASS START SYNC'!C144="SHOW",COUNTA('ASS START SYNC'!$E$4:'ASS START SYNC'!E143)&lt;&gt;0),I143,""))</f>
        <v/>
      </c>
      <c r="I144" s="12" t="str">
        <f>IF('ASS START SYNC'!C144="SHOW",MID('ASS START SYNC'!E144,C144+1,D144-C144-1),I143)</f>
        <v/>
      </c>
      <c r="J144" s="11" t="str">
        <f>IF('ASS START SYNC'!C144="SHOW",MID('ASS START SYNC'!E144,D144+1,F144-D144+1),"")</f>
        <v/>
      </c>
      <c r="K144" s="11" t="str">
        <f>IF('ASS START SYNC'!C144="SHOW",MID('ASS START SYNC'!E144,F144+2,1000),"")</f>
        <v/>
      </c>
      <c r="M144" s="12"/>
      <c r="N144" s="14">
        <v>141</v>
      </c>
      <c r="O144" s="12" t="str">
        <f>IF('ASS END SYNC'!C144="SHOW",FIND(",",'ASS END SYNC'!E144,1),"")</f>
        <v/>
      </c>
      <c r="P144" s="12" t="str">
        <f>IF('ASS END SYNC'!C144="SHOW",FIND(",",'ASS END SYNC'!E144,O144+1),"")</f>
        <v/>
      </c>
      <c r="Q144" s="12" t="str">
        <f>IF('ASS END SYNC'!C144="SHOW",FIND(",",'ASS END SYNC'!E144,P144+1),"")</f>
        <v/>
      </c>
      <c r="R144" s="13" t="str">
        <f>IF('ASS END SYNC'!C144="SHOW",FIND(",,",'ASS END SYNC'!E144,1),"")</f>
        <v/>
      </c>
      <c r="S144" s="13" t="str">
        <f>IF('ASS END SYNC'!C144="SHOW",FIND(",,",'ASS END SYNC'!E144,R144+1),"")</f>
        <v/>
      </c>
      <c r="T144" s="11" t="str">
        <f>IF('ASS END SYNC'!C144="SHOW",LEFT('ASS END SYNC'!E144,O144),"")</f>
        <v/>
      </c>
      <c r="U144" s="12" t="str">
        <f>IF('ASS END SYNC'!C144="SHOW",MID('ASS END SYNC'!E144,O144+1,P144-O144-1),"")</f>
        <v/>
      </c>
      <c r="V144" s="12" t="str">
        <f>IF(AND('ASS END SYNC'!C144="SHOW",'ASS END SYNC'!C145="SHOW"),U145,IF(AND('ASS END SYNC'!C144="SHOW",'ASS END SYNC'!C145&lt;&gt;"SHOW"),MID('ASS END SYNC'!E144,O144+1,P144-O144-1),""))</f>
        <v/>
      </c>
      <c r="W144" s="11" t="str">
        <f>IF('ASS END SYNC'!C144="SHOW",MID('ASS END SYNC'!E144,Q144+1,S144-Q144+1),"")</f>
        <v/>
      </c>
      <c r="X144" s="11" t="str">
        <f>IF('ASS END SYNC'!C144="SHOW",MID('ASS END SYNC'!E144,S144+2,1000),"")</f>
        <v/>
      </c>
      <c r="Z144" s="12"/>
    </row>
    <row r="145" spans="1:26" x14ac:dyDescent="0.25">
      <c r="A145" s="14">
        <v>142</v>
      </c>
      <c r="B145" s="12" t="str">
        <f>IF('ASS START SYNC'!C145="SHOW",FIND(",",'ASS START SYNC'!E145,1),"")</f>
        <v/>
      </c>
      <c r="C145" s="12" t="str">
        <f>IF('ASS START SYNC'!C145="SHOW",FIND(",",'ASS START SYNC'!E145,B145+1),"")</f>
        <v/>
      </c>
      <c r="D145" s="12" t="str">
        <f>IF('ASS START SYNC'!C145="SHOW",FIND(",",'ASS START SYNC'!E145,C145+1),"")</f>
        <v/>
      </c>
      <c r="E145" s="13" t="str">
        <f>IF('ASS START SYNC'!C145="SHOW",FIND(",,",'ASS START SYNC'!E145,1),"")</f>
        <v/>
      </c>
      <c r="F145" s="13" t="str">
        <f>IF('ASS START SYNC'!C145="SHOW",FIND(",,",'ASS START SYNC'!E145,E145+1),"")</f>
        <v/>
      </c>
      <c r="G145" s="11" t="str">
        <f>IF('ASS START SYNC'!C145="SHOW",LEFT('ASS START SYNC'!E145,B145),"")</f>
        <v/>
      </c>
      <c r="H145" s="12" t="str">
        <f>IF(AND('ASS START SYNC'!C145="SHOW",COUNTA('ASS START SYNC'!$E$4:'ASS START SYNC'!E144)=0),MID('ASS START SYNC'!E145,B145+1,C145-B145-1),IF(AND('ASS START SYNC'!C145="SHOW",COUNTA('ASS START SYNC'!$E$4:'ASS START SYNC'!E144)&lt;&gt;0),I144,""))</f>
        <v/>
      </c>
      <c r="I145" s="12" t="str">
        <f>IF('ASS START SYNC'!C145="SHOW",MID('ASS START SYNC'!E145,C145+1,D145-C145-1),I144)</f>
        <v/>
      </c>
      <c r="J145" s="11" t="str">
        <f>IF('ASS START SYNC'!C145="SHOW",MID('ASS START SYNC'!E145,D145+1,F145-D145+1),"")</f>
        <v/>
      </c>
      <c r="K145" s="11" t="str">
        <f>IF('ASS START SYNC'!C145="SHOW",MID('ASS START SYNC'!E145,F145+2,1000),"")</f>
        <v/>
      </c>
      <c r="M145" s="12"/>
      <c r="N145" s="14">
        <v>142</v>
      </c>
      <c r="O145" s="12" t="str">
        <f>IF('ASS END SYNC'!C145="SHOW",FIND(",",'ASS END SYNC'!E145,1),"")</f>
        <v/>
      </c>
      <c r="P145" s="12" t="str">
        <f>IF('ASS END SYNC'!C145="SHOW",FIND(",",'ASS END SYNC'!E145,O145+1),"")</f>
        <v/>
      </c>
      <c r="Q145" s="12" t="str">
        <f>IF('ASS END SYNC'!C145="SHOW",FIND(",",'ASS END SYNC'!E145,P145+1),"")</f>
        <v/>
      </c>
      <c r="R145" s="13" t="str">
        <f>IF('ASS END SYNC'!C145="SHOW",FIND(",,",'ASS END SYNC'!E145,1),"")</f>
        <v/>
      </c>
      <c r="S145" s="13" t="str">
        <f>IF('ASS END SYNC'!C145="SHOW",FIND(",,",'ASS END SYNC'!E145,R145+1),"")</f>
        <v/>
      </c>
      <c r="T145" s="11" t="str">
        <f>IF('ASS END SYNC'!C145="SHOW",LEFT('ASS END SYNC'!E145,O145),"")</f>
        <v/>
      </c>
      <c r="U145" s="12" t="str">
        <f>IF('ASS END SYNC'!C145="SHOW",MID('ASS END SYNC'!E145,O145+1,P145-O145-1),"")</f>
        <v/>
      </c>
      <c r="V145" s="12" t="str">
        <f>IF(AND('ASS END SYNC'!C145="SHOW",'ASS END SYNC'!C146="SHOW"),U146,IF(AND('ASS END SYNC'!C145="SHOW",'ASS END SYNC'!C146&lt;&gt;"SHOW"),MID('ASS END SYNC'!E145,O145+1,P145-O145-1),""))</f>
        <v/>
      </c>
      <c r="W145" s="11" t="str">
        <f>IF('ASS END SYNC'!C145="SHOW",MID('ASS END SYNC'!E145,Q145+1,S145-Q145+1),"")</f>
        <v/>
      </c>
      <c r="X145" s="11" t="str">
        <f>IF('ASS END SYNC'!C145="SHOW",MID('ASS END SYNC'!E145,S145+2,1000),"")</f>
        <v/>
      </c>
      <c r="Z145" s="12"/>
    </row>
    <row r="146" spans="1:26" x14ac:dyDescent="0.25">
      <c r="A146" s="14">
        <v>143</v>
      </c>
      <c r="B146" s="12" t="str">
        <f>IF('ASS START SYNC'!C146="SHOW",FIND(",",'ASS START SYNC'!E146,1),"")</f>
        <v/>
      </c>
      <c r="C146" s="12" t="str">
        <f>IF('ASS START SYNC'!C146="SHOW",FIND(",",'ASS START SYNC'!E146,B146+1),"")</f>
        <v/>
      </c>
      <c r="D146" s="12" t="str">
        <f>IF('ASS START SYNC'!C146="SHOW",FIND(",",'ASS START SYNC'!E146,C146+1),"")</f>
        <v/>
      </c>
      <c r="E146" s="13" t="str">
        <f>IF('ASS START SYNC'!C146="SHOW",FIND(",,",'ASS START SYNC'!E146,1),"")</f>
        <v/>
      </c>
      <c r="F146" s="13" t="str">
        <f>IF('ASS START SYNC'!C146="SHOW",FIND(",,",'ASS START SYNC'!E146,E146+1),"")</f>
        <v/>
      </c>
      <c r="G146" s="11" t="str">
        <f>IF('ASS START SYNC'!C146="SHOW",LEFT('ASS START SYNC'!E146,B146),"")</f>
        <v/>
      </c>
      <c r="H146" s="12" t="str">
        <f>IF(AND('ASS START SYNC'!C146="SHOW",COUNTA('ASS START SYNC'!$E$4:'ASS START SYNC'!E145)=0),MID('ASS START SYNC'!E146,B146+1,C146-B146-1),IF(AND('ASS START SYNC'!C146="SHOW",COUNTA('ASS START SYNC'!$E$4:'ASS START SYNC'!E145)&lt;&gt;0),I145,""))</f>
        <v/>
      </c>
      <c r="I146" s="12" t="str">
        <f>IF('ASS START SYNC'!C146="SHOW",MID('ASS START SYNC'!E146,C146+1,D146-C146-1),I145)</f>
        <v/>
      </c>
      <c r="J146" s="11" t="str">
        <f>IF('ASS START SYNC'!C146="SHOW",MID('ASS START SYNC'!E146,D146+1,F146-D146+1),"")</f>
        <v/>
      </c>
      <c r="K146" s="11" t="str">
        <f>IF('ASS START SYNC'!C146="SHOW",MID('ASS START SYNC'!E146,F146+2,1000),"")</f>
        <v/>
      </c>
      <c r="M146" s="12"/>
      <c r="N146" s="14">
        <v>143</v>
      </c>
      <c r="O146" s="12" t="str">
        <f>IF('ASS END SYNC'!C146="SHOW",FIND(",",'ASS END SYNC'!E146,1),"")</f>
        <v/>
      </c>
      <c r="P146" s="12" t="str">
        <f>IF('ASS END SYNC'!C146="SHOW",FIND(",",'ASS END SYNC'!E146,O146+1),"")</f>
        <v/>
      </c>
      <c r="Q146" s="12" t="str">
        <f>IF('ASS END SYNC'!C146="SHOW",FIND(",",'ASS END SYNC'!E146,P146+1),"")</f>
        <v/>
      </c>
      <c r="R146" s="13" t="str">
        <f>IF('ASS END SYNC'!C146="SHOW",FIND(",,",'ASS END SYNC'!E146,1),"")</f>
        <v/>
      </c>
      <c r="S146" s="13" t="str">
        <f>IF('ASS END SYNC'!C146="SHOW",FIND(",,",'ASS END SYNC'!E146,R146+1),"")</f>
        <v/>
      </c>
      <c r="T146" s="11" t="str">
        <f>IF('ASS END SYNC'!C146="SHOW",LEFT('ASS END SYNC'!E146,O146),"")</f>
        <v/>
      </c>
      <c r="U146" s="12" t="str">
        <f>IF('ASS END SYNC'!C146="SHOW",MID('ASS END SYNC'!E146,O146+1,P146-O146-1),"")</f>
        <v/>
      </c>
      <c r="V146" s="12" t="str">
        <f>IF(AND('ASS END SYNC'!C146="SHOW",'ASS END SYNC'!C147="SHOW"),U147,IF(AND('ASS END SYNC'!C146="SHOW",'ASS END SYNC'!C147&lt;&gt;"SHOW"),MID('ASS END SYNC'!E146,O146+1,P146-O146-1),""))</f>
        <v/>
      </c>
      <c r="W146" s="11" t="str">
        <f>IF('ASS END SYNC'!C146="SHOW",MID('ASS END SYNC'!E146,Q146+1,S146-Q146+1),"")</f>
        <v/>
      </c>
      <c r="X146" s="11" t="str">
        <f>IF('ASS END SYNC'!C146="SHOW",MID('ASS END SYNC'!E146,S146+2,1000),"")</f>
        <v/>
      </c>
      <c r="Z146" s="12"/>
    </row>
    <row r="147" spans="1:26" x14ac:dyDescent="0.25">
      <c r="A147" s="14">
        <v>144</v>
      </c>
      <c r="B147" s="12" t="str">
        <f>IF('ASS START SYNC'!C147="SHOW",FIND(",",'ASS START SYNC'!E147,1),"")</f>
        <v/>
      </c>
      <c r="C147" s="12" t="str">
        <f>IF('ASS START SYNC'!C147="SHOW",FIND(",",'ASS START SYNC'!E147,B147+1),"")</f>
        <v/>
      </c>
      <c r="D147" s="12" t="str">
        <f>IF('ASS START SYNC'!C147="SHOW",FIND(",",'ASS START SYNC'!E147,C147+1),"")</f>
        <v/>
      </c>
      <c r="E147" s="13" t="str">
        <f>IF('ASS START SYNC'!C147="SHOW",FIND(",,",'ASS START SYNC'!E147,1),"")</f>
        <v/>
      </c>
      <c r="F147" s="13" t="str">
        <f>IF('ASS START SYNC'!C147="SHOW",FIND(",,",'ASS START SYNC'!E147,E147+1),"")</f>
        <v/>
      </c>
      <c r="G147" s="11" t="str">
        <f>IF('ASS START SYNC'!C147="SHOW",LEFT('ASS START SYNC'!E147,B147),"")</f>
        <v/>
      </c>
      <c r="H147" s="12" t="str">
        <f>IF(AND('ASS START SYNC'!C147="SHOW",COUNTA('ASS START SYNC'!$E$4:'ASS START SYNC'!E146)=0),MID('ASS START SYNC'!E147,B147+1,C147-B147-1),IF(AND('ASS START SYNC'!C147="SHOW",COUNTA('ASS START SYNC'!$E$4:'ASS START SYNC'!E146)&lt;&gt;0),I146,""))</f>
        <v/>
      </c>
      <c r="I147" s="12" t="str">
        <f>IF('ASS START SYNC'!C147="SHOW",MID('ASS START SYNC'!E147,C147+1,D147-C147-1),I146)</f>
        <v/>
      </c>
      <c r="J147" s="11" t="str">
        <f>IF('ASS START SYNC'!C147="SHOW",MID('ASS START SYNC'!E147,D147+1,F147-D147+1),"")</f>
        <v/>
      </c>
      <c r="K147" s="11" t="str">
        <f>IF('ASS START SYNC'!C147="SHOW",MID('ASS START SYNC'!E147,F147+2,1000),"")</f>
        <v/>
      </c>
      <c r="M147" s="12"/>
      <c r="N147" s="14">
        <v>144</v>
      </c>
      <c r="O147" s="12" t="str">
        <f>IF('ASS END SYNC'!C147="SHOW",FIND(",",'ASS END SYNC'!E147,1),"")</f>
        <v/>
      </c>
      <c r="P147" s="12" t="str">
        <f>IF('ASS END SYNC'!C147="SHOW",FIND(",",'ASS END SYNC'!E147,O147+1),"")</f>
        <v/>
      </c>
      <c r="Q147" s="12" t="str">
        <f>IF('ASS END SYNC'!C147="SHOW",FIND(",",'ASS END SYNC'!E147,P147+1),"")</f>
        <v/>
      </c>
      <c r="R147" s="13" t="str">
        <f>IF('ASS END SYNC'!C147="SHOW",FIND(",,",'ASS END SYNC'!E147,1),"")</f>
        <v/>
      </c>
      <c r="S147" s="13" t="str">
        <f>IF('ASS END SYNC'!C147="SHOW",FIND(",,",'ASS END SYNC'!E147,R147+1),"")</f>
        <v/>
      </c>
      <c r="T147" s="11" t="str">
        <f>IF('ASS END SYNC'!C147="SHOW",LEFT('ASS END SYNC'!E147,O147),"")</f>
        <v/>
      </c>
      <c r="U147" s="12" t="str">
        <f>IF('ASS END SYNC'!C147="SHOW",MID('ASS END SYNC'!E147,O147+1,P147-O147-1),"")</f>
        <v/>
      </c>
      <c r="V147" s="12" t="str">
        <f>IF(AND('ASS END SYNC'!C147="SHOW",'ASS END SYNC'!C148="SHOW"),U148,IF(AND('ASS END SYNC'!C147="SHOW",'ASS END SYNC'!C148&lt;&gt;"SHOW"),MID('ASS END SYNC'!E147,O147+1,P147-O147-1),""))</f>
        <v/>
      </c>
      <c r="W147" s="11" t="str">
        <f>IF('ASS END SYNC'!C147="SHOW",MID('ASS END SYNC'!E147,Q147+1,S147-Q147+1),"")</f>
        <v/>
      </c>
      <c r="X147" s="11" t="str">
        <f>IF('ASS END SYNC'!C147="SHOW",MID('ASS END SYNC'!E147,S147+2,1000),"")</f>
        <v/>
      </c>
      <c r="Z147" s="12"/>
    </row>
    <row r="148" spans="1:26" x14ac:dyDescent="0.25">
      <c r="A148" s="14">
        <v>145</v>
      </c>
      <c r="B148" s="12" t="str">
        <f>IF('ASS START SYNC'!C148="SHOW",FIND(",",'ASS START SYNC'!E148,1),"")</f>
        <v/>
      </c>
      <c r="C148" s="12" t="str">
        <f>IF('ASS START SYNC'!C148="SHOW",FIND(",",'ASS START SYNC'!E148,B148+1),"")</f>
        <v/>
      </c>
      <c r="D148" s="12" t="str">
        <f>IF('ASS START SYNC'!C148="SHOW",FIND(",",'ASS START SYNC'!E148,C148+1),"")</f>
        <v/>
      </c>
      <c r="E148" s="13" t="str">
        <f>IF('ASS START SYNC'!C148="SHOW",FIND(",,",'ASS START SYNC'!E148,1),"")</f>
        <v/>
      </c>
      <c r="F148" s="13" t="str">
        <f>IF('ASS START SYNC'!C148="SHOW",FIND(",,",'ASS START SYNC'!E148,E148+1),"")</f>
        <v/>
      </c>
      <c r="G148" s="11" t="str">
        <f>IF('ASS START SYNC'!C148="SHOW",LEFT('ASS START SYNC'!E148,B148),"")</f>
        <v/>
      </c>
      <c r="H148" s="12" t="str">
        <f>IF(AND('ASS START SYNC'!C148="SHOW",COUNTA('ASS START SYNC'!$E$4:'ASS START SYNC'!E147)=0),MID('ASS START SYNC'!E148,B148+1,C148-B148-1),IF(AND('ASS START SYNC'!C148="SHOW",COUNTA('ASS START SYNC'!$E$4:'ASS START SYNC'!E147)&lt;&gt;0),I147,""))</f>
        <v/>
      </c>
      <c r="I148" s="12" t="str">
        <f>IF('ASS START SYNC'!C148="SHOW",MID('ASS START SYNC'!E148,C148+1,D148-C148-1),I147)</f>
        <v/>
      </c>
      <c r="J148" s="11" t="str">
        <f>IF('ASS START SYNC'!C148="SHOW",MID('ASS START SYNC'!E148,D148+1,F148-D148+1),"")</f>
        <v/>
      </c>
      <c r="K148" s="11" t="str">
        <f>IF('ASS START SYNC'!C148="SHOW",MID('ASS START SYNC'!E148,F148+2,1000),"")</f>
        <v/>
      </c>
      <c r="M148" s="12"/>
      <c r="N148" s="14">
        <v>145</v>
      </c>
      <c r="O148" s="12" t="str">
        <f>IF('ASS END SYNC'!C148="SHOW",FIND(",",'ASS END SYNC'!E148,1),"")</f>
        <v/>
      </c>
      <c r="P148" s="12" t="str">
        <f>IF('ASS END SYNC'!C148="SHOW",FIND(",",'ASS END SYNC'!E148,O148+1),"")</f>
        <v/>
      </c>
      <c r="Q148" s="12" t="str">
        <f>IF('ASS END SYNC'!C148="SHOW",FIND(",",'ASS END SYNC'!E148,P148+1),"")</f>
        <v/>
      </c>
      <c r="R148" s="13" t="str">
        <f>IF('ASS END SYNC'!C148="SHOW",FIND(",,",'ASS END SYNC'!E148,1),"")</f>
        <v/>
      </c>
      <c r="S148" s="13" t="str">
        <f>IF('ASS END SYNC'!C148="SHOW",FIND(",,",'ASS END SYNC'!E148,R148+1),"")</f>
        <v/>
      </c>
      <c r="T148" s="11" t="str">
        <f>IF('ASS END SYNC'!C148="SHOW",LEFT('ASS END SYNC'!E148,O148),"")</f>
        <v/>
      </c>
      <c r="U148" s="12" t="str">
        <f>IF('ASS END SYNC'!C148="SHOW",MID('ASS END SYNC'!E148,O148+1,P148-O148-1),"")</f>
        <v/>
      </c>
      <c r="V148" s="12" t="str">
        <f>IF(AND('ASS END SYNC'!C148="SHOW",'ASS END SYNC'!C149="SHOW"),U149,IF(AND('ASS END SYNC'!C148="SHOW",'ASS END SYNC'!C149&lt;&gt;"SHOW"),MID('ASS END SYNC'!E148,O148+1,P148-O148-1),""))</f>
        <v/>
      </c>
      <c r="W148" s="11" t="str">
        <f>IF('ASS END SYNC'!C148="SHOW",MID('ASS END SYNC'!E148,Q148+1,S148-Q148+1),"")</f>
        <v/>
      </c>
      <c r="X148" s="11" t="str">
        <f>IF('ASS END SYNC'!C148="SHOW",MID('ASS END SYNC'!E148,S148+2,1000),"")</f>
        <v/>
      </c>
      <c r="Z148" s="12"/>
    </row>
    <row r="149" spans="1:26" x14ac:dyDescent="0.25">
      <c r="A149" s="14">
        <v>146</v>
      </c>
      <c r="B149" s="12" t="str">
        <f>IF('ASS START SYNC'!C149="SHOW",FIND(",",'ASS START SYNC'!E149,1),"")</f>
        <v/>
      </c>
      <c r="C149" s="12" t="str">
        <f>IF('ASS START SYNC'!C149="SHOW",FIND(",",'ASS START SYNC'!E149,B149+1),"")</f>
        <v/>
      </c>
      <c r="D149" s="12" t="str">
        <f>IF('ASS START SYNC'!C149="SHOW",FIND(",",'ASS START SYNC'!E149,C149+1),"")</f>
        <v/>
      </c>
      <c r="E149" s="13" t="str">
        <f>IF('ASS START SYNC'!C149="SHOW",FIND(",,",'ASS START SYNC'!E149,1),"")</f>
        <v/>
      </c>
      <c r="F149" s="13" t="str">
        <f>IF('ASS START SYNC'!C149="SHOW",FIND(",,",'ASS START SYNC'!E149,E149+1),"")</f>
        <v/>
      </c>
      <c r="G149" s="11" t="str">
        <f>IF('ASS START SYNC'!C149="SHOW",LEFT('ASS START SYNC'!E149,B149),"")</f>
        <v/>
      </c>
      <c r="H149" s="12" t="str">
        <f>IF(AND('ASS START SYNC'!C149="SHOW",COUNTA('ASS START SYNC'!$E$4:'ASS START SYNC'!E148)=0),MID('ASS START SYNC'!E149,B149+1,C149-B149-1),IF(AND('ASS START SYNC'!C149="SHOW",COUNTA('ASS START SYNC'!$E$4:'ASS START SYNC'!E148)&lt;&gt;0),I148,""))</f>
        <v/>
      </c>
      <c r="I149" s="12" t="str">
        <f>IF('ASS START SYNC'!C149="SHOW",MID('ASS START SYNC'!E149,C149+1,D149-C149-1),I148)</f>
        <v/>
      </c>
      <c r="J149" s="11" t="str">
        <f>IF('ASS START SYNC'!C149="SHOW",MID('ASS START SYNC'!E149,D149+1,F149-D149+1),"")</f>
        <v/>
      </c>
      <c r="K149" s="11" t="str">
        <f>IF('ASS START SYNC'!C149="SHOW",MID('ASS START SYNC'!E149,F149+2,1000),"")</f>
        <v/>
      </c>
      <c r="M149" s="12"/>
      <c r="N149" s="14">
        <v>146</v>
      </c>
      <c r="O149" s="12" t="str">
        <f>IF('ASS END SYNC'!C149="SHOW",FIND(",",'ASS END SYNC'!E149,1),"")</f>
        <v/>
      </c>
      <c r="P149" s="12" t="str">
        <f>IF('ASS END SYNC'!C149="SHOW",FIND(",",'ASS END SYNC'!E149,O149+1),"")</f>
        <v/>
      </c>
      <c r="Q149" s="12" t="str">
        <f>IF('ASS END SYNC'!C149="SHOW",FIND(",",'ASS END SYNC'!E149,P149+1),"")</f>
        <v/>
      </c>
      <c r="R149" s="13" t="str">
        <f>IF('ASS END SYNC'!C149="SHOW",FIND(",,",'ASS END SYNC'!E149,1),"")</f>
        <v/>
      </c>
      <c r="S149" s="13" t="str">
        <f>IF('ASS END SYNC'!C149="SHOW",FIND(",,",'ASS END SYNC'!E149,R149+1),"")</f>
        <v/>
      </c>
      <c r="T149" s="11" t="str">
        <f>IF('ASS END SYNC'!C149="SHOW",LEFT('ASS END SYNC'!E149,O149),"")</f>
        <v/>
      </c>
      <c r="U149" s="12" t="str">
        <f>IF('ASS END SYNC'!C149="SHOW",MID('ASS END SYNC'!E149,O149+1,P149-O149-1),"")</f>
        <v/>
      </c>
      <c r="V149" s="12" t="str">
        <f>IF(AND('ASS END SYNC'!C149="SHOW",'ASS END SYNC'!C150="SHOW"),U150,IF(AND('ASS END SYNC'!C149="SHOW",'ASS END SYNC'!C150&lt;&gt;"SHOW"),MID('ASS END SYNC'!E149,O149+1,P149-O149-1),""))</f>
        <v/>
      </c>
      <c r="W149" s="11" t="str">
        <f>IF('ASS END SYNC'!C149="SHOW",MID('ASS END SYNC'!E149,Q149+1,S149-Q149+1),"")</f>
        <v/>
      </c>
      <c r="X149" s="11" t="str">
        <f>IF('ASS END SYNC'!C149="SHOW",MID('ASS END SYNC'!E149,S149+2,1000),"")</f>
        <v/>
      </c>
      <c r="Z149" s="12"/>
    </row>
    <row r="150" spans="1:26" x14ac:dyDescent="0.25">
      <c r="A150" s="14">
        <v>147</v>
      </c>
      <c r="B150" s="12" t="str">
        <f>IF('ASS START SYNC'!C150="SHOW",FIND(",",'ASS START SYNC'!E150,1),"")</f>
        <v/>
      </c>
      <c r="C150" s="12" t="str">
        <f>IF('ASS START SYNC'!C150="SHOW",FIND(",",'ASS START SYNC'!E150,B150+1),"")</f>
        <v/>
      </c>
      <c r="D150" s="12" t="str">
        <f>IF('ASS START SYNC'!C150="SHOW",FIND(",",'ASS START SYNC'!E150,C150+1),"")</f>
        <v/>
      </c>
      <c r="E150" s="13" t="str">
        <f>IF('ASS START SYNC'!C150="SHOW",FIND(",,",'ASS START SYNC'!E150,1),"")</f>
        <v/>
      </c>
      <c r="F150" s="13" t="str">
        <f>IF('ASS START SYNC'!C150="SHOW",FIND(",,",'ASS START SYNC'!E150,E150+1),"")</f>
        <v/>
      </c>
      <c r="G150" s="11" t="str">
        <f>IF('ASS START SYNC'!C150="SHOW",LEFT('ASS START SYNC'!E150,B150),"")</f>
        <v/>
      </c>
      <c r="H150" s="12" t="str">
        <f>IF(AND('ASS START SYNC'!C150="SHOW",COUNTA('ASS START SYNC'!$E$4:'ASS START SYNC'!E149)=0),MID('ASS START SYNC'!E150,B150+1,C150-B150-1),IF(AND('ASS START SYNC'!C150="SHOW",COUNTA('ASS START SYNC'!$E$4:'ASS START SYNC'!E149)&lt;&gt;0),I149,""))</f>
        <v/>
      </c>
      <c r="I150" s="12" t="str">
        <f>IF('ASS START SYNC'!C150="SHOW",MID('ASS START SYNC'!E150,C150+1,D150-C150-1),I149)</f>
        <v/>
      </c>
      <c r="J150" s="11" t="str">
        <f>IF('ASS START SYNC'!C150="SHOW",MID('ASS START SYNC'!E150,D150+1,F150-D150+1),"")</f>
        <v/>
      </c>
      <c r="K150" s="11" t="str">
        <f>IF('ASS START SYNC'!C150="SHOW",MID('ASS START SYNC'!E150,F150+2,1000),"")</f>
        <v/>
      </c>
      <c r="M150" s="12"/>
      <c r="N150" s="14">
        <v>147</v>
      </c>
      <c r="O150" s="12" t="str">
        <f>IF('ASS END SYNC'!C150="SHOW",FIND(",",'ASS END SYNC'!E150,1),"")</f>
        <v/>
      </c>
      <c r="P150" s="12" t="str">
        <f>IF('ASS END SYNC'!C150="SHOW",FIND(",",'ASS END SYNC'!E150,O150+1),"")</f>
        <v/>
      </c>
      <c r="Q150" s="12" t="str">
        <f>IF('ASS END SYNC'!C150="SHOW",FIND(",",'ASS END SYNC'!E150,P150+1),"")</f>
        <v/>
      </c>
      <c r="R150" s="13" t="str">
        <f>IF('ASS END SYNC'!C150="SHOW",FIND(",,",'ASS END SYNC'!E150,1),"")</f>
        <v/>
      </c>
      <c r="S150" s="13" t="str">
        <f>IF('ASS END SYNC'!C150="SHOW",FIND(",,",'ASS END SYNC'!E150,R150+1),"")</f>
        <v/>
      </c>
      <c r="T150" s="11" t="str">
        <f>IF('ASS END SYNC'!C150="SHOW",LEFT('ASS END SYNC'!E150,O150),"")</f>
        <v/>
      </c>
      <c r="U150" s="12" t="str">
        <f>IF('ASS END SYNC'!C150="SHOW",MID('ASS END SYNC'!E150,O150+1,P150-O150-1),"")</f>
        <v/>
      </c>
      <c r="V150" s="12" t="str">
        <f>IF(AND('ASS END SYNC'!C150="SHOW",'ASS END SYNC'!C151="SHOW"),U151,IF(AND('ASS END SYNC'!C150="SHOW",'ASS END SYNC'!C151&lt;&gt;"SHOW"),MID('ASS END SYNC'!E150,O150+1,P150-O150-1),""))</f>
        <v/>
      </c>
      <c r="W150" s="11" t="str">
        <f>IF('ASS END SYNC'!C150="SHOW",MID('ASS END SYNC'!E150,Q150+1,S150-Q150+1),"")</f>
        <v/>
      </c>
      <c r="X150" s="11" t="str">
        <f>IF('ASS END SYNC'!C150="SHOW",MID('ASS END SYNC'!E150,S150+2,1000),"")</f>
        <v/>
      </c>
      <c r="Z150" s="12"/>
    </row>
    <row r="151" spans="1:26" x14ac:dyDescent="0.25">
      <c r="A151" s="14">
        <v>148</v>
      </c>
      <c r="B151" s="12" t="str">
        <f>IF('ASS START SYNC'!C151="SHOW",FIND(",",'ASS START SYNC'!E151,1),"")</f>
        <v/>
      </c>
      <c r="C151" s="12" t="str">
        <f>IF('ASS START SYNC'!C151="SHOW",FIND(",",'ASS START SYNC'!E151,B151+1),"")</f>
        <v/>
      </c>
      <c r="D151" s="12" t="str">
        <f>IF('ASS START SYNC'!C151="SHOW",FIND(",",'ASS START SYNC'!E151,C151+1),"")</f>
        <v/>
      </c>
      <c r="E151" s="13" t="str">
        <f>IF('ASS START SYNC'!C151="SHOW",FIND(",,",'ASS START SYNC'!E151,1),"")</f>
        <v/>
      </c>
      <c r="F151" s="13" t="str">
        <f>IF('ASS START SYNC'!C151="SHOW",FIND(",,",'ASS START SYNC'!E151,E151+1),"")</f>
        <v/>
      </c>
      <c r="G151" s="11" t="str">
        <f>IF('ASS START SYNC'!C151="SHOW",LEFT('ASS START SYNC'!E151,B151),"")</f>
        <v/>
      </c>
      <c r="H151" s="12" t="str">
        <f>IF(AND('ASS START SYNC'!C151="SHOW",COUNTA('ASS START SYNC'!$E$4:'ASS START SYNC'!E150)=0),MID('ASS START SYNC'!E151,B151+1,C151-B151-1),IF(AND('ASS START SYNC'!C151="SHOW",COUNTA('ASS START SYNC'!$E$4:'ASS START SYNC'!E150)&lt;&gt;0),I150,""))</f>
        <v/>
      </c>
      <c r="I151" s="12" t="str">
        <f>IF('ASS START SYNC'!C151="SHOW",MID('ASS START SYNC'!E151,C151+1,D151-C151-1),I150)</f>
        <v/>
      </c>
      <c r="J151" s="11" t="str">
        <f>IF('ASS START SYNC'!C151="SHOW",MID('ASS START SYNC'!E151,D151+1,F151-D151+1),"")</f>
        <v/>
      </c>
      <c r="K151" s="11" t="str">
        <f>IF('ASS START SYNC'!C151="SHOW",MID('ASS START SYNC'!E151,F151+2,1000),"")</f>
        <v/>
      </c>
      <c r="M151" s="12"/>
      <c r="N151" s="14">
        <v>148</v>
      </c>
      <c r="O151" s="12" t="str">
        <f>IF('ASS END SYNC'!C151="SHOW",FIND(",",'ASS END SYNC'!E151,1),"")</f>
        <v/>
      </c>
      <c r="P151" s="12" t="str">
        <f>IF('ASS END SYNC'!C151="SHOW",FIND(",",'ASS END SYNC'!E151,O151+1),"")</f>
        <v/>
      </c>
      <c r="Q151" s="12" t="str">
        <f>IF('ASS END SYNC'!C151="SHOW",FIND(",",'ASS END SYNC'!E151,P151+1),"")</f>
        <v/>
      </c>
      <c r="R151" s="13" t="str">
        <f>IF('ASS END SYNC'!C151="SHOW",FIND(",,",'ASS END SYNC'!E151,1),"")</f>
        <v/>
      </c>
      <c r="S151" s="13" t="str">
        <f>IF('ASS END SYNC'!C151="SHOW",FIND(",,",'ASS END SYNC'!E151,R151+1),"")</f>
        <v/>
      </c>
      <c r="T151" s="11" t="str">
        <f>IF('ASS END SYNC'!C151="SHOW",LEFT('ASS END SYNC'!E151,O151),"")</f>
        <v/>
      </c>
      <c r="U151" s="12" t="str">
        <f>IF('ASS END SYNC'!C151="SHOW",MID('ASS END SYNC'!E151,O151+1,P151-O151-1),"")</f>
        <v/>
      </c>
      <c r="V151" s="12" t="str">
        <f>IF(AND('ASS END SYNC'!C151="SHOW",'ASS END SYNC'!C152="SHOW"),U152,IF(AND('ASS END SYNC'!C151="SHOW",'ASS END SYNC'!C152&lt;&gt;"SHOW"),MID('ASS END SYNC'!E151,O151+1,P151-O151-1),""))</f>
        <v/>
      </c>
      <c r="W151" s="11" t="str">
        <f>IF('ASS END SYNC'!C151="SHOW",MID('ASS END SYNC'!E151,Q151+1,S151-Q151+1),"")</f>
        <v/>
      </c>
      <c r="X151" s="11" t="str">
        <f>IF('ASS END SYNC'!C151="SHOW",MID('ASS END SYNC'!E151,S151+2,1000),"")</f>
        <v/>
      </c>
      <c r="Z151" s="12"/>
    </row>
    <row r="152" spans="1:26" x14ac:dyDescent="0.25">
      <c r="A152" s="14">
        <v>149</v>
      </c>
      <c r="B152" s="12" t="str">
        <f>IF('ASS START SYNC'!C152="SHOW",FIND(",",'ASS START SYNC'!E152,1),"")</f>
        <v/>
      </c>
      <c r="C152" s="12" t="str">
        <f>IF('ASS START SYNC'!C152="SHOW",FIND(",",'ASS START SYNC'!E152,B152+1),"")</f>
        <v/>
      </c>
      <c r="D152" s="12" t="str">
        <f>IF('ASS START SYNC'!C152="SHOW",FIND(",",'ASS START SYNC'!E152,C152+1),"")</f>
        <v/>
      </c>
      <c r="E152" s="13" t="str">
        <f>IF('ASS START SYNC'!C152="SHOW",FIND(",,",'ASS START SYNC'!E152,1),"")</f>
        <v/>
      </c>
      <c r="F152" s="13" t="str">
        <f>IF('ASS START SYNC'!C152="SHOW",FIND(",,",'ASS START SYNC'!E152,E152+1),"")</f>
        <v/>
      </c>
      <c r="G152" s="11" t="str">
        <f>IF('ASS START SYNC'!C152="SHOW",LEFT('ASS START SYNC'!E152,B152),"")</f>
        <v/>
      </c>
      <c r="H152" s="12" t="str">
        <f>IF(AND('ASS START SYNC'!C152="SHOW",COUNTA('ASS START SYNC'!$E$4:'ASS START SYNC'!E151)=0),MID('ASS START SYNC'!E152,B152+1,C152-B152-1),IF(AND('ASS START SYNC'!C152="SHOW",COUNTA('ASS START SYNC'!$E$4:'ASS START SYNC'!E151)&lt;&gt;0),I151,""))</f>
        <v/>
      </c>
      <c r="I152" s="12" t="str">
        <f>IF('ASS START SYNC'!C152="SHOW",MID('ASS START SYNC'!E152,C152+1,D152-C152-1),I151)</f>
        <v/>
      </c>
      <c r="J152" s="11" t="str">
        <f>IF('ASS START SYNC'!C152="SHOW",MID('ASS START SYNC'!E152,D152+1,F152-D152+1),"")</f>
        <v/>
      </c>
      <c r="K152" s="11" t="str">
        <f>IF('ASS START SYNC'!C152="SHOW",MID('ASS START SYNC'!E152,F152+2,1000),"")</f>
        <v/>
      </c>
      <c r="M152" s="12"/>
      <c r="N152" s="14">
        <v>149</v>
      </c>
      <c r="O152" s="12" t="str">
        <f>IF('ASS END SYNC'!C152="SHOW",FIND(",",'ASS END SYNC'!E152,1),"")</f>
        <v/>
      </c>
      <c r="P152" s="12" t="str">
        <f>IF('ASS END SYNC'!C152="SHOW",FIND(",",'ASS END SYNC'!E152,O152+1),"")</f>
        <v/>
      </c>
      <c r="Q152" s="12" t="str">
        <f>IF('ASS END SYNC'!C152="SHOW",FIND(",",'ASS END SYNC'!E152,P152+1),"")</f>
        <v/>
      </c>
      <c r="R152" s="13" t="str">
        <f>IF('ASS END SYNC'!C152="SHOW",FIND(",,",'ASS END SYNC'!E152,1),"")</f>
        <v/>
      </c>
      <c r="S152" s="13" t="str">
        <f>IF('ASS END SYNC'!C152="SHOW",FIND(",,",'ASS END SYNC'!E152,R152+1),"")</f>
        <v/>
      </c>
      <c r="T152" s="11" t="str">
        <f>IF('ASS END SYNC'!C152="SHOW",LEFT('ASS END SYNC'!E152,O152),"")</f>
        <v/>
      </c>
      <c r="U152" s="12" t="str">
        <f>IF('ASS END SYNC'!C152="SHOW",MID('ASS END SYNC'!E152,O152+1,P152-O152-1),"")</f>
        <v/>
      </c>
      <c r="V152" s="12" t="str">
        <f>IF(AND('ASS END SYNC'!C152="SHOW",'ASS END SYNC'!C153="SHOW"),U153,IF(AND('ASS END SYNC'!C152="SHOW",'ASS END SYNC'!C153&lt;&gt;"SHOW"),MID('ASS END SYNC'!E152,O152+1,P152-O152-1),""))</f>
        <v/>
      </c>
      <c r="W152" s="11" t="str">
        <f>IF('ASS END SYNC'!C152="SHOW",MID('ASS END SYNC'!E152,Q152+1,S152-Q152+1),"")</f>
        <v/>
      </c>
      <c r="X152" s="11" t="str">
        <f>IF('ASS END SYNC'!C152="SHOW",MID('ASS END SYNC'!E152,S152+2,1000),"")</f>
        <v/>
      </c>
      <c r="Z152" s="12"/>
    </row>
    <row r="153" spans="1:26" x14ac:dyDescent="0.25">
      <c r="A153" s="14">
        <v>150</v>
      </c>
      <c r="B153" s="12" t="str">
        <f>IF('ASS START SYNC'!C153="SHOW",FIND(",",'ASS START SYNC'!E153,1),"")</f>
        <v/>
      </c>
      <c r="C153" s="12" t="str">
        <f>IF('ASS START SYNC'!C153="SHOW",FIND(",",'ASS START SYNC'!E153,B153+1),"")</f>
        <v/>
      </c>
      <c r="D153" s="12" t="str">
        <f>IF('ASS START SYNC'!C153="SHOW",FIND(",",'ASS START SYNC'!E153,C153+1),"")</f>
        <v/>
      </c>
      <c r="E153" s="13" t="str">
        <f>IF('ASS START SYNC'!C153="SHOW",FIND(",,",'ASS START SYNC'!E153,1),"")</f>
        <v/>
      </c>
      <c r="F153" s="13" t="str">
        <f>IF('ASS START SYNC'!C153="SHOW",FIND(",,",'ASS START SYNC'!E153,E153+1),"")</f>
        <v/>
      </c>
      <c r="G153" s="11" t="str">
        <f>IF('ASS START SYNC'!C153="SHOW",LEFT('ASS START SYNC'!E153,B153),"")</f>
        <v/>
      </c>
      <c r="H153" s="12" t="str">
        <f>IF(AND('ASS START SYNC'!C153="SHOW",COUNTA('ASS START SYNC'!$E$4:'ASS START SYNC'!E152)=0),MID('ASS START SYNC'!E153,B153+1,C153-B153-1),IF(AND('ASS START SYNC'!C153="SHOW",COUNTA('ASS START SYNC'!$E$4:'ASS START SYNC'!E152)&lt;&gt;0),I152,""))</f>
        <v/>
      </c>
      <c r="I153" s="12" t="str">
        <f>IF('ASS START SYNC'!C153="SHOW",MID('ASS START SYNC'!E153,C153+1,D153-C153-1),I152)</f>
        <v/>
      </c>
      <c r="J153" s="11" t="str">
        <f>IF('ASS START SYNC'!C153="SHOW",MID('ASS START SYNC'!E153,D153+1,F153-D153+1),"")</f>
        <v/>
      </c>
      <c r="K153" s="11" t="str">
        <f>IF('ASS START SYNC'!C153="SHOW",MID('ASS START SYNC'!E153,F153+2,1000),"")</f>
        <v/>
      </c>
      <c r="M153" s="12"/>
      <c r="N153" s="14">
        <v>150</v>
      </c>
      <c r="O153" s="12" t="str">
        <f>IF('ASS END SYNC'!C153="SHOW",FIND(",",'ASS END SYNC'!E153,1),"")</f>
        <v/>
      </c>
      <c r="P153" s="12" t="str">
        <f>IF('ASS END SYNC'!C153="SHOW",FIND(",",'ASS END SYNC'!E153,O153+1),"")</f>
        <v/>
      </c>
      <c r="Q153" s="12" t="str">
        <f>IF('ASS END SYNC'!C153="SHOW",FIND(",",'ASS END SYNC'!E153,P153+1),"")</f>
        <v/>
      </c>
      <c r="R153" s="13" t="str">
        <f>IF('ASS END SYNC'!C153="SHOW",FIND(",,",'ASS END SYNC'!E153,1),"")</f>
        <v/>
      </c>
      <c r="S153" s="13" t="str">
        <f>IF('ASS END SYNC'!C153="SHOW",FIND(",,",'ASS END SYNC'!E153,R153+1),"")</f>
        <v/>
      </c>
      <c r="T153" s="11" t="str">
        <f>IF('ASS END SYNC'!C153="SHOW",LEFT('ASS END SYNC'!E153,O153),"")</f>
        <v/>
      </c>
      <c r="U153" s="12" t="str">
        <f>IF('ASS END SYNC'!C153="SHOW",MID('ASS END SYNC'!E153,O153+1,P153-O153-1),"")</f>
        <v/>
      </c>
      <c r="V153" s="12" t="str">
        <f>IF(AND('ASS END SYNC'!C153="SHOW",'ASS END SYNC'!C154="SHOW"),U154,IF(AND('ASS END SYNC'!C153="SHOW",'ASS END SYNC'!C154&lt;&gt;"SHOW"),MID('ASS END SYNC'!E153,O153+1,P153-O153-1),""))</f>
        <v/>
      </c>
      <c r="W153" s="11" t="str">
        <f>IF('ASS END SYNC'!C153="SHOW",MID('ASS END SYNC'!E153,Q153+1,S153-Q153+1),"")</f>
        <v/>
      </c>
      <c r="X153" s="11" t="str">
        <f>IF('ASS END SYNC'!C153="SHOW",MID('ASS END SYNC'!E153,S153+2,1000),"")</f>
        <v/>
      </c>
      <c r="Z153" s="12"/>
    </row>
    <row r="154" spans="1:26" x14ac:dyDescent="0.25">
      <c r="A154" s="14">
        <v>151</v>
      </c>
      <c r="B154" s="12" t="str">
        <f>IF('ASS START SYNC'!C154="SHOW",FIND(",",'ASS START SYNC'!E154,1),"")</f>
        <v/>
      </c>
      <c r="C154" s="12" t="str">
        <f>IF('ASS START SYNC'!C154="SHOW",FIND(",",'ASS START SYNC'!E154,B154+1),"")</f>
        <v/>
      </c>
      <c r="D154" s="12" t="str">
        <f>IF('ASS START SYNC'!C154="SHOW",FIND(",",'ASS START SYNC'!E154,C154+1),"")</f>
        <v/>
      </c>
      <c r="E154" s="13" t="str">
        <f>IF('ASS START SYNC'!C154="SHOW",FIND(",,",'ASS START SYNC'!E154,1),"")</f>
        <v/>
      </c>
      <c r="F154" s="13" t="str">
        <f>IF('ASS START SYNC'!C154="SHOW",FIND(",,",'ASS START SYNC'!E154,E154+1),"")</f>
        <v/>
      </c>
      <c r="G154" s="11" t="str">
        <f>IF('ASS START SYNC'!C154="SHOW",LEFT('ASS START SYNC'!E154,B154),"")</f>
        <v/>
      </c>
      <c r="H154" s="12" t="str">
        <f>IF(AND('ASS START SYNC'!C154="SHOW",COUNTA('ASS START SYNC'!$E$4:'ASS START SYNC'!E153)=0),MID('ASS START SYNC'!E154,B154+1,C154-B154-1),IF(AND('ASS START SYNC'!C154="SHOW",COUNTA('ASS START SYNC'!$E$4:'ASS START SYNC'!E153)&lt;&gt;0),I153,""))</f>
        <v/>
      </c>
      <c r="I154" s="12" t="str">
        <f>IF('ASS START SYNC'!C154="SHOW",MID('ASS START SYNC'!E154,C154+1,D154-C154-1),I153)</f>
        <v/>
      </c>
      <c r="J154" s="11" t="str">
        <f>IF('ASS START SYNC'!C154="SHOW",MID('ASS START SYNC'!E154,D154+1,F154-D154+1),"")</f>
        <v/>
      </c>
      <c r="K154" s="11" t="str">
        <f>IF('ASS START SYNC'!C154="SHOW",MID('ASS START SYNC'!E154,F154+2,1000),"")</f>
        <v/>
      </c>
      <c r="M154" s="12"/>
      <c r="N154" s="14">
        <v>151</v>
      </c>
      <c r="O154" s="12" t="str">
        <f>IF('ASS END SYNC'!C154="SHOW",FIND(",",'ASS END SYNC'!E154,1),"")</f>
        <v/>
      </c>
      <c r="P154" s="12" t="str">
        <f>IF('ASS END SYNC'!C154="SHOW",FIND(",",'ASS END SYNC'!E154,O154+1),"")</f>
        <v/>
      </c>
      <c r="Q154" s="12" t="str">
        <f>IF('ASS END SYNC'!C154="SHOW",FIND(",",'ASS END SYNC'!E154,P154+1),"")</f>
        <v/>
      </c>
      <c r="R154" s="13" t="str">
        <f>IF('ASS END SYNC'!C154="SHOW",FIND(",,",'ASS END SYNC'!E154,1),"")</f>
        <v/>
      </c>
      <c r="S154" s="13" t="str">
        <f>IF('ASS END SYNC'!C154="SHOW",FIND(",,",'ASS END SYNC'!E154,R154+1),"")</f>
        <v/>
      </c>
      <c r="T154" s="11" t="str">
        <f>IF('ASS END SYNC'!C154="SHOW",LEFT('ASS END SYNC'!E154,O154),"")</f>
        <v/>
      </c>
      <c r="U154" s="12" t="str">
        <f>IF('ASS END SYNC'!C154="SHOW",MID('ASS END SYNC'!E154,O154+1,P154-O154-1),"")</f>
        <v/>
      </c>
      <c r="V154" s="12" t="str">
        <f>IF(AND('ASS END SYNC'!C154="SHOW",'ASS END SYNC'!C155="SHOW"),U155,IF(AND('ASS END SYNC'!C154="SHOW",'ASS END SYNC'!C155&lt;&gt;"SHOW"),MID('ASS END SYNC'!E154,O154+1,P154-O154-1),""))</f>
        <v/>
      </c>
      <c r="W154" s="11" t="str">
        <f>IF('ASS END SYNC'!C154="SHOW",MID('ASS END SYNC'!E154,Q154+1,S154-Q154+1),"")</f>
        <v/>
      </c>
      <c r="X154" s="11" t="str">
        <f>IF('ASS END SYNC'!C154="SHOW",MID('ASS END SYNC'!E154,S154+2,1000),"")</f>
        <v/>
      </c>
      <c r="Z154" s="12"/>
    </row>
    <row r="155" spans="1:26" x14ac:dyDescent="0.25">
      <c r="A155" s="14">
        <v>152</v>
      </c>
      <c r="B155" s="12" t="str">
        <f>IF('ASS START SYNC'!C155="SHOW",FIND(",",'ASS START SYNC'!E155,1),"")</f>
        <v/>
      </c>
      <c r="C155" s="12" t="str">
        <f>IF('ASS START SYNC'!C155="SHOW",FIND(",",'ASS START SYNC'!E155,B155+1),"")</f>
        <v/>
      </c>
      <c r="D155" s="12" t="str">
        <f>IF('ASS START SYNC'!C155="SHOW",FIND(",",'ASS START SYNC'!E155,C155+1),"")</f>
        <v/>
      </c>
      <c r="E155" s="13" t="str">
        <f>IF('ASS START SYNC'!C155="SHOW",FIND(",,",'ASS START SYNC'!E155,1),"")</f>
        <v/>
      </c>
      <c r="F155" s="13" t="str">
        <f>IF('ASS START SYNC'!C155="SHOW",FIND(",,",'ASS START SYNC'!E155,E155+1),"")</f>
        <v/>
      </c>
      <c r="G155" s="11" t="str">
        <f>IF('ASS START SYNC'!C155="SHOW",LEFT('ASS START SYNC'!E155,B155),"")</f>
        <v/>
      </c>
      <c r="H155" s="12" t="str">
        <f>IF(AND('ASS START SYNC'!C155="SHOW",COUNTA('ASS START SYNC'!$E$4:'ASS START SYNC'!E154)=0),MID('ASS START SYNC'!E155,B155+1,C155-B155-1),IF(AND('ASS START SYNC'!C155="SHOW",COUNTA('ASS START SYNC'!$E$4:'ASS START SYNC'!E154)&lt;&gt;0),I154,""))</f>
        <v/>
      </c>
      <c r="I155" s="12" t="str">
        <f>IF('ASS START SYNC'!C155="SHOW",MID('ASS START SYNC'!E155,C155+1,D155-C155-1),I154)</f>
        <v/>
      </c>
      <c r="J155" s="11" t="str">
        <f>IF('ASS START SYNC'!C155="SHOW",MID('ASS START SYNC'!E155,D155+1,F155-D155+1),"")</f>
        <v/>
      </c>
      <c r="K155" s="11" t="str">
        <f>IF('ASS START SYNC'!C155="SHOW",MID('ASS START SYNC'!E155,F155+2,1000),"")</f>
        <v/>
      </c>
      <c r="M155" s="12"/>
      <c r="N155" s="14">
        <v>152</v>
      </c>
      <c r="O155" s="12" t="str">
        <f>IF('ASS END SYNC'!C155="SHOW",FIND(",",'ASS END SYNC'!E155,1),"")</f>
        <v/>
      </c>
      <c r="P155" s="12" t="str">
        <f>IF('ASS END SYNC'!C155="SHOW",FIND(",",'ASS END SYNC'!E155,O155+1),"")</f>
        <v/>
      </c>
      <c r="Q155" s="12" t="str">
        <f>IF('ASS END SYNC'!C155="SHOW",FIND(",",'ASS END SYNC'!E155,P155+1),"")</f>
        <v/>
      </c>
      <c r="R155" s="13" t="str">
        <f>IF('ASS END SYNC'!C155="SHOW",FIND(",,",'ASS END SYNC'!E155,1),"")</f>
        <v/>
      </c>
      <c r="S155" s="13" t="str">
        <f>IF('ASS END SYNC'!C155="SHOW",FIND(",,",'ASS END SYNC'!E155,R155+1),"")</f>
        <v/>
      </c>
      <c r="T155" s="11" t="str">
        <f>IF('ASS END SYNC'!C155="SHOW",LEFT('ASS END SYNC'!E155,O155),"")</f>
        <v/>
      </c>
      <c r="U155" s="12" t="str">
        <f>IF('ASS END SYNC'!C155="SHOW",MID('ASS END SYNC'!E155,O155+1,P155-O155-1),"")</f>
        <v/>
      </c>
      <c r="V155" s="12" t="str">
        <f>IF(AND('ASS END SYNC'!C155="SHOW",'ASS END SYNC'!C156="SHOW"),U156,IF(AND('ASS END SYNC'!C155="SHOW",'ASS END SYNC'!C156&lt;&gt;"SHOW"),MID('ASS END SYNC'!E155,O155+1,P155-O155-1),""))</f>
        <v/>
      </c>
      <c r="W155" s="11" t="str">
        <f>IF('ASS END SYNC'!C155="SHOW",MID('ASS END SYNC'!E155,Q155+1,S155-Q155+1),"")</f>
        <v/>
      </c>
      <c r="X155" s="11" t="str">
        <f>IF('ASS END SYNC'!C155="SHOW",MID('ASS END SYNC'!E155,S155+2,1000),"")</f>
        <v/>
      </c>
      <c r="Z155" s="12"/>
    </row>
    <row r="156" spans="1:26" x14ac:dyDescent="0.25">
      <c r="A156" s="14">
        <v>153</v>
      </c>
      <c r="B156" s="12" t="str">
        <f>IF('ASS START SYNC'!C156="SHOW",FIND(",",'ASS START SYNC'!E156,1),"")</f>
        <v/>
      </c>
      <c r="C156" s="12" t="str">
        <f>IF('ASS START SYNC'!C156="SHOW",FIND(",",'ASS START SYNC'!E156,B156+1),"")</f>
        <v/>
      </c>
      <c r="D156" s="12" t="str">
        <f>IF('ASS START SYNC'!C156="SHOW",FIND(",",'ASS START SYNC'!E156,C156+1),"")</f>
        <v/>
      </c>
      <c r="E156" s="13" t="str">
        <f>IF('ASS START SYNC'!C156="SHOW",FIND(",,",'ASS START SYNC'!E156,1),"")</f>
        <v/>
      </c>
      <c r="F156" s="13" t="str">
        <f>IF('ASS START SYNC'!C156="SHOW",FIND(",,",'ASS START SYNC'!E156,E156+1),"")</f>
        <v/>
      </c>
      <c r="G156" s="11" t="str">
        <f>IF('ASS START SYNC'!C156="SHOW",LEFT('ASS START SYNC'!E156,B156),"")</f>
        <v/>
      </c>
      <c r="H156" s="12" t="str">
        <f>IF(AND('ASS START SYNC'!C156="SHOW",COUNTA('ASS START SYNC'!$E$4:'ASS START SYNC'!E155)=0),MID('ASS START SYNC'!E156,B156+1,C156-B156-1),IF(AND('ASS START SYNC'!C156="SHOW",COUNTA('ASS START SYNC'!$E$4:'ASS START SYNC'!E155)&lt;&gt;0),I155,""))</f>
        <v/>
      </c>
      <c r="I156" s="12" t="str">
        <f>IF('ASS START SYNC'!C156="SHOW",MID('ASS START SYNC'!E156,C156+1,D156-C156-1),I155)</f>
        <v/>
      </c>
      <c r="J156" s="11" t="str">
        <f>IF('ASS START SYNC'!C156="SHOW",MID('ASS START SYNC'!E156,D156+1,F156-D156+1),"")</f>
        <v/>
      </c>
      <c r="K156" s="11" t="str">
        <f>IF('ASS START SYNC'!C156="SHOW",MID('ASS START SYNC'!E156,F156+2,1000),"")</f>
        <v/>
      </c>
      <c r="M156" s="12"/>
      <c r="N156" s="14">
        <v>153</v>
      </c>
      <c r="O156" s="12" t="str">
        <f>IF('ASS END SYNC'!C156="SHOW",FIND(",",'ASS END SYNC'!E156,1),"")</f>
        <v/>
      </c>
      <c r="P156" s="12" t="str">
        <f>IF('ASS END SYNC'!C156="SHOW",FIND(",",'ASS END SYNC'!E156,O156+1),"")</f>
        <v/>
      </c>
      <c r="Q156" s="12" t="str">
        <f>IF('ASS END SYNC'!C156="SHOW",FIND(",",'ASS END SYNC'!E156,P156+1),"")</f>
        <v/>
      </c>
      <c r="R156" s="13" t="str">
        <f>IF('ASS END SYNC'!C156="SHOW",FIND(",,",'ASS END SYNC'!E156,1),"")</f>
        <v/>
      </c>
      <c r="S156" s="13" t="str">
        <f>IF('ASS END SYNC'!C156="SHOW",FIND(",,",'ASS END SYNC'!E156,R156+1),"")</f>
        <v/>
      </c>
      <c r="T156" s="11" t="str">
        <f>IF('ASS END SYNC'!C156="SHOW",LEFT('ASS END SYNC'!E156,O156),"")</f>
        <v/>
      </c>
      <c r="U156" s="12" t="str">
        <f>IF('ASS END SYNC'!C156="SHOW",MID('ASS END SYNC'!E156,O156+1,P156-O156-1),"")</f>
        <v/>
      </c>
      <c r="V156" s="12" t="str">
        <f>IF(AND('ASS END SYNC'!C156="SHOW",'ASS END SYNC'!C157="SHOW"),U157,IF(AND('ASS END SYNC'!C156="SHOW",'ASS END SYNC'!C157&lt;&gt;"SHOW"),MID('ASS END SYNC'!E156,O156+1,P156-O156-1),""))</f>
        <v/>
      </c>
      <c r="W156" s="11" t="str">
        <f>IF('ASS END SYNC'!C156="SHOW",MID('ASS END SYNC'!E156,Q156+1,S156-Q156+1),"")</f>
        <v/>
      </c>
      <c r="X156" s="11" t="str">
        <f>IF('ASS END SYNC'!C156="SHOW",MID('ASS END SYNC'!E156,S156+2,1000),"")</f>
        <v/>
      </c>
      <c r="Z156" s="12"/>
    </row>
    <row r="157" spans="1:26" x14ac:dyDescent="0.25">
      <c r="A157" s="14">
        <v>154</v>
      </c>
      <c r="B157" s="12" t="str">
        <f>IF('ASS START SYNC'!C157="SHOW",FIND(",",'ASS START SYNC'!E157,1),"")</f>
        <v/>
      </c>
      <c r="C157" s="12" t="str">
        <f>IF('ASS START SYNC'!C157="SHOW",FIND(",",'ASS START SYNC'!E157,B157+1),"")</f>
        <v/>
      </c>
      <c r="D157" s="12" t="str">
        <f>IF('ASS START SYNC'!C157="SHOW",FIND(",",'ASS START SYNC'!E157,C157+1),"")</f>
        <v/>
      </c>
      <c r="E157" s="13" t="str">
        <f>IF('ASS START SYNC'!C157="SHOW",FIND(",,",'ASS START SYNC'!E157,1),"")</f>
        <v/>
      </c>
      <c r="F157" s="13" t="str">
        <f>IF('ASS START SYNC'!C157="SHOW",FIND(",,",'ASS START SYNC'!E157,E157+1),"")</f>
        <v/>
      </c>
      <c r="G157" s="11" t="str">
        <f>IF('ASS START SYNC'!C157="SHOW",LEFT('ASS START SYNC'!E157,B157),"")</f>
        <v/>
      </c>
      <c r="H157" s="12" t="str">
        <f>IF(AND('ASS START SYNC'!C157="SHOW",COUNTA('ASS START SYNC'!$E$4:'ASS START SYNC'!E156)=0),MID('ASS START SYNC'!E157,B157+1,C157-B157-1),IF(AND('ASS START SYNC'!C157="SHOW",COUNTA('ASS START SYNC'!$E$4:'ASS START SYNC'!E156)&lt;&gt;0),I156,""))</f>
        <v/>
      </c>
      <c r="I157" s="12" t="str">
        <f>IF('ASS START SYNC'!C157="SHOW",MID('ASS START SYNC'!E157,C157+1,D157-C157-1),I156)</f>
        <v/>
      </c>
      <c r="J157" s="11" t="str">
        <f>IF('ASS START SYNC'!C157="SHOW",MID('ASS START SYNC'!E157,D157+1,F157-D157+1),"")</f>
        <v/>
      </c>
      <c r="K157" s="11" t="str">
        <f>IF('ASS START SYNC'!C157="SHOW",MID('ASS START SYNC'!E157,F157+2,1000),"")</f>
        <v/>
      </c>
      <c r="M157" s="12"/>
      <c r="N157" s="14">
        <v>154</v>
      </c>
      <c r="O157" s="12" t="str">
        <f>IF('ASS END SYNC'!C157="SHOW",FIND(",",'ASS END SYNC'!E157,1),"")</f>
        <v/>
      </c>
      <c r="P157" s="12" t="str">
        <f>IF('ASS END SYNC'!C157="SHOW",FIND(",",'ASS END SYNC'!E157,O157+1),"")</f>
        <v/>
      </c>
      <c r="Q157" s="12" t="str">
        <f>IF('ASS END SYNC'!C157="SHOW",FIND(",",'ASS END SYNC'!E157,P157+1),"")</f>
        <v/>
      </c>
      <c r="R157" s="13" t="str">
        <f>IF('ASS END SYNC'!C157="SHOW",FIND(",,",'ASS END SYNC'!E157,1),"")</f>
        <v/>
      </c>
      <c r="S157" s="13" t="str">
        <f>IF('ASS END SYNC'!C157="SHOW",FIND(",,",'ASS END SYNC'!E157,R157+1),"")</f>
        <v/>
      </c>
      <c r="T157" s="11" t="str">
        <f>IF('ASS END SYNC'!C157="SHOW",LEFT('ASS END SYNC'!E157,O157),"")</f>
        <v/>
      </c>
      <c r="U157" s="12" t="str">
        <f>IF('ASS END SYNC'!C157="SHOW",MID('ASS END SYNC'!E157,O157+1,P157-O157-1),"")</f>
        <v/>
      </c>
      <c r="V157" s="12" t="str">
        <f>IF(AND('ASS END SYNC'!C157="SHOW",'ASS END SYNC'!C158="SHOW"),U158,IF(AND('ASS END SYNC'!C157="SHOW",'ASS END SYNC'!C158&lt;&gt;"SHOW"),MID('ASS END SYNC'!E157,O157+1,P157-O157-1),""))</f>
        <v/>
      </c>
      <c r="W157" s="11" t="str">
        <f>IF('ASS END SYNC'!C157="SHOW",MID('ASS END SYNC'!E157,Q157+1,S157-Q157+1),"")</f>
        <v/>
      </c>
      <c r="X157" s="11" t="str">
        <f>IF('ASS END SYNC'!C157="SHOW",MID('ASS END SYNC'!E157,S157+2,1000),"")</f>
        <v/>
      </c>
      <c r="Z157" s="12"/>
    </row>
    <row r="158" spans="1:26" x14ac:dyDescent="0.25">
      <c r="A158" s="14">
        <v>155</v>
      </c>
      <c r="B158" s="12" t="str">
        <f>IF('ASS START SYNC'!C158="SHOW",FIND(",",'ASS START SYNC'!E158,1),"")</f>
        <v/>
      </c>
      <c r="C158" s="12" t="str">
        <f>IF('ASS START SYNC'!C158="SHOW",FIND(",",'ASS START SYNC'!E158,B158+1),"")</f>
        <v/>
      </c>
      <c r="D158" s="12" t="str">
        <f>IF('ASS START SYNC'!C158="SHOW",FIND(",",'ASS START SYNC'!E158,C158+1),"")</f>
        <v/>
      </c>
      <c r="E158" s="13" t="str">
        <f>IF('ASS START SYNC'!C158="SHOW",FIND(",,",'ASS START SYNC'!E158,1),"")</f>
        <v/>
      </c>
      <c r="F158" s="13" t="str">
        <f>IF('ASS START SYNC'!C158="SHOW",FIND(",,",'ASS START SYNC'!E158,E158+1),"")</f>
        <v/>
      </c>
      <c r="G158" s="11" t="str">
        <f>IF('ASS START SYNC'!C158="SHOW",LEFT('ASS START SYNC'!E158,B158),"")</f>
        <v/>
      </c>
      <c r="H158" s="12" t="str">
        <f>IF(AND('ASS START SYNC'!C158="SHOW",COUNTA('ASS START SYNC'!$E$4:'ASS START SYNC'!E157)=0),MID('ASS START SYNC'!E158,B158+1,C158-B158-1),IF(AND('ASS START SYNC'!C158="SHOW",COUNTA('ASS START SYNC'!$E$4:'ASS START SYNC'!E157)&lt;&gt;0),I157,""))</f>
        <v/>
      </c>
      <c r="I158" s="12" t="str">
        <f>IF('ASS START SYNC'!C158="SHOW",MID('ASS START SYNC'!E158,C158+1,D158-C158-1),I157)</f>
        <v/>
      </c>
      <c r="J158" s="11" t="str">
        <f>IF('ASS START SYNC'!C158="SHOW",MID('ASS START SYNC'!E158,D158+1,F158-D158+1),"")</f>
        <v/>
      </c>
      <c r="K158" s="11" t="str">
        <f>IF('ASS START SYNC'!C158="SHOW",MID('ASS START SYNC'!E158,F158+2,1000),"")</f>
        <v/>
      </c>
      <c r="M158" s="12"/>
      <c r="N158" s="14">
        <v>155</v>
      </c>
      <c r="O158" s="12" t="str">
        <f>IF('ASS END SYNC'!C158="SHOW",FIND(",",'ASS END SYNC'!E158,1),"")</f>
        <v/>
      </c>
      <c r="P158" s="12" t="str">
        <f>IF('ASS END SYNC'!C158="SHOW",FIND(",",'ASS END SYNC'!E158,O158+1),"")</f>
        <v/>
      </c>
      <c r="Q158" s="12" t="str">
        <f>IF('ASS END SYNC'!C158="SHOW",FIND(",",'ASS END SYNC'!E158,P158+1),"")</f>
        <v/>
      </c>
      <c r="R158" s="13" t="str">
        <f>IF('ASS END SYNC'!C158="SHOW",FIND(",,",'ASS END SYNC'!E158,1),"")</f>
        <v/>
      </c>
      <c r="S158" s="13" t="str">
        <f>IF('ASS END SYNC'!C158="SHOW",FIND(",,",'ASS END SYNC'!E158,R158+1),"")</f>
        <v/>
      </c>
      <c r="T158" s="11" t="str">
        <f>IF('ASS END SYNC'!C158="SHOW",LEFT('ASS END SYNC'!E158,O158),"")</f>
        <v/>
      </c>
      <c r="U158" s="12" t="str">
        <f>IF('ASS END SYNC'!C158="SHOW",MID('ASS END SYNC'!E158,O158+1,P158-O158-1),"")</f>
        <v/>
      </c>
      <c r="V158" s="12" t="str">
        <f>IF(AND('ASS END SYNC'!C158="SHOW",'ASS END SYNC'!C159="SHOW"),U159,IF(AND('ASS END SYNC'!C158="SHOW",'ASS END SYNC'!C159&lt;&gt;"SHOW"),MID('ASS END SYNC'!E158,O158+1,P158-O158-1),""))</f>
        <v/>
      </c>
      <c r="W158" s="11" t="str">
        <f>IF('ASS END SYNC'!C158="SHOW",MID('ASS END SYNC'!E158,Q158+1,S158-Q158+1),"")</f>
        <v/>
      </c>
      <c r="X158" s="11" t="str">
        <f>IF('ASS END SYNC'!C158="SHOW",MID('ASS END SYNC'!E158,S158+2,1000),"")</f>
        <v/>
      </c>
      <c r="Z158" s="12"/>
    </row>
    <row r="159" spans="1:26" x14ac:dyDescent="0.25">
      <c r="A159" s="14">
        <v>156</v>
      </c>
      <c r="B159" s="12" t="str">
        <f>IF('ASS START SYNC'!C159="SHOW",FIND(",",'ASS START SYNC'!E159,1),"")</f>
        <v/>
      </c>
      <c r="C159" s="12" t="str">
        <f>IF('ASS START SYNC'!C159="SHOW",FIND(",",'ASS START SYNC'!E159,B159+1),"")</f>
        <v/>
      </c>
      <c r="D159" s="12" t="str">
        <f>IF('ASS START SYNC'!C159="SHOW",FIND(",",'ASS START SYNC'!E159,C159+1),"")</f>
        <v/>
      </c>
      <c r="E159" s="13" t="str">
        <f>IF('ASS START SYNC'!C159="SHOW",FIND(",,",'ASS START SYNC'!E159,1),"")</f>
        <v/>
      </c>
      <c r="F159" s="13" t="str">
        <f>IF('ASS START SYNC'!C159="SHOW",FIND(",,",'ASS START SYNC'!E159,E159+1),"")</f>
        <v/>
      </c>
      <c r="G159" s="11" t="str">
        <f>IF('ASS START SYNC'!C159="SHOW",LEFT('ASS START SYNC'!E159,B159),"")</f>
        <v/>
      </c>
      <c r="H159" s="12" t="str">
        <f>IF(AND('ASS START SYNC'!C159="SHOW",COUNTA('ASS START SYNC'!$E$4:'ASS START SYNC'!E158)=0),MID('ASS START SYNC'!E159,B159+1,C159-B159-1),IF(AND('ASS START SYNC'!C159="SHOW",COUNTA('ASS START SYNC'!$E$4:'ASS START SYNC'!E158)&lt;&gt;0),I158,""))</f>
        <v/>
      </c>
      <c r="I159" s="12" t="str">
        <f>IF('ASS START SYNC'!C159="SHOW",MID('ASS START SYNC'!E159,C159+1,D159-C159-1),I158)</f>
        <v/>
      </c>
      <c r="J159" s="11" t="str">
        <f>IF('ASS START SYNC'!C159="SHOW",MID('ASS START SYNC'!E159,D159+1,F159-D159+1),"")</f>
        <v/>
      </c>
      <c r="K159" s="11" t="str">
        <f>IF('ASS START SYNC'!C159="SHOW",MID('ASS START SYNC'!E159,F159+2,1000),"")</f>
        <v/>
      </c>
      <c r="M159" s="12"/>
      <c r="N159" s="14">
        <v>156</v>
      </c>
      <c r="O159" s="12" t="str">
        <f>IF('ASS END SYNC'!C159="SHOW",FIND(",",'ASS END SYNC'!E159,1),"")</f>
        <v/>
      </c>
      <c r="P159" s="12" t="str">
        <f>IF('ASS END SYNC'!C159="SHOW",FIND(",",'ASS END SYNC'!E159,O159+1),"")</f>
        <v/>
      </c>
      <c r="Q159" s="12" t="str">
        <f>IF('ASS END SYNC'!C159="SHOW",FIND(",",'ASS END SYNC'!E159,P159+1),"")</f>
        <v/>
      </c>
      <c r="R159" s="13" t="str">
        <f>IF('ASS END SYNC'!C159="SHOW",FIND(",,",'ASS END SYNC'!E159,1),"")</f>
        <v/>
      </c>
      <c r="S159" s="13" t="str">
        <f>IF('ASS END SYNC'!C159="SHOW",FIND(",,",'ASS END SYNC'!E159,R159+1),"")</f>
        <v/>
      </c>
      <c r="T159" s="11" t="str">
        <f>IF('ASS END SYNC'!C159="SHOW",LEFT('ASS END SYNC'!E159,O159),"")</f>
        <v/>
      </c>
      <c r="U159" s="12" t="str">
        <f>IF('ASS END SYNC'!C159="SHOW",MID('ASS END SYNC'!E159,O159+1,P159-O159-1),"")</f>
        <v/>
      </c>
      <c r="V159" s="12" t="str">
        <f>IF(AND('ASS END SYNC'!C159="SHOW",'ASS END SYNC'!C160="SHOW"),U160,IF(AND('ASS END SYNC'!C159="SHOW",'ASS END SYNC'!C160&lt;&gt;"SHOW"),MID('ASS END SYNC'!E159,O159+1,P159-O159-1),""))</f>
        <v/>
      </c>
      <c r="W159" s="11" t="str">
        <f>IF('ASS END SYNC'!C159="SHOW",MID('ASS END SYNC'!E159,Q159+1,S159-Q159+1),"")</f>
        <v/>
      </c>
      <c r="X159" s="11" t="str">
        <f>IF('ASS END SYNC'!C159="SHOW",MID('ASS END SYNC'!E159,S159+2,1000),"")</f>
        <v/>
      </c>
      <c r="Z159" s="12"/>
    </row>
    <row r="160" spans="1:26" x14ac:dyDescent="0.25">
      <c r="A160" s="14">
        <v>157</v>
      </c>
      <c r="B160" s="12" t="str">
        <f>IF('ASS START SYNC'!C160="SHOW",FIND(",",'ASS START SYNC'!E160,1),"")</f>
        <v/>
      </c>
      <c r="C160" s="12" t="str">
        <f>IF('ASS START SYNC'!C160="SHOW",FIND(",",'ASS START SYNC'!E160,B160+1),"")</f>
        <v/>
      </c>
      <c r="D160" s="12" t="str">
        <f>IF('ASS START SYNC'!C160="SHOW",FIND(",",'ASS START SYNC'!E160,C160+1),"")</f>
        <v/>
      </c>
      <c r="E160" s="13" t="str">
        <f>IF('ASS START SYNC'!C160="SHOW",FIND(",,",'ASS START SYNC'!E160,1),"")</f>
        <v/>
      </c>
      <c r="F160" s="13" t="str">
        <f>IF('ASS START SYNC'!C160="SHOW",FIND(",,",'ASS START SYNC'!E160,E160+1),"")</f>
        <v/>
      </c>
      <c r="G160" s="11" t="str">
        <f>IF('ASS START SYNC'!C160="SHOW",LEFT('ASS START SYNC'!E160,B160),"")</f>
        <v/>
      </c>
      <c r="H160" s="12" t="str">
        <f>IF(AND('ASS START SYNC'!C160="SHOW",COUNTA('ASS START SYNC'!$E$4:'ASS START SYNC'!E159)=0),MID('ASS START SYNC'!E160,B160+1,C160-B160-1),IF(AND('ASS START SYNC'!C160="SHOW",COUNTA('ASS START SYNC'!$E$4:'ASS START SYNC'!E159)&lt;&gt;0),I159,""))</f>
        <v/>
      </c>
      <c r="I160" s="12" t="str">
        <f>IF('ASS START SYNC'!C160="SHOW",MID('ASS START SYNC'!E160,C160+1,D160-C160-1),I159)</f>
        <v/>
      </c>
      <c r="J160" s="11" t="str">
        <f>IF('ASS START SYNC'!C160="SHOW",MID('ASS START SYNC'!E160,D160+1,F160-D160+1),"")</f>
        <v/>
      </c>
      <c r="K160" s="11" t="str">
        <f>IF('ASS START SYNC'!C160="SHOW",MID('ASS START SYNC'!E160,F160+2,1000),"")</f>
        <v/>
      </c>
      <c r="M160" s="12"/>
      <c r="N160" s="14">
        <v>157</v>
      </c>
      <c r="O160" s="12" t="str">
        <f>IF('ASS END SYNC'!C160="SHOW",FIND(",",'ASS END SYNC'!E160,1),"")</f>
        <v/>
      </c>
      <c r="P160" s="12" t="str">
        <f>IF('ASS END SYNC'!C160="SHOW",FIND(",",'ASS END SYNC'!E160,O160+1),"")</f>
        <v/>
      </c>
      <c r="Q160" s="12" t="str">
        <f>IF('ASS END SYNC'!C160="SHOW",FIND(",",'ASS END SYNC'!E160,P160+1),"")</f>
        <v/>
      </c>
      <c r="R160" s="13" t="str">
        <f>IF('ASS END SYNC'!C160="SHOW",FIND(",,",'ASS END SYNC'!E160,1),"")</f>
        <v/>
      </c>
      <c r="S160" s="13" t="str">
        <f>IF('ASS END SYNC'!C160="SHOW",FIND(",,",'ASS END SYNC'!E160,R160+1),"")</f>
        <v/>
      </c>
      <c r="T160" s="11" t="str">
        <f>IF('ASS END SYNC'!C160="SHOW",LEFT('ASS END SYNC'!E160,O160),"")</f>
        <v/>
      </c>
      <c r="U160" s="12" t="str">
        <f>IF('ASS END SYNC'!C160="SHOW",MID('ASS END SYNC'!E160,O160+1,P160-O160-1),"")</f>
        <v/>
      </c>
      <c r="V160" s="12" t="str">
        <f>IF(AND('ASS END SYNC'!C160="SHOW",'ASS END SYNC'!C161="SHOW"),U161,IF(AND('ASS END SYNC'!C160="SHOW",'ASS END SYNC'!C161&lt;&gt;"SHOW"),MID('ASS END SYNC'!E160,O160+1,P160-O160-1),""))</f>
        <v/>
      </c>
      <c r="W160" s="11" t="str">
        <f>IF('ASS END SYNC'!C160="SHOW",MID('ASS END SYNC'!E160,Q160+1,S160-Q160+1),"")</f>
        <v/>
      </c>
      <c r="X160" s="11" t="str">
        <f>IF('ASS END SYNC'!C160="SHOW",MID('ASS END SYNC'!E160,S160+2,1000),"")</f>
        <v/>
      </c>
      <c r="Z160" s="12"/>
    </row>
    <row r="161" spans="1:26" x14ac:dyDescent="0.25">
      <c r="A161" s="14">
        <v>158</v>
      </c>
      <c r="B161" s="12" t="str">
        <f>IF('ASS START SYNC'!C161="SHOW",FIND(",",'ASS START SYNC'!E161,1),"")</f>
        <v/>
      </c>
      <c r="C161" s="12" t="str">
        <f>IF('ASS START SYNC'!C161="SHOW",FIND(",",'ASS START SYNC'!E161,B161+1),"")</f>
        <v/>
      </c>
      <c r="D161" s="12" t="str">
        <f>IF('ASS START SYNC'!C161="SHOW",FIND(",",'ASS START SYNC'!E161,C161+1),"")</f>
        <v/>
      </c>
      <c r="E161" s="13" t="str">
        <f>IF('ASS START SYNC'!C161="SHOW",FIND(",,",'ASS START SYNC'!E161,1),"")</f>
        <v/>
      </c>
      <c r="F161" s="13" t="str">
        <f>IF('ASS START SYNC'!C161="SHOW",FIND(",,",'ASS START SYNC'!E161,E161+1),"")</f>
        <v/>
      </c>
      <c r="G161" s="11" t="str">
        <f>IF('ASS START SYNC'!C161="SHOW",LEFT('ASS START SYNC'!E161,B161),"")</f>
        <v/>
      </c>
      <c r="H161" s="12" t="str">
        <f>IF(AND('ASS START SYNC'!C161="SHOW",COUNTA('ASS START SYNC'!$E$4:'ASS START SYNC'!E160)=0),MID('ASS START SYNC'!E161,B161+1,C161-B161-1),IF(AND('ASS START SYNC'!C161="SHOW",COUNTA('ASS START SYNC'!$E$4:'ASS START SYNC'!E160)&lt;&gt;0),I160,""))</f>
        <v/>
      </c>
      <c r="I161" s="12" t="str">
        <f>IF('ASS START SYNC'!C161="SHOW",MID('ASS START SYNC'!E161,C161+1,D161-C161-1),I160)</f>
        <v/>
      </c>
      <c r="J161" s="11" t="str">
        <f>IF('ASS START SYNC'!C161="SHOW",MID('ASS START SYNC'!E161,D161+1,F161-D161+1),"")</f>
        <v/>
      </c>
      <c r="K161" s="11" t="str">
        <f>IF('ASS START SYNC'!C161="SHOW",MID('ASS START SYNC'!E161,F161+2,1000),"")</f>
        <v/>
      </c>
      <c r="M161" s="12"/>
      <c r="N161" s="14">
        <v>158</v>
      </c>
      <c r="O161" s="12" t="str">
        <f>IF('ASS END SYNC'!C161="SHOW",FIND(",",'ASS END SYNC'!E161,1),"")</f>
        <v/>
      </c>
      <c r="P161" s="12" t="str">
        <f>IF('ASS END SYNC'!C161="SHOW",FIND(",",'ASS END SYNC'!E161,O161+1),"")</f>
        <v/>
      </c>
      <c r="Q161" s="12" t="str">
        <f>IF('ASS END SYNC'!C161="SHOW",FIND(",",'ASS END SYNC'!E161,P161+1),"")</f>
        <v/>
      </c>
      <c r="R161" s="13" t="str">
        <f>IF('ASS END SYNC'!C161="SHOW",FIND(",,",'ASS END SYNC'!E161,1),"")</f>
        <v/>
      </c>
      <c r="S161" s="13" t="str">
        <f>IF('ASS END SYNC'!C161="SHOW",FIND(",,",'ASS END SYNC'!E161,R161+1),"")</f>
        <v/>
      </c>
      <c r="T161" s="11" t="str">
        <f>IF('ASS END SYNC'!C161="SHOW",LEFT('ASS END SYNC'!E161,O161),"")</f>
        <v/>
      </c>
      <c r="U161" s="12" t="str">
        <f>IF('ASS END SYNC'!C161="SHOW",MID('ASS END SYNC'!E161,O161+1,P161-O161-1),"")</f>
        <v/>
      </c>
      <c r="V161" s="12" t="str">
        <f>IF(AND('ASS END SYNC'!C161="SHOW",'ASS END SYNC'!C162="SHOW"),U162,IF(AND('ASS END SYNC'!C161="SHOW",'ASS END SYNC'!C162&lt;&gt;"SHOW"),MID('ASS END SYNC'!E161,O161+1,P161-O161-1),""))</f>
        <v/>
      </c>
      <c r="W161" s="11" t="str">
        <f>IF('ASS END SYNC'!C161="SHOW",MID('ASS END SYNC'!E161,Q161+1,S161-Q161+1),"")</f>
        <v/>
      </c>
      <c r="X161" s="11" t="str">
        <f>IF('ASS END SYNC'!C161="SHOW",MID('ASS END SYNC'!E161,S161+2,1000),"")</f>
        <v/>
      </c>
      <c r="Z161" s="12"/>
    </row>
    <row r="162" spans="1:26" x14ac:dyDescent="0.25">
      <c r="A162" s="14">
        <v>159</v>
      </c>
      <c r="B162" s="12" t="str">
        <f>IF('ASS START SYNC'!C162="SHOW",FIND(",",'ASS START SYNC'!E162,1),"")</f>
        <v/>
      </c>
      <c r="C162" s="12" t="str">
        <f>IF('ASS START SYNC'!C162="SHOW",FIND(",",'ASS START SYNC'!E162,B162+1),"")</f>
        <v/>
      </c>
      <c r="D162" s="12" t="str">
        <f>IF('ASS START SYNC'!C162="SHOW",FIND(",",'ASS START SYNC'!E162,C162+1),"")</f>
        <v/>
      </c>
      <c r="E162" s="13" t="str">
        <f>IF('ASS START SYNC'!C162="SHOW",FIND(",,",'ASS START SYNC'!E162,1),"")</f>
        <v/>
      </c>
      <c r="F162" s="13" t="str">
        <f>IF('ASS START SYNC'!C162="SHOW",FIND(",,",'ASS START SYNC'!E162,E162+1),"")</f>
        <v/>
      </c>
      <c r="G162" s="11" t="str">
        <f>IF('ASS START SYNC'!C162="SHOW",LEFT('ASS START SYNC'!E162,B162),"")</f>
        <v/>
      </c>
      <c r="H162" s="12" t="str">
        <f>IF(AND('ASS START SYNC'!C162="SHOW",COUNTA('ASS START SYNC'!$E$4:'ASS START SYNC'!E161)=0),MID('ASS START SYNC'!E162,B162+1,C162-B162-1),IF(AND('ASS START SYNC'!C162="SHOW",COUNTA('ASS START SYNC'!$E$4:'ASS START SYNC'!E161)&lt;&gt;0),I161,""))</f>
        <v/>
      </c>
      <c r="I162" s="12" t="str">
        <f>IF('ASS START SYNC'!C162="SHOW",MID('ASS START SYNC'!E162,C162+1,D162-C162-1),I161)</f>
        <v/>
      </c>
      <c r="J162" s="11" t="str">
        <f>IF('ASS START SYNC'!C162="SHOW",MID('ASS START SYNC'!E162,D162+1,F162-D162+1),"")</f>
        <v/>
      </c>
      <c r="K162" s="11" t="str">
        <f>IF('ASS START SYNC'!C162="SHOW",MID('ASS START SYNC'!E162,F162+2,1000),"")</f>
        <v/>
      </c>
      <c r="M162" s="12"/>
      <c r="N162" s="14">
        <v>159</v>
      </c>
      <c r="O162" s="12" t="str">
        <f>IF('ASS END SYNC'!C162="SHOW",FIND(",",'ASS END SYNC'!E162,1),"")</f>
        <v/>
      </c>
      <c r="P162" s="12" t="str">
        <f>IF('ASS END SYNC'!C162="SHOW",FIND(",",'ASS END SYNC'!E162,O162+1),"")</f>
        <v/>
      </c>
      <c r="Q162" s="12" t="str">
        <f>IF('ASS END SYNC'!C162="SHOW",FIND(",",'ASS END SYNC'!E162,P162+1),"")</f>
        <v/>
      </c>
      <c r="R162" s="13" t="str">
        <f>IF('ASS END SYNC'!C162="SHOW",FIND(",,",'ASS END SYNC'!E162,1),"")</f>
        <v/>
      </c>
      <c r="S162" s="13" t="str">
        <f>IF('ASS END SYNC'!C162="SHOW",FIND(",,",'ASS END SYNC'!E162,R162+1),"")</f>
        <v/>
      </c>
      <c r="T162" s="11" t="str">
        <f>IF('ASS END SYNC'!C162="SHOW",LEFT('ASS END SYNC'!E162,O162),"")</f>
        <v/>
      </c>
      <c r="U162" s="12" t="str">
        <f>IF('ASS END SYNC'!C162="SHOW",MID('ASS END SYNC'!E162,O162+1,P162-O162-1),"")</f>
        <v/>
      </c>
      <c r="V162" s="12" t="str">
        <f>IF(AND('ASS END SYNC'!C162="SHOW",'ASS END SYNC'!C163="SHOW"),U163,IF(AND('ASS END SYNC'!C162="SHOW",'ASS END SYNC'!C163&lt;&gt;"SHOW"),MID('ASS END SYNC'!E162,O162+1,P162-O162-1),""))</f>
        <v/>
      </c>
      <c r="W162" s="11" t="str">
        <f>IF('ASS END SYNC'!C162="SHOW",MID('ASS END SYNC'!E162,Q162+1,S162-Q162+1),"")</f>
        <v/>
      </c>
      <c r="X162" s="11" t="str">
        <f>IF('ASS END SYNC'!C162="SHOW",MID('ASS END SYNC'!E162,S162+2,1000),"")</f>
        <v/>
      </c>
      <c r="Z162" s="12"/>
    </row>
    <row r="163" spans="1:26" x14ac:dyDescent="0.25">
      <c r="A163" s="14">
        <v>160</v>
      </c>
      <c r="B163" s="12" t="str">
        <f>IF('ASS START SYNC'!C163="SHOW",FIND(",",'ASS START SYNC'!E163,1),"")</f>
        <v/>
      </c>
      <c r="C163" s="12" t="str">
        <f>IF('ASS START SYNC'!C163="SHOW",FIND(",",'ASS START SYNC'!E163,B163+1),"")</f>
        <v/>
      </c>
      <c r="D163" s="12" t="str">
        <f>IF('ASS START SYNC'!C163="SHOW",FIND(",",'ASS START SYNC'!E163,C163+1),"")</f>
        <v/>
      </c>
      <c r="E163" s="13" t="str">
        <f>IF('ASS START SYNC'!C163="SHOW",FIND(",,",'ASS START SYNC'!E163,1),"")</f>
        <v/>
      </c>
      <c r="F163" s="13" t="str">
        <f>IF('ASS START SYNC'!C163="SHOW",FIND(",,",'ASS START SYNC'!E163,E163+1),"")</f>
        <v/>
      </c>
      <c r="G163" s="11" t="str">
        <f>IF('ASS START SYNC'!C163="SHOW",LEFT('ASS START SYNC'!E163,B163),"")</f>
        <v/>
      </c>
      <c r="H163" s="12" t="str">
        <f>IF(AND('ASS START SYNC'!C163="SHOW",COUNTA('ASS START SYNC'!$E$4:'ASS START SYNC'!E162)=0),MID('ASS START SYNC'!E163,B163+1,C163-B163-1),IF(AND('ASS START SYNC'!C163="SHOW",COUNTA('ASS START SYNC'!$E$4:'ASS START SYNC'!E162)&lt;&gt;0),I162,""))</f>
        <v/>
      </c>
      <c r="I163" s="12" t="str">
        <f>IF('ASS START SYNC'!C163="SHOW",MID('ASS START SYNC'!E163,C163+1,D163-C163-1),I162)</f>
        <v/>
      </c>
      <c r="J163" s="11" t="str">
        <f>IF('ASS START SYNC'!C163="SHOW",MID('ASS START SYNC'!E163,D163+1,F163-D163+1),"")</f>
        <v/>
      </c>
      <c r="K163" s="11" t="str">
        <f>IF('ASS START SYNC'!C163="SHOW",MID('ASS START SYNC'!E163,F163+2,1000),"")</f>
        <v/>
      </c>
      <c r="M163" s="12"/>
      <c r="N163" s="14">
        <v>160</v>
      </c>
      <c r="O163" s="12" t="str">
        <f>IF('ASS END SYNC'!C163="SHOW",FIND(",",'ASS END SYNC'!E163,1),"")</f>
        <v/>
      </c>
      <c r="P163" s="12" t="str">
        <f>IF('ASS END SYNC'!C163="SHOW",FIND(",",'ASS END SYNC'!E163,O163+1),"")</f>
        <v/>
      </c>
      <c r="Q163" s="12" t="str">
        <f>IF('ASS END SYNC'!C163="SHOW",FIND(",",'ASS END SYNC'!E163,P163+1),"")</f>
        <v/>
      </c>
      <c r="R163" s="13" t="str">
        <f>IF('ASS END SYNC'!C163="SHOW",FIND(",,",'ASS END SYNC'!E163,1),"")</f>
        <v/>
      </c>
      <c r="S163" s="13" t="str">
        <f>IF('ASS END SYNC'!C163="SHOW",FIND(",,",'ASS END SYNC'!E163,R163+1),"")</f>
        <v/>
      </c>
      <c r="T163" s="11" t="str">
        <f>IF('ASS END SYNC'!C163="SHOW",LEFT('ASS END SYNC'!E163,O163),"")</f>
        <v/>
      </c>
      <c r="U163" s="12" t="str">
        <f>IF('ASS END SYNC'!C163="SHOW",MID('ASS END SYNC'!E163,O163+1,P163-O163-1),"")</f>
        <v/>
      </c>
      <c r="V163" s="12" t="str">
        <f>IF(AND('ASS END SYNC'!C163="SHOW",'ASS END SYNC'!C164="SHOW"),U164,IF(AND('ASS END SYNC'!C163="SHOW",'ASS END SYNC'!C164&lt;&gt;"SHOW"),MID('ASS END SYNC'!E163,O163+1,P163-O163-1),""))</f>
        <v/>
      </c>
      <c r="W163" s="11" t="str">
        <f>IF('ASS END SYNC'!C163="SHOW",MID('ASS END SYNC'!E163,Q163+1,S163-Q163+1),"")</f>
        <v/>
      </c>
      <c r="X163" s="11" t="str">
        <f>IF('ASS END SYNC'!C163="SHOW",MID('ASS END SYNC'!E163,S163+2,1000),"")</f>
        <v/>
      </c>
      <c r="Z163" s="12"/>
    </row>
    <row r="164" spans="1:26" x14ac:dyDescent="0.25">
      <c r="A164" s="14">
        <v>161</v>
      </c>
      <c r="B164" s="12" t="str">
        <f>IF('ASS START SYNC'!C164="SHOW",FIND(",",'ASS START SYNC'!E164,1),"")</f>
        <v/>
      </c>
      <c r="C164" s="12" t="str">
        <f>IF('ASS START SYNC'!C164="SHOW",FIND(",",'ASS START SYNC'!E164,B164+1),"")</f>
        <v/>
      </c>
      <c r="D164" s="12" t="str">
        <f>IF('ASS START SYNC'!C164="SHOW",FIND(",",'ASS START SYNC'!E164,C164+1),"")</f>
        <v/>
      </c>
      <c r="E164" s="13" t="str">
        <f>IF('ASS START SYNC'!C164="SHOW",FIND(",,",'ASS START SYNC'!E164,1),"")</f>
        <v/>
      </c>
      <c r="F164" s="13" t="str">
        <f>IF('ASS START SYNC'!C164="SHOW",FIND(",,",'ASS START SYNC'!E164,E164+1),"")</f>
        <v/>
      </c>
      <c r="G164" s="11" t="str">
        <f>IF('ASS START SYNC'!C164="SHOW",LEFT('ASS START SYNC'!E164,B164),"")</f>
        <v/>
      </c>
      <c r="H164" s="12" t="str">
        <f>IF(AND('ASS START SYNC'!C164="SHOW",COUNTA('ASS START SYNC'!$E$4:'ASS START SYNC'!E163)=0),MID('ASS START SYNC'!E164,B164+1,C164-B164-1),IF(AND('ASS START SYNC'!C164="SHOW",COUNTA('ASS START SYNC'!$E$4:'ASS START SYNC'!E163)&lt;&gt;0),I163,""))</f>
        <v/>
      </c>
      <c r="I164" s="12" t="str">
        <f>IF('ASS START SYNC'!C164="SHOW",MID('ASS START SYNC'!E164,C164+1,D164-C164-1),I163)</f>
        <v/>
      </c>
      <c r="J164" s="11" t="str">
        <f>IF('ASS START SYNC'!C164="SHOW",MID('ASS START SYNC'!E164,D164+1,F164-D164+1),"")</f>
        <v/>
      </c>
      <c r="K164" s="11" t="str">
        <f>IF('ASS START SYNC'!C164="SHOW",MID('ASS START SYNC'!E164,F164+2,1000),"")</f>
        <v/>
      </c>
      <c r="M164" s="12"/>
      <c r="N164" s="14">
        <v>161</v>
      </c>
      <c r="O164" s="12" t="str">
        <f>IF('ASS END SYNC'!C164="SHOW",FIND(",",'ASS END SYNC'!E164,1),"")</f>
        <v/>
      </c>
      <c r="P164" s="12" t="str">
        <f>IF('ASS END SYNC'!C164="SHOW",FIND(",",'ASS END SYNC'!E164,O164+1),"")</f>
        <v/>
      </c>
      <c r="Q164" s="12" t="str">
        <f>IF('ASS END SYNC'!C164="SHOW",FIND(",",'ASS END SYNC'!E164,P164+1),"")</f>
        <v/>
      </c>
      <c r="R164" s="13" t="str">
        <f>IF('ASS END SYNC'!C164="SHOW",FIND(",,",'ASS END SYNC'!E164,1),"")</f>
        <v/>
      </c>
      <c r="S164" s="13" t="str">
        <f>IF('ASS END SYNC'!C164="SHOW",FIND(",,",'ASS END SYNC'!E164,R164+1),"")</f>
        <v/>
      </c>
      <c r="T164" s="11" t="str">
        <f>IF('ASS END SYNC'!C164="SHOW",LEFT('ASS END SYNC'!E164,O164),"")</f>
        <v/>
      </c>
      <c r="U164" s="12" t="str">
        <f>IF('ASS END SYNC'!C164="SHOW",MID('ASS END SYNC'!E164,O164+1,P164-O164-1),"")</f>
        <v/>
      </c>
      <c r="V164" s="12" t="str">
        <f>IF(AND('ASS END SYNC'!C164="SHOW",'ASS END SYNC'!C165="SHOW"),U165,IF(AND('ASS END SYNC'!C164="SHOW",'ASS END SYNC'!C165&lt;&gt;"SHOW"),MID('ASS END SYNC'!E164,O164+1,P164-O164-1),""))</f>
        <v/>
      </c>
      <c r="W164" s="11" t="str">
        <f>IF('ASS END SYNC'!C164="SHOW",MID('ASS END SYNC'!E164,Q164+1,S164-Q164+1),"")</f>
        <v/>
      </c>
      <c r="X164" s="11" t="str">
        <f>IF('ASS END SYNC'!C164="SHOW",MID('ASS END SYNC'!E164,S164+2,1000),"")</f>
        <v/>
      </c>
      <c r="Z164" s="12"/>
    </row>
    <row r="165" spans="1:26" x14ac:dyDescent="0.25">
      <c r="A165" s="14">
        <v>162</v>
      </c>
      <c r="B165" s="12" t="str">
        <f>IF('ASS START SYNC'!C165="SHOW",FIND(",",'ASS START SYNC'!E165,1),"")</f>
        <v/>
      </c>
      <c r="C165" s="12" t="str">
        <f>IF('ASS START SYNC'!C165="SHOW",FIND(",",'ASS START SYNC'!E165,B165+1),"")</f>
        <v/>
      </c>
      <c r="D165" s="12" t="str">
        <f>IF('ASS START SYNC'!C165="SHOW",FIND(",",'ASS START SYNC'!E165,C165+1),"")</f>
        <v/>
      </c>
      <c r="E165" s="13" t="str">
        <f>IF('ASS START SYNC'!C165="SHOW",FIND(",,",'ASS START SYNC'!E165,1),"")</f>
        <v/>
      </c>
      <c r="F165" s="13" t="str">
        <f>IF('ASS START SYNC'!C165="SHOW",FIND(",,",'ASS START SYNC'!E165,E165+1),"")</f>
        <v/>
      </c>
      <c r="G165" s="11" t="str">
        <f>IF('ASS START SYNC'!C165="SHOW",LEFT('ASS START SYNC'!E165,B165),"")</f>
        <v/>
      </c>
      <c r="H165" s="12" t="str">
        <f>IF(AND('ASS START SYNC'!C165="SHOW",COUNTA('ASS START SYNC'!$E$4:'ASS START SYNC'!E164)=0),MID('ASS START SYNC'!E165,B165+1,C165-B165-1),IF(AND('ASS START SYNC'!C165="SHOW",COUNTA('ASS START SYNC'!$E$4:'ASS START SYNC'!E164)&lt;&gt;0),I164,""))</f>
        <v/>
      </c>
      <c r="I165" s="12" t="str">
        <f>IF('ASS START SYNC'!C165="SHOW",MID('ASS START SYNC'!E165,C165+1,D165-C165-1),I164)</f>
        <v/>
      </c>
      <c r="J165" s="11" t="str">
        <f>IF('ASS START SYNC'!C165="SHOW",MID('ASS START SYNC'!E165,D165+1,F165-D165+1),"")</f>
        <v/>
      </c>
      <c r="K165" s="11" t="str">
        <f>IF('ASS START SYNC'!C165="SHOW",MID('ASS START SYNC'!E165,F165+2,1000),"")</f>
        <v/>
      </c>
      <c r="M165" s="12"/>
      <c r="N165" s="14">
        <v>162</v>
      </c>
      <c r="O165" s="12" t="str">
        <f>IF('ASS END SYNC'!C165="SHOW",FIND(",",'ASS END SYNC'!E165,1),"")</f>
        <v/>
      </c>
      <c r="P165" s="12" t="str">
        <f>IF('ASS END SYNC'!C165="SHOW",FIND(",",'ASS END SYNC'!E165,O165+1),"")</f>
        <v/>
      </c>
      <c r="Q165" s="12" t="str">
        <f>IF('ASS END SYNC'!C165="SHOW",FIND(",",'ASS END SYNC'!E165,P165+1),"")</f>
        <v/>
      </c>
      <c r="R165" s="13" t="str">
        <f>IF('ASS END SYNC'!C165="SHOW",FIND(",,",'ASS END SYNC'!E165,1),"")</f>
        <v/>
      </c>
      <c r="S165" s="13" t="str">
        <f>IF('ASS END SYNC'!C165="SHOW",FIND(",,",'ASS END SYNC'!E165,R165+1),"")</f>
        <v/>
      </c>
      <c r="T165" s="11" t="str">
        <f>IF('ASS END SYNC'!C165="SHOW",LEFT('ASS END SYNC'!E165,O165),"")</f>
        <v/>
      </c>
      <c r="U165" s="12" t="str">
        <f>IF('ASS END SYNC'!C165="SHOW",MID('ASS END SYNC'!E165,O165+1,P165-O165-1),"")</f>
        <v/>
      </c>
      <c r="V165" s="12" t="str">
        <f>IF(AND('ASS END SYNC'!C165="SHOW",'ASS END SYNC'!C166="SHOW"),U166,IF(AND('ASS END SYNC'!C165="SHOW",'ASS END SYNC'!C166&lt;&gt;"SHOW"),MID('ASS END SYNC'!E165,O165+1,P165-O165-1),""))</f>
        <v/>
      </c>
      <c r="W165" s="11" t="str">
        <f>IF('ASS END SYNC'!C165="SHOW",MID('ASS END SYNC'!E165,Q165+1,S165-Q165+1),"")</f>
        <v/>
      </c>
      <c r="X165" s="11" t="str">
        <f>IF('ASS END SYNC'!C165="SHOW",MID('ASS END SYNC'!E165,S165+2,1000),"")</f>
        <v/>
      </c>
      <c r="Z165" s="12"/>
    </row>
    <row r="166" spans="1:26" x14ac:dyDescent="0.25">
      <c r="A166" s="14">
        <v>163</v>
      </c>
      <c r="B166" s="12" t="str">
        <f>IF('ASS START SYNC'!C166="SHOW",FIND(",",'ASS START SYNC'!E166,1),"")</f>
        <v/>
      </c>
      <c r="C166" s="12" t="str">
        <f>IF('ASS START SYNC'!C166="SHOW",FIND(",",'ASS START SYNC'!E166,B166+1),"")</f>
        <v/>
      </c>
      <c r="D166" s="12" t="str">
        <f>IF('ASS START SYNC'!C166="SHOW",FIND(",",'ASS START SYNC'!E166,C166+1),"")</f>
        <v/>
      </c>
      <c r="E166" s="13" t="str">
        <f>IF('ASS START SYNC'!C166="SHOW",FIND(",,",'ASS START SYNC'!E166,1),"")</f>
        <v/>
      </c>
      <c r="F166" s="13" t="str">
        <f>IF('ASS START SYNC'!C166="SHOW",FIND(",,",'ASS START SYNC'!E166,E166+1),"")</f>
        <v/>
      </c>
      <c r="G166" s="11" t="str">
        <f>IF('ASS START SYNC'!C166="SHOW",LEFT('ASS START SYNC'!E166,B166),"")</f>
        <v/>
      </c>
      <c r="H166" s="12" t="str">
        <f>IF(AND('ASS START SYNC'!C166="SHOW",COUNTA('ASS START SYNC'!$E$4:'ASS START SYNC'!E165)=0),MID('ASS START SYNC'!E166,B166+1,C166-B166-1),IF(AND('ASS START SYNC'!C166="SHOW",COUNTA('ASS START SYNC'!$E$4:'ASS START SYNC'!E165)&lt;&gt;0),I165,""))</f>
        <v/>
      </c>
      <c r="I166" s="12" t="str">
        <f>IF('ASS START SYNC'!C166="SHOW",MID('ASS START SYNC'!E166,C166+1,D166-C166-1),I165)</f>
        <v/>
      </c>
      <c r="J166" s="11" t="str">
        <f>IF('ASS START SYNC'!C166="SHOW",MID('ASS START SYNC'!E166,D166+1,F166-D166+1),"")</f>
        <v/>
      </c>
      <c r="K166" s="11" t="str">
        <f>IF('ASS START SYNC'!C166="SHOW",MID('ASS START SYNC'!E166,F166+2,1000),"")</f>
        <v/>
      </c>
      <c r="M166" s="12"/>
      <c r="N166" s="14">
        <v>163</v>
      </c>
      <c r="O166" s="12" t="str">
        <f>IF('ASS END SYNC'!C166="SHOW",FIND(",",'ASS END SYNC'!E166,1),"")</f>
        <v/>
      </c>
      <c r="P166" s="12" t="str">
        <f>IF('ASS END SYNC'!C166="SHOW",FIND(",",'ASS END SYNC'!E166,O166+1),"")</f>
        <v/>
      </c>
      <c r="Q166" s="12" t="str">
        <f>IF('ASS END SYNC'!C166="SHOW",FIND(",",'ASS END SYNC'!E166,P166+1),"")</f>
        <v/>
      </c>
      <c r="R166" s="13" t="str">
        <f>IF('ASS END SYNC'!C166="SHOW",FIND(",,",'ASS END SYNC'!E166,1),"")</f>
        <v/>
      </c>
      <c r="S166" s="13" t="str">
        <f>IF('ASS END SYNC'!C166="SHOW",FIND(",,",'ASS END SYNC'!E166,R166+1),"")</f>
        <v/>
      </c>
      <c r="T166" s="11" t="str">
        <f>IF('ASS END SYNC'!C166="SHOW",LEFT('ASS END SYNC'!E166,O166),"")</f>
        <v/>
      </c>
      <c r="U166" s="12" t="str">
        <f>IF('ASS END SYNC'!C166="SHOW",MID('ASS END SYNC'!E166,O166+1,P166-O166-1),"")</f>
        <v/>
      </c>
      <c r="V166" s="12" t="str">
        <f>IF(AND('ASS END SYNC'!C166="SHOW",'ASS END SYNC'!C167="SHOW"),U167,IF(AND('ASS END SYNC'!C166="SHOW",'ASS END SYNC'!C167&lt;&gt;"SHOW"),MID('ASS END SYNC'!E166,O166+1,P166-O166-1),""))</f>
        <v/>
      </c>
      <c r="W166" s="11" t="str">
        <f>IF('ASS END SYNC'!C166="SHOW",MID('ASS END SYNC'!E166,Q166+1,S166-Q166+1),"")</f>
        <v/>
      </c>
      <c r="X166" s="11" t="str">
        <f>IF('ASS END SYNC'!C166="SHOW",MID('ASS END SYNC'!E166,S166+2,1000),"")</f>
        <v/>
      </c>
      <c r="Z166" s="12"/>
    </row>
    <row r="167" spans="1:26" x14ac:dyDescent="0.25">
      <c r="A167" s="14">
        <v>164</v>
      </c>
      <c r="B167" s="12" t="str">
        <f>IF('ASS START SYNC'!C167="SHOW",FIND(",",'ASS START SYNC'!E167,1),"")</f>
        <v/>
      </c>
      <c r="C167" s="12" t="str">
        <f>IF('ASS START SYNC'!C167="SHOW",FIND(",",'ASS START SYNC'!E167,B167+1),"")</f>
        <v/>
      </c>
      <c r="D167" s="12" t="str">
        <f>IF('ASS START SYNC'!C167="SHOW",FIND(",",'ASS START SYNC'!E167,C167+1),"")</f>
        <v/>
      </c>
      <c r="E167" s="13" t="str">
        <f>IF('ASS START SYNC'!C167="SHOW",FIND(",,",'ASS START SYNC'!E167,1),"")</f>
        <v/>
      </c>
      <c r="F167" s="13" t="str">
        <f>IF('ASS START SYNC'!C167="SHOW",FIND(",,",'ASS START SYNC'!E167,E167+1),"")</f>
        <v/>
      </c>
      <c r="G167" s="11" t="str">
        <f>IF('ASS START SYNC'!C167="SHOW",LEFT('ASS START SYNC'!E167,B167),"")</f>
        <v/>
      </c>
      <c r="H167" s="12" t="str">
        <f>IF(AND('ASS START SYNC'!C167="SHOW",COUNTA('ASS START SYNC'!$E$4:'ASS START SYNC'!E166)=0),MID('ASS START SYNC'!E167,B167+1,C167-B167-1),IF(AND('ASS START SYNC'!C167="SHOW",COUNTA('ASS START SYNC'!$E$4:'ASS START SYNC'!E166)&lt;&gt;0),I166,""))</f>
        <v/>
      </c>
      <c r="I167" s="12" t="str">
        <f>IF('ASS START SYNC'!C167="SHOW",MID('ASS START SYNC'!E167,C167+1,D167-C167-1),I166)</f>
        <v/>
      </c>
      <c r="J167" s="11" t="str">
        <f>IF('ASS START SYNC'!C167="SHOW",MID('ASS START SYNC'!E167,D167+1,F167-D167+1),"")</f>
        <v/>
      </c>
      <c r="K167" s="11" t="str">
        <f>IF('ASS START SYNC'!C167="SHOW",MID('ASS START SYNC'!E167,F167+2,1000),"")</f>
        <v/>
      </c>
      <c r="M167" s="12"/>
      <c r="N167" s="14">
        <v>164</v>
      </c>
      <c r="O167" s="12" t="str">
        <f>IF('ASS END SYNC'!C167="SHOW",FIND(",",'ASS END SYNC'!E167,1),"")</f>
        <v/>
      </c>
      <c r="P167" s="12" t="str">
        <f>IF('ASS END SYNC'!C167="SHOW",FIND(",",'ASS END SYNC'!E167,O167+1),"")</f>
        <v/>
      </c>
      <c r="Q167" s="12" t="str">
        <f>IF('ASS END SYNC'!C167="SHOW",FIND(",",'ASS END SYNC'!E167,P167+1),"")</f>
        <v/>
      </c>
      <c r="R167" s="13" t="str">
        <f>IF('ASS END SYNC'!C167="SHOW",FIND(",,",'ASS END SYNC'!E167,1),"")</f>
        <v/>
      </c>
      <c r="S167" s="13" t="str">
        <f>IF('ASS END SYNC'!C167="SHOW",FIND(",,",'ASS END SYNC'!E167,R167+1),"")</f>
        <v/>
      </c>
      <c r="T167" s="11" t="str">
        <f>IF('ASS END SYNC'!C167="SHOW",LEFT('ASS END SYNC'!E167,O167),"")</f>
        <v/>
      </c>
      <c r="U167" s="12" t="str">
        <f>IF('ASS END SYNC'!C167="SHOW",MID('ASS END SYNC'!E167,O167+1,P167-O167-1),"")</f>
        <v/>
      </c>
      <c r="V167" s="12" t="str">
        <f>IF(AND('ASS END SYNC'!C167="SHOW",'ASS END SYNC'!C168="SHOW"),U168,IF(AND('ASS END SYNC'!C167="SHOW",'ASS END SYNC'!C168&lt;&gt;"SHOW"),MID('ASS END SYNC'!E167,O167+1,P167-O167-1),""))</f>
        <v/>
      </c>
      <c r="W167" s="11" t="str">
        <f>IF('ASS END SYNC'!C167="SHOW",MID('ASS END SYNC'!E167,Q167+1,S167-Q167+1),"")</f>
        <v/>
      </c>
      <c r="X167" s="11" t="str">
        <f>IF('ASS END SYNC'!C167="SHOW",MID('ASS END SYNC'!E167,S167+2,1000),"")</f>
        <v/>
      </c>
      <c r="Z167" s="12"/>
    </row>
    <row r="168" spans="1:26" x14ac:dyDescent="0.25">
      <c r="A168" s="14">
        <v>165</v>
      </c>
      <c r="B168" s="12" t="str">
        <f>IF('ASS START SYNC'!C168="SHOW",FIND(",",'ASS START SYNC'!E168,1),"")</f>
        <v/>
      </c>
      <c r="C168" s="12" t="str">
        <f>IF('ASS START SYNC'!C168="SHOW",FIND(",",'ASS START SYNC'!E168,B168+1),"")</f>
        <v/>
      </c>
      <c r="D168" s="12" t="str">
        <f>IF('ASS START SYNC'!C168="SHOW",FIND(",",'ASS START SYNC'!E168,C168+1),"")</f>
        <v/>
      </c>
      <c r="E168" s="13" t="str">
        <f>IF('ASS START SYNC'!C168="SHOW",FIND(",,",'ASS START SYNC'!E168,1),"")</f>
        <v/>
      </c>
      <c r="F168" s="13" t="str">
        <f>IF('ASS START SYNC'!C168="SHOW",FIND(",,",'ASS START SYNC'!E168,E168+1),"")</f>
        <v/>
      </c>
      <c r="G168" s="11" t="str">
        <f>IF('ASS START SYNC'!C168="SHOW",LEFT('ASS START SYNC'!E168,B168),"")</f>
        <v/>
      </c>
      <c r="H168" s="12" t="str">
        <f>IF(AND('ASS START SYNC'!C168="SHOW",COUNTA('ASS START SYNC'!$E$4:'ASS START SYNC'!E167)=0),MID('ASS START SYNC'!E168,B168+1,C168-B168-1),IF(AND('ASS START SYNC'!C168="SHOW",COUNTA('ASS START SYNC'!$E$4:'ASS START SYNC'!E167)&lt;&gt;0),I167,""))</f>
        <v/>
      </c>
      <c r="I168" s="12" t="str">
        <f>IF('ASS START SYNC'!C168="SHOW",MID('ASS START SYNC'!E168,C168+1,D168-C168-1),I167)</f>
        <v/>
      </c>
      <c r="J168" s="11" t="str">
        <f>IF('ASS START SYNC'!C168="SHOW",MID('ASS START SYNC'!E168,D168+1,F168-D168+1),"")</f>
        <v/>
      </c>
      <c r="K168" s="11" t="str">
        <f>IF('ASS START SYNC'!C168="SHOW",MID('ASS START SYNC'!E168,F168+2,1000),"")</f>
        <v/>
      </c>
      <c r="M168" s="12"/>
      <c r="N168" s="14">
        <v>165</v>
      </c>
      <c r="O168" s="12" t="str">
        <f>IF('ASS END SYNC'!C168="SHOW",FIND(",",'ASS END SYNC'!E168,1),"")</f>
        <v/>
      </c>
      <c r="P168" s="12" t="str">
        <f>IF('ASS END SYNC'!C168="SHOW",FIND(",",'ASS END SYNC'!E168,O168+1),"")</f>
        <v/>
      </c>
      <c r="Q168" s="12" t="str">
        <f>IF('ASS END SYNC'!C168="SHOW",FIND(",",'ASS END SYNC'!E168,P168+1),"")</f>
        <v/>
      </c>
      <c r="R168" s="13" t="str">
        <f>IF('ASS END SYNC'!C168="SHOW",FIND(",,",'ASS END SYNC'!E168,1),"")</f>
        <v/>
      </c>
      <c r="S168" s="13" t="str">
        <f>IF('ASS END SYNC'!C168="SHOW",FIND(",,",'ASS END SYNC'!E168,R168+1),"")</f>
        <v/>
      </c>
      <c r="T168" s="11" t="str">
        <f>IF('ASS END SYNC'!C168="SHOW",LEFT('ASS END SYNC'!E168,O168),"")</f>
        <v/>
      </c>
      <c r="U168" s="12" t="str">
        <f>IF('ASS END SYNC'!C168="SHOW",MID('ASS END SYNC'!E168,O168+1,P168-O168-1),"")</f>
        <v/>
      </c>
      <c r="V168" s="12" t="str">
        <f>IF(AND('ASS END SYNC'!C168="SHOW",'ASS END SYNC'!C169="SHOW"),U169,IF(AND('ASS END SYNC'!C168="SHOW",'ASS END SYNC'!C169&lt;&gt;"SHOW"),MID('ASS END SYNC'!E168,O168+1,P168-O168-1),""))</f>
        <v/>
      </c>
      <c r="W168" s="11" t="str">
        <f>IF('ASS END SYNC'!C168="SHOW",MID('ASS END SYNC'!E168,Q168+1,S168-Q168+1),"")</f>
        <v/>
      </c>
      <c r="X168" s="11" t="str">
        <f>IF('ASS END SYNC'!C168="SHOW",MID('ASS END SYNC'!E168,S168+2,1000),"")</f>
        <v/>
      </c>
      <c r="Z168" s="12"/>
    </row>
    <row r="169" spans="1:26" x14ac:dyDescent="0.25">
      <c r="A169" s="14">
        <v>166</v>
      </c>
      <c r="B169" s="12" t="str">
        <f>IF('ASS START SYNC'!C169="SHOW",FIND(",",'ASS START SYNC'!E169,1),"")</f>
        <v/>
      </c>
      <c r="C169" s="12" t="str">
        <f>IF('ASS START SYNC'!C169="SHOW",FIND(",",'ASS START SYNC'!E169,B169+1),"")</f>
        <v/>
      </c>
      <c r="D169" s="12" t="str">
        <f>IF('ASS START SYNC'!C169="SHOW",FIND(",",'ASS START SYNC'!E169,C169+1),"")</f>
        <v/>
      </c>
      <c r="E169" s="13" t="str">
        <f>IF('ASS START SYNC'!C169="SHOW",FIND(",,",'ASS START SYNC'!E169,1),"")</f>
        <v/>
      </c>
      <c r="F169" s="13" t="str">
        <f>IF('ASS START SYNC'!C169="SHOW",FIND(",,",'ASS START SYNC'!E169,E169+1),"")</f>
        <v/>
      </c>
      <c r="G169" s="11" t="str">
        <f>IF('ASS START SYNC'!C169="SHOW",LEFT('ASS START SYNC'!E169,B169),"")</f>
        <v/>
      </c>
      <c r="H169" s="12" t="str">
        <f>IF(AND('ASS START SYNC'!C169="SHOW",COUNTA('ASS START SYNC'!$E$4:'ASS START SYNC'!E168)=0),MID('ASS START SYNC'!E169,B169+1,C169-B169-1),IF(AND('ASS START SYNC'!C169="SHOW",COUNTA('ASS START SYNC'!$E$4:'ASS START SYNC'!E168)&lt;&gt;0),I168,""))</f>
        <v/>
      </c>
      <c r="I169" s="12" t="str">
        <f>IF('ASS START SYNC'!C169="SHOW",MID('ASS START SYNC'!E169,C169+1,D169-C169-1),I168)</f>
        <v/>
      </c>
      <c r="J169" s="11" t="str">
        <f>IF('ASS START SYNC'!C169="SHOW",MID('ASS START SYNC'!E169,D169+1,F169-D169+1),"")</f>
        <v/>
      </c>
      <c r="K169" s="11" t="str">
        <f>IF('ASS START SYNC'!C169="SHOW",MID('ASS START SYNC'!E169,F169+2,1000),"")</f>
        <v/>
      </c>
      <c r="M169" s="12"/>
      <c r="N169" s="14">
        <v>166</v>
      </c>
      <c r="O169" s="12" t="str">
        <f>IF('ASS END SYNC'!C169="SHOW",FIND(",",'ASS END SYNC'!E169,1),"")</f>
        <v/>
      </c>
      <c r="P169" s="12" t="str">
        <f>IF('ASS END SYNC'!C169="SHOW",FIND(",",'ASS END SYNC'!E169,O169+1),"")</f>
        <v/>
      </c>
      <c r="Q169" s="12" t="str">
        <f>IF('ASS END SYNC'!C169="SHOW",FIND(",",'ASS END SYNC'!E169,P169+1),"")</f>
        <v/>
      </c>
      <c r="R169" s="13" t="str">
        <f>IF('ASS END SYNC'!C169="SHOW",FIND(",,",'ASS END SYNC'!E169,1),"")</f>
        <v/>
      </c>
      <c r="S169" s="13" t="str">
        <f>IF('ASS END SYNC'!C169="SHOW",FIND(",,",'ASS END SYNC'!E169,R169+1),"")</f>
        <v/>
      </c>
      <c r="T169" s="11" t="str">
        <f>IF('ASS END SYNC'!C169="SHOW",LEFT('ASS END SYNC'!E169,O169),"")</f>
        <v/>
      </c>
      <c r="U169" s="12" t="str">
        <f>IF('ASS END SYNC'!C169="SHOW",MID('ASS END SYNC'!E169,O169+1,P169-O169-1),"")</f>
        <v/>
      </c>
      <c r="V169" s="12" t="str">
        <f>IF(AND('ASS END SYNC'!C169="SHOW",'ASS END SYNC'!C170="SHOW"),U170,IF(AND('ASS END SYNC'!C169="SHOW",'ASS END SYNC'!C170&lt;&gt;"SHOW"),MID('ASS END SYNC'!E169,O169+1,P169-O169-1),""))</f>
        <v/>
      </c>
      <c r="W169" s="11" t="str">
        <f>IF('ASS END SYNC'!C169="SHOW",MID('ASS END SYNC'!E169,Q169+1,S169-Q169+1),"")</f>
        <v/>
      </c>
      <c r="X169" s="11" t="str">
        <f>IF('ASS END SYNC'!C169="SHOW",MID('ASS END SYNC'!E169,S169+2,1000),"")</f>
        <v/>
      </c>
      <c r="Z169" s="12"/>
    </row>
    <row r="170" spans="1:26" x14ac:dyDescent="0.25">
      <c r="A170" s="14">
        <v>167</v>
      </c>
      <c r="B170" s="12" t="str">
        <f>IF('ASS START SYNC'!C170="SHOW",FIND(",",'ASS START SYNC'!E170,1),"")</f>
        <v/>
      </c>
      <c r="C170" s="12" t="str">
        <f>IF('ASS START SYNC'!C170="SHOW",FIND(",",'ASS START SYNC'!E170,B170+1),"")</f>
        <v/>
      </c>
      <c r="D170" s="12" t="str">
        <f>IF('ASS START SYNC'!C170="SHOW",FIND(",",'ASS START SYNC'!E170,C170+1),"")</f>
        <v/>
      </c>
      <c r="E170" s="13" t="str">
        <f>IF('ASS START SYNC'!C170="SHOW",FIND(",,",'ASS START SYNC'!E170,1),"")</f>
        <v/>
      </c>
      <c r="F170" s="13" t="str">
        <f>IF('ASS START SYNC'!C170="SHOW",FIND(",,",'ASS START SYNC'!E170,E170+1),"")</f>
        <v/>
      </c>
      <c r="G170" s="11" t="str">
        <f>IF('ASS START SYNC'!C170="SHOW",LEFT('ASS START SYNC'!E170,B170),"")</f>
        <v/>
      </c>
      <c r="H170" s="12" t="str">
        <f>IF(AND('ASS START SYNC'!C170="SHOW",COUNTA('ASS START SYNC'!$E$4:'ASS START SYNC'!E169)=0),MID('ASS START SYNC'!E170,B170+1,C170-B170-1),IF(AND('ASS START SYNC'!C170="SHOW",COUNTA('ASS START SYNC'!$E$4:'ASS START SYNC'!E169)&lt;&gt;0),I169,""))</f>
        <v/>
      </c>
      <c r="I170" s="12" t="str">
        <f>IF('ASS START SYNC'!C170="SHOW",MID('ASS START SYNC'!E170,C170+1,D170-C170-1),I169)</f>
        <v/>
      </c>
      <c r="J170" s="11" t="str">
        <f>IF('ASS START SYNC'!C170="SHOW",MID('ASS START SYNC'!E170,D170+1,F170-D170+1),"")</f>
        <v/>
      </c>
      <c r="K170" s="11" t="str">
        <f>IF('ASS START SYNC'!C170="SHOW",MID('ASS START SYNC'!E170,F170+2,1000),"")</f>
        <v/>
      </c>
      <c r="M170" s="12"/>
      <c r="N170" s="14">
        <v>167</v>
      </c>
      <c r="O170" s="12" t="str">
        <f>IF('ASS END SYNC'!C170="SHOW",FIND(",",'ASS END SYNC'!E170,1),"")</f>
        <v/>
      </c>
      <c r="P170" s="12" t="str">
        <f>IF('ASS END SYNC'!C170="SHOW",FIND(",",'ASS END SYNC'!E170,O170+1),"")</f>
        <v/>
      </c>
      <c r="Q170" s="12" t="str">
        <f>IF('ASS END SYNC'!C170="SHOW",FIND(",",'ASS END SYNC'!E170,P170+1),"")</f>
        <v/>
      </c>
      <c r="R170" s="13" t="str">
        <f>IF('ASS END SYNC'!C170="SHOW",FIND(",,",'ASS END SYNC'!E170,1),"")</f>
        <v/>
      </c>
      <c r="S170" s="13" t="str">
        <f>IF('ASS END SYNC'!C170="SHOW",FIND(",,",'ASS END SYNC'!E170,R170+1),"")</f>
        <v/>
      </c>
      <c r="T170" s="11" t="str">
        <f>IF('ASS END SYNC'!C170="SHOW",LEFT('ASS END SYNC'!E170,O170),"")</f>
        <v/>
      </c>
      <c r="U170" s="12" t="str">
        <f>IF('ASS END SYNC'!C170="SHOW",MID('ASS END SYNC'!E170,O170+1,P170-O170-1),"")</f>
        <v/>
      </c>
      <c r="V170" s="12" t="str">
        <f>IF(AND('ASS END SYNC'!C170="SHOW",'ASS END SYNC'!C171="SHOW"),U171,IF(AND('ASS END SYNC'!C170="SHOW",'ASS END SYNC'!C171&lt;&gt;"SHOW"),MID('ASS END SYNC'!E170,O170+1,P170-O170-1),""))</f>
        <v/>
      </c>
      <c r="W170" s="11" t="str">
        <f>IF('ASS END SYNC'!C170="SHOW",MID('ASS END SYNC'!E170,Q170+1,S170-Q170+1),"")</f>
        <v/>
      </c>
      <c r="X170" s="11" t="str">
        <f>IF('ASS END SYNC'!C170="SHOW",MID('ASS END SYNC'!E170,S170+2,1000),"")</f>
        <v/>
      </c>
      <c r="Z170" s="12"/>
    </row>
    <row r="171" spans="1:26" x14ac:dyDescent="0.25">
      <c r="A171" s="14">
        <v>168</v>
      </c>
      <c r="B171" s="12" t="str">
        <f>IF('ASS START SYNC'!C171="SHOW",FIND(",",'ASS START SYNC'!E171,1),"")</f>
        <v/>
      </c>
      <c r="C171" s="12" t="str">
        <f>IF('ASS START SYNC'!C171="SHOW",FIND(",",'ASS START SYNC'!E171,B171+1),"")</f>
        <v/>
      </c>
      <c r="D171" s="12" t="str">
        <f>IF('ASS START SYNC'!C171="SHOW",FIND(",",'ASS START SYNC'!E171,C171+1),"")</f>
        <v/>
      </c>
      <c r="E171" s="13" t="str">
        <f>IF('ASS START SYNC'!C171="SHOW",FIND(",,",'ASS START SYNC'!E171,1),"")</f>
        <v/>
      </c>
      <c r="F171" s="13" t="str">
        <f>IF('ASS START SYNC'!C171="SHOW",FIND(",,",'ASS START SYNC'!E171,E171+1),"")</f>
        <v/>
      </c>
      <c r="G171" s="11" t="str">
        <f>IF('ASS START SYNC'!C171="SHOW",LEFT('ASS START SYNC'!E171,B171),"")</f>
        <v/>
      </c>
      <c r="H171" s="12" t="str">
        <f>IF(AND('ASS START SYNC'!C171="SHOW",COUNTA('ASS START SYNC'!$E$4:'ASS START SYNC'!E170)=0),MID('ASS START SYNC'!E171,B171+1,C171-B171-1),IF(AND('ASS START SYNC'!C171="SHOW",COUNTA('ASS START SYNC'!$E$4:'ASS START SYNC'!E170)&lt;&gt;0),I170,""))</f>
        <v/>
      </c>
      <c r="I171" s="12" t="str">
        <f>IF('ASS START SYNC'!C171="SHOW",MID('ASS START SYNC'!E171,C171+1,D171-C171-1),I170)</f>
        <v/>
      </c>
      <c r="J171" s="11" t="str">
        <f>IF('ASS START SYNC'!C171="SHOW",MID('ASS START SYNC'!E171,D171+1,F171-D171+1),"")</f>
        <v/>
      </c>
      <c r="K171" s="11" t="str">
        <f>IF('ASS START SYNC'!C171="SHOW",MID('ASS START SYNC'!E171,F171+2,1000),"")</f>
        <v/>
      </c>
      <c r="M171" s="12"/>
      <c r="N171" s="14">
        <v>168</v>
      </c>
      <c r="O171" s="12" t="str">
        <f>IF('ASS END SYNC'!C171="SHOW",FIND(",",'ASS END SYNC'!E171,1),"")</f>
        <v/>
      </c>
      <c r="P171" s="12" t="str">
        <f>IF('ASS END SYNC'!C171="SHOW",FIND(",",'ASS END SYNC'!E171,O171+1),"")</f>
        <v/>
      </c>
      <c r="Q171" s="12" t="str">
        <f>IF('ASS END SYNC'!C171="SHOW",FIND(",",'ASS END SYNC'!E171,P171+1),"")</f>
        <v/>
      </c>
      <c r="R171" s="13" t="str">
        <f>IF('ASS END SYNC'!C171="SHOW",FIND(",,",'ASS END SYNC'!E171,1),"")</f>
        <v/>
      </c>
      <c r="S171" s="13" t="str">
        <f>IF('ASS END SYNC'!C171="SHOW",FIND(",,",'ASS END SYNC'!E171,R171+1),"")</f>
        <v/>
      </c>
      <c r="T171" s="11" t="str">
        <f>IF('ASS END SYNC'!C171="SHOW",LEFT('ASS END SYNC'!E171,O171),"")</f>
        <v/>
      </c>
      <c r="U171" s="12" t="str">
        <f>IF('ASS END SYNC'!C171="SHOW",MID('ASS END SYNC'!E171,O171+1,P171-O171-1),"")</f>
        <v/>
      </c>
      <c r="V171" s="12" t="str">
        <f>IF(AND('ASS END SYNC'!C171="SHOW",'ASS END SYNC'!C172="SHOW"),U172,IF(AND('ASS END SYNC'!C171="SHOW",'ASS END SYNC'!C172&lt;&gt;"SHOW"),MID('ASS END SYNC'!E171,O171+1,P171-O171-1),""))</f>
        <v/>
      </c>
      <c r="W171" s="11" t="str">
        <f>IF('ASS END SYNC'!C171="SHOW",MID('ASS END SYNC'!E171,Q171+1,S171-Q171+1),"")</f>
        <v/>
      </c>
      <c r="X171" s="11" t="str">
        <f>IF('ASS END SYNC'!C171="SHOW",MID('ASS END SYNC'!E171,S171+2,1000),"")</f>
        <v/>
      </c>
      <c r="Z171" s="12"/>
    </row>
    <row r="172" spans="1:26" x14ac:dyDescent="0.25">
      <c r="A172" s="14">
        <v>169</v>
      </c>
      <c r="B172" s="12" t="str">
        <f>IF('ASS START SYNC'!C172="SHOW",FIND(",",'ASS START SYNC'!E172,1),"")</f>
        <v/>
      </c>
      <c r="C172" s="12" t="str">
        <f>IF('ASS START SYNC'!C172="SHOW",FIND(",",'ASS START SYNC'!E172,B172+1),"")</f>
        <v/>
      </c>
      <c r="D172" s="12" t="str">
        <f>IF('ASS START SYNC'!C172="SHOW",FIND(",",'ASS START SYNC'!E172,C172+1),"")</f>
        <v/>
      </c>
      <c r="E172" s="13" t="str">
        <f>IF('ASS START SYNC'!C172="SHOW",FIND(",,",'ASS START SYNC'!E172,1),"")</f>
        <v/>
      </c>
      <c r="F172" s="13" t="str">
        <f>IF('ASS START SYNC'!C172="SHOW",FIND(",,",'ASS START SYNC'!E172,E172+1),"")</f>
        <v/>
      </c>
      <c r="G172" s="11" t="str">
        <f>IF('ASS START SYNC'!C172="SHOW",LEFT('ASS START SYNC'!E172,B172),"")</f>
        <v/>
      </c>
      <c r="H172" s="12" t="str">
        <f>IF(AND('ASS START SYNC'!C172="SHOW",COUNTA('ASS START SYNC'!$E$4:'ASS START SYNC'!E171)=0),MID('ASS START SYNC'!E172,B172+1,C172-B172-1),IF(AND('ASS START SYNC'!C172="SHOW",COUNTA('ASS START SYNC'!$E$4:'ASS START SYNC'!E171)&lt;&gt;0),I171,""))</f>
        <v/>
      </c>
      <c r="I172" s="12" t="str">
        <f>IF('ASS START SYNC'!C172="SHOW",MID('ASS START SYNC'!E172,C172+1,D172-C172-1),I171)</f>
        <v/>
      </c>
      <c r="J172" s="11" t="str">
        <f>IF('ASS START SYNC'!C172="SHOW",MID('ASS START SYNC'!E172,D172+1,F172-D172+1),"")</f>
        <v/>
      </c>
      <c r="K172" s="11" t="str">
        <f>IF('ASS START SYNC'!C172="SHOW",MID('ASS START SYNC'!E172,F172+2,1000),"")</f>
        <v/>
      </c>
      <c r="M172" s="12"/>
      <c r="N172" s="14">
        <v>169</v>
      </c>
      <c r="O172" s="12" t="str">
        <f>IF('ASS END SYNC'!C172="SHOW",FIND(",",'ASS END SYNC'!E172,1),"")</f>
        <v/>
      </c>
      <c r="P172" s="12" t="str">
        <f>IF('ASS END SYNC'!C172="SHOW",FIND(",",'ASS END SYNC'!E172,O172+1),"")</f>
        <v/>
      </c>
      <c r="Q172" s="12" t="str">
        <f>IF('ASS END SYNC'!C172="SHOW",FIND(",",'ASS END SYNC'!E172,P172+1),"")</f>
        <v/>
      </c>
      <c r="R172" s="13" t="str">
        <f>IF('ASS END SYNC'!C172="SHOW",FIND(",,",'ASS END SYNC'!E172,1),"")</f>
        <v/>
      </c>
      <c r="S172" s="13" t="str">
        <f>IF('ASS END SYNC'!C172="SHOW",FIND(",,",'ASS END SYNC'!E172,R172+1),"")</f>
        <v/>
      </c>
      <c r="T172" s="11" t="str">
        <f>IF('ASS END SYNC'!C172="SHOW",LEFT('ASS END SYNC'!E172,O172),"")</f>
        <v/>
      </c>
      <c r="U172" s="12" t="str">
        <f>IF('ASS END SYNC'!C172="SHOW",MID('ASS END SYNC'!E172,O172+1,P172-O172-1),"")</f>
        <v/>
      </c>
      <c r="V172" s="12" t="str">
        <f>IF(AND('ASS END SYNC'!C172="SHOW",'ASS END SYNC'!C173="SHOW"),U173,IF(AND('ASS END SYNC'!C172="SHOW",'ASS END SYNC'!C173&lt;&gt;"SHOW"),MID('ASS END SYNC'!E172,O172+1,P172-O172-1),""))</f>
        <v/>
      </c>
      <c r="W172" s="11" t="str">
        <f>IF('ASS END SYNC'!C172="SHOW",MID('ASS END SYNC'!E172,Q172+1,S172-Q172+1),"")</f>
        <v/>
      </c>
      <c r="X172" s="11" t="str">
        <f>IF('ASS END SYNC'!C172="SHOW",MID('ASS END SYNC'!E172,S172+2,1000),"")</f>
        <v/>
      </c>
      <c r="Z172" s="12"/>
    </row>
    <row r="173" spans="1:26" x14ac:dyDescent="0.25">
      <c r="A173" s="14">
        <v>170</v>
      </c>
      <c r="B173" s="12" t="str">
        <f>IF('ASS START SYNC'!C173="SHOW",FIND(",",'ASS START SYNC'!E173,1),"")</f>
        <v/>
      </c>
      <c r="C173" s="12" t="str">
        <f>IF('ASS START SYNC'!C173="SHOW",FIND(",",'ASS START SYNC'!E173,B173+1),"")</f>
        <v/>
      </c>
      <c r="D173" s="12" t="str">
        <f>IF('ASS START SYNC'!C173="SHOW",FIND(",",'ASS START SYNC'!E173,C173+1),"")</f>
        <v/>
      </c>
      <c r="E173" s="13" t="str">
        <f>IF('ASS START SYNC'!C173="SHOW",FIND(",,",'ASS START SYNC'!E173,1),"")</f>
        <v/>
      </c>
      <c r="F173" s="13" t="str">
        <f>IF('ASS START SYNC'!C173="SHOW",FIND(",,",'ASS START SYNC'!E173,E173+1),"")</f>
        <v/>
      </c>
      <c r="G173" s="11" t="str">
        <f>IF('ASS START SYNC'!C173="SHOW",LEFT('ASS START SYNC'!E173,B173),"")</f>
        <v/>
      </c>
      <c r="H173" s="12" t="str">
        <f>IF(AND('ASS START SYNC'!C173="SHOW",COUNTA('ASS START SYNC'!$E$4:'ASS START SYNC'!E172)=0),MID('ASS START SYNC'!E173,B173+1,C173-B173-1),IF(AND('ASS START SYNC'!C173="SHOW",COUNTA('ASS START SYNC'!$E$4:'ASS START SYNC'!E172)&lt;&gt;0),I172,""))</f>
        <v/>
      </c>
      <c r="I173" s="12" t="str">
        <f>IF('ASS START SYNC'!C173="SHOW",MID('ASS START SYNC'!E173,C173+1,D173-C173-1),I172)</f>
        <v/>
      </c>
      <c r="J173" s="11" t="str">
        <f>IF('ASS START SYNC'!C173="SHOW",MID('ASS START SYNC'!E173,D173+1,F173-D173+1),"")</f>
        <v/>
      </c>
      <c r="K173" s="11" t="str">
        <f>IF('ASS START SYNC'!C173="SHOW",MID('ASS START SYNC'!E173,F173+2,1000),"")</f>
        <v/>
      </c>
      <c r="M173" s="12"/>
      <c r="N173" s="14">
        <v>170</v>
      </c>
      <c r="O173" s="12" t="str">
        <f>IF('ASS END SYNC'!C173="SHOW",FIND(",",'ASS END SYNC'!E173,1),"")</f>
        <v/>
      </c>
      <c r="P173" s="12" t="str">
        <f>IF('ASS END SYNC'!C173="SHOW",FIND(",",'ASS END SYNC'!E173,O173+1),"")</f>
        <v/>
      </c>
      <c r="Q173" s="12" t="str">
        <f>IF('ASS END SYNC'!C173="SHOW",FIND(",",'ASS END SYNC'!E173,P173+1),"")</f>
        <v/>
      </c>
      <c r="R173" s="13" t="str">
        <f>IF('ASS END SYNC'!C173="SHOW",FIND(",,",'ASS END SYNC'!E173,1),"")</f>
        <v/>
      </c>
      <c r="S173" s="13" t="str">
        <f>IF('ASS END SYNC'!C173="SHOW",FIND(",,",'ASS END SYNC'!E173,R173+1),"")</f>
        <v/>
      </c>
      <c r="T173" s="11" t="str">
        <f>IF('ASS END SYNC'!C173="SHOW",LEFT('ASS END SYNC'!E173,O173),"")</f>
        <v/>
      </c>
      <c r="U173" s="12" t="str">
        <f>IF('ASS END SYNC'!C173="SHOW",MID('ASS END SYNC'!E173,O173+1,P173-O173-1),"")</f>
        <v/>
      </c>
      <c r="V173" s="12" t="str">
        <f>IF(AND('ASS END SYNC'!C173="SHOW",'ASS END SYNC'!C174="SHOW"),U174,IF(AND('ASS END SYNC'!C173="SHOW",'ASS END SYNC'!C174&lt;&gt;"SHOW"),MID('ASS END SYNC'!E173,O173+1,P173-O173-1),""))</f>
        <v/>
      </c>
      <c r="W173" s="11" t="str">
        <f>IF('ASS END SYNC'!C173="SHOW",MID('ASS END SYNC'!E173,Q173+1,S173-Q173+1),"")</f>
        <v/>
      </c>
      <c r="X173" s="11" t="str">
        <f>IF('ASS END SYNC'!C173="SHOW",MID('ASS END SYNC'!E173,S173+2,1000),"")</f>
        <v/>
      </c>
      <c r="Z173" s="12"/>
    </row>
    <row r="174" spans="1:26" x14ac:dyDescent="0.25">
      <c r="A174" s="14">
        <v>171</v>
      </c>
      <c r="B174" s="12" t="str">
        <f>IF('ASS START SYNC'!C174="SHOW",FIND(",",'ASS START SYNC'!E174,1),"")</f>
        <v/>
      </c>
      <c r="C174" s="12" t="str">
        <f>IF('ASS START SYNC'!C174="SHOW",FIND(",",'ASS START SYNC'!E174,B174+1),"")</f>
        <v/>
      </c>
      <c r="D174" s="12" t="str">
        <f>IF('ASS START SYNC'!C174="SHOW",FIND(",",'ASS START SYNC'!E174,C174+1),"")</f>
        <v/>
      </c>
      <c r="E174" s="13" t="str">
        <f>IF('ASS START SYNC'!C174="SHOW",FIND(",,",'ASS START SYNC'!E174,1),"")</f>
        <v/>
      </c>
      <c r="F174" s="13" t="str">
        <f>IF('ASS START SYNC'!C174="SHOW",FIND(",,",'ASS START SYNC'!E174,E174+1),"")</f>
        <v/>
      </c>
      <c r="G174" s="11" t="str">
        <f>IF('ASS START SYNC'!C174="SHOW",LEFT('ASS START SYNC'!E174,B174),"")</f>
        <v/>
      </c>
      <c r="H174" s="12" t="str">
        <f>IF(AND('ASS START SYNC'!C174="SHOW",COUNTA('ASS START SYNC'!$E$4:'ASS START SYNC'!E173)=0),MID('ASS START SYNC'!E174,B174+1,C174-B174-1),IF(AND('ASS START SYNC'!C174="SHOW",COUNTA('ASS START SYNC'!$E$4:'ASS START SYNC'!E173)&lt;&gt;0),I173,""))</f>
        <v/>
      </c>
      <c r="I174" s="12" t="str">
        <f>IF('ASS START SYNC'!C174="SHOW",MID('ASS START SYNC'!E174,C174+1,D174-C174-1),I173)</f>
        <v/>
      </c>
      <c r="J174" s="11" t="str">
        <f>IF('ASS START SYNC'!C174="SHOW",MID('ASS START SYNC'!E174,D174+1,F174-D174+1),"")</f>
        <v/>
      </c>
      <c r="K174" s="11" t="str">
        <f>IF('ASS START SYNC'!C174="SHOW",MID('ASS START SYNC'!E174,F174+2,1000),"")</f>
        <v/>
      </c>
      <c r="M174" s="12"/>
      <c r="N174" s="14">
        <v>171</v>
      </c>
      <c r="O174" s="12" t="str">
        <f>IF('ASS END SYNC'!C174="SHOW",FIND(",",'ASS END SYNC'!E174,1),"")</f>
        <v/>
      </c>
      <c r="P174" s="12" t="str">
        <f>IF('ASS END SYNC'!C174="SHOW",FIND(",",'ASS END SYNC'!E174,O174+1),"")</f>
        <v/>
      </c>
      <c r="Q174" s="12" t="str">
        <f>IF('ASS END SYNC'!C174="SHOW",FIND(",",'ASS END SYNC'!E174,P174+1),"")</f>
        <v/>
      </c>
      <c r="R174" s="13" t="str">
        <f>IF('ASS END SYNC'!C174="SHOW",FIND(",,",'ASS END SYNC'!E174,1),"")</f>
        <v/>
      </c>
      <c r="S174" s="13" t="str">
        <f>IF('ASS END SYNC'!C174="SHOW",FIND(",,",'ASS END SYNC'!E174,R174+1),"")</f>
        <v/>
      </c>
      <c r="T174" s="11" t="str">
        <f>IF('ASS END SYNC'!C174="SHOW",LEFT('ASS END SYNC'!E174,O174),"")</f>
        <v/>
      </c>
      <c r="U174" s="12" t="str">
        <f>IF('ASS END SYNC'!C174="SHOW",MID('ASS END SYNC'!E174,O174+1,P174-O174-1),"")</f>
        <v/>
      </c>
      <c r="V174" s="12" t="str">
        <f>IF(AND('ASS END SYNC'!C174="SHOW",'ASS END SYNC'!C175="SHOW"),U175,IF(AND('ASS END SYNC'!C174="SHOW",'ASS END SYNC'!C175&lt;&gt;"SHOW"),MID('ASS END SYNC'!E174,O174+1,P174-O174-1),""))</f>
        <v/>
      </c>
      <c r="W174" s="11" t="str">
        <f>IF('ASS END SYNC'!C174="SHOW",MID('ASS END SYNC'!E174,Q174+1,S174-Q174+1),"")</f>
        <v/>
      </c>
      <c r="X174" s="11" t="str">
        <f>IF('ASS END SYNC'!C174="SHOW",MID('ASS END SYNC'!E174,S174+2,1000),"")</f>
        <v/>
      </c>
      <c r="Z174" s="12"/>
    </row>
    <row r="175" spans="1:26" x14ac:dyDescent="0.25">
      <c r="A175" s="14">
        <v>172</v>
      </c>
      <c r="B175" s="12" t="str">
        <f>IF('ASS START SYNC'!C175="SHOW",FIND(",",'ASS START SYNC'!E175,1),"")</f>
        <v/>
      </c>
      <c r="C175" s="12" t="str">
        <f>IF('ASS START SYNC'!C175="SHOW",FIND(",",'ASS START SYNC'!E175,B175+1),"")</f>
        <v/>
      </c>
      <c r="D175" s="12" t="str">
        <f>IF('ASS START SYNC'!C175="SHOW",FIND(",",'ASS START SYNC'!E175,C175+1),"")</f>
        <v/>
      </c>
      <c r="E175" s="13" t="str">
        <f>IF('ASS START SYNC'!C175="SHOW",FIND(",,",'ASS START SYNC'!E175,1),"")</f>
        <v/>
      </c>
      <c r="F175" s="13" t="str">
        <f>IF('ASS START SYNC'!C175="SHOW",FIND(",,",'ASS START SYNC'!E175,E175+1),"")</f>
        <v/>
      </c>
      <c r="G175" s="11" t="str">
        <f>IF('ASS START SYNC'!C175="SHOW",LEFT('ASS START SYNC'!E175,B175),"")</f>
        <v/>
      </c>
      <c r="H175" s="12" t="str">
        <f>IF(AND('ASS START SYNC'!C175="SHOW",COUNTA('ASS START SYNC'!$E$4:'ASS START SYNC'!E174)=0),MID('ASS START SYNC'!E175,B175+1,C175-B175-1),IF(AND('ASS START SYNC'!C175="SHOW",COUNTA('ASS START SYNC'!$E$4:'ASS START SYNC'!E174)&lt;&gt;0),I174,""))</f>
        <v/>
      </c>
      <c r="I175" s="12" t="str">
        <f>IF('ASS START SYNC'!C175="SHOW",MID('ASS START SYNC'!E175,C175+1,D175-C175-1),I174)</f>
        <v/>
      </c>
      <c r="J175" s="11" t="str">
        <f>IF('ASS START SYNC'!C175="SHOW",MID('ASS START SYNC'!E175,D175+1,F175-D175+1),"")</f>
        <v/>
      </c>
      <c r="K175" s="11" t="str">
        <f>IF('ASS START SYNC'!C175="SHOW",MID('ASS START SYNC'!E175,F175+2,1000),"")</f>
        <v/>
      </c>
      <c r="M175" s="12"/>
      <c r="N175" s="14">
        <v>172</v>
      </c>
      <c r="O175" s="12" t="str">
        <f>IF('ASS END SYNC'!C175="SHOW",FIND(",",'ASS END SYNC'!E175,1),"")</f>
        <v/>
      </c>
      <c r="P175" s="12" t="str">
        <f>IF('ASS END SYNC'!C175="SHOW",FIND(",",'ASS END SYNC'!E175,O175+1),"")</f>
        <v/>
      </c>
      <c r="Q175" s="12" t="str">
        <f>IF('ASS END SYNC'!C175="SHOW",FIND(",",'ASS END SYNC'!E175,P175+1),"")</f>
        <v/>
      </c>
      <c r="R175" s="13" t="str">
        <f>IF('ASS END SYNC'!C175="SHOW",FIND(",,",'ASS END SYNC'!E175,1),"")</f>
        <v/>
      </c>
      <c r="S175" s="13" t="str">
        <f>IF('ASS END SYNC'!C175="SHOW",FIND(",,",'ASS END SYNC'!E175,R175+1),"")</f>
        <v/>
      </c>
      <c r="T175" s="11" t="str">
        <f>IF('ASS END SYNC'!C175="SHOW",LEFT('ASS END SYNC'!E175,O175),"")</f>
        <v/>
      </c>
      <c r="U175" s="12" t="str">
        <f>IF('ASS END SYNC'!C175="SHOW",MID('ASS END SYNC'!E175,O175+1,P175-O175-1),"")</f>
        <v/>
      </c>
      <c r="V175" s="12" t="str">
        <f>IF(AND('ASS END SYNC'!C175="SHOW",'ASS END SYNC'!C176="SHOW"),U176,IF(AND('ASS END SYNC'!C175="SHOW",'ASS END SYNC'!C176&lt;&gt;"SHOW"),MID('ASS END SYNC'!E175,O175+1,P175-O175-1),""))</f>
        <v/>
      </c>
      <c r="W175" s="11" t="str">
        <f>IF('ASS END SYNC'!C175="SHOW",MID('ASS END SYNC'!E175,Q175+1,S175-Q175+1),"")</f>
        <v/>
      </c>
      <c r="X175" s="11" t="str">
        <f>IF('ASS END SYNC'!C175="SHOW",MID('ASS END SYNC'!E175,S175+2,1000),"")</f>
        <v/>
      </c>
      <c r="Z175" s="12"/>
    </row>
    <row r="176" spans="1:26" x14ac:dyDescent="0.25">
      <c r="A176" s="14">
        <v>173</v>
      </c>
      <c r="B176" s="12" t="str">
        <f>IF('ASS START SYNC'!C176="SHOW",FIND(",",'ASS START SYNC'!E176,1),"")</f>
        <v/>
      </c>
      <c r="C176" s="12" t="str">
        <f>IF('ASS START SYNC'!C176="SHOW",FIND(",",'ASS START SYNC'!E176,B176+1),"")</f>
        <v/>
      </c>
      <c r="D176" s="12" t="str">
        <f>IF('ASS START SYNC'!C176="SHOW",FIND(",",'ASS START SYNC'!E176,C176+1),"")</f>
        <v/>
      </c>
      <c r="E176" s="13" t="str">
        <f>IF('ASS START SYNC'!C176="SHOW",FIND(",,",'ASS START SYNC'!E176,1),"")</f>
        <v/>
      </c>
      <c r="F176" s="13" t="str">
        <f>IF('ASS START SYNC'!C176="SHOW",FIND(",,",'ASS START SYNC'!E176,E176+1),"")</f>
        <v/>
      </c>
      <c r="G176" s="11" t="str">
        <f>IF('ASS START SYNC'!C176="SHOW",LEFT('ASS START SYNC'!E176,B176),"")</f>
        <v/>
      </c>
      <c r="H176" s="12" t="str">
        <f>IF(AND('ASS START SYNC'!C176="SHOW",COUNTA('ASS START SYNC'!$E$4:'ASS START SYNC'!E175)=0),MID('ASS START SYNC'!E176,B176+1,C176-B176-1),IF(AND('ASS START SYNC'!C176="SHOW",COUNTA('ASS START SYNC'!$E$4:'ASS START SYNC'!E175)&lt;&gt;0),I175,""))</f>
        <v/>
      </c>
      <c r="I176" s="12" t="str">
        <f>IF('ASS START SYNC'!C176="SHOW",MID('ASS START SYNC'!E176,C176+1,D176-C176-1),I175)</f>
        <v/>
      </c>
      <c r="J176" s="11" t="str">
        <f>IF('ASS START SYNC'!C176="SHOW",MID('ASS START SYNC'!E176,D176+1,F176-D176+1),"")</f>
        <v/>
      </c>
      <c r="K176" s="11" t="str">
        <f>IF('ASS START SYNC'!C176="SHOW",MID('ASS START SYNC'!E176,F176+2,1000),"")</f>
        <v/>
      </c>
      <c r="M176" s="12"/>
      <c r="N176" s="14">
        <v>173</v>
      </c>
      <c r="O176" s="12" t="str">
        <f>IF('ASS END SYNC'!C176="SHOW",FIND(",",'ASS END SYNC'!E176,1),"")</f>
        <v/>
      </c>
      <c r="P176" s="12" t="str">
        <f>IF('ASS END SYNC'!C176="SHOW",FIND(",",'ASS END SYNC'!E176,O176+1),"")</f>
        <v/>
      </c>
      <c r="Q176" s="12" t="str">
        <f>IF('ASS END SYNC'!C176="SHOW",FIND(",",'ASS END SYNC'!E176,P176+1),"")</f>
        <v/>
      </c>
      <c r="R176" s="13" t="str">
        <f>IF('ASS END SYNC'!C176="SHOW",FIND(",,",'ASS END SYNC'!E176,1),"")</f>
        <v/>
      </c>
      <c r="S176" s="13" t="str">
        <f>IF('ASS END SYNC'!C176="SHOW",FIND(",,",'ASS END SYNC'!E176,R176+1),"")</f>
        <v/>
      </c>
      <c r="T176" s="11" t="str">
        <f>IF('ASS END SYNC'!C176="SHOW",LEFT('ASS END SYNC'!E176,O176),"")</f>
        <v/>
      </c>
      <c r="U176" s="12" t="str">
        <f>IF('ASS END SYNC'!C176="SHOW",MID('ASS END SYNC'!E176,O176+1,P176-O176-1),"")</f>
        <v/>
      </c>
      <c r="V176" s="12" t="str">
        <f>IF(AND('ASS END SYNC'!C176="SHOW",'ASS END SYNC'!C177="SHOW"),U177,IF(AND('ASS END SYNC'!C176="SHOW",'ASS END SYNC'!C177&lt;&gt;"SHOW"),MID('ASS END SYNC'!E176,O176+1,P176-O176-1),""))</f>
        <v/>
      </c>
      <c r="W176" s="11" t="str">
        <f>IF('ASS END SYNC'!C176="SHOW",MID('ASS END SYNC'!E176,Q176+1,S176-Q176+1),"")</f>
        <v/>
      </c>
      <c r="X176" s="11" t="str">
        <f>IF('ASS END SYNC'!C176="SHOW",MID('ASS END SYNC'!E176,S176+2,1000),"")</f>
        <v/>
      </c>
      <c r="Z176" s="12"/>
    </row>
    <row r="177" spans="1:26" x14ac:dyDescent="0.25">
      <c r="A177" s="14">
        <v>174</v>
      </c>
      <c r="B177" s="12" t="str">
        <f>IF('ASS START SYNC'!C177="SHOW",FIND(",",'ASS START SYNC'!E177,1),"")</f>
        <v/>
      </c>
      <c r="C177" s="12" t="str">
        <f>IF('ASS START SYNC'!C177="SHOW",FIND(",",'ASS START SYNC'!E177,B177+1),"")</f>
        <v/>
      </c>
      <c r="D177" s="12" t="str">
        <f>IF('ASS START SYNC'!C177="SHOW",FIND(",",'ASS START SYNC'!E177,C177+1),"")</f>
        <v/>
      </c>
      <c r="E177" s="13" t="str">
        <f>IF('ASS START SYNC'!C177="SHOW",FIND(",,",'ASS START SYNC'!E177,1),"")</f>
        <v/>
      </c>
      <c r="F177" s="13" t="str">
        <f>IF('ASS START SYNC'!C177="SHOW",FIND(",,",'ASS START SYNC'!E177,E177+1),"")</f>
        <v/>
      </c>
      <c r="G177" s="11" t="str">
        <f>IF('ASS START SYNC'!C177="SHOW",LEFT('ASS START SYNC'!E177,B177),"")</f>
        <v/>
      </c>
      <c r="H177" s="12" t="str">
        <f>IF(AND('ASS START SYNC'!C177="SHOW",COUNTA('ASS START SYNC'!$E$4:'ASS START SYNC'!E176)=0),MID('ASS START SYNC'!E177,B177+1,C177-B177-1),IF(AND('ASS START SYNC'!C177="SHOW",COUNTA('ASS START SYNC'!$E$4:'ASS START SYNC'!E176)&lt;&gt;0),I176,""))</f>
        <v/>
      </c>
      <c r="I177" s="12" t="str">
        <f>IF('ASS START SYNC'!C177="SHOW",MID('ASS START SYNC'!E177,C177+1,D177-C177-1),I176)</f>
        <v/>
      </c>
      <c r="J177" s="11" t="str">
        <f>IF('ASS START SYNC'!C177="SHOW",MID('ASS START SYNC'!E177,D177+1,F177-D177+1),"")</f>
        <v/>
      </c>
      <c r="K177" s="11" t="str">
        <f>IF('ASS START SYNC'!C177="SHOW",MID('ASS START SYNC'!E177,F177+2,1000),"")</f>
        <v/>
      </c>
      <c r="M177" s="12"/>
      <c r="N177" s="14">
        <v>174</v>
      </c>
      <c r="O177" s="12" t="str">
        <f>IF('ASS END SYNC'!C177="SHOW",FIND(",",'ASS END SYNC'!E177,1),"")</f>
        <v/>
      </c>
      <c r="P177" s="12" t="str">
        <f>IF('ASS END SYNC'!C177="SHOW",FIND(",",'ASS END SYNC'!E177,O177+1),"")</f>
        <v/>
      </c>
      <c r="Q177" s="12" t="str">
        <f>IF('ASS END SYNC'!C177="SHOW",FIND(",",'ASS END SYNC'!E177,P177+1),"")</f>
        <v/>
      </c>
      <c r="R177" s="13" t="str">
        <f>IF('ASS END SYNC'!C177="SHOW",FIND(",,",'ASS END SYNC'!E177,1),"")</f>
        <v/>
      </c>
      <c r="S177" s="13" t="str">
        <f>IF('ASS END SYNC'!C177="SHOW",FIND(",,",'ASS END SYNC'!E177,R177+1),"")</f>
        <v/>
      </c>
      <c r="T177" s="11" t="str">
        <f>IF('ASS END SYNC'!C177="SHOW",LEFT('ASS END SYNC'!E177,O177),"")</f>
        <v/>
      </c>
      <c r="U177" s="12" t="str">
        <f>IF('ASS END SYNC'!C177="SHOW",MID('ASS END SYNC'!E177,O177+1,P177-O177-1),"")</f>
        <v/>
      </c>
      <c r="V177" s="12" t="str">
        <f>IF(AND('ASS END SYNC'!C177="SHOW",'ASS END SYNC'!C178="SHOW"),U178,IF(AND('ASS END SYNC'!C177="SHOW",'ASS END SYNC'!C178&lt;&gt;"SHOW"),MID('ASS END SYNC'!E177,O177+1,P177-O177-1),""))</f>
        <v/>
      </c>
      <c r="W177" s="11" t="str">
        <f>IF('ASS END SYNC'!C177="SHOW",MID('ASS END SYNC'!E177,Q177+1,S177-Q177+1),"")</f>
        <v/>
      </c>
      <c r="X177" s="11" t="str">
        <f>IF('ASS END SYNC'!C177="SHOW",MID('ASS END SYNC'!E177,S177+2,1000),"")</f>
        <v/>
      </c>
      <c r="Z177" s="12"/>
    </row>
    <row r="178" spans="1:26" x14ac:dyDescent="0.25">
      <c r="A178" s="14">
        <v>175</v>
      </c>
      <c r="B178" s="12" t="str">
        <f>IF('ASS START SYNC'!C178="SHOW",FIND(",",'ASS START SYNC'!E178,1),"")</f>
        <v/>
      </c>
      <c r="C178" s="12" t="str">
        <f>IF('ASS START SYNC'!C178="SHOW",FIND(",",'ASS START SYNC'!E178,B178+1),"")</f>
        <v/>
      </c>
      <c r="D178" s="12" t="str">
        <f>IF('ASS START SYNC'!C178="SHOW",FIND(",",'ASS START SYNC'!E178,C178+1),"")</f>
        <v/>
      </c>
      <c r="E178" s="13" t="str">
        <f>IF('ASS START SYNC'!C178="SHOW",FIND(",,",'ASS START SYNC'!E178,1),"")</f>
        <v/>
      </c>
      <c r="F178" s="13" t="str">
        <f>IF('ASS START SYNC'!C178="SHOW",FIND(",,",'ASS START SYNC'!E178,E178+1),"")</f>
        <v/>
      </c>
      <c r="G178" s="11" t="str">
        <f>IF('ASS START SYNC'!C178="SHOW",LEFT('ASS START SYNC'!E178,B178),"")</f>
        <v/>
      </c>
      <c r="H178" s="12" t="str">
        <f>IF(AND('ASS START SYNC'!C178="SHOW",COUNTA('ASS START SYNC'!$E$4:'ASS START SYNC'!E177)=0),MID('ASS START SYNC'!E178,B178+1,C178-B178-1),IF(AND('ASS START SYNC'!C178="SHOW",COUNTA('ASS START SYNC'!$E$4:'ASS START SYNC'!E177)&lt;&gt;0),I177,""))</f>
        <v/>
      </c>
      <c r="I178" s="12" t="str">
        <f>IF('ASS START SYNC'!C178="SHOW",MID('ASS START SYNC'!E178,C178+1,D178-C178-1),I177)</f>
        <v/>
      </c>
      <c r="J178" s="11" t="str">
        <f>IF('ASS START SYNC'!C178="SHOW",MID('ASS START SYNC'!E178,D178+1,F178-D178+1),"")</f>
        <v/>
      </c>
      <c r="K178" s="11" t="str">
        <f>IF('ASS START SYNC'!C178="SHOW",MID('ASS START SYNC'!E178,F178+2,1000),"")</f>
        <v/>
      </c>
      <c r="M178" s="12"/>
      <c r="N178" s="14">
        <v>175</v>
      </c>
      <c r="O178" s="12" t="str">
        <f>IF('ASS END SYNC'!C178="SHOW",FIND(",",'ASS END SYNC'!E178,1),"")</f>
        <v/>
      </c>
      <c r="P178" s="12" t="str">
        <f>IF('ASS END SYNC'!C178="SHOW",FIND(",",'ASS END SYNC'!E178,O178+1),"")</f>
        <v/>
      </c>
      <c r="Q178" s="12" t="str">
        <f>IF('ASS END SYNC'!C178="SHOW",FIND(",",'ASS END SYNC'!E178,P178+1),"")</f>
        <v/>
      </c>
      <c r="R178" s="13" t="str">
        <f>IF('ASS END SYNC'!C178="SHOW",FIND(",,",'ASS END SYNC'!E178,1),"")</f>
        <v/>
      </c>
      <c r="S178" s="13" t="str">
        <f>IF('ASS END SYNC'!C178="SHOW",FIND(",,",'ASS END SYNC'!E178,R178+1),"")</f>
        <v/>
      </c>
      <c r="T178" s="11" t="str">
        <f>IF('ASS END SYNC'!C178="SHOW",LEFT('ASS END SYNC'!E178,O178),"")</f>
        <v/>
      </c>
      <c r="U178" s="12" t="str">
        <f>IF('ASS END SYNC'!C178="SHOW",MID('ASS END SYNC'!E178,O178+1,P178-O178-1),"")</f>
        <v/>
      </c>
      <c r="V178" s="12" t="str">
        <f>IF(AND('ASS END SYNC'!C178="SHOW",'ASS END SYNC'!C179="SHOW"),U179,IF(AND('ASS END SYNC'!C178="SHOW",'ASS END SYNC'!C179&lt;&gt;"SHOW"),MID('ASS END SYNC'!E178,O178+1,P178-O178-1),""))</f>
        <v/>
      </c>
      <c r="W178" s="11" t="str">
        <f>IF('ASS END SYNC'!C178="SHOW",MID('ASS END SYNC'!E178,Q178+1,S178-Q178+1),"")</f>
        <v/>
      </c>
      <c r="X178" s="11" t="str">
        <f>IF('ASS END SYNC'!C178="SHOW",MID('ASS END SYNC'!E178,S178+2,1000),"")</f>
        <v/>
      </c>
      <c r="Z178" s="12"/>
    </row>
    <row r="179" spans="1:26" x14ac:dyDescent="0.25">
      <c r="A179" s="14">
        <v>176</v>
      </c>
      <c r="B179" s="12" t="str">
        <f>IF('ASS START SYNC'!C179="SHOW",FIND(",",'ASS START SYNC'!E179,1),"")</f>
        <v/>
      </c>
      <c r="C179" s="12" t="str">
        <f>IF('ASS START SYNC'!C179="SHOW",FIND(",",'ASS START SYNC'!E179,B179+1),"")</f>
        <v/>
      </c>
      <c r="D179" s="12" t="str">
        <f>IF('ASS START SYNC'!C179="SHOW",FIND(",",'ASS START SYNC'!E179,C179+1),"")</f>
        <v/>
      </c>
      <c r="E179" s="13" t="str">
        <f>IF('ASS START SYNC'!C179="SHOW",FIND(",,",'ASS START SYNC'!E179,1),"")</f>
        <v/>
      </c>
      <c r="F179" s="13" t="str">
        <f>IF('ASS START SYNC'!C179="SHOW",FIND(",,",'ASS START SYNC'!E179,E179+1),"")</f>
        <v/>
      </c>
      <c r="G179" s="11" t="str">
        <f>IF('ASS START SYNC'!C179="SHOW",LEFT('ASS START SYNC'!E179,B179),"")</f>
        <v/>
      </c>
      <c r="H179" s="12" t="str">
        <f>IF(AND('ASS START SYNC'!C179="SHOW",COUNTA('ASS START SYNC'!$E$4:'ASS START SYNC'!E178)=0),MID('ASS START SYNC'!E179,B179+1,C179-B179-1),IF(AND('ASS START SYNC'!C179="SHOW",COUNTA('ASS START SYNC'!$E$4:'ASS START SYNC'!E178)&lt;&gt;0),I178,""))</f>
        <v/>
      </c>
      <c r="I179" s="12" t="str">
        <f>IF('ASS START SYNC'!C179="SHOW",MID('ASS START SYNC'!E179,C179+1,D179-C179-1),I178)</f>
        <v/>
      </c>
      <c r="J179" s="11" t="str">
        <f>IF('ASS START SYNC'!C179="SHOW",MID('ASS START SYNC'!E179,D179+1,F179-D179+1),"")</f>
        <v/>
      </c>
      <c r="K179" s="11" t="str">
        <f>IF('ASS START SYNC'!C179="SHOW",MID('ASS START SYNC'!E179,F179+2,1000),"")</f>
        <v/>
      </c>
      <c r="M179" s="12"/>
      <c r="N179" s="14">
        <v>176</v>
      </c>
      <c r="O179" s="12" t="str">
        <f>IF('ASS END SYNC'!C179="SHOW",FIND(",",'ASS END SYNC'!E179,1),"")</f>
        <v/>
      </c>
      <c r="P179" s="12" t="str">
        <f>IF('ASS END SYNC'!C179="SHOW",FIND(",",'ASS END SYNC'!E179,O179+1),"")</f>
        <v/>
      </c>
      <c r="Q179" s="12" t="str">
        <f>IF('ASS END SYNC'!C179="SHOW",FIND(",",'ASS END SYNC'!E179,P179+1),"")</f>
        <v/>
      </c>
      <c r="R179" s="13" t="str">
        <f>IF('ASS END SYNC'!C179="SHOW",FIND(",,",'ASS END SYNC'!E179,1),"")</f>
        <v/>
      </c>
      <c r="S179" s="13" t="str">
        <f>IF('ASS END SYNC'!C179="SHOW",FIND(",,",'ASS END SYNC'!E179,R179+1),"")</f>
        <v/>
      </c>
      <c r="T179" s="11" t="str">
        <f>IF('ASS END SYNC'!C179="SHOW",LEFT('ASS END SYNC'!E179,O179),"")</f>
        <v/>
      </c>
      <c r="U179" s="12" t="str">
        <f>IF('ASS END SYNC'!C179="SHOW",MID('ASS END SYNC'!E179,O179+1,P179-O179-1),"")</f>
        <v/>
      </c>
      <c r="V179" s="12" t="str">
        <f>IF(AND('ASS END SYNC'!C179="SHOW",'ASS END SYNC'!C180="SHOW"),U180,IF(AND('ASS END SYNC'!C179="SHOW",'ASS END SYNC'!C180&lt;&gt;"SHOW"),MID('ASS END SYNC'!E179,O179+1,P179-O179-1),""))</f>
        <v/>
      </c>
      <c r="W179" s="11" t="str">
        <f>IF('ASS END SYNC'!C179="SHOW",MID('ASS END SYNC'!E179,Q179+1,S179-Q179+1),"")</f>
        <v/>
      </c>
      <c r="X179" s="11" t="str">
        <f>IF('ASS END SYNC'!C179="SHOW",MID('ASS END SYNC'!E179,S179+2,1000),"")</f>
        <v/>
      </c>
      <c r="Z179" s="12"/>
    </row>
    <row r="180" spans="1:26" x14ac:dyDescent="0.25">
      <c r="A180" s="14">
        <v>177</v>
      </c>
      <c r="B180" s="12" t="str">
        <f>IF('ASS START SYNC'!C180="SHOW",FIND(",",'ASS START SYNC'!E180,1),"")</f>
        <v/>
      </c>
      <c r="C180" s="12" t="str">
        <f>IF('ASS START SYNC'!C180="SHOW",FIND(",",'ASS START SYNC'!E180,B180+1),"")</f>
        <v/>
      </c>
      <c r="D180" s="12" t="str">
        <f>IF('ASS START SYNC'!C180="SHOW",FIND(",",'ASS START SYNC'!E180,C180+1),"")</f>
        <v/>
      </c>
      <c r="E180" s="13" t="str">
        <f>IF('ASS START SYNC'!C180="SHOW",FIND(",,",'ASS START SYNC'!E180,1),"")</f>
        <v/>
      </c>
      <c r="F180" s="13" t="str">
        <f>IF('ASS START SYNC'!C180="SHOW",FIND(",,",'ASS START SYNC'!E180,E180+1),"")</f>
        <v/>
      </c>
      <c r="G180" s="11" t="str">
        <f>IF('ASS START SYNC'!C180="SHOW",LEFT('ASS START SYNC'!E180,B180),"")</f>
        <v/>
      </c>
      <c r="H180" s="12" t="str">
        <f>IF(AND('ASS START SYNC'!C180="SHOW",COUNTA('ASS START SYNC'!$E$4:'ASS START SYNC'!E179)=0),MID('ASS START SYNC'!E180,B180+1,C180-B180-1),IF(AND('ASS START SYNC'!C180="SHOW",COUNTA('ASS START SYNC'!$E$4:'ASS START SYNC'!E179)&lt;&gt;0),I179,""))</f>
        <v/>
      </c>
      <c r="I180" s="12" t="str">
        <f>IF('ASS START SYNC'!C180="SHOW",MID('ASS START SYNC'!E180,C180+1,D180-C180-1),I179)</f>
        <v/>
      </c>
      <c r="J180" s="11" t="str">
        <f>IF('ASS START SYNC'!C180="SHOW",MID('ASS START SYNC'!E180,D180+1,F180-D180+1),"")</f>
        <v/>
      </c>
      <c r="K180" s="11" t="str">
        <f>IF('ASS START SYNC'!C180="SHOW",MID('ASS START SYNC'!E180,F180+2,1000),"")</f>
        <v/>
      </c>
      <c r="M180" s="12"/>
      <c r="N180" s="14">
        <v>177</v>
      </c>
      <c r="O180" s="12" t="str">
        <f>IF('ASS END SYNC'!C180="SHOW",FIND(",",'ASS END SYNC'!E180,1),"")</f>
        <v/>
      </c>
      <c r="P180" s="12" t="str">
        <f>IF('ASS END SYNC'!C180="SHOW",FIND(",",'ASS END SYNC'!E180,O180+1),"")</f>
        <v/>
      </c>
      <c r="Q180" s="12" t="str">
        <f>IF('ASS END SYNC'!C180="SHOW",FIND(",",'ASS END SYNC'!E180,P180+1),"")</f>
        <v/>
      </c>
      <c r="R180" s="13" t="str">
        <f>IF('ASS END SYNC'!C180="SHOW",FIND(",,",'ASS END SYNC'!E180,1),"")</f>
        <v/>
      </c>
      <c r="S180" s="13" t="str">
        <f>IF('ASS END SYNC'!C180="SHOW",FIND(",,",'ASS END SYNC'!E180,R180+1),"")</f>
        <v/>
      </c>
      <c r="T180" s="11" t="str">
        <f>IF('ASS END SYNC'!C180="SHOW",LEFT('ASS END SYNC'!E180,O180),"")</f>
        <v/>
      </c>
      <c r="U180" s="12" t="str">
        <f>IF('ASS END SYNC'!C180="SHOW",MID('ASS END SYNC'!E180,O180+1,P180-O180-1),"")</f>
        <v/>
      </c>
      <c r="V180" s="12" t="str">
        <f>IF(AND('ASS END SYNC'!C180="SHOW",'ASS END SYNC'!C181="SHOW"),U181,IF(AND('ASS END SYNC'!C180="SHOW",'ASS END SYNC'!C181&lt;&gt;"SHOW"),MID('ASS END SYNC'!E180,O180+1,P180-O180-1),""))</f>
        <v/>
      </c>
      <c r="W180" s="11" t="str">
        <f>IF('ASS END SYNC'!C180="SHOW",MID('ASS END SYNC'!E180,Q180+1,S180-Q180+1),"")</f>
        <v/>
      </c>
      <c r="X180" s="11" t="str">
        <f>IF('ASS END SYNC'!C180="SHOW",MID('ASS END SYNC'!E180,S180+2,1000),"")</f>
        <v/>
      </c>
      <c r="Z180" s="12"/>
    </row>
    <row r="181" spans="1:26" x14ac:dyDescent="0.25">
      <c r="A181" s="14">
        <v>178</v>
      </c>
      <c r="B181" s="12" t="str">
        <f>IF('ASS START SYNC'!C181="SHOW",FIND(",",'ASS START SYNC'!E181,1),"")</f>
        <v/>
      </c>
      <c r="C181" s="12" t="str">
        <f>IF('ASS START SYNC'!C181="SHOW",FIND(",",'ASS START SYNC'!E181,B181+1),"")</f>
        <v/>
      </c>
      <c r="D181" s="12" t="str">
        <f>IF('ASS START SYNC'!C181="SHOW",FIND(",",'ASS START SYNC'!E181,C181+1),"")</f>
        <v/>
      </c>
      <c r="E181" s="13" t="str">
        <f>IF('ASS START SYNC'!C181="SHOW",FIND(",,",'ASS START SYNC'!E181,1),"")</f>
        <v/>
      </c>
      <c r="F181" s="13" t="str">
        <f>IF('ASS START SYNC'!C181="SHOW",FIND(",,",'ASS START SYNC'!E181,E181+1),"")</f>
        <v/>
      </c>
      <c r="G181" s="11" t="str">
        <f>IF('ASS START SYNC'!C181="SHOW",LEFT('ASS START SYNC'!E181,B181),"")</f>
        <v/>
      </c>
      <c r="H181" s="12" t="str">
        <f>IF(AND('ASS START SYNC'!C181="SHOW",COUNTA('ASS START SYNC'!$E$4:'ASS START SYNC'!E180)=0),MID('ASS START SYNC'!E181,B181+1,C181-B181-1),IF(AND('ASS START SYNC'!C181="SHOW",COUNTA('ASS START SYNC'!$E$4:'ASS START SYNC'!E180)&lt;&gt;0),I180,""))</f>
        <v/>
      </c>
      <c r="I181" s="12" t="str">
        <f>IF('ASS START SYNC'!C181="SHOW",MID('ASS START SYNC'!E181,C181+1,D181-C181-1),I180)</f>
        <v/>
      </c>
      <c r="J181" s="11" t="str">
        <f>IF('ASS START SYNC'!C181="SHOW",MID('ASS START SYNC'!E181,D181+1,F181-D181+1),"")</f>
        <v/>
      </c>
      <c r="K181" s="11" t="str">
        <f>IF('ASS START SYNC'!C181="SHOW",MID('ASS START SYNC'!E181,F181+2,1000),"")</f>
        <v/>
      </c>
      <c r="M181" s="12"/>
      <c r="N181" s="14">
        <v>178</v>
      </c>
      <c r="O181" s="12" t="str">
        <f>IF('ASS END SYNC'!C181="SHOW",FIND(",",'ASS END SYNC'!E181,1),"")</f>
        <v/>
      </c>
      <c r="P181" s="12" t="str">
        <f>IF('ASS END SYNC'!C181="SHOW",FIND(",",'ASS END SYNC'!E181,O181+1),"")</f>
        <v/>
      </c>
      <c r="Q181" s="12" t="str">
        <f>IF('ASS END SYNC'!C181="SHOW",FIND(",",'ASS END SYNC'!E181,P181+1),"")</f>
        <v/>
      </c>
      <c r="R181" s="13" t="str">
        <f>IF('ASS END SYNC'!C181="SHOW",FIND(",,",'ASS END SYNC'!E181,1),"")</f>
        <v/>
      </c>
      <c r="S181" s="13" t="str">
        <f>IF('ASS END SYNC'!C181="SHOW",FIND(",,",'ASS END SYNC'!E181,R181+1),"")</f>
        <v/>
      </c>
      <c r="T181" s="11" t="str">
        <f>IF('ASS END SYNC'!C181="SHOW",LEFT('ASS END SYNC'!E181,O181),"")</f>
        <v/>
      </c>
      <c r="U181" s="12" t="str">
        <f>IF('ASS END SYNC'!C181="SHOW",MID('ASS END SYNC'!E181,O181+1,P181-O181-1),"")</f>
        <v/>
      </c>
      <c r="V181" s="12" t="str">
        <f>IF(AND('ASS END SYNC'!C181="SHOW",'ASS END SYNC'!C182="SHOW"),U182,IF(AND('ASS END SYNC'!C181="SHOW",'ASS END SYNC'!C182&lt;&gt;"SHOW"),MID('ASS END SYNC'!E181,O181+1,P181-O181-1),""))</f>
        <v/>
      </c>
      <c r="W181" s="11" t="str">
        <f>IF('ASS END SYNC'!C181="SHOW",MID('ASS END SYNC'!E181,Q181+1,S181-Q181+1),"")</f>
        <v/>
      </c>
      <c r="X181" s="11" t="str">
        <f>IF('ASS END SYNC'!C181="SHOW",MID('ASS END SYNC'!E181,S181+2,1000),"")</f>
        <v/>
      </c>
      <c r="Z181" s="12"/>
    </row>
    <row r="182" spans="1:26" x14ac:dyDescent="0.25">
      <c r="A182" s="14">
        <v>179</v>
      </c>
      <c r="B182" s="12" t="str">
        <f>IF('ASS START SYNC'!C182="SHOW",FIND(",",'ASS START SYNC'!E182,1),"")</f>
        <v/>
      </c>
      <c r="C182" s="12" t="str">
        <f>IF('ASS START SYNC'!C182="SHOW",FIND(",",'ASS START SYNC'!E182,B182+1),"")</f>
        <v/>
      </c>
      <c r="D182" s="12" t="str">
        <f>IF('ASS START SYNC'!C182="SHOW",FIND(",",'ASS START SYNC'!E182,C182+1),"")</f>
        <v/>
      </c>
      <c r="E182" s="13" t="str">
        <f>IF('ASS START SYNC'!C182="SHOW",FIND(",,",'ASS START SYNC'!E182,1),"")</f>
        <v/>
      </c>
      <c r="F182" s="13" t="str">
        <f>IF('ASS START SYNC'!C182="SHOW",FIND(",,",'ASS START SYNC'!E182,E182+1),"")</f>
        <v/>
      </c>
      <c r="G182" s="11" t="str">
        <f>IF('ASS START SYNC'!C182="SHOW",LEFT('ASS START SYNC'!E182,B182),"")</f>
        <v/>
      </c>
      <c r="H182" s="12" t="str">
        <f>IF(AND('ASS START SYNC'!C182="SHOW",COUNTA('ASS START SYNC'!$E$4:'ASS START SYNC'!E181)=0),MID('ASS START SYNC'!E182,B182+1,C182-B182-1),IF(AND('ASS START SYNC'!C182="SHOW",COUNTA('ASS START SYNC'!$E$4:'ASS START SYNC'!E181)&lt;&gt;0),I181,""))</f>
        <v/>
      </c>
      <c r="I182" s="12" t="str">
        <f>IF('ASS START SYNC'!C182="SHOW",MID('ASS START SYNC'!E182,C182+1,D182-C182-1),I181)</f>
        <v/>
      </c>
      <c r="J182" s="11" t="str">
        <f>IF('ASS START SYNC'!C182="SHOW",MID('ASS START SYNC'!E182,D182+1,F182-D182+1),"")</f>
        <v/>
      </c>
      <c r="K182" s="11" t="str">
        <f>IF('ASS START SYNC'!C182="SHOW",MID('ASS START SYNC'!E182,F182+2,1000),"")</f>
        <v/>
      </c>
      <c r="M182" s="12"/>
      <c r="N182" s="14">
        <v>179</v>
      </c>
      <c r="O182" s="12" t="str">
        <f>IF('ASS END SYNC'!C182="SHOW",FIND(",",'ASS END SYNC'!E182,1),"")</f>
        <v/>
      </c>
      <c r="P182" s="12" t="str">
        <f>IF('ASS END SYNC'!C182="SHOW",FIND(",",'ASS END SYNC'!E182,O182+1),"")</f>
        <v/>
      </c>
      <c r="Q182" s="12" t="str">
        <f>IF('ASS END SYNC'!C182="SHOW",FIND(",",'ASS END SYNC'!E182,P182+1),"")</f>
        <v/>
      </c>
      <c r="R182" s="13" t="str">
        <f>IF('ASS END SYNC'!C182="SHOW",FIND(",,",'ASS END SYNC'!E182,1),"")</f>
        <v/>
      </c>
      <c r="S182" s="13" t="str">
        <f>IF('ASS END SYNC'!C182="SHOW",FIND(",,",'ASS END SYNC'!E182,R182+1),"")</f>
        <v/>
      </c>
      <c r="T182" s="11" t="str">
        <f>IF('ASS END SYNC'!C182="SHOW",LEFT('ASS END SYNC'!E182,O182),"")</f>
        <v/>
      </c>
      <c r="U182" s="12" t="str">
        <f>IF('ASS END SYNC'!C182="SHOW",MID('ASS END SYNC'!E182,O182+1,P182-O182-1),"")</f>
        <v/>
      </c>
      <c r="V182" s="12" t="str">
        <f>IF(AND('ASS END SYNC'!C182="SHOW",'ASS END SYNC'!C183="SHOW"),U183,IF(AND('ASS END SYNC'!C182="SHOW",'ASS END SYNC'!C183&lt;&gt;"SHOW"),MID('ASS END SYNC'!E182,O182+1,P182-O182-1),""))</f>
        <v/>
      </c>
      <c r="W182" s="11" t="str">
        <f>IF('ASS END SYNC'!C182="SHOW",MID('ASS END SYNC'!E182,Q182+1,S182-Q182+1),"")</f>
        <v/>
      </c>
      <c r="X182" s="11" t="str">
        <f>IF('ASS END SYNC'!C182="SHOW",MID('ASS END SYNC'!E182,S182+2,1000),"")</f>
        <v/>
      </c>
      <c r="Z182" s="12"/>
    </row>
    <row r="183" spans="1:26" x14ac:dyDescent="0.25">
      <c r="A183" s="14">
        <v>180</v>
      </c>
      <c r="B183" s="12" t="str">
        <f>IF('ASS START SYNC'!C183="SHOW",FIND(",",'ASS START SYNC'!E183,1),"")</f>
        <v/>
      </c>
      <c r="C183" s="12" t="str">
        <f>IF('ASS START SYNC'!C183="SHOW",FIND(",",'ASS START SYNC'!E183,B183+1),"")</f>
        <v/>
      </c>
      <c r="D183" s="12" t="str">
        <f>IF('ASS START SYNC'!C183="SHOW",FIND(",",'ASS START SYNC'!E183,C183+1),"")</f>
        <v/>
      </c>
      <c r="E183" s="13" t="str">
        <f>IF('ASS START SYNC'!C183="SHOW",FIND(",,",'ASS START SYNC'!E183,1),"")</f>
        <v/>
      </c>
      <c r="F183" s="13" t="str">
        <f>IF('ASS START SYNC'!C183="SHOW",FIND(",,",'ASS START SYNC'!E183,E183+1),"")</f>
        <v/>
      </c>
      <c r="G183" s="11" t="str">
        <f>IF('ASS START SYNC'!C183="SHOW",LEFT('ASS START SYNC'!E183,B183),"")</f>
        <v/>
      </c>
      <c r="H183" s="12" t="str">
        <f>IF(AND('ASS START SYNC'!C183="SHOW",COUNTA('ASS START SYNC'!$E$4:'ASS START SYNC'!E182)=0),MID('ASS START SYNC'!E183,B183+1,C183-B183-1),IF(AND('ASS START SYNC'!C183="SHOW",COUNTA('ASS START SYNC'!$E$4:'ASS START SYNC'!E182)&lt;&gt;0),I182,""))</f>
        <v/>
      </c>
      <c r="I183" s="12" t="str">
        <f>IF('ASS START SYNC'!C183="SHOW",MID('ASS START SYNC'!E183,C183+1,D183-C183-1),I182)</f>
        <v/>
      </c>
      <c r="J183" s="11" t="str">
        <f>IF('ASS START SYNC'!C183="SHOW",MID('ASS START SYNC'!E183,D183+1,F183-D183+1),"")</f>
        <v/>
      </c>
      <c r="K183" s="11" t="str">
        <f>IF('ASS START SYNC'!C183="SHOW",MID('ASS START SYNC'!E183,F183+2,1000),"")</f>
        <v/>
      </c>
      <c r="M183" s="12"/>
      <c r="N183" s="14">
        <v>180</v>
      </c>
      <c r="O183" s="12" t="str">
        <f>IF('ASS END SYNC'!C183="SHOW",FIND(",",'ASS END SYNC'!E183,1),"")</f>
        <v/>
      </c>
      <c r="P183" s="12" t="str">
        <f>IF('ASS END SYNC'!C183="SHOW",FIND(",",'ASS END SYNC'!E183,O183+1),"")</f>
        <v/>
      </c>
      <c r="Q183" s="12" t="str">
        <f>IF('ASS END SYNC'!C183="SHOW",FIND(",",'ASS END SYNC'!E183,P183+1),"")</f>
        <v/>
      </c>
      <c r="R183" s="13" t="str">
        <f>IF('ASS END SYNC'!C183="SHOW",FIND(",,",'ASS END SYNC'!E183,1),"")</f>
        <v/>
      </c>
      <c r="S183" s="13" t="str">
        <f>IF('ASS END SYNC'!C183="SHOW",FIND(",,",'ASS END SYNC'!E183,R183+1),"")</f>
        <v/>
      </c>
      <c r="T183" s="11" t="str">
        <f>IF('ASS END SYNC'!C183="SHOW",LEFT('ASS END SYNC'!E183,O183),"")</f>
        <v/>
      </c>
      <c r="U183" s="12" t="str">
        <f>IF('ASS END SYNC'!C183="SHOW",MID('ASS END SYNC'!E183,O183+1,P183-O183-1),"")</f>
        <v/>
      </c>
      <c r="V183" s="12" t="str">
        <f>IF(AND('ASS END SYNC'!C183="SHOW",'ASS END SYNC'!C184="SHOW"),U184,IF(AND('ASS END SYNC'!C183="SHOW",'ASS END SYNC'!C184&lt;&gt;"SHOW"),MID('ASS END SYNC'!E183,O183+1,P183-O183-1),""))</f>
        <v/>
      </c>
      <c r="W183" s="11" t="str">
        <f>IF('ASS END SYNC'!C183="SHOW",MID('ASS END SYNC'!E183,Q183+1,S183-Q183+1),"")</f>
        <v/>
      </c>
      <c r="X183" s="11" t="str">
        <f>IF('ASS END SYNC'!C183="SHOW",MID('ASS END SYNC'!E183,S183+2,1000),"")</f>
        <v/>
      </c>
      <c r="Z183" s="12"/>
    </row>
    <row r="184" spans="1:26" x14ac:dyDescent="0.25">
      <c r="A184" s="14">
        <v>181</v>
      </c>
      <c r="B184" s="12" t="str">
        <f>IF('ASS START SYNC'!C184="SHOW",FIND(",",'ASS START SYNC'!E184,1),"")</f>
        <v/>
      </c>
      <c r="C184" s="12" t="str">
        <f>IF('ASS START SYNC'!C184="SHOW",FIND(",",'ASS START SYNC'!E184,B184+1),"")</f>
        <v/>
      </c>
      <c r="D184" s="12" t="str">
        <f>IF('ASS START SYNC'!C184="SHOW",FIND(",",'ASS START SYNC'!E184,C184+1),"")</f>
        <v/>
      </c>
      <c r="E184" s="13" t="str">
        <f>IF('ASS START SYNC'!C184="SHOW",FIND(",,",'ASS START SYNC'!E184,1),"")</f>
        <v/>
      </c>
      <c r="F184" s="13" t="str">
        <f>IF('ASS START SYNC'!C184="SHOW",FIND(",,",'ASS START SYNC'!E184,E184+1),"")</f>
        <v/>
      </c>
      <c r="G184" s="11" t="str">
        <f>IF('ASS START SYNC'!C184="SHOW",LEFT('ASS START SYNC'!E184,B184),"")</f>
        <v/>
      </c>
      <c r="H184" s="12" t="str">
        <f>IF(AND('ASS START SYNC'!C184="SHOW",COUNTA('ASS START SYNC'!$E$4:'ASS START SYNC'!E183)=0),MID('ASS START SYNC'!E184,B184+1,C184-B184-1),IF(AND('ASS START SYNC'!C184="SHOW",COUNTA('ASS START SYNC'!$E$4:'ASS START SYNC'!E183)&lt;&gt;0),I183,""))</f>
        <v/>
      </c>
      <c r="I184" s="12" t="str">
        <f>IF('ASS START SYNC'!C184="SHOW",MID('ASS START SYNC'!E184,C184+1,D184-C184-1),I183)</f>
        <v/>
      </c>
      <c r="J184" s="11" t="str">
        <f>IF('ASS START SYNC'!C184="SHOW",MID('ASS START SYNC'!E184,D184+1,F184-D184+1),"")</f>
        <v/>
      </c>
      <c r="K184" s="11" t="str">
        <f>IF('ASS START SYNC'!C184="SHOW",MID('ASS START SYNC'!E184,F184+2,1000),"")</f>
        <v/>
      </c>
      <c r="M184" s="12"/>
      <c r="N184" s="14">
        <v>181</v>
      </c>
      <c r="O184" s="12" t="str">
        <f>IF('ASS END SYNC'!C184="SHOW",FIND(",",'ASS END SYNC'!E184,1),"")</f>
        <v/>
      </c>
      <c r="P184" s="12" t="str">
        <f>IF('ASS END SYNC'!C184="SHOW",FIND(",",'ASS END SYNC'!E184,O184+1),"")</f>
        <v/>
      </c>
      <c r="Q184" s="12" t="str">
        <f>IF('ASS END SYNC'!C184="SHOW",FIND(",",'ASS END SYNC'!E184,P184+1),"")</f>
        <v/>
      </c>
      <c r="R184" s="13" t="str">
        <f>IF('ASS END SYNC'!C184="SHOW",FIND(",,",'ASS END SYNC'!E184,1),"")</f>
        <v/>
      </c>
      <c r="S184" s="13" t="str">
        <f>IF('ASS END SYNC'!C184="SHOW",FIND(",,",'ASS END SYNC'!E184,R184+1),"")</f>
        <v/>
      </c>
      <c r="T184" s="11" t="str">
        <f>IF('ASS END SYNC'!C184="SHOW",LEFT('ASS END SYNC'!E184,O184),"")</f>
        <v/>
      </c>
      <c r="U184" s="12" t="str">
        <f>IF('ASS END SYNC'!C184="SHOW",MID('ASS END SYNC'!E184,O184+1,P184-O184-1),"")</f>
        <v/>
      </c>
      <c r="V184" s="12" t="str">
        <f>IF(AND('ASS END SYNC'!C184="SHOW",'ASS END SYNC'!C185="SHOW"),U185,IF(AND('ASS END SYNC'!C184="SHOW",'ASS END SYNC'!C185&lt;&gt;"SHOW"),MID('ASS END SYNC'!E184,O184+1,P184-O184-1),""))</f>
        <v/>
      </c>
      <c r="W184" s="11" t="str">
        <f>IF('ASS END SYNC'!C184="SHOW",MID('ASS END SYNC'!E184,Q184+1,S184-Q184+1),"")</f>
        <v/>
      </c>
      <c r="X184" s="11" t="str">
        <f>IF('ASS END SYNC'!C184="SHOW",MID('ASS END SYNC'!E184,S184+2,1000),"")</f>
        <v/>
      </c>
      <c r="Z184" s="12"/>
    </row>
    <row r="185" spans="1:26" x14ac:dyDescent="0.25">
      <c r="A185" s="14">
        <v>182</v>
      </c>
      <c r="B185" s="12" t="str">
        <f>IF('ASS START SYNC'!C185="SHOW",FIND(",",'ASS START SYNC'!E185,1),"")</f>
        <v/>
      </c>
      <c r="C185" s="12" t="str">
        <f>IF('ASS START SYNC'!C185="SHOW",FIND(",",'ASS START SYNC'!E185,B185+1),"")</f>
        <v/>
      </c>
      <c r="D185" s="12" t="str">
        <f>IF('ASS START SYNC'!C185="SHOW",FIND(",",'ASS START SYNC'!E185,C185+1),"")</f>
        <v/>
      </c>
      <c r="E185" s="13" t="str">
        <f>IF('ASS START SYNC'!C185="SHOW",FIND(",,",'ASS START SYNC'!E185,1),"")</f>
        <v/>
      </c>
      <c r="F185" s="13" t="str">
        <f>IF('ASS START SYNC'!C185="SHOW",FIND(",,",'ASS START SYNC'!E185,E185+1),"")</f>
        <v/>
      </c>
      <c r="G185" s="11" t="str">
        <f>IF('ASS START SYNC'!C185="SHOW",LEFT('ASS START SYNC'!E185,B185),"")</f>
        <v/>
      </c>
      <c r="H185" s="12" t="str">
        <f>IF(AND('ASS START SYNC'!C185="SHOW",COUNTA('ASS START SYNC'!$E$4:'ASS START SYNC'!E184)=0),MID('ASS START SYNC'!E185,B185+1,C185-B185-1),IF(AND('ASS START SYNC'!C185="SHOW",COUNTA('ASS START SYNC'!$E$4:'ASS START SYNC'!E184)&lt;&gt;0),I184,""))</f>
        <v/>
      </c>
      <c r="I185" s="12" t="str">
        <f>IF('ASS START SYNC'!C185="SHOW",MID('ASS START SYNC'!E185,C185+1,D185-C185-1),I184)</f>
        <v/>
      </c>
      <c r="J185" s="11" t="str">
        <f>IF('ASS START SYNC'!C185="SHOW",MID('ASS START SYNC'!E185,D185+1,F185-D185+1),"")</f>
        <v/>
      </c>
      <c r="K185" s="11" t="str">
        <f>IF('ASS START SYNC'!C185="SHOW",MID('ASS START SYNC'!E185,F185+2,1000),"")</f>
        <v/>
      </c>
      <c r="M185" s="12"/>
      <c r="N185" s="14">
        <v>182</v>
      </c>
      <c r="O185" s="12" t="str">
        <f>IF('ASS END SYNC'!C185="SHOW",FIND(",",'ASS END SYNC'!E185,1),"")</f>
        <v/>
      </c>
      <c r="P185" s="12" t="str">
        <f>IF('ASS END SYNC'!C185="SHOW",FIND(",",'ASS END SYNC'!E185,O185+1),"")</f>
        <v/>
      </c>
      <c r="Q185" s="12" t="str">
        <f>IF('ASS END SYNC'!C185="SHOW",FIND(",",'ASS END SYNC'!E185,P185+1),"")</f>
        <v/>
      </c>
      <c r="R185" s="13" t="str">
        <f>IF('ASS END SYNC'!C185="SHOW",FIND(",,",'ASS END SYNC'!E185,1),"")</f>
        <v/>
      </c>
      <c r="S185" s="13" t="str">
        <f>IF('ASS END SYNC'!C185="SHOW",FIND(",,",'ASS END SYNC'!E185,R185+1),"")</f>
        <v/>
      </c>
      <c r="T185" s="11" t="str">
        <f>IF('ASS END SYNC'!C185="SHOW",LEFT('ASS END SYNC'!E185,O185),"")</f>
        <v/>
      </c>
      <c r="U185" s="12" t="str">
        <f>IF('ASS END SYNC'!C185="SHOW",MID('ASS END SYNC'!E185,O185+1,P185-O185-1),"")</f>
        <v/>
      </c>
      <c r="V185" s="12" t="str">
        <f>IF(AND('ASS END SYNC'!C185="SHOW",'ASS END SYNC'!C186="SHOW"),U186,IF(AND('ASS END SYNC'!C185="SHOW",'ASS END SYNC'!C186&lt;&gt;"SHOW"),MID('ASS END SYNC'!E185,O185+1,P185-O185-1),""))</f>
        <v/>
      </c>
      <c r="W185" s="11" t="str">
        <f>IF('ASS END SYNC'!C185="SHOW",MID('ASS END SYNC'!E185,Q185+1,S185-Q185+1),"")</f>
        <v/>
      </c>
      <c r="X185" s="11" t="str">
        <f>IF('ASS END SYNC'!C185="SHOW",MID('ASS END SYNC'!E185,S185+2,1000),"")</f>
        <v/>
      </c>
      <c r="Z185" s="12"/>
    </row>
    <row r="186" spans="1:26" x14ac:dyDescent="0.25">
      <c r="A186" s="14">
        <v>183</v>
      </c>
      <c r="B186" s="12" t="str">
        <f>IF('ASS START SYNC'!C186="SHOW",FIND(",",'ASS START SYNC'!E186,1),"")</f>
        <v/>
      </c>
      <c r="C186" s="12" t="str">
        <f>IF('ASS START SYNC'!C186="SHOW",FIND(",",'ASS START SYNC'!E186,B186+1),"")</f>
        <v/>
      </c>
      <c r="D186" s="12" t="str">
        <f>IF('ASS START SYNC'!C186="SHOW",FIND(",",'ASS START SYNC'!E186,C186+1),"")</f>
        <v/>
      </c>
      <c r="E186" s="13" t="str">
        <f>IF('ASS START SYNC'!C186="SHOW",FIND(",,",'ASS START SYNC'!E186,1),"")</f>
        <v/>
      </c>
      <c r="F186" s="13" t="str">
        <f>IF('ASS START SYNC'!C186="SHOW",FIND(",,",'ASS START SYNC'!E186,E186+1),"")</f>
        <v/>
      </c>
      <c r="G186" s="11" t="str">
        <f>IF('ASS START SYNC'!C186="SHOW",LEFT('ASS START SYNC'!E186,B186),"")</f>
        <v/>
      </c>
      <c r="H186" s="12" t="str">
        <f>IF(AND('ASS START SYNC'!C186="SHOW",COUNTA('ASS START SYNC'!$E$4:'ASS START SYNC'!E185)=0),MID('ASS START SYNC'!E186,B186+1,C186-B186-1),IF(AND('ASS START SYNC'!C186="SHOW",COUNTA('ASS START SYNC'!$E$4:'ASS START SYNC'!E185)&lt;&gt;0),I185,""))</f>
        <v/>
      </c>
      <c r="I186" s="12" t="str">
        <f>IF('ASS START SYNC'!C186="SHOW",MID('ASS START SYNC'!E186,C186+1,D186-C186-1),I185)</f>
        <v/>
      </c>
      <c r="J186" s="11" t="str">
        <f>IF('ASS START SYNC'!C186="SHOW",MID('ASS START SYNC'!E186,D186+1,F186-D186+1),"")</f>
        <v/>
      </c>
      <c r="K186" s="11" t="str">
        <f>IF('ASS START SYNC'!C186="SHOW",MID('ASS START SYNC'!E186,F186+2,1000),"")</f>
        <v/>
      </c>
      <c r="M186" s="12"/>
      <c r="N186" s="14">
        <v>183</v>
      </c>
      <c r="O186" s="12" t="str">
        <f>IF('ASS END SYNC'!C186="SHOW",FIND(",",'ASS END SYNC'!E186,1),"")</f>
        <v/>
      </c>
      <c r="P186" s="12" t="str">
        <f>IF('ASS END SYNC'!C186="SHOW",FIND(",",'ASS END SYNC'!E186,O186+1),"")</f>
        <v/>
      </c>
      <c r="Q186" s="12" t="str">
        <f>IF('ASS END SYNC'!C186="SHOW",FIND(",",'ASS END SYNC'!E186,P186+1),"")</f>
        <v/>
      </c>
      <c r="R186" s="13" t="str">
        <f>IF('ASS END SYNC'!C186="SHOW",FIND(",,",'ASS END SYNC'!E186,1),"")</f>
        <v/>
      </c>
      <c r="S186" s="13" t="str">
        <f>IF('ASS END SYNC'!C186="SHOW",FIND(",,",'ASS END SYNC'!E186,R186+1),"")</f>
        <v/>
      </c>
      <c r="T186" s="11" t="str">
        <f>IF('ASS END SYNC'!C186="SHOW",LEFT('ASS END SYNC'!E186,O186),"")</f>
        <v/>
      </c>
      <c r="U186" s="12" t="str">
        <f>IF('ASS END SYNC'!C186="SHOW",MID('ASS END SYNC'!E186,O186+1,P186-O186-1),"")</f>
        <v/>
      </c>
      <c r="V186" s="12" t="str">
        <f>IF(AND('ASS END SYNC'!C186="SHOW",'ASS END SYNC'!C187="SHOW"),U187,IF(AND('ASS END SYNC'!C186="SHOW",'ASS END SYNC'!C187&lt;&gt;"SHOW"),MID('ASS END SYNC'!E186,O186+1,P186-O186-1),""))</f>
        <v/>
      </c>
      <c r="W186" s="11" t="str">
        <f>IF('ASS END SYNC'!C186="SHOW",MID('ASS END SYNC'!E186,Q186+1,S186-Q186+1),"")</f>
        <v/>
      </c>
      <c r="X186" s="11" t="str">
        <f>IF('ASS END SYNC'!C186="SHOW",MID('ASS END SYNC'!E186,S186+2,1000),"")</f>
        <v/>
      </c>
      <c r="Z186" s="12"/>
    </row>
    <row r="187" spans="1:26" x14ac:dyDescent="0.25">
      <c r="A187" s="14">
        <v>184</v>
      </c>
      <c r="B187" s="12" t="str">
        <f>IF('ASS START SYNC'!C187="SHOW",FIND(",",'ASS START SYNC'!E187,1),"")</f>
        <v/>
      </c>
      <c r="C187" s="12" t="str">
        <f>IF('ASS START SYNC'!C187="SHOW",FIND(",",'ASS START SYNC'!E187,B187+1),"")</f>
        <v/>
      </c>
      <c r="D187" s="12" t="str">
        <f>IF('ASS START SYNC'!C187="SHOW",FIND(",",'ASS START SYNC'!E187,C187+1),"")</f>
        <v/>
      </c>
      <c r="E187" s="13" t="str">
        <f>IF('ASS START SYNC'!C187="SHOW",FIND(",,",'ASS START SYNC'!E187,1),"")</f>
        <v/>
      </c>
      <c r="F187" s="13" t="str">
        <f>IF('ASS START SYNC'!C187="SHOW",FIND(",,",'ASS START SYNC'!E187,E187+1),"")</f>
        <v/>
      </c>
      <c r="G187" s="11" t="str">
        <f>IF('ASS START SYNC'!C187="SHOW",LEFT('ASS START SYNC'!E187,B187),"")</f>
        <v/>
      </c>
      <c r="H187" s="12" t="str">
        <f>IF(AND('ASS START SYNC'!C187="SHOW",COUNTA('ASS START SYNC'!$E$4:'ASS START SYNC'!E186)=0),MID('ASS START SYNC'!E187,B187+1,C187-B187-1),IF(AND('ASS START SYNC'!C187="SHOW",COUNTA('ASS START SYNC'!$E$4:'ASS START SYNC'!E186)&lt;&gt;0),I186,""))</f>
        <v/>
      </c>
      <c r="I187" s="12" t="str">
        <f>IF('ASS START SYNC'!C187="SHOW",MID('ASS START SYNC'!E187,C187+1,D187-C187-1),I186)</f>
        <v/>
      </c>
      <c r="J187" s="11" t="str">
        <f>IF('ASS START SYNC'!C187="SHOW",MID('ASS START SYNC'!E187,D187+1,F187-D187+1),"")</f>
        <v/>
      </c>
      <c r="K187" s="11" t="str">
        <f>IF('ASS START SYNC'!C187="SHOW",MID('ASS START SYNC'!E187,F187+2,1000),"")</f>
        <v/>
      </c>
      <c r="M187" s="12"/>
      <c r="N187" s="14">
        <v>184</v>
      </c>
      <c r="O187" s="12" t="str">
        <f>IF('ASS END SYNC'!C187="SHOW",FIND(",",'ASS END SYNC'!E187,1),"")</f>
        <v/>
      </c>
      <c r="P187" s="12" t="str">
        <f>IF('ASS END SYNC'!C187="SHOW",FIND(",",'ASS END SYNC'!E187,O187+1),"")</f>
        <v/>
      </c>
      <c r="Q187" s="12" t="str">
        <f>IF('ASS END SYNC'!C187="SHOW",FIND(",",'ASS END SYNC'!E187,P187+1),"")</f>
        <v/>
      </c>
      <c r="R187" s="13" t="str">
        <f>IF('ASS END SYNC'!C187="SHOW",FIND(",,",'ASS END SYNC'!E187,1),"")</f>
        <v/>
      </c>
      <c r="S187" s="13" t="str">
        <f>IF('ASS END SYNC'!C187="SHOW",FIND(",,",'ASS END SYNC'!E187,R187+1),"")</f>
        <v/>
      </c>
      <c r="T187" s="11" t="str">
        <f>IF('ASS END SYNC'!C187="SHOW",LEFT('ASS END SYNC'!E187,O187),"")</f>
        <v/>
      </c>
      <c r="U187" s="12" t="str">
        <f>IF('ASS END SYNC'!C187="SHOW",MID('ASS END SYNC'!E187,O187+1,P187-O187-1),"")</f>
        <v/>
      </c>
      <c r="V187" s="12" t="str">
        <f>IF(AND('ASS END SYNC'!C187="SHOW",'ASS END SYNC'!C188="SHOW"),U188,IF(AND('ASS END SYNC'!C187="SHOW",'ASS END SYNC'!C188&lt;&gt;"SHOW"),MID('ASS END SYNC'!E187,O187+1,P187-O187-1),""))</f>
        <v/>
      </c>
      <c r="W187" s="11" t="str">
        <f>IF('ASS END SYNC'!C187="SHOW",MID('ASS END SYNC'!E187,Q187+1,S187-Q187+1),"")</f>
        <v/>
      </c>
      <c r="X187" s="11" t="str">
        <f>IF('ASS END SYNC'!C187="SHOW",MID('ASS END SYNC'!E187,S187+2,1000),"")</f>
        <v/>
      </c>
      <c r="Z187" s="12"/>
    </row>
    <row r="188" spans="1:26" x14ac:dyDescent="0.25">
      <c r="A188" s="14">
        <v>185</v>
      </c>
      <c r="B188" s="12" t="str">
        <f>IF('ASS START SYNC'!C188="SHOW",FIND(",",'ASS START SYNC'!E188,1),"")</f>
        <v/>
      </c>
      <c r="C188" s="12" t="str">
        <f>IF('ASS START SYNC'!C188="SHOW",FIND(",",'ASS START SYNC'!E188,B188+1),"")</f>
        <v/>
      </c>
      <c r="D188" s="12" t="str">
        <f>IF('ASS START SYNC'!C188="SHOW",FIND(",",'ASS START SYNC'!E188,C188+1),"")</f>
        <v/>
      </c>
      <c r="E188" s="13" t="str">
        <f>IF('ASS START SYNC'!C188="SHOW",FIND(",,",'ASS START SYNC'!E188,1),"")</f>
        <v/>
      </c>
      <c r="F188" s="13" t="str">
        <f>IF('ASS START SYNC'!C188="SHOW",FIND(",,",'ASS START SYNC'!E188,E188+1),"")</f>
        <v/>
      </c>
      <c r="G188" s="11" t="str">
        <f>IF('ASS START SYNC'!C188="SHOW",LEFT('ASS START SYNC'!E188,B188),"")</f>
        <v/>
      </c>
      <c r="H188" s="12" t="str">
        <f>IF(AND('ASS START SYNC'!C188="SHOW",COUNTA('ASS START SYNC'!$E$4:'ASS START SYNC'!E187)=0),MID('ASS START SYNC'!E188,B188+1,C188-B188-1),IF(AND('ASS START SYNC'!C188="SHOW",COUNTA('ASS START SYNC'!$E$4:'ASS START SYNC'!E187)&lt;&gt;0),I187,""))</f>
        <v/>
      </c>
      <c r="I188" s="12" t="str">
        <f>IF('ASS START SYNC'!C188="SHOW",MID('ASS START SYNC'!E188,C188+1,D188-C188-1),I187)</f>
        <v/>
      </c>
      <c r="J188" s="11" t="str">
        <f>IF('ASS START SYNC'!C188="SHOW",MID('ASS START SYNC'!E188,D188+1,F188-D188+1),"")</f>
        <v/>
      </c>
      <c r="K188" s="11" t="str">
        <f>IF('ASS START SYNC'!C188="SHOW",MID('ASS START SYNC'!E188,F188+2,1000),"")</f>
        <v/>
      </c>
      <c r="M188" s="12"/>
      <c r="N188" s="14">
        <v>185</v>
      </c>
      <c r="O188" s="12" t="str">
        <f>IF('ASS END SYNC'!C188="SHOW",FIND(",",'ASS END SYNC'!E188,1),"")</f>
        <v/>
      </c>
      <c r="P188" s="12" t="str">
        <f>IF('ASS END SYNC'!C188="SHOW",FIND(",",'ASS END SYNC'!E188,O188+1),"")</f>
        <v/>
      </c>
      <c r="Q188" s="12" t="str">
        <f>IF('ASS END SYNC'!C188="SHOW",FIND(",",'ASS END SYNC'!E188,P188+1),"")</f>
        <v/>
      </c>
      <c r="R188" s="13" t="str">
        <f>IF('ASS END SYNC'!C188="SHOW",FIND(",,",'ASS END SYNC'!E188,1),"")</f>
        <v/>
      </c>
      <c r="S188" s="13" t="str">
        <f>IF('ASS END SYNC'!C188="SHOW",FIND(",,",'ASS END SYNC'!E188,R188+1),"")</f>
        <v/>
      </c>
      <c r="T188" s="11" t="str">
        <f>IF('ASS END SYNC'!C188="SHOW",LEFT('ASS END SYNC'!E188,O188),"")</f>
        <v/>
      </c>
      <c r="U188" s="12" t="str">
        <f>IF('ASS END SYNC'!C188="SHOW",MID('ASS END SYNC'!E188,O188+1,P188-O188-1),"")</f>
        <v/>
      </c>
      <c r="V188" s="12" t="str">
        <f>IF(AND('ASS END SYNC'!C188="SHOW",'ASS END SYNC'!C189="SHOW"),U189,IF(AND('ASS END SYNC'!C188="SHOW",'ASS END SYNC'!C189&lt;&gt;"SHOW"),MID('ASS END SYNC'!E188,O188+1,P188-O188-1),""))</f>
        <v/>
      </c>
      <c r="W188" s="11" t="str">
        <f>IF('ASS END SYNC'!C188="SHOW",MID('ASS END SYNC'!E188,Q188+1,S188-Q188+1),"")</f>
        <v/>
      </c>
      <c r="X188" s="11" t="str">
        <f>IF('ASS END SYNC'!C188="SHOW",MID('ASS END SYNC'!E188,S188+2,1000),"")</f>
        <v/>
      </c>
      <c r="Z188" s="12"/>
    </row>
    <row r="189" spans="1:26" x14ac:dyDescent="0.25">
      <c r="A189" s="14">
        <v>186</v>
      </c>
      <c r="B189" s="12" t="str">
        <f>IF('ASS START SYNC'!C189="SHOW",FIND(",",'ASS START SYNC'!E189,1),"")</f>
        <v/>
      </c>
      <c r="C189" s="12" t="str">
        <f>IF('ASS START SYNC'!C189="SHOW",FIND(",",'ASS START SYNC'!E189,B189+1),"")</f>
        <v/>
      </c>
      <c r="D189" s="12" t="str">
        <f>IF('ASS START SYNC'!C189="SHOW",FIND(",",'ASS START SYNC'!E189,C189+1),"")</f>
        <v/>
      </c>
      <c r="E189" s="13" t="str">
        <f>IF('ASS START SYNC'!C189="SHOW",FIND(",,",'ASS START SYNC'!E189,1),"")</f>
        <v/>
      </c>
      <c r="F189" s="13" t="str">
        <f>IF('ASS START SYNC'!C189="SHOW",FIND(",,",'ASS START SYNC'!E189,E189+1),"")</f>
        <v/>
      </c>
      <c r="G189" s="11" t="str">
        <f>IF('ASS START SYNC'!C189="SHOW",LEFT('ASS START SYNC'!E189,B189),"")</f>
        <v/>
      </c>
      <c r="H189" s="12" t="str">
        <f>IF(AND('ASS START SYNC'!C189="SHOW",COUNTA('ASS START SYNC'!$E$4:'ASS START SYNC'!E188)=0),MID('ASS START SYNC'!E189,B189+1,C189-B189-1),IF(AND('ASS START SYNC'!C189="SHOW",COUNTA('ASS START SYNC'!$E$4:'ASS START SYNC'!E188)&lt;&gt;0),I188,""))</f>
        <v/>
      </c>
      <c r="I189" s="12" t="str">
        <f>IF('ASS START SYNC'!C189="SHOW",MID('ASS START SYNC'!E189,C189+1,D189-C189-1),I188)</f>
        <v/>
      </c>
      <c r="J189" s="11" t="str">
        <f>IF('ASS START SYNC'!C189="SHOW",MID('ASS START SYNC'!E189,D189+1,F189-D189+1),"")</f>
        <v/>
      </c>
      <c r="K189" s="11" t="str">
        <f>IF('ASS START SYNC'!C189="SHOW",MID('ASS START SYNC'!E189,F189+2,1000),"")</f>
        <v/>
      </c>
      <c r="M189" s="12"/>
      <c r="N189" s="14">
        <v>186</v>
      </c>
      <c r="O189" s="12" t="str">
        <f>IF('ASS END SYNC'!C189="SHOW",FIND(",",'ASS END SYNC'!E189,1),"")</f>
        <v/>
      </c>
      <c r="P189" s="12" t="str">
        <f>IF('ASS END SYNC'!C189="SHOW",FIND(",",'ASS END SYNC'!E189,O189+1),"")</f>
        <v/>
      </c>
      <c r="Q189" s="12" t="str">
        <f>IF('ASS END SYNC'!C189="SHOW",FIND(",",'ASS END SYNC'!E189,P189+1),"")</f>
        <v/>
      </c>
      <c r="R189" s="13" t="str">
        <f>IF('ASS END SYNC'!C189="SHOW",FIND(",,",'ASS END SYNC'!E189,1),"")</f>
        <v/>
      </c>
      <c r="S189" s="13" t="str">
        <f>IF('ASS END SYNC'!C189="SHOW",FIND(",,",'ASS END SYNC'!E189,R189+1),"")</f>
        <v/>
      </c>
      <c r="T189" s="11" t="str">
        <f>IF('ASS END SYNC'!C189="SHOW",LEFT('ASS END SYNC'!E189,O189),"")</f>
        <v/>
      </c>
      <c r="U189" s="12" t="str">
        <f>IF('ASS END SYNC'!C189="SHOW",MID('ASS END SYNC'!E189,O189+1,P189-O189-1),"")</f>
        <v/>
      </c>
      <c r="V189" s="12" t="str">
        <f>IF(AND('ASS END SYNC'!C189="SHOW",'ASS END SYNC'!C190="SHOW"),U190,IF(AND('ASS END SYNC'!C189="SHOW",'ASS END SYNC'!C190&lt;&gt;"SHOW"),MID('ASS END SYNC'!E189,O189+1,P189-O189-1),""))</f>
        <v/>
      </c>
      <c r="W189" s="11" t="str">
        <f>IF('ASS END SYNC'!C189="SHOW",MID('ASS END SYNC'!E189,Q189+1,S189-Q189+1),"")</f>
        <v/>
      </c>
      <c r="X189" s="11" t="str">
        <f>IF('ASS END SYNC'!C189="SHOW",MID('ASS END SYNC'!E189,S189+2,1000),"")</f>
        <v/>
      </c>
      <c r="Z189" s="12"/>
    </row>
    <row r="190" spans="1:26" x14ac:dyDescent="0.25">
      <c r="A190" s="14">
        <v>187</v>
      </c>
      <c r="B190" s="12" t="str">
        <f>IF('ASS START SYNC'!C190="SHOW",FIND(",",'ASS START SYNC'!E190,1),"")</f>
        <v/>
      </c>
      <c r="C190" s="12" t="str">
        <f>IF('ASS START SYNC'!C190="SHOW",FIND(",",'ASS START SYNC'!E190,B190+1),"")</f>
        <v/>
      </c>
      <c r="D190" s="12" t="str">
        <f>IF('ASS START SYNC'!C190="SHOW",FIND(",",'ASS START SYNC'!E190,C190+1),"")</f>
        <v/>
      </c>
      <c r="E190" s="13" t="str">
        <f>IF('ASS START SYNC'!C190="SHOW",FIND(",,",'ASS START SYNC'!E190,1),"")</f>
        <v/>
      </c>
      <c r="F190" s="13" t="str">
        <f>IF('ASS START SYNC'!C190="SHOW",FIND(",,",'ASS START SYNC'!E190,E190+1),"")</f>
        <v/>
      </c>
      <c r="G190" s="11" t="str">
        <f>IF('ASS START SYNC'!C190="SHOW",LEFT('ASS START SYNC'!E190,B190),"")</f>
        <v/>
      </c>
      <c r="H190" s="12" t="str">
        <f>IF(AND('ASS START SYNC'!C190="SHOW",COUNTA('ASS START SYNC'!$E$4:'ASS START SYNC'!E189)=0),MID('ASS START SYNC'!E190,B190+1,C190-B190-1),IF(AND('ASS START SYNC'!C190="SHOW",COUNTA('ASS START SYNC'!$E$4:'ASS START SYNC'!E189)&lt;&gt;0),I189,""))</f>
        <v/>
      </c>
      <c r="I190" s="12" t="str">
        <f>IF('ASS START SYNC'!C190="SHOW",MID('ASS START SYNC'!E190,C190+1,D190-C190-1),I189)</f>
        <v/>
      </c>
      <c r="J190" s="11" t="str">
        <f>IF('ASS START SYNC'!C190="SHOW",MID('ASS START SYNC'!E190,D190+1,F190-D190+1),"")</f>
        <v/>
      </c>
      <c r="K190" s="11" t="str">
        <f>IF('ASS START SYNC'!C190="SHOW",MID('ASS START SYNC'!E190,F190+2,1000),"")</f>
        <v/>
      </c>
      <c r="M190" s="12"/>
      <c r="N190" s="14">
        <v>187</v>
      </c>
      <c r="O190" s="12" t="str">
        <f>IF('ASS END SYNC'!C190="SHOW",FIND(",",'ASS END SYNC'!E190,1),"")</f>
        <v/>
      </c>
      <c r="P190" s="12" t="str">
        <f>IF('ASS END SYNC'!C190="SHOW",FIND(",",'ASS END SYNC'!E190,O190+1),"")</f>
        <v/>
      </c>
      <c r="Q190" s="12" t="str">
        <f>IF('ASS END SYNC'!C190="SHOW",FIND(",",'ASS END SYNC'!E190,P190+1),"")</f>
        <v/>
      </c>
      <c r="R190" s="13" t="str">
        <f>IF('ASS END SYNC'!C190="SHOW",FIND(",,",'ASS END SYNC'!E190,1),"")</f>
        <v/>
      </c>
      <c r="S190" s="13" t="str">
        <f>IF('ASS END SYNC'!C190="SHOW",FIND(",,",'ASS END SYNC'!E190,R190+1),"")</f>
        <v/>
      </c>
      <c r="T190" s="11" t="str">
        <f>IF('ASS END SYNC'!C190="SHOW",LEFT('ASS END SYNC'!E190,O190),"")</f>
        <v/>
      </c>
      <c r="U190" s="12" t="str">
        <f>IF('ASS END SYNC'!C190="SHOW",MID('ASS END SYNC'!E190,O190+1,P190-O190-1),"")</f>
        <v/>
      </c>
      <c r="V190" s="12" t="str">
        <f>IF(AND('ASS END SYNC'!C190="SHOW",'ASS END SYNC'!C191="SHOW"),U191,IF(AND('ASS END SYNC'!C190="SHOW",'ASS END SYNC'!C191&lt;&gt;"SHOW"),MID('ASS END SYNC'!E190,O190+1,P190-O190-1),""))</f>
        <v/>
      </c>
      <c r="W190" s="11" t="str">
        <f>IF('ASS END SYNC'!C190="SHOW",MID('ASS END SYNC'!E190,Q190+1,S190-Q190+1),"")</f>
        <v/>
      </c>
      <c r="X190" s="11" t="str">
        <f>IF('ASS END SYNC'!C190="SHOW",MID('ASS END SYNC'!E190,S190+2,1000),"")</f>
        <v/>
      </c>
      <c r="Z190" s="12"/>
    </row>
    <row r="191" spans="1:26" x14ac:dyDescent="0.25">
      <c r="A191" s="14">
        <v>188</v>
      </c>
      <c r="B191" s="12" t="str">
        <f>IF('ASS START SYNC'!C191="SHOW",FIND(",",'ASS START SYNC'!E191,1),"")</f>
        <v/>
      </c>
      <c r="C191" s="12" t="str">
        <f>IF('ASS START SYNC'!C191="SHOW",FIND(",",'ASS START SYNC'!E191,B191+1),"")</f>
        <v/>
      </c>
      <c r="D191" s="12" t="str">
        <f>IF('ASS START SYNC'!C191="SHOW",FIND(",",'ASS START SYNC'!E191,C191+1),"")</f>
        <v/>
      </c>
      <c r="E191" s="13" t="str">
        <f>IF('ASS START SYNC'!C191="SHOW",FIND(",,",'ASS START SYNC'!E191,1),"")</f>
        <v/>
      </c>
      <c r="F191" s="13" t="str">
        <f>IF('ASS START SYNC'!C191="SHOW",FIND(",,",'ASS START SYNC'!E191,E191+1),"")</f>
        <v/>
      </c>
      <c r="G191" s="11" t="str">
        <f>IF('ASS START SYNC'!C191="SHOW",LEFT('ASS START SYNC'!E191,B191),"")</f>
        <v/>
      </c>
      <c r="H191" s="12" t="str">
        <f>IF(AND('ASS START SYNC'!C191="SHOW",COUNTA('ASS START SYNC'!$E$4:'ASS START SYNC'!E190)=0),MID('ASS START SYNC'!E191,B191+1,C191-B191-1),IF(AND('ASS START SYNC'!C191="SHOW",COUNTA('ASS START SYNC'!$E$4:'ASS START SYNC'!E190)&lt;&gt;0),I190,""))</f>
        <v/>
      </c>
      <c r="I191" s="12" t="str">
        <f>IF('ASS START SYNC'!C191="SHOW",MID('ASS START SYNC'!E191,C191+1,D191-C191-1),I190)</f>
        <v/>
      </c>
      <c r="J191" s="11" t="str">
        <f>IF('ASS START SYNC'!C191="SHOW",MID('ASS START SYNC'!E191,D191+1,F191-D191+1),"")</f>
        <v/>
      </c>
      <c r="K191" s="11" t="str">
        <f>IF('ASS START SYNC'!C191="SHOW",MID('ASS START SYNC'!E191,F191+2,1000),"")</f>
        <v/>
      </c>
      <c r="M191" s="12"/>
      <c r="N191" s="14">
        <v>188</v>
      </c>
      <c r="O191" s="12" t="str">
        <f>IF('ASS END SYNC'!C191="SHOW",FIND(",",'ASS END SYNC'!E191,1),"")</f>
        <v/>
      </c>
      <c r="P191" s="12" t="str">
        <f>IF('ASS END SYNC'!C191="SHOW",FIND(",",'ASS END SYNC'!E191,O191+1),"")</f>
        <v/>
      </c>
      <c r="Q191" s="12" t="str">
        <f>IF('ASS END SYNC'!C191="SHOW",FIND(",",'ASS END SYNC'!E191,P191+1),"")</f>
        <v/>
      </c>
      <c r="R191" s="13" t="str">
        <f>IF('ASS END SYNC'!C191="SHOW",FIND(",,",'ASS END SYNC'!E191,1),"")</f>
        <v/>
      </c>
      <c r="S191" s="13" t="str">
        <f>IF('ASS END SYNC'!C191="SHOW",FIND(",,",'ASS END SYNC'!E191,R191+1),"")</f>
        <v/>
      </c>
      <c r="T191" s="11" t="str">
        <f>IF('ASS END SYNC'!C191="SHOW",LEFT('ASS END SYNC'!E191,O191),"")</f>
        <v/>
      </c>
      <c r="U191" s="12" t="str">
        <f>IF('ASS END SYNC'!C191="SHOW",MID('ASS END SYNC'!E191,O191+1,P191-O191-1),"")</f>
        <v/>
      </c>
      <c r="V191" s="12" t="str">
        <f>IF(AND('ASS END SYNC'!C191="SHOW",'ASS END SYNC'!C192="SHOW"),U192,IF(AND('ASS END SYNC'!C191="SHOW",'ASS END SYNC'!C192&lt;&gt;"SHOW"),MID('ASS END SYNC'!E191,O191+1,P191-O191-1),""))</f>
        <v/>
      </c>
      <c r="W191" s="11" t="str">
        <f>IF('ASS END SYNC'!C191="SHOW",MID('ASS END SYNC'!E191,Q191+1,S191-Q191+1),"")</f>
        <v/>
      </c>
      <c r="X191" s="11" t="str">
        <f>IF('ASS END SYNC'!C191="SHOW",MID('ASS END SYNC'!E191,S191+2,1000),"")</f>
        <v/>
      </c>
      <c r="Z191" s="12"/>
    </row>
    <row r="192" spans="1:26" x14ac:dyDescent="0.25">
      <c r="A192" s="14">
        <v>189</v>
      </c>
      <c r="B192" s="12" t="str">
        <f>IF('ASS START SYNC'!C192="SHOW",FIND(",",'ASS START SYNC'!E192,1),"")</f>
        <v/>
      </c>
      <c r="C192" s="12" t="str">
        <f>IF('ASS START SYNC'!C192="SHOW",FIND(",",'ASS START SYNC'!E192,B192+1),"")</f>
        <v/>
      </c>
      <c r="D192" s="12" t="str">
        <f>IF('ASS START SYNC'!C192="SHOW",FIND(",",'ASS START SYNC'!E192,C192+1),"")</f>
        <v/>
      </c>
      <c r="E192" s="13" t="str">
        <f>IF('ASS START SYNC'!C192="SHOW",FIND(",,",'ASS START SYNC'!E192,1),"")</f>
        <v/>
      </c>
      <c r="F192" s="13" t="str">
        <f>IF('ASS START SYNC'!C192="SHOW",FIND(",,",'ASS START SYNC'!E192,E192+1),"")</f>
        <v/>
      </c>
      <c r="G192" s="11" t="str">
        <f>IF('ASS START SYNC'!C192="SHOW",LEFT('ASS START SYNC'!E192,B192),"")</f>
        <v/>
      </c>
      <c r="H192" s="12" t="str">
        <f>IF(AND('ASS START SYNC'!C192="SHOW",COUNTA('ASS START SYNC'!$E$4:'ASS START SYNC'!E191)=0),MID('ASS START SYNC'!E192,B192+1,C192-B192-1),IF(AND('ASS START SYNC'!C192="SHOW",COUNTA('ASS START SYNC'!$E$4:'ASS START SYNC'!E191)&lt;&gt;0),I191,""))</f>
        <v/>
      </c>
      <c r="I192" s="12" t="str">
        <f>IF('ASS START SYNC'!C192="SHOW",MID('ASS START SYNC'!E192,C192+1,D192-C192-1),I191)</f>
        <v/>
      </c>
      <c r="J192" s="11" t="str">
        <f>IF('ASS START SYNC'!C192="SHOW",MID('ASS START SYNC'!E192,D192+1,F192-D192+1),"")</f>
        <v/>
      </c>
      <c r="K192" s="11" t="str">
        <f>IF('ASS START SYNC'!C192="SHOW",MID('ASS START SYNC'!E192,F192+2,1000),"")</f>
        <v/>
      </c>
      <c r="M192" s="12"/>
      <c r="N192" s="14">
        <v>189</v>
      </c>
      <c r="O192" s="12" t="str">
        <f>IF('ASS END SYNC'!C192="SHOW",FIND(",",'ASS END SYNC'!E192,1),"")</f>
        <v/>
      </c>
      <c r="P192" s="12" t="str">
        <f>IF('ASS END SYNC'!C192="SHOW",FIND(",",'ASS END SYNC'!E192,O192+1),"")</f>
        <v/>
      </c>
      <c r="Q192" s="12" t="str">
        <f>IF('ASS END SYNC'!C192="SHOW",FIND(",",'ASS END SYNC'!E192,P192+1),"")</f>
        <v/>
      </c>
      <c r="R192" s="13" t="str">
        <f>IF('ASS END SYNC'!C192="SHOW",FIND(",,",'ASS END SYNC'!E192,1),"")</f>
        <v/>
      </c>
      <c r="S192" s="13" t="str">
        <f>IF('ASS END SYNC'!C192="SHOW",FIND(",,",'ASS END SYNC'!E192,R192+1),"")</f>
        <v/>
      </c>
      <c r="T192" s="11" t="str">
        <f>IF('ASS END SYNC'!C192="SHOW",LEFT('ASS END SYNC'!E192,O192),"")</f>
        <v/>
      </c>
      <c r="U192" s="12" t="str">
        <f>IF('ASS END SYNC'!C192="SHOW",MID('ASS END SYNC'!E192,O192+1,P192-O192-1),"")</f>
        <v/>
      </c>
      <c r="V192" s="12" t="str">
        <f>IF(AND('ASS END SYNC'!C192="SHOW",'ASS END SYNC'!C193="SHOW"),U193,IF(AND('ASS END SYNC'!C192="SHOW",'ASS END SYNC'!C193&lt;&gt;"SHOW"),MID('ASS END SYNC'!E192,O192+1,P192-O192-1),""))</f>
        <v/>
      </c>
      <c r="W192" s="11" t="str">
        <f>IF('ASS END SYNC'!C192="SHOW",MID('ASS END SYNC'!E192,Q192+1,S192-Q192+1),"")</f>
        <v/>
      </c>
      <c r="X192" s="11" t="str">
        <f>IF('ASS END SYNC'!C192="SHOW",MID('ASS END SYNC'!E192,S192+2,1000),"")</f>
        <v/>
      </c>
      <c r="Z192" s="12"/>
    </row>
    <row r="193" spans="1:26" x14ac:dyDescent="0.25">
      <c r="A193" s="14">
        <v>190</v>
      </c>
      <c r="B193" s="12" t="str">
        <f>IF('ASS START SYNC'!C193="SHOW",FIND(",",'ASS START SYNC'!E193,1),"")</f>
        <v/>
      </c>
      <c r="C193" s="12" t="str">
        <f>IF('ASS START SYNC'!C193="SHOW",FIND(",",'ASS START SYNC'!E193,B193+1),"")</f>
        <v/>
      </c>
      <c r="D193" s="12" t="str">
        <f>IF('ASS START SYNC'!C193="SHOW",FIND(",",'ASS START SYNC'!E193,C193+1),"")</f>
        <v/>
      </c>
      <c r="E193" s="13" t="str">
        <f>IF('ASS START SYNC'!C193="SHOW",FIND(",,",'ASS START SYNC'!E193,1),"")</f>
        <v/>
      </c>
      <c r="F193" s="13" t="str">
        <f>IF('ASS START SYNC'!C193="SHOW",FIND(",,",'ASS START SYNC'!E193,E193+1),"")</f>
        <v/>
      </c>
      <c r="G193" s="11" t="str">
        <f>IF('ASS START SYNC'!C193="SHOW",LEFT('ASS START SYNC'!E193,B193),"")</f>
        <v/>
      </c>
      <c r="H193" s="12" t="str">
        <f>IF(AND('ASS START SYNC'!C193="SHOW",COUNTA('ASS START SYNC'!$E$4:'ASS START SYNC'!E192)=0),MID('ASS START SYNC'!E193,B193+1,C193-B193-1),IF(AND('ASS START SYNC'!C193="SHOW",COUNTA('ASS START SYNC'!$E$4:'ASS START SYNC'!E192)&lt;&gt;0),I192,""))</f>
        <v/>
      </c>
      <c r="I193" s="12" t="str">
        <f>IF('ASS START SYNC'!C193="SHOW",MID('ASS START SYNC'!E193,C193+1,D193-C193-1),I192)</f>
        <v/>
      </c>
      <c r="J193" s="11" t="str">
        <f>IF('ASS START SYNC'!C193="SHOW",MID('ASS START SYNC'!E193,D193+1,F193-D193+1),"")</f>
        <v/>
      </c>
      <c r="K193" s="11" t="str">
        <f>IF('ASS START SYNC'!C193="SHOW",MID('ASS START SYNC'!E193,F193+2,1000),"")</f>
        <v/>
      </c>
      <c r="M193" s="12"/>
      <c r="N193" s="14">
        <v>190</v>
      </c>
      <c r="O193" s="12" t="str">
        <f>IF('ASS END SYNC'!C193="SHOW",FIND(",",'ASS END SYNC'!E193,1),"")</f>
        <v/>
      </c>
      <c r="P193" s="12" t="str">
        <f>IF('ASS END SYNC'!C193="SHOW",FIND(",",'ASS END SYNC'!E193,O193+1),"")</f>
        <v/>
      </c>
      <c r="Q193" s="12" t="str">
        <f>IF('ASS END SYNC'!C193="SHOW",FIND(",",'ASS END SYNC'!E193,P193+1),"")</f>
        <v/>
      </c>
      <c r="R193" s="13" t="str">
        <f>IF('ASS END SYNC'!C193="SHOW",FIND(",,",'ASS END SYNC'!E193,1),"")</f>
        <v/>
      </c>
      <c r="S193" s="13" t="str">
        <f>IF('ASS END SYNC'!C193="SHOW",FIND(",,",'ASS END SYNC'!E193,R193+1),"")</f>
        <v/>
      </c>
      <c r="T193" s="11" t="str">
        <f>IF('ASS END SYNC'!C193="SHOW",LEFT('ASS END SYNC'!E193,O193),"")</f>
        <v/>
      </c>
      <c r="U193" s="12" t="str">
        <f>IF('ASS END SYNC'!C193="SHOW",MID('ASS END SYNC'!E193,O193+1,P193-O193-1),"")</f>
        <v/>
      </c>
      <c r="V193" s="12" t="str">
        <f>IF(AND('ASS END SYNC'!C193="SHOW",'ASS END SYNC'!C194="SHOW"),U194,IF(AND('ASS END SYNC'!C193="SHOW",'ASS END SYNC'!C194&lt;&gt;"SHOW"),MID('ASS END SYNC'!E193,O193+1,P193-O193-1),""))</f>
        <v/>
      </c>
      <c r="W193" s="11" t="str">
        <f>IF('ASS END SYNC'!C193="SHOW",MID('ASS END SYNC'!E193,Q193+1,S193-Q193+1),"")</f>
        <v/>
      </c>
      <c r="X193" s="11" t="str">
        <f>IF('ASS END SYNC'!C193="SHOW",MID('ASS END SYNC'!E193,S193+2,1000),"")</f>
        <v/>
      </c>
      <c r="Z193" s="12"/>
    </row>
    <row r="194" spans="1:26" x14ac:dyDescent="0.25">
      <c r="A194" s="14">
        <v>191</v>
      </c>
      <c r="B194" s="12" t="str">
        <f>IF('ASS START SYNC'!C194="SHOW",FIND(",",'ASS START SYNC'!E194,1),"")</f>
        <v/>
      </c>
      <c r="C194" s="12" t="str">
        <f>IF('ASS START SYNC'!C194="SHOW",FIND(",",'ASS START SYNC'!E194,B194+1),"")</f>
        <v/>
      </c>
      <c r="D194" s="12" t="str">
        <f>IF('ASS START SYNC'!C194="SHOW",FIND(",",'ASS START SYNC'!E194,C194+1),"")</f>
        <v/>
      </c>
      <c r="E194" s="13" t="str">
        <f>IF('ASS START SYNC'!C194="SHOW",FIND(",,",'ASS START SYNC'!E194,1),"")</f>
        <v/>
      </c>
      <c r="F194" s="13" t="str">
        <f>IF('ASS START SYNC'!C194="SHOW",FIND(",,",'ASS START SYNC'!E194,E194+1),"")</f>
        <v/>
      </c>
      <c r="G194" s="11" t="str">
        <f>IF('ASS START SYNC'!C194="SHOW",LEFT('ASS START SYNC'!E194,B194),"")</f>
        <v/>
      </c>
      <c r="H194" s="12" t="str">
        <f>IF(AND('ASS START SYNC'!C194="SHOW",COUNTA('ASS START SYNC'!$E$4:'ASS START SYNC'!E193)=0),MID('ASS START SYNC'!E194,B194+1,C194-B194-1),IF(AND('ASS START SYNC'!C194="SHOW",COUNTA('ASS START SYNC'!$E$4:'ASS START SYNC'!E193)&lt;&gt;0),I193,""))</f>
        <v/>
      </c>
      <c r="I194" s="12" t="str">
        <f>IF('ASS START SYNC'!C194="SHOW",MID('ASS START SYNC'!E194,C194+1,D194-C194-1),I193)</f>
        <v/>
      </c>
      <c r="J194" s="11" t="str">
        <f>IF('ASS START SYNC'!C194="SHOW",MID('ASS START SYNC'!E194,D194+1,F194-D194+1),"")</f>
        <v/>
      </c>
      <c r="K194" s="11" t="str">
        <f>IF('ASS START SYNC'!C194="SHOW",MID('ASS START SYNC'!E194,F194+2,1000),"")</f>
        <v/>
      </c>
      <c r="M194" s="12"/>
      <c r="N194" s="14">
        <v>191</v>
      </c>
      <c r="O194" s="12" t="str">
        <f>IF('ASS END SYNC'!C194="SHOW",FIND(",",'ASS END SYNC'!E194,1),"")</f>
        <v/>
      </c>
      <c r="P194" s="12" t="str">
        <f>IF('ASS END SYNC'!C194="SHOW",FIND(",",'ASS END SYNC'!E194,O194+1),"")</f>
        <v/>
      </c>
      <c r="Q194" s="12" t="str">
        <f>IF('ASS END SYNC'!C194="SHOW",FIND(",",'ASS END SYNC'!E194,P194+1),"")</f>
        <v/>
      </c>
      <c r="R194" s="13" t="str">
        <f>IF('ASS END SYNC'!C194="SHOW",FIND(",,",'ASS END SYNC'!E194,1),"")</f>
        <v/>
      </c>
      <c r="S194" s="13" t="str">
        <f>IF('ASS END SYNC'!C194="SHOW",FIND(",,",'ASS END SYNC'!E194,R194+1),"")</f>
        <v/>
      </c>
      <c r="T194" s="11" t="str">
        <f>IF('ASS END SYNC'!C194="SHOW",LEFT('ASS END SYNC'!E194,O194),"")</f>
        <v/>
      </c>
      <c r="U194" s="12" t="str">
        <f>IF('ASS END SYNC'!C194="SHOW",MID('ASS END SYNC'!E194,O194+1,P194-O194-1),"")</f>
        <v/>
      </c>
      <c r="V194" s="12" t="str">
        <f>IF(AND('ASS END SYNC'!C194="SHOW",'ASS END SYNC'!C195="SHOW"),U195,IF(AND('ASS END SYNC'!C194="SHOW",'ASS END SYNC'!C195&lt;&gt;"SHOW"),MID('ASS END SYNC'!E194,O194+1,P194-O194-1),""))</f>
        <v/>
      </c>
      <c r="W194" s="11" t="str">
        <f>IF('ASS END SYNC'!C194="SHOW",MID('ASS END SYNC'!E194,Q194+1,S194-Q194+1),"")</f>
        <v/>
      </c>
      <c r="X194" s="11" t="str">
        <f>IF('ASS END SYNC'!C194="SHOW",MID('ASS END SYNC'!E194,S194+2,1000),"")</f>
        <v/>
      </c>
      <c r="Z194" s="12"/>
    </row>
    <row r="195" spans="1:26" x14ac:dyDescent="0.25">
      <c r="A195" s="14">
        <v>192</v>
      </c>
      <c r="B195" s="12" t="str">
        <f>IF('ASS START SYNC'!C195="SHOW",FIND(",",'ASS START SYNC'!E195,1),"")</f>
        <v/>
      </c>
      <c r="C195" s="12" t="str">
        <f>IF('ASS START SYNC'!C195="SHOW",FIND(",",'ASS START SYNC'!E195,B195+1),"")</f>
        <v/>
      </c>
      <c r="D195" s="12" t="str">
        <f>IF('ASS START SYNC'!C195="SHOW",FIND(",",'ASS START SYNC'!E195,C195+1),"")</f>
        <v/>
      </c>
      <c r="E195" s="13" t="str">
        <f>IF('ASS START SYNC'!C195="SHOW",FIND(",,",'ASS START SYNC'!E195,1),"")</f>
        <v/>
      </c>
      <c r="F195" s="13" t="str">
        <f>IF('ASS START SYNC'!C195="SHOW",FIND(",,",'ASS START SYNC'!E195,E195+1),"")</f>
        <v/>
      </c>
      <c r="G195" s="11" t="str">
        <f>IF('ASS START SYNC'!C195="SHOW",LEFT('ASS START SYNC'!E195,B195),"")</f>
        <v/>
      </c>
      <c r="H195" s="12" t="str">
        <f>IF(AND('ASS START SYNC'!C195="SHOW",COUNTA('ASS START SYNC'!$E$4:'ASS START SYNC'!E194)=0),MID('ASS START SYNC'!E195,B195+1,C195-B195-1),IF(AND('ASS START SYNC'!C195="SHOW",COUNTA('ASS START SYNC'!$E$4:'ASS START SYNC'!E194)&lt;&gt;0),I194,""))</f>
        <v/>
      </c>
      <c r="I195" s="12" t="str">
        <f>IF('ASS START SYNC'!C195="SHOW",MID('ASS START SYNC'!E195,C195+1,D195-C195-1),I194)</f>
        <v/>
      </c>
      <c r="J195" s="11" t="str">
        <f>IF('ASS START SYNC'!C195="SHOW",MID('ASS START SYNC'!E195,D195+1,F195-D195+1),"")</f>
        <v/>
      </c>
      <c r="K195" s="11" t="str">
        <f>IF('ASS START SYNC'!C195="SHOW",MID('ASS START SYNC'!E195,F195+2,1000),"")</f>
        <v/>
      </c>
      <c r="M195" s="12"/>
      <c r="N195" s="14">
        <v>192</v>
      </c>
      <c r="O195" s="12" t="str">
        <f>IF('ASS END SYNC'!C195="SHOW",FIND(",",'ASS END SYNC'!E195,1),"")</f>
        <v/>
      </c>
      <c r="P195" s="12" t="str">
        <f>IF('ASS END SYNC'!C195="SHOW",FIND(",",'ASS END SYNC'!E195,O195+1),"")</f>
        <v/>
      </c>
      <c r="Q195" s="12" t="str">
        <f>IF('ASS END SYNC'!C195="SHOW",FIND(",",'ASS END SYNC'!E195,P195+1),"")</f>
        <v/>
      </c>
      <c r="R195" s="13" t="str">
        <f>IF('ASS END SYNC'!C195="SHOW",FIND(",,",'ASS END SYNC'!E195,1),"")</f>
        <v/>
      </c>
      <c r="S195" s="13" t="str">
        <f>IF('ASS END SYNC'!C195="SHOW",FIND(",,",'ASS END SYNC'!E195,R195+1),"")</f>
        <v/>
      </c>
      <c r="T195" s="11" t="str">
        <f>IF('ASS END SYNC'!C195="SHOW",LEFT('ASS END SYNC'!E195,O195),"")</f>
        <v/>
      </c>
      <c r="U195" s="12" t="str">
        <f>IF('ASS END SYNC'!C195="SHOW",MID('ASS END SYNC'!E195,O195+1,P195-O195-1),"")</f>
        <v/>
      </c>
      <c r="V195" s="12" t="str">
        <f>IF(AND('ASS END SYNC'!C195="SHOW",'ASS END SYNC'!C196="SHOW"),U196,IF(AND('ASS END SYNC'!C195="SHOW",'ASS END SYNC'!C196&lt;&gt;"SHOW"),MID('ASS END SYNC'!E195,O195+1,P195-O195-1),""))</f>
        <v/>
      </c>
      <c r="W195" s="11" t="str">
        <f>IF('ASS END SYNC'!C195="SHOW",MID('ASS END SYNC'!E195,Q195+1,S195-Q195+1),"")</f>
        <v/>
      </c>
      <c r="X195" s="11" t="str">
        <f>IF('ASS END SYNC'!C195="SHOW",MID('ASS END SYNC'!E195,S195+2,1000),"")</f>
        <v/>
      </c>
      <c r="Z195" s="12"/>
    </row>
    <row r="196" spans="1:26" x14ac:dyDescent="0.25">
      <c r="A196" s="14">
        <v>193</v>
      </c>
      <c r="B196" s="12" t="str">
        <f>IF('ASS START SYNC'!C196="SHOW",FIND(",",'ASS START SYNC'!E196,1),"")</f>
        <v/>
      </c>
      <c r="C196" s="12" t="str">
        <f>IF('ASS START SYNC'!C196="SHOW",FIND(",",'ASS START SYNC'!E196,B196+1),"")</f>
        <v/>
      </c>
      <c r="D196" s="12" t="str">
        <f>IF('ASS START SYNC'!C196="SHOW",FIND(",",'ASS START SYNC'!E196,C196+1),"")</f>
        <v/>
      </c>
      <c r="E196" s="13" t="str">
        <f>IF('ASS START SYNC'!C196="SHOW",FIND(",,",'ASS START SYNC'!E196,1),"")</f>
        <v/>
      </c>
      <c r="F196" s="13" t="str">
        <f>IF('ASS START SYNC'!C196="SHOW",FIND(",,",'ASS START SYNC'!E196,E196+1),"")</f>
        <v/>
      </c>
      <c r="G196" s="11" t="str">
        <f>IF('ASS START SYNC'!C196="SHOW",LEFT('ASS START SYNC'!E196,B196),"")</f>
        <v/>
      </c>
      <c r="H196" s="12" t="str">
        <f>IF(AND('ASS START SYNC'!C196="SHOW",COUNTA('ASS START SYNC'!$E$4:'ASS START SYNC'!E195)=0),MID('ASS START SYNC'!E196,B196+1,C196-B196-1),IF(AND('ASS START SYNC'!C196="SHOW",COUNTA('ASS START SYNC'!$E$4:'ASS START SYNC'!E195)&lt;&gt;0),I195,""))</f>
        <v/>
      </c>
      <c r="I196" s="12" t="str">
        <f>IF('ASS START SYNC'!C196="SHOW",MID('ASS START SYNC'!E196,C196+1,D196-C196-1),I195)</f>
        <v/>
      </c>
      <c r="J196" s="11" t="str">
        <f>IF('ASS START SYNC'!C196="SHOW",MID('ASS START SYNC'!E196,D196+1,F196-D196+1),"")</f>
        <v/>
      </c>
      <c r="K196" s="11" t="str">
        <f>IF('ASS START SYNC'!C196="SHOW",MID('ASS START SYNC'!E196,F196+2,1000),"")</f>
        <v/>
      </c>
      <c r="M196" s="12"/>
      <c r="N196" s="14">
        <v>193</v>
      </c>
      <c r="O196" s="12" t="str">
        <f>IF('ASS END SYNC'!C196="SHOW",FIND(",",'ASS END SYNC'!E196,1),"")</f>
        <v/>
      </c>
      <c r="P196" s="12" t="str">
        <f>IF('ASS END SYNC'!C196="SHOW",FIND(",",'ASS END SYNC'!E196,O196+1),"")</f>
        <v/>
      </c>
      <c r="Q196" s="12" t="str">
        <f>IF('ASS END SYNC'!C196="SHOW",FIND(",",'ASS END SYNC'!E196,P196+1),"")</f>
        <v/>
      </c>
      <c r="R196" s="13" t="str">
        <f>IF('ASS END SYNC'!C196="SHOW",FIND(",,",'ASS END SYNC'!E196,1),"")</f>
        <v/>
      </c>
      <c r="S196" s="13" t="str">
        <f>IF('ASS END SYNC'!C196="SHOW",FIND(",,",'ASS END SYNC'!E196,R196+1),"")</f>
        <v/>
      </c>
      <c r="T196" s="11" t="str">
        <f>IF('ASS END SYNC'!C196="SHOW",LEFT('ASS END SYNC'!E196,O196),"")</f>
        <v/>
      </c>
      <c r="U196" s="12" t="str">
        <f>IF('ASS END SYNC'!C196="SHOW",MID('ASS END SYNC'!E196,O196+1,P196-O196-1),"")</f>
        <v/>
      </c>
      <c r="V196" s="12" t="str">
        <f>IF(AND('ASS END SYNC'!C196="SHOW",'ASS END SYNC'!C197="SHOW"),U197,IF(AND('ASS END SYNC'!C196="SHOW",'ASS END SYNC'!C197&lt;&gt;"SHOW"),MID('ASS END SYNC'!E196,O196+1,P196-O196-1),""))</f>
        <v/>
      </c>
      <c r="W196" s="11" t="str">
        <f>IF('ASS END SYNC'!C196="SHOW",MID('ASS END SYNC'!E196,Q196+1,S196-Q196+1),"")</f>
        <v/>
      </c>
      <c r="X196" s="11" t="str">
        <f>IF('ASS END SYNC'!C196="SHOW",MID('ASS END SYNC'!E196,S196+2,1000),"")</f>
        <v/>
      </c>
      <c r="Z196" s="12"/>
    </row>
    <row r="197" spans="1:26" x14ac:dyDescent="0.25">
      <c r="A197" s="14">
        <v>194</v>
      </c>
      <c r="B197" s="12" t="str">
        <f>IF('ASS START SYNC'!C197="SHOW",FIND(",",'ASS START SYNC'!E197,1),"")</f>
        <v/>
      </c>
      <c r="C197" s="12" t="str">
        <f>IF('ASS START SYNC'!C197="SHOW",FIND(",",'ASS START SYNC'!E197,B197+1),"")</f>
        <v/>
      </c>
      <c r="D197" s="12" t="str">
        <f>IF('ASS START SYNC'!C197="SHOW",FIND(",",'ASS START SYNC'!E197,C197+1),"")</f>
        <v/>
      </c>
      <c r="E197" s="13" t="str">
        <f>IF('ASS START SYNC'!C197="SHOW",FIND(",,",'ASS START SYNC'!E197,1),"")</f>
        <v/>
      </c>
      <c r="F197" s="13" t="str">
        <f>IF('ASS START SYNC'!C197="SHOW",FIND(",,",'ASS START SYNC'!E197,E197+1),"")</f>
        <v/>
      </c>
      <c r="G197" s="11" t="str">
        <f>IF('ASS START SYNC'!C197="SHOW",LEFT('ASS START SYNC'!E197,B197),"")</f>
        <v/>
      </c>
      <c r="H197" s="12" t="str">
        <f>IF(AND('ASS START SYNC'!C197="SHOW",COUNTA('ASS START SYNC'!$E$4:'ASS START SYNC'!E196)=0),MID('ASS START SYNC'!E197,B197+1,C197-B197-1),IF(AND('ASS START SYNC'!C197="SHOW",COUNTA('ASS START SYNC'!$E$4:'ASS START SYNC'!E196)&lt;&gt;0),I196,""))</f>
        <v/>
      </c>
      <c r="I197" s="12" t="str">
        <f>IF('ASS START SYNC'!C197="SHOW",MID('ASS START SYNC'!E197,C197+1,D197-C197-1),I196)</f>
        <v/>
      </c>
      <c r="J197" s="11" t="str">
        <f>IF('ASS START SYNC'!C197="SHOW",MID('ASS START SYNC'!E197,D197+1,F197-D197+1),"")</f>
        <v/>
      </c>
      <c r="K197" s="11" t="str">
        <f>IF('ASS START SYNC'!C197="SHOW",MID('ASS START SYNC'!E197,F197+2,1000),"")</f>
        <v/>
      </c>
      <c r="M197" s="12"/>
      <c r="N197" s="14">
        <v>194</v>
      </c>
      <c r="O197" s="12" t="str">
        <f>IF('ASS END SYNC'!C197="SHOW",FIND(",",'ASS END SYNC'!E197,1),"")</f>
        <v/>
      </c>
      <c r="P197" s="12" t="str">
        <f>IF('ASS END SYNC'!C197="SHOW",FIND(",",'ASS END SYNC'!E197,O197+1),"")</f>
        <v/>
      </c>
      <c r="Q197" s="12" t="str">
        <f>IF('ASS END SYNC'!C197="SHOW",FIND(",",'ASS END SYNC'!E197,P197+1),"")</f>
        <v/>
      </c>
      <c r="R197" s="13" t="str">
        <f>IF('ASS END SYNC'!C197="SHOW",FIND(",,",'ASS END SYNC'!E197,1),"")</f>
        <v/>
      </c>
      <c r="S197" s="13" t="str">
        <f>IF('ASS END SYNC'!C197="SHOW",FIND(",,",'ASS END SYNC'!E197,R197+1),"")</f>
        <v/>
      </c>
      <c r="T197" s="11" t="str">
        <f>IF('ASS END SYNC'!C197="SHOW",LEFT('ASS END SYNC'!E197,O197),"")</f>
        <v/>
      </c>
      <c r="U197" s="12" t="str">
        <f>IF('ASS END SYNC'!C197="SHOW",MID('ASS END SYNC'!E197,O197+1,P197-O197-1),"")</f>
        <v/>
      </c>
      <c r="V197" s="12" t="str">
        <f>IF(AND('ASS END SYNC'!C197="SHOW",'ASS END SYNC'!C198="SHOW"),U198,IF(AND('ASS END SYNC'!C197="SHOW",'ASS END SYNC'!C198&lt;&gt;"SHOW"),MID('ASS END SYNC'!E197,O197+1,P197-O197-1),""))</f>
        <v/>
      </c>
      <c r="W197" s="11" t="str">
        <f>IF('ASS END SYNC'!C197="SHOW",MID('ASS END SYNC'!E197,Q197+1,S197-Q197+1),"")</f>
        <v/>
      </c>
      <c r="X197" s="11" t="str">
        <f>IF('ASS END SYNC'!C197="SHOW",MID('ASS END SYNC'!E197,S197+2,1000),"")</f>
        <v/>
      </c>
      <c r="Z197" s="12"/>
    </row>
    <row r="198" spans="1:26" x14ac:dyDescent="0.25">
      <c r="A198" s="14">
        <v>195</v>
      </c>
      <c r="B198" s="12" t="str">
        <f>IF('ASS START SYNC'!C198="SHOW",FIND(",",'ASS START SYNC'!E198,1),"")</f>
        <v/>
      </c>
      <c r="C198" s="12" t="str">
        <f>IF('ASS START SYNC'!C198="SHOW",FIND(",",'ASS START SYNC'!E198,B198+1),"")</f>
        <v/>
      </c>
      <c r="D198" s="12" t="str">
        <f>IF('ASS START SYNC'!C198="SHOW",FIND(",",'ASS START SYNC'!E198,C198+1),"")</f>
        <v/>
      </c>
      <c r="E198" s="13" t="str">
        <f>IF('ASS START SYNC'!C198="SHOW",FIND(",,",'ASS START SYNC'!E198,1),"")</f>
        <v/>
      </c>
      <c r="F198" s="13" t="str">
        <f>IF('ASS START SYNC'!C198="SHOW",FIND(",,",'ASS START SYNC'!E198,E198+1),"")</f>
        <v/>
      </c>
      <c r="G198" s="11" t="str">
        <f>IF('ASS START SYNC'!C198="SHOW",LEFT('ASS START SYNC'!E198,B198),"")</f>
        <v/>
      </c>
      <c r="H198" s="12" t="str">
        <f>IF(AND('ASS START SYNC'!C198="SHOW",COUNTA('ASS START SYNC'!$E$4:'ASS START SYNC'!E197)=0),MID('ASS START SYNC'!E198,B198+1,C198-B198-1),IF(AND('ASS START SYNC'!C198="SHOW",COUNTA('ASS START SYNC'!$E$4:'ASS START SYNC'!E197)&lt;&gt;0),I197,""))</f>
        <v/>
      </c>
      <c r="I198" s="12" t="str">
        <f>IF('ASS START SYNC'!C198="SHOW",MID('ASS START SYNC'!E198,C198+1,D198-C198-1),I197)</f>
        <v/>
      </c>
      <c r="J198" s="11" t="str">
        <f>IF('ASS START SYNC'!C198="SHOW",MID('ASS START SYNC'!E198,D198+1,F198-D198+1),"")</f>
        <v/>
      </c>
      <c r="K198" s="11" t="str">
        <f>IF('ASS START SYNC'!C198="SHOW",MID('ASS START SYNC'!E198,F198+2,1000),"")</f>
        <v/>
      </c>
      <c r="M198" s="12"/>
      <c r="N198" s="14">
        <v>195</v>
      </c>
      <c r="O198" s="12" t="str">
        <f>IF('ASS END SYNC'!C198="SHOW",FIND(",",'ASS END SYNC'!E198,1),"")</f>
        <v/>
      </c>
      <c r="P198" s="12" t="str">
        <f>IF('ASS END SYNC'!C198="SHOW",FIND(",",'ASS END SYNC'!E198,O198+1),"")</f>
        <v/>
      </c>
      <c r="Q198" s="12" t="str">
        <f>IF('ASS END SYNC'!C198="SHOW",FIND(",",'ASS END SYNC'!E198,P198+1),"")</f>
        <v/>
      </c>
      <c r="R198" s="13" t="str">
        <f>IF('ASS END SYNC'!C198="SHOW",FIND(",,",'ASS END SYNC'!E198,1),"")</f>
        <v/>
      </c>
      <c r="S198" s="13" t="str">
        <f>IF('ASS END SYNC'!C198="SHOW",FIND(",,",'ASS END SYNC'!E198,R198+1),"")</f>
        <v/>
      </c>
      <c r="T198" s="11" t="str">
        <f>IF('ASS END SYNC'!C198="SHOW",LEFT('ASS END SYNC'!E198,O198),"")</f>
        <v/>
      </c>
      <c r="U198" s="12" t="str">
        <f>IF('ASS END SYNC'!C198="SHOW",MID('ASS END SYNC'!E198,O198+1,P198-O198-1),"")</f>
        <v/>
      </c>
      <c r="V198" s="12" t="str">
        <f>IF(AND('ASS END SYNC'!C198="SHOW",'ASS END SYNC'!C199="SHOW"),U199,IF(AND('ASS END SYNC'!C198="SHOW",'ASS END SYNC'!C199&lt;&gt;"SHOW"),MID('ASS END SYNC'!E198,O198+1,P198-O198-1),""))</f>
        <v/>
      </c>
      <c r="W198" s="11" t="str">
        <f>IF('ASS END SYNC'!C198="SHOW",MID('ASS END SYNC'!E198,Q198+1,S198-Q198+1),"")</f>
        <v/>
      </c>
      <c r="X198" s="11" t="str">
        <f>IF('ASS END SYNC'!C198="SHOW",MID('ASS END SYNC'!E198,S198+2,1000),"")</f>
        <v/>
      </c>
      <c r="Z198" s="12"/>
    </row>
    <row r="199" spans="1:26" x14ac:dyDescent="0.25">
      <c r="A199" s="14">
        <v>196</v>
      </c>
      <c r="B199" s="12" t="str">
        <f>IF('ASS START SYNC'!C199="SHOW",FIND(",",'ASS START SYNC'!E199,1),"")</f>
        <v/>
      </c>
      <c r="C199" s="12" t="str">
        <f>IF('ASS START SYNC'!C199="SHOW",FIND(",",'ASS START SYNC'!E199,B199+1),"")</f>
        <v/>
      </c>
      <c r="D199" s="12" t="str">
        <f>IF('ASS START SYNC'!C199="SHOW",FIND(",",'ASS START SYNC'!E199,C199+1),"")</f>
        <v/>
      </c>
      <c r="E199" s="13" t="str">
        <f>IF('ASS START SYNC'!C199="SHOW",FIND(",,",'ASS START SYNC'!E199,1),"")</f>
        <v/>
      </c>
      <c r="F199" s="13" t="str">
        <f>IF('ASS START SYNC'!C199="SHOW",FIND(",,",'ASS START SYNC'!E199,E199+1),"")</f>
        <v/>
      </c>
      <c r="G199" s="11" t="str">
        <f>IF('ASS START SYNC'!C199="SHOW",LEFT('ASS START SYNC'!E199,B199),"")</f>
        <v/>
      </c>
      <c r="H199" s="12" t="str">
        <f>IF(AND('ASS START SYNC'!C199="SHOW",COUNTA('ASS START SYNC'!$E$4:'ASS START SYNC'!E198)=0),MID('ASS START SYNC'!E199,B199+1,C199-B199-1),IF(AND('ASS START SYNC'!C199="SHOW",COUNTA('ASS START SYNC'!$E$4:'ASS START SYNC'!E198)&lt;&gt;0),I198,""))</f>
        <v/>
      </c>
      <c r="I199" s="12" t="str">
        <f>IF('ASS START SYNC'!C199="SHOW",MID('ASS START SYNC'!E199,C199+1,D199-C199-1),I198)</f>
        <v/>
      </c>
      <c r="J199" s="11" t="str">
        <f>IF('ASS START SYNC'!C199="SHOW",MID('ASS START SYNC'!E199,D199+1,F199-D199+1),"")</f>
        <v/>
      </c>
      <c r="K199" s="11" t="str">
        <f>IF('ASS START SYNC'!C199="SHOW",MID('ASS START SYNC'!E199,F199+2,1000),"")</f>
        <v/>
      </c>
      <c r="M199" s="12"/>
      <c r="N199" s="14">
        <v>196</v>
      </c>
      <c r="O199" s="12" t="str">
        <f>IF('ASS END SYNC'!C199="SHOW",FIND(",",'ASS END SYNC'!E199,1),"")</f>
        <v/>
      </c>
      <c r="P199" s="12" t="str">
        <f>IF('ASS END SYNC'!C199="SHOW",FIND(",",'ASS END SYNC'!E199,O199+1),"")</f>
        <v/>
      </c>
      <c r="Q199" s="12" t="str">
        <f>IF('ASS END SYNC'!C199="SHOW",FIND(",",'ASS END SYNC'!E199,P199+1),"")</f>
        <v/>
      </c>
      <c r="R199" s="13" t="str">
        <f>IF('ASS END SYNC'!C199="SHOW",FIND(",,",'ASS END SYNC'!E199,1),"")</f>
        <v/>
      </c>
      <c r="S199" s="13" t="str">
        <f>IF('ASS END SYNC'!C199="SHOW",FIND(",,",'ASS END SYNC'!E199,R199+1),"")</f>
        <v/>
      </c>
      <c r="T199" s="11" t="str">
        <f>IF('ASS END SYNC'!C199="SHOW",LEFT('ASS END SYNC'!E199,O199),"")</f>
        <v/>
      </c>
      <c r="U199" s="12" t="str">
        <f>IF('ASS END SYNC'!C199="SHOW",MID('ASS END SYNC'!E199,O199+1,P199-O199-1),"")</f>
        <v/>
      </c>
      <c r="V199" s="12" t="str">
        <f>IF(AND('ASS END SYNC'!C199="SHOW",'ASS END SYNC'!C200="SHOW"),U200,IF(AND('ASS END SYNC'!C199="SHOW",'ASS END SYNC'!C200&lt;&gt;"SHOW"),MID('ASS END SYNC'!E199,O199+1,P199-O199-1),""))</f>
        <v/>
      </c>
      <c r="W199" s="11" t="str">
        <f>IF('ASS END SYNC'!C199="SHOW",MID('ASS END SYNC'!E199,Q199+1,S199-Q199+1),"")</f>
        <v/>
      </c>
      <c r="X199" s="11" t="str">
        <f>IF('ASS END SYNC'!C199="SHOW",MID('ASS END SYNC'!E199,S199+2,1000),"")</f>
        <v/>
      </c>
      <c r="Z199" s="12"/>
    </row>
    <row r="200" spans="1:26" x14ac:dyDescent="0.25">
      <c r="A200" s="14">
        <v>197</v>
      </c>
      <c r="B200" s="12" t="str">
        <f>IF('ASS START SYNC'!C200="SHOW",FIND(",",'ASS START SYNC'!E200,1),"")</f>
        <v/>
      </c>
      <c r="C200" s="12" t="str">
        <f>IF('ASS START SYNC'!C200="SHOW",FIND(",",'ASS START SYNC'!E200,B200+1),"")</f>
        <v/>
      </c>
      <c r="D200" s="12" t="str">
        <f>IF('ASS START SYNC'!C200="SHOW",FIND(",",'ASS START SYNC'!E200,C200+1),"")</f>
        <v/>
      </c>
      <c r="E200" s="13" t="str">
        <f>IF('ASS START SYNC'!C200="SHOW",FIND(",,",'ASS START SYNC'!E200,1),"")</f>
        <v/>
      </c>
      <c r="F200" s="13" t="str">
        <f>IF('ASS START SYNC'!C200="SHOW",FIND(",,",'ASS START SYNC'!E200,E200+1),"")</f>
        <v/>
      </c>
      <c r="G200" s="11" t="str">
        <f>IF('ASS START SYNC'!C200="SHOW",LEFT('ASS START SYNC'!E200,B200),"")</f>
        <v/>
      </c>
      <c r="H200" s="12" t="str">
        <f>IF(AND('ASS START SYNC'!C200="SHOW",COUNTA('ASS START SYNC'!$E$4:'ASS START SYNC'!E199)=0),MID('ASS START SYNC'!E200,B200+1,C200-B200-1),IF(AND('ASS START SYNC'!C200="SHOW",COUNTA('ASS START SYNC'!$E$4:'ASS START SYNC'!E199)&lt;&gt;0),I199,""))</f>
        <v/>
      </c>
      <c r="I200" s="12" t="str">
        <f>IF('ASS START SYNC'!C200="SHOW",MID('ASS START SYNC'!E200,C200+1,D200-C200-1),I199)</f>
        <v/>
      </c>
      <c r="J200" s="11" t="str">
        <f>IF('ASS START SYNC'!C200="SHOW",MID('ASS START SYNC'!E200,D200+1,F200-D200+1),"")</f>
        <v/>
      </c>
      <c r="K200" s="11" t="str">
        <f>IF('ASS START SYNC'!C200="SHOW",MID('ASS START SYNC'!E200,F200+2,1000),"")</f>
        <v/>
      </c>
      <c r="M200" s="12"/>
      <c r="N200" s="14">
        <v>197</v>
      </c>
      <c r="O200" s="12" t="str">
        <f>IF('ASS END SYNC'!C200="SHOW",FIND(",",'ASS END SYNC'!E200,1),"")</f>
        <v/>
      </c>
      <c r="P200" s="12" t="str">
        <f>IF('ASS END SYNC'!C200="SHOW",FIND(",",'ASS END SYNC'!E200,O200+1),"")</f>
        <v/>
      </c>
      <c r="Q200" s="12" t="str">
        <f>IF('ASS END SYNC'!C200="SHOW",FIND(",",'ASS END SYNC'!E200,P200+1),"")</f>
        <v/>
      </c>
      <c r="R200" s="13" t="str">
        <f>IF('ASS END SYNC'!C200="SHOW",FIND(",,",'ASS END SYNC'!E200,1),"")</f>
        <v/>
      </c>
      <c r="S200" s="13" t="str">
        <f>IF('ASS END SYNC'!C200="SHOW",FIND(",,",'ASS END SYNC'!E200,R200+1),"")</f>
        <v/>
      </c>
      <c r="T200" s="11" t="str">
        <f>IF('ASS END SYNC'!C200="SHOW",LEFT('ASS END SYNC'!E200,O200),"")</f>
        <v/>
      </c>
      <c r="U200" s="12" t="str">
        <f>IF('ASS END SYNC'!C200="SHOW",MID('ASS END SYNC'!E200,O200+1,P200-O200-1),"")</f>
        <v/>
      </c>
      <c r="V200" s="12" t="str">
        <f>IF(AND('ASS END SYNC'!C200="SHOW",'ASS END SYNC'!C201="SHOW"),U201,IF(AND('ASS END SYNC'!C200="SHOW",'ASS END SYNC'!C201&lt;&gt;"SHOW"),MID('ASS END SYNC'!E200,O200+1,P200-O200-1),""))</f>
        <v/>
      </c>
      <c r="W200" s="11" t="str">
        <f>IF('ASS END SYNC'!C200="SHOW",MID('ASS END SYNC'!E200,Q200+1,S200-Q200+1),"")</f>
        <v/>
      </c>
      <c r="X200" s="11" t="str">
        <f>IF('ASS END SYNC'!C200="SHOW",MID('ASS END SYNC'!E200,S200+2,1000),"")</f>
        <v/>
      </c>
      <c r="Z200" s="12"/>
    </row>
    <row r="201" spans="1:26" x14ac:dyDescent="0.25">
      <c r="A201" s="14">
        <v>198</v>
      </c>
      <c r="B201" s="12" t="str">
        <f>IF('ASS START SYNC'!C201="SHOW",FIND(",",'ASS START SYNC'!E201,1),"")</f>
        <v/>
      </c>
      <c r="C201" s="12" t="str">
        <f>IF('ASS START SYNC'!C201="SHOW",FIND(",",'ASS START SYNC'!E201,B201+1),"")</f>
        <v/>
      </c>
      <c r="D201" s="12" t="str">
        <f>IF('ASS START SYNC'!C201="SHOW",FIND(",",'ASS START SYNC'!E201,C201+1),"")</f>
        <v/>
      </c>
      <c r="E201" s="13" t="str">
        <f>IF('ASS START SYNC'!C201="SHOW",FIND(",,",'ASS START SYNC'!E201,1),"")</f>
        <v/>
      </c>
      <c r="F201" s="13" t="str">
        <f>IF('ASS START SYNC'!C201="SHOW",FIND(",,",'ASS START SYNC'!E201,E201+1),"")</f>
        <v/>
      </c>
      <c r="G201" s="11" t="str">
        <f>IF('ASS START SYNC'!C201="SHOW",LEFT('ASS START SYNC'!E201,B201),"")</f>
        <v/>
      </c>
      <c r="H201" s="12" t="str">
        <f>IF(AND('ASS START SYNC'!C201="SHOW",COUNTA('ASS START SYNC'!$E$4:'ASS START SYNC'!E200)=0),MID('ASS START SYNC'!E201,B201+1,C201-B201-1),IF(AND('ASS START SYNC'!C201="SHOW",COUNTA('ASS START SYNC'!$E$4:'ASS START SYNC'!E200)&lt;&gt;0),I200,""))</f>
        <v/>
      </c>
      <c r="I201" s="12" t="str">
        <f>IF('ASS START SYNC'!C201="SHOW",MID('ASS START SYNC'!E201,C201+1,D201-C201-1),I200)</f>
        <v/>
      </c>
      <c r="J201" s="11" t="str">
        <f>IF('ASS START SYNC'!C201="SHOW",MID('ASS START SYNC'!E201,D201+1,F201-D201+1),"")</f>
        <v/>
      </c>
      <c r="K201" s="11" t="str">
        <f>IF('ASS START SYNC'!C201="SHOW",MID('ASS START SYNC'!E201,F201+2,1000),"")</f>
        <v/>
      </c>
      <c r="M201" s="12"/>
      <c r="N201" s="14">
        <v>198</v>
      </c>
      <c r="O201" s="12" t="str">
        <f>IF('ASS END SYNC'!C201="SHOW",FIND(",",'ASS END SYNC'!E201,1),"")</f>
        <v/>
      </c>
      <c r="P201" s="12" t="str">
        <f>IF('ASS END SYNC'!C201="SHOW",FIND(",",'ASS END SYNC'!E201,O201+1),"")</f>
        <v/>
      </c>
      <c r="Q201" s="12" t="str">
        <f>IF('ASS END SYNC'!C201="SHOW",FIND(",",'ASS END SYNC'!E201,P201+1),"")</f>
        <v/>
      </c>
      <c r="R201" s="13" t="str">
        <f>IF('ASS END SYNC'!C201="SHOW",FIND(",,",'ASS END SYNC'!E201,1),"")</f>
        <v/>
      </c>
      <c r="S201" s="13" t="str">
        <f>IF('ASS END SYNC'!C201="SHOW",FIND(",,",'ASS END SYNC'!E201,R201+1),"")</f>
        <v/>
      </c>
      <c r="T201" s="11" t="str">
        <f>IF('ASS END SYNC'!C201="SHOW",LEFT('ASS END SYNC'!E201,O201),"")</f>
        <v/>
      </c>
      <c r="U201" s="12" t="str">
        <f>IF('ASS END SYNC'!C201="SHOW",MID('ASS END SYNC'!E201,O201+1,P201-O201-1),"")</f>
        <v/>
      </c>
      <c r="V201" s="12" t="str">
        <f>IF(AND('ASS END SYNC'!C201="SHOW",'ASS END SYNC'!C202="SHOW"),U202,IF(AND('ASS END SYNC'!C201="SHOW",'ASS END SYNC'!C202&lt;&gt;"SHOW"),MID('ASS END SYNC'!E201,O201+1,P201-O201-1),""))</f>
        <v/>
      </c>
      <c r="W201" s="11" t="str">
        <f>IF('ASS END SYNC'!C201="SHOW",MID('ASS END SYNC'!E201,Q201+1,S201-Q201+1),"")</f>
        <v/>
      </c>
      <c r="X201" s="11" t="str">
        <f>IF('ASS END SYNC'!C201="SHOW",MID('ASS END SYNC'!E201,S201+2,1000),"")</f>
        <v/>
      </c>
      <c r="Z201" s="12"/>
    </row>
    <row r="202" spans="1:26" x14ac:dyDescent="0.25">
      <c r="A202" s="14">
        <v>199</v>
      </c>
      <c r="B202" s="12" t="str">
        <f>IF('ASS START SYNC'!C202="SHOW",FIND(",",'ASS START SYNC'!E202,1),"")</f>
        <v/>
      </c>
      <c r="C202" s="12" t="str">
        <f>IF('ASS START SYNC'!C202="SHOW",FIND(",",'ASS START SYNC'!E202,B202+1),"")</f>
        <v/>
      </c>
      <c r="D202" s="12" t="str">
        <f>IF('ASS START SYNC'!C202="SHOW",FIND(",",'ASS START SYNC'!E202,C202+1),"")</f>
        <v/>
      </c>
      <c r="E202" s="13" t="str">
        <f>IF('ASS START SYNC'!C202="SHOW",FIND(",,",'ASS START SYNC'!E202,1),"")</f>
        <v/>
      </c>
      <c r="F202" s="13" t="str">
        <f>IF('ASS START SYNC'!C202="SHOW",FIND(",,",'ASS START SYNC'!E202,E202+1),"")</f>
        <v/>
      </c>
      <c r="G202" s="11" t="str">
        <f>IF('ASS START SYNC'!C202="SHOW",LEFT('ASS START SYNC'!E202,B202),"")</f>
        <v/>
      </c>
      <c r="H202" s="12" t="str">
        <f>IF(AND('ASS START SYNC'!C202="SHOW",COUNTA('ASS START SYNC'!$E$4:'ASS START SYNC'!E201)=0),MID('ASS START SYNC'!E202,B202+1,C202-B202-1),IF(AND('ASS START SYNC'!C202="SHOW",COUNTA('ASS START SYNC'!$E$4:'ASS START SYNC'!E201)&lt;&gt;0),I201,""))</f>
        <v/>
      </c>
      <c r="I202" s="12" t="str">
        <f>IF('ASS START SYNC'!C202="SHOW",MID('ASS START SYNC'!E202,C202+1,D202-C202-1),I201)</f>
        <v/>
      </c>
      <c r="J202" s="11" t="str">
        <f>IF('ASS START SYNC'!C202="SHOW",MID('ASS START SYNC'!E202,D202+1,F202-D202+1),"")</f>
        <v/>
      </c>
      <c r="K202" s="11" t="str">
        <f>IF('ASS START SYNC'!C202="SHOW",MID('ASS START SYNC'!E202,F202+2,1000),"")</f>
        <v/>
      </c>
      <c r="M202" s="12"/>
      <c r="N202" s="14">
        <v>199</v>
      </c>
      <c r="O202" s="12" t="str">
        <f>IF('ASS END SYNC'!C202="SHOW",FIND(",",'ASS END SYNC'!E202,1),"")</f>
        <v/>
      </c>
      <c r="P202" s="12" t="str">
        <f>IF('ASS END SYNC'!C202="SHOW",FIND(",",'ASS END SYNC'!E202,O202+1),"")</f>
        <v/>
      </c>
      <c r="Q202" s="12" t="str">
        <f>IF('ASS END SYNC'!C202="SHOW",FIND(",",'ASS END SYNC'!E202,P202+1),"")</f>
        <v/>
      </c>
      <c r="R202" s="13" t="str">
        <f>IF('ASS END SYNC'!C202="SHOW",FIND(",,",'ASS END SYNC'!E202,1),"")</f>
        <v/>
      </c>
      <c r="S202" s="13" t="str">
        <f>IF('ASS END SYNC'!C202="SHOW",FIND(",,",'ASS END SYNC'!E202,R202+1),"")</f>
        <v/>
      </c>
      <c r="T202" s="11" t="str">
        <f>IF('ASS END SYNC'!C202="SHOW",LEFT('ASS END SYNC'!E202,O202),"")</f>
        <v/>
      </c>
      <c r="U202" s="12" t="str">
        <f>IF('ASS END SYNC'!C202="SHOW",MID('ASS END SYNC'!E202,O202+1,P202-O202-1),"")</f>
        <v/>
      </c>
      <c r="V202" s="12" t="str">
        <f>IF(AND('ASS END SYNC'!C202="SHOW",'ASS END SYNC'!C203="SHOW"),U203,IF(AND('ASS END SYNC'!C202="SHOW",'ASS END SYNC'!C203&lt;&gt;"SHOW"),MID('ASS END SYNC'!E202,O202+1,P202-O202-1),""))</f>
        <v/>
      </c>
      <c r="W202" s="11" t="str">
        <f>IF('ASS END SYNC'!C202="SHOW",MID('ASS END SYNC'!E202,Q202+1,S202-Q202+1),"")</f>
        <v/>
      </c>
      <c r="X202" s="11" t="str">
        <f>IF('ASS END SYNC'!C202="SHOW",MID('ASS END SYNC'!E202,S202+2,1000),"")</f>
        <v/>
      </c>
      <c r="Z202" s="12"/>
    </row>
    <row r="203" spans="1:26" x14ac:dyDescent="0.25">
      <c r="A203" s="14">
        <v>200</v>
      </c>
      <c r="B203" s="12" t="str">
        <f>IF('ASS START SYNC'!C203="SHOW",FIND(",",'ASS START SYNC'!E203,1),"")</f>
        <v/>
      </c>
      <c r="C203" s="12" t="str">
        <f>IF('ASS START SYNC'!C203="SHOW",FIND(",",'ASS START SYNC'!E203,B203+1),"")</f>
        <v/>
      </c>
      <c r="D203" s="12" t="str">
        <f>IF('ASS START SYNC'!C203="SHOW",FIND(",",'ASS START SYNC'!E203,C203+1),"")</f>
        <v/>
      </c>
      <c r="E203" s="13" t="str">
        <f>IF('ASS START SYNC'!C203="SHOW",FIND(",,",'ASS START SYNC'!E203,1),"")</f>
        <v/>
      </c>
      <c r="F203" s="13" t="str">
        <f>IF('ASS START SYNC'!C203="SHOW",FIND(",,",'ASS START SYNC'!E203,E203+1),"")</f>
        <v/>
      </c>
      <c r="G203" s="11" t="str">
        <f>IF('ASS START SYNC'!C203="SHOW",LEFT('ASS START SYNC'!E203,B203),"")</f>
        <v/>
      </c>
      <c r="H203" s="12" t="str">
        <f>IF(AND('ASS START SYNC'!C203="SHOW",COUNTA('ASS START SYNC'!$E$4:'ASS START SYNC'!E202)=0),MID('ASS START SYNC'!E203,B203+1,C203-B203-1),IF(AND('ASS START SYNC'!C203="SHOW",COUNTA('ASS START SYNC'!$E$4:'ASS START SYNC'!E202)&lt;&gt;0),I202,""))</f>
        <v/>
      </c>
      <c r="I203" s="12" t="str">
        <f>IF('ASS START SYNC'!C203="SHOW",MID('ASS START SYNC'!E203,C203+1,D203-C203-1),I202)</f>
        <v/>
      </c>
      <c r="J203" s="11" t="str">
        <f>IF('ASS START SYNC'!C203="SHOW",MID('ASS START SYNC'!E203,D203+1,F203-D203+1),"")</f>
        <v/>
      </c>
      <c r="K203" s="11" t="str">
        <f>IF('ASS START SYNC'!C203="SHOW",MID('ASS START SYNC'!E203,F203+2,1000),"")</f>
        <v/>
      </c>
      <c r="M203" s="12"/>
      <c r="N203" s="14">
        <v>200</v>
      </c>
      <c r="O203" s="12" t="str">
        <f>IF('ASS END SYNC'!C203="SHOW",FIND(",",'ASS END SYNC'!E203,1),"")</f>
        <v/>
      </c>
      <c r="P203" s="12" t="str">
        <f>IF('ASS END SYNC'!C203="SHOW",FIND(",",'ASS END SYNC'!E203,O203+1),"")</f>
        <v/>
      </c>
      <c r="Q203" s="12" t="str">
        <f>IF('ASS END SYNC'!C203="SHOW",FIND(",",'ASS END SYNC'!E203,P203+1),"")</f>
        <v/>
      </c>
      <c r="R203" s="13" t="str">
        <f>IF('ASS END SYNC'!C203="SHOW",FIND(",,",'ASS END SYNC'!E203,1),"")</f>
        <v/>
      </c>
      <c r="S203" s="13" t="str">
        <f>IF('ASS END SYNC'!C203="SHOW",FIND(",,",'ASS END SYNC'!E203,R203+1),"")</f>
        <v/>
      </c>
      <c r="T203" s="11" t="str">
        <f>IF('ASS END SYNC'!C203="SHOW",LEFT('ASS END SYNC'!E203,O203),"")</f>
        <v/>
      </c>
      <c r="U203" s="12" t="str">
        <f>IF('ASS END SYNC'!C203="SHOW",MID('ASS END SYNC'!E203,O203+1,P203-O203-1),"")</f>
        <v/>
      </c>
      <c r="V203" s="12" t="str">
        <f>IF(AND('ASS END SYNC'!C203="SHOW",'ASS END SYNC'!C204="SHOW"),U204,IF(AND('ASS END SYNC'!C203="SHOW",'ASS END SYNC'!C204&lt;&gt;"SHOW"),MID('ASS END SYNC'!E203,O203+1,P203-O203-1),""))</f>
        <v/>
      </c>
      <c r="W203" s="11" t="str">
        <f>IF('ASS END SYNC'!C203="SHOW",MID('ASS END SYNC'!E203,Q203+1,S203-Q203+1),"")</f>
        <v/>
      </c>
      <c r="X203" s="11" t="str">
        <f>IF('ASS END SYNC'!C203="SHOW",MID('ASS END SYNC'!E203,S203+2,1000),"")</f>
        <v/>
      </c>
      <c r="Z203" s="12"/>
    </row>
    <row r="204" spans="1:26" x14ac:dyDescent="0.25">
      <c r="A204" s="14">
        <v>201</v>
      </c>
      <c r="B204" s="12" t="str">
        <f>IF('ASS START SYNC'!C204="SHOW",FIND(",",'ASS START SYNC'!E204,1),"")</f>
        <v/>
      </c>
      <c r="C204" s="12" t="str">
        <f>IF('ASS START SYNC'!C204="SHOW",FIND(",",'ASS START SYNC'!E204,B204+1),"")</f>
        <v/>
      </c>
      <c r="D204" s="12" t="str">
        <f>IF('ASS START SYNC'!C204="SHOW",FIND(",",'ASS START SYNC'!E204,C204+1),"")</f>
        <v/>
      </c>
      <c r="E204" s="13" t="str">
        <f>IF('ASS START SYNC'!C204="SHOW",FIND(",,",'ASS START SYNC'!E204,1),"")</f>
        <v/>
      </c>
      <c r="F204" s="13" t="str">
        <f>IF('ASS START SYNC'!C204="SHOW",FIND(",,",'ASS START SYNC'!E204,E204+1),"")</f>
        <v/>
      </c>
      <c r="G204" s="11" t="str">
        <f>IF('ASS START SYNC'!C204="SHOW",LEFT('ASS START SYNC'!E204,B204),"")</f>
        <v/>
      </c>
      <c r="H204" s="12" t="str">
        <f>IF(AND('ASS START SYNC'!C204="SHOW",COUNTA('ASS START SYNC'!$E$4:'ASS START SYNC'!E203)=0),MID('ASS START SYNC'!E204,B204+1,C204-B204-1),IF(AND('ASS START SYNC'!C204="SHOW",COUNTA('ASS START SYNC'!$E$4:'ASS START SYNC'!E203)&lt;&gt;0),I203,""))</f>
        <v/>
      </c>
      <c r="I204" s="12" t="str">
        <f>IF('ASS START SYNC'!C204="SHOW",MID('ASS START SYNC'!E204,C204+1,D204-C204-1),I203)</f>
        <v/>
      </c>
      <c r="J204" s="11" t="str">
        <f>IF('ASS START SYNC'!C204="SHOW",MID('ASS START SYNC'!E204,D204+1,F204-D204+1),"")</f>
        <v/>
      </c>
      <c r="K204" s="11" t="str">
        <f>IF('ASS START SYNC'!C204="SHOW",MID('ASS START SYNC'!E204,F204+2,1000),"")</f>
        <v/>
      </c>
      <c r="M204" s="12"/>
      <c r="N204" s="14">
        <v>201</v>
      </c>
      <c r="O204" s="12" t="str">
        <f>IF('ASS END SYNC'!C204="SHOW",FIND(",",'ASS END SYNC'!E204,1),"")</f>
        <v/>
      </c>
      <c r="P204" s="12" t="str">
        <f>IF('ASS END SYNC'!C204="SHOW",FIND(",",'ASS END SYNC'!E204,O204+1),"")</f>
        <v/>
      </c>
      <c r="Q204" s="12" t="str">
        <f>IF('ASS END SYNC'!C204="SHOW",FIND(",",'ASS END SYNC'!E204,P204+1),"")</f>
        <v/>
      </c>
      <c r="R204" s="13" t="str">
        <f>IF('ASS END SYNC'!C204="SHOW",FIND(",,",'ASS END SYNC'!E204,1),"")</f>
        <v/>
      </c>
      <c r="S204" s="13" t="str">
        <f>IF('ASS END SYNC'!C204="SHOW",FIND(",,",'ASS END SYNC'!E204,R204+1),"")</f>
        <v/>
      </c>
      <c r="T204" s="11" t="str">
        <f>IF('ASS END SYNC'!C204="SHOW",LEFT('ASS END SYNC'!E204,O204),"")</f>
        <v/>
      </c>
      <c r="U204" s="12" t="str">
        <f>IF('ASS END SYNC'!C204="SHOW",MID('ASS END SYNC'!E204,O204+1,P204-O204-1),"")</f>
        <v/>
      </c>
      <c r="V204" s="12" t="str">
        <f>IF(AND('ASS END SYNC'!C204="SHOW",'ASS END SYNC'!C205="SHOW"),U205,IF(AND('ASS END SYNC'!C204="SHOW",'ASS END SYNC'!C205&lt;&gt;"SHOW"),MID('ASS END SYNC'!E204,O204+1,P204-O204-1),""))</f>
        <v/>
      </c>
      <c r="W204" s="11" t="str">
        <f>IF('ASS END SYNC'!C204="SHOW",MID('ASS END SYNC'!E204,Q204+1,S204-Q204+1),"")</f>
        <v/>
      </c>
      <c r="X204" s="11" t="str">
        <f>IF('ASS END SYNC'!C204="SHOW",MID('ASS END SYNC'!E204,S204+2,1000),"")</f>
        <v/>
      </c>
      <c r="Z204" s="12"/>
    </row>
    <row r="205" spans="1:26" x14ac:dyDescent="0.25">
      <c r="A205" s="14">
        <v>202</v>
      </c>
      <c r="B205" s="12" t="str">
        <f>IF('ASS START SYNC'!C205="SHOW",FIND(",",'ASS START SYNC'!E205,1),"")</f>
        <v/>
      </c>
      <c r="C205" s="12" t="str">
        <f>IF('ASS START SYNC'!C205="SHOW",FIND(",",'ASS START SYNC'!E205,B205+1),"")</f>
        <v/>
      </c>
      <c r="D205" s="12" t="str">
        <f>IF('ASS START SYNC'!C205="SHOW",FIND(",",'ASS START SYNC'!E205,C205+1),"")</f>
        <v/>
      </c>
      <c r="E205" s="13" t="str">
        <f>IF('ASS START SYNC'!C205="SHOW",FIND(",,",'ASS START SYNC'!E205,1),"")</f>
        <v/>
      </c>
      <c r="F205" s="13" t="str">
        <f>IF('ASS START SYNC'!C205="SHOW",FIND(",,",'ASS START SYNC'!E205,E205+1),"")</f>
        <v/>
      </c>
      <c r="G205" s="11" t="str">
        <f>IF('ASS START SYNC'!C205="SHOW",LEFT('ASS START SYNC'!E205,B205),"")</f>
        <v/>
      </c>
      <c r="H205" s="12" t="str">
        <f>IF(AND('ASS START SYNC'!C205="SHOW",COUNTA('ASS START SYNC'!$E$4:'ASS START SYNC'!E204)=0),MID('ASS START SYNC'!E205,B205+1,C205-B205-1),IF(AND('ASS START SYNC'!C205="SHOW",COUNTA('ASS START SYNC'!$E$4:'ASS START SYNC'!E204)&lt;&gt;0),I204,""))</f>
        <v/>
      </c>
      <c r="I205" s="12" t="str">
        <f>IF('ASS START SYNC'!C205="SHOW",MID('ASS START SYNC'!E205,C205+1,D205-C205-1),I204)</f>
        <v/>
      </c>
      <c r="J205" s="11" t="str">
        <f>IF('ASS START SYNC'!C205="SHOW",MID('ASS START SYNC'!E205,D205+1,F205-D205+1),"")</f>
        <v/>
      </c>
      <c r="K205" s="11" t="str">
        <f>IF('ASS START SYNC'!C205="SHOW",MID('ASS START SYNC'!E205,F205+2,1000),"")</f>
        <v/>
      </c>
      <c r="M205" s="12"/>
      <c r="N205" s="14">
        <v>202</v>
      </c>
      <c r="O205" s="12" t="str">
        <f>IF('ASS END SYNC'!C205="SHOW",FIND(",",'ASS END SYNC'!E205,1),"")</f>
        <v/>
      </c>
      <c r="P205" s="12" t="str">
        <f>IF('ASS END SYNC'!C205="SHOW",FIND(",",'ASS END SYNC'!E205,O205+1),"")</f>
        <v/>
      </c>
      <c r="Q205" s="12" t="str">
        <f>IF('ASS END SYNC'!C205="SHOW",FIND(",",'ASS END SYNC'!E205,P205+1),"")</f>
        <v/>
      </c>
      <c r="R205" s="13" t="str">
        <f>IF('ASS END SYNC'!C205="SHOW",FIND(",,",'ASS END SYNC'!E205,1),"")</f>
        <v/>
      </c>
      <c r="S205" s="13" t="str">
        <f>IF('ASS END SYNC'!C205="SHOW",FIND(",,",'ASS END SYNC'!E205,R205+1),"")</f>
        <v/>
      </c>
      <c r="T205" s="11" t="str">
        <f>IF('ASS END SYNC'!C205="SHOW",LEFT('ASS END SYNC'!E205,O205),"")</f>
        <v/>
      </c>
      <c r="U205" s="12" t="str">
        <f>IF('ASS END SYNC'!C205="SHOW",MID('ASS END SYNC'!E205,O205+1,P205-O205-1),"")</f>
        <v/>
      </c>
      <c r="V205" s="12" t="str">
        <f>IF(AND('ASS END SYNC'!C205="SHOW",'ASS END SYNC'!C206="SHOW"),U206,IF(AND('ASS END SYNC'!C205="SHOW",'ASS END SYNC'!C206&lt;&gt;"SHOW"),MID('ASS END SYNC'!E205,O205+1,P205-O205-1),""))</f>
        <v/>
      </c>
      <c r="W205" s="11" t="str">
        <f>IF('ASS END SYNC'!C205="SHOW",MID('ASS END SYNC'!E205,Q205+1,S205-Q205+1),"")</f>
        <v/>
      </c>
      <c r="X205" s="11" t="str">
        <f>IF('ASS END SYNC'!C205="SHOW",MID('ASS END SYNC'!E205,S205+2,1000),"")</f>
        <v/>
      </c>
      <c r="Z205" s="12"/>
    </row>
    <row r="206" spans="1:26" x14ac:dyDescent="0.25">
      <c r="A206" s="14">
        <v>203</v>
      </c>
      <c r="B206" s="12" t="str">
        <f>IF('ASS START SYNC'!C206="SHOW",FIND(",",'ASS START SYNC'!E206,1),"")</f>
        <v/>
      </c>
      <c r="C206" s="12" t="str">
        <f>IF('ASS START SYNC'!C206="SHOW",FIND(",",'ASS START SYNC'!E206,B206+1),"")</f>
        <v/>
      </c>
      <c r="D206" s="12" t="str">
        <f>IF('ASS START SYNC'!C206="SHOW",FIND(",",'ASS START SYNC'!E206,C206+1),"")</f>
        <v/>
      </c>
      <c r="E206" s="13" t="str">
        <f>IF('ASS START SYNC'!C206="SHOW",FIND(",,",'ASS START SYNC'!E206,1),"")</f>
        <v/>
      </c>
      <c r="F206" s="13" t="str">
        <f>IF('ASS START SYNC'!C206="SHOW",FIND(",,",'ASS START SYNC'!E206,E206+1),"")</f>
        <v/>
      </c>
      <c r="G206" s="11" t="str">
        <f>IF('ASS START SYNC'!C206="SHOW",LEFT('ASS START SYNC'!E206,B206),"")</f>
        <v/>
      </c>
      <c r="H206" s="12" t="str">
        <f>IF(AND('ASS START SYNC'!C206="SHOW",COUNTA('ASS START SYNC'!$E$4:'ASS START SYNC'!E205)=0),MID('ASS START SYNC'!E206,B206+1,C206-B206-1),IF(AND('ASS START SYNC'!C206="SHOW",COUNTA('ASS START SYNC'!$E$4:'ASS START SYNC'!E205)&lt;&gt;0),I205,""))</f>
        <v/>
      </c>
      <c r="I206" s="12" t="str">
        <f>IF('ASS START SYNC'!C206="SHOW",MID('ASS START SYNC'!E206,C206+1,D206-C206-1),I205)</f>
        <v/>
      </c>
      <c r="J206" s="11" t="str">
        <f>IF('ASS START SYNC'!C206="SHOW",MID('ASS START SYNC'!E206,D206+1,F206-D206+1),"")</f>
        <v/>
      </c>
      <c r="K206" s="11" t="str">
        <f>IF('ASS START SYNC'!C206="SHOW",MID('ASS START SYNC'!E206,F206+2,1000),"")</f>
        <v/>
      </c>
      <c r="M206" s="12"/>
      <c r="N206" s="14">
        <v>203</v>
      </c>
      <c r="O206" s="12" t="str">
        <f>IF('ASS END SYNC'!C206="SHOW",FIND(",",'ASS END SYNC'!E206,1),"")</f>
        <v/>
      </c>
      <c r="P206" s="12" t="str">
        <f>IF('ASS END SYNC'!C206="SHOW",FIND(",",'ASS END SYNC'!E206,O206+1),"")</f>
        <v/>
      </c>
      <c r="Q206" s="12" t="str">
        <f>IF('ASS END SYNC'!C206="SHOW",FIND(",",'ASS END SYNC'!E206,P206+1),"")</f>
        <v/>
      </c>
      <c r="R206" s="13" t="str">
        <f>IF('ASS END SYNC'!C206="SHOW",FIND(",,",'ASS END SYNC'!E206,1),"")</f>
        <v/>
      </c>
      <c r="S206" s="13" t="str">
        <f>IF('ASS END SYNC'!C206="SHOW",FIND(",,",'ASS END SYNC'!E206,R206+1),"")</f>
        <v/>
      </c>
      <c r="T206" s="11" t="str">
        <f>IF('ASS END SYNC'!C206="SHOW",LEFT('ASS END SYNC'!E206,O206),"")</f>
        <v/>
      </c>
      <c r="U206" s="12" t="str">
        <f>IF('ASS END SYNC'!C206="SHOW",MID('ASS END SYNC'!E206,O206+1,P206-O206-1),"")</f>
        <v/>
      </c>
      <c r="V206" s="12" t="str">
        <f>IF(AND('ASS END SYNC'!C206="SHOW",'ASS END SYNC'!C207="SHOW"),U207,IF(AND('ASS END SYNC'!C206="SHOW",'ASS END SYNC'!C207&lt;&gt;"SHOW"),MID('ASS END SYNC'!E206,O206+1,P206-O206-1),""))</f>
        <v/>
      </c>
      <c r="W206" s="11" t="str">
        <f>IF('ASS END SYNC'!C206="SHOW",MID('ASS END SYNC'!E206,Q206+1,S206-Q206+1),"")</f>
        <v/>
      </c>
      <c r="X206" s="11" t="str">
        <f>IF('ASS END SYNC'!C206="SHOW",MID('ASS END SYNC'!E206,S206+2,1000),"")</f>
        <v/>
      </c>
      <c r="Z206" s="12"/>
    </row>
    <row r="207" spans="1:26" x14ac:dyDescent="0.25">
      <c r="A207" s="14">
        <v>204</v>
      </c>
      <c r="B207" s="12" t="str">
        <f>IF('ASS START SYNC'!C207="SHOW",FIND(",",'ASS START SYNC'!E207,1),"")</f>
        <v/>
      </c>
      <c r="C207" s="12" t="str">
        <f>IF('ASS START SYNC'!C207="SHOW",FIND(",",'ASS START SYNC'!E207,B207+1),"")</f>
        <v/>
      </c>
      <c r="D207" s="12" t="str">
        <f>IF('ASS START SYNC'!C207="SHOW",FIND(",",'ASS START SYNC'!E207,C207+1),"")</f>
        <v/>
      </c>
      <c r="E207" s="13" t="str">
        <f>IF('ASS START SYNC'!C207="SHOW",FIND(",,",'ASS START SYNC'!E207,1),"")</f>
        <v/>
      </c>
      <c r="F207" s="13" t="str">
        <f>IF('ASS START SYNC'!C207="SHOW",FIND(",,",'ASS START SYNC'!E207,E207+1),"")</f>
        <v/>
      </c>
      <c r="G207" s="11" t="str">
        <f>IF('ASS START SYNC'!C207="SHOW",LEFT('ASS START SYNC'!E207,B207),"")</f>
        <v/>
      </c>
      <c r="H207" s="12" t="str">
        <f>IF(AND('ASS START SYNC'!C207="SHOW",COUNTA('ASS START SYNC'!$E$4:'ASS START SYNC'!E206)=0),MID('ASS START SYNC'!E207,B207+1,C207-B207-1),IF(AND('ASS START SYNC'!C207="SHOW",COUNTA('ASS START SYNC'!$E$4:'ASS START SYNC'!E206)&lt;&gt;0),I206,""))</f>
        <v/>
      </c>
      <c r="I207" s="12" t="str">
        <f>IF('ASS START SYNC'!C207="SHOW",MID('ASS START SYNC'!E207,C207+1,D207-C207-1),I206)</f>
        <v/>
      </c>
      <c r="J207" s="11" t="str">
        <f>IF('ASS START SYNC'!C207="SHOW",MID('ASS START SYNC'!E207,D207+1,F207-D207+1),"")</f>
        <v/>
      </c>
      <c r="K207" s="11" t="str">
        <f>IF('ASS START SYNC'!C207="SHOW",MID('ASS START SYNC'!E207,F207+2,1000),"")</f>
        <v/>
      </c>
      <c r="M207" s="12"/>
      <c r="N207" s="14">
        <v>204</v>
      </c>
      <c r="O207" s="12" t="str">
        <f>IF('ASS END SYNC'!C207="SHOW",FIND(",",'ASS END SYNC'!E207,1),"")</f>
        <v/>
      </c>
      <c r="P207" s="12" t="str">
        <f>IF('ASS END SYNC'!C207="SHOW",FIND(",",'ASS END SYNC'!E207,O207+1),"")</f>
        <v/>
      </c>
      <c r="Q207" s="12" t="str">
        <f>IF('ASS END SYNC'!C207="SHOW",FIND(",",'ASS END SYNC'!E207,P207+1),"")</f>
        <v/>
      </c>
      <c r="R207" s="13" t="str">
        <f>IF('ASS END SYNC'!C207="SHOW",FIND(",,",'ASS END SYNC'!E207,1),"")</f>
        <v/>
      </c>
      <c r="S207" s="13" t="str">
        <f>IF('ASS END SYNC'!C207="SHOW",FIND(",,",'ASS END SYNC'!E207,R207+1),"")</f>
        <v/>
      </c>
      <c r="T207" s="11" t="str">
        <f>IF('ASS END SYNC'!C207="SHOW",LEFT('ASS END SYNC'!E207,O207),"")</f>
        <v/>
      </c>
      <c r="U207" s="12" t="str">
        <f>IF('ASS END SYNC'!C207="SHOW",MID('ASS END SYNC'!E207,O207+1,P207-O207-1),"")</f>
        <v/>
      </c>
      <c r="V207" s="12" t="str">
        <f>IF(AND('ASS END SYNC'!C207="SHOW",'ASS END SYNC'!C208="SHOW"),U208,IF(AND('ASS END SYNC'!C207="SHOW",'ASS END SYNC'!C208&lt;&gt;"SHOW"),MID('ASS END SYNC'!E207,O207+1,P207-O207-1),""))</f>
        <v/>
      </c>
      <c r="W207" s="11" t="str">
        <f>IF('ASS END SYNC'!C207="SHOW",MID('ASS END SYNC'!E207,Q207+1,S207-Q207+1),"")</f>
        <v/>
      </c>
      <c r="X207" s="11" t="str">
        <f>IF('ASS END SYNC'!C207="SHOW",MID('ASS END SYNC'!E207,S207+2,1000),"")</f>
        <v/>
      </c>
      <c r="Z207" s="12"/>
    </row>
    <row r="208" spans="1:26" x14ac:dyDescent="0.25">
      <c r="A208" s="14">
        <v>205</v>
      </c>
      <c r="B208" s="12" t="str">
        <f>IF('ASS START SYNC'!C208="SHOW",FIND(",",'ASS START SYNC'!E208,1),"")</f>
        <v/>
      </c>
      <c r="C208" s="12" t="str">
        <f>IF('ASS START SYNC'!C208="SHOW",FIND(",",'ASS START SYNC'!E208,B208+1),"")</f>
        <v/>
      </c>
      <c r="D208" s="12" t="str">
        <f>IF('ASS START SYNC'!C208="SHOW",FIND(",",'ASS START SYNC'!E208,C208+1),"")</f>
        <v/>
      </c>
      <c r="E208" s="13" t="str">
        <f>IF('ASS START SYNC'!C208="SHOW",FIND(",,",'ASS START SYNC'!E208,1),"")</f>
        <v/>
      </c>
      <c r="F208" s="13" t="str">
        <f>IF('ASS START SYNC'!C208="SHOW",FIND(",,",'ASS START SYNC'!E208,E208+1),"")</f>
        <v/>
      </c>
      <c r="G208" s="11" t="str">
        <f>IF('ASS START SYNC'!C208="SHOW",LEFT('ASS START SYNC'!E208,B208),"")</f>
        <v/>
      </c>
      <c r="H208" s="12" t="str">
        <f>IF(AND('ASS START SYNC'!C208="SHOW",COUNTA('ASS START SYNC'!$E$4:'ASS START SYNC'!E207)=0),MID('ASS START SYNC'!E208,B208+1,C208-B208-1),IF(AND('ASS START SYNC'!C208="SHOW",COUNTA('ASS START SYNC'!$E$4:'ASS START SYNC'!E207)&lt;&gt;0),I207,""))</f>
        <v/>
      </c>
      <c r="I208" s="12" t="str">
        <f>IF('ASS START SYNC'!C208="SHOW",MID('ASS START SYNC'!E208,C208+1,D208-C208-1),I207)</f>
        <v/>
      </c>
      <c r="J208" s="11" t="str">
        <f>IF('ASS START SYNC'!C208="SHOW",MID('ASS START SYNC'!E208,D208+1,F208-D208+1),"")</f>
        <v/>
      </c>
      <c r="K208" s="11" t="str">
        <f>IF('ASS START SYNC'!C208="SHOW",MID('ASS START SYNC'!E208,F208+2,1000),"")</f>
        <v/>
      </c>
      <c r="M208" s="12"/>
      <c r="N208" s="14">
        <v>205</v>
      </c>
      <c r="O208" s="12" t="str">
        <f>IF('ASS END SYNC'!C208="SHOW",FIND(",",'ASS END SYNC'!E208,1),"")</f>
        <v/>
      </c>
      <c r="P208" s="12" t="str">
        <f>IF('ASS END SYNC'!C208="SHOW",FIND(",",'ASS END SYNC'!E208,O208+1),"")</f>
        <v/>
      </c>
      <c r="Q208" s="12" t="str">
        <f>IF('ASS END SYNC'!C208="SHOW",FIND(",",'ASS END SYNC'!E208,P208+1),"")</f>
        <v/>
      </c>
      <c r="R208" s="13" t="str">
        <f>IF('ASS END SYNC'!C208="SHOW",FIND(",,",'ASS END SYNC'!E208,1),"")</f>
        <v/>
      </c>
      <c r="S208" s="13" t="str">
        <f>IF('ASS END SYNC'!C208="SHOW",FIND(",,",'ASS END SYNC'!E208,R208+1),"")</f>
        <v/>
      </c>
      <c r="T208" s="11" t="str">
        <f>IF('ASS END SYNC'!C208="SHOW",LEFT('ASS END SYNC'!E208,O208),"")</f>
        <v/>
      </c>
      <c r="U208" s="12" t="str">
        <f>IF('ASS END SYNC'!C208="SHOW",MID('ASS END SYNC'!E208,O208+1,P208-O208-1),"")</f>
        <v/>
      </c>
      <c r="V208" s="12" t="str">
        <f>IF(AND('ASS END SYNC'!C208="SHOW",'ASS END SYNC'!C209="SHOW"),U209,IF(AND('ASS END SYNC'!C208="SHOW",'ASS END SYNC'!C209&lt;&gt;"SHOW"),MID('ASS END SYNC'!E208,O208+1,P208-O208-1),""))</f>
        <v/>
      </c>
      <c r="W208" s="11" t="str">
        <f>IF('ASS END SYNC'!C208="SHOW",MID('ASS END SYNC'!E208,Q208+1,S208-Q208+1),"")</f>
        <v/>
      </c>
      <c r="X208" s="11" t="str">
        <f>IF('ASS END SYNC'!C208="SHOW",MID('ASS END SYNC'!E208,S208+2,1000),"")</f>
        <v/>
      </c>
      <c r="Z208" s="12"/>
    </row>
    <row r="209" spans="1:26" x14ac:dyDescent="0.25">
      <c r="A209" s="14">
        <v>206</v>
      </c>
      <c r="B209" s="12" t="str">
        <f>IF('ASS START SYNC'!C209="SHOW",FIND(",",'ASS START SYNC'!E209,1),"")</f>
        <v/>
      </c>
      <c r="C209" s="12" t="str">
        <f>IF('ASS START SYNC'!C209="SHOW",FIND(",",'ASS START SYNC'!E209,B209+1),"")</f>
        <v/>
      </c>
      <c r="D209" s="12" t="str">
        <f>IF('ASS START SYNC'!C209="SHOW",FIND(",",'ASS START SYNC'!E209,C209+1),"")</f>
        <v/>
      </c>
      <c r="E209" s="13" t="str">
        <f>IF('ASS START SYNC'!C209="SHOW",FIND(",,",'ASS START SYNC'!E209,1),"")</f>
        <v/>
      </c>
      <c r="F209" s="13" t="str">
        <f>IF('ASS START SYNC'!C209="SHOW",FIND(",,",'ASS START SYNC'!E209,E209+1),"")</f>
        <v/>
      </c>
      <c r="G209" s="11" t="str">
        <f>IF('ASS START SYNC'!C209="SHOW",LEFT('ASS START SYNC'!E209,B209),"")</f>
        <v/>
      </c>
      <c r="H209" s="12" t="str">
        <f>IF(AND('ASS START SYNC'!C209="SHOW",COUNTA('ASS START SYNC'!$E$4:'ASS START SYNC'!E208)=0),MID('ASS START SYNC'!E209,B209+1,C209-B209-1),IF(AND('ASS START SYNC'!C209="SHOW",COUNTA('ASS START SYNC'!$E$4:'ASS START SYNC'!E208)&lt;&gt;0),I208,""))</f>
        <v/>
      </c>
      <c r="I209" s="12" t="str">
        <f>IF('ASS START SYNC'!C209="SHOW",MID('ASS START SYNC'!E209,C209+1,D209-C209-1),I208)</f>
        <v/>
      </c>
      <c r="J209" s="11" t="str">
        <f>IF('ASS START SYNC'!C209="SHOW",MID('ASS START SYNC'!E209,D209+1,F209-D209+1),"")</f>
        <v/>
      </c>
      <c r="K209" s="11" t="str">
        <f>IF('ASS START SYNC'!C209="SHOW",MID('ASS START SYNC'!E209,F209+2,1000),"")</f>
        <v/>
      </c>
      <c r="M209" s="12"/>
      <c r="N209" s="14">
        <v>206</v>
      </c>
      <c r="O209" s="12" t="str">
        <f>IF('ASS END SYNC'!C209="SHOW",FIND(",",'ASS END SYNC'!E209,1),"")</f>
        <v/>
      </c>
      <c r="P209" s="12" t="str">
        <f>IF('ASS END SYNC'!C209="SHOW",FIND(",",'ASS END SYNC'!E209,O209+1),"")</f>
        <v/>
      </c>
      <c r="Q209" s="12" t="str">
        <f>IF('ASS END SYNC'!C209="SHOW",FIND(",",'ASS END SYNC'!E209,P209+1),"")</f>
        <v/>
      </c>
      <c r="R209" s="13" t="str">
        <f>IF('ASS END SYNC'!C209="SHOW",FIND(",,",'ASS END SYNC'!E209,1),"")</f>
        <v/>
      </c>
      <c r="S209" s="13" t="str">
        <f>IF('ASS END SYNC'!C209="SHOW",FIND(",,",'ASS END SYNC'!E209,R209+1),"")</f>
        <v/>
      </c>
      <c r="T209" s="11" t="str">
        <f>IF('ASS END SYNC'!C209="SHOW",LEFT('ASS END SYNC'!E209,O209),"")</f>
        <v/>
      </c>
      <c r="U209" s="12" t="str">
        <f>IF('ASS END SYNC'!C209="SHOW",MID('ASS END SYNC'!E209,O209+1,P209-O209-1),"")</f>
        <v/>
      </c>
      <c r="V209" s="12" t="str">
        <f>IF(AND('ASS END SYNC'!C209="SHOW",'ASS END SYNC'!C210="SHOW"),U210,IF(AND('ASS END SYNC'!C209="SHOW",'ASS END SYNC'!C210&lt;&gt;"SHOW"),MID('ASS END SYNC'!E209,O209+1,P209-O209-1),""))</f>
        <v/>
      </c>
      <c r="W209" s="11" t="str">
        <f>IF('ASS END SYNC'!C209="SHOW",MID('ASS END SYNC'!E209,Q209+1,S209-Q209+1),"")</f>
        <v/>
      </c>
      <c r="X209" s="11" t="str">
        <f>IF('ASS END SYNC'!C209="SHOW",MID('ASS END SYNC'!E209,S209+2,1000),"")</f>
        <v/>
      </c>
      <c r="Z209" s="12"/>
    </row>
    <row r="210" spans="1:26" x14ac:dyDescent="0.25">
      <c r="A210" s="14">
        <v>207</v>
      </c>
      <c r="B210" s="12" t="str">
        <f>IF('ASS START SYNC'!C210="SHOW",FIND(",",'ASS START SYNC'!E210,1),"")</f>
        <v/>
      </c>
      <c r="C210" s="12" t="str">
        <f>IF('ASS START SYNC'!C210="SHOW",FIND(",",'ASS START SYNC'!E210,B210+1),"")</f>
        <v/>
      </c>
      <c r="D210" s="12" t="str">
        <f>IF('ASS START SYNC'!C210="SHOW",FIND(",",'ASS START SYNC'!E210,C210+1),"")</f>
        <v/>
      </c>
      <c r="E210" s="13" t="str">
        <f>IF('ASS START SYNC'!C210="SHOW",FIND(",,",'ASS START SYNC'!E210,1),"")</f>
        <v/>
      </c>
      <c r="F210" s="13" t="str">
        <f>IF('ASS START SYNC'!C210="SHOW",FIND(",,",'ASS START SYNC'!E210,E210+1),"")</f>
        <v/>
      </c>
      <c r="G210" s="11" t="str">
        <f>IF('ASS START SYNC'!C210="SHOW",LEFT('ASS START SYNC'!E210,B210),"")</f>
        <v/>
      </c>
      <c r="H210" s="12" t="str">
        <f>IF(AND('ASS START SYNC'!C210="SHOW",COUNTA('ASS START SYNC'!$E$4:'ASS START SYNC'!E209)=0),MID('ASS START SYNC'!E210,B210+1,C210-B210-1),IF(AND('ASS START SYNC'!C210="SHOW",COUNTA('ASS START SYNC'!$E$4:'ASS START SYNC'!E209)&lt;&gt;0),I209,""))</f>
        <v/>
      </c>
      <c r="I210" s="12" t="str">
        <f>IF('ASS START SYNC'!C210="SHOW",MID('ASS START SYNC'!E210,C210+1,D210-C210-1),I209)</f>
        <v/>
      </c>
      <c r="J210" s="11" t="str">
        <f>IF('ASS START SYNC'!C210="SHOW",MID('ASS START SYNC'!E210,D210+1,F210-D210+1),"")</f>
        <v/>
      </c>
      <c r="K210" s="11" t="str">
        <f>IF('ASS START SYNC'!C210="SHOW",MID('ASS START SYNC'!E210,F210+2,1000),"")</f>
        <v/>
      </c>
      <c r="M210" s="12"/>
      <c r="N210" s="14">
        <v>207</v>
      </c>
      <c r="O210" s="12" t="str">
        <f>IF('ASS END SYNC'!C210="SHOW",FIND(",",'ASS END SYNC'!E210,1),"")</f>
        <v/>
      </c>
      <c r="P210" s="12" t="str">
        <f>IF('ASS END SYNC'!C210="SHOW",FIND(",",'ASS END SYNC'!E210,O210+1),"")</f>
        <v/>
      </c>
      <c r="Q210" s="12" t="str">
        <f>IF('ASS END SYNC'!C210="SHOW",FIND(",",'ASS END SYNC'!E210,P210+1),"")</f>
        <v/>
      </c>
      <c r="R210" s="13" t="str">
        <f>IF('ASS END SYNC'!C210="SHOW",FIND(",,",'ASS END SYNC'!E210,1),"")</f>
        <v/>
      </c>
      <c r="S210" s="13" t="str">
        <f>IF('ASS END SYNC'!C210="SHOW",FIND(",,",'ASS END SYNC'!E210,R210+1),"")</f>
        <v/>
      </c>
      <c r="T210" s="11" t="str">
        <f>IF('ASS END SYNC'!C210="SHOW",LEFT('ASS END SYNC'!E210,O210),"")</f>
        <v/>
      </c>
      <c r="U210" s="12" t="str">
        <f>IF('ASS END SYNC'!C210="SHOW",MID('ASS END SYNC'!E210,O210+1,P210-O210-1),"")</f>
        <v/>
      </c>
      <c r="V210" s="12" t="str">
        <f>IF(AND('ASS END SYNC'!C210="SHOW",'ASS END SYNC'!C211="SHOW"),U211,IF(AND('ASS END SYNC'!C210="SHOW",'ASS END SYNC'!C211&lt;&gt;"SHOW"),MID('ASS END SYNC'!E210,O210+1,P210-O210-1),""))</f>
        <v/>
      </c>
      <c r="W210" s="11" t="str">
        <f>IF('ASS END SYNC'!C210="SHOW",MID('ASS END SYNC'!E210,Q210+1,S210-Q210+1),"")</f>
        <v/>
      </c>
      <c r="X210" s="11" t="str">
        <f>IF('ASS END SYNC'!C210="SHOW",MID('ASS END SYNC'!E210,S210+2,1000),"")</f>
        <v/>
      </c>
      <c r="Z210" s="12"/>
    </row>
    <row r="211" spans="1:26" x14ac:dyDescent="0.25">
      <c r="A211" s="14">
        <v>208</v>
      </c>
      <c r="B211" s="12" t="str">
        <f>IF('ASS START SYNC'!C211="SHOW",FIND(",",'ASS START SYNC'!E211,1),"")</f>
        <v/>
      </c>
      <c r="C211" s="12" t="str">
        <f>IF('ASS START SYNC'!C211="SHOW",FIND(",",'ASS START SYNC'!E211,B211+1),"")</f>
        <v/>
      </c>
      <c r="D211" s="12" t="str">
        <f>IF('ASS START SYNC'!C211="SHOW",FIND(",",'ASS START SYNC'!E211,C211+1),"")</f>
        <v/>
      </c>
      <c r="E211" s="13" t="str">
        <f>IF('ASS START SYNC'!C211="SHOW",FIND(",,",'ASS START SYNC'!E211,1),"")</f>
        <v/>
      </c>
      <c r="F211" s="13" t="str">
        <f>IF('ASS START SYNC'!C211="SHOW",FIND(",,",'ASS START SYNC'!E211,E211+1),"")</f>
        <v/>
      </c>
      <c r="G211" s="11" t="str">
        <f>IF('ASS START SYNC'!C211="SHOW",LEFT('ASS START SYNC'!E211,B211),"")</f>
        <v/>
      </c>
      <c r="H211" s="12" t="str">
        <f>IF(AND('ASS START SYNC'!C211="SHOW",COUNTA('ASS START SYNC'!$E$4:'ASS START SYNC'!E210)=0),MID('ASS START SYNC'!E211,B211+1,C211-B211-1),IF(AND('ASS START SYNC'!C211="SHOW",COUNTA('ASS START SYNC'!$E$4:'ASS START SYNC'!E210)&lt;&gt;0),I210,""))</f>
        <v/>
      </c>
      <c r="I211" s="12" t="str">
        <f>IF('ASS START SYNC'!C211="SHOW",MID('ASS START SYNC'!E211,C211+1,D211-C211-1),I210)</f>
        <v/>
      </c>
      <c r="J211" s="11" t="str">
        <f>IF('ASS START SYNC'!C211="SHOW",MID('ASS START SYNC'!E211,D211+1,F211-D211+1),"")</f>
        <v/>
      </c>
      <c r="K211" s="11" t="str">
        <f>IF('ASS START SYNC'!C211="SHOW",MID('ASS START SYNC'!E211,F211+2,1000),"")</f>
        <v/>
      </c>
      <c r="M211" s="12"/>
      <c r="N211" s="14">
        <v>208</v>
      </c>
      <c r="O211" s="12" t="str">
        <f>IF('ASS END SYNC'!C211="SHOW",FIND(",",'ASS END SYNC'!E211,1),"")</f>
        <v/>
      </c>
      <c r="P211" s="12" t="str">
        <f>IF('ASS END SYNC'!C211="SHOW",FIND(",",'ASS END SYNC'!E211,O211+1),"")</f>
        <v/>
      </c>
      <c r="Q211" s="12" t="str">
        <f>IF('ASS END SYNC'!C211="SHOW",FIND(",",'ASS END SYNC'!E211,P211+1),"")</f>
        <v/>
      </c>
      <c r="R211" s="13" t="str">
        <f>IF('ASS END SYNC'!C211="SHOW",FIND(",,",'ASS END SYNC'!E211,1),"")</f>
        <v/>
      </c>
      <c r="S211" s="13" t="str">
        <f>IF('ASS END SYNC'!C211="SHOW",FIND(",,",'ASS END SYNC'!E211,R211+1),"")</f>
        <v/>
      </c>
      <c r="T211" s="11" t="str">
        <f>IF('ASS END SYNC'!C211="SHOW",LEFT('ASS END SYNC'!E211,O211),"")</f>
        <v/>
      </c>
      <c r="U211" s="12" t="str">
        <f>IF('ASS END SYNC'!C211="SHOW",MID('ASS END SYNC'!E211,O211+1,P211-O211-1),"")</f>
        <v/>
      </c>
      <c r="V211" s="12" t="str">
        <f>IF(AND('ASS END SYNC'!C211="SHOW",'ASS END SYNC'!C212="SHOW"),U212,IF(AND('ASS END SYNC'!C211="SHOW",'ASS END SYNC'!C212&lt;&gt;"SHOW"),MID('ASS END SYNC'!E211,O211+1,P211-O211-1),""))</f>
        <v/>
      </c>
      <c r="W211" s="11" t="str">
        <f>IF('ASS END SYNC'!C211="SHOW",MID('ASS END SYNC'!E211,Q211+1,S211-Q211+1),"")</f>
        <v/>
      </c>
      <c r="X211" s="11" t="str">
        <f>IF('ASS END SYNC'!C211="SHOW",MID('ASS END SYNC'!E211,S211+2,1000),"")</f>
        <v/>
      </c>
      <c r="Z211" s="12"/>
    </row>
    <row r="212" spans="1:26" x14ac:dyDescent="0.25">
      <c r="A212" s="14">
        <v>209</v>
      </c>
      <c r="B212" s="12" t="str">
        <f>IF('ASS START SYNC'!C212="SHOW",FIND(",",'ASS START SYNC'!E212,1),"")</f>
        <v/>
      </c>
      <c r="C212" s="12" t="str">
        <f>IF('ASS START SYNC'!C212="SHOW",FIND(",",'ASS START SYNC'!E212,B212+1),"")</f>
        <v/>
      </c>
      <c r="D212" s="12" t="str">
        <f>IF('ASS START SYNC'!C212="SHOW",FIND(",",'ASS START SYNC'!E212,C212+1),"")</f>
        <v/>
      </c>
      <c r="E212" s="13" t="str">
        <f>IF('ASS START SYNC'!C212="SHOW",FIND(",,",'ASS START SYNC'!E212,1),"")</f>
        <v/>
      </c>
      <c r="F212" s="13" t="str">
        <f>IF('ASS START SYNC'!C212="SHOW",FIND(",,",'ASS START SYNC'!E212,E212+1),"")</f>
        <v/>
      </c>
      <c r="G212" s="11" t="str">
        <f>IF('ASS START SYNC'!C212="SHOW",LEFT('ASS START SYNC'!E212,B212),"")</f>
        <v/>
      </c>
      <c r="H212" s="12" t="str">
        <f>IF(AND('ASS START SYNC'!C212="SHOW",COUNTA('ASS START SYNC'!$E$4:'ASS START SYNC'!E211)=0),MID('ASS START SYNC'!E212,B212+1,C212-B212-1),IF(AND('ASS START SYNC'!C212="SHOW",COUNTA('ASS START SYNC'!$E$4:'ASS START SYNC'!E211)&lt;&gt;0),I211,""))</f>
        <v/>
      </c>
      <c r="I212" s="12" t="str">
        <f>IF('ASS START SYNC'!C212="SHOW",MID('ASS START SYNC'!E212,C212+1,D212-C212-1),I211)</f>
        <v/>
      </c>
      <c r="J212" s="11" t="str">
        <f>IF('ASS START SYNC'!C212="SHOW",MID('ASS START SYNC'!E212,D212+1,F212-D212+1),"")</f>
        <v/>
      </c>
      <c r="K212" s="11" t="str">
        <f>IF('ASS START SYNC'!C212="SHOW",MID('ASS START SYNC'!E212,F212+2,1000),"")</f>
        <v/>
      </c>
      <c r="M212" s="12"/>
      <c r="N212" s="14">
        <v>209</v>
      </c>
      <c r="O212" s="12" t="str">
        <f>IF('ASS END SYNC'!C212="SHOW",FIND(",",'ASS END SYNC'!E212,1),"")</f>
        <v/>
      </c>
      <c r="P212" s="12" t="str">
        <f>IF('ASS END SYNC'!C212="SHOW",FIND(",",'ASS END SYNC'!E212,O212+1),"")</f>
        <v/>
      </c>
      <c r="Q212" s="12" t="str">
        <f>IF('ASS END SYNC'!C212="SHOW",FIND(",",'ASS END SYNC'!E212,P212+1),"")</f>
        <v/>
      </c>
      <c r="R212" s="13" t="str">
        <f>IF('ASS END SYNC'!C212="SHOW",FIND(",,",'ASS END SYNC'!E212,1),"")</f>
        <v/>
      </c>
      <c r="S212" s="13" t="str">
        <f>IF('ASS END SYNC'!C212="SHOW",FIND(",,",'ASS END SYNC'!E212,R212+1),"")</f>
        <v/>
      </c>
      <c r="T212" s="11" t="str">
        <f>IF('ASS END SYNC'!C212="SHOW",LEFT('ASS END SYNC'!E212,O212),"")</f>
        <v/>
      </c>
      <c r="U212" s="12" t="str">
        <f>IF('ASS END SYNC'!C212="SHOW",MID('ASS END SYNC'!E212,O212+1,P212-O212-1),"")</f>
        <v/>
      </c>
      <c r="V212" s="12" t="str">
        <f>IF(AND('ASS END SYNC'!C212="SHOW",'ASS END SYNC'!C213="SHOW"),U213,IF(AND('ASS END SYNC'!C212="SHOW",'ASS END SYNC'!C213&lt;&gt;"SHOW"),MID('ASS END SYNC'!E212,O212+1,P212-O212-1),""))</f>
        <v/>
      </c>
      <c r="W212" s="11" t="str">
        <f>IF('ASS END SYNC'!C212="SHOW",MID('ASS END SYNC'!E212,Q212+1,S212-Q212+1),"")</f>
        <v/>
      </c>
      <c r="X212" s="11" t="str">
        <f>IF('ASS END SYNC'!C212="SHOW",MID('ASS END SYNC'!E212,S212+2,1000),"")</f>
        <v/>
      </c>
      <c r="Z212" s="12"/>
    </row>
    <row r="213" spans="1:26" x14ac:dyDescent="0.25">
      <c r="A213" s="14">
        <v>210</v>
      </c>
      <c r="B213" s="12" t="str">
        <f>IF('ASS START SYNC'!C213="SHOW",FIND(",",'ASS START SYNC'!E213,1),"")</f>
        <v/>
      </c>
      <c r="C213" s="12" t="str">
        <f>IF('ASS START SYNC'!C213="SHOW",FIND(",",'ASS START SYNC'!E213,B213+1),"")</f>
        <v/>
      </c>
      <c r="D213" s="12" t="str">
        <f>IF('ASS START SYNC'!C213="SHOW",FIND(",",'ASS START SYNC'!E213,C213+1),"")</f>
        <v/>
      </c>
      <c r="E213" s="13" t="str">
        <f>IF('ASS START SYNC'!C213="SHOW",FIND(",,",'ASS START SYNC'!E213,1),"")</f>
        <v/>
      </c>
      <c r="F213" s="13" t="str">
        <f>IF('ASS START SYNC'!C213="SHOW",FIND(",,",'ASS START SYNC'!E213,E213+1),"")</f>
        <v/>
      </c>
      <c r="G213" s="11" t="str">
        <f>IF('ASS START SYNC'!C213="SHOW",LEFT('ASS START SYNC'!E213,B213),"")</f>
        <v/>
      </c>
      <c r="H213" s="12" t="str">
        <f>IF(AND('ASS START SYNC'!C213="SHOW",COUNTA('ASS START SYNC'!$E$4:'ASS START SYNC'!E212)=0),MID('ASS START SYNC'!E213,B213+1,C213-B213-1),IF(AND('ASS START SYNC'!C213="SHOW",COUNTA('ASS START SYNC'!$E$4:'ASS START SYNC'!E212)&lt;&gt;0),I212,""))</f>
        <v/>
      </c>
      <c r="I213" s="12" t="str">
        <f>IF('ASS START SYNC'!C213="SHOW",MID('ASS START SYNC'!E213,C213+1,D213-C213-1),I212)</f>
        <v/>
      </c>
      <c r="J213" s="11" t="str">
        <f>IF('ASS START SYNC'!C213="SHOW",MID('ASS START SYNC'!E213,D213+1,F213-D213+1),"")</f>
        <v/>
      </c>
      <c r="K213" s="11" t="str">
        <f>IF('ASS START SYNC'!C213="SHOW",MID('ASS START SYNC'!E213,F213+2,1000),"")</f>
        <v/>
      </c>
      <c r="M213" s="12"/>
      <c r="N213" s="14">
        <v>210</v>
      </c>
      <c r="O213" s="12" t="str">
        <f>IF('ASS END SYNC'!C213="SHOW",FIND(",",'ASS END SYNC'!E213,1),"")</f>
        <v/>
      </c>
      <c r="P213" s="12" t="str">
        <f>IF('ASS END SYNC'!C213="SHOW",FIND(",",'ASS END SYNC'!E213,O213+1),"")</f>
        <v/>
      </c>
      <c r="Q213" s="12" t="str">
        <f>IF('ASS END SYNC'!C213="SHOW",FIND(",",'ASS END SYNC'!E213,P213+1),"")</f>
        <v/>
      </c>
      <c r="R213" s="13" t="str">
        <f>IF('ASS END SYNC'!C213="SHOW",FIND(",,",'ASS END SYNC'!E213,1),"")</f>
        <v/>
      </c>
      <c r="S213" s="13" t="str">
        <f>IF('ASS END SYNC'!C213="SHOW",FIND(",,",'ASS END SYNC'!E213,R213+1),"")</f>
        <v/>
      </c>
      <c r="T213" s="11" t="str">
        <f>IF('ASS END SYNC'!C213="SHOW",LEFT('ASS END SYNC'!E213,O213),"")</f>
        <v/>
      </c>
      <c r="U213" s="12" t="str">
        <f>IF('ASS END SYNC'!C213="SHOW",MID('ASS END SYNC'!E213,O213+1,P213-O213-1),"")</f>
        <v/>
      </c>
      <c r="V213" s="12" t="str">
        <f>IF(AND('ASS END SYNC'!C213="SHOW",'ASS END SYNC'!C214="SHOW"),U214,IF(AND('ASS END SYNC'!C213="SHOW",'ASS END SYNC'!C214&lt;&gt;"SHOW"),MID('ASS END SYNC'!E213,O213+1,P213-O213-1),""))</f>
        <v/>
      </c>
      <c r="W213" s="11" t="str">
        <f>IF('ASS END SYNC'!C213="SHOW",MID('ASS END SYNC'!E213,Q213+1,S213-Q213+1),"")</f>
        <v/>
      </c>
      <c r="X213" s="11" t="str">
        <f>IF('ASS END SYNC'!C213="SHOW",MID('ASS END SYNC'!E213,S213+2,1000),"")</f>
        <v/>
      </c>
      <c r="Z213" s="12"/>
    </row>
    <row r="214" spans="1:26" x14ac:dyDescent="0.25">
      <c r="A214" s="14">
        <v>211</v>
      </c>
      <c r="B214" s="12" t="str">
        <f>IF('ASS START SYNC'!C214="SHOW",FIND(",",'ASS START SYNC'!E214,1),"")</f>
        <v/>
      </c>
      <c r="C214" s="12" t="str">
        <f>IF('ASS START SYNC'!C214="SHOW",FIND(",",'ASS START SYNC'!E214,B214+1),"")</f>
        <v/>
      </c>
      <c r="D214" s="12" t="str">
        <f>IF('ASS START SYNC'!C214="SHOW",FIND(",",'ASS START SYNC'!E214,C214+1),"")</f>
        <v/>
      </c>
      <c r="E214" s="13" t="str">
        <f>IF('ASS START SYNC'!C214="SHOW",FIND(",,",'ASS START SYNC'!E214,1),"")</f>
        <v/>
      </c>
      <c r="F214" s="13" t="str">
        <f>IF('ASS START SYNC'!C214="SHOW",FIND(",,",'ASS START SYNC'!E214,E214+1),"")</f>
        <v/>
      </c>
      <c r="G214" s="11" t="str">
        <f>IF('ASS START SYNC'!C214="SHOW",LEFT('ASS START SYNC'!E214,B214),"")</f>
        <v/>
      </c>
      <c r="H214" s="12" t="str">
        <f>IF(AND('ASS START SYNC'!C214="SHOW",COUNTA('ASS START SYNC'!$E$4:'ASS START SYNC'!E213)=0),MID('ASS START SYNC'!E214,B214+1,C214-B214-1),IF(AND('ASS START SYNC'!C214="SHOW",COUNTA('ASS START SYNC'!$E$4:'ASS START SYNC'!E213)&lt;&gt;0),I213,""))</f>
        <v/>
      </c>
      <c r="I214" s="12" t="str">
        <f>IF('ASS START SYNC'!C214="SHOW",MID('ASS START SYNC'!E214,C214+1,D214-C214-1),I213)</f>
        <v/>
      </c>
      <c r="J214" s="11" t="str">
        <f>IF('ASS START SYNC'!C214="SHOW",MID('ASS START SYNC'!E214,D214+1,F214-D214+1),"")</f>
        <v/>
      </c>
      <c r="K214" s="11" t="str">
        <f>IF('ASS START SYNC'!C214="SHOW",MID('ASS START SYNC'!E214,F214+2,1000),"")</f>
        <v/>
      </c>
      <c r="M214" s="12"/>
      <c r="N214" s="14">
        <v>211</v>
      </c>
      <c r="O214" s="12" t="str">
        <f>IF('ASS END SYNC'!C214="SHOW",FIND(",",'ASS END SYNC'!E214,1),"")</f>
        <v/>
      </c>
      <c r="P214" s="12" t="str">
        <f>IF('ASS END SYNC'!C214="SHOW",FIND(",",'ASS END SYNC'!E214,O214+1),"")</f>
        <v/>
      </c>
      <c r="Q214" s="12" t="str">
        <f>IF('ASS END SYNC'!C214="SHOW",FIND(",",'ASS END SYNC'!E214,P214+1),"")</f>
        <v/>
      </c>
      <c r="R214" s="13" t="str">
        <f>IF('ASS END SYNC'!C214="SHOW",FIND(",,",'ASS END SYNC'!E214,1),"")</f>
        <v/>
      </c>
      <c r="S214" s="13" t="str">
        <f>IF('ASS END SYNC'!C214="SHOW",FIND(",,",'ASS END SYNC'!E214,R214+1),"")</f>
        <v/>
      </c>
      <c r="T214" s="11" t="str">
        <f>IF('ASS END SYNC'!C214="SHOW",LEFT('ASS END SYNC'!E214,O214),"")</f>
        <v/>
      </c>
      <c r="U214" s="12" t="str">
        <f>IF('ASS END SYNC'!C214="SHOW",MID('ASS END SYNC'!E214,O214+1,P214-O214-1),"")</f>
        <v/>
      </c>
      <c r="V214" s="12" t="str">
        <f>IF(AND('ASS END SYNC'!C214="SHOW",'ASS END SYNC'!C215="SHOW"),U215,IF(AND('ASS END SYNC'!C214="SHOW",'ASS END SYNC'!C215&lt;&gt;"SHOW"),MID('ASS END SYNC'!E214,O214+1,P214-O214-1),""))</f>
        <v/>
      </c>
      <c r="W214" s="11" t="str">
        <f>IF('ASS END SYNC'!C214="SHOW",MID('ASS END SYNC'!E214,Q214+1,S214-Q214+1),"")</f>
        <v/>
      </c>
      <c r="X214" s="11" t="str">
        <f>IF('ASS END SYNC'!C214="SHOW",MID('ASS END SYNC'!E214,S214+2,1000),"")</f>
        <v/>
      </c>
      <c r="Z214" s="12"/>
    </row>
    <row r="215" spans="1:26" x14ac:dyDescent="0.25">
      <c r="A215" s="14">
        <v>212</v>
      </c>
      <c r="B215" s="12" t="str">
        <f>IF('ASS START SYNC'!C215="SHOW",FIND(",",'ASS START SYNC'!E215,1),"")</f>
        <v/>
      </c>
      <c r="C215" s="12" t="str">
        <f>IF('ASS START SYNC'!C215="SHOW",FIND(",",'ASS START SYNC'!E215,B215+1),"")</f>
        <v/>
      </c>
      <c r="D215" s="12" t="str">
        <f>IF('ASS START SYNC'!C215="SHOW",FIND(",",'ASS START SYNC'!E215,C215+1),"")</f>
        <v/>
      </c>
      <c r="E215" s="13" t="str">
        <f>IF('ASS START SYNC'!C215="SHOW",FIND(",,",'ASS START SYNC'!E215,1),"")</f>
        <v/>
      </c>
      <c r="F215" s="13" t="str">
        <f>IF('ASS START SYNC'!C215="SHOW",FIND(",,",'ASS START SYNC'!E215,E215+1),"")</f>
        <v/>
      </c>
      <c r="G215" s="11" t="str">
        <f>IF('ASS START SYNC'!C215="SHOW",LEFT('ASS START SYNC'!E215,B215),"")</f>
        <v/>
      </c>
      <c r="H215" s="12" t="str">
        <f>IF(AND('ASS START SYNC'!C215="SHOW",COUNTA('ASS START SYNC'!$E$4:'ASS START SYNC'!E214)=0),MID('ASS START SYNC'!E215,B215+1,C215-B215-1),IF(AND('ASS START SYNC'!C215="SHOW",COUNTA('ASS START SYNC'!$E$4:'ASS START SYNC'!E214)&lt;&gt;0),I214,""))</f>
        <v/>
      </c>
      <c r="I215" s="12" t="str">
        <f>IF('ASS START SYNC'!C215="SHOW",MID('ASS START SYNC'!E215,C215+1,D215-C215-1),I214)</f>
        <v/>
      </c>
      <c r="J215" s="11" t="str">
        <f>IF('ASS START SYNC'!C215="SHOW",MID('ASS START SYNC'!E215,D215+1,F215-D215+1),"")</f>
        <v/>
      </c>
      <c r="K215" s="11" t="str">
        <f>IF('ASS START SYNC'!C215="SHOW",MID('ASS START SYNC'!E215,F215+2,1000),"")</f>
        <v/>
      </c>
      <c r="M215" s="12"/>
      <c r="N215" s="14">
        <v>212</v>
      </c>
      <c r="O215" s="12" t="str">
        <f>IF('ASS END SYNC'!C215="SHOW",FIND(",",'ASS END SYNC'!E215,1),"")</f>
        <v/>
      </c>
      <c r="P215" s="12" t="str">
        <f>IF('ASS END SYNC'!C215="SHOW",FIND(",",'ASS END SYNC'!E215,O215+1),"")</f>
        <v/>
      </c>
      <c r="Q215" s="12" t="str">
        <f>IF('ASS END SYNC'!C215="SHOW",FIND(",",'ASS END SYNC'!E215,P215+1),"")</f>
        <v/>
      </c>
      <c r="R215" s="13" t="str">
        <f>IF('ASS END SYNC'!C215="SHOW",FIND(",,",'ASS END SYNC'!E215,1),"")</f>
        <v/>
      </c>
      <c r="S215" s="13" t="str">
        <f>IF('ASS END SYNC'!C215="SHOW",FIND(",,",'ASS END SYNC'!E215,R215+1),"")</f>
        <v/>
      </c>
      <c r="T215" s="11" t="str">
        <f>IF('ASS END SYNC'!C215="SHOW",LEFT('ASS END SYNC'!E215,O215),"")</f>
        <v/>
      </c>
      <c r="U215" s="12" t="str">
        <f>IF('ASS END SYNC'!C215="SHOW",MID('ASS END SYNC'!E215,O215+1,P215-O215-1),"")</f>
        <v/>
      </c>
      <c r="V215" s="12" t="str">
        <f>IF(AND('ASS END SYNC'!C215="SHOW",'ASS END SYNC'!C216="SHOW"),U216,IF(AND('ASS END SYNC'!C215="SHOW",'ASS END SYNC'!C216&lt;&gt;"SHOW"),MID('ASS END SYNC'!E215,O215+1,P215-O215-1),""))</f>
        <v/>
      </c>
      <c r="W215" s="11" t="str">
        <f>IF('ASS END SYNC'!C215="SHOW",MID('ASS END SYNC'!E215,Q215+1,S215-Q215+1),"")</f>
        <v/>
      </c>
      <c r="X215" s="11" t="str">
        <f>IF('ASS END SYNC'!C215="SHOW",MID('ASS END SYNC'!E215,S215+2,1000),"")</f>
        <v/>
      </c>
      <c r="Z215" s="12"/>
    </row>
    <row r="216" spans="1:26" x14ac:dyDescent="0.25">
      <c r="A216" s="14">
        <v>213</v>
      </c>
      <c r="B216" s="12" t="str">
        <f>IF('ASS START SYNC'!C216="SHOW",FIND(",",'ASS START SYNC'!E216,1),"")</f>
        <v/>
      </c>
      <c r="C216" s="12" t="str">
        <f>IF('ASS START SYNC'!C216="SHOW",FIND(",",'ASS START SYNC'!E216,B216+1),"")</f>
        <v/>
      </c>
      <c r="D216" s="12" t="str">
        <f>IF('ASS START SYNC'!C216="SHOW",FIND(",",'ASS START SYNC'!E216,C216+1),"")</f>
        <v/>
      </c>
      <c r="E216" s="13" t="str">
        <f>IF('ASS START SYNC'!C216="SHOW",FIND(",,",'ASS START SYNC'!E216,1),"")</f>
        <v/>
      </c>
      <c r="F216" s="13" t="str">
        <f>IF('ASS START SYNC'!C216="SHOW",FIND(",,",'ASS START SYNC'!E216,E216+1),"")</f>
        <v/>
      </c>
      <c r="G216" s="11" t="str">
        <f>IF('ASS START SYNC'!C216="SHOW",LEFT('ASS START SYNC'!E216,B216),"")</f>
        <v/>
      </c>
      <c r="H216" s="12" t="str">
        <f>IF(AND('ASS START SYNC'!C216="SHOW",COUNTA('ASS START SYNC'!$E$4:'ASS START SYNC'!E215)=0),MID('ASS START SYNC'!E216,B216+1,C216-B216-1),IF(AND('ASS START SYNC'!C216="SHOW",COUNTA('ASS START SYNC'!$E$4:'ASS START SYNC'!E215)&lt;&gt;0),I215,""))</f>
        <v/>
      </c>
      <c r="I216" s="12" t="str">
        <f>IF('ASS START SYNC'!C216="SHOW",MID('ASS START SYNC'!E216,C216+1,D216-C216-1),I215)</f>
        <v/>
      </c>
      <c r="J216" s="11" t="str">
        <f>IF('ASS START SYNC'!C216="SHOW",MID('ASS START SYNC'!E216,D216+1,F216-D216+1),"")</f>
        <v/>
      </c>
      <c r="K216" s="11" t="str">
        <f>IF('ASS START SYNC'!C216="SHOW",MID('ASS START SYNC'!E216,F216+2,1000),"")</f>
        <v/>
      </c>
      <c r="M216" s="12"/>
      <c r="N216" s="14">
        <v>213</v>
      </c>
      <c r="O216" s="12" t="str">
        <f>IF('ASS END SYNC'!C216="SHOW",FIND(",",'ASS END SYNC'!E216,1),"")</f>
        <v/>
      </c>
      <c r="P216" s="12" t="str">
        <f>IF('ASS END SYNC'!C216="SHOW",FIND(",",'ASS END SYNC'!E216,O216+1),"")</f>
        <v/>
      </c>
      <c r="Q216" s="12" t="str">
        <f>IF('ASS END SYNC'!C216="SHOW",FIND(",",'ASS END SYNC'!E216,P216+1),"")</f>
        <v/>
      </c>
      <c r="R216" s="13" t="str">
        <f>IF('ASS END SYNC'!C216="SHOW",FIND(",,",'ASS END SYNC'!E216,1),"")</f>
        <v/>
      </c>
      <c r="S216" s="13" t="str">
        <f>IF('ASS END SYNC'!C216="SHOW",FIND(",,",'ASS END SYNC'!E216,R216+1),"")</f>
        <v/>
      </c>
      <c r="T216" s="11" t="str">
        <f>IF('ASS END SYNC'!C216="SHOW",LEFT('ASS END SYNC'!E216,O216),"")</f>
        <v/>
      </c>
      <c r="U216" s="12" t="str">
        <f>IF('ASS END SYNC'!C216="SHOW",MID('ASS END SYNC'!E216,O216+1,P216-O216-1),"")</f>
        <v/>
      </c>
      <c r="V216" s="12" t="str">
        <f>IF(AND('ASS END SYNC'!C216="SHOW",'ASS END SYNC'!C217="SHOW"),U217,IF(AND('ASS END SYNC'!C216="SHOW",'ASS END SYNC'!C217&lt;&gt;"SHOW"),MID('ASS END SYNC'!E216,O216+1,P216-O216-1),""))</f>
        <v/>
      </c>
      <c r="W216" s="11" t="str">
        <f>IF('ASS END SYNC'!C216="SHOW",MID('ASS END SYNC'!E216,Q216+1,S216-Q216+1),"")</f>
        <v/>
      </c>
      <c r="X216" s="11" t="str">
        <f>IF('ASS END SYNC'!C216="SHOW",MID('ASS END SYNC'!E216,S216+2,1000),"")</f>
        <v/>
      </c>
      <c r="Z216" s="12"/>
    </row>
    <row r="217" spans="1:26" x14ac:dyDescent="0.25">
      <c r="A217" s="14">
        <v>214</v>
      </c>
      <c r="B217" s="12" t="str">
        <f>IF('ASS START SYNC'!C217="SHOW",FIND(",",'ASS START SYNC'!E217,1),"")</f>
        <v/>
      </c>
      <c r="C217" s="12" t="str">
        <f>IF('ASS START SYNC'!C217="SHOW",FIND(",",'ASS START SYNC'!E217,B217+1),"")</f>
        <v/>
      </c>
      <c r="D217" s="12" t="str">
        <f>IF('ASS START SYNC'!C217="SHOW",FIND(",",'ASS START SYNC'!E217,C217+1),"")</f>
        <v/>
      </c>
      <c r="E217" s="13" t="str">
        <f>IF('ASS START SYNC'!C217="SHOW",FIND(",,",'ASS START SYNC'!E217,1),"")</f>
        <v/>
      </c>
      <c r="F217" s="13" t="str">
        <f>IF('ASS START SYNC'!C217="SHOW",FIND(",,",'ASS START SYNC'!E217,E217+1),"")</f>
        <v/>
      </c>
      <c r="G217" s="11" t="str">
        <f>IF('ASS START SYNC'!C217="SHOW",LEFT('ASS START SYNC'!E217,B217),"")</f>
        <v/>
      </c>
      <c r="H217" s="12" t="str">
        <f>IF(AND('ASS START SYNC'!C217="SHOW",COUNTA('ASS START SYNC'!$E$4:'ASS START SYNC'!E216)=0),MID('ASS START SYNC'!E217,B217+1,C217-B217-1),IF(AND('ASS START SYNC'!C217="SHOW",COUNTA('ASS START SYNC'!$E$4:'ASS START SYNC'!E216)&lt;&gt;0),I216,""))</f>
        <v/>
      </c>
      <c r="I217" s="12" t="str">
        <f>IF('ASS START SYNC'!C217="SHOW",MID('ASS START SYNC'!E217,C217+1,D217-C217-1),I216)</f>
        <v/>
      </c>
      <c r="J217" s="11" t="str">
        <f>IF('ASS START SYNC'!C217="SHOW",MID('ASS START SYNC'!E217,D217+1,F217-D217+1),"")</f>
        <v/>
      </c>
      <c r="K217" s="11" t="str">
        <f>IF('ASS START SYNC'!C217="SHOW",MID('ASS START SYNC'!E217,F217+2,1000),"")</f>
        <v/>
      </c>
      <c r="M217" s="12"/>
      <c r="N217" s="14">
        <v>214</v>
      </c>
      <c r="O217" s="12" t="str">
        <f>IF('ASS END SYNC'!C217="SHOW",FIND(",",'ASS END SYNC'!E217,1),"")</f>
        <v/>
      </c>
      <c r="P217" s="12" t="str">
        <f>IF('ASS END SYNC'!C217="SHOW",FIND(",",'ASS END SYNC'!E217,O217+1),"")</f>
        <v/>
      </c>
      <c r="Q217" s="12" t="str">
        <f>IF('ASS END SYNC'!C217="SHOW",FIND(",",'ASS END SYNC'!E217,P217+1),"")</f>
        <v/>
      </c>
      <c r="R217" s="13" t="str">
        <f>IF('ASS END SYNC'!C217="SHOW",FIND(",,",'ASS END SYNC'!E217,1),"")</f>
        <v/>
      </c>
      <c r="S217" s="13" t="str">
        <f>IF('ASS END SYNC'!C217="SHOW",FIND(",,",'ASS END SYNC'!E217,R217+1),"")</f>
        <v/>
      </c>
      <c r="T217" s="11" t="str">
        <f>IF('ASS END SYNC'!C217="SHOW",LEFT('ASS END SYNC'!E217,O217),"")</f>
        <v/>
      </c>
      <c r="U217" s="12" t="str">
        <f>IF('ASS END SYNC'!C217="SHOW",MID('ASS END SYNC'!E217,O217+1,P217-O217-1),"")</f>
        <v/>
      </c>
      <c r="V217" s="12" t="str">
        <f>IF(AND('ASS END SYNC'!C217="SHOW",'ASS END SYNC'!C218="SHOW"),U218,IF(AND('ASS END SYNC'!C217="SHOW",'ASS END SYNC'!C218&lt;&gt;"SHOW"),MID('ASS END SYNC'!E217,O217+1,P217-O217-1),""))</f>
        <v/>
      </c>
      <c r="W217" s="11" t="str">
        <f>IF('ASS END SYNC'!C217="SHOW",MID('ASS END SYNC'!E217,Q217+1,S217-Q217+1),"")</f>
        <v/>
      </c>
      <c r="X217" s="11" t="str">
        <f>IF('ASS END SYNC'!C217="SHOW",MID('ASS END SYNC'!E217,S217+2,1000),"")</f>
        <v/>
      </c>
      <c r="Z217" s="12"/>
    </row>
    <row r="218" spans="1:26" x14ac:dyDescent="0.25">
      <c r="A218" s="14">
        <v>215</v>
      </c>
      <c r="B218" s="12" t="str">
        <f>IF('ASS START SYNC'!C218="SHOW",FIND(",",'ASS START SYNC'!E218,1),"")</f>
        <v/>
      </c>
      <c r="C218" s="12" t="str">
        <f>IF('ASS START SYNC'!C218="SHOW",FIND(",",'ASS START SYNC'!E218,B218+1),"")</f>
        <v/>
      </c>
      <c r="D218" s="12" t="str">
        <f>IF('ASS START SYNC'!C218="SHOW",FIND(",",'ASS START SYNC'!E218,C218+1),"")</f>
        <v/>
      </c>
      <c r="E218" s="13" t="str">
        <f>IF('ASS START SYNC'!C218="SHOW",FIND(",,",'ASS START SYNC'!E218,1),"")</f>
        <v/>
      </c>
      <c r="F218" s="13" t="str">
        <f>IF('ASS START SYNC'!C218="SHOW",FIND(",,",'ASS START SYNC'!E218,E218+1),"")</f>
        <v/>
      </c>
      <c r="G218" s="11" t="str">
        <f>IF('ASS START SYNC'!C218="SHOW",LEFT('ASS START SYNC'!E218,B218),"")</f>
        <v/>
      </c>
      <c r="H218" s="12" t="str">
        <f>IF(AND('ASS START SYNC'!C218="SHOW",COUNTA('ASS START SYNC'!$E$4:'ASS START SYNC'!E217)=0),MID('ASS START SYNC'!E218,B218+1,C218-B218-1),IF(AND('ASS START SYNC'!C218="SHOW",COUNTA('ASS START SYNC'!$E$4:'ASS START SYNC'!E217)&lt;&gt;0),I217,""))</f>
        <v/>
      </c>
      <c r="I218" s="12" t="str">
        <f>IF('ASS START SYNC'!C218="SHOW",MID('ASS START SYNC'!E218,C218+1,D218-C218-1),I217)</f>
        <v/>
      </c>
      <c r="J218" s="11" t="str">
        <f>IF('ASS START SYNC'!C218="SHOW",MID('ASS START SYNC'!E218,D218+1,F218-D218+1),"")</f>
        <v/>
      </c>
      <c r="K218" s="11" t="str">
        <f>IF('ASS START SYNC'!C218="SHOW",MID('ASS START SYNC'!E218,F218+2,1000),"")</f>
        <v/>
      </c>
      <c r="M218" s="12"/>
      <c r="N218" s="14">
        <v>215</v>
      </c>
      <c r="O218" s="12" t="str">
        <f>IF('ASS END SYNC'!C218="SHOW",FIND(",",'ASS END SYNC'!E218,1),"")</f>
        <v/>
      </c>
      <c r="P218" s="12" t="str">
        <f>IF('ASS END SYNC'!C218="SHOW",FIND(",",'ASS END SYNC'!E218,O218+1),"")</f>
        <v/>
      </c>
      <c r="Q218" s="12" t="str">
        <f>IF('ASS END SYNC'!C218="SHOW",FIND(",",'ASS END SYNC'!E218,P218+1),"")</f>
        <v/>
      </c>
      <c r="R218" s="13" t="str">
        <f>IF('ASS END SYNC'!C218="SHOW",FIND(",,",'ASS END SYNC'!E218,1),"")</f>
        <v/>
      </c>
      <c r="S218" s="13" t="str">
        <f>IF('ASS END SYNC'!C218="SHOW",FIND(",,",'ASS END SYNC'!E218,R218+1),"")</f>
        <v/>
      </c>
      <c r="T218" s="11" t="str">
        <f>IF('ASS END SYNC'!C218="SHOW",LEFT('ASS END SYNC'!E218,O218),"")</f>
        <v/>
      </c>
      <c r="U218" s="12" t="str">
        <f>IF('ASS END SYNC'!C218="SHOW",MID('ASS END SYNC'!E218,O218+1,P218-O218-1),"")</f>
        <v/>
      </c>
      <c r="V218" s="12" t="str">
        <f>IF(AND('ASS END SYNC'!C218="SHOW",'ASS END SYNC'!C219="SHOW"),U219,IF(AND('ASS END SYNC'!C218="SHOW",'ASS END SYNC'!C219&lt;&gt;"SHOW"),MID('ASS END SYNC'!E218,O218+1,P218-O218-1),""))</f>
        <v/>
      </c>
      <c r="W218" s="11" t="str">
        <f>IF('ASS END SYNC'!C218="SHOW",MID('ASS END SYNC'!E218,Q218+1,S218-Q218+1),"")</f>
        <v/>
      </c>
      <c r="X218" s="11" t="str">
        <f>IF('ASS END SYNC'!C218="SHOW",MID('ASS END SYNC'!E218,S218+2,1000),"")</f>
        <v/>
      </c>
      <c r="Z218" s="12"/>
    </row>
    <row r="219" spans="1:26" x14ac:dyDescent="0.25">
      <c r="A219" s="14">
        <v>216</v>
      </c>
      <c r="B219" s="12" t="str">
        <f>IF('ASS START SYNC'!C219="SHOW",FIND(",",'ASS START SYNC'!E219,1),"")</f>
        <v/>
      </c>
      <c r="C219" s="12" t="str">
        <f>IF('ASS START SYNC'!C219="SHOW",FIND(",",'ASS START SYNC'!E219,B219+1),"")</f>
        <v/>
      </c>
      <c r="D219" s="12" t="str">
        <f>IF('ASS START SYNC'!C219="SHOW",FIND(",",'ASS START SYNC'!E219,C219+1),"")</f>
        <v/>
      </c>
      <c r="E219" s="13" t="str">
        <f>IF('ASS START SYNC'!C219="SHOW",FIND(",,",'ASS START SYNC'!E219,1),"")</f>
        <v/>
      </c>
      <c r="F219" s="13" t="str">
        <f>IF('ASS START SYNC'!C219="SHOW",FIND(",,",'ASS START SYNC'!E219,E219+1),"")</f>
        <v/>
      </c>
      <c r="G219" s="11" t="str">
        <f>IF('ASS START SYNC'!C219="SHOW",LEFT('ASS START SYNC'!E219,B219),"")</f>
        <v/>
      </c>
      <c r="H219" s="12" t="str">
        <f>IF(AND('ASS START SYNC'!C219="SHOW",COUNTA('ASS START SYNC'!$E$4:'ASS START SYNC'!E218)=0),MID('ASS START SYNC'!E219,B219+1,C219-B219-1),IF(AND('ASS START SYNC'!C219="SHOW",COUNTA('ASS START SYNC'!$E$4:'ASS START SYNC'!E218)&lt;&gt;0),I218,""))</f>
        <v/>
      </c>
      <c r="I219" s="12" t="str">
        <f>IF('ASS START SYNC'!C219="SHOW",MID('ASS START SYNC'!E219,C219+1,D219-C219-1),I218)</f>
        <v/>
      </c>
      <c r="J219" s="11" t="str">
        <f>IF('ASS START SYNC'!C219="SHOW",MID('ASS START SYNC'!E219,D219+1,F219-D219+1),"")</f>
        <v/>
      </c>
      <c r="K219" s="11" t="str">
        <f>IF('ASS START SYNC'!C219="SHOW",MID('ASS START SYNC'!E219,F219+2,1000),"")</f>
        <v/>
      </c>
      <c r="M219" s="12"/>
      <c r="N219" s="14">
        <v>216</v>
      </c>
      <c r="O219" s="12" t="str">
        <f>IF('ASS END SYNC'!C219="SHOW",FIND(",",'ASS END SYNC'!E219,1),"")</f>
        <v/>
      </c>
      <c r="P219" s="12" t="str">
        <f>IF('ASS END SYNC'!C219="SHOW",FIND(",",'ASS END SYNC'!E219,O219+1),"")</f>
        <v/>
      </c>
      <c r="Q219" s="12" t="str">
        <f>IF('ASS END SYNC'!C219="SHOW",FIND(",",'ASS END SYNC'!E219,P219+1),"")</f>
        <v/>
      </c>
      <c r="R219" s="13" t="str">
        <f>IF('ASS END SYNC'!C219="SHOW",FIND(",,",'ASS END SYNC'!E219,1),"")</f>
        <v/>
      </c>
      <c r="S219" s="13" t="str">
        <f>IF('ASS END SYNC'!C219="SHOW",FIND(",,",'ASS END SYNC'!E219,R219+1),"")</f>
        <v/>
      </c>
      <c r="T219" s="11" t="str">
        <f>IF('ASS END SYNC'!C219="SHOW",LEFT('ASS END SYNC'!E219,O219),"")</f>
        <v/>
      </c>
      <c r="U219" s="12" t="str">
        <f>IF('ASS END SYNC'!C219="SHOW",MID('ASS END SYNC'!E219,O219+1,P219-O219-1),"")</f>
        <v/>
      </c>
      <c r="V219" s="12" t="str">
        <f>IF(AND('ASS END SYNC'!C219="SHOW",'ASS END SYNC'!C220="SHOW"),U220,IF(AND('ASS END SYNC'!C219="SHOW",'ASS END SYNC'!C220&lt;&gt;"SHOW"),MID('ASS END SYNC'!E219,O219+1,P219-O219-1),""))</f>
        <v/>
      </c>
      <c r="W219" s="11" t="str">
        <f>IF('ASS END SYNC'!C219="SHOW",MID('ASS END SYNC'!E219,Q219+1,S219-Q219+1),"")</f>
        <v/>
      </c>
      <c r="X219" s="11" t="str">
        <f>IF('ASS END SYNC'!C219="SHOW",MID('ASS END SYNC'!E219,S219+2,1000),"")</f>
        <v/>
      </c>
      <c r="Z219" s="12"/>
    </row>
    <row r="220" spans="1:26" x14ac:dyDescent="0.25">
      <c r="A220" s="14">
        <v>217</v>
      </c>
      <c r="B220" s="12" t="str">
        <f>IF('ASS START SYNC'!C220="SHOW",FIND(",",'ASS START SYNC'!E220,1),"")</f>
        <v/>
      </c>
      <c r="C220" s="12" t="str">
        <f>IF('ASS START SYNC'!C220="SHOW",FIND(",",'ASS START SYNC'!E220,B220+1),"")</f>
        <v/>
      </c>
      <c r="D220" s="12" t="str">
        <f>IF('ASS START SYNC'!C220="SHOW",FIND(",",'ASS START SYNC'!E220,C220+1),"")</f>
        <v/>
      </c>
      <c r="E220" s="13" t="str">
        <f>IF('ASS START SYNC'!C220="SHOW",FIND(",,",'ASS START SYNC'!E220,1),"")</f>
        <v/>
      </c>
      <c r="F220" s="13" t="str">
        <f>IF('ASS START SYNC'!C220="SHOW",FIND(",,",'ASS START SYNC'!E220,E220+1),"")</f>
        <v/>
      </c>
      <c r="G220" s="11" t="str">
        <f>IF('ASS START SYNC'!C220="SHOW",LEFT('ASS START SYNC'!E220,B220),"")</f>
        <v/>
      </c>
      <c r="H220" s="12" t="str">
        <f>IF(AND('ASS START SYNC'!C220="SHOW",COUNTA('ASS START SYNC'!$E$4:'ASS START SYNC'!E219)=0),MID('ASS START SYNC'!E220,B220+1,C220-B220-1),IF(AND('ASS START SYNC'!C220="SHOW",COUNTA('ASS START SYNC'!$E$4:'ASS START SYNC'!E219)&lt;&gt;0),I219,""))</f>
        <v/>
      </c>
      <c r="I220" s="12" t="str">
        <f>IF('ASS START SYNC'!C220="SHOW",MID('ASS START SYNC'!E220,C220+1,D220-C220-1),I219)</f>
        <v/>
      </c>
      <c r="J220" s="11" t="str">
        <f>IF('ASS START SYNC'!C220="SHOW",MID('ASS START SYNC'!E220,D220+1,F220-D220+1),"")</f>
        <v/>
      </c>
      <c r="K220" s="11" t="str">
        <f>IF('ASS START SYNC'!C220="SHOW",MID('ASS START SYNC'!E220,F220+2,1000),"")</f>
        <v/>
      </c>
      <c r="M220" s="12"/>
      <c r="N220" s="14">
        <v>217</v>
      </c>
      <c r="O220" s="12" t="str">
        <f>IF('ASS END SYNC'!C220="SHOW",FIND(",",'ASS END SYNC'!E220,1),"")</f>
        <v/>
      </c>
      <c r="P220" s="12" t="str">
        <f>IF('ASS END SYNC'!C220="SHOW",FIND(",",'ASS END SYNC'!E220,O220+1),"")</f>
        <v/>
      </c>
      <c r="Q220" s="12" t="str">
        <f>IF('ASS END SYNC'!C220="SHOW",FIND(",",'ASS END SYNC'!E220,P220+1),"")</f>
        <v/>
      </c>
      <c r="R220" s="13" t="str">
        <f>IF('ASS END SYNC'!C220="SHOW",FIND(",,",'ASS END SYNC'!E220,1),"")</f>
        <v/>
      </c>
      <c r="S220" s="13" t="str">
        <f>IF('ASS END SYNC'!C220="SHOW",FIND(",,",'ASS END SYNC'!E220,R220+1),"")</f>
        <v/>
      </c>
      <c r="T220" s="11" t="str">
        <f>IF('ASS END SYNC'!C220="SHOW",LEFT('ASS END SYNC'!E220,O220),"")</f>
        <v/>
      </c>
      <c r="U220" s="12" t="str">
        <f>IF('ASS END SYNC'!C220="SHOW",MID('ASS END SYNC'!E220,O220+1,P220-O220-1),"")</f>
        <v/>
      </c>
      <c r="V220" s="12" t="str">
        <f>IF(AND('ASS END SYNC'!C220="SHOW",'ASS END SYNC'!C221="SHOW"),U221,IF(AND('ASS END SYNC'!C220="SHOW",'ASS END SYNC'!C221&lt;&gt;"SHOW"),MID('ASS END SYNC'!E220,O220+1,P220-O220-1),""))</f>
        <v/>
      </c>
      <c r="W220" s="11" t="str">
        <f>IF('ASS END SYNC'!C220="SHOW",MID('ASS END SYNC'!E220,Q220+1,S220-Q220+1),"")</f>
        <v/>
      </c>
      <c r="X220" s="11" t="str">
        <f>IF('ASS END SYNC'!C220="SHOW",MID('ASS END SYNC'!E220,S220+2,1000),"")</f>
        <v/>
      </c>
      <c r="Z220" s="12"/>
    </row>
    <row r="221" spans="1:26" x14ac:dyDescent="0.25">
      <c r="A221" s="14">
        <v>218</v>
      </c>
      <c r="B221" s="12" t="str">
        <f>IF('ASS START SYNC'!C221="SHOW",FIND(",",'ASS START SYNC'!E221,1),"")</f>
        <v/>
      </c>
      <c r="C221" s="12" t="str">
        <f>IF('ASS START SYNC'!C221="SHOW",FIND(",",'ASS START SYNC'!E221,B221+1),"")</f>
        <v/>
      </c>
      <c r="D221" s="12" t="str">
        <f>IF('ASS START SYNC'!C221="SHOW",FIND(",",'ASS START SYNC'!E221,C221+1),"")</f>
        <v/>
      </c>
      <c r="E221" s="13" t="str">
        <f>IF('ASS START SYNC'!C221="SHOW",FIND(",,",'ASS START SYNC'!E221,1),"")</f>
        <v/>
      </c>
      <c r="F221" s="13" t="str">
        <f>IF('ASS START SYNC'!C221="SHOW",FIND(",,",'ASS START SYNC'!E221,E221+1),"")</f>
        <v/>
      </c>
      <c r="G221" s="11" t="str">
        <f>IF('ASS START SYNC'!C221="SHOW",LEFT('ASS START SYNC'!E221,B221),"")</f>
        <v/>
      </c>
      <c r="H221" s="12" t="str">
        <f>IF(AND('ASS START SYNC'!C221="SHOW",COUNTA('ASS START SYNC'!$E$4:'ASS START SYNC'!E220)=0),MID('ASS START SYNC'!E221,B221+1,C221-B221-1),IF(AND('ASS START SYNC'!C221="SHOW",COUNTA('ASS START SYNC'!$E$4:'ASS START SYNC'!E220)&lt;&gt;0),I220,""))</f>
        <v/>
      </c>
      <c r="I221" s="12" t="str">
        <f>IF('ASS START SYNC'!C221="SHOW",MID('ASS START SYNC'!E221,C221+1,D221-C221-1),I220)</f>
        <v/>
      </c>
      <c r="J221" s="11" t="str">
        <f>IF('ASS START SYNC'!C221="SHOW",MID('ASS START SYNC'!E221,D221+1,F221-D221+1),"")</f>
        <v/>
      </c>
      <c r="K221" s="11" t="str">
        <f>IF('ASS START SYNC'!C221="SHOW",MID('ASS START SYNC'!E221,F221+2,1000),"")</f>
        <v/>
      </c>
      <c r="M221" s="12"/>
      <c r="N221" s="14">
        <v>218</v>
      </c>
      <c r="O221" s="12" t="str">
        <f>IF('ASS END SYNC'!C221="SHOW",FIND(",",'ASS END SYNC'!E221,1),"")</f>
        <v/>
      </c>
      <c r="P221" s="12" t="str">
        <f>IF('ASS END SYNC'!C221="SHOW",FIND(",",'ASS END SYNC'!E221,O221+1),"")</f>
        <v/>
      </c>
      <c r="Q221" s="12" t="str">
        <f>IF('ASS END SYNC'!C221="SHOW",FIND(",",'ASS END SYNC'!E221,P221+1),"")</f>
        <v/>
      </c>
      <c r="R221" s="13" t="str">
        <f>IF('ASS END SYNC'!C221="SHOW",FIND(",,",'ASS END SYNC'!E221,1),"")</f>
        <v/>
      </c>
      <c r="S221" s="13" t="str">
        <f>IF('ASS END SYNC'!C221="SHOW",FIND(",,",'ASS END SYNC'!E221,R221+1),"")</f>
        <v/>
      </c>
      <c r="T221" s="11" t="str">
        <f>IF('ASS END SYNC'!C221="SHOW",LEFT('ASS END SYNC'!E221,O221),"")</f>
        <v/>
      </c>
      <c r="U221" s="12" t="str">
        <f>IF('ASS END SYNC'!C221="SHOW",MID('ASS END SYNC'!E221,O221+1,P221-O221-1),"")</f>
        <v/>
      </c>
      <c r="V221" s="12" t="str">
        <f>IF(AND('ASS END SYNC'!C221="SHOW",'ASS END SYNC'!C222="SHOW"),U222,IF(AND('ASS END SYNC'!C221="SHOW",'ASS END SYNC'!C222&lt;&gt;"SHOW"),MID('ASS END SYNC'!E221,O221+1,P221-O221-1),""))</f>
        <v/>
      </c>
      <c r="W221" s="11" t="str">
        <f>IF('ASS END SYNC'!C221="SHOW",MID('ASS END SYNC'!E221,Q221+1,S221-Q221+1),"")</f>
        <v/>
      </c>
      <c r="X221" s="11" t="str">
        <f>IF('ASS END SYNC'!C221="SHOW",MID('ASS END SYNC'!E221,S221+2,1000),"")</f>
        <v/>
      </c>
      <c r="Z221" s="12"/>
    </row>
    <row r="222" spans="1:26" x14ac:dyDescent="0.25">
      <c r="A222" s="14">
        <v>219</v>
      </c>
      <c r="B222" s="12" t="str">
        <f>IF('ASS START SYNC'!C222="SHOW",FIND(",",'ASS START SYNC'!E222,1),"")</f>
        <v/>
      </c>
      <c r="C222" s="12" t="str">
        <f>IF('ASS START SYNC'!C222="SHOW",FIND(",",'ASS START SYNC'!E222,B222+1),"")</f>
        <v/>
      </c>
      <c r="D222" s="12" t="str">
        <f>IF('ASS START SYNC'!C222="SHOW",FIND(",",'ASS START SYNC'!E222,C222+1),"")</f>
        <v/>
      </c>
      <c r="E222" s="13" t="str">
        <f>IF('ASS START SYNC'!C222="SHOW",FIND(",,",'ASS START SYNC'!E222,1),"")</f>
        <v/>
      </c>
      <c r="F222" s="13" t="str">
        <f>IF('ASS START SYNC'!C222="SHOW",FIND(",,",'ASS START SYNC'!E222,E222+1),"")</f>
        <v/>
      </c>
      <c r="G222" s="11" t="str">
        <f>IF('ASS START SYNC'!C222="SHOW",LEFT('ASS START SYNC'!E222,B222),"")</f>
        <v/>
      </c>
      <c r="H222" s="12" t="str">
        <f>IF(AND('ASS START SYNC'!C222="SHOW",COUNTA('ASS START SYNC'!$E$4:'ASS START SYNC'!E221)=0),MID('ASS START SYNC'!E222,B222+1,C222-B222-1),IF(AND('ASS START SYNC'!C222="SHOW",COUNTA('ASS START SYNC'!$E$4:'ASS START SYNC'!E221)&lt;&gt;0),I221,""))</f>
        <v/>
      </c>
      <c r="I222" s="12" t="str">
        <f>IF('ASS START SYNC'!C222="SHOW",MID('ASS START SYNC'!E222,C222+1,D222-C222-1),I221)</f>
        <v/>
      </c>
      <c r="J222" s="11" t="str">
        <f>IF('ASS START SYNC'!C222="SHOW",MID('ASS START SYNC'!E222,D222+1,F222-D222+1),"")</f>
        <v/>
      </c>
      <c r="K222" s="11" t="str">
        <f>IF('ASS START SYNC'!C222="SHOW",MID('ASS START SYNC'!E222,F222+2,1000),"")</f>
        <v/>
      </c>
      <c r="M222" s="12"/>
      <c r="N222" s="14">
        <v>219</v>
      </c>
      <c r="O222" s="12" t="str">
        <f>IF('ASS END SYNC'!C222="SHOW",FIND(",",'ASS END SYNC'!E222,1),"")</f>
        <v/>
      </c>
      <c r="P222" s="12" t="str">
        <f>IF('ASS END SYNC'!C222="SHOW",FIND(",",'ASS END SYNC'!E222,O222+1),"")</f>
        <v/>
      </c>
      <c r="Q222" s="12" t="str">
        <f>IF('ASS END SYNC'!C222="SHOW",FIND(",",'ASS END SYNC'!E222,P222+1),"")</f>
        <v/>
      </c>
      <c r="R222" s="13" t="str">
        <f>IF('ASS END SYNC'!C222="SHOW",FIND(",,",'ASS END SYNC'!E222,1),"")</f>
        <v/>
      </c>
      <c r="S222" s="13" t="str">
        <f>IF('ASS END SYNC'!C222="SHOW",FIND(",,",'ASS END SYNC'!E222,R222+1),"")</f>
        <v/>
      </c>
      <c r="T222" s="11" t="str">
        <f>IF('ASS END SYNC'!C222="SHOW",LEFT('ASS END SYNC'!E222,O222),"")</f>
        <v/>
      </c>
      <c r="U222" s="12" t="str">
        <f>IF('ASS END SYNC'!C222="SHOW",MID('ASS END SYNC'!E222,O222+1,P222-O222-1),"")</f>
        <v/>
      </c>
      <c r="V222" s="12" t="str">
        <f>IF(AND('ASS END SYNC'!C222="SHOW",'ASS END SYNC'!C223="SHOW"),U223,IF(AND('ASS END SYNC'!C222="SHOW",'ASS END SYNC'!C223&lt;&gt;"SHOW"),MID('ASS END SYNC'!E222,O222+1,P222-O222-1),""))</f>
        <v/>
      </c>
      <c r="W222" s="11" t="str">
        <f>IF('ASS END SYNC'!C222="SHOW",MID('ASS END SYNC'!E222,Q222+1,S222-Q222+1),"")</f>
        <v/>
      </c>
      <c r="X222" s="11" t="str">
        <f>IF('ASS END SYNC'!C222="SHOW",MID('ASS END SYNC'!E222,S222+2,1000),"")</f>
        <v/>
      </c>
      <c r="Z222" s="12"/>
    </row>
    <row r="223" spans="1:26" x14ac:dyDescent="0.25">
      <c r="A223" s="14">
        <v>220</v>
      </c>
      <c r="B223" s="12" t="str">
        <f>IF('ASS START SYNC'!C223="SHOW",FIND(",",'ASS START SYNC'!E223,1),"")</f>
        <v/>
      </c>
      <c r="C223" s="12" t="str">
        <f>IF('ASS START SYNC'!C223="SHOW",FIND(",",'ASS START SYNC'!E223,B223+1),"")</f>
        <v/>
      </c>
      <c r="D223" s="12" t="str">
        <f>IF('ASS START SYNC'!C223="SHOW",FIND(",",'ASS START SYNC'!E223,C223+1),"")</f>
        <v/>
      </c>
      <c r="E223" s="13" t="str">
        <f>IF('ASS START SYNC'!C223="SHOW",FIND(",,",'ASS START SYNC'!E223,1),"")</f>
        <v/>
      </c>
      <c r="F223" s="13" t="str">
        <f>IF('ASS START SYNC'!C223="SHOW",FIND(",,",'ASS START SYNC'!E223,E223+1),"")</f>
        <v/>
      </c>
      <c r="G223" s="11" t="str">
        <f>IF('ASS START SYNC'!C223="SHOW",LEFT('ASS START SYNC'!E223,B223),"")</f>
        <v/>
      </c>
      <c r="H223" s="12" t="str">
        <f>IF(AND('ASS START SYNC'!C223="SHOW",COUNTA('ASS START SYNC'!$E$4:'ASS START SYNC'!E222)=0),MID('ASS START SYNC'!E223,B223+1,C223-B223-1),IF(AND('ASS START SYNC'!C223="SHOW",COUNTA('ASS START SYNC'!$E$4:'ASS START SYNC'!E222)&lt;&gt;0),I222,""))</f>
        <v/>
      </c>
      <c r="I223" s="12" t="str">
        <f>IF('ASS START SYNC'!C223="SHOW",MID('ASS START SYNC'!E223,C223+1,D223-C223-1),I222)</f>
        <v/>
      </c>
      <c r="J223" s="11" t="str">
        <f>IF('ASS START SYNC'!C223="SHOW",MID('ASS START SYNC'!E223,D223+1,F223-D223+1),"")</f>
        <v/>
      </c>
      <c r="K223" s="11" t="str">
        <f>IF('ASS START SYNC'!C223="SHOW",MID('ASS START SYNC'!E223,F223+2,1000),"")</f>
        <v/>
      </c>
      <c r="M223" s="12"/>
      <c r="N223" s="14">
        <v>220</v>
      </c>
      <c r="O223" s="12" t="str">
        <f>IF('ASS END SYNC'!C223="SHOW",FIND(",",'ASS END SYNC'!E223,1),"")</f>
        <v/>
      </c>
      <c r="P223" s="12" t="str">
        <f>IF('ASS END SYNC'!C223="SHOW",FIND(",",'ASS END SYNC'!E223,O223+1),"")</f>
        <v/>
      </c>
      <c r="Q223" s="12" t="str">
        <f>IF('ASS END SYNC'!C223="SHOW",FIND(",",'ASS END SYNC'!E223,P223+1),"")</f>
        <v/>
      </c>
      <c r="R223" s="13" t="str">
        <f>IF('ASS END SYNC'!C223="SHOW",FIND(",,",'ASS END SYNC'!E223,1),"")</f>
        <v/>
      </c>
      <c r="S223" s="13" t="str">
        <f>IF('ASS END SYNC'!C223="SHOW",FIND(",,",'ASS END SYNC'!E223,R223+1),"")</f>
        <v/>
      </c>
      <c r="T223" s="11" t="str">
        <f>IF('ASS END SYNC'!C223="SHOW",LEFT('ASS END SYNC'!E223,O223),"")</f>
        <v/>
      </c>
      <c r="U223" s="12" t="str">
        <f>IF('ASS END SYNC'!C223="SHOW",MID('ASS END SYNC'!E223,O223+1,P223-O223-1),"")</f>
        <v/>
      </c>
      <c r="V223" s="12" t="str">
        <f>IF(AND('ASS END SYNC'!C223="SHOW",'ASS END SYNC'!C224="SHOW"),U224,IF(AND('ASS END SYNC'!C223="SHOW",'ASS END SYNC'!C224&lt;&gt;"SHOW"),MID('ASS END SYNC'!E223,O223+1,P223-O223-1),""))</f>
        <v/>
      </c>
      <c r="W223" s="11" t="str">
        <f>IF('ASS END SYNC'!C223="SHOW",MID('ASS END SYNC'!E223,Q223+1,S223-Q223+1),"")</f>
        <v/>
      </c>
      <c r="X223" s="11" t="str">
        <f>IF('ASS END SYNC'!C223="SHOW",MID('ASS END SYNC'!E223,S223+2,1000),"")</f>
        <v/>
      </c>
      <c r="Z223" s="12"/>
    </row>
    <row r="224" spans="1:26" x14ac:dyDescent="0.25">
      <c r="A224" s="14">
        <v>221</v>
      </c>
      <c r="B224" s="12" t="str">
        <f>IF('ASS START SYNC'!C224="SHOW",FIND(",",'ASS START SYNC'!E224,1),"")</f>
        <v/>
      </c>
      <c r="C224" s="12" t="str">
        <f>IF('ASS START SYNC'!C224="SHOW",FIND(",",'ASS START SYNC'!E224,B224+1),"")</f>
        <v/>
      </c>
      <c r="D224" s="12" t="str">
        <f>IF('ASS START SYNC'!C224="SHOW",FIND(",",'ASS START SYNC'!E224,C224+1),"")</f>
        <v/>
      </c>
      <c r="E224" s="13" t="str">
        <f>IF('ASS START SYNC'!C224="SHOW",FIND(",,",'ASS START SYNC'!E224,1),"")</f>
        <v/>
      </c>
      <c r="F224" s="13" t="str">
        <f>IF('ASS START SYNC'!C224="SHOW",FIND(",,",'ASS START SYNC'!E224,E224+1),"")</f>
        <v/>
      </c>
      <c r="G224" s="11" t="str">
        <f>IF('ASS START SYNC'!C224="SHOW",LEFT('ASS START SYNC'!E224,B224),"")</f>
        <v/>
      </c>
      <c r="H224" s="12" t="str">
        <f>IF(AND('ASS START SYNC'!C224="SHOW",COUNTA('ASS START SYNC'!$E$4:'ASS START SYNC'!E223)=0),MID('ASS START SYNC'!E224,B224+1,C224-B224-1),IF(AND('ASS START SYNC'!C224="SHOW",COUNTA('ASS START SYNC'!$E$4:'ASS START SYNC'!E223)&lt;&gt;0),I223,""))</f>
        <v/>
      </c>
      <c r="I224" s="12" t="str">
        <f>IF('ASS START SYNC'!C224="SHOW",MID('ASS START SYNC'!E224,C224+1,D224-C224-1),I223)</f>
        <v/>
      </c>
      <c r="J224" s="11" t="str">
        <f>IF('ASS START SYNC'!C224="SHOW",MID('ASS START SYNC'!E224,D224+1,F224-D224+1),"")</f>
        <v/>
      </c>
      <c r="K224" s="11" t="str">
        <f>IF('ASS START SYNC'!C224="SHOW",MID('ASS START SYNC'!E224,F224+2,1000),"")</f>
        <v/>
      </c>
      <c r="M224" s="12"/>
      <c r="N224" s="14">
        <v>221</v>
      </c>
      <c r="O224" s="12" t="str">
        <f>IF('ASS END SYNC'!C224="SHOW",FIND(",",'ASS END SYNC'!E224,1),"")</f>
        <v/>
      </c>
      <c r="P224" s="12" t="str">
        <f>IF('ASS END SYNC'!C224="SHOW",FIND(",",'ASS END SYNC'!E224,O224+1),"")</f>
        <v/>
      </c>
      <c r="Q224" s="12" t="str">
        <f>IF('ASS END SYNC'!C224="SHOW",FIND(",",'ASS END SYNC'!E224,P224+1),"")</f>
        <v/>
      </c>
      <c r="R224" s="13" t="str">
        <f>IF('ASS END SYNC'!C224="SHOW",FIND(",,",'ASS END SYNC'!E224,1),"")</f>
        <v/>
      </c>
      <c r="S224" s="13" t="str">
        <f>IF('ASS END SYNC'!C224="SHOW",FIND(",,",'ASS END SYNC'!E224,R224+1),"")</f>
        <v/>
      </c>
      <c r="T224" s="11" t="str">
        <f>IF('ASS END SYNC'!C224="SHOW",LEFT('ASS END SYNC'!E224,O224),"")</f>
        <v/>
      </c>
      <c r="U224" s="12" t="str">
        <f>IF('ASS END SYNC'!C224="SHOW",MID('ASS END SYNC'!E224,O224+1,P224-O224-1),"")</f>
        <v/>
      </c>
      <c r="V224" s="12" t="str">
        <f>IF(AND('ASS END SYNC'!C224="SHOW",'ASS END SYNC'!C225="SHOW"),U225,IF(AND('ASS END SYNC'!C224="SHOW",'ASS END SYNC'!C225&lt;&gt;"SHOW"),MID('ASS END SYNC'!E224,O224+1,P224-O224-1),""))</f>
        <v/>
      </c>
      <c r="W224" s="11" t="str">
        <f>IF('ASS END SYNC'!C224="SHOW",MID('ASS END SYNC'!E224,Q224+1,S224-Q224+1),"")</f>
        <v/>
      </c>
      <c r="X224" s="11" t="str">
        <f>IF('ASS END SYNC'!C224="SHOW",MID('ASS END SYNC'!E224,S224+2,1000),"")</f>
        <v/>
      </c>
      <c r="Z224" s="12"/>
    </row>
    <row r="225" spans="1:26" x14ac:dyDescent="0.25">
      <c r="A225" s="14">
        <v>222</v>
      </c>
      <c r="B225" s="12" t="str">
        <f>IF('ASS START SYNC'!C225="SHOW",FIND(",",'ASS START SYNC'!E225,1),"")</f>
        <v/>
      </c>
      <c r="C225" s="12" t="str">
        <f>IF('ASS START SYNC'!C225="SHOW",FIND(",",'ASS START SYNC'!E225,B225+1),"")</f>
        <v/>
      </c>
      <c r="D225" s="12" t="str">
        <f>IF('ASS START SYNC'!C225="SHOW",FIND(",",'ASS START SYNC'!E225,C225+1),"")</f>
        <v/>
      </c>
      <c r="E225" s="13" t="str">
        <f>IF('ASS START SYNC'!C225="SHOW",FIND(",,",'ASS START SYNC'!E225,1),"")</f>
        <v/>
      </c>
      <c r="F225" s="13" t="str">
        <f>IF('ASS START SYNC'!C225="SHOW",FIND(",,",'ASS START SYNC'!E225,E225+1),"")</f>
        <v/>
      </c>
      <c r="G225" s="11" t="str">
        <f>IF('ASS START SYNC'!C225="SHOW",LEFT('ASS START SYNC'!E225,B225),"")</f>
        <v/>
      </c>
      <c r="H225" s="12" t="str">
        <f>IF(AND('ASS START SYNC'!C225="SHOW",COUNTA('ASS START SYNC'!$E$4:'ASS START SYNC'!E224)=0),MID('ASS START SYNC'!E225,B225+1,C225-B225-1),IF(AND('ASS START SYNC'!C225="SHOW",COUNTA('ASS START SYNC'!$E$4:'ASS START SYNC'!E224)&lt;&gt;0),I224,""))</f>
        <v/>
      </c>
      <c r="I225" s="12" t="str">
        <f>IF('ASS START SYNC'!C225="SHOW",MID('ASS START SYNC'!E225,C225+1,D225-C225-1),I224)</f>
        <v/>
      </c>
      <c r="J225" s="11" t="str">
        <f>IF('ASS START SYNC'!C225="SHOW",MID('ASS START SYNC'!E225,D225+1,F225-D225+1),"")</f>
        <v/>
      </c>
      <c r="K225" s="11" t="str">
        <f>IF('ASS START SYNC'!C225="SHOW",MID('ASS START SYNC'!E225,F225+2,1000),"")</f>
        <v/>
      </c>
      <c r="M225" s="12"/>
      <c r="N225" s="14">
        <v>222</v>
      </c>
      <c r="O225" s="12" t="str">
        <f>IF('ASS END SYNC'!C225="SHOW",FIND(",",'ASS END SYNC'!E225,1),"")</f>
        <v/>
      </c>
      <c r="P225" s="12" t="str">
        <f>IF('ASS END SYNC'!C225="SHOW",FIND(",",'ASS END SYNC'!E225,O225+1),"")</f>
        <v/>
      </c>
      <c r="Q225" s="12" t="str">
        <f>IF('ASS END SYNC'!C225="SHOW",FIND(",",'ASS END SYNC'!E225,P225+1),"")</f>
        <v/>
      </c>
      <c r="R225" s="13" t="str">
        <f>IF('ASS END SYNC'!C225="SHOW",FIND(",,",'ASS END SYNC'!E225,1),"")</f>
        <v/>
      </c>
      <c r="S225" s="13" t="str">
        <f>IF('ASS END SYNC'!C225="SHOW",FIND(",,",'ASS END SYNC'!E225,R225+1),"")</f>
        <v/>
      </c>
      <c r="T225" s="11" t="str">
        <f>IF('ASS END SYNC'!C225="SHOW",LEFT('ASS END SYNC'!E225,O225),"")</f>
        <v/>
      </c>
      <c r="U225" s="12" t="str">
        <f>IF('ASS END SYNC'!C225="SHOW",MID('ASS END SYNC'!E225,O225+1,P225-O225-1),"")</f>
        <v/>
      </c>
      <c r="V225" s="12" t="str">
        <f>IF(AND('ASS END SYNC'!C225="SHOW",'ASS END SYNC'!C226="SHOW"),U226,IF(AND('ASS END SYNC'!C225="SHOW",'ASS END SYNC'!C226&lt;&gt;"SHOW"),MID('ASS END SYNC'!E225,O225+1,P225-O225-1),""))</f>
        <v/>
      </c>
      <c r="W225" s="11" t="str">
        <f>IF('ASS END SYNC'!C225="SHOW",MID('ASS END SYNC'!E225,Q225+1,S225-Q225+1),"")</f>
        <v/>
      </c>
      <c r="X225" s="11" t="str">
        <f>IF('ASS END SYNC'!C225="SHOW",MID('ASS END SYNC'!E225,S225+2,1000),"")</f>
        <v/>
      </c>
      <c r="Z225" s="12"/>
    </row>
    <row r="226" spans="1:26" x14ac:dyDescent="0.25">
      <c r="A226" s="14">
        <v>223</v>
      </c>
      <c r="B226" s="12" t="str">
        <f>IF('ASS START SYNC'!C226="SHOW",FIND(",",'ASS START SYNC'!E226,1),"")</f>
        <v/>
      </c>
      <c r="C226" s="12" t="str">
        <f>IF('ASS START SYNC'!C226="SHOW",FIND(",",'ASS START SYNC'!E226,B226+1),"")</f>
        <v/>
      </c>
      <c r="D226" s="12" t="str">
        <f>IF('ASS START SYNC'!C226="SHOW",FIND(",",'ASS START SYNC'!E226,C226+1),"")</f>
        <v/>
      </c>
      <c r="E226" s="13" t="str">
        <f>IF('ASS START SYNC'!C226="SHOW",FIND(",,",'ASS START SYNC'!E226,1),"")</f>
        <v/>
      </c>
      <c r="F226" s="13" t="str">
        <f>IF('ASS START SYNC'!C226="SHOW",FIND(",,",'ASS START SYNC'!E226,E226+1),"")</f>
        <v/>
      </c>
      <c r="G226" s="11" t="str">
        <f>IF('ASS START SYNC'!C226="SHOW",LEFT('ASS START SYNC'!E226,B226),"")</f>
        <v/>
      </c>
      <c r="H226" s="12" t="str">
        <f>IF(AND('ASS START SYNC'!C226="SHOW",COUNTA('ASS START SYNC'!$E$4:'ASS START SYNC'!E225)=0),MID('ASS START SYNC'!E226,B226+1,C226-B226-1),IF(AND('ASS START SYNC'!C226="SHOW",COUNTA('ASS START SYNC'!$E$4:'ASS START SYNC'!E225)&lt;&gt;0),I225,""))</f>
        <v/>
      </c>
      <c r="I226" s="12" t="str">
        <f>IF('ASS START SYNC'!C226="SHOW",MID('ASS START SYNC'!E226,C226+1,D226-C226-1),I225)</f>
        <v/>
      </c>
      <c r="J226" s="11" t="str">
        <f>IF('ASS START SYNC'!C226="SHOW",MID('ASS START SYNC'!E226,D226+1,F226-D226+1),"")</f>
        <v/>
      </c>
      <c r="K226" s="11" t="str">
        <f>IF('ASS START SYNC'!C226="SHOW",MID('ASS START SYNC'!E226,F226+2,1000),"")</f>
        <v/>
      </c>
      <c r="M226" s="12"/>
      <c r="N226" s="14">
        <v>223</v>
      </c>
      <c r="O226" s="12" t="str">
        <f>IF('ASS END SYNC'!C226="SHOW",FIND(",",'ASS END SYNC'!E226,1),"")</f>
        <v/>
      </c>
      <c r="P226" s="12" t="str">
        <f>IF('ASS END SYNC'!C226="SHOW",FIND(",",'ASS END SYNC'!E226,O226+1),"")</f>
        <v/>
      </c>
      <c r="Q226" s="12" t="str">
        <f>IF('ASS END SYNC'!C226="SHOW",FIND(",",'ASS END SYNC'!E226,P226+1),"")</f>
        <v/>
      </c>
      <c r="R226" s="13" t="str">
        <f>IF('ASS END SYNC'!C226="SHOW",FIND(",,",'ASS END SYNC'!E226,1),"")</f>
        <v/>
      </c>
      <c r="S226" s="13" t="str">
        <f>IF('ASS END SYNC'!C226="SHOW",FIND(",,",'ASS END SYNC'!E226,R226+1),"")</f>
        <v/>
      </c>
      <c r="T226" s="11" t="str">
        <f>IF('ASS END SYNC'!C226="SHOW",LEFT('ASS END SYNC'!E226,O226),"")</f>
        <v/>
      </c>
      <c r="U226" s="12" t="str">
        <f>IF('ASS END SYNC'!C226="SHOW",MID('ASS END SYNC'!E226,O226+1,P226-O226-1),"")</f>
        <v/>
      </c>
      <c r="V226" s="12" t="str">
        <f>IF(AND('ASS END SYNC'!C226="SHOW",'ASS END SYNC'!C227="SHOW"),U227,IF(AND('ASS END SYNC'!C226="SHOW",'ASS END SYNC'!C227&lt;&gt;"SHOW"),MID('ASS END SYNC'!E226,O226+1,P226-O226-1),""))</f>
        <v/>
      </c>
      <c r="W226" s="11" t="str">
        <f>IF('ASS END SYNC'!C226="SHOW",MID('ASS END SYNC'!E226,Q226+1,S226-Q226+1),"")</f>
        <v/>
      </c>
      <c r="X226" s="11" t="str">
        <f>IF('ASS END SYNC'!C226="SHOW",MID('ASS END SYNC'!E226,S226+2,1000),"")</f>
        <v/>
      </c>
      <c r="Z226" s="12"/>
    </row>
    <row r="227" spans="1:26" x14ac:dyDescent="0.25">
      <c r="A227" s="14">
        <v>224</v>
      </c>
      <c r="B227" s="12" t="str">
        <f>IF('ASS START SYNC'!C227="SHOW",FIND(",",'ASS START SYNC'!E227,1),"")</f>
        <v/>
      </c>
      <c r="C227" s="12" t="str">
        <f>IF('ASS START SYNC'!C227="SHOW",FIND(",",'ASS START SYNC'!E227,B227+1),"")</f>
        <v/>
      </c>
      <c r="D227" s="12" t="str">
        <f>IF('ASS START SYNC'!C227="SHOW",FIND(",",'ASS START SYNC'!E227,C227+1),"")</f>
        <v/>
      </c>
      <c r="E227" s="13" t="str">
        <f>IF('ASS START SYNC'!C227="SHOW",FIND(",,",'ASS START SYNC'!E227,1),"")</f>
        <v/>
      </c>
      <c r="F227" s="13" t="str">
        <f>IF('ASS START SYNC'!C227="SHOW",FIND(",,",'ASS START SYNC'!E227,E227+1),"")</f>
        <v/>
      </c>
      <c r="G227" s="11" t="str">
        <f>IF('ASS START SYNC'!C227="SHOW",LEFT('ASS START SYNC'!E227,B227),"")</f>
        <v/>
      </c>
      <c r="H227" s="12" t="str">
        <f>IF(AND('ASS START SYNC'!C227="SHOW",COUNTA('ASS START SYNC'!$E$4:'ASS START SYNC'!E226)=0),MID('ASS START SYNC'!E227,B227+1,C227-B227-1),IF(AND('ASS START SYNC'!C227="SHOW",COUNTA('ASS START SYNC'!$E$4:'ASS START SYNC'!E226)&lt;&gt;0),I226,""))</f>
        <v/>
      </c>
      <c r="I227" s="12" t="str">
        <f>IF('ASS START SYNC'!C227="SHOW",MID('ASS START SYNC'!E227,C227+1,D227-C227-1),I226)</f>
        <v/>
      </c>
      <c r="J227" s="11" t="str">
        <f>IF('ASS START SYNC'!C227="SHOW",MID('ASS START SYNC'!E227,D227+1,F227-D227+1),"")</f>
        <v/>
      </c>
      <c r="K227" s="11" t="str">
        <f>IF('ASS START SYNC'!C227="SHOW",MID('ASS START SYNC'!E227,F227+2,1000),"")</f>
        <v/>
      </c>
      <c r="M227" s="12"/>
      <c r="N227" s="14">
        <v>224</v>
      </c>
      <c r="O227" s="12" t="str">
        <f>IF('ASS END SYNC'!C227="SHOW",FIND(",",'ASS END SYNC'!E227,1),"")</f>
        <v/>
      </c>
      <c r="P227" s="12" t="str">
        <f>IF('ASS END SYNC'!C227="SHOW",FIND(",",'ASS END SYNC'!E227,O227+1),"")</f>
        <v/>
      </c>
      <c r="Q227" s="12" t="str">
        <f>IF('ASS END SYNC'!C227="SHOW",FIND(",",'ASS END SYNC'!E227,P227+1),"")</f>
        <v/>
      </c>
      <c r="R227" s="13" t="str">
        <f>IF('ASS END SYNC'!C227="SHOW",FIND(",,",'ASS END SYNC'!E227,1),"")</f>
        <v/>
      </c>
      <c r="S227" s="13" t="str">
        <f>IF('ASS END SYNC'!C227="SHOW",FIND(",,",'ASS END SYNC'!E227,R227+1),"")</f>
        <v/>
      </c>
      <c r="T227" s="11" t="str">
        <f>IF('ASS END SYNC'!C227="SHOW",LEFT('ASS END SYNC'!E227,O227),"")</f>
        <v/>
      </c>
      <c r="U227" s="12" t="str">
        <f>IF('ASS END SYNC'!C227="SHOW",MID('ASS END SYNC'!E227,O227+1,P227-O227-1),"")</f>
        <v/>
      </c>
      <c r="V227" s="12" t="str">
        <f>IF(AND('ASS END SYNC'!C227="SHOW",'ASS END SYNC'!C228="SHOW"),U228,IF(AND('ASS END SYNC'!C227="SHOW",'ASS END SYNC'!C228&lt;&gt;"SHOW"),MID('ASS END SYNC'!E227,O227+1,P227-O227-1),""))</f>
        <v/>
      </c>
      <c r="W227" s="11" t="str">
        <f>IF('ASS END SYNC'!C227="SHOW",MID('ASS END SYNC'!E227,Q227+1,S227-Q227+1),"")</f>
        <v/>
      </c>
      <c r="X227" s="11" t="str">
        <f>IF('ASS END SYNC'!C227="SHOW",MID('ASS END SYNC'!E227,S227+2,1000),"")</f>
        <v/>
      </c>
      <c r="Z227" s="12"/>
    </row>
    <row r="228" spans="1:26" x14ac:dyDescent="0.25">
      <c r="A228" s="14">
        <v>225</v>
      </c>
      <c r="B228" s="12" t="str">
        <f>IF('ASS START SYNC'!C228="SHOW",FIND(",",'ASS START SYNC'!E228,1),"")</f>
        <v/>
      </c>
      <c r="C228" s="12" t="str">
        <f>IF('ASS START SYNC'!C228="SHOW",FIND(",",'ASS START SYNC'!E228,B228+1),"")</f>
        <v/>
      </c>
      <c r="D228" s="12" t="str">
        <f>IF('ASS START SYNC'!C228="SHOW",FIND(",",'ASS START SYNC'!E228,C228+1),"")</f>
        <v/>
      </c>
      <c r="E228" s="13" t="str">
        <f>IF('ASS START SYNC'!C228="SHOW",FIND(",,",'ASS START SYNC'!E228,1),"")</f>
        <v/>
      </c>
      <c r="F228" s="13" t="str">
        <f>IF('ASS START SYNC'!C228="SHOW",FIND(",,",'ASS START SYNC'!E228,E228+1),"")</f>
        <v/>
      </c>
      <c r="G228" s="11" t="str">
        <f>IF('ASS START SYNC'!C228="SHOW",LEFT('ASS START SYNC'!E228,B228),"")</f>
        <v/>
      </c>
      <c r="H228" s="12" t="str">
        <f>IF(AND('ASS START SYNC'!C228="SHOW",COUNTA('ASS START SYNC'!$E$4:'ASS START SYNC'!E227)=0),MID('ASS START SYNC'!E228,B228+1,C228-B228-1),IF(AND('ASS START SYNC'!C228="SHOW",COUNTA('ASS START SYNC'!$E$4:'ASS START SYNC'!E227)&lt;&gt;0),I227,""))</f>
        <v/>
      </c>
      <c r="I228" s="12" t="str">
        <f>IF('ASS START SYNC'!C228="SHOW",MID('ASS START SYNC'!E228,C228+1,D228-C228-1),I227)</f>
        <v/>
      </c>
      <c r="J228" s="11" t="str">
        <f>IF('ASS START SYNC'!C228="SHOW",MID('ASS START SYNC'!E228,D228+1,F228-D228+1),"")</f>
        <v/>
      </c>
      <c r="K228" s="11" t="str">
        <f>IF('ASS START SYNC'!C228="SHOW",MID('ASS START SYNC'!E228,F228+2,1000),"")</f>
        <v/>
      </c>
      <c r="M228" s="12"/>
      <c r="N228" s="14">
        <v>225</v>
      </c>
      <c r="O228" s="12" t="str">
        <f>IF('ASS END SYNC'!C228="SHOW",FIND(",",'ASS END SYNC'!E228,1),"")</f>
        <v/>
      </c>
      <c r="P228" s="12" t="str">
        <f>IF('ASS END SYNC'!C228="SHOW",FIND(",",'ASS END SYNC'!E228,O228+1),"")</f>
        <v/>
      </c>
      <c r="Q228" s="12" t="str">
        <f>IF('ASS END SYNC'!C228="SHOW",FIND(",",'ASS END SYNC'!E228,P228+1),"")</f>
        <v/>
      </c>
      <c r="R228" s="13" t="str">
        <f>IF('ASS END SYNC'!C228="SHOW",FIND(",,",'ASS END SYNC'!E228,1),"")</f>
        <v/>
      </c>
      <c r="S228" s="13" t="str">
        <f>IF('ASS END SYNC'!C228="SHOW",FIND(",,",'ASS END SYNC'!E228,R228+1),"")</f>
        <v/>
      </c>
      <c r="T228" s="11" t="str">
        <f>IF('ASS END SYNC'!C228="SHOW",LEFT('ASS END SYNC'!E228,O228),"")</f>
        <v/>
      </c>
      <c r="U228" s="12" t="str">
        <f>IF('ASS END SYNC'!C228="SHOW",MID('ASS END SYNC'!E228,O228+1,P228-O228-1),"")</f>
        <v/>
      </c>
      <c r="V228" s="12" t="str">
        <f>IF(AND('ASS END SYNC'!C228="SHOW",'ASS END SYNC'!C229="SHOW"),U229,IF(AND('ASS END SYNC'!C228="SHOW",'ASS END SYNC'!C229&lt;&gt;"SHOW"),MID('ASS END SYNC'!E228,O228+1,P228-O228-1),""))</f>
        <v/>
      </c>
      <c r="W228" s="11" t="str">
        <f>IF('ASS END SYNC'!C228="SHOW",MID('ASS END SYNC'!E228,Q228+1,S228-Q228+1),"")</f>
        <v/>
      </c>
      <c r="X228" s="11" t="str">
        <f>IF('ASS END SYNC'!C228="SHOW",MID('ASS END SYNC'!E228,S228+2,1000),"")</f>
        <v/>
      </c>
      <c r="Z228" s="12"/>
    </row>
    <row r="229" spans="1:26" x14ac:dyDescent="0.25">
      <c r="A229" s="14">
        <v>226</v>
      </c>
      <c r="B229" s="12" t="str">
        <f>IF('ASS START SYNC'!C229="SHOW",FIND(",",'ASS START SYNC'!E229,1),"")</f>
        <v/>
      </c>
      <c r="C229" s="12" t="str">
        <f>IF('ASS START SYNC'!C229="SHOW",FIND(",",'ASS START SYNC'!E229,B229+1),"")</f>
        <v/>
      </c>
      <c r="D229" s="12" t="str">
        <f>IF('ASS START SYNC'!C229="SHOW",FIND(",",'ASS START SYNC'!E229,C229+1),"")</f>
        <v/>
      </c>
      <c r="E229" s="13" t="str">
        <f>IF('ASS START SYNC'!C229="SHOW",FIND(",,",'ASS START SYNC'!E229,1),"")</f>
        <v/>
      </c>
      <c r="F229" s="13" t="str">
        <f>IF('ASS START SYNC'!C229="SHOW",FIND(",,",'ASS START SYNC'!E229,E229+1),"")</f>
        <v/>
      </c>
      <c r="G229" s="11" t="str">
        <f>IF('ASS START SYNC'!C229="SHOW",LEFT('ASS START SYNC'!E229,B229),"")</f>
        <v/>
      </c>
      <c r="H229" s="12" t="str">
        <f>IF(AND('ASS START SYNC'!C229="SHOW",COUNTA('ASS START SYNC'!$E$4:'ASS START SYNC'!E228)=0),MID('ASS START SYNC'!E229,B229+1,C229-B229-1),IF(AND('ASS START SYNC'!C229="SHOW",COUNTA('ASS START SYNC'!$E$4:'ASS START SYNC'!E228)&lt;&gt;0),I228,""))</f>
        <v/>
      </c>
      <c r="I229" s="12" t="str">
        <f>IF('ASS START SYNC'!C229="SHOW",MID('ASS START SYNC'!E229,C229+1,D229-C229-1),I228)</f>
        <v/>
      </c>
      <c r="J229" s="11" t="str">
        <f>IF('ASS START SYNC'!C229="SHOW",MID('ASS START SYNC'!E229,D229+1,F229-D229+1),"")</f>
        <v/>
      </c>
      <c r="K229" s="11" t="str">
        <f>IF('ASS START SYNC'!C229="SHOW",MID('ASS START SYNC'!E229,F229+2,1000),"")</f>
        <v/>
      </c>
      <c r="M229" s="12"/>
      <c r="N229" s="14">
        <v>226</v>
      </c>
      <c r="O229" s="12" t="str">
        <f>IF('ASS END SYNC'!C229="SHOW",FIND(",",'ASS END SYNC'!E229,1),"")</f>
        <v/>
      </c>
      <c r="P229" s="12" t="str">
        <f>IF('ASS END SYNC'!C229="SHOW",FIND(",",'ASS END SYNC'!E229,O229+1),"")</f>
        <v/>
      </c>
      <c r="Q229" s="12" t="str">
        <f>IF('ASS END SYNC'!C229="SHOW",FIND(",",'ASS END SYNC'!E229,P229+1),"")</f>
        <v/>
      </c>
      <c r="R229" s="13" t="str">
        <f>IF('ASS END SYNC'!C229="SHOW",FIND(",,",'ASS END SYNC'!E229,1),"")</f>
        <v/>
      </c>
      <c r="S229" s="13" t="str">
        <f>IF('ASS END SYNC'!C229="SHOW",FIND(",,",'ASS END SYNC'!E229,R229+1),"")</f>
        <v/>
      </c>
      <c r="T229" s="11" t="str">
        <f>IF('ASS END SYNC'!C229="SHOW",LEFT('ASS END SYNC'!E229,O229),"")</f>
        <v/>
      </c>
      <c r="U229" s="12" t="str">
        <f>IF('ASS END SYNC'!C229="SHOW",MID('ASS END SYNC'!E229,O229+1,P229-O229-1),"")</f>
        <v/>
      </c>
      <c r="V229" s="12" t="str">
        <f>IF(AND('ASS END SYNC'!C229="SHOW",'ASS END SYNC'!C230="SHOW"),U230,IF(AND('ASS END SYNC'!C229="SHOW",'ASS END SYNC'!C230&lt;&gt;"SHOW"),MID('ASS END SYNC'!E229,O229+1,P229-O229-1),""))</f>
        <v/>
      </c>
      <c r="W229" s="11" t="str">
        <f>IF('ASS END SYNC'!C229="SHOW",MID('ASS END SYNC'!E229,Q229+1,S229-Q229+1),"")</f>
        <v/>
      </c>
      <c r="X229" s="11" t="str">
        <f>IF('ASS END SYNC'!C229="SHOW",MID('ASS END SYNC'!E229,S229+2,1000),"")</f>
        <v/>
      </c>
      <c r="Z229" s="12"/>
    </row>
    <row r="230" spans="1:26" x14ac:dyDescent="0.25">
      <c r="A230" s="14">
        <v>227</v>
      </c>
      <c r="B230" s="12" t="str">
        <f>IF('ASS START SYNC'!C230="SHOW",FIND(",",'ASS START SYNC'!E230,1),"")</f>
        <v/>
      </c>
      <c r="C230" s="12" t="str">
        <f>IF('ASS START SYNC'!C230="SHOW",FIND(",",'ASS START SYNC'!E230,B230+1),"")</f>
        <v/>
      </c>
      <c r="D230" s="12" t="str">
        <f>IF('ASS START SYNC'!C230="SHOW",FIND(",",'ASS START SYNC'!E230,C230+1),"")</f>
        <v/>
      </c>
      <c r="E230" s="13" t="str">
        <f>IF('ASS START SYNC'!C230="SHOW",FIND(",,",'ASS START SYNC'!E230,1),"")</f>
        <v/>
      </c>
      <c r="F230" s="13" t="str">
        <f>IF('ASS START SYNC'!C230="SHOW",FIND(",,",'ASS START SYNC'!E230,E230+1),"")</f>
        <v/>
      </c>
      <c r="G230" s="11" t="str">
        <f>IF('ASS START SYNC'!C230="SHOW",LEFT('ASS START SYNC'!E230,B230),"")</f>
        <v/>
      </c>
      <c r="H230" s="12" t="str">
        <f>IF(AND('ASS START SYNC'!C230="SHOW",COUNTA('ASS START SYNC'!$E$4:'ASS START SYNC'!E229)=0),MID('ASS START SYNC'!E230,B230+1,C230-B230-1),IF(AND('ASS START SYNC'!C230="SHOW",COUNTA('ASS START SYNC'!$E$4:'ASS START SYNC'!E229)&lt;&gt;0),I229,""))</f>
        <v/>
      </c>
      <c r="I230" s="12" t="str">
        <f>IF('ASS START SYNC'!C230="SHOW",MID('ASS START SYNC'!E230,C230+1,D230-C230-1),I229)</f>
        <v/>
      </c>
      <c r="J230" s="11" t="str">
        <f>IF('ASS START SYNC'!C230="SHOW",MID('ASS START SYNC'!E230,D230+1,F230-D230+1),"")</f>
        <v/>
      </c>
      <c r="K230" s="11" t="str">
        <f>IF('ASS START SYNC'!C230="SHOW",MID('ASS START SYNC'!E230,F230+2,1000),"")</f>
        <v/>
      </c>
      <c r="M230" s="12"/>
      <c r="N230" s="14">
        <v>227</v>
      </c>
      <c r="O230" s="12" t="str">
        <f>IF('ASS END SYNC'!C230="SHOW",FIND(",",'ASS END SYNC'!E230,1),"")</f>
        <v/>
      </c>
      <c r="P230" s="12" t="str">
        <f>IF('ASS END SYNC'!C230="SHOW",FIND(",",'ASS END SYNC'!E230,O230+1),"")</f>
        <v/>
      </c>
      <c r="Q230" s="12" t="str">
        <f>IF('ASS END SYNC'!C230="SHOW",FIND(",",'ASS END SYNC'!E230,P230+1),"")</f>
        <v/>
      </c>
      <c r="R230" s="13" t="str">
        <f>IF('ASS END SYNC'!C230="SHOW",FIND(",,",'ASS END SYNC'!E230,1),"")</f>
        <v/>
      </c>
      <c r="S230" s="13" t="str">
        <f>IF('ASS END SYNC'!C230="SHOW",FIND(",,",'ASS END SYNC'!E230,R230+1),"")</f>
        <v/>
      </c>
      <c r="T230" s="11" t="str">
        <f>IF('ASS END SYNC'!C230="SHOW",LEFT('ASS END SYNC'!E230,O230),"")</f>
        <v/>
      </c>
      <c r="U230" s="12" t="str">
        <f>IF('ASS END SYNC'!C230="SHOW",MID('ASS END SYNC'!E230,O230+1,P230-O230-1),"")</f>
        <v/>
      </c>
      <c r="V230" s="12" t="str">
        <f>IF(AND('ASS END SYNC'!C230="SHOW",'ASS END SYNC'!C231="SHOW"),U231,IF(AND('ASS END SYNC'!C230="SHOW",'ASS END SYNC'!C231&lt;&gt;"SHOW"),MID('ASS END SYNC'!E230,O230+1,P230-O230-1),""))</f>
        <v/>
      </c>
      <c r="W230" s="11" t="str">
        <f>IF('ASS END SYNC'!C230="SHOW",MID('ASS END SYNC'!E230,Q230+1,S230-Q230+1),"")</f>
        <v/>
      </c>
      <c r="X230" s="11" t="str">
        <f>IF('ASS END SYNC'!C230="SHOW",MID('ASS END SYNC'!E230,S230+2,1000),"")</f>
        <v/>
      </c>
      <c r="Z230" s="12"/>
    </row>
    <row r="231" spans="1:26" x14ac:dyDescent="0.25">
      <c r="A231" s="14">
        <v>228</v>
      </c>
      <c r="B231" s="12" t="str">
        <f>IF('ASS START SYNC'!C231="SHOW",FIND(",",'ASS START SYNC'!E231,1),"")</f>
        <v/>
      </c>
      <c r="C231" s="12" t="str">
        <f>IF('ASS START SYNC'!C231="SHOW",FIND(",",'ASS START SYNC'!E231,B231+1),"")</f>
        <v/>
      </c>
      <c r="D231" s="12" t="str">
        <f>IF('ASS START SYNC'!C231="SHOW",FIND(",",'ASS START SYNC'!E231,C231+1),"")</f>
        <v/>
      </c>
      <c r="E231" s="13" t="str">
        <f>IF('ASS START SYNC'!C231="SHOW",FIND(",,",'ASS START SYNC'!E231,1),"")</f>
        <v/>
      </c>
      <c r="F231" s="13" t="str">
        <f>IF('ASS START SYNC'!C231="SHOW",FIND(",,",'ASS START SYNC'!E231,E231+1),"")</f>
        <v/>
      </c>
      <c r="G231" s="11" t="str">
        <f>IF('ASS START SYNC'!C231="SHOW",LEFT('ASS START SYNC'!E231,B231),"")</f>
        <v/>
      </c>
      <c r="H231" s="12" t="str">
        <f>IF(AND('ASS START SYNC'!C231="SHOW",COUNTA('ASS START SYNC'!$E$4:'ASS START SYNC'!E230)=0),MID('ASS START SYNC'!E231,B231+1,C231-B231-1),IF(AND('ASS START SYNC'!C231="SHOW",COUNTA('ASS START SYNC'!$E$4:'ASS START SYNC'!E230)&lt;&gt;0),I230,""))</f>
        <v/>
      </c>
      <c r="I231" s="12" t="str">
        <f>IF('ASS START SYNC'!C231="SHOW",MID('ASS START SYNC'!E231,C231+1,D231-C231-1),I230)</f>
        <v/>
      </c>
      <c r="J231" s="11" t="str">
        <f>IF('ASS START SYNC'!C231="SHOW",MID('ASS START SYNC'!E231,D231+1,F231-D231+1),"")</f>
        <v/>
      </c>
      <c r="K231" s="11" t="str">
        <f>IF('ASS START SYNC'!C231="SHOW",MID('ASS START SYNC'!E231,F231+2,1000),"")</f>
        <v/>
      </c>
      <c r="M231" s="12"/>
      <c r="N231" s="14">
        <v>228</v>
      </c>
      <c r="O231" s="12" t="str">
        <f>IF('ASS END SYNC'!C231="SHOW",FIND(",",'ASS END SYNC'!E231,1),"")</f>
        <v/>
      </c>
      <c r="P231" s="12" t="str">
        <f>IF('ASS END SYNC'!C231="SHOW",FIND(",",'ASS END SYNC'!E231,O231+1),"")</f>
        <v/>
      </c>
      <c r="Q231" s="12" t="str">
        <f>IF('ASS END SYNC'!C231="SHOW",FIND(",",'ASS END SYNC'!E231,P231+1),"")</f>
        <v/>
      </c>
      <c r="R231" s="13" t="str">
        <f>IF('ASS END SYNC'!C231="SHOW",FIND(",,",'ASS END SYNC'!E231,1),"")</f>
        <v/>
      </c>
      <c r="S231" s="13" t="str">
        <f>IF('ASS END SYNC'!C231="SHOW",FIND(",,",'ASS END SYNC'!E231,R231+1),"")</f>
        <v/>
      </c>
      <c r="T231" s="11" t="str">
        <f>IF('ASS END SYNC'!C231="SHOW",LEFT('ASS END SYNC'!E231,O231),"")</f>
        <v/>
      </c>
      <c r="U231" s="12" t="str">
        <f>IF('ASS END SYNC'!C231="SHOW",MID('ASS END SYNC'!E231,O231+1,P231-O231-1),"")</f>
        <v/>
      </c>
      <c r="V231" s="12" t="str">
        <f>IF(AND('ASS END SYNC'!C231="SHOW",'ASS END SYNC'!C232="SHOW"),U232,IF(AND('ASS END SYNC'!C231="SHOW",'ASS END SYNC'!C232&lt;&gt;"SHOW"),MID('ASS END SYNC'!E231,O231+1,P231-O231-1),""))</f>
        <v/>
      </c>
      <c r="W231" s="11" t="str">
        <f>IF('ASS END SYNC'!C231="SHOW",MID('ASS END SYNC'!E231,Q231+1,S231-Q231+1),"")</f>
        <v/>
      </c>
      <c r="X231" s="11" t="str">
        <f>IF('ASS END SYNC'!C231="SHOW",MID('ASS END SYNC'!E231,S231+2,1000),"")</f>
        <v/>
      </c>
      <c r="Z231" s="12"/>
    </row>
    <row r="232" spans="1:26" x14ac:dyDescent="0.25">
      <c r="A232" s="14">
        <v>229</v>
      </c>
      <c r="B232" s="12" t="str">
        <f>IF('ASS START SYNC'!C232="SHOW",FIND(",",'ASS START SYNC'!E232,1),"")</f>
        <v/>
      </c>
      <c r="C232" s="12" t="str">
        <f>IF('ASS START SYNC'!C232="SHOW",FIND(",",'ASS START SYNC'!E232,B232+1),"")</f>
        <v/>
      </c>
      <c r="D232" s="12" t="str">
        <f>IF('ASS START SYNC'!C232="SHOW",FIND(",",'ASS START SYNC'!E232,C232+1),"")</f>
        <v/>
      </c>
      <c r="E232" s="13" t="str">
        <f>IF('ASS START SYNC'!C232="SHOW",FIND(",,",'ASS START SYNC'!E232,1),"")</f>
        <v/>
      </c>
      <c r="F232" s="13" t="str">
        <f>IF('ASS START SYNC'!C232="SHOW",FIND(",,",'ASS START SYNC'!E232,E232+1),"")</f>
        <v/>
      </c>
      <c r="G232" s="11" t="str">
        <f>IF('ASS START SYNC'!C232="SHOW",LEFT('ASS START SYNC'!E232,B232),"")</f>
        <v/>
      </c>
      <c r="H232" s="12" t="str">
        <f>IF(AND('ASS START SYNC'!C232="SHOW",COUNTA('ASS START SYNC'!$E$4:'ASS START SYNC'!E231)=0),MID('ASS START SYNC'!E232,B232+1,C232-B232-1),IF(AND('ASS START SYNC'!C232="SHOW",COUNTA('ASS START SYNC'!$E$4:'ASS START SYNC'!E231)&lt;&gt;0),I231,""))</f>
        <v/>
      </c>
      <c r="I232" s="12" t="str">
        <f>IF('ASS START SYNC'!C232="SHOW",MID('ASS START SYNC'!E232,C232+1,D232-C232-1),I231)</f>
        <v/>
      </c>
      <c r="J232" s="11" t="str">
        <f>IF('ASS START SYNC'!C232="SHOW",MID('ASS START SYNC'!E232,D232+1,F232-D232+1),"")</f>
        <v/>
      </c>
      <c r="K232" s="11" t="str">
        <f>IF('ASS START SYNC'!C232="SHOW",MID('ASS START SYNC'!E232,F232+2,1000),"")</f>
        <v/>
      </c>
      <c r="M232" s="12"/>
      <c r="N232" s="14">
        <v>229</v>
      </c>
      <c r="O232" s="12" t="str">
        <f>IF('ASS END SYNC'!C232="SHOW",FIND(",",'ASS END SYNC'!E232,1),"")</f>
        <v/>
      </c>
      <c r="P232" s="12" t="str">
        <f>IF('ASS END SYNC'!C232="SHOW",FIND(",",'ASS END SYNC'!E232,O232+1),"")</f>
        <v/>
      </c>
      <c r="Q232" s="12" t="str">
        <f>IF('ASS END SYNC'!C232="SHOW",FIND(",",'ASS END SYNC'!E232,P232+1),"")</f>
        <v/>
      </c>
      <c r="R232" s="13" t="str">
        <f>IF('ASS END SYNC'!C232="SHOW",FIND(",,",'ASS END SYNC'!E232,1),"")</f>
        <v/>
      </c>
      <c r="S232" s="13" t="str">
        <f>IF('ASS END SYNC'!C232="SHOW",FIND(",,",'ASS END SYNC'!E232,R232+1),"")</f>
        <v/>
      </c>
      <c r="T232" s="11" t="str">
        <f>IF('ASS END SYNC'!C232="SHOW",LEFT('ASS END SYNC'!E232,O232),"")</f>
        <v/>
      </c>
      <c r="U232" s="12" t="str">
        <f>IF('ASS END SYNC'!C232="SHOW",MID('ASS END SYNC'!E232,O232+1,P232-O232-1),"")</f>
        <v/>
      </c>
      <c r="V232" s="12" t="str">
        <f>IF(AND('ASS END SYNC'!C232="SHOW",'ASS END SYNC'!C233="SHOW"),U233,IF(AND('ASS END SYNC'!C232="SHOW",'ASS END SYNC'!C233&lt;&gt;"SHOW"),MID('ASS END SYNC'!E232,O232+1,P232-O232-1),""))</f>
        <v/>
      </c>
      <c r="W232" s="11" t="str">
        <f>IF('ASS END SYNC'!C232="SHOW",MID('ASS END SYNC'!E232,Q232+1,S232-Q232+1),"")</f>
        <v/>
      </c>
      <c r="X232" s="11" t="str">
        <f>IF('ASS END SYNC'!C232="SHOW",MID('ASS END SYNC'!E232,S232+2,1000),"")</f>
        <v/>
      </c>
      <c r="Z232" s="12"/>
    </row>
    <row r="233" spans="1:26" x14ac:dyDescent="0.25">
      <c r="A233" s="14">
        <v>230</v>
      </c>
      <c r="B233" s="12" t="str">
        <f>IF('ASS START SYNC'!C233="SHOW",FIND(",",'ASS START SYNC'!E233,1),"")</f>
        <v/>
      </c>
      <c r="C233" s="12" t="str">
        <f>IF('ASS START SYNC'!C233="SHOW",FIND(",",'ASS START SYNC'!E233,B233+1),"")</f>
        <v/>
      </c>
      <c r="D233" s="12" t="str">
        <f>IF('ASS START SYNC'!C233="SHOW",FIND(",",'ASS START SYNC'!E233,C233+1),"")</f>
        <v/>
      </c>
      <c r="E233" s="13" t="str">
        <f>IF('ASS START SYNC'!C233="SHOW",FIND(",,",'ASS START SYNC'!E233,1),"")</f>
        <v/>
      </c>
      <c r="F233" s="13" t="str">
        <f>IF('ASS START SYNC'!C233="SHOW",FIND(",,",'ASS START SYNC'!E233,E233+1),"")</f>
        <v/>
      </c>
      <c r="G233" s="11" t="str">
        <f>IF('ASS START SYNC'!C233="SHOW",LEFT('ASS START SYNC'!E233,B233),"")</f>
        <v/>
      </c>
      <c r="H233" s="12" t="str">
        <f>IF(AND('ASS START SYNC'!C233="SHOW",COUNTA('ASS START SYNC'!$E$4:'ASS START SYNC'!E232)=0),MID('ASS START SYNC'!E233,B233+1,C233-B233-1),IF(AND('ASS START SYNC'!C233="SHOW",COUNTA('ASS START SYNC'!$E$4:'ASS START SYNC'!E232)&lt;&gt;0),I232,""))</f>
        <v/>
      </c>
      <c r="I233" s="12" t="str">
        <f>IF('ASS START SYNC'!C233="SHOW",MID('ASS START SYNC'!E233,C233+1,D233-C233-1),I232)</f>
        <v/>
      </c>
      <c r="J233" s="11" t="str">
        <f>IF('ASS START SYNC'!C233="SHOW",MID('ASS START SYNC'!E233,D233+1,F233-D233+1),"")</f>
        <v/>
      </c>
      <c r="K233" s="11" t="str">
        <f>IF('ASS START SYNC'!C233="SHOW",MID('ASS START SYNC'!E233,F233+2,1000),"")</f>
        <v/>
      </c>
      <c r="M233" s="12"/>
      <c r="N233" s="14">
        <v>230</v>
      </c>
      <c r="O233" s="12" t="str">
        <f>IF('ASS END SYNC'!C233="SHOW",FIND(",",'ASS END SYNC'!E233,1),"")</f>
        <v/>
      </c>
      <c r="P233" s="12" t="str">
        <f>IF('ASS END SYNC'!C233="SHOW",FIND(",",'ASS END SYNC'!E233,O233+1),"")</f>
        <v/>
      </c>
      <c r="Q233" s="12" t="str">
        <f>IF('ASS END SYNC'!C233="SHOW",FIND(",",'ASS END SYNC'!E233,P233+1),"")</f>
        <v/>
      </c>
      <c r="R233" s="13" t="str">
        <f>IF('ASS END SYNC'!C233="SHOW",FIND(",,",'ASS END SYNC'!E233,1),"")</f>
        <v/>
      </c>
      <c r="S233" s="13" t="str">
        <f>IF('ASS END SYNC'!C233="SHOW",FIND(",,",'ASS END SYNC'!E233,R233+1),"")</f>
        <v/>
      </c>
      <c r="T233" s="11" t="str">
        <f>IF('ASS END SYNC'!C233="SHOW",LEFT('ASS END SYNC'!E233,O233),"")</f>
        <v/>
      </c>
      <c r="U233" s="12" t="str">
        <f>IF('ASS END SYNC'!C233="SHOW",MID('ASS END SYNC'!E233,O233+1,P233-O233-1),"")</f>
        <v/>
      </c>
      <c r="V233" s="12" t="str">
        <f>IF(AND('ASS END SYNC'!C233="SHOW",'ASS END SYNC'!C234="SHOW"),U234,IF(AND('ASS END SYNC'!C233="SHOW",'ASS END SYNC'!C234&lt;&gt;"SHOW"),MID('ASS END SYNC'!E233,O233+1,P233-O233-1),""))</f>
        <v/>
      </c>
      <c r="W233" s="11" t="str">
        <f>IF('ASS END SYNC'!C233="SHOW",MID('ASS END SYNC'!E233,Q233+1,S233-Q233+1),"")</f>
        <v/>
      </c>
      <c r="X233" s="11" t="str">
        <f>IF('ASS END SYNC'!C233="SHOW",MID('ASS END SYNC'!E233,S233+2,1000),"")</f>
        <v/>
      </c>
      <c r="Z233" s="12"/>
    </row>
    <row r="234" spans="1:26" x14ac:dyDescent="0.25">
      <c r="A234" s="14">
        <v>231</v>
      </c>
      <c r="B234" s="12" t="str">
        <f>IF('ASS START SYNC'!C234="SHOW",FIND(",",'ASS START SYNC'!E234,1),"")</f>
        <v/>
      </c>
      <c r="C234" s="12" t="str">
        <f>IF('ASS START SYNC'!C234="SHOW",FIND(",",'ASS START SYNC'!E234,B234+1),"")</f>
        <v/>
      </c>
      <c r="D234" s="12" t="str">
        <f>IF('ASS START SYNC'!C234="SHOW",FIND(",",'ASS START SYNC'!E234,C234+1),"")</f>
        <v/>
      </c>
      <c r="E234" s="13" t="str">
        <f>IF('ASS START SYNC'!C234="SHOW",FIND(",,",'ASS START SYNC'!E234,1),"")</f>
        <v/>
      </c>
      <c r="F234" s="13" t="str">
        <f>IF('ASS START SYNC'!C234="SHOW",FIND(",,",'ASS START SYNC'!E234,E234+1),"")</f>
        <v/>
      </c>
      <c r="G234" s="11" t="str">
        <f>IF('ASS START SYNC'!C234="SHOW",LEFT('ASS START SYNC'!E234,B234),"")</f>
        <v/>
      </c>
      <c r="H234" s="12" t="str">
        <f>IF(AND('ASS START SYNC'!C234="SHOW",COUNTA('ASS START SYNC'!$E$4:'ASS START SYNC'!E233)=0),MID('ASS START SYNC'!E234,B234+1,C234-B234-1),IF(AND('ASS START SYNC'!C234="SHOW",COUNTA('ASS START SYNC'!$E$4:'ASS START SYNC'!E233)&lt;&gt;0),I233,""))</f>
        <v/>
      </c>
      <c r="I234" s="12" t="str">
        <f>IF('ASS START SYNC'!C234="SHOW",MID('ASS START SYNC'!E234,C234+1,D234-C234-1),I233)</f>
        <v/>
      </c>
      <c r="J234" s="11" t="str">
        <f>IF('ASS START SYNC'!C234="SHOW",MID('ASS START SYNC'!E234,D234+1,F234-D234+1),"")</f>
        <v/>
      </c>
      <c r="K234" s="11" t="str">
        <f>IF('ASS START SYNC'!C234="SHOW",MID('ASS START SYNC'!E234,F234+2,1000),"")</f>
        <v/>
      </c>
      <c r="M234" s="12"/>
      <c r="N234" s="14">
        <v>231</v>
      </c>
      <c r="O234" s="12" t="str">
        <f>IF('ASS END SYNC'!C234="SHOW",FIND(",",'ASS END SYNC'!E234,1),"")</f>
        <v/>
      </c>
      <c r="P234" s="12" t="str">
        <f>IF('ASS END SYNC'!C234="SHOW",FIND(",",'ASS END SYNC'!E234,O234+1),"")</f>
        <v/>
      </c>
      <c r="Q234" s="12" t="str">
        <f>IF('ASS END SYNC'!C234="SHOW",FIND(",",'ASS END SYNC'!E234,P234+1),"")</f>
        <v/>
      </c>
      <c r="R234" s="13" t="str">
        <f>IF('ASS END SYNC'!C234="SHOW",FIND(",,",'ASS END SYNC'!E234,1),"")</f>
        <v/>
      </c>
      <c r="S234" s="13" t="str">
        <f>IF('ASS END SYNC'!C234="SHOW",FIND(",,",'ASS END SYNC'!E234,R234+1),"")</f>
        <v/>
      </c>
      <c r="T234" s="11" t="str">
        <f>IF('ASS END SYNC'!C234="SHOW",LEFT('ASS END SYNC'!E234,O234),"")</f>
        <v/>
      </c>
      <c r="U234" s="12" t="str">
        <f>IF('ASS END SYNC'!C234="SHOW",MID('ASS END SYNC'!E234,O234+1,P234-O234-1),"")</f>
        <v/>
      </c>
      <c r="V234" s="12" t="str">
        <f>IF(AND('ASS END SYNC'!C234="SHOW",'ASS END SYNC'!C235="SHOW"),U235,IF(AND('ASS END SYNC'!C234="SHOW",'ASS END SYNC'!C235&lt;&gt;"SHOW"),MID('ASS END SYNC'!E234,O234+1,P234-O234-1),""))</f>
        <v/>
      </c>
      <c r="W234" s="11" t="str">
        <f>IF('ASS END SYNC'!C234="SHOW",MID('ASS END SYNC'!E234,Q234+1,S234-Q234+1),"")</f>
        <v/>
      </c>
      <c r="X234" s="11" t="str">
        <f>IF('ASS END SYNC'!C234="SHOW",MID('ASS END SYNC'!E234,S234+2,1000),"")</f>
        <v/>
      </c>
      <c r="Z234" s="12"/>
    </row>
    <row r="235" spans="1:26" x14ac:dyDescent="0.25">
      <c r="A235" s="14">
        <v>232</v>
      </c>
      <c r="B235" s="12" t="str">
        <f>IF('ASS START SYNC'!C235="SHOW",FIND(",",'ASS START SYNC'!E235,1),"")</f>
        <v/>
      </c>
      <c r="C235" s="12" t="str">
        <f>IF('ASS START SYNC'!C235="SHOW",FIND(",",'ASS START SYNC'!E235,B235+1),"")</f>
        <v/>
      </c>
      <c r="D235" s="12" t="str">
        <f>IF('ASS START SYNC'!C235="SHOW",FIND(",",'ASS START SYNC'!E235,C235+1),"")</f>
        <v/>
      </c>
      <c r="E235" s="13" t="str">
        <f>IF('ASS START SYNC'!C235="SHOW",FIND(",,",'ASS START SYNC'!E235,1),"")</f>
        <v/>
      </c>
      <c r="F235" s="13" t="str">
        <f>IF('ASS START SYNC'!C235="SHOW",FIND(",,",'ASS START SYNC'!E235,E235+1),"")</f>
        <v/>
      </c>
      <c r="G235" s="11" t="str">
        <f>IF('ASS START SYNC'!C235="SHOW",LEFT('ASS START SYNC'!E235,B235),"")</f>
        <v/>
      </c>
      <c r="H235" s="12" t="str">
        <f>IF(AND('ASS START SYNC'!C235="SHOW",COUNTA('ASS START SYNC'!$E$4:'ASS START SYNC'!E234)=0),MID('ASS START SYNC'!E235,B235+1,C235-B235-1),IF(AND('ASS START SYNC'!C235="SHOW",COUNTA('ASS START SYNC'!$E$4:'ASS START SYNC'!E234)&lt;&gt;0),I234,""))</f>
        <v/>
      </c>
      <c r="I235" s="12" t="str">
        <f>IF('ASS START SYNC'!C235="SHOW",MID('ASS START SYNC'!E235,C235+1,D235-C235-1),I234)</f>
        <v/>
      </c>
      <c r="J235" s="11" t="str">
        <f>IF('ASS START SYNC'!C235="SHOW",MID('ASS START SYNC'!E235,D235+1,F235-D235+1),"")</f>
        <v/>
      </c>
      <c r="K235" s="11" t="str">
        <f>IF('ASS START SYNC'!C235="SHOW",MID('ASS START SYNC'!E235,F235+2,1000),"")</f>
        <v/>
      </c>
      <c r="M235" s="12"/>
      <c r="N235" s="14">
        <v>232</v>
      </c>
      <c r="O235" s="12" t="str">
        <f>IF('ASS END SYNC'!C235="SHOW",FIND(",",'ASS END SYNC'!E235,1),"")</f>
        <v/>
      </c>
      <c r="P235" s="12" t="str">
        <f>IF('ASS END SYNC'!C235="SHOW",FIND(",",'ASS END SYNC'!E235,O235+1),"")</f>
        <v/>
      </c>
      <c r="Q235" s="12" t="str">
        <f>IF('ASS END SYNC'!C235="SHOW",FIND(",",'ASS END SYNC'!E235,P235+1),"")</f>
        <v/>
      </c>
      <c r="R235" s="13" t="str">
        <f>IF('ASS END SYNC'!C235="SHOW",FIND(",,",'ASS END SYNC'!E235,1),"")</f>
        <v/>
      </c>
      <c r="S235" s="13" t="str">
        <f>IF('ASS END SYNC'!C235="SHOW",FIND(",,",'ASS END SYNC'!E235,R235+1),"")</f>
        <v/>
      </c>
      <c r="T235" s="11" t="str">
        <f>IF('ASS END SYNC'!C235="SHOW",LEFT('ASS END SYNC'!E235,O235),"")</f>
        <v/>
      </c>
      <c r="U235" s="12" t="str">
        <f>IF('ASS END SYNC'!C235="SHOW",MID('ASS END SYNC'!E235,O235+1,P235-O235-1),"")</f>
        <v/>
      </c>
      <c r="V235" s="12" t="str">
        <f>IF(AND('ASS END SYNC'!C235="SHOW",'ASS END SYNC'!C236="SHOW"),U236,IF(AND('ASS END SYNC'!C235="SHOW",'ASS END SYNC'!C236&lt;&gt;"SHOW"),MID('ASS END SYNC'!E235,O235+1,P235-O235-1),""))</f>
        <v/>
      </c>
      <c r="W235" s="11" t="str">
        <f>IF('ASS END SYNC'!C235="SHOW",MID('ASS END SYNC'!E235,Q235+1,S235-Q235+1),"")</f>
        <v/>
      </c>
      <c r="X235" s="11" t="str">
        <f>IF('ASS END SYNC'!C235="SHOW",MID('ASS END SYNC'!E235,S235+2,1000),"")</f>
        <v/>
      </c>
      <c r="Z235" s="12"/>
    </row>
    <row r="236" spans="1:26" x14ac:dyDescent="0.25">
      <c r="A236" s="14">
        <v>233</v>
      </c>
      <c r="B236" s="12" t="str">
        <f>IF('ASS START SYNC'!C236="SHOW",FIND(",",'ASS START SYNC'!E236,1),"")</f>
        <v/>
      </c>
      <c r="C236" s="12" t="str">
        <f>IF('ASS START SYNC'!C236="SHOW",FIND(",",'ASS START SYNC'!E236,B236+1),"")</f>
        <v/>
      </c>
      <c r="D236" s="12" t="str">
        <f>IF('ASS START SYNC'!C236="SHOW",FIND(",",'ASS START SYNC'!E236,C236+1),"")</f>
        <v/>
      </c>
      <c r="E236" s="13" t="str">
        <f>IF('ASS START SYNC'!C236="SHOW",FIND(",,",'ASS START SYNC'!E236,1),"")</f>
        <v/>
      </c>
      <c r="F236" s="13" t="str">
        <f>IF('ASS START SYNC'!C236="SHOW",FIND(",,",'ASS START SYNC'!E236,E236+1),"")</f>
        <v/>
      </c>
      <c r="G236" s="11" t="str">
        <f>IF('ASS START SYNC'!C236="SHOW",LEFT('ASS START SYNC'!E236,B236),"")</f>
        <v/>
      </c>
      <c r="H236" s="12" t="str">
        <f>IF(AND('ASS START SYNC'!C236="SHOW",COUNTA('ASS START SYNC'!$E$4:'ASS START SYNC'!E235)=0),MID('ASS START SYNC'!E236,B236+1,C236-B236-1),IF(AND('ASS START SYNC'!C236="SHOW",COUNTA('ASS START SYNC'!$E$4:'ASS START SYNC'!E235)&lt;&gt;0),I235,""))</f>
        <v/>
      </c>
      <c r="I236" s="12" t="str">
        <f>IF('ASS START SYNC'!C236="SHOW",MID('ASS START SYNC'!E236,C236+1,D236-C236-1),I235)</f>
        <v/>
      </c>
      <c r="J236" s="11" t="str">
        <f>IF('ASS START SYNC'!C236="SHOW",MID('ASS START SYNC'!E236,D236+1,F236-D236+1),"")</f>
        <v/>
      </c>
      <c r="K236" s="11" t="str">
        <f>IF('ASS START SYNC'!C236="SHOW",MID('ASS START SYNC'!E236,F236+2,1000),"")</f>
        <v/>
      </c>
      <c r="M236" s="12"/>
      <c r="N236" s="14">
        <v>233</v>
      </c>
      <c r="O236" s="12" t="str">
        <f>IF('ASS END SYNC'!C236="SHOW",FIND(",",'ASS END SYNC'!E236,1),"")</f>
        <v/>
      </c>
      <c r="P236" s="12" t="str">
        <f>IF('ASS END SYNC'!C236="SHOW",FIND(",",'ASS END SYNC'!E236,O236+1),"")</f>
        <v/>
      </c>
      <c r="Q236" s="12" t="str">
        <f>IF('ASS END SYNC'!C236="SHOW",FIND(",",'ASS END SYNC'!E236,P236+1),"")</f>
        <v/>
      </c>
      <c r="R236" s="13" t="str">
        <f>IF('ASS END SYNC'!C236="SHOW",FIND(",,",'ASS END SYNC'!E236,1),"")</f>
        <v/>
      </c>
      <c r="S236" s="13" t="str">
        <f>IF('ASS END SYNC'!C236="SHOW",FIND(",,",'ASS END SYNC'!E236,R236+1),"")</f>
        <v/>
      </c>
      <c r="T236" s="11" t="str">
        <f>IF('ASS END SYNC'!C236="SHOW",LEFT('ASS END SYNC'!E236,O236),"")</f>
        <v/>
      </c>
      <c r="U236" s="12" t="str">
        <f>IF('ASS END SYNC'!C236="SHOW",MID('ASS END SYNC'!E236,O236+1,P236-O236-1),"")</f>
        <v/>
      </c>
      <c r="V236" s="12" t="str">
        <f>IF(AND('ASS END SYNC'!C236="SHOW",'ASS END SYNC'!C237="SHOW"),U237,IF(AND('ASS END SYNC'!C236="SHOW",'ASS END SYNC'!C237&lt;&gt;"SHOW"),MID('ASS END SYNC'!E236,O236+1,P236-O236-1),""))</f>
        <v/>
      </c>
      <c r="W236" s="11" t="str">
        <f>IF('ASS END SYNC'!C236="SHOW",MID('ASS END SYNC'!E236,Q236+1,S236-Q236+1),"")</f>
        <v/>
      </c>
      <c r="X236" s="11" t="str">
        <f>IF('ASS END SYNC'!C236="SHOW",MID('ASS END SYNC'!E236,S236+2,1000),"")</f>
        <v/>
      </c>
      <c r="Z236" s="12"/>
    </row>
    <row r="237" spans="1:26" x14ac:dyDescent="0.25">
      <c r="A237" s="14">
        <v>234</v>
      </c>
      <c r="B237" s="12" t="str">
        <f>IF('ASS START SYNC'!C237="SHOW",FIND(",",'ASS START SYNC'!E237,1),"")</f>
        <v/>
      </c>
      <c r="C237" s="12" t="str">
        <f>IF('ASS START SYNC'!C237="SHOW",FIND(",",'ASS START SYNC'!E237,B237+1),"")</f>
        <v/>
      </c>
      <c r="D237" s="12" t="str">
        <f>IF('ASS START SYNC'!C237="SHOW",FIND(",",'ASS START SYNC'!E237,C237+1),"")</f>
        <v/>
      </c>
      <c r="E237" s="13" t="str">
        <f>IF('ASS START SYNC'!C237="SHOW",FIND(",,",'ASS START SYNC'!E237,1),"")</f>
        <v/>
      </c>
      <c r="F237" s="13" t="str">
        <f>IF('ASS START SYNC'!C237="SHOW",FIND(",,",'ASS START SYNC'!E237,E237+1),"")</f>
        <v/>
      </c>
      <c r="G237" s="11" t="str">
        <f>IF('ASS START SYNC'!C237="SHOW",LEFT('ASS START SYNC'!E237,B237),"")</f>
        <v/>
      </c>
      <c r="H237" s="12" t="str">
        <f>IF(AND('ASS START SYNC'!C237="SHOW",COUNTA('ASS START SYNC'!$E$4:'ASS START SYNC'!E236)=0),MID('ASS START SYNC'!E237,B237+1,C237-B237-1),IF(AND('ASS START SYNC'!C237="SHOW",COUNTA('ASS START SYNC'!$E$4:'ASS START SYNC'!E236)&lt;&gt;0),I236,""))</f>
        <v/>
      </c>
      <c r="I237" s="12" t="str">
        <f>IF('ASS START SYNC'!C237="SHOW",MID('ASS START SYNC'!E237,C237+1,D237-C237-1),I236)</f>
        <v/>
      </c>
      <c r="J237" s="11" t="str">
        <f>IF('ASS START SYNC'!C237="SHOW",MID('ASS START SYNC'!E237,D237+1,F237-D237+1),"")</f>
        <v/>
      </c>
      <c r="K237" s="11" t="str">
        <f>IF('ASS START SYNC'!C237="SHOW",MID('ASS START SYNC'!E237,F237+2,1000),"")</f>
        <v/>
      </c>
      <c r="M237" s="12"/>
      <c r="N237" s="14">
        <v>234</v>
      </c>
      <c r="O237" s="12" t="str">
        <f>IF('ASS END SYNC'!C237="SHOW",FIND(",",'ASS END SYNC'!E237,1),"")</f>
        <v/>
      </c>
      <c r="P237" s="12" t="str">
        <f>IF('ASS END SYNC'!C237="SHOW",FIND(",",'ASS END SYNC'!E237,O237+1),"")</f>
        <v/>
      </c>
      <c r="Q237" s="12" t="str">
        <f>IF('ASS END SYNC'!C237="SHOW",FIND(",",'ASS END SYNC'!E237,P237+1),"")</f>
        <v/>
      </c>
      <c r="R237" s="13" t="str">
        <f>IF('ASS END SYNC'!C237="SHOW",FIND(",,",'ASS END SYNC'!E237,1),"")</f>
        <v/>
      </c>
      <c r="S237" s="13" t="str">
        <f>IF('ASS END SYNC'!C237="SHOW",FIND(",,",'ASS END SYNC'!E237,R237+1),"")</f>
        <v/>
      </c>
      <c r="T237" s="11" t="str">
        <f>IF('ASS END SYNC'!C237="SHOW",LEFT('ASS END SYNC'!E237,O237),"")</f>
        <v/>
      </c>
      <c r="U237" s="12" t="str">
        <f>IF('ASS END SYNC'!C237="SHOW",MID('ASS END SYNC'!E237,O237+1,P237-O237-1),"")</f>
        <v/>
      </c>
      <c r="V237" s="12" t="str">
        <f>IF(AND('ASS END SYNC'!C237="SHOW",'ASS END SYNC'!C238="SHOW"),U238,IF(AND('ASS END SYNC'!C237="SHOW",'ASS END SYNC'!C238&lt;&gt;"SHOW"),MID('ASS END SYNC'!E237,O237+1,P237-O237-1),""))</f>
        <v/>
      </c>
      <c r="W237" s="11" t="str">
        <f>IF('ASS END SYNC'!C237="SHOW",MID('ASS END SYNC'!E237,Q237+1,S237-Q237+1),"")</f>
        <v/>
      </c>
      <c r="X237" s="11" t="str">
        <f>IF('ASS END SYNC'!C237="SHOW",MID('ASS END SYNC'!E237,S237+2,1000),"")</f>
        <v/>
      </c>
      <c r="Z237" s="12"/>
    </row>
    <row r="238" spans="1:26" x14ac:dyDescent="0.25">
      <c r="A238" s="14">
        <v>235</v>
      </c>
      <c r="B238" s="12" t="str">
        <f>IF('ASS START SYNC'!C238="SHOW",FIND(",",'ASS START SYNC'!E238,1),"")</f>
        <v/>
      </c>
      <c r="C238" s="12" t="str">
        <f>IF('ASS START SYNC'!C238="SHOW",FIND(",",'ASS START SYNC'!E238,B238+1),"")</f>
        <v/>
      </c>
      <c r="D238" s="12" t="str">
        <f>IF('ASS START SYNC'!C238="SHOW",FIND(",",'ASS START SYNC'!E238,C238+1),"")</f>
        <v/>
      </c>
      <c r="E238" s="13" t="str">
        <f>IF('ASS START SYNC'!C238="SHOW",FIND(",,",'ASS START SYNC'!E238,1),"")</f>
        <v/>
      </c>
      <c r="F238" s="13" t="str">
        <f>IF('ASS START SYNC'!C238="SHOW",FIND(",,",'ASS START SYNC'!E238,E238+1),"")</f>
        <v/>
      </c>
      <c r="G238" s="11" t="str">
        <f>IF('ASS START SYNC'!C238="SHOW",LEFT('ASS START SYNC'!E238,B238),"")</f>
        <v/>
      </c>
      <c r="H238" s="12" t="str">
        <f>IF(AND('ASS START SYNC'!C238="SHOW",COUNTA('ASS START SYNC'!$E$4:'ASS START SYNC'!E237)=0),MID('ASS START SYNC'!E238,B238+1,C238-B238-1),IF(AND('ASS START SYNC'!C238="SHOW",COUNTA('ASS START SYNC'!$E$4:'ASS START SYNC'!E237)&lt;&gt;0),I237,""))</f>
        <v/>
      </c>
      <c r="I238" s="12" t="str">
        <f>IF('ASS START SYNC'!C238="SHOW",MID('ASS START SYNC'!E238,C238+1,D238-C238-1),I237)</f>
        <v/>
      </c>
      <c r="J238" s="11" t="str">
        <f>IF('ASS START SYNC'!C238="SHOW",MID('ASS START SYNC'!E238,D238+1,F238-D238+1),"")</f>
        <v/>
      </c>
      <c r="K238" s="11" t="str">
        <f>IF('ASS START SYNC'!C238="SHOW",MID('ASS START SYNC'!E238,F238+2,1000),"")</f>
        <v/>
      </c>
      <c r="M238" s="12"/>
      <c r="N238" s="14">
        <v>235</v>
      </c>
      <c r="O238" s="12" t="str">
        <f>IF('ASS END SYNC'!C238="SHOW",FIND(",",'ASS END SYNC'!E238,1),"")</f>
        <v/>
      </c>
      <c r="P238" s="12" t="str">
        <f>IF('ASS END SYNC'!C238="SHOW",FIND(",",'ASS END SYNC'!E238,O238+1),"")</f>
        <v/>
      </c>
      <c r="Q238" s="12" t="str">
        <f>IF('ASS END SYNC'!C238="SHOW",FIND(",",'ASS END SYNC'!E238,P238+1),"")</f>
        <v/>
      </c>
      <c r="R238" s="13" t="str">
        <f>IF('ASS END SYNC'!C238="SHOW",FIND(",,",'ASS END SYNC'!E238,1),"")</f>
        <v/>
      </c>
      <c r="S238" s="13" t="str">
        <f>IF('ASS END SYNC'!C238="SHOW",FIND(",,",'ASS END SYNC'!E238,R238+1),"")</f>
        <v/>
      </c>
      <c r="T238" s="11" t="str">
        <f>IF('ASS END SYNC'!C238="SHOW",LEFT('ASS END SYNC'!E238,O238),"")</f>
        <v/>
      </c>
      <c r="U238" s="12" t="str">
        <f>IF('ASS END SYNC'!C238="SHOW",MID('ASS END SYNC'!E238,O238+1,P238-O238-1),"")</f>
        <v/>
      </c>
      <c r="V238" s="12" t="str">
        <f>IF(AND('ASS END SYNC'!C238="SHOW",'ASS END SYNC'!C239="SHOW"),U239,IF(AND('ASS END SYNC'!C238="SHOW",'ASS END SYNC'!C239&lt;&gt;"SHOW"),MID('ASS END SYNC'!E238,O238+1,P238-O238-1),""))</f>
        <v/>
      </c>
      <c r="W238" s="11" t="str">
        <f>IF('ASS END SYNC'!C238="SHOW",MID('ASS END SYNC'!E238,Q238+1,S238-Q238+1),"")</f>
        <v/>
      </c>
      <c r="X238" s="11" t="str">
        <f>IF('ASS END SYNC'!C238="SHOW",MID('ASS END SYNC'!E238,S238+2,1000),"")</f>
        <v/>
      </c>
      <c r="Z238" s="12"/>
    </row>
    <row r="239" spans="1:26" x14ac:dyDescent="0.25">
      <c r="A239" s="14">
        <v>236</v>
      </c>
      <c r="B239" s="12" t="str">
        <f>IF('ASS START SYNC'!C239="SHOW",FIND(",",'ASS START SYNC'!E239,1),"")</f>
        <v/>
      </c>
      <c r="C239" s="12" t="str">
        <f>IF('ASS START SYNC'!C239="SHOW",FIND(",",'ASS START SYNC'!E239,B239+1),"")</f>
        <v/>
      </c>
      <c r="D239" s="12" t="str">
        <f>IF('ASS START SYNC'!C239="SHOW",FIND(",",'ASS START SYNC'!E239,C239+1),"")</f>
        <v/>
      </c>
      <c r="E239" s="13" t="str">
        <f>IF('ASS START SYNC'!C239="SHOW",FIND(",,",'ASS START SYNC'!E239,1),"")</f>
        <v/>
      </c>
      <c r="F239" s="13" t="str">
        <f>IF('ASS START SYNC'!C239="SHOW",FIND(",,",'ASS START SYNC'!E239,E239+1),"")</f>
        <v/>
      </c>
      <c r="G239" s="11" t="str">
        <f>IF('ASS START SYNC'!C239="SHOW",LEFT('ASS START SYNC'!E239,B239),"")</f>
        <v/>
      </c>
      <c r="H239" s="12" t="str">
        <f>IF(AND('ASS START SYNC'!C239="SHOW",COUNTA('ASS START SYNC'!$E$4:'ASS START SYNC'!E238)=0),MID('ASS START SYNC'!E239,B239+1,C239-B239-1),IF(AND('ASS START SYNC'!C239="SHOW",COUNTA('ASS START SYNC'!$E$4:'ASS START SYNC'!E238)&lt;&gt;0),I238,""))</f>
        <v/>
      </c>
      <c r="I239" s="12" t="str">
        <f>IF('ASS START SYNC'!C239="SHOW",MID('ASS START SYNC'!E239,C239+1,D239-C239-1),I238)</f>
        <v/>
      </c>
      <c r="J239" s="11" t="str">
        <f>IF('ASS START SYNC'!C239="SHOW",MID('ASS START SYNC'!E239,D239+1,F239-D239+1),"")</f>
        <v/>
      </c>
      <c r="K239" s="11" t="str">
        <f>IF('ASS START SYNC'!C239="SHOW",MID('ASS START SYNC'!E239,F239+2,1000),"")</f>
        <v/>
      </c>
      <c r="M239" s="12"/>
      <c r="N239" s="14">
        <v>236</v>
      </c>
      <c r="O239" s="12" t="str">
        <f>IF('ASS END SYNC'!C239="SHOW",FIND(",",'ASS END SYNC'!E239,1),"")</f>
        <v/>
      </c>
      <c r="P239" s="12" t="str">
        <f>IF('ASS END SYNC'!C239="SHOW",FIND(",",'ASS END SYNC'!E239,O239+1),"")</f>
        <v/>
      </c>
      <c r="Q239" s="12" t="str">
        <f>IF('ASS END SYNC'!C239="SHOW",FIND(",",'ASS END SYNC'!E239,P239+1),"")</f>
        <v/>
      </c>
      <c r="R239" s="13" t="str">
        <f>IF('ASS END SYNC'!C239="SHOW",FIND(",,",'ASS END SYNC'!E239,1),"")</f>
        <v/>
      </c>
      <c r="S239" s="13" t="str">
        <f>IF('ASS END SYNC'!C239="SHOW",FIND(",,",'ASS END SYNC'!E239,R239+1),"")</f>
        <v/>
      </c>
      <c r="T239" s="11" t="str">
        <f>IF('ASS END SYNC'!C239="SHOW",LEFT('ASS END SYNC'!E239,O239),"")</f>
        <v/>
      </c>
      <c r="U239" s="12" t="str">
        <f>IF('ASS END SYNC'!C239="SHOW",MID('ASS END SYNC'!E239,O239+1,P239-O239-1),"")</f>
        <v/>
      </c>
      <c r="V239" s="12" t="str">
        <f>IF(AND('ASS END SYNC'!C239="SHOW",'ASS END SYNC'!C240="SHOW"),U240,IF(AND('ASS END SYNC'!C239="SHOW",'ASS END SYNC'!C240&lt;&gt;"SHOW"),MID('ASS END SYNC'!E239,O239+1,P239-O239-1),""))</f>
        <v/>
      </c>
      <c r="W239" s="11" t="str">
        <f>IF('ASS END SYNC'!C239="SHOW",MID('ASS END SYNC'!E239,Q239+1,S239-Q239+1),"")</f>
        <v/>
      </c>
      <c r="X239" s="11" t="str">
        <f>IF('ASS END SYNC'!C239="SHOW",MID('ASS END SYNC'!E239,S239+2,1000),"")</f>
        <v/>
      </c>
      <c r="Z239" s="12"/>
    </row>
    <row r="240" spans="1:26" x14ac:dyDescent="0.25">
      <c r="A240" s="14">
        <v>237</v>
      </c>
      <c r="B240" s="12" t="str">
        <f>IF('ASS START SYNC'!C240="SHOW",FIND(",",'ASS START SYNC'!E240,1),"")</f>
        <v/>
      </c>
      <c r="C240" s="12" t="str">
        <f>IF('ASS START SYNC'!C240="SHOW",FIND(",",'ASS START SYNC'!E240,B240+1),"")</f>
        <v/>
      </c>
      <c r="D240" s="12" t="str">
        <f>IF('ASS START SYNC'!C240="SHOW",FIND(",",'ASS START SYNC'!E240,C240+1),"")</f>
        <v/>
      </c>
      <c r="E240" s="13" t="str">
        <f>IF('ASS START SYNC'!C240="SHOW",FIND(",,",'ASS START SYNC'!E240,1),"")</f>
        <v/>
      </c>
      <c r="F240" s="13" t="str">
        <f>IF('ASS START SYNC'!C240="SHOW",FIND(",,",'ASS START SYNC'!E240,E240+1),"")</f>
        <v/>
      </c>
      <c r="G240" s="11" t="str">
        <f>IF('ASS START SYNC'!C240="SHOW",LEFT('ASS START SYNC'!E240,B240),"")</f>
        <v/>
      </c>
      <c r="H240" s="12" t="str">
        <f>IF(AND('ASS START SYNC'!C240="SHOW",COUNTA('ASS START SYNC'!$E$4:'ASS START SYNC'!E239)=0),MID('ASS START SYNC'!E240,B240+1,C240-B240-1),IF(AND('ASS START SYNC'!C240="SHOW",COUNTA('ASS START SYNC'!$E$4:'ASS START SYNC'!E239)&lt;&gt;0),I239,""))</f>
        <v/>
      </c>
      <c r="I240" s="12" t="str">
        <f>IF('ASS START SYNC'!C240="SHOW",MID('ASS START SYNC'!E240,C240+1,D240-C240-1),I239)</f>
        <v/>
      </c>
      <c r="J240" s="11" t="str">
        <f>IF('ASS START SYNC'!C240="SHOW",MID('ASS START SYNC'!E240,D240+1,F240-D240+1),"")</f>
        <v/>
      </c>
      <c r="K240" s="11" t="str">
        <f>IF('ASS START SYNC'!C240="SHOW",MID('ASS START SYNC'!E240,F240+2,1000),"")</f>
        <v/>
      </c>
      <c r="M240" s="12"/>
      <c r="N240" s="14">
        <v>237</v>
      </c>
      <c r="O240" s="12" t="str">
        <f>IF('ASS END SYNC'!C240="SHOW",FIND(",",'ASS END SYNC'!E240,1),"")</f>
        <v/>
      </c>
      <c r="P240" s="12" t="str">
        <f>IF('ASS END SYNC'!C240="SHOW",FIND(",",'ASS END SYNC'!E240,O240+1),"")</f>
        <v/>
      </c>
      <c r="Q240" s="12" t="str">
        <f>IF('ASS END SYNC'!C240="SHOW",FIND(",",'ASS END SYNC'!E240,P240+1),"")</f>
        <v/>
      </c>
      <c r="R240" s="13" t="str">
        <f>IF('ASS END SYNC'!C240="SHOW",FIND(",,",'ASS END SYNC'!E240,1),"")</f>
        <v/>
      </c>
      <c r="S240" s="13" t="str">
        <f>IF('ASS END SYNC'!C240="SHOW",FIND(",,",'ASS END SYNC'!E240,R240+1),"")</f>
        <v/>
      </c>
      <c r="T240" s="11" t="str">
        <f>IF('ASS END SYNC'!C240="SHOW",LEFT('ASS END SYNC'!E240,O240),"")</f>
        <v/>
      </c>
      <c r="U240" s="12" t="str">
        <f>IF('ASS END SYNC'!C240="SHOW",MID('ASS END SYNC'!E240,O240+1,P240-O240-1),"")</f>
        <v/>
      </c>
      <c r="V240" s="12" t="str">
        <f>IF(AND('ASS END SYNC'!C240="SHOW",'ASS END SYNC'!C241="SHOW"),U241,IF(AND('ASS END SYNC'!C240="SHOW",'ASS END SYNC'!C241&lt;&gt;"SHOW"),MID('ASS END SYNC'!E240,O240+1,P240-O240-1),""))</f>
        <v/>
      </c>
      <c r="W240" s="11" t="str">
        <f>IF('ASS END SYNC'!C240="SHOW",MID('ASS END SYNC'!E240,Q240+1,S240-Q240+1),"")</f>
        <v/>
      </c>
      <c r="X240" s="11" t="str">
        <f>IF('ASS END SYNC'!C240="SHOW",MID('ASS END SYNC'!E240,S240+2,1000),"")</f>
        <v/>
      </c>
      <c r="Z240" s="12"/>
    </row>
    <row r="241" spans="1:26" x14ac:dyDescent="0.25">
      <c r="A241" s="14">
        <v>238</v>
      </c>
      <c r="B241" s="12" t="str">
        <f>IF('ASS START SYNC'!C241="SHOW",FIND(",",'ASS START SYNC'!E241,1),"")</f>
        <v/>
      </c>
      <c r="C241" s="12" t="str">
        <f>IF('ASS START SYNC'!C241="SHOW",FIND(",",'ASS START SYNC'!E241,B241+1),"")</f>
        <v/>
      </c>
      <c r="D241" s="12" t="str">
        <f>IF('ASS START SYNC'!C241="SHOW",FIND(",",'ASS START SYNC'!E241,C241+1),"")</f>
        <v/>
      </c>
      <c r="E241" s="13" t="str">
        <f>IF('ASS START SYNC'!C241="SHOW",FIND(",,",'ASS START SYNC'!E241,1),"")</f>
        <v/>
      </c>
      <c r="F241" s="13" t="str">
        <f>IF('ASS START SYNC'!C241="SHOW",FIND(",,",'ASS START SYNC'!E241,E241+1),"")</f>
        <v/>
      </c>
      <c r="G241" s="11" t="str">
        <f>IF('ASS START SYNC'!C241="SHOW",LEFT('ASS START SYNC'!E241,B241),"")</f>
        <v/>
      </c>
      <c r="H241" s="12" t="str">
        <f>IF(AND('ASS START SYNC'!C241="SHOW",COUNTA('ASS START SYNC'!$E$4:'ASS START SYNC'!E240)=0),MID('ASS START SYNC'!E241,B241+1,C241-B241-1),IF(AND('ASS START SYNC'!C241="SHOW",COUNTA('ASS START SYNC'!$E$4:'ASS START SYNC'!E240)&lt;&gt;0),I240,""))</f>
        <v/>
      </c>
      <c r="I241" s="12" t="str">
        <f>IF('ASS START SYNC'!C241="SHOW",MID('ASS START SYNC'!E241,C241+1,D241-C241-1),I240)</f>
        <v/>
      </c>
      <c r="J241" s="11" t="str">
        <f>IF('ASS START SYNC'!C241="SHOW",MID('ASS START SYNC'!E241,D241+1,F241-D241+1),"")</f>
        <v/>
      </c>
      <c r="K241" s="11" t="str">
        <f>IF('ASS START SYNC'!C241="SHOW",MID('ASS START SYNC'!E241,F241+2,1000),"")</f>
        <v/>
      </c>
      <c r="M241" s="12"/>
      <c r="N241" s="14">
        <v>238</v>
      </c>
      <c r="O241" s="12" t="str">
        <f>IF('ASS END SYNC'!C241="SHOW",FIND(",",'ASS END SYNC'!E241,1),"")</f>
        <v/>
      </c>
      <c r="P241" s="12" t="str">
        <f>IF('ASS END SYNC'!C241="SHOW",FIND(",",'ASS END SYNC'!E241,O241+1),"")</f>
        <v/>
      </c>
      <c r="Q241" s="12" t="str">
        <f>IF('ASS END SYNC'!C241="SHOW",FIND(",",'ASS END SYNC'!E241,P241+1),"")</f>
        <v/>
      </c>
      <c r="R241" s="13" t="str">
        <f>IF('ASS END SYNC'!C241="SHOW",FIND(",,",'ASS END SYNC'!E241,1),"")</f>
        <v/>
      </c>
      <c r="S241" s="13" t="str">
        <f>IF('ASS END SYNC'!C241="SHOW",FIND(",,",'ASS END SYNC'!E241,R241+1),"")</f>
        <v/>
      </c>
      <c r="T241" s="11" t="str">
        <f>IF('ASS END SYNC'!C241="SHOW",LEFT('ASS END SYNC'!E241,O241),"")</f>
        <v/>
      </c>
      <c r="U241" s="12" t="str">
        <f>IF('ASS END SYNC'!C241="SHOW",MID('ASS END SYNC'!E241,O241+1,P241-O241-1),"")</f>
        <v/>
      </c>
      <c r="V241" s="12" t="str">
        <f>IF(AND('ASS END SYNC'!C241="SHOW",'ASS END SYNC'!C242="SHOW"),U242,IF(AND('ASS END SYNC'!C241="SHOW",'ASS END SYNC'!C242&lt;&gt;"SHOW"),MID('ASS END SYNC'!E241,O241+1,P241-O241-1),""))</f>
        <v/>
      </c>
      <c r="W241" s="11" t="str">
        <f>IF('ASS END SYNC'!C241="SHOW",MID('ASS END SYNC'!E241,Q241+1,S241-Q241+1),"")</f>
        <v/>
      </c>
      <c r="X241" s="11" t="str">
        <f>IF('ASS END SYNC'!C241="SHOW",MID('ASS END SYNC'!E241,S241+2,1000),"")</f>
        <v/>
      </c>
      <c r="Z241" s="12"/>
    </row>
    <row r="242" spans="1:26" x14ac:dyDescent="0.25">
      <c r="A242" s="14">
        <v>239</v>
      </c>
      <c r="B242" s="12" t="str">
        <f>IF('ASS START SYNC'!C242="SHOW",FIND(",",'ASS START SYNC'!E242,1),"")</f>
        <v/>
      </c>
      <c r="C242" s="12" t="str">
        <f>IF('ASS START SYNC'!C242="SHOW",FIND(",",'ASS START SYNC'!E242,B242+1),"")</f>
        <v/>
      </c>
      <c r="D242" s="12" t="str">
        <f>IF('ASS START SYNC'!C242="SHOW",FIND(",",'ASS START SYNC'!E242,C242+1),"")</f>
        <v/>
      </c>
      <c r="E242" s="13" t="str">
        <f>IF('ASS START SYNC'!C242="SHOW",FIND(",,",'ASS START SYNC'!E242,1),"")</f>
        <v/>
      </c>
      <c r="F242" s="13" t="str">
        <f>IF('ASS START SYNC'!C242="SHOW",FIND(",,",'ASS START SYNC'!E242,E242+1),"")</f>
        <v/>
      </c>
      <c r="G242" s="11" t="str">
        <f>IF('ASS START SYNC'!C242="SHOW",LEFT('ASS START SYNC'!E242,B242),"")</f>
        <v/>
      </c>
      <c r="H242" s="12" t="str">
        <f>IF(AND('ASS START SYNC'!C242="SHOW",COUNTA('ASS START SYNC'!$E$4:'ASS START SYNC'!E241)=0),MID('ASS START SYNC'!E242,B242+1,C242-B242-1),IF(AND('ASS START SYNC'!C242="SHOW",COUNTA('ASS START SYNC'!$E$4:'ASS START SYNC'!E241)&lt;&gt;0),I241,""))</f>
        <v/>
      </c>
      <c r="I242" s="12" t="str">
        <f>IF('ASS START SYNC'!C242="SHOW",MID('ASS START SYNC'!E242,C242+1,D242-C242-1),I241)</f>
        <v/>
      </c>
      <c r="J242" s="11" t="str">
        <f>IF('ASS START SYNC'!C242="SHOW",MID('ASS START SYNC'!E242,D242+1,F242-D242+1),"")</f>
        <v/>
      </c>
      <c r="K242" s="11" t="str">
        <f>IF('ASS START SYNC'!C242="SHOW",MID('ASS START SYNC'!E242,F242+2,1000),"")</f>
        <v/>
      </c>
      <c r="M242" s="12"/>
      <c r="N242" s="14">
        <v>239</v>
      </c>
      <c r="O242" s="12" t="str">
        <f>IF('ASS END SYNC'!C242="SHOW",FIND(",",'ASS END SYNC'!E242,1),"")</f>
        <v/>
      </c>
      <c r="P242" s="12" t="str">
        <f>IF('ASS END SYNC'!C242="SHOW",FIND(",",'ASS END SYNC'!E242,O242+1),"")</f>
        <v/>
      </c>
      <c r="Q242" s="12" t="str">
        <f>IF('ASS END SYNC'!C242="SHOW",FIND(",",'ASS END SYNC'!E242,P242+1),"")</f>
        <v/>
      </c>
      <c r="R242" s="13" t="str">
        <f>IF('ASS END SYNC'!C242="SHOW",FIND(",,",'ASS END SYNC'!E242,1),"")</f>
        <v/>
      </c>
      <c r="S242" s="13" t="str">
        <f>IF('ASS END SYNC'!C242="SHOW",FIND(",,",'ASS END SYNC'!E242,R242+1),"")</f>
        <v/>
      </c>
      <c r="T242" s="11" t="str">
        <f>IF('ASS END SYNC'!C242="SHOW",LEFT('ASS END SYNC'!E242,O242),"")</f>
        <v/>
      </c>
      <c r="U242" s="12" t="str">
        <f>IF('ASS END SYNC'!C242="SHOW",MID('ASS END SYNC'!E242,O242+1,P242-O242-1),"")</f>
        <v/>
      </c>
      <c r="V242" s="12" t="str">
        <f>IF(AND('ASS END SYNC'!C242="SHOW",'ASS END SYNC'!C243="SHOW"),U243,IF(AND('ASS END SYNC'!C242="SHOW",'ASS END SYNC'!C243&lt;&gt;"SHOW"),MID('ASS END SYNC'!E242,O242+1,P242-O242-1),""))</f>
        <v/>
      </c>
      <c r="W242" s="11" t="str">
        <f>IF('ASS END SYNC'!C242="SHOW",MID('ASS END SYNC'!E242,Q242+1,S242-Q242+1),"")</f>
        <v/>
      </c>
      <c r="X242" s="11" t="str">
        <f>IF('ASS END SYNC'!C242="SHOW",MID('ASS END SYNC'!E242,S242+2,1000),"")</f>
        <v/>
      </c>
      <c r="Z242" s="12"/>
    </row>
    <row r="243" spans="1:26" x14ac:dyDescent="0.25">
      <c r="A243" s="14">
        <v>240</v>
      </c>
      <c r="B243" s="12" t="str">
        <f>IF('ASS START SYNC'!C243="SHOW",FIND(",",'ASS START SYNC'!E243,1),"")</f>
        <v/>
      </c>
      <c r="C243" s="12" t="str">
        <f>IF('ASS START SYNC'!C243="SHOW",FIND(",",'ASS START SYNC'!E243,B243+1),"")</f>
        <v/>
      </c>
      <c r="D243" s="12" t="str">
        <f>IF('ASS START SYNC'!C243="SHOW",FIND(",",'ASS START SYNC'!E243,C243+1),"")</f>
        <v/>
      </c>
      <c r="E243" s="13" t="str">
        <f>IF('ASS START SYNC'!C243="SHOW",FIND(",,",'ASS START SYNC'!E243,1),"")</f>
        <v/>
      </c>
      <c r="F243" s="13" t="str">
        <f>IF('ASS START SYNC'!C243="SHOW",FIND(",,",'ASS START SYNC'!E243,E243+1),"")</f>
        <v/>
      </c>
      <c r="G243" s="11" t="str">
        <f>IF('ASS START SYNC'!C243="SHOW",LEFT('ASS START SYNC'!E243,B243),"")</f>
        <v/>
      </c>
      <c r="H243" s="12" t="str">
        <f>IF(AND('ASS START SYNC'!C243="SHOW",COUNTA('ASS START SYNC'!$E$4:'ASS START SYNC'!E242)=0),MID('ASS START SYNC'!E243,B243+1,C243-B243-1),IF(AND('ASS START SYNC'!C243="SHOW",COUNTA('ASS START SYNC'!$E$4:'ASS START SYNC'!E242)&lt;&gt;0),I242,""))</f>
        <v/>
      </c>
      <c r="I243" s="12" t="str">
        <f>IF('ASS START SYNC'!C243="SHOW",MID('ASS START SYNC'!E243,C243+1,D243-C243-1),I242)</f>
        <v/>
      </c>
      <c r="J243" s="11" t="str">
        <f>IF('ASS START SYNC'!C243="SHOW",MID('ASS START SYNC'!E243,D243+1,F243-D243+1),"")</f>
        <v/>
      </c>
      <c r="K243" s="11" t="str">
        <f>IF('ASS START SYNC'!C243="SHOW",MID('ASS START SYNC'!E243,F243+2,1000),"")</f>
        <v/>
      </c>
      <c r="M243" s="12"/>
      <c r="N243" s="14">
        <v>240</v>
      </c>
      <c r="O243" s="12" t="str">
        <f>IF('ASS END SYNC'!C243="SHOW",FIND(",",'ASS END SYNC'!E243,1),"")</f>
        <v/>
      </c>
      <c r="P243" s="12" t="str">
        <f>IF('ASS END SYNC'!C243="SHOW",FIND(",",'ASS END SYNC'!E243,O243+1),"")</f>
        <v/>
      </c>
      <c r="Q243" s="12" t="str">
        <f>IF('ASS END SYNC'!C243="SHOW",FIND(",",'ASS END SYNC'!E243,P243+1),"")</f>
        <v/>
      </c>
      <c r="R243" s="13" t="str">
        <f>IF('ASS END SYNC'!C243="SHOW",FIND(",,",'ASS END SYNC'!E243,1),"")</f>
        <v/>
      </c>
      <c r="S243" s="13" t="str">
        <f>IF('ASS END SYNC'!C243="SHOW",FIND(",,",'ASS END SYNC'!E243,R243+1),"")</f>
        <v/>
      </c>
      <c r="T243" s="11" t="str">
        <f>IF('ASS END SYNC'!C243="SHOW",LEFT('ASS END SYNC'!E243,O243),"")</f>
        <v/>
      </c>
      <c r="U243" s="12" t="str">
        <f>IF('ASS END SYNC'!C243="SHOW",MID('ASS END SYNC'!E243,O243+1,P243-O243-1),"")</f>
        <v/>
      </c>
      <c r="V243" s="12" t="str">
        <f>IF(AND('ASS END SYNC'!C243="SHOW",'ASS END SYNC'!C244="SHOW"),U244,IF(AND('ASS END SYNC'!C243="SHOW",'ASS END SYNC'!C244&lt;&gt;"SHOW"),MID('ASS END SYNC'!E243,O243+1,P243-O243-1),""))</f>
        <v/>
      </c>
      <c r="W243" s="11" t="str">
        <f>IF('ASS END SYNC'!C243="SHOW",MID('ASS END SYNC'!E243,Q243+1,S243-Q243+1),"")</f>
        <v/>
      </c>
      <c r="X243" s="11" t="str">
        <f>IF('ASS END SYNC'!C243="SHOW",MID('ASS END SYNC'!E243,S243+2,1000),"")</f>
        <v/>
      </c>
      <c r="Z243" s="12"/>
    </row>
    <row r="244" spans="1:26" x14ac:dyDescent="0.25">
      <c r="A244" s="14">
        <v>241</v>
      </c>
      <c r="B244" s="12" t="str">
        <f>IF('ASS START SYNC'!C244="SHOW",FIND(",",'ASS START SYNC'!E244,1),"")</f>
        <v/>
      </c>
      <c r="C244" s="12" t="str">
        <f>IF('ASS START SYNC'!C244="SHOW",FIND(",",'ASS START SYNC'!E244,B244+1),"")</f>
        <v/>
      </c>
      <c r="D244" s="12" t="str">
        <f>IF('ASS START SYNC'!C244="SHOW",FIND(",",'ASS START SYNC'!E244,C244+1),"")</f>
        <v/>
      </c>
      <c r="E244" s="13" t="str">
        <f>IF('ASS START SYNC'!C244="SHOW",FIND(",,",'ASS START SYNC'!E244,1),"")</f>
        <v/>
      </c>
      <c r="F244" s="13" t="str">
        <f>IF('ASS START SYNC'!C244="SHOW",FIND(",,",'ASS START SYNC'!E244,E244+1),"")</f>
        <v/>
      </c>
      <c r="G244" s="11" t="str">
        <f>IF('ASS START SYNC'!C244="SHOW",LEFT('ASS START SYNC'!E244,B244),"")</f>
        <v/>
      </c>
      <c r="H244" s="12" t="str">
        <f>IF(AND('ASS START SYNC'!C244="SHOW",COUNTA('ASS START SYNC'!$E$4:'ASS START SYNC'!E243)=0),MID('ASS START SYNC'!E244,B244+1,C244-B244-1),IF(AND('ASS START SYNC'!C244="SHOW",COUNTA('ASS START SYNC'!$E$4:'ASS START SYNC'!E243)&lt;&gt;0),I243,""))</f>
        <v/>
      </c>
      <c r="I244" s="12" t="str">
        <f>IF('ASS START SYNC'!C244="SHOW",MID('ASS START SYNC'!E244,C244+1,D244-C244-1),I243)</f>
        <v/>
      </c>
      <c r="J244" s="11" t="str">
        <f>IF('ASS START SYNC'!C244="SHOW",MID('ASS START SYNC'!E244,D244+1,F244-D244+1),"")</f>
        <v/>
      </c>
      <c r="K244" s="11" t="str">
        <f>IF('ASS START SYNC'!C244="SHOW",MID('ASS START SYNC'!E244,F244+2,1000),"")</f>
        <v/>
      </c>
      <c r="M244" s="12"/>
      <c r="N244" s="14">
        <v>241</v>
      </c>
      <c r="O244" s="12" t="str">
        <f>IF('ASS END SYNC'!C244="SHOW",FIND(",",'ASS END SYNC'!E244,1),"")</f>
        <v/>
      </c>
      <c r="P244" s="12" t="str">
        <f>IF('ASS END SYNC'!C244="SHOW",FIND(",",'ASS END SYNC'!E244,O244+1),"")</f>
        <v/>
      </c>
      <c r="Q244" s="12" t="str">
        <f>IF('ASS END SYNC'!C244="SHOW",FIND(",",'ASS END SYNC'!E244,P244+1),"")</f>
        <v/>
      </c>
      <c r="R244" s="13" t="str">
        <f>IF('ASS END SYNC'!C244="SHOW",FIND(",,",'ASS END SYNC'!E244,1),"")</f>
        <v/>
      </c>
      <c r="S244" s="13" t="str">
        <f>IF('ASS END SYNC'!C244="SHOW",FIND(",,",'ASS END SYNC'!E244,R244+1),"")</f>
        <v/>
      </c>
      <c r="T244" s="11" t="str">
        <f>IF('ASS END SYNC'!C244="SHOW",LEFT('ASS END SYNC'!E244,O244),"")</f>
        <v/>
      </c>
      <c r="U244" s="12" t="str">
        <f>IF('ASS END SYNC'!C244="SHOW",MID('ASS END SYNC'!E244,O244+1,P244-O244-1),"")</f>
        <v/>
      </c>
      <c r="V244" s="12" t="str">
        <f>IF(AND('ASS END SYNC'!C244="SHOW",'ASS END SYNC'!C245="SHOW"),U245,IF(AND('ASS END SYNC'!C244="SHOW",'ASS END SYNC'!C245&lt;&gt;"SHOW"),MID('ASS END SYNC'!E244,O244+1,P244-O244-1),""))</f>
        <v/>
      </c>
      <c r="W244" s="11" t="str">
        <f>IF('ASS END SYNC'!C244="SHOW",MID('ASS END SYNC'!E244,Q244+1,S244-Q244+1),"")</f>
        <v/>
      </c>
      <c r="X244" s="11" t="str">
        <f>IF('ASS END SYNC'!C244="SHOW",MID('ASS END SYNC'!E244,S244+2,1000),"")</f>
        <v/>
      </c>
      <c r="Z244" s="12"/>
    </row>
    <row r="245" spans="1:26" x14ac:dyDescent="0.25">
      <c r="A245" s="14">
        <v>242</v>
      </c>
      <c r="B245" s="12" t="str">
        <f>IF('ASS START SYNC'!C245="SHOW",FIND(",",'ASS START SYNC'!E245,1),"")</f>
        <v/>
      </c>
      <c r="C245" s="12" t="str">
        <f>IF('ASS START SYNC'!C245="SHOW",FIND(",",'ASS START SYNC'!E245,B245+1),"")</f>
        <v/>
      </c>
      <c r="D245" s="12" t="str">
        <f>IF('ASS START SYNC'!C245="SHOW",FIND(",",'ASS START SYNC'!E245,C245+1),"")</f>
        <v/>
      </c>
      <c r="E245" s="13" t="str">
        <f>IF('ASS START SYNC'!C245="SHOW",FIND(",,",'ASS START SYNC'!E245,1),"")</f>
        <v/>
      </c>
      <c r="F245" s="13" t="str">
        <f>IF('ASS START SYNC'!C245="SHOW",FIND(",,",'ASS START SYNC'!E245,E245+1),"")</f>
        <v/>
      </c>
      <c r="G245" s="11" t="str">
        <f>IF('ASS START SYNC'!C245="SHOW",LEFT('ASS START SYNC'!E245,B245),"")</f>
        <v/>
      </c>
      <c r="H245" s="12" t="str">
        <f>IF(AND('ASS START SYNC'!C245="SHOW",COUNTA('ASS START SYNC'!$E$4:'ASS START SYNC'!E244)=0),MID('ASS START SYNC'!E245,B245+1,C245-B245-1),IF(AND('ASS START SYNC'!C245="SHOW",COUNTA('ASS START SYNC'!$E$4:'ASS START SYNC'!E244)&lt;&gt;0),I244,""))</f>
        <v/>
      </c>
      <c r="I245" s="12" t="str">
        <f>IF('ASS START SYNC'!C245="SHOW",MID('ASS START SYNC'!E245,C245+1,D245-C245-1),I244)</f>
        <v/>
      </c>
      <c r="J245" s="11" t="str">
        <f>IF('ASS START SYNC'!C245="SHOW",MID('ASS START SYNC'!E245,D245+1,F245-D245+1),"")</f>
        <v/>
      </c>
      <c r="K245" s="11" t="str">
        <f>IF('ASS START SYNC'!C245="SHOW",MID('ASS START SYNC'!E245,F245+2,1000),"")</f>
        <v/>
      </c>
      <c r="M245" s="12"/>
      <c r="N245" s="14">
        <v>242</v>
      </c>
      <c r="O245" s="12" t="str">
        <f>IF('ASS END SYNC'!C245="SHOW",FIND(",",'ASS END SYNC'!E245,1),"")</f>
        <v/>
      </c>
      <c r="P245" s="12" t="str">
        <f>IF('ASS END SYNC'!C245="SHOW",FIND(",",'ASS END SYNC'!E245,O245+1),"")</f>
        <v/>
      </c>
      <c r="Q245" s="12" t="str">
        <f>IF('ASS END SYNC'!C245="SHOW",FIND(",",'ASS END SYNC'!E245,P245+1),"")</f>
        <v/>
      </c>
      <c r="R245" s="13" t="str">
        <f>IF('ASS END SYNC'!C245="SHOW",FIND(",,",'ASS END SYNC'!E245,1),"")</f>
        <v/>
      </c>
      <c r="S245" s="13" t="str">
        <f>IF('ASS END SYNC'!C245="SHOW",FIND(",,",'ASS END SYNC'!E245,R245+1),"")</f>
        <v/>
      </c>
      <c r="T245" s="11" t="str">
        <f>IF('ASS END SYNC'!C245="SHOW",LEFT('ASS END SYNC'!E245,O245),"")</f>
        <v/>
      </c>
      <c r="U245" s="12" t="str">
        <f>IF('ASS END SYNC'!C245="SHOW",MID('ASS END SYNC'!E245,O245+1,P245-O245-1),"")</f>
        <v/>
      </c>
      <c r="V245" s="12" t="str">
        <f>IF(AND('ASS END SYNC'!C245="SHOW",'ASS END SYNC'!C246="SHOW"),U246,IF(AND('ASS END SYNC'!C245="SHOW",'ASS END SYNC'!C246&lt;&gt;"SHOW"),MID('ASS END SYNC'!E245,O245+1,P245-O245-1),""))</f>
        <v/>
      </c>
      <c r="W245" s="11" t="str">
        <f>IF('ASS END SYNC'!C245="SHOW",MID('ASS END SYNC'!E245,Q245+1,S245-Q245+1),"")</f>
        <v/>
      </c>
      <c r="X245" s="11" t="str">
        <f>IF('ASS END SYNC'!C245="SHOW",MID('ASS END SYNC'!E245,S245+2,1000),"")</f>
        <v/>
      </c>
      <c r="Z245" s="12"/>
    </row>
    <row r="246" spans="1:26" x14ac:dyDescent="0.25">
      <c r="A246" s="14">
        <v>243</v>
      </c>
      <c r="B246" s="12" t="str">
        <f>IF('ASS START SYNC'!C246="SHOW",FIND(",",'ASS START SYNC'!E246,1),"")</f>
        <v/>
      </c>
      <c r="C246" s="12" t="str">
        <f>IF('ASS START SYNC'!C246="SHOW",FIND(",",'ASS START SYNC'!E246,B246+1),"")</f>
        <v/>
      </c>
      <c r="D246" s="12" t="str">
        <f>IF('ASS START SYNC'!C246="SHOW",FIND(",",'ASS START SYNC'!E246,C246+1),"")</f>
        <v/>
      </c>
      <c r="E246" s="13" t="str">
        <f>IF('ASS START SYNC'!C246="SHOW",FIND(",,",'ASS START SYNC'!E246,1),"")</f>
        <v/>
      </c>
      <c r="F246" s="13" t="str">
        <f>IF('ASS START SYNC'!C246="SHOW",FIND(",,",'ASS START SYNC'!E246,E246+1),"")</f>
        <v/>
      </c>
      <c r="G246" s="11" t="str">
        <f>IF('ASS START SYNC'!C246="SHOW",LEFT('ASS START SYNC'!E246,B246),"")</f>
        <v/>
      </c>
      <c r="H246" s="12" t="str">
        <f>IF(AND('ASS START SYNC'!C246="SHOW",COUNTA('ASS START SYNC'!$E$4:'ASS START SYNC'!E245)=0),MID('ASS START SYNC'!E246,B246+1,C246-B246-1),IF(AND('ASS START SYNC'!C246="SHOW",COUNTA('ASS START SYNC'!$E$4:'ASS START SYNC'!E245)&lt;&gt;0),I245,""))</f>
        <v/>
      </c>
      <c r="I246" s="12" t="str">
        <f>IF('ASS START SYNC'!C246="SHOW",MID('ASS START SYNC'!E246,C246+1,D246-C246-1),I245)</f>
        <v/>
      </c>
      <c r="J246" s="11" t="str">
        <f>IF('ASS START SYNC'!C246="SHOW",MID('ASS START SYNC'!E246,D246+1,F246-D246+1),"")</f>
        <v/>
      </c>
      <c r="K246" s="11" t="str">
        <f>IF('ASS START SYNC'!C246="SHOW",MID('ASS START SYNC'!E246,F246+2,1000),"")</f>
        <v/>
      </c>
      <c r="M246" s="12"/>
      <c r="N246" s="14">
        <v>243</v>
      </c>
      <c r="O246" s="12" t="str">
        <f>IF('ASS END SYNC'!C246="SHOW",FIND(",",'ASS END SYNC'!E246,1),"")</f>
        <v/>
      </c>
      <c r="P246" s="12" t="str">
        <f>IF('ASS END SYNC'!C246="SHOW",FIND(",",'ASS END SYNC'!E246,O246+1),"")</f>
        <v/>
      </c>
      <c r="Q246" s="12" t="str">
        <f>IF('ASS END SYNC'!C246="SHOW",FIND(",",'ASS END SYNC'!E246,P246+1),"")</f>
        <v/>
      </c>
      <c r="R246" s="13" t="str">
        <f>IF('ASS END SYNC'!C246="SHOW",FIND(",,",'ASS END SYNC'!E246,1),"")</f>
        <v/>
      </c>
      <c r="S246" s="13" t="str">
        <f>IF('ASS END SYNC'!C246="SHOW",FIND(",,",'ASS END SYNC'!E246,R246+1),"")</f>
        <v/>
      </c>
      <c r="T246" s="11" t="str">
        <f>IF('ASS END SYNC'!C246="SHOW",LEFT('ASS END SYNC'!E246,O246),"")</f>
        <v/>
      </c>
      <c r="U246" s="12" t="str">
        <f>IF('ASS END SYNC'!C246="SHOW",MID('ASS END SYNC'!E246,O246+1,P246-O246-1),"")</f>
        <v/>
      </c>
      <c r="V246" s="12" t="str">
        <f>IF(AND('ASS END SYNC'!C246="SHOW",'ASS END SYNC'!C247="SHOW"),U247,IF(AND('ASS END SYNC'!C246="SHOW",'ASS END SYNC'!C247&lt;&gt;"SHOW"),MID('ASS END SYNC'!E246,O246+1,P246-O246-1),""))</f>
        <v/>
      </c>
      <c r="W246" s="11" t="str">
        <f>IF('ASS END SYNC'!C246="SHOW",MID('ASS END SYNC'!E246,Q246+1,S246-Q246+1),"")</f>
        <v/>
      </c>
      <c r="X246" s="11" t="str">
        <f>IF('ASS END SYNC'!C246="SHOW",MID('ASS END SYNC'!E246,S246+2,1000),"")</f>
        <v/>
      </c>
      <c r="Z246" s="12"/>
    </row>
    <row r="247" spans="1:26" x14ac:dyDescent="0.25">
      <c r="A247" s="14">
        <v>244</v>
      </c>
      <c r="B247" s="12" t="str">
        <f>IF('ASS START SYNC'!C247="SHOW",FIND(",",'ASS START SYNC'!E247,1),"")</f>
        <v/>
      </c>
      <c r="C247" s="12" t="str">
        <f>IF('ASS START SYNC'!C247="SHOW",FIND(",",'ASS START SYNC'!E247,B247+1),"")</f>
        <v/>
      </c>
      <c r="D247" s="12" t="str">
        <f>IF('ASS START SYNC'!C247="SHOW",FIND(",",'ASS START SYNC'!E247,C247+1),"")</f>
        <v/>
      </c>
      <c r="E247" s="13" t="str">
        <f>IF('ASS START SYNC'!C247="SHOW",FIND(",,",'ASS START SYNC'!E247,1),"")</f>
        <v/>
      </c>
      <c r="F247" s="13" t="str">
        <f>IF('ASS START SYNC'!C247="SHOW",FIND(",,",'ASS START SYNC'!E247,E247+1),"")</f>
        <v/>
      </c>
      <c r="G247" s="11" t="str">
        <f>IF('ASS START SYNC'!C247="SHOW",LEFT('ASS START SYNC'!E247,B247),"")</f>
        <v/>
      </c>
      <c r="H247" s="12" t="str">
        <f>IF(AND('ASS START SYNC'!C247="SHOW",COUNTA('ASS START SYNC'!$E$4:'ASS START SYNC'!E246)=0),MID('ASS START SYNC'!E247,B247+1,C247-B247-1),IF(AND('ASS START SYNC'!C247="SHOW",COUNTA('ASS START SYNC'!$E$4:'ASS START SYNC'!E246)&lt;&gt;0),I246,""))</f>
        <v/>
      </c>
      <c r="I247" s="12" t="str">
        <f>IF('ASS START SYNC'!C247="SHOW",MID('ASS START SYNC'!E247,C247+1,D247-C247-1),I246)</f>
        <v/>
      </c>
      <c r="J247" s="11" t="str">
        <f>IF('ASS START SYNC'!C247="SHOW",MID('ASS START SYNC'!E247,D247+1,F247-D247+1),"")</f>
        <v/>
      </c>
      <c r="K247" s="11" t="str">
        <f>IF('ASS START SYNC'!C247="SHOW",MID('ASS START SYNC'!E247,F247+2,1000),"")</f>
        <v/>
      </c>
      <c r="M247" s="12"/>
      <c r="N247" s="14">
        <v>244</v>
      </c>
      <c r="O247" s="12" t="str">
        <f>IF('ASS END SYNC'!C247="SHOW",FIND(",",'ASS END SYNC'!E247,1),"")</f>
        <v/>
      </c>
      <c r="P247" s="12" t="str">
        <f>IF('ASS END SYNC'!C247="SHOW",FIND(",",'ASS END SYNC'!E247,O247+1),"")</f>
        <v/>
      </c>
      <c r="Q247" s="12" t="str">
        <f>IF('ASS END SYNC'!C247="SHOW",FIND(",",'ASS END SYNC'!E247,P247+1),"")</f>
        <v/>
      </c>
      <c r="R247" s="13" t="str">
        <f>IF('ASS END SYNC'!C247="SHOW",FIND(",,",'ASS END SYNC'!E247,1),"")</f>
        <v/>
      </c>
      <c r="S247" s="13" t="str">
        <f>IF('ASS END SYNC'!C247="SHOW",FIND(",,",'ASS END SYNC'!E247,R247+1),"")</f>
        <v/>
      </c>
      <c r="T247" s="11" t="str">
        <f>IF('ASS END SYNC'!C247="SHOW",LEFT('ASS END SYNC'!E247,O247),"")</f>
        <v/>
      </c>
      <c r="U247" s="12" t="str">
        <f>IF('ASS END SYNC'!C247="SHOW",MID('ASS END SYNC'!E247,O247+1,P247-O247-1),"")</f>
        <v/>
      </c>
      <c r="V247" s="12" t="str">
        <f>IF(AND('ASS END SYNC'!C247="SHOW",'ASS END SYNC'!C248="SHOW"),U248,IF(AND('ASS END SYNC'!C247="SHOW",'ASS END SYNC'!C248&lt;&gt;"SHOW"),MID('ASS END SYNC'!E247,O247+1,P247-O247-1),""))</f>
        <v/>
      </c>
      <c r="W247" s="11" t="str">
        <f>IF('ASS END SYNC'!C247="SHOW",MID('ASS END SYNC'!E247,Q247+1,S247-Q247+1),"")</f>
        <v/>
      </c>
      <c r="X247" s="11" t="str">
        <f>IF('ASS END SYNC'!C247="SHOW",MID('ASS END SYNC'!E247,S247+2,1000),"")</f>
        <v/>
      </c>
      <c r="Z247" s="12"/>
    </row>
    <row r="248" spans="1:26" x14ac:dyDescent="0.25">
      <c r="A248" s="14">
        <v>245</v>
      </c>
      <c r="B248" s="12" t="str">
        <f>IF('ASS START SYNC'!C248="SHOW",FIND(",",'ASS START SYNC'!E248,1),"")</f>
        <v/>
      </c>
      <c r="C248" s="12" t="str">
        <f>IF('ASS START SYNC'!C248="SHOW",FIND(",",'ASS START SYNC'!E248,B248+1),"")</f>
        <v/>
      </c>
      <c r="D248" s="12" t="str">
        <f>IF('ASS START SYNC'!C248="SHOW",FIND(",",'ASS START SYNC'!E248,C248+1),"")</f>
        <v/>
      </c>
      <c r="E248" s="13" t="str">
        <f>IF('ASS START SYNC'!C248="SHOW",FIND(",,",'ASS START SYNC'!E248,1),"")</f>
        <v/>
      </c>
      <c r="F248" s="13" t="str">
        <f>IF('ASS START SYNC'!C248="SHOW",FIND(",,",'ASS START SYNC'!E248,E248+1),"")</f>
        <v/>
      </c>
      <c r="G248" s="11" t="str">
        <f>IF('ASS START SYNC'!C248="SHOW",LEFT('ASS START SYNC'!E248,B248),"")</f>
        <v/>
      </c>
      <c r="H248" s="12" t="str">
        <f>IF(AND('ASS START SYNC'!C248="SHOW",COUNTA('ASS START SYNC'!$E$4:'ASS START SYNC'!E247)=0),MID('ASS START SYNC'!E248,B248+1,C248-B248-1),IF(AND('ASS START SYNC'!C248="SHOW",COUNTA('ASS START SYNC'!$E$4:'ASS START SYNC'!E247)&lt;&gt;0),I247,""))</f>
        <v/>
      </c>
      <c r="I248" s="12" t="str">
        <f>IF('ASS START SYNC'!C248="SHOW",MID('ASS START SYNC'!E248,C248+1,D248-C248-1),I247)</f>
        <v/>
      </c>
      <c r="J248" s="11" t="str">
        <f>IF('ASS START SYNC'!C248="SHOW",MID('ASS START SYNC'!E248,D248+1,F248-D248+1),"")</f>
        <v/>
      </c>
      <c r="K248" s="11" t="str">
        <f>IF('ASS START SYNC'!C248="SHOW",MID('ASS START SYNC'!E248,F248+2,1000),"")</f>
        <v/>
      </c>
      <c r="M248" s="12"/>
      <c r="N248" s="14">
        <v>245</v>
      </c>
      <c r="O248" s="12" t="str">
        <f>IF('ASS END SYNC'!C248="SHOW",FIND(",",'ASS END SYNC'!E248,1),"")</f>
        <v/>
      </c>
      <c r="P248" s="12" t="str">
        <f>IF('ASS END SYNC'!C248="SHOW",FIND(",",'ASS END SYNC'!E248,O248+1),"")</f>
        <v/>
      </c>
      <c r="Q248" s="12" t="str">
        <f>IF('ASS END SYNC'!C248="SHOW",FIND(",",'ASS END SYNC'!E248,P248+1),"")</f>
        <v/>
      </c>
      <c r="R248" s="13" t="str">
        <f>IF('ASS END SYNC'!C248="SHOW",FIND(",,",'ASS END SYNC'!E248,1),"")</f>
        <v/>
      </c>
      <c r="S248" s="13" t="str">
        <f>IF('ASS END SYNC'!C248="SHOW",FIND(",,",'ASS END SYNC'!E248,R248+1),"")</f>
        <v/>
      </c>
      <c r="T248" s="11" t="str">
        <f>IF('ASS END SYNC'!C248="SHOW",LEFT('ASS END SYNC'!E248,O248),"")</f>
        <v/>
      </c>
      <c r="U248" s="12" t="str">
        <f>IF('ASS END SYNC'!C248="SHOW",MID('ASS END SYNC'!E248,O248+1,P248-O248-1),"")</f>
        <v/>
      </c>
      <c r="V248" s="12" t="str">
        <f>IF(AND('ASS END SYNC'!C248="SHOW",'ASS END SYNC'!C249="SHOW"),U249,IF(AND('ASS END SYNC'!C248="SHOW",'ASS END SYNC'!C249&lt;&gt;"SHOW"),MID('ASS END SYNC'!E248,O248+1,P248-O248-1),""))</f>
        <v/>
      </c>
      <c r="W248" s="11" t="str">
        <f>IF('ASS END SYNC'!C248="SHOW",MID('ASS END SYNC'!E248,Q248+1,S248-Q248+1),"")</f>
        <v/>
      </c>
      <c r="X248" s="11" t="str">
        <f>IF('ASS END SYNC'!C248="SHOW",MID('ASS END SYNC'!E248,S248+2,1000),"")</f>
        <v/>
      </c>
      <c r="Z248" s="12"/>
    </row>
    <row r="249" spans="1:26" x14ac:dyDescent="0.25">
      <c r="A249" s="14">
        <v>246</v>
      </c>
      <c r="B249" s="12" t="str">
        <f>IF('ASS START SYNC'!C249="SHOW",FIND(",",'ASS START SYNC'!E249,1),"")</f>
        <v/>
      </c>
      <c r="C249" s="12" t="str">
        <f>IF('ASS START SYNC'!C249="SHOW",FIND(",",'ASS START SYNC'!E249,B249+1),"")</f>
        <v/>
      </c>
      <c r="D249" s="12" t="str">
        <f>IF('ASS START SYNC'!C249="SHOW",FIND(",",'ASS START SYNC'!E249,C249+1),"")</f>
        <v/>
      </c>
      <c r="E249" s="13" t="str">
        <f>IF('ASS START SYNC'!C249="SHOW",FIND(",,",'ASS START SYNC'!E249,1),"")</f>
        <v/>
      </c>
      <c r="F249" s="13" t="str">
        <f>IF('ASS START SYNC'!C249="SHOW",FIND(",,",'ASS START SYNC'!E249,E249+1),"")</f>
        <v/>
      </c>
      <c r="G249" s="11" t="str">
        <f>IF('ASS START SYNC'!C249="SHOW",LEFT('ASS START SYNC'!E249,B249),"")</f>
        <v/>
      </c>
      <c r="H249" s="12" t="str">
        <f>IF(AND('ASS START SYNC'!C249="SHOW",COUNTA('ASS START SYNC'!$E$4:'ASS START SYNC'!E248)=0),MID('ASS START SYNC'!E249,B249+1,C249-B249-1),IF(AND('ASS START SYNC'!C249="SHOW",COUNTA('ASS START SYNC'!$E$4:'ASS START SYNC'!E248)&lt;&gt;0),I248,""))</f>
        <v/>
      </c>
      <c r="I249" s="12" t="str">
        <f>IF('ASS START SYNC'!C249="SHOW",MID('ASS START SYNC'!E249,C249+1,D249-C249-1),I248)</f>
        <v/>
      </c>
      <c r="J249" s="11" t="str">
        <f>IF('ASS START SYNC'!C249="SHOW",MID('ASS START SYNC'!E249,D249+1,F249-D249+1),"")</f>
        <v/>
      </c>
      <c r="K249" s="11" t="str">
        <f>IF('ASS START SYNC'!C249="SHOW",MID('ASS START SYNC'!E249,F249+2,1000),"")</f>
        <v/>
      </c>
      <c r="M249" s="12"/>
      <c r="N249" s="14">
        <v>246</v>
      </c>
      <c r="O249" s="12" t="str">
        <f>IF('ASS END SYNC'!C249="SHOW",FIND(",",'ASS END SYNC'!E249,1),"")</f>
        <v/>
      </c>
      <c r="P249" s="12" t="str">
        <f>IF('ASS END SYNC'!C249="SHOW",FIND(",",'ASS END SYNC'!E249,O249+1),"")</f>
        <v/>
      </c>
      <c r="Q249" s="12" t="str">
        <f>IF('ASS END SYNC'!C249="SHOW",FIND(",",'ASS END SYNC'!E249,P249+1),"")</f>
        <v/>
      </c>
      <c r="R249" s="13" t="str">
        <f>IF('ASS END SYNC'!C249="SHOW",FIND(",,",'ASS END SYNC'!E249,1),"")</f>
        <v/>
      </c>
      <c r="S249" s="13" t="str">
        <f>IF('ASS END SYNC'!C249="SHOW",FIND(",,",'ASS END SYNC'!E249,R249+1),"")</f>
        <v/>
      </c>
      <c r="T249" s="11" t="str">
        <f>IF('ASS END SYNC'!C249="SHOW",LEFT('ASS END SYNC'!E249,O249),"")</f>
        <v/>
      </c>
      <c r="U249" s="12" t="str">
        <f>IF('ASS END SYNC'!C249="SHOW",MID('ASS END SYNC'!E249,O249+1,P249-O249-1),"")</f>
        <v/>
      </c>
      <c r="V249" s="12" t="str">
        <f>IF(AND('ASS END SYNC'!C249="SHOW",'ASS END SYNC'!C250="SHOW"),U250,IF(AND('ASS END SYNC'!C249="SHOW",'ASS END SYNC'!C250&lt;&gt;"SHOW"),MID('ASS END SYNC'!E249,O249+1,P249-O249-1),""))</f>
        <v/>
      </c>
      <c r="W249" s="11" t="str">
        <f>IF('ASS END SYNC'!C249="SHOW",MID('ASS END SYNC'!E249,Q249+1,S249-Q249+1),"")</f>
        <v/>
      </c>
      <c r="X249" s="11" t="str">
        <f>IF('ASS END SYNC'!C249="SHOW",MID('ASS END SYNC'!E249,S249+2,1000),"")</f>
        <v/>
      </c>
      <c r="Z249" s="12"/>
    </row>
    <row r="250" spans="1:26" x14ac:dyDescent="0.25">
      <c r="A250" s="14">
        <v>247</v>
      </c>
      <c r="B250" s="12" t="str">
        <f>IF('ASS START SYNC'!C250="SHOW",FIND(",",'ASS START SYNC'!E250,1),"")</f>
        <v/>
      </c>
      <c r="C250" s="12" t="str">
        <f>IF('ASS START SYNC'!C250="SHOW",FIND(",",'ASS START SYNC'!E250,B250+1),"")</f>
        <v/>
      </c>
      <c r="D250" s="12" t="str">
        <f>IF('ASS START SYNC'!C250="SHOW",FIND(",",'ASS START SYNC'!E250,C250+1),"")</f>
        <v/>
      </c>
      <c r="E250" s="13" t="str">
        <f>IF('ASS START SYNC'!C250="SHOW",FIND(",,",'ASS START SYNC'!E250,1),"")</f>
        <v/>
      </c>
      <c r="F250" s="13" t="str">
        <f>IF('ASS START SYNC'!C250="SHOW",FIND(",,",'ASS START SYNC'!E250,E250+1),"")</f>
        <v/>
      </c>
      <c r="G250" s="11" t="str">
        <f>IF('ASS START SYNC'!C250="SHOW",LEFT('ASS START SYNC'!E250,B250),"")</f>
        <v/>
      </c>
      <c r="H250" s="12" t="str">
        <f>IF(AND('ASS START SYNC'!C250="SHOW",COUNTA('ASS START SYNC'!$E$4:'ASS START SYNC'!E249)=0),MID('ASS START SYNC'!E250,B250+1,C250-B250-1),IF(AND('ASS START SYNC'!C250="SHOW",COUNTA('ASS START SYNC'!$E$4:'ASS START SYNC'!E249)&lt;&gt;0),I249,""))</f>
        <v/>
      </c>
      <c r="I250" s="12" t="str">
        <f>IF('ASS START SYNC'!C250="SHOW",MID('ASS START SYNC'!E250,C250+1,D250-C250-1),I249)</f>
        <v/>
      </c>
      <c r="J250" s="11" t="str">
        <f>IF('ASS START SYNC'!C250="SHOW",MID('ASS START SYNC'!E250,D250+1,F250-D250+1),"")</f>
        <v/>
      </c>
      <c r="K250" s="11" t="str">
        <f>IF('ASS START SYNC'!C250="SHOW",MID('ASS START SYNC'!E250,F250+2,1000),"")</f>
        <v/>
      </c>
      <c r="M250" s="12"/>
      <c r="N250" s="14">
        <v>247</v>
      </c>
      <c r="O250" s="12" t="str">
        <f>IF('ASS END SYNC'!C250="SHOW",FIND(",",'ASS END SYNC'!E250,1),"")</f>
        <v/>
      </c>
      <c r="P250" s="12" t="str">
        <f>IF('ASS END SYNC'!C250="SHOW",FIND(",",'ASS END SYNC'!E250,O250+1),"")</f>
        <v/>
      </c>
      <c r="Q250" s="12" t="str">
        <f>IF('ASS END SYNC'!C250="SHOW",FIND(",",'ASS END SYNC'!E250,P250+1),"")</f>
        <v/>
      </c>
      <c r="R250" s="13" t="str">
        <f>IF('ASS END SYNC'!C250="SHOW",FIND(",,",'ASS END SYNC'!E250,1),"")</f>
        <v/>
      </c>
      <c r="S250" s="13" t="str">
        <f>IF('ASS END SYNC'!C250="SHOW",FIND(",,",'ASS END SYNC'!E250,R250+1),"")</f>
        <v/>
      </c>
      <c r="T250" s="11" t="str">
        <f>IF('ASS END SYNC'!C250="SHOW",LEFT('ASS END SYNC'!E250,O250),"")</f>
        <v/>
      </c>
      <c r="U250" s="12" t="str">
        <f>IF('ASS END SYNC'!C250="SHOW",MID('ASS END SYNC'!E250,O250+1,P250-O250-1),"")</f>
        <v/>
      </c>
      <c r="V250" s="12" t="str">
        <f>IF(AND('ASS END SYNC'!C250="SHOW",'ASS END SYNC'!C251="SHOW"),U251,IF(AND('ASS END SYNC'!C250="SHOW",'ASS END SYNC'!C251&lt;&gt;"SHOW"),MID('ASS END SYNC'!E250,O250+1,P250-O250-1),""))</f>
        <v/>
      </c>
      <c r="W250" s="11" t="str">
        <f>IF('ASS END SYNC'!C250="SHOW",MID('ASS END SYNC'!E250,Q250+1,S250-Q250+1),"")</f>
        <v/>
      </c>
      <c r="X250" s="11" t="str">
        <f>IF('ASS END SYNC'!C250="SHOW",MID('ASS END SYNC'!E250,S250+2,1000),"")</f>
        <v/>
      </c>
      <c r="Z250" s="12"/>
    </row>
    <row r="251" spans="1:26" x14ac:dyDescent="0.25">
      <c r="A251" s="14">
        <v>248</v>
      </c>
      <c r="B251" s="12" t="str">
        <f>IF('ASS START SYNC'!C251="SHOW",FIND(",",'ASS START SYNC'!E251,1),"")</f>
        <v/>
      </c>
      <c r="C251" s="12" t="str">
        <f>IF('ASS START SYNC'!C251="SHOW",FIND(",",'ASS START SYNC'!E251,B251+1),"")</f>
        <v/>
      </c>
      <c r="D251" s="12" t="str">
        <f>IF('ASS START SYNC'!C251="SHOW",FIND(",",'ASS START SYNC'!E251,C251+1),"")</f>
        <v/>
      </c>
      <c r="E251" s="13" t="str">
        <f>IF('ASS START SYNC'!C251="SHOW",FIND(",,",'ASS START SYNC'!E251,1),"")</f>
        <v/>
      </c>
      <c r="F251" s="13" t="str">
        <f>IF('ASS START SYNC'!C251="SHOW",FIND(",,",'ASS START SYNC'!E251,E251+1),"")</f>
        <v/>
      </c>
      <c r="G251" s="11" t="str">
        <f>IF('ASS START SYNC'!C251="SHOW",LEFT('ASS START SYNC'!E251,B251),"")</f>
        <v/>
      </c>
      <c r="H251" s="12" t="str">
        <f>IF(AND('ASS START SYNC'!C251="SHOW",COUNTA('ASS START SYNC'!$E$4:'ASS START SYNC'!E250)=0),MID('ASS START SYNC'!E251,B251+1,C251-B251-1),IF(AND('ASS START SYNC'!C251="SHOW",COUNTA('ASS START SYNC'!$E$4:'ASS START SYNC'!E250)&lt;&gt;0),I250,""))</f>
        <v/>
      </c>
      <c r="I251" s="12" t="str">
        <f>IF('ASS START SYNC'!C251="SHOW",MID('ASS START SYNC'!E251,C251+1,D251-C251-1),I250)</f>
        <v/>
      </c>
      <c r="J251" s="11" t="str">
        <f>IF('ASS START SYNC'!C251="SHOW",MID('ASS START SYNC'!E251,D251+1,F251-D251+1),"")</f>
        <v/>
      </c>
      <c r="K251" s="11" t="str">
        <f>IF('ASS START SYNC'!C251="SHOW",MID('ASS START SYNC'!E251,F251+2,1000),"")</f>
        <v/>
      </c>
      <c r="M251" s="12"/>
      <c r="N251" s="14">
        <v>248</v>
      </c>
      <c r="O251" s="12" t="str">
        <f>IF('ASS END SYNC'!C251="SHOW",FIND(",",'ASS END SYNC'!E251,1),"")</f>
        <v/>
      </c>
      <c r="P251" s="12" t="str">
        <f>IF('ASS END SYNC'!C251="SHOW",FIND(",",'ASS END SYNC'!E251,O251+1),"")</f>
        <v/>
      </c>
      <c r="Q251" s="12" t="str">
        <f>IF('ASS END SYNC'!C251="SHOW",FIND(",",'ASS END SYNC'!E251,P251+1),"")</f>
        <v/>
      </c>
      <c r="R251" s="13" t="str">
        <f>IF('ASS END SYNC'!C251="SHOW",FIND(",,",'ASS END SYNC'!E251,1),"")</f>
        <v/>
      </c>
      <c r="S251" s="13" t="str">
        <f>IF('ASS END SYNC'!C251="SHOW",FIND(",,",'ASS END SYNC'!E251,R251+1),"")</f>
        <v/>
      </c>
      <c r="T251" s="11" t="str">
        <f>IF('ASS END SYNC'!C251="SHOW",LEFT('ASS END SYNC'!E251,O251),"")</f>
        <v/>
      </c>
      <c r="U251" s="12" t="str">
        <f>IF('ASS END SYNC'!C251="SHOW",MID('ASS END SYNC'!E251,O251+1,P251-O251-1),"")</f>
        <v/>
      </c>
      <c r="V251" s="12" t="str">
        <f>IF(AND('ASS END SYNC'!C251="SHOW",'ASS END SYNC'!C252="SHOW"),U252,IF(AND('ASS END SYNC'!C251="SHOW",'ASS END SYNC'!C252&lt;&gt;"SHOW"),MID('ASS END SYNC'!E251,O251+1,P251-O251-1),""))</f>
        <v/>
      </c>
      <c r="W251" s="11" t="str">
        <f>IF('ASS END SYNC'!C251="SHOW",MID('ASS END SYNC'!E251,Q251+1,S251-Q251+1),"")</f>
        <v/>
      </c>
      <c r="X251" s="11" t="str">
        <f>IF('ASS END SYNC'!C251="SHOW",MID('ASS END SYNC'!E251,S251+2,1000),"")</f>
        <v/>
      </c>
      <c r="Z251" s="12"/>
    </row>
    <row r="252" spans="1:26" x14ac:dyDescent="0.25">
      <c r="A252" s="14">
        <v>249</v>
      </c>
      <c r="B252" s="12" t="str">
        <f>IF('ASS START SYNC'!C252="SHOW",FIND(",",'ASS START SYNC'!E252,1),"")</f>
        <v/>
      </c>
      <c r="C252" s="12" t="str">
        <f>IF('ASS START SYNC'!C252="SHOW",FIND(",",'ASS START SYNC'!E252,B252+1),"")</f>
        <v/>
      </c>
      <c r="D252" s="12" t="str">
        <f>IF('ASS START SYNC'!C252="SHOW",FIND(",",'ASS START SYNC'!E252,C252+1),"")</f>
        <v/>
      </c>
      <c r="E252" s="13" t="str">
        <f>IF('ASS START SYNC'!C252="SHOW",FIND(",,",'ASS START SYNC'!E252,1),"")</f>
        <v/>
      </c>
      <c r="F252" s="13" t="str">
        <f>IF('ASS START SYNC'!C252="SHOW",FIND(",,",'ASS START SYNC'!E252,E252+1),"")</f>
        <v/>
      </c>
      <c r="G252" s="11" t="str">
        <f>IF('ASS START SYNC'!C252="SHOW",LEFT('ASS START SYNC'!E252,B252),"")</f>
        <v/>
      </c>
      <c r="H252" s="12" t="str">
        <f>IF(AND('ASS START SYNC'!C252="SHOW",COUNTA('ASS START SYNC'!$E$4:'ASS START SYNC'!E251)=0),MID('ASS START SYNC'!E252,B252+1,C252-B252-1),IF(AND('ASS START SYNC'!C252="SHOW",COUNTA('ASS START SYNC'!$E$4:'ASS START SYNC'!E251)&lt;&gt;0),I251,""))</f>
        <v/>
      </c>
      <c r="I252" s="12" t="str">
        <f>IF('ASS START SYNC'!C252="SHOW",MID('ASS START SYNC'!E252,C252+1,D252-C252-1),I251)</f>
        <v/>
      </c>
      <c r="J252" s="11" t="str">
        <f>IF('ASS START SYNC'!C252="SHOW",MID('ASS START SYNC'!E252,D252+1,F252-D252+1),"")</f>
        <v/>
      </c>
      <c r="K252" s="11" t="str">
        <f>IF('ASS START SYNC'!C252="SHOW",MID('ASS START SYNC'!E252,F252+2,1000),"")</f>
        <v/>
      </c>
      <c r="M252" s="12"/>
      <c r="N252" s="14">
        <v>249</v>
      </c>
      <c r="O252" s="12" t="str">
        <f>IF('ASS END SYNC'!C252="SHOW",FIND(",",'ASS END SYNC'!E252,1),"")</f>
        <v/>
      </c>
      <c r="P252" s="12" t="str">
        <f>IF('ASS END SYNC'!C252="SHOW",FIND(",",'ASS END SYNC'!E252,O252+1),"")</f>
        <v/>
      </c>
      <c r="Q252" s="12" t="str">
        <f>IF('ASS END SYNC'!C252="SHOW",FIND(",",'ASS END SYNC'!E252,P252+1),"")</f>
        <v/>
      </c>
      <c r="R252" s="13" t="str">
        <f>IF('ASS END SYNC'!C252="SHOW",FIND(",,",'ASS END SYNC'!E252,1),"")</f>
        <v/>
      </c>
      <c r="S252" s="13" t="str">
        <f>IF('ASS END SYNC'!C252="SHOW",FIND(",,",'ASS END SYNC'!E252,R252+1),"")</f>
        <v/>
      </c>
      <c r="T252" s="11" t="str">
        <f>IF('ASS END SYNC'!C252="SHOW",LEFT('ASS END SYNC'!E252,O252),"")</f>
        <v/>
      </c>
      <c r="U252" s="12" t="str">
        <f>IF('ASS END SYNC'!C252="SHOW",MID('ASS END SYNC'!E252,O252+1,P252-O252-1),"")</f>
        <v/>
      </c>
      <c r="V252" s="12" t="str">
        <f>IF(AND('ASS END SYNC'!C252="SHOW",'ASS END SYNC'!C253="SHOW"),U253,IF(AND('ASS END SYNC'!C252="SHOW",'ASS END SYNC'!C253&lt;&gt;"SHOW"),MID('ASS END SYNC'!E252,O252+1,P252-O252-1),""))</f>
        <v/>
      </c>
      <c r="W252" s="11" t="str">
        <f>IF('ASS END SYNC'!C252="SHOW",MID('ASS END SYNC'!E252,Q252+1,S252-Q252+1),"")</f>
        <v/>
      </c>
      <c r="X252" s="11" t="str">
        <f>IF('ASS END SYNC'!C252="SHOW",MID('ASS END SYNC'!E252,S252+2,1000),"")</f>
        <v/>
      </c>
      <c r="Z252" s="12"/>
    </row>
    <row r="253" spans="1:26" x14ac:dyDescent="0.25">
      <c r="A253" s="14">
        <v>250</v>
      </c>
      <c r="B253" s="12" t="str">
        <f>IF('ASS START SYNC'!C253="SHOW",FIND(",",'ASS START SYNC'!E253,1),"")</f>
        <v/>
      </c>
      <c r="C253" s="12" t="str">
        <f>IF('ASS START SYNC'!C253="SHOW",FIND(",",'ASS START SYNC'!E253,B253+1),"")</f>
        <v/>
      </c>
      <c r="D253" s="12" t="str">
        <f>IF('ASS START SYNC'!C253="SHOW",FIND(",",'ASS START SYNC'!E253,C253+1),"")</f>
        <v/>
      </c>
      <c r="E253" s="13" t="str">
        <f>IF('ASS START SYNC'!C253="SHOW",FIND(",,",'ASS START SYNC'!E253,1),"")</f>
        <v/>
      </c>
      <c r="F253" s="13" t="str">
        <f>IF('ASS START SYNC'!C253="SHOW",FIND(",,",'ASS START SYNC'!E253,E253+1),"")</f>
        <v/>
      </c>
      <c r="G253" s="11" t="str">
        <f>IF('ASS START SYNC'!C253="SHOW",LEFT('ASS START SYNC'!E253,B253),"")</f>
        <v/>
      </c>
      <c r="H253" s="12" t="str">
        <f>IF(AND('ASS START SYNC'!C253="SHOW",COUNTA('ASS START SYNC'!$E$4:'ASS START SYNC'!E252)=0),MID('ASS START SYNC'!E253,B253+1,C253-B253-1),IF(AND('ASS START SYNC'!C253="SHOW",COUNTA('ASS START SYNC'!$E$4:'ASS START SYNC'!E252)&lt;&gt;0),I252,""))</f>
        <v/>
      </c>
      <c r="I253" s="12" t="str">
        <f>IF('ASS START SYNC'!C253="SHOW",MID('ASS START SYNC'!E253,C253+1,D253-C253-1),I252)</f>
        <v/>
      </c>
      <c r="J253" s="11" t="str">
        <f>IF('ASS START SYNC'!C253="SHOW",MID('ASS START SYNC'!E253,D253+1,F253-D253+1),"")</f>
        <v/>
      </c>
      <c r="K253" s="11" t="str">
        <f>IF('ASS START SYNC'!C253="SHOW",MID('ASS START SYNC'!E253,F253+2,1000),"")</f>
        <v/>
      </c>
      <c r="M253" s="12"/>
      <c r="N253" s="14">
        <v>250</v>
      </c>
      <c r="O253" s="12" t="str">
        <f>IF('ASS END SYNC'!C253="SHOW",FIND(",",'ASS END SYNC'!E253,1),"")</f>
        <v/>
      </c>
      <c r="P253" s="12" t="str">
        <f>IF('ASS END SYNC'!C253="SHOW",FIND(",",'ASS END SYNC'!E253,O253+1),"")</f>
        <v/>
      </c>
      <c r="Q253" s="12" t="str">
        <f>IF('ASS END SYNC'!C253="SHOW",FIND(",",'ASS END SYNC'!E253,P253+1),"")</f>
        <v/>
      </c>
      <c r="R253" s="13" t="str">
        <f>IF('ASS END SYNC'!C253="SHOW",FIND(",,",'ASS END SYNC'!E253,1),"")</f>
        <v/>
      </c>
      <c r="S253" s="13" t="str">
        <f>IF('ASS END SYNC'!C253="SHOW",FIND(",,",'ASS END SYNC'!E253,R253+1),"")</f>
        <v/>
      </c>
      <c r="T253" s="11" t="str">
        <f>IF('ASS END SYNC'!C253="SHOW",LEFT('ASS END SYNC'!E253,O253),"")</f>
        <v/>
      </c>
      <c r="U253" s="12" t="str">
        <f>IF('ASS END SYNC'!C253="SHOW",MID('ASS END SYNC'!E253,O253+1,P253-O253-1),"")</f>
        <v/>
      </c>
      <c r="V253" s="12" t="str">
        <f>IF(AND('ASS END SYNC'!C253="SHOW",'ASS END SYNC'!C254="SHOW"),U254,IF(AND('ASS END SYNC'!C253="SHOW",'ASS END SYNC'!C254&lt;&gt;"SHOW"),MID('ASS END SYNC'!E253,O253+1,P253-O253-1),""))</f>
        <v/>
      </c>
      <c r="W253" s="11" t="str">
        <f>IF('ASS END SYNC'!C253="SHOW",MID('ASS END SYNC'!E253,Q253+1,S253-Q253+1),"")</f>
        <v/>
      </c>
      <c r="X253" s="11" t="str">
        <f>IF('ASS END SYNC'!C253="SHOW",MID('ASS END SYNC'!E253,S253+2,1000),"")</f>
        <v/>
      </c>
      <c r="Z253" s="12"/>
    </row>
    <row r="254" spans="1:26" x14ac:dyDescent="0.25">
      <c r="A254" s="14">
        <v>251</v>
      </c>
      <c r="B254" s="12" t="str">
        <f>IF('ASS START SYNC'!C254="SHOW",FIND(",",'ASS START SYNC'!E254,1),"")</f>
        <v/>
      </c>
      <c r="C254" s="12" t="str">
        <f>IF('ASS START SYNC'!C254="SHOW",FIND(",",'ASS START SYNC'!E254,B254+1),"")</f>
        <v/>
      </c>
      <c r="D254" s="12" t="str">
        <f>IF('ASS START SYNC'!C254="SHOW",FIND(",",'ASS START SYNC'!E254,C254+1),"")</f>
        <v/>
      </c>
      <c r="E254" s="13" t="str">
        <f>IF('ASS START SYNC'!C254="SHOW",FIND(",,",'ASS START SYNC'!E254,1),"")</f>
        <v/>
      </c>
      <c r="F254" s="13" t="str">
        <f>IF('ASS START SYNC'!C254="SHOW",FIND(",,",'ASS START SYNC'!E254,E254+1),"")</f>
        <v/>
      </c>
      <c r="G254" s="11" t="str">
        <f>IF('ASS START SYNC'!C254="SHOW",LEFT('ASS START SYNC'!E254,B254),"")</f>
        <v/>
      </c>
      <c r="H254" s="12" t="str">
        <f>IF(AND('ASS START SYNC'!C254="SHOW",COUNTA('ASS START SYNC'!$E$4:'ASS START SYNC'!E253)=0),MID('ASS START SYNC'!E254,B254+1,C254-B254-1),IF(AND('ASS START SYNC'!C254="SHOW",COUNTA('ASS START SYNC'!$E$4:'ASS START SYNC'!E253)&lt;&gt;0),I253,""))</f>
        <v/>
      </c>
      <c r="I254" s="12" t="str">
        <f>IF('ASS START SYNC'!C254="SHOW",MID('ASS START SYNC'!E254,C254+1,D254-C254-1),I253)</f>
        <v/>
      </c>
      <c r="J254" s="11" t="str">
        <f>IF('ASS START SYNC'!C254="SHOW",MID('ASS START SYNC'!E254,D254+1,F254-D254+1),"")</f>
        <v/>
      </c>
      <c r="K254" s="11" t="str">
        <f>IF('ASS START SYNC'!C254="SHOW",MID('ASS START SYNC'!E254,F254+2,1000),"")</f>
        <v/>
      </c>
      <c r="M254" s="12"/>
      <c r="N254" s="14">
        <v>251</v>
      </c>
      <c r="O254" s="12" t="str">
        <f>IF('ASS END SYNC'!C254="SHOW",FIND(",",'ASS END SYNC'!E254,1),"")</f>
        <v/>
      </c>
      <c r="P254" s="12" t="str">
        <f>IF('ASS END SYNC'!C254="SHOW",FIND(",",'ASS END SYNC'!E254,O254+1),"")</f>
        <v/>
      </c>
      <c r="Q254" s="12" t="str">
        <f>IF('ASS END SYNC'!C254="SHOW",FIND(",",'ASS END SYNC'!E254,P254+1),"")</f>
        <v/>
      </c>
      <c r="R254" s="13" t="str">
        <f>IF('ASS END SYNC'!C254="SHOW",FIND(",,",'ASS END SYNC'!E254,1),"")</f>
        <v/>
      </c>
      <c r="S254" s="13" t="str">
        <f>IF('ASS END SYNC'!C254="SHOW",FIND(",,",'ASS END SYNC'!E254,R254+1),"")</f>
        <v/>
      </c>
      <c r="T254" s="11" t="str">
        <f>IF('ASS END SYNC'!C254="SHOW",LEFT('ASS END SYNC'!E254,O254),"")</f>
        <v/>
      </c>
      <c r="U254" s="12" t="str">
        <f>IF('ASS END SYNC'!C254="SHOW",MID('ASS END SYNC'!E254,O254+1,P254-O254-1),"")</f>
        <v/>
      </c>
      <c r="V254" s="12" t="str">
        <f>IF(AND('ASS END SYNC'!C254="SHOW",'ASS END SYNC'!C255="SHOW"),U255,IF(AND('ASS END SYNC'!C254="SHOW",'ASS END SYNC'!C255&lt;&gt;"SHOW"),MID('ASS END SYNC'!E254,O254+1,P254-O254-1),""))</f>
        <v/>
      </c>
      <c r="W254" s="11" t="str">
        <f>IF('ASS END SYNC'!C254="SHOW",MID('ASS END SYNC'!E254,Q254+1,S254-Q254+1),"")</f>
        <v/>
      </c>
      <c r="X254" s="11" t="str">
        <f>IF('ASS END SYNC'!C254="SHOW",MID('ASS END SYNC'!E254,S254+2,1000),"")</f>
        <v/>
      </c>
      <c r="Z254" s="12"/>
    </row>
    <row r="255" spans="1:26" x14ac:dyDescent="0.25">
      <c r="A255" s="14">
        <v>252</v>
      </c>
      <c r="B255" s="12" t="str">
        <f>IF('ASS START SYNC'!C255="SHOW",FIND(",",'ASS START SYNC'!E255,1),"")</f>
        <v/>
      </c>
      <c r="C255" s="12" t="str">
        <f>IF('ASS START SYNC'!C255="SHOW",FIND(",",'ASS START SYNC'!E255,B255+1),"")</f>
        <v/>
      </c>
      <c r="D255" s="12" t="str">
        <f>IF('ASS START SYNC'!C255="SHOW",FIND(",",'ASS START SYNC'!E255,C255+1),"")</f>
        <v/>
      </c>
      <c r="E255" s="13" t="str">
        <f>IF('ASS START SYNC'!C255="SHOW",FIND(",,",'ASS START SYNC'!E255,1),"")</f>
        <v/>
      </c>
      <c r="F255" s="13" t="str">
        <f>IF('ASS START SYNC'!C255="SHOW",FIND(",,",'ASS START SYNC'!E255,E255+1),"")</f>
        <v/>
      </c>
      <c r="G255" s="11" t="str">
        <f>IF('ASS START SYNC'!C255="SHOW",LEFT('ASS START SYNC'!E255,B255),"")</f>
        <v/>
      </c>
      <c r="H255" s="12" t="str">
        <f>IF(AND('ASS START SYNC'!C255="SHOW",COUNTA('ASS START SYNC'!$E$4:'ASS START SYNC'!E254)=0),MID('ASS START SYNC'!E255,B255+1,C255-B255-1),IF(AND('ASS START SYNC'!C255="SHOW",COUNTA('ASS START SYNC'!$E$4:'ASS START SYNC'!E254)&lt;&gt;0),I254,""))</f>
        <v/>
      </c>
      <c r="I255" s="12" t="str">
        <f>IF('ASS START SYNC'!C255="SHOW",MID('ASS START SYNC'!E255,C255+1,D255-C255-1),I254)</f>
        <v/>
      </c>
      <c r="J255" s="11" t="str">
        <f>IF('ASS START SYNC'!C255="SHOW",MID('ASS START SYNC'!E255,D255+1,F255-D255+1),"")</f>
        <v/>
      </c>
      <c r="K255" s="11" t="str">
        <f>IF('ASS START SYNC'!C255="SHOW",MID('ASS START SYNC'!E255,F255+2,1000),"")</f>
        <v/>
      </c>
      <c r="M255" s="12"/>
      <c r="N255" s="14">
        <v>252</v>
      </c>
      <c r="O255" s="12" t="str">
        <f>IF('ASS END SYNC'!C255="SHOW",FIND(",",'ASS END SYNC'!E255,1),"")</f>
        <v/>
      </c>
      <c r="P255" s="12" t="str">
        <f>IF('ASS END SYNC'!C255="SHOW",FIND(",",'ASS END SYNC'!E255,O255+1),"")</f>
        <v/>
      </c>
      <c r="Q255" s="12" t="str">
        <f>IF('ASS END SYNC'!C255="SHOW",FIND(",",'ASS END SYNC'!E255,P255+1),"")</f>
        <v/>
      </c>
      <c r="R255" s="13" t="str">
        <f>IF('ASS END SYNC'!C255="SHOW",FIND(",,",'ASS END SYNC'!E255,1),"")</f>
        <v/>
      </c>
      <c r="S255" s="13" t="str">
        <f>IF('ASS END SYNC'!C255="SHOW",FIND(",,",'ASS END SYNC'!E255,R255+1),"")</f>
        <v/>
      </c>
      <c r="T255" s="11" t="str">
        <f>IF('ASS END SYNC'!C255="SHOW",LEFT('ASS END SYNC'!E255,O255),"")</f>
        <v/>
      </c>
      <c r="U255" s="12" t="str">
        <f>IF('ASS END SYNC'!C255="SHOW",MID('ASS END SYNC'!E255,O255+1,P255-O255-1),"")</f>
        <v/>
      </c>
      <c r="V255" s="12" t="str">
        <f>IF(AND('ASS END SYNC'!C255="SHOW",'ASS END SYNC'!C256="SHOW"),U256,IF(AND('ASS END SYNC'!C255="SHOW",'ASS END SYNC'!C256&lt;&gt;"SHOW"),MID('ASS END SYNC'!E255,O255+1,P255-O255-1),""))</f>
        <v/>
      </c>
      <c r="W255" s="11" t="str">
        <f>IF('ASS END SYNC'!C255="SHOW",MID('ASS END SYNC'!E255,Q255+1,S255-Q255+1),"")</f>
        <v/>
      </c>
      <c r="X255" s="11" t="str">
        <f>IF('ASS END SYNC'!C255="SHOW",MID('ASS END SYNC'!E255,S255+2,1000),"")</f>
        <v/>
      </c>
      <c r="Z255" s="12"/>
    </row>
    <row r="256" spans="1:26" x14ac:dyDescent="0.25">
      <c r="A256" s="14">
        <v>253</v>
      </c>
      <c r="B256" s="12" t="str">
        <f>IF('ASS START SYNC'!C256="SHOW",FIND(",",'ASS START SYNC'!E256,1),"")</f>
        <v/>
      </c>
      <c r="C256" s="12" t="str">
        <f>IF('ASS START SYNC'!C256="SHOW",FIND(",",'ASS START SYNC'!E256,B256+1),"")</f>
        <v/>
      </c>
      <c r="D256" s="12" t="str">
        <f>IF('ASS START SYNC'!C256="SHOW",FIND(",",'ASS START SYNC'!E256,C256+1),"")</f>
        <v/>
      </c>
      <c r="E256" s="13" t="str">
        <f>IF('ASS START SYNC'!C256="SHOW",FIND(",,",'ASS START SYNC'!E256,1),"")</f>
        <v/>
      </c>
      <c r="F256" s="13" t="str">
        <f>IF('ASS START SYNC'!C256="SHOW",FIND(",,",'ASS START SYNC'!E256,E256+1),"")</f>
        <v/>
      </c>
      <c r="G256" s="11" t="str">
        <f>IF('ASS START SYNC'!C256="SHOW",LEFT('ASS START SYNC'!E256,B256),"")</f>
        <v/>
      </c>
      <c r="H256" s="12" t="str">
        <f>IF(AND('ASS START SYNC'!C256="SHOW",COUNTA('ASS START SYNC'!$E$4:'ASS START SYNC'!E255)=0),MID('ASS START SYNC'!E256,B256+1,C256-B256-1),IF(AND('ASS START SYNC'!C256="SHOW",COUNTA('ASS START SYNC'!$E$4:'ASS START SYNC'!E255)&lt;&gt;0),I255,""))</f>
        <v/>
      </c>
      <c r="I256" s="12" t="str">
        <f>IF('ASS START SYNC'!C256="SHOW",MID('ASS START SYNC'!E256,C256+1,D256-C256-1),I255)</f>
        <v/>
      </c>
      <c r="J256" s="11" t="str">
        <f>IF('ASS START SYNC'!C256="SHOW",MID('ASS START SYNC'!E256,D256+1,F256-D256+1),"")</f>
        <v/>
      </c>
      <c r="K256" s="11" t="str">
        <f>IF('ASS START SYNC'!C256="SHOW",MID('ASS START SYNC'!E256,F256+2,1000),"")</f>
        <v/>
      </c>
      <c r="M256" s="12"/>
      <c r="N256" s="14">
        <v>253</v>
      </c>
      <c r="O256" s="12" t="str">
        <f>IF('ASS END SYNC'!C256="SHOW",FIND(",",'ASS END SYNC'!E256,1),"")</f>
        <v/>
      </c>
      <c r="P256" s="12" t="str">
        <f>IF('ASS END SYNC'!C256="SHOW",FIND(",",'ASS END SYNC'!E256,O256+1),"")</f>
        <v/>
      </c>
      <c r="Q256" s="12" t="str">
        <f>IF('ASS END SYNC'!C256="SHOW",FIND(",",'ASS END SYNC'!E256,P256+1),"")</f>
        <v/>
      </c>
      <c r="R256" s="13" t="str">
        <f>IF('ASS END SYNC'!C256="SHOW",FIND(",,",'ASS END SYNC'!E256,1),"")</f>
        <v/>
      </c>
      <c r="S256" s="13" t="str">
        <f>IF('ASS END SYNC'!C256="SHOW",FIND(",,",'ASS END SYNC'!E256,R256+1),"")</f>
        <v/>
      </c>
      <c r="T256" s="11" t="str">
        <f>IF('ASS END SYNC'!C256="SHOW",LEFT('ASS END SYNC'!E256,O256),"")</f>
        <v/>
      </c>
      <c r="U256" s="12" t="str">
        <f>IF('ASS END SYNC'!C256="SHOW",MID('ASS END SYNC'!E256,O256+1,P256-O256-1),"")</f>
        <v/>
      </c>
      <c r="V256" s="12" t="str">
        <f>IF(AND('ASS END SYNC'!C256="SHOW",'ASS END SYNC'!C257="SHOW"),U257,IF(AND('ASS END SYNC'!C256="SHOW",'ASS END SYNC'!C257&lt;&gt;"SHOW"),MID('ASS END SYNC'!E256,O256+1,P256-O256-1),""))</f>
        <v/>
      </c>
      <c r="W256" s="11" t="str">
        <f>IF('ASS END SYNC'!C256="SHOW",MID('ASS END SYNC'!E256,Q256+1,S256-Q256+1),"")</f>
        <v/>
      </c>
      <c r="X256" s="11" t="str">
        <f>IF('ASS END SYNC'!C256="SHOW",MID('ASS END SYNC'!E256,S256+2,1000),"")</f>
        <v/>
      </c>
      <c r="Z256" s="12"/>
    </row>
    <row r="257" spans="1:26" x14ac:dyDescent="0.25">
      <c r="A257" s="14">
        <v>254</v>
      </c>
      <c r="B257" s="12" t="str">
        <f>IF('ASS START SYNC'!C257="SHOW",FIND(",",'ASS START SYNC'!E257,1),"")</f>
        <v/>
      </c>
      <c r="C257" s="12" t="str">
        <f>IF('ASS START SYNC'!C257="SHOW",FIND(",",'ASS START SYNC'!E257,B257+1),"")</f>
        <v/>
      </c>
      <c r="D257" s="12" t="str">
        <f>IF('ASS START SYNC'!C257="SHOW",FIND(",",'ASS START SYNC'!E257,C257+1),"")</f>
        <v/>
      </c>
      <c r="E257" s="13" t="str">
        <f>IF('ASS START SYNC'!C257="SHOW",FIND(",,",'ASS START SYNC'!E257,1),"")</f>
        <v/>
      </c>
      <c r="F257" s="13" t="str">
        <f>IF('ASS START SYNC'!C257="SHOW",FIND(",,",'ASS START SYNC'!E257,E257+1),"")</f>
        <v/>
      </c>
      <c r="G257" s="11" t="str">
        <f>IF('ASS START SYNC'!C257="SHOW",LEFT('ASS START SYNC'!E257,B257),"")</f>
        <v/>
      </c>
      <c r="H257" s="12" t="str">
        <f>IF(AND('ASS START SYNC'!C257="SHOW",COUNTA('ASS START SYNC'!$E$4:'ASS START SYNC'!E256)=0),MID('ASS START SYNC'!E257,B257+1,C257-B257-1),IF(AND('ASS START SYNC'!C257="SHOW",COUNTA('ASS START SYNC'!$E$4:'ASS START SYNC'!E256)&lt;&gt;0),I256,""))</f>
        <v/>
      </c>
      <c r="I257" s="12" t="str">
        <f>IF('ASS START SYNC'!C257="SHOW",MID('ASS START SYNC'!E257,C257+1,D257-C257-1),I256)</f>
        <v/>
      </c>
      <c r="J257" s="11" t="str">
        <f>IF('ASS START SYNC'!C257="SHOW",MID('ASS START SYNC'!E257,D257+1,F257-D257+1),"")</f>
        <v/>
      </c>
      <c r="K257" s="11" t="str">
        <f>IF('ASS START SYNC'!C257="SHOW",MID('ASS START SYNC'!E257,F257+2,1000),"")</f>
        <v/>
      </c>
      <c r="M257" s="12"/>
      <c r="N257" s="14">
        <v>254</v>
      </c>
      <c r="O257" s="12" t="str">
        <f>IF('ASS END SYNC'!C257="SHOW",FIND(",",'ASS END SYNC'!E257,1),"")</f>
        <v/>
      </c>
      <c r="P257" s="12" t="str">
        <f>IF('ASS END SYNC'!C257="SHOW",FIND(",",'ASS END SYNC'!E257,O257+1),"")</f>
        <v/>
      </c>
      <c r="Q257" s="12" t="str">
        <f>IF('ASS END SYNC'!C257="SHOW",FIND(",",'ASS END SYNC'!E257,P257+1),"")</f>
        <v/>
      </c>
      <c r="R257" s="13" t="str">
        <f>IF('ASS END SYNC'!C257="SHOW",FIND(",,",'ASS END SYNC'!E257,1),"")</f>
        <v/>
      </c>
      <c r="S257" s="13" t="str">
        <f>IF('ASS END SYNC'!C257="SHOW",FIND(",,",'ASS END SYNC'!E257,R257+1),"")</f>
        <v/>
      </c>
      <c r="T257" s="11" t="str">
        <f>IF('ASS END SYNC'!C257="SHOW",LEFT('ASS END SYNC'!E257,O257),"")</f>
        <v/>
      </c>
      <c r="U257" s="12" t="str">
        <f>IF('ASS END SYNC'!C257="SHOW",MID('ASS END SYNC'!E257,O257+1,P257-O257-1),"")</f>
        <v/>
      </c>
      <c r="V257" s="12" t="str">
        <f>IF(AND('ASS END SYNC'!C257="SHOW",'ASS END SYNC'!C258="SHOW"),U258,IF(AND('ASS END SYNC'!C257="SHOW",'ASS END SYNC'!C258&lt;&gt;"SHOW"),MID('ASS END SYNC'!E257,O257+1,P257-O257-1),""))</f>
        <v/>
      </c>
      <c r="W257" s="11" t="str">
        <f>IF('ASS END SYNC'!C257="SHOW",MID('ASS END SYNC'!E257,Q257+1,S257-Q257+1),"")</f>
        <v/>
      </c>
      <c r="X257" s="11" t="str">
        <f>IF('ASS END SYNC'!C257="SHOW",MID('ASS END SYNC'!E257,S257+2,1000),"")</f>
        <v/>
      </c>
      <c r="Z257" s="12"/>
    </row>
    <row r="258" spans="1:26" x14ac:dyDescent="0.25">
      <c r="A258" s="14">
        <v>255</v>
      </c>
      <c r="B258" s="12" t="str">
        <f>IF('ASS START SYNC'!C258="SHOW",FIND(",",'ASS START SYNC'!E258,1),"")</f>
        <v/>
      </c>
      <c r="C258" s="12" t="str">
        <f>IF('ASS START SYNC'!C258="SHOW",FIND(",",'ASS START SYNC'!E258,B258+1),"")</f>
        <v/>
      </c>
      <c r="D258" s="12" t="str">
        <f>IF('ASS START SYNC'!C258="SHOW",FIND(",",'ASS START SYNC'!E258,C258+1),"")</f>
        <v/>
      </c>
      <c r="E258" s="13" t="str">
        <f>IF('ASS START SYNC'!C258="SHOW",FIND(",,",'ASS START SYNC'!E258,1),"")</f>
        <v/>
      </c>
      <c r="F258" s="13" t="str">
        <f>IF('ASS START SYNC'!C258="SHOW",FIND(",,",'ASS START SYNC'!E258,E258+1),"")</f>
        <v/>
      </c>
      <c r="G258" s="11" t="str">
        <f>IF('ASS START SYNC'!C258="SHOW",LEFT('ASS START SYNC'!E258,B258),"")</f>
        <v/>
      </c>
      <c r="H258" s="12" t="str">
        <f>IF(AND('ASS START SYNC'!C258="SHOW",COUNTA('ASS START SYNC'!$E$4:'ASS START SYNC'!E257)=0),MID('ASS START SYNC'!E258,B258+1,C258-B258-1),IF(AND('ASS START SYNC'!C258="SHOW",COUNTA('ASS START SYNC'!$E$4:'ASS START SYNC'!E257)&lt;&gt;0),I257,""))</f>
        <v/>
      </c>
      <c r="I258" s="12" t="str">
        <f>IF('ASS START SYNC'!C258="SHOW",MID('ASS START SYNC'!E258,C258+1,D258-C258-1),I257)</f>
        <v/>
      </c>
      <c r="J258" s="11" t="str">
        <f>IF('ASS START SYNC'!C258="SHOW",MID('ASS START SYNC'!E258,D258+1,F258-D258+1),"")</f>
        <v/>
      </c>
      <c r="K258" s="11" t="str">
        <f>IF('ASS START SYNC'!C258="SHOW",MID('ASS START SYNC'!E258,F258+2,1000),"")</f>
        <v/>
      </c>
      <c r="M258" s="12"/>
      <c r="N258" s="14">
        <v>255</v>
      </c>
      <c r="O258" s="12" t="str">
        <f>IF('ASS END SYNC'!C258="SHOW",FIND(",",'ASS END SYNC'!E258,1),"")</f>
        <v/>
      </c>
      <c r="P258" s="12" t="str">
        <f>IF('ASS END SYNC'!C258="SHOW",FIND(",",'ASS END SYNC'!E258,O258+1),"")</f>
        <v/>
      </c>
      <c r="Q258" s="12" t="str">
        <f>IF('ASS END SYNC'!C258="SHOW",FIND(",",'ASS END SYNC'!E258,P258+1),"")</f>
        <v/>
      </c>
      <c r="R258" s="13" t="str">
        <f>IF('ASS END SYNC'!C258="SHOW",FIND(",,",'ASS END SYNC'!E258,1),"")</f>
        <v/>
      </c>
      <c r="S258" s="13" t="str">
        <f>IF('ASS END SYNC'!C258="SHOW",FIND(",,",'ASS END SYNC'!E258,R258+1),"")</f>
        <v/>
      </c>
      <c r="T258" s="11" t="str">
        <f>IF('ASS END SYNC'!C258="SHOW",LEFT('ASS END SYNC'!E258,O258),"")</f>
        <v/>
      </c>
      <c r="U258" s="12" t="str">
        <f>IF('ASS END SYNC'!C258="SHOW",MID('ASS END SYNC'!E258,O258+1,P258-O258-1),"")</f>
        <v/>
      </c>
      <c r="V258" s="12" t="str">
        <f>IF(AND('ASS END SYNC'!C258="SHOW",'ASS END SYNC'!C259="SHOW"),U259,IF(AND('ASS END SYNC'!C258="SHOW",'ASS END SYNC'!C259&lt;&gt;"SHOW"),MID('ASS END SYNC'!E258,O258+1,P258-O258-1),""))</f>
        <v/>
      </c>
      <c r="W258" s="11" t="str">
        <f>IF('ASS END SYNC'!C258="SHOW",MID('ASS END SYNC'!E258,Q258+1,S258-Q258+1),"")</f>
        <v/>
      </c>
      <c r="X258" s="11" t="str">
        <f>IF('ASS END SYNC'!C258="SHOW",MID('ASS END SYNC'!E258,S258+2,1000),"")</f>
        <v/>
      </c>
      <c r="Z258" s="12"/>
    </row>
    <row r="259" spans="1:26" x14ac:dyDescent="0.25">
      <c r="A259" s="14">
        <v>256</v>
      </c>
      <c r="B259" s="12" t="str">
        <f>IF('ASS START SYNC'!C259="SHOW",FIND(",",'ASS START SYNC'!E259,1),"")</f>
        <v/>
      </c>
      <c r="C259" s="12" t="str">
        <f>IF('ASS START SYNC'!C259="SHOW",FIND(",",'ASS START SYNC'!E259,B259+1),"")</f>
        <v/>
      </c>
      <c r="D259" s="12" t="str">
        <f>IF('ASS START SYNC'!C259="SHOW",FIND(",",'ASS START SYNC'!E259,C259+1),"")</f>
        <v/>
      </c>
      <c r="E259" s="13" t="str">
        <f>IF('ASS START SYNC'!C259="SHOW",FIND(",,",'ASS START SYNC'!E259,1),"")</f>
        <v/>
      </c>
      <c r="F259" s="13" t="str">
        <f>IF('ASS START SYNC'!C259="SHOW",FIND(",,",'ASS START SYNC'!E259,E259+1),"")</f>
        <v/>
      </c>
      <c r="G259" s="11" t="str">
        <f>IF('ASS START SYNC'!C259="SHOW",LEFT('ASS START SYNC'!E259,B259),"")</f>
        <v/>
      </c>
      <c r="H259" s="12" t="str">
        <f>IF(AND('ASS START SYNC'!C259="SHOW",COUNTA('ASS START SYNC'!$E$4:'ASS START SYNC'!E258)=0),MID('ASS START SYNC'!E259,B259+1,C259-B259-1),IF(AND('ASS START SYNC'!C259="SHOW",COUNTA('ASS START SYNC'!$E$4:'ASS START SYNC'!E258)&lt;&gt;0),I258,""))</f>
        <v/>
      </c>
      <c r="I259" s="12" t="str">
        <f>IF('ASS START SYNC'!C259="SHOW",MID('ASS START SYNC'!E259,C259+1,D259-C259-1),I258)</f>
        <v/>
      </c>
      <c r="J259" s="11" t="str">
        <f>IF('ASS START SYNC'!C259="SHOW",MID('ASS START SYNC'!E259,D259+1,F259-D259+1),"")</f>
        <v/>
      </c>
      <c r="K259" s="11" t="str">
        <f>IF('ASS START SYNC'!C259="SHOW",MID('ASS START SYNC'!E259,F259+2,1000),"")</f>
        <v/>
      </c>
      <c r="M259" s="12"/>
      <c r="N259" s="14">
        <v>256</v>
      </c>
      <c r="O259" s="12" t="str">
        <f>IF('ASS END SYNC'!C259="SHOW",FIND(",",'ASS END SYNC'!E259,1),"")</f>
        <v/>
      </c>
      <c r="P259" s="12" t="str">
        <f>IF('ASS END SYNC'!C259="SHOW",FIND(",",'ASS END SYNC'!E259,O259+1),"")</f>
        <v/>
      </c>
      <c r="Q259" s="12" t="str">
        <f>IF('ASS END SYNC'!C259="SHOW",FIND(",",'ASS END SYNC'!E259,P259+1),"")</f>
        <v/>
      </c>
      <c r="R259" s="13" t="str">
        <f>IF('ASS END SYNC'!C259="SHOW",FIND(",,",'ASS END SYNC'!E259,1),"")</f>
        <v/>
      </c>
      <c r="S259" s="13" t="str">
        <f>IF('ASS END SYNC'!C259="SHOW",FIND(",,",'ASS END SYNC'!E259,R259+1),"")</f>
        <v/>
      </c>
      <c r="T259" s="11" t="str">
        <f>IF('ASS END SYNC'!C259="SHOW",LEFT('ASS END SYNC'!E259,O259),"")</f>
        <v/>
      </c>
      <c r="U259" s="12" t="str">
        <f>IF('ASS END SYNC'!C259="SHOW",MID('ASS END SYNC'!E259,O259+1,P259-O259-1),"")</f>
        <v/>
      </c>
      <c r="V259" s="12" t="str">
        <f>IF(AND('ASS END SYNC'!C259="SHOW",'ASS END SYNC'!C260="SHOW"),U260,IF(AND('ASS END SYNC'!C259="SHOW",'ASS END SYNC'!C260&lt;&gt;"SHOW"),MID('ASS END SYNC'!E259,O259+1,P259-O259-1),""))</f>
        <v/>
      </c>
      <c r="W259" s="11" t="str">
        <f>IF('ASS END SYNC'!C259="SHOW",MID('ASS END SYNC'!E259,Q259+1,S259-Q259+1),"")</f>
        <v/>
      </c>
      <c r="X259" s="11" t="str">
        <f>IF('ASS END SYNC'!C259="SHOW",MID('ASS END SYNC'!E259,S259+2,1000),"")</f>
        <v/>
      </c>
      <c r="Z259" s="12"/>
    </row>
    <row r="260" spans="1:26" x14ac:dyDescent="0.25">
      <c r="A260" s="14">
        <v>257</v>
      </c>
      <c r="B260" s="12" t="str">
        <f>IF('ASS START SYNC'!C260="SHOW",FIND(",",'ASS START SYNC'!E260,1),"")</f>
        <v/>
      </c>
      <c r="C260" s="12" t="str">
        <f>IF('ASS START SYNC'!C260="SHOW",FIND(",",'ASS START SYNC'!E260,B260+1),"")</f>
        <v/>
      </c>
      <c r="D260" s="12" t="str">
        <f>IF('ASS START SYNC'!C260="SHOW",FIND(",",'ASS START SYNC'!E260,C260+1),"")</f>
        <v/>
      </c>
      <c r="E260" s="13" t="str">
        <f>IF('ASS START SYNC'!C260="SHOW",FIND(",,",'ASS START SYNC'!E260,1),"")</f>
        <v/>
      </c>
      <c r="F260" s="13" t="str">
        <f>IF('ASS START SYNC'!C260="SHOW",FIND(",,",'ASS START SYNC'!E260,E260+1),"")</f>
        <v/>
      </c>
      <c r="G260" s="11" t="str">
        <f>IF('ASS START SYNC'!C260="SHOW",LEFT('ASS START SYNC'!E260,B260),"")</f>
        <v/>
      </c>
      <c r="H260" s="12" t="str">
        <f>IF(AND('ASS START SYNC'!C260="SHOW",COUNTA('ASS START SYNC'!$E$4:'ASS START SYNC'!E259)=0),MID('ASS START SYNC'!E260,B260+1,C260-B260-1),IF(AND('ASS START SYNC'!C260="SHOW",COUNTA('ASS START SYNC'!$E$4:'ASS START SYNC'!E259)&lt;&gt;0),I259,""))</f>
        <v/>
      </c>
      <c r="I260" s="12" t="str">
        <f>IF('ASS START SYNC'!C260="SHOW",MID('ASS START SYNC'!E260,C260+1,D260-C260-1),I259)</f>
        <v/>
      </c>
      <c r="J260" s="11" t="str">
        <f>IF('ASS START SYNC'!C260="SHOW",MID('ASS START SYNC'!E260,D260+1,F260-D260+1),"")</f>
        <v/>
      </c>
      <c r="K260" s="11" t="str">
        <f>IF('ASS START SYNC'!C260="SHOW",MID('ASS START SYNC'!E260,F260+2,1000),"")</f>
        <v/>
      </c>
      <c r="M260" s="12"/>
      <c r="N260" s="14">
        <v>257</v>
      </c>
      <c r="O260" s="12" t="str">
        <f>IF('ASS END SYNC'!C260="SHOW",FIND(",",'ASS END SYNC'!E260,1),"")</f>
        <v/>
      </c>
      <c r="P260" s="12" t="str">
        <f>IF('ASS END SYNC'!C260="SHOW",FIND(",",'ASS END SYNC'!E260,O260+1),"")</f>
        <v/>
      </c>
      <c r="Q260" s="12" t="str">
        <f>IF('ASS END SYNC'!C260="SHOW",FIND(",",'ASS END SYNC'!E260,P260+1),"")</f>
        <v/>
      </c>
      <c r="R260" s="13" t="str">
        <f>IF('ASS END SYNC'!C260="SHOW",FIND(",,",'ASS END SYNC'!E260,1),"")</f>
        <v/>
      </c>
      <c r="S260" s="13" t="str">
        <f>IF('ASS END SYNC'!C260="SHOW",FIND(",,",'ASS END SYNC'!E260,R260+1),"")</f>
        <v/>
      </c>
      <c r="T260" s="11" t="str">
        <f>IF('ASS END SYNC'!C260="SHOW",LEFT('ASS END SYNC'!E260,O260),"")</f>
        <v/>
      </c>
      <c r="U260" s="12" t="str">
        <f>IF('ASS END SYNC'!C260="SHOW",MID('ASS END SYNC'!E260,O260+1,P260-O260-1),"")</f>
        <v/>
      </c>
      <c r="V260" s="12" t="str">
        <f>IF(AND('ASS END SYNC'!C260="SHOW",'ASS END SYNC'!C261="SHOW"),U261,IF(AND('ASS END SYNC'!C260="SHOW",'ASS END SYNC'!C261&lt;&gt;"SHOW"),MID('ASS END SYNC'!E260,O260+1,P260-O260-1),""))</f>
        <v/>
      </c>
      <c r="W260" s="11" t="str">
        <f>IF('ASS END SYNC'!C260="SHOW",MID('ASS END SYNC'!E260,Q260+1,S260-Q260+1),"")</f>
        <v/>
      </c>
      <c r="X260" s="11" t="str">
        <f>IF('ASS END SYNC'!C260="SHOW",MID('ASS END SYNC'!E260,S260+2,1000),"")</f>
        <v/>
      </c>
      <c r="Z260" s="12"/>
    </row>
    <row r="261" spans="1:26" x14ac:dyDescent="0.25">
      <c r="A261" s="14">
        <v>258</v>
      </c>
      <c r="B261" s="12" t="str">
        <f>IF('ASS START SYNC'!C261="SHOW",FIND(",",'ASS START SYNC'!E261,1),"")</f>
        <v/>
      </c>
      <c r="C261" s="12" t="str">
        <f>IF('ASS START SYNC'!C261="SHOW",FIND(",",'ASS START SYNC'!E261,B261+1),"")</f>
        <v/>
      </c>
      <c r="D261" s="12" t="str">
        <f>IF('ASS START SYNC'!C261="SHOW",FIND(",",'ASS START SYNC'!E261,C261+1),"")</f>
        <v/>
      </c>
      <c r="E261" s="13" t="str">
        <f>IF('ASS START SYNC'!C261="SHOW",FIND(",,",'ASS START SYNC'!E261,1),"")</f>
        <v/>
      </c>
      <c r="F261" s="13" t="str">
        <f>IF('ASS START SYNC'!C261="SHOW",FIND(",,",'ASS START SYNC'!E261,E261+1),"")</f>
        <v/>
      </c>
      <c r="G261" s="11" t="str">
        <f>IF('ASS START SYNC'!C261="SHOW",LEFT('ASS START SYNC'!E261,B261),"")</f>
        <v/>
      </c>
      <c r="H261" s="12" t="str">
        <f>IF(AND('ASS START SYNC'!C261="SHOW",COUNTA('ASS START SYNC'!$E$4:'ASS START SYNC'!E260)=0),MID('ASS START SYNC'!E261,B261+1,C261-B261-1),IF(AND('ASS START SYNC'!C261="SHOW",COUNTA('ASS START SYNC'!$E$4:'ASS START SYNC'!E260)&lt;&gt;0),I260,""))</f>
        <v/>
      </c>
      <c r="I261" s="12" t="str">
        <f>IF('ASS START SYNC'!C261="SHOW",MID('ASS START SYNC'!E261,C261+1,D261-C261-1),I260)</f>
        <v/>
      </c>
      <c r="J261" s="11" t="str">
        <f>IF('ASS START SYNC'!C261="SHOW",MID('ASS START SYNC'!E261,D261+1,F261-D261+1),"")</f>
        <v/>
      </c>
      <c r="K261" s="11" t="str">
        <f>IF('ASS START SYNC'!C261="SHOW",MID('ASS START SYNC'!E261,F261+2,1000),"")</f>
        <v/>
      </c>
      <c r="M261" s="12"/>
      <c r="N261" s="14">
        <v>258</v>
      </c>
      <c r="O261" s="12" t="str">
        <f>IF('ASS END SYNC'!C261="SHOW",FIND(",",'ASS END SYNC'!E261,1),"")</f>
        <v/>
      </c>
      <c r="P261" s="12" t="str">
        <f>IF('ASS END SYNC'!C261="SHOW",FIND(",",'ASS END SYNC'!E261,O261+1),"")</f>
        <v/>
      </c>
      <c r="Q261" s="12" t="str">
        <f>IF('ASS END SYNC'!C261="SHOW",FIND(",",'ASS END SYNC'!E261,P261+1),"")</f>
        <v/>
      </c>
      <c r="R261" s="13" t="str">
        <f>IF('ASS END SYNC'!C261="SHOW",FIND(",,",'ASS END SYNC'!E261,1),"")</f>
        <v/>
      </c>
      <c r="S261" s="13" t="str">
        <f>IF('ASS END SYNC'!C261="SHOW",FIND(",,",'ASS END SYNC'!E261,R261+1),"")</f>
        <v/>
      </c>
      <c r="T261" s="11" t="str">
        <f>IF('ASS END SYNC'!C261="SHOW",LEFT('ASS END SYNC'!E261,O261),"")</f>
        <v/>
      </c>
      <c r="U261" s="12" t="str">
        <f>IF('ASS END SYNC'!C261="SHOW",MID('ASS END SYNC'!E261,O261+1,P261-O261-1),"")</f>
        <v/>
      </c>
      <c r="V261" s="12" t="str">
        <f>IF(AND('ASS END SYNC'!C261="SHOW",'ASS END SYNC'!C262="SHOW"),U262,IF(AND('ASS END SYNC'!C261="SHOW",'ASS END SYNC'!C262&lt;&gt;"SHOW"),MID('ASS END SYNC'!E261,O261+1,P261-O261-1),""))</f>
        <v/>
      </c>
      <c r="W261" s="11" t="str">
        <f>IF('ASS END SYNC'!C261="SHOW",MID('ASS END SYNC'!E261,Q261+1,S261-Q261+1),"")</f>
        <v/>
      </c>
      <c r="X261" s="11" t="str">
        <f>IF('ASS END SYNC'!C261="SHOW",MID('ASS END SYNC'!E261,S261+2,1000),"")</f>
        <v/>
      </c>
      <c r="Z261" s="12"/>
    </row>
    <row r="262" spans="1:26" x14ac:dyDescent="0.25">
      <c r="A262" s="14">
        <v>259</v>
      </c>
      <c r="B262" s="12" t="str">
        <f>IF('ASS START SYNC'!C262="SHOW",FIND(",",'ASS START SYNC'!E262,1),"")</f>
        <v/>
      </c>
      <c r="C262" s="12" t="str">
        <f>IF('ASS START SYNC'!C262="SHOW",FIND(",",'ASS START SYNC'!E262,B262+1),"")</f>
        <v/>
      </c>
      <c r="D262" s="12" t="str">
        <f>IF('ASS START SYNC'!C262="SHOW",FIND(",",'ASS START SYNC'!E262,C262+1),"")</f>
        <v/>
      </c>
      <c r="E262" s="13" t="str">
        <f>IF('ASS START SYNC'!C262="SHOW",FIND(",,",'ASS START SYNC'!E262,1),"")</f>
        <v/>
      </c>
      <c r="F262" s="13" t="str">
        <f>IF('ASS START SYNC'!C262="SHOW",FIND(",,",'ASS START SYNC'!E262,E262+1),"")</f>
        <v/>
      </c>
      <c r="G262" s="11" t="str">
        <f>IF('ASS START SYNC'!C262="SHOW",LEFT('ASS START SYNC'!E262,B262),"")</f>
        <v/>
      </c>
      <c r="H262" s="12" t="str">
        <f>IF(AND('ASS START SYNC'!C262="SHOW",COUNTA('ASS START SYNC'!$E$4:'ASS START SYNC'!E261)=0),MID('ASS START SYNC'!E262,B262+1,C262-B262-1),IF(AND('ASS START SYNC'!C262="SHOW",COUNTA('ASS START SYNC'!$E$4:'ASS START SYNC'!E261)&lt;&gt;0),I261,""))</f>
        <v/>
      </c>
      <c r="I262" s="12" t="str">
        <f>IF('ASS START SYNC'!C262="SHOW",MID('ASS START SYNC'!E262,C262+1,D262-C262-1),I261)</f>
        <v/>
      </c>
      <c r="J262" s="11" t="str">
        <f>IF('ASS START SYNC'!C262="SHOW",MID('ASS START SYNC'!E262,D262+1,F262-D262+1),"")</f>
        <v/>
      </c>
      <c r="K262" s="11" t="str">
        <f>IF('ASS START SYNC'!C262="SHOW",MID('ASS START SYNC'!E262,F262+2,1000),"")</f>
        <v/>
      </c>
      <c r="M262" s="12"/>
      <c r="N262" s="14">
        <v>259</v>
      </c>
      <c r="O262" s="12" t="str">
        <f>IF('ASS END SYNC'!C262="SHOW",FIND(",",'ASS END SYNC'!E262,1),"")</f>
        <v/>
      </c>
      <c r="P262" s="12" t="str">
        <f>IF('ASS END SYNC'!C262="SHOW",FIND(",",'ASS END SYNC'!E262,O262+1),"")</f>
        <v/>
      </c>
      <c r="Q262" s="12" t="str">
        <f>IF('ASS END SYNC'!C262="SHOW",FIND(",",'ASS END SYNC'!E262,P262+1),"")</f>
        <v/>
      </c>
      <c r="R262" s="13" t="str">
        <f>IF('ASS END SYNC'!C262="SHOW",FIND(",,",'ASS END SYNC'!E262,1),"")</f>
        <v/>
      </c>
      <c r="S262" s="13" t="str">
        <f>IF('ASS END SYNC'!C262="SHOW",FIND(",,",'ASS END SYNC'!E262,R262+1),"")</f>
        <v/>
      </c>
      <c r="T262" s="11" t="str">
        <f>IF('ASS END SYNC'!C262="SHOW",LEFT('ASS END SYNC'!E262,O262),"")</f>
        <v/>
      </c>
      <c r="U262" s="12" t="str">
        <f>IF('ASS END SYNC'!C262="SHOW",MID('ASS END SYNC'!E262,O262+1,P262-O262-1),"")</f>
        <v/>
      </c>
      <c r="V262" s="12" t="str">
        <f>IF(AND('ASS END SYNC'!C262="SHOW",'ASS END SYNC'!C263="SHOW"),U263,IF(AND('ASS END SYNC'!C262="SHOW",'ASS END SYNC'!C263&lt;&gt;"SHOW"),MID('ASS END SYNC'!E262,O262+1,P262-O262-1),""))</f>
        <v/>
      </c>
      <c r="W262" s="11" t="str">
        <f>IF('ASS END SYNC'!C262="SHOW",MID('ASS END SYNC'!E262,Q262+1,S262-Q262+1),"")</f>
        <v/>
      </c>
      <c r="X262" s="11" t="str">
        <f>IF('ASS END SYNC'!C262="SHOW",MID('ASS END SYNC'!E262,S262+2,1000),"")</f>
        <v/>
      </c>
      <c r="Z262" s="12"/>
    </row>
    <row r="263" spans="1:26" x14ac:dyDescent="0.25">
      <c r="A263" s="14">
        <v>260</v>
      </c>
      <c r="B263" s="12" t="str">
        <f>IF('ASS START SYNC'!C263="SHOW",FIND(",",'ASS START SYNC'!E263,1),"")</f>
        <v/>
      </c>
      <c r="C263" s="12" t="str">
        <f>IF('ASS START SYNC'!C263="SHOW",FIND(",",'ASS START SYNC'!E263,B263+1),"")</f>
        <v/>
      </c>
      <c r="D263" s="12" t="str">
        <f>IF('ASS START SYNC'!C263="SHOW",FIND(",",'ASS START SYNC'!E263,C263+1),"")</f>
        <v/>
      </c>
      <c r="E263" s="13" t="str">
        <f>IF('ASS START SYNC'!C263="SHOW",FIND(",,",'ASS START SYNC'!E263,1),"")</f>
        <v/>
      </c>
      <c r="F263" s="13" t="str">
        <f>IF('ASS START SYNC'!C263="SHOW",FIND(",,",'ASS START SYNC'!E263,E263+1),"")</f>
        <v/>
      </c>
      <c r="G263" s="11" t="str">
        <f>IF('ASS START SYNC'!C263="SHOW",LEFT('ASS START SYNC'!E263,B263),"")</f>
        <v/>
      </c>
      <c r="H263" s="12" t="str">
        <f>IF(AND('ASS START SYNC'!C263="SHOW",COUNTA('ASS START SYNC'!$E$4:'ASS START SYNC'!E262)=0),MID('ASS START SYNC'!E263,B263+1,C263-B263-1),IF(AND('ASS START SYNC'!C263="SHOW",COUNTA('ASS START SYNC'!$E$4:'ASS START SYNC'!E262)&lt;&gt;0),I262,""))</f>
        <v/>
      </c>
      <c r="I263" s="12" t="str">
        <f>IF('ASS START SYNC'!C263="SHOW",MID('ASS START SYNC'!E263,C263+1,D263-C263-1),I262)</f>
        <v/>
      </c>
      <c r="J263" s="11" t="str">
        <f>IF('ASS START SYNC'!C263="SHOW",MID('ASS START SYNC'!E263,D263+1,F263-D263+1),"")</f>
        <v/>
      </c>
      <c r="K263" s="11" t="str">
        <f>IF('ASS START SYNC'!C263="SHOW",MID('ASS START SYNC'!E263,F263+2,1000),"")</f>
        <v/>
      </c>
      <c r="M263" s="12"/>
      <c r="N263" s="14">
        <v>260</v>
      </c>
      <c r="O263" s="12" t="str">
        <f>IF('ASS END SYNC'!C263="SHOW",FIND(",",'ASS END SYNC'!E263,1),"")</f>
        <v/>
      </c>
      <c r="P263" s="12" t="str">
        <f>IF('ASS END SYNC'!C263="SHOW",FIND(",",'ASS END SYNC'!E263,O263+1),"")</f>
        <v/>
      </c>
      <c r="Q263" s="12" t="str">
        <f>IF('ASS END SYNC'!C263="SHOW",FIND(",",'ASS END SYNC'!E263,P263+1),"")</f>
        <v/>
      </c>
      <c r="R263" s="13" t="str">
        <f>IF('ASS END SYNC'!C263="SHOW",FIND(",,",'ASS END SYNC'!E263,1),"")</f>
        <v/>
      </c>
      <c r="S263" s="13" t="str">
        <f>IF('ASS END SYNC'!C263="SHOW",FIND(",,",'ASS END SYNC'!E263,R263+1),"")</f>
        <v/>
      </c>
      <c r="T263" s="11" t="str">
        <f>IF('ASS END SYNC'!C263="SHOW",LEFT('ASS END SYNC'!E263,O263),"")</f>
        <v/>
      </c>
      <c r="U263" s="12" t="str">
        <f>IF('ASS END SYNC'!C263="SHOW",MID('ASS END SYNC'!E263,O263+1,P263-O263-1),"")</f>
        <v/>
      </c>
      <c r="V263" s="12" t="str">
        <f>IF(AND('ASS END SYNC'!C263="SHOW",'ASS END SYNC'!C264="SHOW"),U264,IF(AND('ASS END SYNC'!C263="SHOW",'ASS END SYNC'!C264&lt;&gt;"SHOW"),MID('ASS END SYNC'!E263,O263+1,P263-O263-1),""))</f>
        <v/>
      </c>
      <c r="W263" s="11" t="str">
        <f>IF('ASS END SYNC'!C263="SHOW",MID('ASS END SYNC'!E263,Q263+1,S263-Q263+1),"")</f>
        <v/>
      </c>
      <c r="X263" s="11" t="str">
        <f>IF('ASS END SYNC'!C263="SHOW",MID('ASS END SYNC'!E263,S263+2,1000),"")</f>
        <v/>
      </c>
      <c r="Z263" s="12"/>
    </row>
    <row r="264" spans="1:26" x14ac:dyDescent="0.25">
      <c r="A264" s="14">
        <v>261</v>
      </c>
      <c r="B264" s="12" t="str">
        <f>IF('ASS START SYNC'!C264="SHOW",FIND(",",'ASS START SYNC'!E264,1),"")</f>
        <v/>
      </c>
      <c r="C264" s="12" t="str">
        <f>IF('ASS START SYNC'!C264="SHOW",FIND(",",'ASS START SYNC'!E264,B264+1),"")</f>
        <v/>
      </c>
      <c r="D264" s="12" t="str">
        <f>IF('ASS START SYNC'!C264="SHOW",FIND(",",'ASS START SYNC'!E264,C264+1),"")</f>
        <v/>
      </c>
      <c r="E264" s="13" t="str">
        <f>IF('ASS START SYNC'!C264="SHOW",FIND(",,",'ASS START SYNC'!E264,1),"")</f>
        <v/>
      </c>
      <c r="F264" s="13" t="str">
        <f>IF('ASS START SYNC'!C264="SHOW",FIND(",,",'ASS START SYNC'!E264,E264+1),"")</f>
        <v/>
      </c>
      <c r="G264" s="11" t="str">
        <f>IF('ASS START SYNC'!C264="SHOW",LEFT('ASS START SYNC'!E264,B264),"")</f>
        <v/>
      </c>
      <c r="H264" s="12" t="str">
        <f>IF(AND('ASS START SYNC'!C264="SHOW",COUNTA('ASS START SYNC'!$E$4:'ASS START SYNC'!E263)=0),MID('ASS START SYNC'!E264,B264+1,C264-B264-1),IF(AND('ASS START SYNC'!C264="SHOW",COUNTA('ASS START SYNC'!$E$4:'ASS START SYNC'!E263)&lt;&gt;0),I263,""))</f>
        <v/>
      </c>
      <c r="I264" s="12" t="str">
        <f>IF('ASS START SYNC'!C264="SHOW",MID('ASS START SYNC'!E264,C264+1,D264-C264-1),I263)</f>
        <v/>
      </c>
      <c r="J264" s="11" t="str">
        <f>IF('ASS START SYNC'!C264="SHOW",MID('ASS START SYNC'!E264,D264+1,F264-D264+1),"")</f>
        <v/>
      </c>
      <c r="K264" s="11" t="str">
        <f>IF('ASS START SYNC'!C264="SHOW",MID('ASS START SYNC'!E264,F264+2,1000),"")</f>
        <v/>
      </c>
      <c r="M264" s="12"/>
      <c r="N264" s="14">
        <v>261</v>
      </c>
      <c r="O264" s="12" t="str">
        <f>IF('ASS END SYNC'!C264="SHOW",FIND(",",'ASS END SYNC'!E264,1),"")</f>
        <v/>
      </c>
      <c r="P264" s="12" t="str">
        <f>IF('ASS END SYNC'!C264="SHOW",FIND(",",'ASS END SYNC'!E264,O264+1),"")</f>
        <v/>
      </c>
      <c r="Q264" s="12" t="str">
        <f>IF('ASS END SYNC'!C264="SHOW",FIND(",",'ASS END SYNC'!E264,P264+1),"")</f>
        <v/>
      </c>
      <c r="R264" s="13" t="str">
        <f>IF('ASS END SYNC'!C264="SHOW",FIND(",,",'ASS END SYNC'!E264,1),"")</f>
        <v/>
      </c>
      <c r="S264" s="13" t="str">
        <f>IF('ASS END SYNC'!C264="SHOW",FIND(",,",'ASS END SYNC'!E264,R264+1),"")</f>
        <v/>
      </c>
      <c r="T264" s="11" t="str">
        <f>IF('ASS END SYNC'!C264="SHOW",LEFT('ASS END SYNC'!E264,O264),"")</f>
        <v/>
      </c>
      <c r="U264" s="12" t="str">
        <f>IF('ASS END SYNC'!C264="SHOW",MID('ASS END SYNC'!E264,O264+1,P264-O264-1),"")</f>
        <v/>
      </c>
      <c r="V264" s="12" t="str">
        <f>IF(AND('ASS END SYNC'!C264="SHOW",'ASS END SYNC'!C265="SHOW"),U265,IF(AND('ASS END SYNC'!C264="SHOW",'ASS END SYNC'!C265&lt;&gt;"SHOW"),MID('ASS END SYNC'!E264,O264+1,P264-O264-1),""))</f>
        <v/>
      </c>
      <c r="W264" s="11" t="str">
        <f>IF('ASS END SYNC'!C264="SHOW",MID('ASS END SYNC'!E264,Q264+1,S264-Q264+1),"")</f>
        <v/>
      </c>
      <c r="X264" s="11" t="str">
        <f>IF('ASS END SYNC'!C264="SHOW",MID('ASS END SYNC'!E264,S264+2,1000),"")</f>
        <v/>
      </c>
      <c r="Z264" s="12"/>
    </row>
    <row r="265" spans="1:26" x14ac:dyDescent="0.25">
      <c r="A265" s="14">
        <v>262</v>
      </c>
      <c r="B265" s="12" t="str">
        <f>IF('ASS START SYNC'!C265="SHOW",FIND(",",'ASS START SYNC'!E265,1),"")</f>
        <v/>
      </c>
      <c r="C265" s="12" t="str">
        <f>IF('ASS START SYNC'!C265="SHOW",FIND(",",'ASS START SYNC'!E265,B265+1),"")</f>
        <v/>
      </c>
      <c r="D265" s="12" t="str">
        <f>IF('ASS START SYNC'!C265="SHOW",FIND(",",'ASS START SYNC'!E265,C265+1),"")</f>
        <v/>
      </c>
      <c r="E265" s="13" t="str">
        <f>IF('ASS START SYNC'!C265="SHOW",FIND(",,",'ASS START SYNC'!E265,1),"")</f>
        <v/>
      </c>
      <c r="F265" s="13" t="str">
        <f>IF('ASS START SYNC'!C265="SHOW",FIND(",,",'ASS START SYNC'!E265,E265+1),"")</f>
        <v/>
      </c>
      <c r="G265" s="11" t="str">
        <f>IF('ASS START SYNC'!C265="SHOW",LEFT('ASS START SYNC'!E265,B265),"")</f>
        <v/>
      </c>
      <c r="H265" s="12" t="str">
        <f>IF(AND('ASS START SYNC'!C265="SHOW",COUNTA('ASS START SYNC'!$E$4:'ASS START SYNC'!E264)=0),MID('ASS START SYNC'!E265,B265+1,C265-B265-1),IF(AND('ASS START SYNC'!C265="SHOW",COUNTA('ASS START SYNC'!$E$4:'ASS START SYNC'!E264)&lt;&gt;0),I264,""))</f>
        <v/>
      </c>
      <c r="I265" s="12" t="str">
        <f>IF('ASS START SYNC'!C265="SHOW",MID('ASS START SYNC'!E265,C265+1,D265-C265-1),I264)</f>
        <v/>
      </c>
      <c r="J265" s="11" t="str">
        <f>IF('ASS START SYNC'!C265="SHOW",MID('ASS START SYNC'!E265,D265+1,F265-D265+1),"")</f>
        <v/>
      </c>
      <c r="K265" s="11" t="str">
        <f>IF('ASS START SYNC'!C265="SHOW",MID('ASS START SYNC'!E265,F265+2,1000),"")</f>
        <v/>
      </c>
      <c r="M265" s="12"/>
      <c r="N265" s="14">
        <v>262</v>
      </c>
      <c r="O265" s="12" t="str">
        <f>IF('ASS END SYNC'!C265="SHOW",FIND(",",'ASS END SYNC'!E265,1),"")</f>
        <v/>
      </c>
      <c r="P265" s="12" t="str">
        <f>IF('ASS END SYNC'!C265="SHOW",FIND(",",'ASS END SYNC'!E265,O265+1),"")</f>
        <v/>
      </c>
      <c r="Q265" s="12" t="str">
        <f>IF('ASS END SYNC'!C265="SHOW",FIND(",",'ASS END SYNC'!E265,P265+1),"")</f>
        <v/>
      </c>
      <c r="R265" s="13" t="str">
        <f>IF('ASS END SYNC'!C265="SHOW",FIND(",,",'ASS END SYNC'!E265,1),"")</f>
        <v/>
      </c>
      <c r="S265" s="13" t="str">
        <f>IF('ASS END SYNC'!C265="SHOW",FIND(",,",'ASS END SYNC'!E265,R265+1),"")</f>
        <v/>
      </c>
      <c r="T265" s="11" t="str">
        <f>IF('ASS END SYNC'!C265="SHOW",LEFT('ASS END SYNC'!E265,O265),"")</f>
        <v/>
      </c>
      <c r="U265" s="12" t="str">
        <f>IF('ASS END SYNC'!C265="SHOW",MID('ASS END SYNC'!E265,O265+1,P265-O265-1),"")</f>
        <v/>
      </c>
      <c r="V265" s="12" t="str">
        <f>IF(AND('ASS END SYNC'!C265="SHOW",'ASS END SYNC'!C266="SHOW"),U266,IF(AND('ASS END SYNC'!C265="SHOW",'ASS END SYNC'!C266&lt;&gt;"SHOW"),MID('ASS END SYNC'!E265,O265+1,P265-O265-1),""))</f>
        <v/>
      </c>
      <c r="W265" s="11" t="str">
        <f>IF('ASS END SYNC'!C265="SHOW",MID('ASS END SYNC'!E265,Q265+1,S265-Q265+1),"")</f>
        <v/>
      </c>
      <c r="X265" s="11" t="str">
        <f>IF('ASS END SYNC'!C265="SHOW",MID('ASS END SYNC'!E265,S265+2,1000),"")</f>
        <v/>
      </c>
      <c r="Z265" s="12"/>
    </row>
    <row r="266" spans="1:26" x14ac:dyDescent="0.25">
      <c r="A266" s="14">
        <v>263</v>
      </c>
      <c r="B266" s="12" t="str">
        <f>IF('ASS START SYNC'!C266="SHOW",FIND(",",'ASS START SYNC'!E266,1),"")</f>
        <v/>
      </c>
      <c r="C266" s="12" t="str">
        <f>IF('ASS START SYNC'!C266="SHOW",FIND(",",'ASS START SYNC'!E266,B266+1),"")</f>
        <v/>
      </c>
      <c r="D266" s="12" t="str">
        <f>IF('ASS START SYNC'!C266="SHOW",FIND(",",'ASS START SYNC'!E266,C266+1),"")</f>
        <v/>
      </c>
      <c r="E266" s="13" t="str">
        <f>IF('ASS START SYNC'!C266="SHOW",FIND(",,",'ASS START SYNC'!E266,1),"")</f>
        <v/>
      </c>
      <c r="F266" s="13" t="str">
        <f>IF('ASS START SYNC'!C266="SHOW",FIND(",,",'ASS START SYNC'!E266,E266+1),"")</f>
        <v/>
      </c>
      <c r="G266" s="11" t="str">
        <f>IF('ASS START SYNC'!C266="SHOW",LEFT('ASS START SYNC'!E266,B266),"")</f>
        <v/>
      </c>
      <c r="H266" s="12" t="str">
        <f>IF(AND('ASS START SYNC'!C266="SHOW",COUNTA('ASS START SYNC'!$E$4:'ASS START SYNC'!E265)=0),MID('ASS START SYNC'!E266,B266+1,C266-B266-1),IF(AND('ASS START SYNC'!C266="SHOW",COUNTA('ASS START SYNC'!$E$4:'ASS START SYNC'!E265)&lt;&gt;0),I265,""))</f>
        <v/>
      </c>
      <c r="I266" s="12" t="str">
        <f>IF('ASS START SYNC'!C266="SHOW",MID('ASS START SYNC'!E266,C266+1,D266-C266-1),I265)</f>
        <v/>
      </c>
      <c r="J266" s="11" t="str">
        <f>IF('ASS START SYNC'!C266="SHOW",MID('ASS START SYNC'!E266,D266+1,F266-D266+1),"")</f>
        <v/>
      </c>
      <c r="K266" s="11" t="str">
        <f>IF('ASS START SYNC'!C266="SHOW",MID('ASS START SYNC'!E266,F266+2,1000),"")</f>
        <v/>
      </c>
      <c r="M266" s="12"/>
      <c r="N266" s="14">
        <v>263</v>
      </c>
      <c r="O266" s="12" t="str">
        <f>IF('ASS END SYNC'!C266="SHOW",FIND(",",'ASS END SYNC'!E266,1),"")</f>
        <v/>
      </c>
      <c r="P266" s="12" t="str">
        <f>IF('ASS END SYNC'!C266="SHOW",FIND(",",'ASS END SYNC'!E266,O266+1),"")</f>
        <v/>
      </c>
      <c r="Q266" s="12" t="str">
        <f>IF('ASS END SYNC'!C266="SHOW",FIND(",",'ASS END SYNC'!E266,P266+1),"")</f>
        <v/>
      </c>
      <c r="R266" s="13" t="str">
        <f>IF('ASS END SYNC'!C266="SHOW",FIND(",,",'ASS END SYNC'!E266,1),"")</f>
        <v/>
      </c>
      <c r="S266" s="13" t="str">
        <f>IF('ASS END SYNC'!C266="SHOW",FIND(",,",'ASS END SYNC'!E266,R266+1),"")</f>
        <v/>
      </c>
      <c r="T266" s="11" t="str">
        <f>IF('ASS END SYNC'!C266="SHOW",LEFT('ASS END SYNC'!E266,O266),"")</f>
        <v/>
      </c>
      <c r="U266" s="12" t="str">
        <f>IF('ASS END SYNC'!C266="SHOW",MID('ASS END SYNC'!E266,O266+1,P266-O266-1),"")</f>
        <v/>
      </c>
      <c r="V266" s="12" t="str">
        <f>IF(AND('ASS END SYNC'!C266="SHOW",'ASS END SYNC'!C267="SHOW"),U267,IF(AND('ASS END SYNC'!C266="SHOW",'ASS END SYNC'!C267&lt;&gt;"SHOW"),MID('ASS END SYNC'!E266,O266+1,P266-O266-1),""))</f>
        <v/>
      </c>
      <c r="W266" s="11" t="str">
        <f>IF('ASS END SYNC'!C266="SHOW",MID('ASS END SYNC'!E266,Q266+1,S266-Q266+1),"")</f>
        <v/>
      </c>
      <c r="X266" s="11" t="str">
        <f>IF('ASS END SYNC'!C266="SHOW",MID('ASS END SYNC'!E266,S266+2,1000),"")</f>
        <v/>
      </c>
      <c r="Z266" s="12"/>
    </row>
    <row r="267" spans="1:26" x14ac:dyDescent="0.25">
      <c r="A267" s="14">
        <v>264</v>
      </c>
      <c r="B267" s="12" t="str">
        <f>IF('ASS START SYNC'!C267="SHOW",FIND(",",'ASS START SYNC'!E267,1),"")</f>
        <v/>
      </c>
      <c r="C267" s="12" t="str">
        <f>IF('ASS START SYNC'!C267="SHOW",FIND(",",'ASS START SYNC'!E267,B267+1),"")</f>
        <v/>
      </c>
      <c r="D267" s="12" t="str">
        <f>IF('ASS START SYNC'!C267="SHOW",FIND(",",'ASS START SYNC'!E267,C267+1),"")</f>
        <v/>
      </c>
      <c r="E267" s="13" t="str">
        <f>IF('ASS START SYNC'!C267="SHOW",FIND(",,",'ASS START SYNC'!E267,1),"")</f>
        <v/>
      </c>
      <c r="F267" s="13" t="str">
        <f>IF('ASS START SYNC'!C267="SHOW",FIND(",,",'ASS START SYNC'!E267,E267+1),"")</f>
        <v/>
      </c>
      <c r="G267" s="11" t="str">
        <f>IF('ASS START SYNC'!C267="SHOW",LEFT('ASS START SYNC'!E267,B267),"")</f>
        <v/>
      </c>
      <c r="H267" s="12" t="str">
        <f>IF(AND('ASS START SYNC'!C267="SHOW",COUNTA('ASS START SYNC'!$E$4:'ASS START SYNC'!E266)=0),MID('ASS START SYNC'!E267,B267+1,C267-B267-1),IF(AND('ASS START SYNC'!C267="SHOW",COUNTA('ASS START SYNC'!$E$4:'ASS START SYNC'!E266)&lt;&gt;0),I266,""))</f>
        <v/>
      </c>
      <c r="I267" s="12" t="str">
        <f>IF('ASS START SYNC'!C267="SHOW",MID('ASS START SYNC'!E267,C267+1,D267-C267-1),I266)</f>
        <v/>
      </c>
      <c r="J267" s="11" t="str">
        <f>IF('ASS START SYNC'!C267="SHOW",MID('ASS START SYNC'!E267,D267+1,F267-D267+1),"")</f>
        <v/>
      </c>
      <c r="K267" s="11" t="str">
        <f>IF('ASS START SYNC'!C267="SHOW",MID('ASS START SYNC'!E267,F267+2,1000),"")</f>
        <v/>
      </c>
      <c r="M267" s="12"/>
      <c r="N267" s="14">
        <v>264</v>
      </c>
      <c r="O267" s="12" t="str">
        <f>IF('ASS END SYNC'!C267="SHOW",FIND(",",'ASS END SYNC'!E267,1),"")</f>
        <v/>
      </c>
      <c r="P267" s="12" t="str">
        <f>IF('ASS END SYNC'!C267="SHOW",FIND(",",'ASS END SYNC'!E267,O267+1),"")</f>
        <v/>
      </c>
      <c r="Q267" s="12" t="str">
        <f>IF('ASS END SYNC'!C267="SHOW",FIND(",",'ASS END SYNC'!E267,P267+1),"")</f>
        <v/>
      </c>
      <c r="R267" s="13" t="str">
        <f>IF('ASS END SYNC'!C267="SHOW",FIND(",,",'ASS END SYNC'!E267,1),"")</f>
        <v/>
      </c>
      <c r="S267" s="13" t="str">
        <f>IF('ASS END SYNC'!C267="SHOW",FIND(",,",'ASS END SYNC'!E267,R267+1),"")</f>
        <v/>
      </c>
      <c r="T267" s="11" t="str">
        <f>IF('ASS END SYNC'!C267="SHOW",LEFT('ASS END SYNC'!E267,O267),"")</f>
        <v/>
      </c>
      <c r="U267" s="12" t="str">
        <f>IF('ASS END SYNC'!C267="SHOW",MID('ASS END SYNC'!E267,O267+1,P267-O267-1),"")</f>
        <v/>
      </c>
      <c r="V267" s="12" t="str">
        <f>IF(AND('ASS END SYNC'!C267="SHOW",'ASS END SYNC'!C268="SHOW"),U268,IF(AND('ASS END SYNC'!C267="SHOW",'ASS END SYNC'!C268&lt;&gt;"SHOW"),MID('ASS END SYNC'!E267,O267+1,P267-O267-1),""))</f>
        <v/>
      </c>
      <c r="W267" s="11" t="str">
        <f>IF('ASS END SYNC'!C267="SHOW",MID('ASS END SYNC'!E267,Q267+1,S267-Q267+1),"")</f>
        <v/>
      </c>
      <c r="X267" s="11" t="str">
        <f>IF('ASS END SYNC'!C267="SHOW",MID('ASS END SYNC'!E267,S267+2,1000),"")</f>
        <v/>
      </c>
      <c r="Z267" s="12"/>
    </row>
    <row r="268" spans="1:26" x14ac:dyDescent="0.25">
      <c r="A268" s="14">
        <v>265</v>
      </c>
      <c r="B268" s="12" t="str">
        <f>IF('ASS START SYNC'!C268="SHOW",FIND(",",'ASS START SYNC'!E268,1),"")</f>
        <v/>
      </c>
      <c r="C268" s="12" t="str">
        <f>IF('ASS START SYNC'!C268="SHOW",FIND(",",'ASS START SYNC'!E268,B268+1),"")</f>
        <v/>
      </c>
      <c r="D268" s="12" t="str">
        <f>IF('ASS START SYNC'!C268="SHOW",FIND(",",'ASS START SYNC'!E268,C268+1),"")</f>
        <v/>
      </c>
      <c r="E268" s="13" t="str">
        <f>IF('ASS START SYNC'!C268="SHOW",FIND(",,",'ASS START SYNC'!E268,1),"")</f>
        <v/>
      </c>
      <c r="F268" s="13" t="str">
        <f>IF('ASS START SYNC'!C268="SHOW",FIND(",,",'ASS START SYNC'!E268,E268+1),"")</f>
        <v/>
      </c>
      <c r="G268" s="11" t="str">
        <f>IF('ASS START SYNC'!C268="SHOW",LEFT('ASS START SYNC'!E268,B268),"")</f>
        <v/>
      </c>
      <c r="H268" s="12" t="str">
        <f>IF(AND('ASS START SYNC'!C268="SHOW",COUNTA('ASS START SYNC'!$E$4:'ASS START SYNC'!E267)=0),MID('ASS START SYNC'!E268,B268+1,C268-B268-1),IF(AND('ASS START SYNC'!C268="SHOW",COUNTA('ASS START SYNC'!$E$4:'ASS START SYNC'!E267)&lt;&gt;0),I267,""))</f>
        <v/>
      </c>
      <c r="I268" s="12" t="str">
        <f>IF('ASS START SYNC'!C268="SHOW",MID('ASS START SYNC'!E268,C268+1,D268-C268-1),I267)</f>
        <v/>
      </c>
      <c r="J268" s="11" t="str">
        <f>IF('ASS START SYNC'!C268="SHOW",MID('ASS START SYNC'!E268,D268+1,F268-D268+1),"")</f>
        <v/>
      </c>
      <c r="K268" s="11" t="str">
        <f>IF('ASS START SYNC'!C268="SHOW",MID('ASS START SYNC'!E268,F268+2,1000),"")</f>
        <v/>
      </c>
      <c r="M268" s="12"/>
      <c r="N268" s="14">
        <v>265</v>
      </c>
      <c r="O268" s="12" t="str">
        <f>IF('ASS END SYNC'!C268="SHOW",FIND(",",'ASS END SYNC'!E268,1),"")</f>
        <v/>
      </c>
      <c r="P268" s="12" t="str">
        <f>IF('ASS END SYNC'!C268="SHOW",FIND(",",'ASS END SYNC'!E268,O268+1),"")</f>
        <v/>
      </c>
      <c r="Q268" s="12" t="str">
        <f>IF('ASS END SYNC'!C268="SHOW",FIND(",",'ASS END SYNC'!E268,P268+1),"")</f>
        <v/>
      </c>
      <c r="R268" s="13" t="str">
        <f>IF('ASS END SYNC'!C268="SHOW",FIND(",,",'ASS END SYNC'!E268,1),"")</f>
        <v/>
      </c>
      <c r="S268" s="13" t="str">
        <f>IF('ASS END SYNC'!C268="SHOW",FIND(",,",'ASS END SYNC'!E268,R268+1),"")</f>
        <v/>
      </c>
      <c r="T268" s="11" t="str">
        <f>IF('ASS END SYNC'!C268="SHOW",LEFT('ASS END SYNC'!E268,O268),"")</f>
        <v/>
      </c>
      <c r="U268" s="12" t="str">
        <f>IF('ASS END SYNC'!C268="SHOW",MID('ASS END SYNC'!E268,O268+1,P268-O268-1),"")</f>
        <v/>
      </c>
      <c r="V268" s="12" t="str">
        <f>IF(AND('ASS END SYNC'!C268="SHOW",'ASS END SYNC'!C269="SHOW"),U269,IF(AND('ASS END SYNC'!C268="SHOW",'ASS END SYNC'!C269&lt;&gt;"SHOW"),MID('ASS END SYNC'!E268,O268+1,P268-O268-1),""))</f>
        <v/>
      </c>
      <c r="W268" s="11" t="str">
        <f>IF('ASS END SYNC'!C268="SHOW",MID('ASS END SYNC'!E268,Q268+1,S268-Q268+1),"")</f>
        <v/>
      </c>
      <c r="X268" s="11" t="str">
        <f>IF('ASS END SYNC'!C268="SHOW",MID('ASS END SYNC'!E268,S268+2,1000),"")</f>
        <v/>
      </c>
      <c r="Z268" s="12"/>
    </row>
    <row r="269" spans="1:26" x14ac:dyDescent="0.25">
      <c r="A269" s="14">
        <v>266</v>
      </c>
      <c r="B269" s="12" t="str">
        <f>IF('ASS START SYNC'!C269="SHOW",FIND(",",'ASS START SYNC'!E269,1),"")</f>
        <v/>
      </c>
      <c r="C269" s="12" t="str">
        <f>IF('ASS START SYNC'!C269="SHOW",FIND(",",'ASS START SYNC'!E269,B269+1),"")</f>
        <v/>
      </c>
      <c r="D269" s="12" t="str">
        <f>IF('ASS START SYNC'!C269="SHOW",FIND(",",'ASS START SYNC'!E269,C269+1),"")</f>
        <v/>
      </c>
      <c r="E269" s="13" t="str">
        <f>IF('ASS START SYNC'!C269="SHOW",FIND(",,",'ASS START SYNC'!E269,1),"")</f>
        <v/>
      </c>
      <c r="F269" s="13" t="str">
        <f>IF('ASS START SYNC'!C269="SHOW",FIND(",,",'ASS START SYNC'!E269,E269+1),"")</f>
        <v/>
      </c>
      <c r="G269" s="11" t="str">
        <f>IF('ASS START SYNC'!C269="SHOW",LEFT('ASS START SYNC'!E269,B269),"")</f>
        <v/>
      </c>
      <c r="H269" s="12" t="str">
        <f>IF(AND('ASS START SYNC'!C269="SHOW",COUNTA('ASS START SYNC'!$E$4:'ASS START SYNC'!E268)=0),MID('ASS START SYNC'!E269,B269+1,C269-B269-1),IF(AND('ASS START SYNC'!C269="SHOW",COUNTA('ASS START SYNC'!$E$4:'ASS START SYNC'!E268)&lt;&gt;0),I268,""))</f>
        <v/>
      </c>
      <c r="I269" s="12" t="str">
        <f>IF('ASS START SYNC'!C269="SHOW",MID('ASS START SYNC'!E269,C269+1,D269-C269-1),I268)</f>
        <v/>
      </c>
      <c r="J269" s="11" t="str">
        <f>IF('ASS START SYNC'!C269="SHOW",MID('ASS START SYNC'!E269,D269+1,F269-D269+1),"")</f>
        <v/>
      </c>
      <c r="K269" s="11" t="str">
        <f>IF('ASS START SYNC'!C269="SHOW",MID('ASS START SYNC'!E269,F269+2,1000),"")</f>
        <v/>
      </c>
      <c r="M269" s="12"/>
      <c r="N269" s="14">
        <v>266</v>
      </c>
      <c r="O269" s="12" t="str">
        <f>IF('ASS END SYNC'!C269="SHOW",FIND(",",'ASS END SYNC'!E269,1),"")</f>
        <v/>
      </c>
      <c r="P269" s="12" t="str">
        <f>IF('ASS END SYNC'!C269="SHOW",FIND(",",'ASS END SYNC'!E269,O269+1),"")</f>
        <v/>
      </c>
      <c r="Q269" s="12" t="str">
        <f>IF('ASS END SYNC'!C269="SHOW",FIND(",",'ASS END SYNC'!E269,P269+1),"")</f>
        <v/>
      </c>
      <c r="R269" s="13" t="str">
        <f>IF('ASS END SYNC'!C269="SHOW",FIND(",,",'ASS END SYNC'!E269,1),"")</f>
        <v/>
      </c>
      <c r="S269" s="13" t="str">
        <f>IF('ASS END SYNC'!C269="SHOW",FIND(",,",'ASS END SYNC'!E269,R269+1),"")</f>
        <v/>
      </c>
      <c r="T269" s="11" t="str">
        <f>IF('ASS END SYNC'!C269="SHOW",LEFT('ASS END SYNC'!E269,O269),"")</f>
        <v/>
      </c>
      <c r="U269" s="12" t="str">
        <f>IF('ASS END SYNC'!C269="SHOW",MID('ASS END SYNC'!E269,O269+1,P269-O269-1),"")</f>
        <v/>
      </c>
      <c r="V269" s="12" t="str">
        <f>IF(AND('ASS END SYNC'!C269="SHOW",'ASS END SYNC'!C270="SHOW"),U270,IF(AND('ASS END SYNC'!C269="SHOW",'ASS END SYNC'!C270&lt;&gt;"SHOW"),MID('ASS END SYNC'!E269,O269+1,P269-O269-1),""))</f>
        <v/>
      </c>
      <c r="W269" s="11" t="str">
        <f>IF('ASS END SYNC'!C269="SHOW",MID('ASS END SYNC'!E269,Q269+1,S269-Q269+1),"")</f>
        <v/>
      </c>
      <c r="X269" s="11" t="str">
        <f>IF('ASS END SYNC'!C269="SHOW",MID('ASS END SYNC'!E269,S269+2,1000),"")</f>
        <v/>
      </c>
      <c r="Z269" s="12"/>
    </row>
    <row r="270" spans="1:26" x14ac:dyDescent="0.25">
      <c r="A270" s="14">
        <v>267</v>
      </c>
      <c r="B270" s="12" t="str">
        <f>IF('ASS START SYNC'!C270="SHOW",FIND(",",'ASS START SYNC'!E270,1),"")</f>
        <v/>
      </c>
      <c r="C270" s="12" t="str">
        <f>IF('ASS START SYNC'!C270="SHOW",FIND(",",'ASS START SYNC'!E270,B270+1),"")</f>
        <v/>
      </c>
      <c r="D270" s="12" t="str">
        <f>IF('ASS START SYNC'!C270="SHOW",FIND(",",'ASS START SYNC'!E270,C270+1),"")</f>
        <v/>
      </c>
      <c r="E270" s="13" t="str">
        <f>IF('ASS START SYNC'!C270="SHOW",FIND(",,",'ASS START SYNC'!E270,1),"")</f>
        <v/>
      </c>
      <c r="F270" s="13" t="str">
        <f>IF('ASS START SYNC'!C270="SHOW",FIND(",,",'ASS START SYNC'!E270,E270+1),"")</f>
        <v/>
      </c>
      <c r="G270" s="11" t="str">
        <f>IF('ASS START SYNC'!C270="SHOW",LEFT('ASS START SYNC'!E270,B270),"")</f>
        <v/>
      </c>
      <c r="H270" s="12" t="str">
        <f>IF(AND('ASS START SYNC'!C270="SHOW",COUNTA('ASS START SYNC'!$E$4:'ASS START SYNC'!E269)=0),MID('ASS START SYNC'!E270,B270+1,C270-B270-1),IF(AND('ASS START SYNC'!C270="SHOW",COUNTA('ASS START SYNC'!$E$4:'ASS START SYNC'!E269)&lt;&gt;0),I269,""))</f>
        <v/>
      </c>
      <c r="I270" s="12" t="str">
        <f>IF('ASS START SYNC'!C270="SHOW",MID('ASS START SYNC'!E270,C270+1,D270-C270-1),I269)</f>
        <v/>
      </c>
      <c r="J270" s="11" t="str">
        <f>IF('ASS START SYNC'!C270="SHOW",MID('ASS START SYNC'!E270,D270+1,F270-D270+1),"")</f>
        <v/>
      </c>
      <c r="K270" s="11" t="str">
        <f>IF('ASS START SYNC'!C270="SHOW",MID('ASS START SYNC'!E270,F270+2,1000),"")</f>
        <v/>
      </c>
      <c r="M270" s="12"/>
      <c r="N270" s="14">
        <v>267</v>
      </c>
      <c r="O270" s="12" t="str">
        <f>IF('ASS END SYNC'!C270="SHOW",FIND(",",'ASS END SYNC'!E270,1),"")</f>
        <v/>
      </c>
      <c r="P270" s="12" t="str">
        <f>IF('ASS END SYNC'!C270="SHOW",FIND(",",'ASS END SYNC'!E270,O270+1),"")</f>
        <v/>
      </c>
      <c r="Q270" s="12" t="str">
        <f>IF('ASS END SYNC'!C270="SHOW",FIND(",",'ASS END SYNC'!E270,P270+1),"")</f>
        <v/>
      </c>
      <c r="R270" s="13" t="str">
        <f>IF('ASS END SYNC'!C270="SHOW",FIND(",,",'ASS END SYNC'!E270,1),"")</f>
        <v/>
      </c>
      <c r="S270" s="13" t="str">
        <f>IF('ASS END SYNC'!C270="SHOW",FIND(",,",'ASS END SYNC'!E270,R270+1),"")</f>
        <v/>
      </c>
      <c r="T270" s="11" t="str">
        <f>IF('ASS END SYNC'!C270="SHOW",LEFT('ASS END SYNC'!E270,O270),"")</f>
        <v/>
      </c>
      <c r="U270" s="12" t="str">
        <f>IF('ASS END SYNC'!C270="SHOW",MID('ASS END SYNC'!E270,O270+1,P270-O270-1),"")</f>
        <v/>
      </c>
      <c r="V270" s="12" t="str">
        <f>IF(AND('ASS END SYNC'!C270="SHOW",'ASS END SYNC'!C271="SHOW"),U271,IF(AND('ASS END SYNC'!C270="SHOW",'ASS END SYNC'!C271&lt;&gt;"SHOW"),MID('ASS END SYNC'!E270,O270+1,P270-O270-1),""))</f>
        <v/>
      </c>
      <c r="W270" s="11" t="str">
        <f>IF('ASS END SYNC'!C270="SHOW",MID('ASS END SYNC'!E270,Q270+1,S270-Q270+1),"")</f>
        <v/>
      </c>
      <c r="X270" s="11" t="str">
        <f>IF('ASS END SYNC'!C270="SHOW",MID('ASS END SYNC'!E270,S270+2,1000),"")</f>
        <v/>
      </c>
      <c r="Z270" s="12"/>
    </row>
    <row r="271" spans="1:26" x14ac:dyDescent="0.25">
      <c r="A271" s="14">
        <v>268</v>
      </c>
      <c r="B271" s="12" t="str">
        <f>IF('ASS START SYNC'!C271="SHOW",FIND(",",'ASS START SYNC'!E271,1),"")</f>
        <v/>
      </c>
      <c r="C271" s="12" t="str">
        <f>IF('ASS START SYNC'!C271="SHOW",FIND(",",'ASS START SYNC'!E271,B271+1),"")</f>
        <v/>
      </c>
      <c r="D271" s="12" t="str">
        <f>IF('ASS START SYNC'!C271="SHOW",FIND(",",'ASS START SYNC'!E271,C271+1),"")</f>
        <v/>
      </c>
      <c r="E271" s="13" t="str">
        <f>IF('ASS START SYNC'!C271="SHOW",FIND(",,",'ASS START SYNC'!E271,1),"")</f>
        <v/>
      </c>
      <c r="F271" s="13" t="str">
        <f>IF('ASS START SYNC'!C271="SHOW",FIND(",,",'ASS START SYNC'!E271,E271+1),"")</f>
        <v/>
      </c>
      <c r="G271" s="11" t="str">
        <f>IF('ASS START SYNC'!C271="SHOW",LEFT('ASS START SYNC'!E271,B271),"")</f>
        <v/>
      </c>
      <c r="H271" s="12" t="str">
        <f>IF(AND('ASS START SYNC'!C271="SHOW",COUNTA('ASS START SYNC'!$E$4:'ASS START SYNC'!E270)=0),MID('ASS START SYNC'!E271,B271+1,C271-B271-1),IF(AND('ASS START SYNC'!C271="SHOW",COUNTA('ASS START SYNC'!$E$4:'ASS START SYNC'!E270)&lt;&gt;0),I270,""))</f>
        <v/>
      </c>
      <c r="I271" s="12" t="str">
        <f>IF('ASS START SYNC'!C271="SHOW",MID('ASS START SYNC'!E271,C271+1,D271-C271-1),I270)</f>
        <v/>
      </c>
      <c r="J271" s="11" t="str">
        <f>IF('ASS START SYNC'!C271="SHOW",MID('ASS START SYNC'!E271,D271+1,F271-D271+1),"")</f>
        <v/>
      </c>
      <c r="K271" s="11" t="str">
        <f>IF('ASS START SYNC'!C271="SHOW",MID('ASS START SYNC'!E271,F271+2,1000),"")</f>
        <v/>
      </c>
      <c r="M271" s="12"/>
      <c r="N271" s="14">
        <v>268</v>
      </c>
      <c r="O271" s="12" t="str">
        <f>IF('ASS END SYNC'!C271="SHOW",FIND(",",'ASS END SYNC'!E271,1),"")</f>
        <v/>
      </c>
      <c r="P271" s="12" t="str">
        <f>IF('ASS END SYNC'!C271="SHOW",FIND(",",'ASS END SYNC'!E271,O271+1),"")</f>
        <v/>
      </c>
      <c r="Q271" s="12" t="str">
        <f>IF('ASS END SYNC'!C271="SHOW",FIND(",",'ASS END SYNC'!E271,P271+1),"")</f>
        <v/>
      </c>
      <c r="R271" s="13" t="str">
        <f>IF('ASS END SYNC'!C271="SHOW",FIND(",,",'ASS END SYNC'!E271,1),"")</f>
        <v/>
      </c>
      <c r="S271" s="13" t="str">
        <f>IF('ASS END SYNC'!C271="SHOW",FIND(",,",'ASS END SYNC'!E271,R271+1),"")</f>
        <v/>
      </c>
      <c r="T271" s="11" t="str">
        <f>IF('ASS END SYNC'!C271="SHOW",LEFT('ASS END SYNC'!E271,O271),"")</f>
        <v/>
      </c>
      <c r="U271" s="12" t="str">
        <f>IF('ASS END SYNC'!C271="SHOW",MID('ASS END SYNC'!E271,O271+1,P271-O271-1),"")</f>
        <v/>
      </c>
      <c r="V271" s="12" t="str">
        <f>IF(AND('ASS END SYNC'!C271="SHOW",'ASS END SYNC'!C272="SHOW"),U272,IF(AND('ASS END SYNC'!C271="SHOW",'ASS END SYNC'!C272&lt;&gt;"SHOW"),MID('ASS END SYNC'!E271,O271+1,P271-O271-1),""))</f>
        <v/>
      </c>
      <c r="W271" s="11" t="str">
        <f>IF('ASS END SYNC'!C271="SHOW",MID('ASS END SYNC'!E271,Q271+1,S271-Q271+1),"")</f>
        <v/>
      </c>
      <c r="X271" s="11" t="str">
        <f>IF('ASS END SYNC'!C271="SHOW",MID('ASS END SYNC'!E271,S271+2,1000),"")</f>
        <v/>
      </c>
      <c r="Z271" s="12"/>
    </row>
    <row r="272" spans="1:26" x14ac:dyDescent="0.25">
      <c r="A272" s="14">
        <v>269</v>
      </c>
      <c r="B272" s="12" t="str">
        <f>IF('ASS START SYNC'!C272="SHOW",FIND(",",'ASS START SYNC'!E272,1),"")</f>
        <v/>
      </c>
      <c r="C272" s="12" t="str">
        <f>IF('ASS START SYNC'!C272="SHOW",FIND(",",'ASS START SYNC'!E272,B272+1),"")</f>
        <v/>
      </c>
      <c r="D272" s="12" t="str">
        <f>IF('ASS START SYNC'!C272="SHOW",FIND(",",'ASS START SYNC'!E272,C272+1),"")</f>
        <v/>
      </c>
      <c r="E272" s="13" t="str">
        <f>IF('ASS START SYNC'!C272="SHOW",FIND(",,",'ASS START SYNC'!E272,1),"")</f>
        <v/>
      </c>
      <c r="F272" s="13" t="str">
        <f>IF('ASS START SYNC'!C272="SHOW",FIND(",,",'ASS START SYNC'!E272,E272+1),"")</f>
        <v/>
      </c>
      <c r="G272" s="11" t="str">
        <f>IF('ASS START SYNC'!C272="SHOW",LEFT('ASS START SYNC'!E272,B272),"")</f>
        <v/>
      </c>
      <c r="H272" s="12" t="str">
        <f>IF(AND('ASS START SYNC'!C272="SHOW",COUNTA('ASS START SYNC'!$E$4:'ASS START SYNC'!E271)=0),MID('ASS START SYNC'!E272,B272+1,C272-B272-1),IF(AND('ASS START SYNC'!C272="SHOW",COUNTA('ASS START SYNC'!$E$4:'ASS START SYNC'!E271)&lt;&gt;0),I271,""))</f>
        <v/>
      </c>
      <c r="I272" s="12" t="str">
        <f>IF('ASS START SYNC'!C272="SHOW",MID('ASS START SYNC'!E272,C272+1,D272-C272-1),I271)</f>
        <v/>
      </c>
      <c r="J272" s="11" t="str">
        <f>IF('ASS START SYNC'!C272="SHOW",MID('ASS START SYNC'!E272,D272+1,F272-D272+1),"")</f>
        <v/>
      </c>
      <c r="K272" s="11" t="str">
        <f>IF('ASS START SYNC'!C272="SHOW",MID('ASS START SYNC'!E272,F272+2,1000),"")</f>
        <v/>
      </c>
      <c r="M272" s="12"/>
      <c r="N272" s="14">
        <v>269</v>
      </c>
      <c r="O272" s="12" t="str">
        <f>IF('ASS END SYNC'!C272="SHOW",FIND(",",'ASS END SYNC'!E272,1),"")</f>
        <v/>
      </c>
      <c r="P272" s="12" t="str">
        <f>IF('ASS END SYNC'!C272="SHOW",FIND(",",'ASS END SYNC'!E272,O272+1),"")</f>
        <v/>
      </c>
      <c r="Q272" s="12" t="str">
        <f>IF('ASS END SYNC'!C272="SHOW",FIND(",",'ASS END SYNC'!E272,P272+1),"")</f>
        <v/>
      </c>
      <c r="R272" s="13" t="str">
        <f>IF('ASS END SYNC'!C272="SHOW",FIND(",,",'ASS END SYNC'!E272,1),"")</f>
        <v/>
      </c>
      <c r="S272" s="13" t="str">
        <f>IF('ASS END SYNC'!C272="SHOW",FIND(",,",'ASS END SYNC'!E272,R272+1),"")</f>
        <v/>
      </c>
      <c r="T272" s="11" t="str">
        <f>IF('ASS END SYNC'!C272="SHOW",LEFT('ASS END SYNC'!E272,O272),"")</f>
        <v/>
      </c>
      <c r="U272" s="12" t="str">
        <f>IF('ASS END SYNC'!C272="SHOW",MID('ASS END SYNC'!E272,O272+1,P272-O272-1),"")</f>
        <v/>
      </c>
      <c r="V272" s="12" t="str">
        <f>IF(AND('ASS END SYNC'!C272="SHOW",'ASS END SYNC'!C273="SHOW"),U273,IF(AND('ASS END SYNC'!C272="SHOW",'ASS END SYNC'!C273&lt;&gt;"SHOW"),MID('ASS END SYNC'!E272,O272+1,P272-O272-1),""))</f>
        <v/>
      </c>
      <c r="W272" s="11" t="str">
        <f>IF('ASS END SYNC'!C272="SHOW",MID('ASS END SYNC'!E272,Q272+1,S272-Q272+1),"")</f>
        <v/>
      </c>
      <c r="X272" s="11" t="str">
        <f>IF('ASS END SYNC'!C272="SHOW",MID('ASS END SYNC'!E272,S272+2,1000),"")</f>
        <v/>
      </c>
      <c r="Z272" s="12"/>
    </row>
    <row r="273" spans="1:26" x14ac:dyDescent="0.25">
      <c r="A273" s="14">
        <v>270</v>
      </c>
      <c r="B273" s="12" t="str">
        <f>IF('ASS START SYNC'!C273="SHOW",FIND(",",'ASS START SYNC'!E273,1),"")</f>
        <v/>
      </c>
      <c r="C273" s="12" t="str">
        <f>IF('ASS START SYNC'!C273="SHOW",FIND(",",'ASS START SYNC'!E273,B273+1),"")</f>
        <v/>
      </c>
      <c r="D273" s="12" t="str">
        <f>IF('ASS START SYNC'!C273="SHOW",FIND(",",'ASS START SYNC'!E273,C273+1),"")</f>
        <v/>
      </c>
      <c r="E273" s="13" t="str">
        <f>IF('ASS START SYNC'!C273="SHOW",FIND(",,",'ASS START SYNC'!E273,1),"")</f>
        <v/>
      </c>
      <c r="F273" s="13" t="str">
        <f>IF('ASS START SYNC'!C273="SHOW",FIND(",,",'ASS START SYNC'!E273,E273+1),"")</f>
        <v/>
      </c>
      <c r="G273" s="11" t="str">
        <f>IF('ASS START SYNC'!C273="SHOW",LEFT('ASS START SYNC'!E273,B273),"")</f>
        <v/>
      </c>
      <c r="H273" s="12" t="str">
        <f>IF(AND('ASS START SYNC'!C273="SHOW",COUNTA('ASS START SYNC'!$E$4:'ASS START SYNC'!E272)=0),MID('ASS START SYNC'!E273,B273+1,C273-B273-1),IF(AND('ASS START SYNC'!C273="SHOW",COUNTA('ASS START SYNC'!$E$4:'ASS START SYNC'!E272)&lt;&gt;0),I272,""))</f>
        <v/>
      </c>
      <c r="I273" s="12" t="str">
        <f>IF('ASS START SYNC'!C273="SHOW",MID('ASS START SYNC'!E273,C273+1,D273-C273-1),I272)</f>
        <v/>
      </c>
      <c r="J273" s="11" t="str">
        <f>IF('ASS START SYNC'!C273="SHOW",MID('ASS START SYNC'!E273,D273+1,F273-D273+1),"")</f>
        <v/>
      </c>
      <c r="K273" s="11" t="str">
        <f>IF('ASS START SYNC'!C273="SHOW",MID('ASS START SYNC'!E273,F273+2,1000),"")</f>
        <v/>
      </c>
      <c r="M273" s="12"/>
      <c r="N273" s="14">
        <v>270</v>
      </c>
      <c r="O273" s="12" t="str">
        <f>IF('ASS END SYNC'!C273="SHOW",FIND(",",'ASS END SYNC'!E273,1),"")</f>
        <v/>
      </c>
      <c r="P273" s="12" t="str">
        <f>IF('ASS END SYNC'!C273="SHOW",FIND(",",'ASS END SYNC'!E273,O273+1),"")</f>
        <v/>
      </c>
      <c r="Q273" s="12" t="str">
        <f>IF('ASS END SYNC'!C273="SHOW",FIND(",",'ASS END SYNC'!E273,P273+1),"")</f>
        <v/>
      </c>
      <c r="R273" s="13" t="str">
        <f>IF('ASS END SYNC'!C273="SHOW",FIND(",,",'ASS END SYNC'!E273,1),"")</f>
        <v/>
      </c>
      <c r="S273" s="13" t="str">
        <f>IF('ASS END SYNC'!C273="SHOW",FIND(",,",'ASS END SYNC'!E273,R273+1),"")</f>
        <v/>
      </c>
      <c r="T273" s="11" t="str">
        <f>IF('ASS END SYNC'!C273="SHOW",LEFT('ASS END SYNC'!E273,O273),"")</f>
        <v/>
      </c>
      <c r="U273" s="12" t="str">
        <f>IF('ASS END SYNC'!C273="SHOW",MID('ASS END SYNC'!E273,O273+1,P273-O273-1),"")</f>
        <v/>
      </c>
      <c r="V273" s="12" t="str">
        <f>IF(AND('ASS END SYNC'!C273="SHOW",'ASS END SYNC'!C274="SHOW"),U274,IF(AND('ASS END SYNC'!C273="SHOW",'ASS END SYNC'!C274&lt;&gt;"SHOW"),MID('ASS END SYNC'!E273,O273+1,P273-O273-1),""))</f>
        <v/>
      </c>
      <c r="W273" s="11" t="str">
        <f>IF('ASS END SYNC'!C273="SHOW",MID('ASS END SYNC'!E273,Q273+1,S273-Q273+1),"")</f>
        <v/>
      </c>
      <c r="X273" s="11" t="str">
        <f>IF('ASS END SYNC'!C273="SHOW",MID('ASS END SYNC'!E273,S273+2,1000),"")</f>
        <v/>
      </c>
      <c r="Z273" s="12"/>
    </row>
    <row r="274" spans="1:26" x14ac:dyDescent="0.25">
      <c r="A274" s="14">
        <v>271</v>
      </c>
      <c r="B274" s="12" t="str">
        <f>IF('ASS START SYNC'!C274="SHOW",FIND(",",'ASS START SYNC'!E274,1),"")</f>
        <v/>
      </c>
      <c r="C274" s="12" t="str">
        <f>IF('ASS START SYNC'!C274="SHOW",FIND(",",'ASS START SYNC'!E274,B274+1),"")</f>
        <v/>
      </c>
      <c r="D274" s="12" t="str">
        <f>IF('ASS START SYNC'!C274="SHOW",FIND(",",'ASS START SYNC'!E274,C274+1),"")</f>
        <v/>
      </c>
      <c r="E274" s="13" t="str">
        <f>IF('ASS START SYNC'!C274="SHOW",FIND(",,",'ASS START SYNC'!E274,1),"")</f>
        <v/>
      </c>
      <c r="F274" s="13" t="str">
        <f>IF('ASS START SYNC'!C274="SHOW",FIND(",,",'ASS START SYNC'!E274,E274+1),"")</f>
        <v/>
      </c>
      <c r="G274" s="11" t="str">
        <f>IF('ASS START SYNC'!C274="SHOW",LEFT('ASS START SYNC'!E274,B274),"")</f>
        <v/>
      </c>
      <c r="H274" s="12" t="str">
        <f>IF(AND('ASS START SYNC'!C274="SHOW",COUNTA('ASS START SYNC'!$E$4:'ASS START SYNC'!E273)=0),MID('ASS START SYNC'!E274,B274+1,C274-B274-1),IF(AND('ASS START SYNC'!C274="SHOW",COUNTA('ASS START SYNC'!$E$4:'ASS START SYNC'!E273)&lt;&gt;0),I273,""))</f>
        <v/>
      </c>
      <c r="I274" s="12" t="str">
        <f>IF('ASS START SYNC'!C274="SHOW",MID('ASS START SYNC'!E274,C274+1,D274-C274-1),I273)</f>
        <v/>
      </c>
      <c r="J274" s="11" t="str">
        <f>IF('ASS START SYNC'!C274="SHOW",MID('ASS START SYNC'!E274,D274+1,F274-D274+1),"")</f>
        <v/>
      </c>
      <c r="K274" s="11" t="str">
        <f>IF('ASS START SYNC'!C274="SHOW",MID('ASS START SYNC'!E274,F274+2,1000),"")</f>
        <v/>
      </c>
      <c r="M274" s="12"/>
      <c r="N274" s="14">
        <v>271</v>
      </c>
      <c r="O274" s="12" t="str">
        <f>IF('ASS END SYNC'!C274="SHOW",FIND(",",'ASS END SYNC'!E274,1),"")</f>
        <v/>
      </c>
      <c r="P274" s="12" t="str">
        <f>IF('ASS END SYNC'!C274="SHOW",FIND(",",'ASS END SYNC'!E274,O274+1),"")</f>
        <v/>
      </c>
      <c r="Q274" s="12" t="str">
        <f>IF('ASS END SYNC'!C274="SHOW",FIND(",",'ASS END SYNC'!E274,P274+1),"")</f>
        <v/>
      </c>
      <c r="R274" s="13" t="str">
        <f>IF('ASS END SYNC'!C274="SHOW",FIND(",,",'ASS END SYNC'!E274,1),"")</f>
        <v/>
      </c>
      <c r="S274" s="13" t="str">
        <f>IF('ASS END SYNC'!C274="SHOW",FIND(",,",'ASS END SYNC'!E274,R274+1),"")</f>
        <v/>
      </c>
      <c r="T274" s="11" t="str">
        <f>IF('ASS END SYNC'!C274="SHOW",LEFT('ASS END SYNC'!E274,O274),"")</f>
        <v/>
      </c>
      <c r="U274" s="12" t="str">
        <f>IF('ASS END SYNC'!C274="SHOW",MID('ASS END SYNC'!E274,O274+1,P274-O274-1),"")</f>
        <v/>
      </c>
      <c r="V274" s="12" t="str">
        <f>IF(AND('ASS END SYNC'!C274="SHOW",'ASS END SYNC'!C275="SHOW"),U275,IF(AND('ASS END SYNC'!C274="SHOW",'ASS END SYNC'!C275&lt;&gt;"SHOW"),MID('ASS END SYNC'!E274,O274+1,P274-O274-1),""))</f>
        <v/>
      </c>
      <c r="W274" s="11" t="str">
        <f>IF('ASS END SYNC'!C274="SHOW",MID('ASS END SYNC'!E274,Q274+1,S274-Q274+1),"")</f>
        <v/>
      </c>
      <c r="X274" s="11" t="str">
        <f>IF('ASS END SYNC'!C274="SHOW",MID('ASS END SYNC'!E274,S274+2,1000),"")</f>
        <v/>
      </c>
      <c r="Z274" s="12"/>
    </row>
    <row r="275" spans="1:26" x14ac:dyDescent="0.25">
      <c r="A275" s="14">
        <v>272</v>
      </c>
      <c r="B275" s="12" t="str">
        <f>IF('ASS START SYNC'!C275="SHOW",FIND(",",'ASS START SYNC'!E275,1),"")</f>
        <v/>
      </c>
      <c r="C275" s="12" t="str">
        <f>IF('ASS START SYNC'!C275="SHOW",FIND(",",'ASS START SYNC'!E275,B275+1),"")</f>
        <v/>
      </c>
      <c r="D275" s="12" t="str">
        <f>IF('ASS START SYNC'!C275="SHOW",FIND(",",'ASS START SYNC'!E275,C275+1),"")</f>
        <v/>
      </c>
      <c r="E275" s="13" t="str">
        <f>IF('ASS START SYNC'!C275="SHOW",FIND(",,",'ASS START SYNC'!E275,1),"")</f>
        <v/>
      </c>
      <c r="F275" s="13" t="str">
        <f>IF('ASS START SYNC'!C275="SHOW",FIND(",,",'ASS START SYNC'!E275,E275+1),"")</f>
        <v/>
      </c>
      <c r="G275" s="11" t="str">
        <f>IF('ASS START SYNC'!C275="SHOW",LEFT('ASS START SYNC'!E275,B275),"")</f>
        <v/>
      </c>
      <c r="H275" s="12" t="str">
        <f>IF(AND('ASS START SYNC'!C275="SHOW",COUNTA('ASS START SYNC'!$E$4:'ASS START SYNC'!E274)=0),MID('ASS START SYNC'!E275,B275+1,C275-B275-1),IF(AND('ASS START SYNC'!C275="SHOW",COUNTA('ASS START SYNC'!$E$4:'ASS START SYNC'!E274)&lt;&gt;0),I274,""))</f>
        <v/>
      </c>
      <c r="I275" s="12" t="str">
        <f>IF('ASS START SYNC'!C275="SHOW",MID('ASS START SYNC'!E275,C275+1,D275-C275-1),I274)</f>
        <v/>
      </c>
      <c r="J275" s="11" t="str">
        <f>IF('ASS START SYNC'!C275="SHOW",MID('ASS START SYNC'!E275,D275+1,F275-D275+1),"")</f>
        <v/>
      </c>
      <c r="K275" s="11" t="str">
        <f>IF('ASS START SYNC'!C275="SHOW",MID('ASS START SYNC'!E275,F275+2,1000),"")</f>
        <v/>
      </c>
      <c r="M275" s="12"/>
      <c r="N275" s="14">
        <v>272</v>
      </c>
      <c r="O275" s="12" t="str">
        <f>IF('ASS END SYNC'!C275="SHOW",FIND(",",'ASS END SYNC'!E275,1),"")</f>
        <v/>
      </c>
      <c r="P275" s="12" t="str">
        <f>IF('ASS END SYNC'!C275="SHOW",FIND(",",'ASS END SYNC'!E275,O275+1),"")</f>
        <v/>
      </c>
      <c r="Q275" s="12" t="str">
        <f>IF('ASS END SYNC'!C275="SHOW",FIND(",",'ASS END SYNC'!E275,P275+1),"")</f>
        <v/>
      </c>
      <c r="R275" s="13" t="str">
        <f>IF('ASS END SYNC'!C275="SHOW",FIND(",,",'ASS END SYNC'!E275,1),"")</f>
        <v/>
      </c>
      <c r="S275" s="13" t="str">
        <f>IF('ASS END SYNC'!C275="SHOW",FIND(",,",'ASS END SYNC'!E275,R275+1),"")</f>
        <v/>
      </c>
      <c r="T275" s="11" t="str">
        <f>IF('ASS END SYNC'!C275="SHOW",LEFT('ASS END SYNC'!E275,O275),"")</f>
        <v/>
      </c>
      <c r="U275" s="12" t="str">
        <f>IF('ASS END SYNC'!C275="SHOW",MID('ASS END SYNC'!E275,O275+1,P275-O275-1),"")</f>
        <v/>
      </c>
      <c r="V275" s="12" t="str">
        <f>IF(AND('ASS END SYNC'!C275="SHOW",'ASS END SYNC'!C276="SHOW"),U276,IF(AND('ASS END SYNC'!C275="SHOW",'ASS END SYNC'!C276&lt;&gt;"SHOW"),MID('ASS END SYNC'!E275,O275+1,P275-O275-1),""))</f>
        <v/>
      </c>
      <c r="W275" s="11" t="str">
        <f>IF('ASS END SYNC'!C275="SHOW",MID('ASS END SYNC'!E275,Q275+1,S275-Q275+1),"")</f>
        <v/>
      </c>
      <c r="X275" s="11" t="str">
        <f>IF('ASS END SYNC'!C275="SHOW",MID('ASS END SYNC'!E275,S275+2,1000),"")</f>
        <v/>
      </c>
      <c r="Z275" s="12"/>
    </row>
    <row r="276" spans="1:26" x14ac:dyDescent="0.25">
      <c r="A276" s="14">
        <v>273</v>
      </c>
      <c r="B276" s="12" t="str">
        <f>IF('ASS START SYNC'!C276="SHOW",FIND(",",'ASS START SYNC'!E276,1),"")</f>
        <v/>
      </c>
      <c r="C276" s="12" t="str">
        <f>IF('ASS START SYNC'!C276="SHOW",FIND(",",'ASS START SYNC'!E276,B276+1),"")</f>
        <v/>
      </c>
      <c r="D276" s="12" t="str">
        <f>IF('ASS START SYNC'!C276="SHOW",FIND(",",'ASS START SYNC'!E276,C276+1),"")</f>
        <v/>
      </c>
      <c r="E276" s="13" t="str">
        <f>IF('ASS START SYNC'!C276="SHOW",FIND(",,",'ASS START SYNC'!E276,1),"")</f>
        <v/>
      </c>
      <c r="F276" s="13" t="str">
        <f>IF('ASS START SYNC'!C276="SHOW",FIND(",,",'ASS START SYNC'!E276,E276+1),"")</f>
        <v/>
      </c>
      <c r="G276" s="11" t="str">
        <f>IF('ASS START SYNC'!C276="SHOW",LEFT('ASS START SYNC'!E276,B276),"")</f>
        <v/>
      </c>
      <c r="H276" s="12" t="str">
        <f>IF(AND('ASS START SYNC'!C276="SHOW",COUNTA('ASS START SYNC'!$E$4:'ASS START SYNC'!E275)=0),MID('ASS START SYNC'!E276,B276+1,C276-B276-1),IF(AND('ASS START SYNC'!C276="SHOW",COUNTA('ASS START SYNC'!$E$4:'ASS START SYNC'!E275)&lt;&gt;0),I275,""))</f>
        <v/>
      </c>
      <c r="I276" s="12" t="str">
        <f>IF('ASS START SYNC'!C276="SHOW",MID('ASS START SYNC'!E276,C276+1,D276-C276-1),I275)</f>
        <v/>
      </c>
      <c r="J276" s="11" t="str">
        <f>IF('ASS START SYNC'!C276="SHOW",MID('ASS START SYNC'!E276,D276+1,F276-D276+1),"")</f>
        <v/>
      </c>
      <c r="K276" s="11" t="str">
        <f>IF('ASS START SYNC'!C276="SHOW",MID('ASS START SYNC'!E276,F276+2,1000),"")</f>
        <v/>
      </c>
      <c r="M276" s="12"/>
      <c r="N276" s="14">
        <v>273</v>
      </c>
      <c r="O276" s="12" t="str">
        <f>IF('ASS END SYNC'!C276="SHOW",FIND(",",'ASS END SYNC'!E276,1),"")</f>
        <v/>
      </c>
      <c r="P276" s="12" t="str">
        <f>IF('ASS END SYNC'!C276="SHOW",FIND(",",'ASS END SYNC'!E276,O276+1),"")</f>
        <v/>
      </c>
      <c r="Q276" s="12" t="str">
        <f>IF('ASS END SYNC'!C276="SHOW",FIND(",",'ASS END SYNC'!E276,P276+1),"")</f>
        <v/>
      </c>
      <c r="R276" s="13" t="str">
        <f>IF('ASS END SYNC'!C276="SHOW",FIND(",,",'ASS END SYNC'!E276,1),"")</f>
        <v/>
      </c>
      <c r="S276" s="13" t="str">
        <f>IF('ASS END SYNC'!C276="SHOW",FIND(",,",'ASS END SYNC'!E276,R276+1),"")</f>
        <v/>
      </c>
      <c r="T276" s="11" t="str">
        <f>IF('ASS END SYNC'!C276="SHOW",LEFT('ASS END SYNC'!E276,O276),"")</f>
        <v/>
      </c>
      <c r="U276" s="12" t="str">
        <f>IF('ASS END SYNC'!C276="SHOW",MID('ASS END SYNC'!E276,O276+1,P276-O276-1),"")</f>
        <v/>
      </c>
      <c r="V276" s="12" t="str">
        <f>IF(AND('ASS END SYNC'!C276="SHOW",'ASS END SYNC'!C277="SHOW"),U277,IF(AND('ASS END SYNC'!C276="SHOW",'ASS END SYNC'!C277&lt;&gt;"SHOW"),MID('ASS END SYNC'!E276,O276+1,P276-O276-1),""))</f>
        <v/>
      </c>
      <c r="W276" s="11" t="str">
        <f>IF('ASS END SYNC'!C276="SHOW",MID('ASS END SYNC'!E276,Q276+1,S276-Q276+1),"")</f>
        <v/>
      </c>
      <c r="X276" s="11" t="str">
        <f>IF('ASS END SYNC'!C276="SHOW",MID('ASS END SYNC'!E276,S276+2,1000),"")</f>
        <v/>
      </c>
      <c r="Z276" s="12"/>
    </row>
    <row r="277" spans="1:26" x14ac:dyDescent="0.25">
      <c r="A277" s="14">
        <v>274</v>
      </c>
      <c r="B277" s="12" t="str">
        <f>IF('ASS START SYNC'!C277="SHOW",FIND(",",'ASS START SYNC'!E277,1),"")</f>
        <v/>
      </c>
      <c r="C277" s="12" t="str">
        <f>IF('ASS START SYNC'!C277="SHOW",FIND(",",'ASS START SYNC'!E277,B277+1),"")</f>
        <v/>
      </c>
      <c r="D277" s="12" t="str">
        <f>IF('ASS START SYNC'!C277="SHOW",FIND(",",'ASS START SYNC'!E277,C277+1),"")</f>
        <v/>
      </c>
      <c r="E277" s="13" t="str">
        <f>IF('ASS START SYNC'!C277="SHOW",FIND(",,",'ASS START SYNC'!E277,1),"")</f>
        <v/>
      </c>
      <c r="F277" s="13" t="str">
        <f>IF('ASS START SYNC'!C277="SHOW",FIND(",,",'ASS START SYNC'!E277,E277+1),"")</f>
        <v/>
      </c>
      <c r="G277" s="11" t="str">
        <f>IF('ASS START SYNC'!C277="SHOW",LEFT('ASS START SYNC'!E277,B277),"")</f>
        <v/>
      </c>
      <c r="H277" s="12" t="str">
        <f>IF(AND('ASS START SYNC'!C277="SHOW",COUNTA('ASS START SYNC'!$E$4:'ASS START SYNC'!E276)=0),MID('ASS START SYNC'!E277,B277+1,C277-B277-1),IF(AND('ASS START SYNC'!C277="SHOW",COUNTA('ASS START SYNC'!$E$4:'ASS START SYNC'!E276)&lt;&gt;0),I276,""))</f>
        <v/>
      </c>
      <c r="I277" s="12" t="str">
        <f>IF('ASS START SYNC'!C277="SHOW",MID('ASS START SYNC'!E277,C277+1,D277-C277-1),I276)</f>
        <v/>
      </c>
      <c r="J277" s="11" t="str">
        <f>IF('ASS START SYNC'!C277="SHOW",MID('ASS START SYNC'!E277,D277+1,F277-D277+1),"")</f>
        <v/>
      </c>
      <c r="K277" s="11" t="str">
        <f>IF('ASS START SYNC'!C277="SHOW",MID('ASS START SYNC'!E277,F277+2,1000),"")</f>
        <v/>
      </c>
      <c r="M277" s="12"/>
      <c r="N277" s="14">
        <v>274</v>
      </c>
      <c r="O277" s="12" t="str">
        <f>IF('ASS END SYNC'!C277="SHOW",FIND(",",'ASS END SYNC'!E277,1),"")</f>
        <v/>
      </c>
      <c r="P277" s="12" t="str">
        <f>IF('ASS END SYNC'!C277="SHOW",FIND(",",'ASS END SYNC'!E277,O277+1),"")</f>
        <v/>
      </c>
      <c r="Q277" s="12" t="str">
        <f>IF('ASS END SYNC'!C277="SHOW",FIND(",",'ASS END SYNC'!E277,P277+1),"")</f>
        <v/>
      </c>
      <c r="R277" s="13" t="str">
        <f>IF('ASS END SYNC'!C277="SHOW",FIND(",,",'ASS END SYNC'!E277,1),"")</f>
        <v/>
      </c>
      <c r="S277" s="13" t="str">
        <f>IF('ASS END SYNC'!C277="SHOW",FIND(",,",'ASS END SYNC'!E277,R277+1),"")</f>
        <v/>
      </c>
      <c r="T277" s="11" t="str">
        <f>IF('ASS END SYNC'!C277="SHOW",LEFT('ASS END SYNC'!E277,O277),"")</f>
        <v/>
      </c>
      <c r="U277" s="12" t="str">
        <f>IF('ASS END SYNC'!C277="SHOW",MID('ASS END SYNC'!E277,O277+1,P277-O277-1),"")</f>
        <v/>
      </c>
      <c r="V277" s="12" t="str">
        <f>IF(AND('ASS END SYNC'!C277="SHOW",'ASS END SYNC'!C278="SHOW"),U278,IF(AND('ASS END SYNC'!C277="SHOW",'ASS END SYNC'!C278&lt;&gt;"SHOW"),MID('ASS END SYNC'!E277,O277+1,P277-O277-1),""))</f>
        <v/>
      </c>
      <c r="W277" s="11" t="str">
        <f>IF('ASS END SYNC'!C277="SHOW",MID('ASS END SYNC'!E277,Q277+1,S277-Q277+1),"")</f>
        <v/>
      </c>
      <c r="X277" s="11" t="str">
        <f>IF('ASS END SYNC'!C277="SHOW",MID('ASS END SYNC'!E277,S277+2,1000),"")</f>
        <v/>
      </c>
      <c r="Z277" s="12"/>
    </row>
    <row r="278" spans="1:26" x14ac:dyDescent="0.25">
      <c r="A278" s="14">
        <v>275</v>
      </c>
      <c r="B278" s="12" t="str">
        <f>IF('ASS START SYNC'!C278="SHOW",FIND(",",'ASS START SYNC'!E278,1),"")</f>
        <v/>
      </c>
      <c r="C278" s="12" t="str">
        <f>IF('ASS START SYNC'!C278="SHOW",FIND(",",'ASS START SYNC'!E278,B278+1),"")</f>
        <v/>
      </c>
      <c r="D278" s="12" t="str">
        <f>IF('ASS START SYNC'!C278="SHOW",FIND(",",'ASS START SYNC'!E278,C278+1),"")</f>
        <v/>
      </c>
      <c r="E278" s="13" t="str">
        <f>IF('ASS START SYNC'!C278="SHOW",FIND(",,",'ASS START SYNC'!E278,1),"")</f>
        <v/>
      </c>
      <c r="F278" s="13" t="str">
        <f>IF('ASS START SYNC'!C278="SHOW",FIND(",,",'ASS START SYNC'!E278,E278+1),"")</f>
        <v/>
      </c>
      <c r="G278" s="11" t="str">
        <f>IF('ASS START SYNC'!C278="SHOW",LEFT('ASS START SYNC'!E278,B278),"")</f>
        <v/>
      </c>
      <c r="H278" s="12" t="str">
        <f>IF(AND('ASS START SYNC'!C278="SHOW",COUNTA('ASS START SYNC'!$E$4:'ASS START SYNC'!E277)=0),MID('ASS START SYNC'!E278,B278+1,C278-B278-1),IF(AND('ASS START SYNC'!C278="SHOW",COUNTA('ASS START SYNC'!$E$4:'ASS START SYNC'!E277)&lt;&gt;0),I277,""))</f>
        <v/>
      </c>
      <c r="I278" s="12" t="str">
        <f>IF('ASS START SYNC'!C278="SHOW",MID('ASS START SYNC'!E278,C278+1,D278-C278-1),I277)</f>
        <v/>
      </c>
      <c r="J278" s="11" t="str">
        <f>IF('ASS START SYNC'!C278="SHOW",MID('ASS START SYNC'!E278,D278+1,F278-D278+1),"")</f>
        <v/>
      </c>
      <c r="K278" s="11" t="str">
        <f>IF('ASS START SYNC'!C278="SHOW",MID('ASS START SYNC'!E278,F278+2,1000),"")</f>
        <v/>
      </c>
      <c r="M278" s="12"/>
      <c r="N278" s="14">
        <v>275</v>
      </c>
      <c r="O278" s="12" t="str">
        <f>IF('ASS END SYNC'!C278="SHOW",FIND(",",'ASS END SYNC'!E278,1),"")</f>
        <v/>
      </c>
      <c r="P278" s="12" t="str">
        <f>IF('ASS END SYNC'!C278="SHOW",FIND(",",'ASS END SYNC'!E278,O278+1),"")</f>
        <v/>
      </c>
      <c r="Q278" s="12" t="str">
        <f>IF('ASS END SYNC'!C278="SHOW",FIND(",",'ASS END SYNC'!E278,P278+1),"")</f>
        <v/>
      </c>
      <c r="R278" s="13" t="str">
        <f>IF('ASS END SYNC'!C278="SHOW",FIND(",,",'ASS END SYNC'!E278,1),"")</f>
        <v/>
      </c>
      <c r="S278" s="13" t="str">
        <f>IF('ASS END SYNC'!C278="SHOW",FIND(",,",'ASS END SYNC'!E278,R278+1),"")</f>
        <v/>
      </c>
      <c r="T278" s="11" t="str">
        <f>IF('ASS END SYNC'!C278="SHOW",LEFT('ASS END SYNC'!E278,O278),"")</f>
        <v/>
      </c>
      <c r="U278" s="12" t="str">
        <f>IF('ASS END SYNC'!C278="SHOW",MID('ASS END SYNC'!E278,O278+1,P278-O278-1),"")</f>
        <v/>
      </c>
      <c r="V278" s="12" t="str">
        <f>IF(AND('ASS END SYNC'!C278="SHOW",'ASS END SYNC'!C279="SHOW"),U279,IF(AND('ASS END SYNC'!C278="SHOW",'ASS END SYNC'!C279&lt;&gt;"SHOW"),MID('ASS END SYNC'!E278,O278+1,P278-O278-1),""))</f>
        <v/>
      </c>
      <c r="W278" s="11" t="str">
        <f>IF('ASS END SYNC'!C278="SHOW",MID('ASS END SYNC'!E278,Q278+1,S278-Q278+1),"")</f>
        <v/>
      </c>
      <c r="X278" s="11" t="str">
        <f>IF('ASS END SYNC'!C278="SHOW",MID('ASS END SYNC'!E278,S278+2,1000),"")</f>
        <v/>
      </c>
      <c r="Z278" s="12"/>
    </row>
    <row r="279" spans="1:26" x14ac:dyDescent="0.25">
      <c r="A279" s="14">
        <v>276</v>
      </c>
      <c r="B279" s="12" t="str">
        <f>IF('ASS START SYNC'!C279="SHOW",FIND(",",'ASS START SYNC'!E279,1),"")</f>
        <v/>
      </c>
      <c r="C279" s="12" t="str">
        <f>IF('ASS START SYNC'!C279="SHOW",FIND(",",'ASS START SYNC'!E279,B279+1),"")</f>
        <v/>
      </c>
      <c r="D279" s="12" t="str">
        <f>IF('ASS START SYNC'!C279="SHOW",FIND(",",'ASS START SYNC'!E279,C279+1),"")</f>
        <v/>
      </c>
      <c r="E279" s="13" t="str">
        <f>IF('ASS START SYNC'!C279="SHOW",FIND(",,",'ASS START SYNC'!E279,1),"")</f>
        <v/>
      </c>
      <c r="F279" s="13" t="str">
        <f>IF('ASS START SYNC'!C279="SHOW",FIND(",,",'ASS START SYNC'!E279,E279+1),"")</f>
        <v/>
      </c>
      <c r="G279" s="11" t="str">
        <f>IF('ASS START SYNC'!C279="SHOW",LEFT('ASS START SYNC'!E279,B279),"")</f>
        <v/>
      </c>
      <c r="H279" s="12" t="str">
        <f>IF(AND('ASS START SYNC'!C279="SHOW",COUNTA('ASS START SYNC'!$E$4:'ASS START SYNC'!E278)=0),MID('ASS START SYNC'!E279,B279+1,C279-B279-1),IF(AND('ASS START SYNC'!C279="SHOW",COUNTA('ASS START SYNC'!$E$4:'ASS START SYNC'!E278)&lt;&gt;0),I278,""))</f>
        <v/>
      </c>
      <c r="I279" s="12" t="str">
        <f>IF('ASS START SYNC'!C279="SHOW",MID('ASS START SYNC'!E279,C279+1,D279-C279-1),I278)</f>
        <v/>
      </c>
      <c r="J279" s="11" t="str">
        <f>IF('ASS START SYNC'!C279="SHOW",MID('ASS START SYNC'!E279,D279+1,F279-D279+1),"")</f>
        <v/>
      </c>
      <c r="K279" s="11" t="str">
        <f>IF('ASS START SYNC'!C279="SHOW",MID('ASS START SYNC'!E279,F279+2,1000),"")</f>
        <v/>
      </c>
      <c r="M279" s="12"/>
      <c r="N279" s="14">
        <v>276</v>
      </c>
      <c r="O279" s="12" t="str">
        <f>IF('ASS END SYNC'!C279="SHOW",FIND(",",'ASS END SYNC'!E279,1),"")</f>
        <v/>
      </c>
      <c r="P279" s="12" t="str">
        <f>IF('ASS END SYNC'!C279="SHOW",FIND(",",'ASS END SYNC'!E279,O279+1),"")</f>
        <v/>
      </c>
      <c r="Q279" s="12" t="str">
        <f>IF('ASS END SYNC'!C279="SHOW",FIND(",",'ASS END SYNC'!E279,P279+1),"")</f>
        <v/>
      </c>
      <c r="R279" s="13" t="str">
        <f>IF('ASS END SYNC'!C279="SHOW",FIND(",,",'ASS END SYNC'!E279,1),"")</f>
        <v/>
      </c>
      <c r="S279" s="13" t="str">
        <f>IF('ASS END SYNC'!C279="SHOW",FIND(",,",'ASS END SYNC'!E279,R279+1),"")</f>
        <v/>
      </c>
      <c r="T279" s="11" t="str">
        <f>IF('ASS END SYNC'!C279="SHOW",LEFT('ASS END SYNC'!E279,O279),"")</f>
        <v/>
      </c>
      <c r="U279" s="12" t="str">
        <f>IF('ASS END SYNC'!C279="SHOW",MID('ASS END SYNC'!E279,O279+1,P279-O279-1),"")</f>
        <v/>
      </c>
      <c r="V279" s="12" t="str">
        <f>IF(AND('ASS END SYNC'!C279="SHOW",'ASS END SYNC'!C280="SHOW"),U280,IF(AND('ASS END SYNC'!C279="SHOW",'ASS END SYNC'!C280&lt;&gt;"SHOW"),MID('ASS END SYNC'!E279,O279+1,P279-O279-1),""))</f>
        <v/>
      </c>
      <c r="W279" s="11" t="str">
        <f>IF('ASS END SYNC'!C279="SHOW",MID('ASS END SYNC'!E279,Q279+1,S279-Q279+1),"")</f>
        <v/>
      </c>
      <c r="X279" s="11" t="str">
        <f>IF('ASS END SYNC'!C279="SHOW",MID('ASS END SYNC'!E279,S279+2,1000),"")</f>
        <v/>
      </c>
      <c r="Z279" s="12"/>
    </row>
    <row r="280" spans="1:26" x14ac:dyDescent="0.25">
      <c r="A280" s="14">
        <v>277</v>
      </c>
      <c r="B280" s="12" t="str">
        <f>IF('ASS START SYNC'!C280="SHOW",FIND(",",'ASS START SYNC'!E280,1),"")</f>
        <v/>
      </c>
      <c r="C280" s="12" t="str">
        <f>IF('ASS START SYNC'!C280="SHOW",FIND(",",'ASS START SYNC'!E280,B280+1),"")</f>
        <v/>
      </c>
      <c r="D280" s="12" t="str">
        <f>IF('ASS START SYNC'!C280="SHOW",FIND(",",'ASS START SYNC'!E280,C280+1),"")</f>
        <v/>
      </c>
      <c r="E280" s="13" t="str">
        <f>IF('ASS START SYNC'!C280="SHOW",FIND(",,",'ASS START SYNC'!E280,1),"")</f>
        <v/>
      </c>
      <c r="F280" s="13" t="str">
        <f>IF('ASS START SYNC'!C280="SHOW",FIND(",,",'ASS START SYNC'!E280,E280+1),"")</f>
        <v/>
      </c>
      <c r="G280" s="11" t="str">
        <f>IF('ASS START SYNC'!C280="SHOW",LEFT('ASS START SYNC'!E280,B280),"")</f>
        <v/>
      </c>
      <c r="H280" s="12" t="str">
        <f>IF(AND('ASS START SYNC'!C280="SHOW",COUNTA('ASS START SYNC'!$E$4:'ASS START SYNC'!E279)=0),MID('ASS START SYNC'!E280,B280+1,C280-B280-1),IF(AND('ASS START SYNC'!C280="SHOW",COUNTA('ASS START SYNC'!$E$4:'ASS START SYNC'!E279)&lt;&gt;0),I279,""))</f>
        <v/>
      </c>
      <c r="I280" s="12" t="str">
        <f>IF('ASS START SYNC'!C280="SHOW",MID('ASS START SYNC'!E280,C280+1,D280-C280-1),I279)</f>
        <v/>
      </c>
      <c r="J280" s="11" t="str">
        <f>IF('ASS START SYNC'!C280="SHOW",MID('ASS START SYNC'!E280,D280+1,F280-D280+1),"")</f>
        <v/>
      </c>
      <c r="K280" s="11" t="str">
        <f>IF('ASS START SYNC'!C280="SHOW",MID('ASS START SYNC'!E280,F280+2,1000),"")</f>
        <v/>
      </c>
      <c r="M280" s="12"/>
      <c r="N280" s="14">
        <v>277</v>
      </c>
      <c r="O280" s="12" t="str">
        <f>IF('ASS END SYNC'!C280="SHOW",FIND(",",'ASS END SYNC'!E280,1),"")</f>
        <v/>
      </c>
      <c r="P280" s="12" t="str">
        <f>IF('ASS END SYNC'!C280="SHOW",FIND(",",'ASS END SYNC'!E280,O280+1),"")</f>
        <v/>
      </c>
      <c r="Q280" s="12" t="str">
        <f>IF('ASS END SYNC'!C280="SHOW",FIND(",",'ASS END SYNC'!E280,P280+1),"")</f>
        <v/>
      </c>
      <c r="R280" s="13" t="str">
        <f>IF('ASS END SYNC'!C280="SHOW",FIND(",,",'ASS END SYNC'!E280,1),"")</f>
        <v/>
      </c>
      <c r="S280" s="13" t="str">
        <f>IF('ASS END SYNC'!C280="SHOW",FIND(",,",'ASS END SYNC'!E280,R280+1),"")</f>
        <v/>
      </c>
      <c r="T280" s="11" t="str">
        <f>IF('ASS END SYNC'!C280="SHOW",LEFT('ASS END SYNC'!E280,O280),"")</f>
        <v/>
      </c>
      <c r="U280" s="12" t="str">
        <f>IF('ASS END SYNC'!C280="SHOW",MID('ASS END SYNC'!E280,O280+1,P280-O280-1),"")</f>
        <v/>
      </c>
      <c r="V280" s="12" t="str">
        <f>IF(AND('ASS END SYNC'!C280="SHOW",'ASS END SYNC'!C281="SHOW"),U281,IF(AND('ASS END SYNC'!C280="SHOW",'ASS END SYNC'!C281&lt;&gt;"SHOW"),MID('ASS END SYNC'!E280,O280+1,P280-O280-1),""))</f>
        <v/>
      </c>
      <c r="W280" s="11" t="str">
        <f>IF('ASS END SYNC'!C280="SHOW",MID('ASS END SYNC'!E280,Q280+1,S280-Q280+1),"")</f>
        <v/>
      </c>
      <c r="X280" s="11" t="str">
        <f>IF('ASS END SYNC'!C280="SHOW",MID('ASS END SYNC'!E280,S280+2,1000),"")</f>
        <v/>
      </c>
      <c r="Z280" s="12"/>
    </row>
    <row r="281" spans="1:26" x14ac:dyDescent="0.25">
      <c r="A281" s="14">
        <v>278</v>
      </c>
      <c r="B281" s="12" t="str">
        <f>IF('ASS START SYNC'!C281="SHOW",FIND(",",'ASS START SYNC'!E281,1),"")</f>
        <v/>
      </c>
      <c r="C281" s="12" t="str">
        <f>IF('ASS START SYNC'!C281="SHOW",FIND(",",'ASS START SYNC'!E281,B281+1),"")</f>
        <v/>
      </c>
      <c r="D281" s="12" t="str">
        <f>IF('ASS START SYNC'!C281="SHOW",FIND(",",'ASS START SYNC'!E281,C281+1),"")</f>
        <v/>
      </c>
      <c r="E281" s="13" t="str">
        <f>IF('ASS START SYNC'!C281="SHOW",FIND(",,",'ASS START SYNC'!E281,1),"")</f>
        <v/>
      </c>
      <c r="F281" s="13" t="str">
        <f>IF('ASS START SYNC'!C281="SHOW",FIND(",,",'ASS START SYNC'!E281,E281+1),"")</f>
        <v/>
      </c>
      <c r="G281" s="11" t="str">
        <f>IF('ASS START SYNC'!C281="SHOW",LEFT('ASS START SYNC'!E281,B281),"")</f>
        <v/>
      </c>
      <c r="H281" s="12" t="str">
        <f>IF(AND('ASS START SYNC'!C281="SHOW",COUNTA('ASS START SYNC'!$E$4:'ASS START SYNC'!E280)=0),MID('ASS START SYNC'!E281,B281+1,C281-B281-1),IF(AND('ASS START SYNC'!C281="SHOW",COUNTA('ASS START SYNC'!$E$4:'ASS START SYNC'!E280)&lt;&gt;0),I280,""))</f>
        <v/>
      </c>
      <c r="I281" s="12" t="str">
        <f>IF('ASS START SYNC'!C281="SHOW",MID('ASS START SYNC'!E281,C281+1,D281-C281-1),I280)</f>
        <v/>
      </c>
      <c r="J281" s="11" t="str">
        <f>IF('ASS START SYNC'!C281="SHOW",MID('ASS START SYNC'!E281,D281+1,F281-D281+1),"")</f>
        <v/>
      </c>
      <c r="K281" s="11" t="str">
        <f>IF('ASS START SYNC'!C281="SHOW",MID('ASS START SYNC'!E281,F281+2,1000),"")</f>
        <v/>
      </c>
      <c r="M281" s="12"/>
      <c r="N281" s="14">
        <v>278</v>
      </c>
      <c r="O281" s="12" t="str">
        <f>IF('ASS END SYNC'!C281="SHOW",FIND(",",'ASS END SYNC'!E281,1),"")</f>
        <v/>
      </c>
      <c r="P281" s="12" t="str">
        <f>IF('ASS END SYNC'!C281="SHOW",FIND(",",'ASS END SYNC'!E281,O281+1),"")</f>
        <v/>
      </c>
      <c r="Q281" s="12" t="str">
        <f>IF('ASS END SYNC'!C281="SHOW",FIND(",",'ASS END SYNC'!E281,P281+1),"")</f>
        <v/>
      </c>
      <c r="R281" s="13" t="str">
        <f>IF('ASS END SYNC'!C281="SHOW",FIND(",,",'ASS END SYNC'!E281,1),"")</f>
        <v/>
      </c>
      <c r="S281" s="13" t="str">
        <f>IF('ASS END SYNC'!C281="SHOW",FIND(",,",'ASS END SYNC'!E281,R281+1),"")</f>
        <v/>
      </c>
      <c r="T281" s="11" t="str">
        <f>IF('ASS END SYNC'!C281="SHOW",LEFT('ASS END SYNC'!E281,O281),"")</f>
        <v/>
      </c>
      <c r="U281" s="12" t="str">
        <f>IF('ASS END SYNC'!C281="SHOW",MID('ASS END SYNC'!E281,O281+1,P281-O281-1),"")</f>
        <v/>
      </c>
      <c r="V281" s="12" t="str">
        <f>IF(AND('ASS END SYNC'!C281="SHOW",'ASS END SYNC'!C282="SHOW"),U282,IF(AND('ASS END SYNC'!C281="SHOW",'ASS END SYNC'!C282&lt;&gt;"SHOW"),MID('ASS END SYNC'!E281,O281+1,P281-O281-1),""))</f>
        <v/>
      </c>
      <c r="W281" s="11" t="str">
        <f>IF('ASS END SYNC'!C281="SHOW",MID('ASS END SYNC'!E281,Q281+1,S281-Q281+1),"")</f>
        <v/>
      </c>
      <c r="X281" s="11" t="str">
        <f>IF('ASS END SYNC'!C281="SHOW",MID('ASS END SYNC'!E281,S281+2,1000),"")</f>
        <v/>
      </c>
      <c r="Z281" s="12"/>
    </row>
    <row r="282" spans="1:26" x14ac:dyDescent="0.25">
      <c r="A282" s="14">
        <v>279</v>
      </c>
      <c r="B282" s="12" t="str">
        <f>IF('ASS START SYNC'!C282="SHOW",FIND(",",'ASS START SYNC'!E282,1),"")</f>
        <v/>
      </c>
      <c r="C282" s="12" t="str">
        <f>IF('ASS START SYNC'!C282="SHOW",FIND(",",'ASS START SYNC'!E282,B282+1),"")</f>
        <v/>
      </c>
      <c r="D282" s="12" t="str">
        <f>IF('ASS START SYNC'!C282="SHOW",FIND(",",'ASS START SYNC'!E282,C282+1),"")</f>
        <v/>
      </c>
      <c r="E282" s="13" t="str">
        <f>IF('ASS START SYNC'!C282="SHOW",FIND(",,",'ASS START SYNC'!E282,1),"")</f>
        <v/>
      </c>
      <c r="F282" s="13" t="str">
        <f>IF('ASS START SYNC'!C282="SHOW",FIND(",,",'ASS START SYNC'!E282,E282+1),"")</f>
        <v/>
      </c>
      <c r="G282" s="11" t="str">
        <f>IF('ASS START SYNC'!C282="SHOW",LEFT('ASS START SYNC'!E282,B282),"")</f>
        <v/>
      </c>
      <c r="H282" s="12" t="str">
        <f>IF(AND('ASS START SYNC'!C282="SHOW",COUNTA('ASS START SYNC'!$E$4:'ASS START SYNC'!E281)=0),MID('ASS START SYNC'!E282,B282+1,C282-B282-1),IF(AND('ASS START SYNC'!C282="SHOW",COUNTA('ASS START SYNC'!$E$4:'ASS START SYNC'!E281)&lt;&gt;0),I281,""))</f>
        <v/>
      </c>
      <c r="I282" s="12" t="str">
        <f>IF('ASS START SYNC'!C282="SHOW",MID('ASS START SYNC'!E282,C282+1,D282-C282-1),I281)</f>
        <v/>
      </c>
      <c r="J282" s="11" t="str">
        <f>IF('ASS START SYNC'!C282="SHOW",MID('ASS START SYNC'!E282,D282+1,F282-D282+1),"")</f>
        <v/>
      </c>
      <c r="K282" s="11" t="str">
        <f>IF('ASS START SYNC'!C282="SHOW",MID('ASS START SYNC'!E282,F282+2,1000),"")</f>
        <v/>
      </c>
      <c r="M282" s="12"/>
      <c r="N282" s="14">
        <v>279</v>
      </c>
      <c r="O282" s="12" t="str">
        <f>IF('ASS END SYNC'!C282="SHOW",FIND(",",'ASS END SYNC'!E282,1),"")</f>
        <v/>
      </c>
      <c r="P282" s="12" t="str">
        <f>IF('ASS END SYNC'!C282="SHOW",FIND(",",'ASS END SYNC'!E282,O282+1),"")</f>
        <v/>
      </c>
      <c r="Q282" s="12" t="str">
        <f>IF('ASS END SYNC'!C282="SHOW",FIND(",",'ASS END SYNC'!E282,P282+1),"")</f>
        <v/>
      </c>
      <c r="R282" s="13" t="str">
        <f>IF('ASS END SYNC'!C282="SHOW",FIND(",,",'ASS END SYNC'!E282,1),"")</f>
        <v/>
      </c>
      <c r="S282" s="13" t="str">
        <f>IF('ASS END SYNC'!C282="SHOW",FIND(",,",'ASS END SYNC'!E282,R282+1),"")</f>
        <v/>
      </c>
      <c r="T282" s="11" t="str">
        <f>IF('ASS END SYNC'!C282="SHOW",LEFT('ASS END SYNC'!E282,O282),"")</f>
        <v/>
      </c>
      <c r="U282" s="12" t="str">
        <f>IF('ASS END SYNC'!C282="SHOW",MID('ASS END SYNC'!E282,O282+1,P282-O282-1),"")</f>
        <v/>
      </c>
      <c r="V282" s="12" t="str">
        <f>IF(AND('ASS END SYNC'!C282="SHOW",'ASS END SYNC'!C283="SHOW"),U283,IF(AND('ASS END SYNC'!C282="SHOW",'ASS END SYNC'!C283&lt;&gt;"SHOW"),MID('ASS END SYNC'!E282,O282+1,P282-O282-1),""))</f>
        <v/>
      </c>
      <c r="W282" s="11" t="str">
        <f>IF('ASS END SYNC'!C282="SHOW",MID('ASS END SYNC'!E282,Q282+1,S282-Q282+1),"")</f>
        <v/>
      </c>
      <c r="X282" s="11" t="str">
        <f>IF('ASS END SYNC'!C282="SHOW",MID('ASS END SYNC'!E282,S282+2,1000),"")</f>
        <v/>
      </c>
      <c r="Z282" s="12"/>
    </row>
    <row r="283" spans="1:26" x14ac:dyDescent="0.25">
      <c r="A283" s="14">
        <v>280</v>
      </c>
      <c r="B283" s="12" t="str">
        <f>IF('ASS START SYNC'!C283="SHOW",FIND(",",'ASS START SYNC'!E283,1),"")</f>
        <v/>
      </c>
      <c r="C283" s="12" t="str">
        <f>IF('ASS START SYNC'!C283="SHOW",FIND(",",'ASS START SYNC'!E283,B283+1),"")</f>
        <v/>
      </c>
      <c r="D283" s="12" t="str">
        <f>IF('ASS START SYNC'!C283="SHOW",FIND(",",'ASS START SYNC'!E283,C283+1),"")</f>
        <v/>
      </c>
      <c r="E283" s="13" t="str">
        <f>IF('ASS START SYNC'!C283="SHOW",FIND(",,",'ASS START SYNC'!E283,1),"")</f>
        <v/>
      </c>
      <c r="F283" s="13" t="str">
        <f>IF('ASS START SYNC'!C283="SHOW",FIND(",,",'ASS START SYNC'!E283,E283+1),"")</f>
        <v/>
      </c>
      <c r="G283" s="11" t="str">
        <f>IF('ASS START SYNC'!C283="SHOW",LEFT('ASS START SYNC'!E283,B283),"")</f>
        <v/>
      </c>
      <c r="H283" s="12" t="str">
        <f>IF(AND('ASS START SYNC'!C283="SHOW",COUNTA('ASS START SYNC'!$E$4:'ASS START SYNC'!E282)=0),MID('ASS START SYNC'!E283,B283+1,C283-B283-1),IF(AND('ASS START SYNC'!C283="SHOW",COUNTA('ASS START SYNC'!$E$4:'ASS START SYNC'!E282)&lt;&gt;0),I282,""))</f>
        <v/>
      </c>
      <c r="I283" s="12" t="str">
        <f>IF('ASS START SYNC'!C283="SHOW",MID('ASS START SYNC'!E283,C283+1,D283-C283-1),I282)</f>
        <v/>
      </c>
      <c r="J283" s="11" t="str">
        <f>IF('ASS START SYNC'!C283="SHOW",MID('ASS START SYNC'!E283,D283+1,F283-D283+1),"")</f>
        <v/>
      </c>
      <c r="K283" s="11" t="str">
        <f>IF('ASS START SYNC'!C283="SHOW",MID('ASS START SYNC'!E283,F283+2,1000),"")</f>
        <v/>
      </c>
      <c r="M283" s="12"/>
      <c r="N283" s="14">
        <v>280</v>
      </c>
      <c r="O283" s="12" t="str">
        <f>IF('ASS END SYNC'!C283="SHOW",FIND(",",'ASS END SYNC'!E283,1),"")</f>
        <v/>
      </c>
      <c r="P283" s="12" t="str">
        <f>IF('ASS END SYNC'!C283="SHOW",FIND(",",'ASS END SYNC'!E283,O283+1),"")</f>
        <v/>
      </c>
      <c r="Q283" s="12" t="str">
        <f>IF('ASS END SYNC'!C283="SHOW",FIND(",",'ASS END SYNC'!E283,P283+1),"")</f>
        <v/>
      </c>
      <c r="R283" s="13" t="str">
        <f>IF('ASS END SYNC'!C283="SHOW",FIND(",,",'ASS END SYNC'!E283,1),"")</f>
        <v/>
      </c>
      <c r="S283" s="13" t="str">
        <f>IF('ASS END SYNC'!C283="SHOW",FIND(",,",'ASS END SYNC'!E283,R283+1),"")</f>
        <v/>
      </c>
      <c r="T283" s="11" t="str">
        <f>IF('ASS END SYNC'!C283="SHOW",LEFT('ASS END SYNC'!E283,O283),"")</f>
        <v/>
      </c>
      <c r="U283" s="12" t="str">
        <f>IF('ASS END SYNC'!C283="SHOW",MID('ASS END SYNC'!E283,O283+1,P283-O283-1),"")</f>
        <v/>
      </c>
      <c r="V283" s="12" t="str">
        <f>IF(AND('ASS END SYNC'!C283="SHOW",'ASS END SYNC'!C284="SHOW"),U284,IF(AND('ASS END SYNC'!C283="SHOW",'ASS END SYNC'!C284&lt;&gt;"SHOW"),MID('ASS END SYNC'!E283,O283+1,P283-O283-1),""))</f>
        <v/>
      </c>
      <c r="W283" s="11" t="str">
        <f>IF('ASS END SYNC'!C283="SHOW",MID('ASS END SYNC'!E283,Q283+1,S283-Q283+1),"")</f>
        <v/>
      </c>
      <c r="X283" s="11" t="str">
        <f>IF('ASS END SYNC'!C283="SHOW",MID('ASS END SYNC'!E283,S283+2,1000),"")</f>
        <v/>
      </c>
      <c r="Z283" s="12"/>
    </row>
    <row r="284" spans="1:26" x14ac:dyDescent="0.25">
      <c r="A284" s="14">
        <v>281</v>
      </c>
      <c r="B284" s="12" t="str">
        <f>IF('ASS START SYNC'!C284="SHOW",FIND(",",'ASS START SYNC'!E284,1),"")</f>
        <v/>
      </c>
      <c r="C284" s="12" t="str">
        <f>IF('ASS START SYNC'!C284="SHOW",FIND(",",'ASS START SYNC'!E284,B284+1),"")</f>
        <v/>
      </c>
      <c r="D284" s="12" t="str">
        <f>IF('ASS START SYNC'!C284="SHOW",FIND(",",'ASS START SYNC'!E284,C284+1),"")</f>
        <v/>
      </c>
      <c r="E284" s="13" t="str">
        <f>IF('ASS START SYNC'!C284="SHOW",FIND(",,",'ASS START SYNC'!E284,1),"")</f>
        <v/>
      </c>
      <c r="F284" s="13" t="str">
        <f>IF('ASS START SYNC'!C284="SHOW",FIND(",,",'ASS START SYNC'!E284,E284+1),"")</f>
        <v/>
      </c>
      <c r="G284" s="11" t="str">
        <f>IF('ASS START SYNC'!C284="SHOW",LEFT('ASS START SYNC'!E284,B284),"")</f>
        <v/>
      </c>
      <c r="H284" s="12" t="str">
        <f>IF(AND('ASS START SYNC'!C284="SHOW",COUNTA('ASS START SYNC'!$E$4:'ASS START SYNC'!E283)=0),MID('ASS START SYNC'!E284,B284+1,C284-B284-1),IF(AND('ASS START SYNC'!C284="SHOW",COUNTA('ASS START SYNC'!$E$4:'ASS START SYNC'!E283)&lt;&gt;0),I283,""))</f>
        <v/>
      </c>
      <c r="I284" s="12" t="str">
        <f>IF('ASS START SYNC'!C284="SHOW",MID('ASS START SYNC'!E284,C284+1,D284-C284-1),I283)</f>
        <v/>
      </c>
      <c r="J284" s="11" t="str">
        <f>IF('ASS START SYNC'!C284="SHOW",MID('ASS START SYNC'!E284,D284+1,F284-D284+1),"")</f>
        <v/>
      </c>
      <c r="K284" s="11" t="str">
        <f>IF('ASS START SYNC'!C284="SHOW",MID('ASS START SYNC'!E284,F284+2,1000),"")</f>
        <v/>
      </c>
      <c r="M284" s="12"/>
      <c r="N284" s="14">
        <v>281</v>
      </c>
      <c r="O284" s="12" t="str">
        <f>IF('ASS END SYNC'!C284="SHOW",FIND(",",'ASS END SYNC'!E284,1),"")</f>
        <v/>
      </c>
      <c r="P284" s="12" t="str">
        <f>IF('ASS END SYNC'!C284="SHOW",FIND(",",'ASS END SYNC'!E284,O284+1),"")</f>
        <v/>
      </c>
      <c r="Q284" s="12" t="str">
        <f>IF('ASS END SYNC'!C284="SHOW",FIND(",",'ASS END SYNC'!E284,P284+1),"")</f>
        <v/>
      </c>
      <c r="R284" s="13" t="str">
        <f>IF('ASS END SYNC'!C284="SHOW",FIND(",,",'ASS END SYNC'!E284,1),"")</f>
        <v/>
      </c>
      <c r="S284" s="13" t="str">
        <f>IF('ASS END SYNC'!C284="SHOW",FIND(",,",'ASS END SYNC'!E284,R284+1),"")</f>
        <v/>
      </c>
      <c r="T284" s="11" t="str">
        <f>IF('ASS END SYNC'!C284="SHOW",LEFT('ASS END SYNC'!E284,O284),"")</f>
        <v/>
      </c>
      <c r="U284" s="12" t="str">
        <f>IF('ASS END SYNC'!C284="SHOW",MID('ASS END SYNC'!E284,O284+1,P284-O284-1),"")</f>
        <v/>
      </c>
      <c r="V284" s="12" t="str">
        <f>IF(AND('ASS END SYNC'!C284="SHOW",'ASS END SYNC'!C285="SHOW"),U285,IF(AND('ASS END SYNC'!C284="SHOW",'ASS END SYNC'!C285&lt;&gt;"SHOW"),MID('ASS END SYNC'!E284,O284+1,P284-O284-1),""))</f>
        <v/>
      </c>
      <c r="W284" s="11" t="str">
        <f>IF('ASS END SYNC'!C284="SHOW",MID('ASS END SYNC'!E284,Q284+1,S284-Q284+1),"")</f>
        <v/>
      </c>
      <c r="X284" s="11" t="str">
        <f>IF('ASS END SYNC'!C284="SHOW",MID('ASS END SYNC'!E284,S284+2,1000),"")</f>
        <v/>
      </c>
      <c r="Z284" s="12"/>
    </row>
    <row r="285" spans="1:26" x14ac:dyDescent="0.25">
      <c r="A285" s="14">
        <v>282</v>
      </c>
      <c r="B285" s="12" t="str">
        <f>IF('ASS START SYNC'!C285="SHOW",FIND(",",'ASS START SYNC'!E285,1),"")</f>
        <v/>
      </c>
      <c r="C285" s="12" t="str">
        <f>IF('ASS START SYNC'!C285="SHOW",FIND(",",'ASS START SYNC'!E285,B285+1),"")</f>
        <v/>
      </c>
      <c r="D285" s="12" t="str">
        <f>IF('ASS START SYNC'!C285="SHOW",FIND(",",'ASS START SYNC'!E285,C285+1),"")</f>
        <v/>
      </c>
      <c r="E285" s="13" t="str">
        <f>IF('ASS START SYNC'!C285="SHOW",FIND(",,",'ASS START SYNC'!E285,1),"")</f>
        <v/>
      </c>
      <c r="F285" s="13" t="str">
        <f>IF('ASS START SYNC'!C285="SHOW",FIND(",,",'ASS START SYNC'!E285,E285+1),"")</f>
        <v/>
      </c>
      <c r="G285" s="11" t="str">
        <f>IF('ASS START SYNC'!C285="SHOW",LEFT('ASS START SYNC'!E285,B285),"")</f>
        <v/>
      </c>
      <c r="H285" s="12" t="str">
        <f>IF(AND('ASS START SYNC'!C285="SHOW",COUNTA('ASS START SYNC'!$E$4:'ASS START SYNC'!E284)=0),MID('ASS START SYNC'!E285,B285+1,C285-B285-1),IF(AND('ASS START SYNC'!C285="SHOW",COUNTA('ASS START SYNC'!$E$4:'ASS START SYNC'!E284)&lt;&gt;0),I284,""))</f>
        <v/>
      </c>
      <c r="I285" s="12" t="str">
        <f>IF('ASS START SYNC'!C285="SHOW",MID('ASS START SYNC'!E285,C285+1,D285-C285-1),I284)</f>
        <v/>
      </c>
      <c r="J285" s="11" t="str">
        <f>IF('ASS START SYNC'!C285="SHOW",MID('ASS START SYNC'!E285,D285+1,F285-D285+1),"")</f>
        <v/>
      </c>
      <c r="K285" s="11" t="str">
        <f>IF('ASS START SYNC'!C285="SHOW",MID('ASS START SYNC'!E285,F285+2,1000),"")</f>
        <v/>
      </c>
      <c r="M285" s="12"/>
      <c r="N285" s="14">
        <v>282</v>
      </c>
      <c r="O285" s="12" t="str">
        <f>IF('ASS END SYNC'!C285="SHOW",FIND(",",'ASS END SYNC'!E285,1),"")</f>
        <v/>
      </c>
      <c r="P285" s="12" t="str">
        <f>IF('ASS END SYNC'!C285="SHOW",FIND(",",'ASS END SYNC'!E285,O285+1),"")</f>
        <v/>
      </c>
      <c r="Q285" s="12" t="str">
        <f>IF('ASS END SYNC'!C285="SHOW",FIND(",",'ASS END SYNC'!E285,P285+1),"")</f>
        <v/>
      </c>
      <c r="R285" s="13" t="str">
        <f>IF('ASS END SYNC'!C285="SHOW",FIND(",,",'ASS END SYNC'!E285,1),"")</f>
        <v/>
      </c>
      <c r="S285" s="13" t="str">
        <f>IF('ASS END SYNC'!C285="SHOW",FIND(",,",'ASS END SYNC'!E285,R285+1),"")</f>
        <v/>
      </c>
      <c r="T285" s="11" t="str">
        <f>IF('ASS END SYNC'!C285="SHOW",LEFT('ASS END SYNC'!E285,O285),"")</f>
        <v/>
      </c>
      <c r="U285" s="12" t="str">
        <f>IF('ASS END SYNC'!C285="SHOW",MID('ASS END SYNC'!E285,O285+1,P285-O285-1),"")</f>
        <v/>
      </c>
      <c r="V285" s="12" t="str">
        <f>IF(AND('ASS END SYNC'!C285="SHOW",'ASS END SYNC'!C286="SHOW"),U286,IF(AND('ASS END SYNC'!C285="SHOW",'ASS END SYNC'!C286&lt;&gt;"SHOW"),MID('ASS END SYNC'!E285,O285+1,P285-O285-1),""))</f>
        <v/>
      </c>
      <c r="W285" s="11" t="str">
        <f>IF('ASS END SYNC'!C285="SHOW",MID('ASS END SYNC'!E285,Q285+1,S285-Q285+1),"")</f>
        <v/>
      </c>
      <c r="X285" s="11" t="str">
        <f>IF('ASS END SYNC'!C285="SHOW",MID('ASS END SYNC'!E285,S285+2,1000),"")</f>
        <v/>
      </c>
      <c r="Z285" s="12"/>
    </row>
    <row r="286" spans="1:26" x14ac:dyDescent="0.25">
      <c r="A286" s="14">
        <v>283</v>
      </c>
      <c r="B286" s="12" t="str">
        <f>IF('ASS START SYNC'!C286="SHOW",FIND(",",'ASS START SYNC'!E286,1),"")</f>
        <v/>
      </c>
      <c r="C286" s="12" t="str">
        <f>IF('ASS START SYNC'!C286="SHOW",FIND(",",'ASS START SYNC'!E286,B286+1),"")</f>
        <v/>
      </c>
      <c r="D286" s="12" t="str">
        <f>IF('ASS START SYNC'!C286="SHOW",FIND(",",'ASS START SYNC'!E286,C286+1),"")</f>
        <v/>
      </c>
      <c r="E286" s="13" t="str">
        <f>IF('ASS START SYNC'!C286="SHOW",FIND(",,",'ASS START SYNC'!E286,1),"")</f>
        <v/>
      </c>
      <c r="F286" s="13" t="str">
        <f>IF('ASS START SYNC'!C286="SHOW",FIND(",,",'ASS START SYNC'!E286,E286+1),"")</f>
        <v/>
      </c>
      <c r="G286" s="11" t="str">
        <f>IF('ASS START SYNC'!C286="SHOW",LEFT('ASS START SYNC'!E286,B286),"")</f>
        <v/>
      </c>
      <c r="H286" s="12" t="str">
        <f>IF(AND('ASS START SYNC'!C286="SHOW",COUNTA('ASS START SYNC'!$E$4:'ASS START SYNC'!E285)=0),MID('ASS START SYNC'!E286,B286+1,C286-B286-1),IF(AND('ASS START SYNC'!C286="SHOW",COUNTA('ASS START SYNC'!$E$4:'ASS START SYNC'!E285)&lt;&gt;0),I285,""))</f>
        <v/>
      </c>
      <c r="I286" s="12" t="str">
        <f>IF('ASS START SYNC'!C286="SHOW",MID('ASS START SYNC'!E286,C286+1,D286-C286-1),I285)</f>
        <v/>
      </c>
      <c r="J286" s="11" t="str">
        <f>IF('ASS START SYNC'!C286="SHOW",MID('ASS START SYNC'!E286,D286+1,F286-D286+1),"")</f>
        <v/>
      </c>
      <c r="K286" s="11" t="str">
        <f>IF('ASS START SYNC'!C286="SHOW",MID('ASS START SYNC'!E286,F286+2,1000),"")</f>
        <v/>
      </c>
      <c r="M286" s="12"/>
      <c r="N286" s="14">
        <v>283</v>
      </c>
      <c r="O286" s="12" t="str">
        <f>IF('ASS END SYNC'!C286="SHOW",FIND(",",'ASS END SYNC'!E286,1),"")</f>
        <v/>
      </c>
      <c r="P286" s="12" t="str">
        <f>IF('ASS END SYNC'!C286="SHOW",FIND(",",'ASS END SYNC'!E286,O286+1),"")</f>
        <v/>
      </c>
      <c r="Q286" s="12" t="str">
        <f>IF('ASS END SYNC'!C286="SHOW",FIND(",",'ASS END SYNC'!E286,P286+1),"")</f>
        <v/>
      </c>
      <c r="R286" s="13" t="str">
        <f>IF('ASS END SYNC'!C286="SHOW",FIND(",,",'ASS END SYNC'!E286,1),"")</f>
        <v/>
      </c>
      <c r="S286" s="13" t="str">
        <f>IF('ASS END SYNC'!C286="SHOW",FIND(",,",'ASS END SYNC'!E286,R286+1),"")</f>
        <v/>
      </c>
      <c r="T286" s="11" t="str">
        <f>IF('ASS END SYNC'!C286="SHOW",LEFT('ASS END SYNC'!E286,O286),"")</f>
        <v/>
      </c>
      <c r="U286" s="12" t="str">
        <f>IF('ASS END SYNC'!C286="SHOW",MID('ASS END SYNC'!E286,O286+1,P286-O286-1),"")</f>
        <v/>
      </c>
      <c r="V286" s="12" t="str">
        <f>IF(AND('ASS END SYNC'!C286="SHOW",'ASS END SYNC'!C287="SHOW"),U287,IF(AND('ASS END SYNC'!C286="SHOW",'ASS END SYNC'!C287&lt;&gt;"SHOW"),MID('ASS END SYNC'!E286,O286+1,P286-O286-1),""))</f>
        <v/>
      </c>
      <c r="W286" s="11" t="str">
        <f>IF('ASS END SYNC'!C286="SHOW",MID('ASS END SYNC'!E286,Q286+1,S286-Q286+1),"")</f>
        <v/>
      </c>
      <c r="X286" s="11" t="str">
        <f>IF('ASS END SYNC'!C286="SHOW",MID('ASS END SYNC'!E286,S286+2,1000),"")</f>
        <v/>
      </c>
      <c r="Z286" s="12"/>
    </row>
    <row r="287" spans="1:26" x14ac:dyDescent="0.25">
      <c r="A287" s="14">
        <v>284</v>
      </c>
      <c r="B287" s="12" t="str">
        <f>IF('ASS START SYNC'!C287="SHOW",FIND(",",'ASS START SYNC'!E287,1),"")</f>
        <v/>
      </c>
      <c r="C287" s="12" t="str">
        <f>IF('ASS START SYNC'!C287="SHOW",FIND(",",'ASS START SYNC'!E287,B287+1),"")</f>
        <v/>
      </c>
      <c r="D287" s="12" t="str">
        <f>IF('ASS START SYNC'!C287="SHOW",FIND(",",'ASS START SYNC'!E287,C287+1),"")</f>
        <v/>
      </c>
      <c r="E287" s="13" t="str">
        <f>IF('ASS START SYNC'!C287="SHOW",FIND(",,",'ASS START SYNC'!E287,1),"")</f>
        <v/>
      </c>
      <c r="F287" s="13" t="str">
        <f>IF('ASS START SYNC'!C287="SHOW",FIND(",,",'ASS START SYNC'!E287,E287+1),"")</f>
        <v/>
      </c>
      <c r="G287" s="11" t="str">
        <f>IF('ASS START SYNC'!C287="SHOW",LEFT('ASS START SYNC'!E287,B287),"")</f>
        <v/>
      </c>
      <c r="H287" s="12" t="str">
        <f>IF(AND('ASS START SYNC'!C287="SHOW",COUNTA('ASS START SYNC'!$E$4:'ASS START SYNC'!E286)=0),MID('ASS START SYNC'!E287,B287+1,C287-B287-1),IF(AND('ASS START SYNC'!C287="SHOW",COUNTA('ASS START SYNC'!$E$4:'ASS START SYNC'!E286)&lt;&gt;0),I286,""))</f>
        <v/>
      </c>
      <c r="I287" s="12" t="str">
        <f>IF('ASS START SYNC'!C287="SHOW",MID('ASS START SYNC'!E287,C287+1,D287-C287-1),I286)</f>
        <v/>
      </c>
      <c r="J287" s="11" t="str">
        <f>IF('ASS START SYNC'!C287="SHOW",MID('ASS START SYNC'!E287,D287+1,F287-D287+1),"")</f>
        <v/>
      </c>
      <c r="K287" s="11" t="str">
        <f>IF('ASS START SYNC'!C287="SHOW",MID('ASS START SYNC'!E287,F287+2,1000),"")</f>
        <v/>
      </c>
      <c r="M287" s="12"/>
      <c r="N287" s="14">
        <v>284</v>
      </c>
      <c r="O287" s="12" t="str">
        <f>IF('ASS END SYNC'!C287="SHOW",FIND(",",'ASS END SYNC'!E287,1),"")</f>
        <v/>
      </c>
      <c r="P287" s="12" t="str">
        <f>IF('ASS END SYNC'!C287="SHOW",FIND(",",'ASS END SYNC'!E287,O287+1),"")</f>
        <v/>
      </c>
      <c r="Q287" s="12" t="str">
        <f>IF('ASS END SYNC'!C287="SHOW",FIND(",",'ASS END SYNC'!E287,P287+1),"")</f>
        <v/>
      </c>
      <c r="R287" s="13" t="str">
        <f>IF('ASS END SYNC'!C287="SHOW",FIND(",,",'ASS END SYNC'!E287,1),"")</f>
        <v/>
      </c>
      <c r="S287" s="13" t="str">
        <f>IF('ASS END SYNC'!C287="SHOW",FIND(",,",'ASS END SYNC'!E287,R287+1),"")</f>
        <v/>
      </c>
      <c r="T287" s="11" t="str">
        <f>IF('ASS END SYNC'!C287="SHOW",LEFT('ASS END SYNC'!E287,O287),"")</f>
        <v/>
      </c>
      <c r="U287" s="12" t="str">
        <f>IF('ASS END SYNC'!C287="SHOW",MID('ASS END SYNC'!E287,O287+1,P287-O287-1),"")</f>
        <v/>
      </c>
      <c r="V287" s="12" t="str">
        <f>IF(AND('ASS END SYNC'!C287="SHOW",'ASS END SYNC'!C288="SHOW"),U288,IF(AND('ASS END SYNC'!C287="SHOW",'ASS END SYNC'!C288&lt;&gt;"SHOW"),MID('ASS END SYNC'!E287,O287+1,P287-O287-1),""))</f>
        <v/>
      </c>
      <c r="W287" s="11" t="str">
        <f>IF('ASS END SYNC'!C287="SHOW",MID('ASS END SYNC'!E287,Q287+1,S287-Q287+1),"")</f>
        <v/>
      </c>
      <c r="X287" s="11" t="str">
        <f>IF('ASS END SYNC'!C287="SHOW",MID('ASS END SYNC'!E287,S287+2,1000),"")</f>
        <v/>
      </c>
      <c r="Z287" s="12"/>
    </row>
    <row r="288" spans="1:26" x14ac:dyDescent="0.25">
      <c r="A288" s="14">
        <v>285</v>
      </c>
      <c r="B288" s="12" t="str">
        <f>IF('ASS START SYNC'!C288="SHOW",FIND(",",'ASS START SYNC'!E288,1),"")</f>
        <v/>
      </c>
      <c r="C288" s="12" t="str">
        <f>IF('ASS START SYNC'!C288="SHOW",FIND(",",'ASS START SYNC'!E288,B288+1),"")</f>
        <v/>
      </c>
      <c r="D288" s="12" t="str">
        <f>IF('ASS START SYNC'!C288="SHOW",FIND(",",'ASS START SYNC'!E288,C288+1),"")</f>
        <v/>
      </c>
      <c r="E288" s="13" t="str">
        <f>IF('ASS START SYNC'!C288="SHOW",FIND(",,",'ASS START SYNC'!E288,1),"")</f>
        <v/>
      </c>
      <c r="F288" s="13" t="str">
        <f>IF('ASS START SYNC'!C288="SHOW",FIND(",,",'ASS START SYNC'!E288,E288+1),"")</f>
        <v/>
      </c>
      <c r="G288" s="11" t="str">
        <f>IF('ASS START SYNC'!C288="SHOW",LEFT('ASS START SYNC'!E288,B288),"")</f>
        <v/>
      </c>
      <c r="H288" s="12" t="str">
        <f>IF(AND('ASS START SYNC'!C288="SHOW",COUNTA('ASS START SYNC'!$E$4:'ASS START SYNC'!E287)=0),MID('ASS START SYNC'!E288,B288+1,C288-B288-1),IF(AND('ASS START SYNC'!C288="SHOW",COUNTA('ASS START SYNC'!$E$4:'ASS START SYNC'!E287)&lt;&gt;0),I287,""))</f>
        <v/>
      </c>
      <c r="I288" s="12" t="str">
        <f>IF('ASS START SYNC'!C288="SHOW",MID('ASS START SYNC'!E288,C288+1,D288-C288-1),I287)</f>
        <v/>
      </c>
      <c r="J288" s="11" t="str">
        <f>IF('ASS START SYNC'!C288="SHOW",MID('ASS START SYNC'!E288,D288+1,F288-D288+1),"")</f>
        <v/>
      </c>
      <c r="K288" s="11" t="str">
        <f>IF('ASS START SYNC'!C288="SHOW",MID('ASS START SYNC'!E288,F288+2,1000),"")</f>
        <v/>
      </c>
      <c r="M288" s="12"/>
      <c r="N288" s="14">
        <v>285</v>
      </c>
      <c r="O288" s="12" t="str">
        <f>IF('ASS END SYNC'!C288="SHOW",FIND(",",'ASS END SYNC'!E288,1),"")</f>
        <v/>
      </c>
      <c r="P288" s="12" t="str">
        <f>IF('ASS END SYNC'!C288="SHOW",FIND(",",'ASS END SYNC'!E288,O288+1),"")</f>
        <v/>
      </c>
      <c r="Q288" s="12" t="str">
        <f>IF('ASS END SYNC'!C288="SHOW",FIND(",",'ASS END SYNC'!E288,P288+1),"")</f>
        <v/>
      </c>
      <c r="R288" s="13" t="str">
        <f>IF('ASS END SYNC'!C288="SHOW",FIND(",,",'ASS END SYNC'!E288,1),"")</f>
        <v/>
      </c>
      <c r="S288" s="13" t="str">
        <f>IF('ASS END SYNC'!C288="SHOW",FIND(",,",'ASS END SYNC'!E288,R288+1),"")</f>
        <v/>
      </c>
      <c r="T288" s="11" t="str">
        <f>IF('ASS END SYNC'!C288="SHOW",LEFT('ASS END SYNC'!E288,O288),"")</f>
        <v/>
      </c>
      <c r="U288" s="12" t="str">
        <f>IF('ASS END SYNC'!C288="SHOW",MID('ASS END SYNC'!E288,O288+1,P288-O288-1),"")</f>
        <v/>
      </c>
      <c r="V288" s="12" t="str">
        <f>IF(AND('ASS END SYNC'!C288="SHOW",'ASS END SYNC'!C289="SHOW"),U289,IF(AND('ASS END SYNC'!C288="SHOW",'ASS END SYNC'!C289&lt;&gt;"SHOW"),MID('ASS END SYNC'!E288,O288+1,P288-O288-1),""))</f>
        <v/>
      </c>
      <c r="W288" s="11" t="str">
        <f>IF('ASS END SYNC'!C288="SHOW",MID('ASS END SYNC'!E288,Q288+1,S288-Q288+1),"")</f>
        <v/>
      </c>
      <c r="X288" s="11" t="str">
        <f>IF('ASS END SYNC'!C288="SHOW",MID('ASS END SYNC'!E288,S288+2,1000),"")</f>
        <v/>
      </c>
      <c r="Z288" s="12"/>
    </row>
    <row r="289" spans="1:26" x14ac:dyDescent="0.25">
      <c r="A289" s="14">
        <v>286</v>
      </c>
      <c r="B289" s="12" t="str">
        <f>IF('ASS START SYNC'!C289="SHOW",FIND(",",'ASS START SYNC'!E289,1),"")</f>
        <v/>
      </c>
      <c r="C289" s="12" t="str">
        <f>IF('ASS START SYNC'!C289="SHOW",FIND(",",'ASS START SYNC'!E289,B289+1),"")</f>
        <v/>
      </c>
      <c r="D289" s="12" t="str">
        <f>IF('ASS START SYNC'!C289="SHOW",FIND(",",'ASS START SYNC'!E289,C289+1),"")</f>
        <v/>
      </c>
      <c r="E289" s="13" t="str">
        <f>IF('ASS START SYNC'!C289="SHOW",FIND(",,",'ASS START SYNC'!E289,1),"")</f>
        <v/>
      </c>
      <c r="F289" s="13" t="str">
        <f>IF('ASS START SYNC'!C289="SHOW",FIND(",,",'ASS START SYNC'!E289,E289+1),"")</f>
        <v/>
      </c>
      <c r="G289" s="11" t="str">
        <f>IF('ASS START SYNC'!C289="SHOW",LEFT('ASS START SYNC'!E289,B289),"")</f>
        <v/>
      </c>
      <c r="H289" s="12" t="str">
        <f>IF(AND('ASS START SYNC'!C289="SHOW",COUNTA('ASS START SYNC'!$E$4:'ASS START SYNC'!E288)=0),MID('ASS START SYNC'!E289,B289+1,C289-B289-1),IF(AND('ASS START SYNC'!C289="SHOW",COUNTA('ASS START SYNC'!$E$4:'ASS START SYNC'!E288)&lt;&gt;0),I288,""))</f>
        <v/>
      </c>
      <c r="I289" s="12" t="str">
        <f>IF('ASS START SYNC'!C289="SHOW",MID('ASS START SYNC'!E289,C289+1,D289-C289-1),I288)</f>
        <v/>
      </c>
      <c r="J289" s="11" t="str">
        <f>IF('ASS START SYNC'!C289="SHOW",MID('ASS START SYNC'!E289,D289+1,F289-D289+1),"")</f>
        <v/>
      </c>
      <c r="K289" s="11" t="str">
        <f>IF('ASS START SYNC'!C289="SHOW",MID('ASS START SYNC'!E289,F289+2,1000),"")</f>
        <v/>
      </c>
      <c r="M289" s="12"/>
      <c r="N289" s="14">
        <v>286</v>
      </c>
      <c r="O289" s="12" t="str">
        <f>IF('ASS END SYNC'!C289="SHOW",FIND(",",'ASS END SYNC'!E289,1),"")</f>
        <v/>
      </c>
      <c r="P289" s="12" t="str">
        <f>IF('ASS END SYNC'!C289="SHOW",FIND(",",'ASS END SYNC'!E289,O289+1),"")</f>
        <v/>
      </c>
      <c r="Q289" s="12" t="str">
        <f>IF('ASS END SYNC'!C289="SHOW",FIND(",",'ASS END SYNC'!E289,P289+1),"")</f>
        <v/>
      </c>
      <c r="R289" s="13" t="str">
        <f>IF('ASS END SYNC'!C289="SHOW",FIND(",,",'ASS END SYNC'!E289,1),"")</f>
        <v/>
      </c>
      <c r="S289" s="13" t="str">
        <f>IF('ASS END SYNC'!C289="SHOW",FIND(",,",'ASS END SYNC'!E289,R289+1),"")</f>
        <v/>
      </c>
      <c r="T289" s="11" t="str">
        <f>IF('ASS END SYNC'!C289="SHOW",LEFT('ASS END SYNC'!E289,O289),"")</f>
        <v/>
      </c>
      <c r="U289" s="12" t="str">
        <f>IF('ASS END SYNC'!C289="SHOW",MID('ASS END SYNC'!E289,O289+1,P289-O289-1),"")</f>
        <v/>
      </c>
      <c r="V289" s="12" t="str">
        <f>IF(AND('ASS END SYNC'!C289="SHOW",'ASS END SYNC'!C290="SHOW"),U290,IF(AND('ASS END SYNC'!C289="SHOW",'ASS END SYNC'!C290&lt;&gt;"SHOW"),MID('ASS END SYNC'!E289,O289+1,P289-O289-1),""))</f>
        <v/>
      </c>
      <c r="W289" s="11" t="str">
        <f>IF('ASS END SYNC'!C289="SHOW",MID('ASS END SYNC'!E289,Q289+1,S289-Q289+1),"")</f>
        <v/>
      </c>
      <c r="X289" s="11" t="str">
        <f>IF('ASS END SYNC'!C289="SHOW",MID('ASS END SYNC'!E289,S289+2,1000),"")</f>
        <v/>
      </c>
      <c r="Z289" s="12"/>
    </row>
    <row r="290" spans="1:26" x14ac:dyDescent="0.25">
      <c r="A290" s="14">
        <v>287</v>
      </c>
      <c r="B290" s="12" t="str">
        <f>IF('ASS START SYNC'!C290="SHOW",FIND(",",'ASS START SYNC'!E290,1),"")</f>
        <v/>
      </c>
      <c r="C290" s="12" t="str">
        <f>IF('ASS START SYNC'!C290="SHOW",FIND(",",'ASS START SYNC'!E290,B290+1),"")</f>
        <v/>
      </c>
      <c r="D290" s="12" t="str">
        <f>IF('ASS START SYNC'!C290="SHOW",FIND(",",'ASS START SYNC'!E290,C290+1),"")</f>
        <v/>
      </c>
      <c r="E290" s="13" t="str">
        <f>IF('ASS START SYNC'!C290="SHOW",FIND(",,",'ASS START SYNC'!E290,1),"")</f>
        <v/>
      </c>
      <c r="F290" s="13" t="str">
        <f>IF('ASS START SYNC'!C290="SHOW",FIND(",,",'ASS START SYNC'!E290,E290+1),"")</f>
        <v/>
      </c>
      <c r="G290" s="11" t="str">
        <f>IF('ASS START SYNC'!C290="SHOW",LEFT('ASS START SYNC'!E290,B290),"")</f>
        <v/>
      </c>
      <c r="H290" s="12" t="str">
        <f>IF(AND('ASS START SYNC'!C290="SHOW",COUNTA('ASS START SYNC'!$E$4:'ASS START SYNC'!E289)=0),MID('ASS START SYNC'!E290,B290+1,C290-B290-1),IF(AND('ASS START SYNC'!C290="SHOW",COUNTA('ASS START SYNC'!$E$4:'ASS START SYNC'!E289)&lt;&gt;0),I289,""))</f>
        <v/>
      </c>
      <c r="I290" s="12" t="str">
        <f>IF('ASS START SYNC'!C290="SHOW",MID('ASS START SYNC'!E290,C290+1,D290-C290-1),I289)</f>
        <v/>
      </c>
      <c r="J290" s="11" t="str">
        <f>IF('ASS START SYNC'!C290="SHOW",MID('ASS START SYNC'!E290,D290+1,F290-D290+1),"")</f>
        <v/>
      </c>
      <c r="K290" s="11" t="str">
        <f>IF('ASS START SYNC'!C290="SHOW",MID('ASS START SYNC'!E290,F290+2,1000),"")</f>
        <v/>
      </c>
      <c r="M290" s="12"/>
      <c r="N290" s="14">
        <v>287</v>
      </c>
      <c r="O290" s="12" t="str">
        <f>IF('ASS END SYNC'!C290="SHOW",FIND(",",'ASS END SYNC'!E290,1),"")</f>
        <v/>
      </c>
      <c r="P290" s="12" t="str">
        <f>IF('ASS END SYNC'!C290="SHOW",FIND(",",'ASS END SYNC'!E290,O290+1),"")</f>
        <v/>
      </c>
      <c r="Q290" s="12" t="str">
        <f>IF('ASS END SYNC'!C290="SHOW",FIND(",",'ASS END SYNC'!E290,P290+1),"")</f>
        <v/>
      </c>
      <c r="R290" s="13" t="str">
        <f>IF('ASS END SYNC'!C290="SHOW",FIND(",,",'ASS END SYNC'!E290,1),"")</f>
        <v/>
      </c>
      <c r="S290" s="13" t="str">
        <f>IF('ASS END SYNC'!C290="SHOW",FIND(",,",'ASS END SYNC'!E290,R290+1),"")</f>
        <v/>
      </c>
      <c r="T290" s="11" t="str">
        <f>IF('ASS END SYNC'!C290="SHOW",LEFT('ASS END SYNC'!E290,O290),"")</f>
        <v/>
      </c>
      <c r="U290" s="12" t="str">
        <f>IF('ASS END SYNC'!C290="SHOW",MID('ASS END SYNC'!E290,O290+1,P290-O290-1),"")</f>
        <v/>
      </c>
      <c r="V290" s="12" t="str">
        <f>IF(AND('ASS END SYNC'!C290="SHOW",'ASS END SYNC'!C291="SHOW"),U291,IF(AND('ASS END SYNC'!C290="SHOW",'ASS END SYNC'!C291&lt;&gt;"SHOW"),MID('ASS END SYNC'!E290,O290+1,P290-O290-1),""))</f>
        <v/>
      </c>
      <c r="W290" s="11" t="str">
        <f>IF('ASS END SYNC'!C290="SHOW",MID('ASS END SYNC'!E290,Q290+1,S290-Q290+1),"")</f>
        <v/>
      </c>
      <c r="X290" s="11" t="str">
        <f>IF('ASS END SYNC'!C290="SHOW",MID('ASS END SYNC'!E290,S290+2,1000),"")</f>
        <v/>
      </c>
      <c r="Z290" s="12"/>
    </row>
    <row r="291" spans="1:26" x14ac:dyDescent="0.25">
      <c r="A291" s="14">
        <v>288</v>
      </c>
      <c r="B291" s="12" t="str">
        <f>IF('ASS START SYNC'!C291="SHOW",FIND(",",'ASS START SYNC'!E291,1),"")</f>
        <v/>
      </c>
      <c r="C291" s="12" t="str">
        <f>IF('ASS START SYNC'!C291="SHOW",FIND(",",'ASS START SYNC'!E291,B291+1),"")</f>
        <v/>
      </c>
      <c r="D291" s="12" t="str">
        <f>IF('ASS START SYNC'!C291="SHOW",FIND(",",'ASS START SYNC'!E291,C291+1),"")</f>
        <v/>
      </c>
      <c r="E291" s="13" t="str">
        <f>IF('ASS START SYNC'!C291="SHOW",FIND(",,",'ASS START SYNC'!E291,1),"")</f>
        <v/>
      </c>
      <c r="F291" s="13" t="str">
        <f>IF('ASS START SYNC'!C291="SHOW",FIND(",,",'ASS START SYNC'!E291,E291+1),"")</f>
        <v/>
      </c>
      <c r="G291" s="11" t="str">
        <f>IF('ASS START SYNC'!C291="SHOW",LEFT('ASS START SYNC'!E291,B291),"")</f>
        <v/>
      </c>
      <c r="H291" s="12" t="str">
        <f>IF(AND('ASS START SYNC'!C291="SHOW",COUNTA('ASS START SYNC'!$E$4:'ASS START SYNC'!E290)=0),MID('ASS START SYNC'!E291,B291+1,C291-B291-1),IF(AND('ASS START SYNC'!C291="SHOW",COUNTA('ASS START SYNC'!$E$4:'ASS START SYNC'!E290)&lt;&gt;0),I290,""))</f>
        <v/>
      </c>
      <c r="I291" s="12" t="str">
        <f>IF('ASS START SYNC'!C291="SHOW",MID('ASS START SYNC'!E291,C291+1,D291-C291-1),I290)</f>
        <v/>
      </c>
      <c r="J291" s="11" t="str">
        <f>IF('ASS START SYNC'!C291="SHOW",MID('ASS START SYNC'!E291,D291+1,F291-D291+1),"")</f>
        <v/>
      </c>
      <c r="K291" s="11" t="str">
        <f>IF('ASS START SYNC'!C291="SHOW",MID('ASS START SYNC'!E291,F291+2,1000),"")</f>
        <v/>
      </c>
      <c r="M291" s="12"/>
      <c r="N291" s="14">
        <v>288</v>
      </c>
      <c r="O291" s="12" t="str">
        <f>IF('ASS END SYNC'!C291="SHOW",FIND(",",'ASS END SYNC'!E291,1),"")</f>
        <v/>
      </c>
      <c r="P291" s="12" t="str">
        <f>IF('ASS END SYNC'!C291="SHOW",FIND(",",'ASS END SYNC'!E291,O291+1),"")</f>
        <v/>
      </c>
      <c r="Q291" s="12" t="str">
        <f>IF('ASS END SYNC'!C291="SHOW",FIND(",",'ASS END SYNC'!E291,P291+1),"")</f>
        <v/>
      </c>
      <c r="R291" s="13" t="str">
        <f>IF('ASS END SYNC'!C291="SHOW",FIND(",,",'ASS END SYNC'!E291,1),"")</f>
        <v/>
      </c>
      <c r="S291" s="13" t="str">
        <f>IF('ASS END SYNC'!C291="SHOW",FIND(",,",'ASS END SYNC'!E291,R291+1),"")</f>
        <v/>
      </c>
      <c r="T291" s="11" t="str">
        <f>IF('ASS END SYNC'!C291="SHOW",LEFT('ASS END SYNC'!E291,O291),"")</f>
        <v/>
      </c>
      <c r="U291" s="12" t="str">
        <f>IF('ASS END SYNC'!C291="SHOW",MID('ASS END SYNC'!E291,O291+1,P291-O291-1),"")</f>
        <v/>
      </c>
      <c r="V291" s="12" t="str">
        <f>IF(AND('ASS END SYNC'!C291="SHOW",'ASS END SYNC'!C292="SHOW"),U292,IF(AND('ASS END SYNC'!C291="SHOW",'ASS END SYNC'!C292&lt;&gt;"SHOW"),MID('ASS END SYNC'!E291,O291+1,P291-O291-1),""))</f>
        <v/>
      </c>
      <c r="W291" s="11" t="str">
        <f>IF('ASS END SYNC'!C291="SHOW",MID('ASS END SYNC'!E291,Q291+1,S291-Q291+1),"")</f>
        <v/>
      </c>
      <c r="X291" s="11" t="str">
        <f>IF('ASS END SYNC'!C291="SHOW",MID('ASS END SYNC'!E291,S291+2,1000),"")</f>
        <v/>
      </c>
      <c r="Z291" s="12"/>
    </row>
    <row r="292" spans="1:26" x14ac:dyDescent="0.25">
      <c r="A292" s="14">
        <v>289</v>
      </c>
      <c r="B292" s="12" t="str">
        <f>IF('ASS START SYNC'!C292="SHOW",FIND(",",'ASS START SYNC'!E292,1),"")</f>
        <v/>
      </c>
      <c r="C292" s="12" t="str">
        <f>IF('ASS START SYNC'!C292="SHOW",FIND(",",'ASS START SYNC'!E292,B292+1),"")</f>
        <v/>
      </c>
      <c r="D292" s="12" t="str">
        <f>IF('ASS START SYNC'!C292="SHOW",FIND(",",'ASS START SYNC'!E292,C292+1),"")</f>
        <v/>
      </c>
      <c r="E292" s="13" t="str">
        <f>IF('ASS START SYNC'!C292="SHOW",FIND(",,",'ASS START SYNC'!E292,1),"")</f>
        <v/>
      </c>
      <c r="F292" s="13" t="str">
        <f>IF('ASS START SYNC'!C292="SHOW",FIND(",,",'ASS START SYNC'!E292,E292+1),"")</f>
        <v/>
      </c>
      <c r="G292" s="11" t="str">
        <f>IF('ASS START SYNC'!C292="SHOW",LEFT('ASS START SYNC'!E292,B292),"")</f>
        <v/>
      </c>
      <c r="H292" s="12" t="str">
        <f>IF(AND('ASS START SYNC'!C292="SHOW",COUNTA('ASS START SYNC'!$E$4:'ASS START SYNC'!E291)=0),MID('ASS START SYNC'!E292,B292+1,C292-B292-1),IF(AND('ASS START SYNC'!C292="SHOW",COUNTA('ASS START SYNC'!$E$4:'ASS START SYNC'!E291)&lt;&gt;0),I291,""))</f>
        <v/>
      </c>
      <c r="I292" s="12" t="str">
        <f>IF('ASS START SYNC'!C292="SHOW",MID('ASS START SYNC'!E292,C292+1,D292-C292-1),I291)</f>
        <v/>
      </c>
      <c r="J292" s="11" t="str">
        <f>IF('ASS START SYNC'!C292="SHOW",MID('ASS START SYNC'!E292,D292+1,F292-D292+1),"")</f>
        <v/>
      </c>
      <c r="K292" s="11" t="str">
        <f>IF('ASS START SYNC'!C292="SHOW",MID('ASS START SYNC'!E292,F292+2,1000),"")</f>
        <v/>
      </c>
      <c r="M292" s="12"/>
      <c r="N292" s="14">
        <v>289</v>
      </c>
      <c r="O292" s="12" t="str">
        <f>IF('ASS END SYNC'!C292="SHOW",FIND(",",'ASS END SYNC'!E292,1),"")</f>
        <v/>
      </c>
      <c r="P292" s="12" t="str">
        <f>IF('ASS END SYNC'!C292="SHOW",FIND(",",'ASS END SYNC'!E292,O292+1),"")</f>
        <v/>
      </c>
      <c r="Q292" s="12" t="str">
        <f>IF('ASS END SYNC'!C292="SHOW",FIND(",",'ASS END SYNC'!E292,P292+1),"")</f>
        <v/>
      </c>
      <c r="R292" s="13" t="str">
        <f>IF('ASS END SYNC'!C292="SHOW",FIND(",,",'ASS END SYNC'!E292,1),"")</f>
        <v/>
      </c>
      <c r="S292" s="13" t="str">
        <f>IF('ASS END SYNC'!C292="SHOW",FIND(",,",'ASS END SYNC'!E292,R292+1),"")</f>
        <v/>
      </c>
      <c r="T292" s="11" t="str">
        <f>IF('ASS END SYNC'!C292="SHOW",LEFT('ASS END SYNC'!E292,O292),"")</f>
        <v/>
      </c>
      <c r="U292" s="12" t="str">
        <f>IF('ASS END SYNC'!C292="SHOW",MID('ASS END SYNC'!E292,O292+1,P292-O292-1),"")</f>
        <v/>
      </c>
      <c r="V292" s="12" t="str">
        <f>IF(AND('ASS END SYNC'!C292="SHOW",'ASS END SYNC'!C293="SHOW"),U293,IF(AND('ASS END SYNC'!C292="SHOW",'ASS END SYNC'!C293&lt;&gt;"SHOW"),MID('ASS END SYNC'!E292,O292+1,P292-O292-1),""))</f>
        <v/>
      </c>
      <c r="W292" s="11" t="str">
        <f>IF('ASS END SYNC'!C292="SHOW",MID('ASS END SYNC'!E292,Q292+1,S292-Q292+1),"")</f>
        <v/>
      </c>
      <c r="X292" s="11" t="str">
        <f>IF('ASS END SYNC'!C292="SHOW",MID('ASS END SYNC'!E292,S292+2,1000),"")</f>
        <v/>
      </c>
      <c r="Z292" s="12"/>
    </row>
    <row r="293" spans="1:26" x14ac:dyDescent="0.25">
      <c r="A293" s="14">
        <v>290</v>
      </c>
      <c r="B293" s="12" t="str">
        <f>IF('ASS START SYNC'!C293="SHOW",FIND(",",'ASS START SYNC'!E293,1),"")</f>
        <v/>
      </c>
      <c r="C293" s="12" t="str">
        <f>IF('ASS START SYNC'!C293="SHOW",FIND(",",'ASS START SYNC'!E293,B293+1),"")</f>
        <v/>
      </c>
      <c r="D293" s="12" t="str">
        <f>IF('ASS START SYNC'!C293="SHOW",FIND(",",'ASS START SYNC'!E293,C293+1),"")</f>
        <v/>
      </c>
      <c r="E293" s="13" t="str">
        <f>IF('ASS START SYNC'!C293="SHOW",FIND(",,",'ASS START SYNC'!E293,1),"")</f>
        <v/>
      </c>
      <c r="F293" s="13" t="str">
        <f>IF('ASS START SYNC'!C293="SHOW",FIND(",,",'ASS START SYNC'!E293,E293+1),"")</f>
        <v/>
      </c>
      <c r="G293" s="11" t="str">
        <f>IF('ASS START SYNC'!C293="SHOW",LEFT('ASS START SYNC'!E293,B293),"")</f>
        <v/>
      </c>
      <c r="H293" s="12" t="str">
        <f>IF(AND('ASS START SYNC'!C293="SHOW",COUNTA('ASS START SYNC'!$E$4:'ASS START SYNC'!E292)=0),MID('ASS START SYNC'!E293,B293+1,C293-B293-1),IF(AND('ASS START SYNC'!C293="SHOW",COUNTA('ASS START SYNC'!$E$4:'ASS START SYNC'!E292)&lt;&gt;0),I292,""))</f>
        <v/>
      </c>
      <c r="I293" s="12" t="str">
        <f>IF('ASS START SYNC'!C293="SHOW",MID('ASS START SYNC'!E293,C293+1,D293-C293-1),I292)</f>
        <v/>
      </c>
      <c r="J293" s="11" t="str">
        <f>IF('ASS START SYNC'!C293="SHOW",MID('ASS START SYNC'!E293,D293+1,F293-D293+1),"")</f>
        <v/>
      </c>
      <c r="K293" s="11" t="str">
        <f>IF('ASS START SYNC'!C293="SHOW",MID('ASS START SYNC'!E293,F293+2,1000),"")</f>
        <v/>
      </c>
      <c r="M293" s="12"/>
      <c r="N293" s="14">
        <v>290</v>
      </c>
      <c r="O293" s="12" t="str">
        <f>IF('ASS END SYNC'!C293="SHOW",FIND(",",'ASS END SYNC'!E293,1),"")</f>
        <v/>
      </c>
      <c r="P293" s="12" t="str">
        <f>IF('ASS END SYNC'!C293="SHOW",FIND(",",'ASS END SYNC'!E293,O293+1),"")</f>
        <v/>
      </c>
      <c r="Q293" s="12" t="str">
        <f>IF('ASS END SYNC'!C293="SHOW",FIND(",",'ASS END SYNC'!E293,P293+1),"")</f>
        <v/>
      </c>
      <c r="R293" s="13" t="str">
        <f>IF('ASS END SYNC'!C293="SHOW",FIND(",,",'ASS END SYNC'!E293,1),"")</f>
        <v/>
      </c>
      <c r="S293" s="13" t="str">
        <f>IF('ASS END SYNC'!C293="SHOW",FIND(",,",'ASS END SYNC'!E293,R293+1),"")</f>
        <v/>
      </c>
      <c r="T293" s="11" t="str">
        <f>IF('ASS END SYNC'!C293="SHOW",LEFT('ASS END SYNC'!E293,O293),"")</f>
        <v/>
      </c>
      <c r="U293" s="12" t="str">
        <f>IF('ASS END SYNC'!C293="SHOW",MID('ASS END SYNC'!E293,O293+1,P293-O293-1),"")</f>
        <v/>
      </c>
      <c r="V293" s="12" t="str">
        <f>IF(AND('ASS END SYNC'!C293="SHOW",'ASS END SYNC'!C294="SHOW"),U294,IF(AND('ASS END SYNC'!C293="SHOW",'ASS END SYNC'!C294&lt;&gt;"SHOW"),MID('ASS END SYNC'!E293,O293+1,P293-O293-1),""))</f>
        <v/>
      </c>
      <c r="W293" s="11" t="str">
        <f>IF('ASS END SYNC'!C293="SHOW",MID('ASS END SYNC'!E293,Q293+1,S293-Q293+1),"")</f>
        <v/>
      </c>
      <c r="X293" s="11" t="str">
        <f>IF('ASS END SYNC'!C293="SHOW",MID('ASS END SYNC'!E293,S293+2,1000),"")</f>
        <v/>
      </c>
      <c r="Z293" s="12"/>
    </row>
    <row r="294" spans="1:26" x14ac:dyDescent="0.25">
      <c r="A294" s="14">
        <v>291</v>
      </c>
      <c r="B294" s="12" t="str">
        <f>IF('ASS START SYNC'!C294="SHOW",FIND(",",'ASS START SYNC'!E294,1),"")</f>
        <v/>
      </c>
      <c r="C294" s="12" t="str">
        <f>IF('ASS START SYNC'!C294="SHOW",FIND(",",'ASS START SYNC'!E294,B294+1),"")</f>
        <v/>
      </c>
      <c r="D294" s="12" t="str">
        <f>IF('ASS START SYNC'!C294="SHOW",FIND(",",'ASS START SYNC'!E294,C294+1),"")</f>
        <v/>
      </c>
      <c r="E294" s="13" t="str">
        <f>IF('ASS START SYNC'!C294="SHOW",FIND(",,",'ASS START SYNC'!E294,1),"")</f>
        <v/>
      </c>
      <c r="F294" s="13" t="str">
        <f>IF('ASS START SYNC'!C294="SHOW",FIND(",,",'ASS START SYNC'!E294,E294+1),"")</f>
        <v/>
      </c>
      <c r="G294" s="11" t="str">
        <f>IF('ASS START SYNC'!C294="SHOW",LEFT('ASS START SYNC'!E294,B294),"")</f>
        <v/>
      </c>
      <c r="H294" s="12" t="str">
        <f>IF(AND('ASS START SYNC'!C294="SHOW",COUNTA('ASS START SYNC'!$E$4:'ASS START SYNC'!E293)=0),MID('ASS START SYNC'!E294,B294+1,C294-B294-1),IF(AND('ASS START SYNC'!C294="SHOW",COUNTA('ASS START SYNC'!$E$4:'ASS START SYNC'!E293)&lt;&gt;0),I293,""))</f>
        <v/>
      </c>
      <c r="I294" s="12" t="str">
        <f>IF('ASS START SYNC'!C294="SHOW",MID('ASS START SYNC'!E294,C294+1,D294-C294-1),I293)</f>
        <v/>
      </c>
      <c r="J294" s="11" t="str">
        <f>IF('ASS START SYNC'!C294="SHOW",MID('ASS START SYNC'!E294,D294+1,F294-D294+1),"")</f>
        <v/>
      </c>
      <c r="K294" s="11" t="str">
        <f>IF('ASS START SYNC'!C294="SHOW",MID('ASS START SYNC'!E294,F294+2,1000),"")</f>
        <v/>
      </c>
      <c r="M294" s="12"/>
      <c r="N294" s="14">
        <v>291</v>
      </c>
      <c r="O294" s="12" t="str">
        <f>IF('ASS END SYNC'!C294="SHOW",FIND(",",'ASS END SYNC'!E294,1),"")</f>
        <v/>
      </c>
      <c r="P294" s="12" t="str">
        <f>IF('ASS END SYNC'!C294="SHOW",FIND(",",'ASS END SYNC'!E294,O294+1),"")</f>
        <v/>
      </c>
      <c r="Q294" s="12" t="str">
        <f>IF('ASS END SYNC'!C294="SHOW",FIND(",",'ASS END SYNC'!E294,P294+1),"")</f>
        <v/>
      </c>
      <c r="R294" s="13" t="str">
        <f>IF('ASS END SYNC'!C294="SHOW",FIND(",,",'ASS END SYNC'!E294,1),"")</f>
        <v/>
      </c>
      <c r="S294" s="13" t="str">
        <f>IF('ASS END SYNC'!C294="SHOW",FIND(",,",'ASS END SYNC'!E294,R294+1),"")</f>
        <v/>
      </c>
      <c r="T294" s="11" t="str">
        <f>IF('ASS END SYNC'!C294="SHOW",LEFT('ASS END SYNC'!E294,O294),"")</f>
        <v/>
      </c>
      <c r="U294" s="12" t="str">
        <f>IF('ASS END SYNC'!C294="SHOW",MID('ASS END SYNC'!E294,O294+1,P294-O294-1),"")</f>
        <v/>
      </c>
      <c r="V294" s="12" t="str">
        <f>IF(AND('ASS END SYNC'!C294="SHOW",'ASS END SYNC'!C295="SHOW"),U295,IF(AND('ASS END SYNC'!C294="SHOW",'ASS END SYNC'!C295&lt;&gt;"SHOW"),MID('ASS END SYNC'!E294,O294+1,P294-O294-1),""))</f>
        <v/>
      </c>
      <c r="W294" s="11" t="str">
        <f>IF('ASS END SYNC'!C294="SHOW",MID('ASS END SYNC'!E294,Q294+1,S294-Q294+1),"")</f>
        <v/>
      </c>
      <c r="X294" s="11" t="str">
        <f>IF('ASS END SYNC'!C294="SHOW",MID('ASS END SYNC'!E294,S294+2,1000),"")</f>
        <v/>
      </c>
      <c r="Z294" s="12"/>
    </row>
    <row r="295" spans="1:26" x14ac:dyDescent="0.25">
      <c r="A295" s="14">
        <v>292</v>
      </c>
      <c r="B295" s="12" t="str">
        <f>IF('ASS START SYNC'!C295="SHOW",FIND(",",'ASS START SYNC'!E295,1),"")</f>
        <v/>
      </c>
      <c r="C295" s="12" t="str">
        <f>IF('ASS START SYNC'!C295="SHOW",FIND(",",'ASS START SYNC'!E295,B295+1),"")</f>
        <v/>
      </c>
      <c r="D295" s="12" t="str">
        <f>IF('ASS START SYNC'!C295="SHOW",FIND(",",'ASS START SYNC'!E295,C295+1),"")</f>
        <v/>
      </c>
      <c r="E295" s="13" t="str">
        <f>IF('ASS START SYNC'!C295="SHOW",FIND(",,",'ASS START SYNC'!E295,1),"")</f>
        <v/>
      </c>
      <c r="F295" s="13" t="str">
        <f>IF('ASS START SYNC'!C295="SHOW",FIND(",,",'ASS START SYNC'!E295,E295+1),"")</f>
        <v/>
      </c>
      <c r="G295" s="11" t="str">
        <f>IF('ASS START SYNC'!C295="SHOW",LEFT('ASS START SYNC'!E295,B295),"")</f>
        <v/>
      </c>
      <c r="H295" s="12" t="str">
        <f>IF(AND('ASS START SYNC'!C295="SHOW",COUNTA('ASS START SYNC'!$E$4:'ASS START SYNC'!E294)=0),MID('ASS START SYNC'!E295,B295+1,C295-B295-1),IF(AND('ASS START SYNC'!C295="SHOW",COUNTA('ASS START SYNC'!$E$4:'ASS START SYNC'!E294)&lt;&gt;0),I294,""))</f>
        <v/>
      </c>
      <c r="I295" s="12" t="str">
        <f>IF('ASS START SYNC'!C295="SHOW",MID('ASS START SYNC'!E295,C295+1,D295-C295-1),I294)</f>
        <v/>
      </c>
      <c r="J295" s="11" t="str">
        <f>IF('ASS START SYNC'!C295="SHOW",MID('ASS START SYNC'!E295,D295+1,F295-D295+1),"")</f>
        <v/>
      </c>
      <c r="K295" s="11" t="str">
        <f>IF('ASS START SYNC'!C295="SHOW",MID('ASS START SYNC'!E295,F295+2,1000),"")</f>
        <v/>
      </c>
      <c r="M295" s="12"/>
      <c r="N295" s="14">
        <v>292</v>
      </c>
      <c r="O295" s="12" t="str">
        <f>IF('ASS END SYNC'!C295="SHOW",FIND(",",'ASS END SYNC'!E295,1),"")</f>
        <v/>
      </c>
      <c r="P295" s="12" t="str">
        <f>IF('ASS END SYNC'!C295="SHOW",FIND(",",'ASS END SYNC'!E295,O295+1),"")</f>
        <v/>
      </c>
      <c r="Q295" s="12" t="str">
        <f>IF('ASS END SYNC'!C295="SHOW",FIND(",",'ASS END SYNC'!E295,P295+1),"")</f>
        <v/>
      </c>
      <c r="R295" s="13" t="str">
        <f>IF('ASS END SYNC'!C295="SHOW",FIND(",,",'ASS END SYNC'!E295,1),"")</f>
        <v/>
      </c>
      <c r="S295" s="13" t="str">
        <f>IF('ASS END SYNC'!C295="SHOW",FIND(",,",'ASS END SYNC'!E295,R295+1),"")</f>
        <v/>
      </c>
      <c r="T295" s="11" t="str">
        <f>IF('ASS END SYNC'!C295="SHOW",LEFT('ASS END SYNC'!E295,O295),"")</f>
        <v/>
      </c>
      <c r="U295" s="12" t="str">
        <f>IF('ASS END SYNC'!C295="SHOW",MID('ASS END SYNC'!E295,O295+1,P295-O295-1),"")</f>
        <v/>
      </c>
      <c r="V295" s="12" t="str">
        <f>IF(AND('ASS END SYNC'!C295="SHOW",'ASS END SYNC'!C296="SHOW"),U296,IF(AND('ASS END SYNC'!C295="SHOW",'ASS END SYNC'!C296&lt;&gt;"SHOW"),MID('ASS END SYNC'!E295,O295+1,P295-O295-1),""))</f>
        <v/>
      </c>
      <c r="W295" s="11" t="str">
        <f>IF('ASS END SYNC'!C295="SHOW",MID('ASS END SYNC'!E295,Q295+1,S295-Q295+1),"")</f>
        <v/>
      </c>
      <c r="X295" s="11" t="str">
        <f>IF('ASS END SYNC'!C295="SHOW",MID('ASS END SYNC'!E295,S295+2,1000),"")</f>
        <v/>
      </c>
      <c r="Z295" s="12"/>
    </row>
    <row r="296" spans="1:26" x14ac:dyDescent="0.25">
      <c r="A296" s="14">
        <v>293</v>
      </c>
      <c r="B296" s="12" t="str">
        <f>IF('ASS START SYNC'!C296="SHOW",FIND(",",'ASS START SYNC'!E296,1),"")</f>
        <v/>
      </c>
      <c r="C296" s="12" t="str">
        <f>IF('ASS START SYNC'!C296="SHOW",FIND(",",'ASS START SYNC'!E296,B296+1),"")</f>
        <v/>
      </c>
      <c r="D296" s="12" t="str">
        <f>IF('ASS START SYNC'!C296="SHOW",FIND(",",'ASS START SYNC'!E296,C296+1),"")</f>
        <v/>
      </c>
      <c r="E296" s="13" t="str">
        <f>IF('ASS START SYNC'!C296="SHOW",FIND(",,",'ASS START SYNC'!E296,1),"")</f>
        <v/>
      </c>
      <c r="F296" s="13" t="str">
        <f>IF('ASS START SYNC'!C296="SHOW",FIND(",,",'ASS START SYNC'!E296,E296+1),"")</f>
        <v/>
      </c>
      <c r="G296" s="11" t="str">
        <f>IF('ASS START SYNC'!C296="SHOW",LEFT('ASS START SYNC'!E296,B296),"")</f>
        <v/>
      </c>
      <c r="H296" s="12" t="str">
        <f>IF(AND('ASS START SYNC'!C296="SHOW",COUNTA('ASS START SYNC'!$E$4:'ASS START SYNC'!E295)=0),MID('ASS START SYNC'!E296,B296+1,C296-B296-1),IF(AND('ASS START SYNC'!C296="SHOW",COUNTA('ASS START SYNC'!$E$4:'ASS START SYNC'!E295)&lt;&gt;0),I295,""))</f>
        <v/>
      </c>
      <c r="I296" s="12" t="str">
        <f>IF('ASS START SYNC'!C296="SHOW",MID('ASS START SYNC'!E296,C296+1,D296-C296-1),I295)</f>
        <v/>
      </c>
      <c r="J296" s="11" t="str">
        <f>IF('ASS START SYNC'!C296="SHOW",MID('ASS START SYNC'!E296,D296+1,F296-D296+1),"")</f>
        <v/>
      </c>
      <c r="K296" s="11" t="str">
        <f>IF('ASS START SYNC'!C296="SHOW",MID('ASS START SYNC'!E296,F296+2,1000),"")</f>
        <v/>
      </c>
      <c r="M296" s="12"/>
      <c r="N296" s="14">
        <v>293</v>
      </c>
      <c r="O296" s="12" t="str">
        <f>IF('ASS END SYNC'!C296="SHOW",FIND(",",'ASS END SYNC'!E296,1),"")</f>
        <v/>
      </c>
      <c r="P296" s="12" t="str">
        <f>IF('ASS END SYNC'!C296="SHOW",FIND(",",'ASS END SYNC'!E296,O296+1),"")</f>
        <v/>
      </c>
      <c r="Q296" s="12" t="str">
        <f>IF('ASS END SYNC'!C296="SHOW",FIND(",",'ASS END SYNC'!E296,P296+1),"")</f>
        <v/>
      </c>
      <c r="R296" s="13" t="str">
        <f>IF('ASS END SYNC'!C296="SHOW",FIND(",,",'ASS END SYNC'!E296,1),"")</f>
        <v/>
      </c>
      <c r="S296" s="13" t="str">
        <f>IF('ASS END SYNC'!C296="SHOW",FIND(",,",'ASS END SYNC'!E296,R296+1),"")</f>
        <v/>
      </c>
      <c r="T296" s="11" t="str">
        <f>IF('ASS END SYNC'!C296="SHOW",LEFT('ASS END SYNC'!E296,O296),"")</f>
        <v/>
      </c>
      <c r="U296" s="12" t="str">
        <f>IF('ASS END SYNC'!C296="SHOW",MID('ASS END SYNC'!E296,O296+1,P296-O296-1),"")</f>
        <v/>
      </c>
      <c r="V296" s="12" t="str">
        <f>IF(AND('ASS END SYNC'!C296="SHOW",'ASS END SYNC'!C297="SHOW"),U297,IF(AND('ASS END SYNC'!C296="SHOW",'ASS END SYNC'!C297&lt;&gt;"SHOW"),MID('ASS END SYNC'!E296,O296+1,P296-O296-1),""))</f>
        <v/>
      </c>
      <c r="W296" s="11" t="str">
        <f>IF('ASS END SYNC'!C296="SHOW",MID('ASS END SYNC'!E296,Q296+1,S296-Q296+1),"")</f>
        <v/>
      </c>
      <c r="X296" s="11" t="str">
        <f>IF('ASS END SYNC'!C296="SHOW",MID('ASS END SYNC'!E296,S296+2,1000),"")</f>
        <v/>
      </c>
      <c r="Z296" s="12"/>
    </row>
    <row r="297" spans="1:26" x14ac:dyDescent="0.25">
      <c r="A297" s="14">
        <v>294</v>
      </c>
      <c r="B297" s="12" t="str">
        <f>IF('ASS START SYNC'!C297="SHOW",FIND(",",'ASS START SYNC'!E297,1),"")</f>
        <v/>
      </c>
      <c r="C297" s="12" t="str">
        <f>IF('ASS START SYNC'!C297="SHOW",FIND(",",'ASS START SYNC'!E297,B297+1),"")</f>
        <v/>
      </c>
      <c r="D297" s="12" t="str">
        <f>IF('ASS START SYNC'!C297="SHOW",FIND(",",'ASS START SYNC'!E297,C297+1),"")</f>
        <v/>
      </c>
      <c r="E297" s="13" t="str">
        <f>IF('ASS START SYNC'!C297="SHOW",FIND(",,",'ASS START SYNC'!E297,1),"")</f>
        <v/>
      </c>
      <c r="F297" s="13" t="str">
        <f>IF('ASS START SYNC'!C297="SHOW",FIND(",,",'ASS START SYNC'!E297,E297+1),"")</f>
        <v/>
      </c>
      <c r="G297" s="11" t="str">
        <f>IF('ASS START SYNC'!C297="SHOW",LEFT('ASS START SYNC'!E297,B297),"")</f>
        <v/>
      </c>
      <c r="H297" s="12" t="str">
        <f>IF(AND('ASS START SYNC'!C297="SHOW",COUNTA('ASS START SYNC'!$E$4:'ASS START SYNC'!E296)=0),MID('ASS START SYNC'!E297,B297+1,C297-B297-1),IF(AND('ASS START SYNC'!C297="SHOW",COUNTA('ASS START SYNC'!$E$4:'ASS START SYNC'!E296)&lt;&gt;0),I296,""))</f>
        <v/>
      </c>
      <c r="I297" s="12" t="str">
        <f>IF('ASS START SYNC'!C297="SHOW",MID('ASS START SYNC'!E297,C297+1,D297-C297-1),I296)</f>
        <v/>
      </c>
      <c r="J297" s="11" t="str">
        <f>IF('ASS START SYNC'!C297="SHOW",MID('ASS START SYNC'!E297,D297+1,F297-D297+1),"")</f>
        <v/>
      </c>
      <c r="K297" s="11" t="str">
        <f>IF('ASS START SYNC'!C297="SHOW",MID('ASS START SYNC'!E297,F297+2,1000),"")</f>
        <v/>
      </c>
      <c r="M297" s="12"/>
      <c r="N297" s="14">
        <v>294</v>
      </c>
      <c r="O297" s="12" t="str">
        <f>IF('ASS END SYNC'!C297="SHOW",FIND(",",'ASS END SYNC'!E297,1),"")</f>
        <v/>
      </c>
      <c r="P297" s="12" t="str">
        <f>IF('ASS END SYNC'!C297="SHOW",FIND(",",'ASS END SYNC'!E297,O297+1),"")</f>
        <v/>
      </c>
      <c r="Q297" s="12" t="str">
        <f>IF('ASS END SYNC'!C297="SHOW",FIND(",",'ASS END SYNC'!E297,P297+1),"")</f>
        <v/>
      </c>
      <c r="R297" s="13" t="str">
        <f>IF('ASS END SYNC'!C297="SHOW",FIND(",,",'ASS END SYNC'!E297,1),"")</f>
        <v/>
      </c>
      <c r="S297" s="13" t="str">
        <f>IF('ASS END SYNC'!C297="SHOW",FIND(",,",'ASS END SYNC'!E297,R297+1),"")</f>
        <v/>
      </c>
      <c r="T297" s="11" t="str">
        <f>IF('ASS END SYNC'!C297="SHOW",LEFT('ASS END SYNC'!E297,O297),"")</f>
        <v/>
      </c>
      <c r="U297" s="12" t="str">
        <f>IF('ASS END SYNC'!C297="SHOW",MID('ASS END SYNC'!E297,O297+1,P297-O297-1),"")</f>
        <v/>
      </c>
      <c r="V297" s="12" t="str">
        <f>IF(AND('ASS END SYNC'!C297="SHOW",'ASS END SYNC'!C298="SHOW"),U298,IF(AND('ASS END SYNC'!C297="SHOW",'ASS END SYNC'!C298&lt;&gt;"SHOW"),MID('ASS END SYNC'!E297,O297+1,P297-O297-1),""))</f>
        <v/>
      </c>
      <c r="W297" s="11" t="str">
        <f>IF('ASS END SYNC'!C297="SHOW",MID('ASS END SYNC'!E297,Q297+1,S297-Q297+1),"")</f>
        <v/>
      </c>
      <c r="X297" s="11" t="str">
        <f>IF('ASS END SYNC'!C297="SHOW",MID('ASS END SYNC'!E297,S297+2,1000),"")</f>
        <v/>
      </c>
      <c r="Z297" s="12"/>
    </row>
    <row r="298" spans="1:26" x14ac:dyDescent="0.25">
      <c r="A298" s="14">
        <v>295</v>
      </c>
      <c r="B298" s="12" t="str">
        <f>IF('ASS START SYNC'!C298="SHOW",FIND(",",'ASS START SYNC'!E298,1),"")</f>
        <v/>
      </c>
      <c r="C298" s="12" t="str">
        <f>IF('ASS START SYNC'!C298="SHOW",FIND(",",'ASS START SYNC'!E298,B298+1),"")</f>
        <v/>
      </c>
      <c r="D298" s="12" t="str">
        <f>IF('ASS START SYNC'!C298="SHOW",FIND(",",'ASS START SYNC'!E298,C298+1),"")</f>
        <v/>
      </c>
      <c r="E298" s="13" t="str">
        <f>IF('ASS START SYNC'!C298="SHOW",FIND(",,",'ASS START SYNC'!E298,1),"")</f>
        <v/>
      </c>
      <c r="F298" s="13" t="str">
        <f>IF('ASS START SYNC'!C298="SHOW",FIND(",,",'ASS START SYNC'!E298,E298+1),"")</f>
        <v/>
      </c>
      <c r="G298" s="11" t="str">
        <f>IF('ASS START SYNC'!C298="SHOW",LEFT('ASS START SYNC'!E298,B298),"")</f>
        <v/>
      </c>
      <c r="H298" s="12" t="str">
        <f>IF(AND('ASS START SYNC'!C298="SHOW",COUNTA('ASS START SYNC'!$E$4:'ASS START SYNC'!E297)=0),MID('ASS START SYNC'!E298,B298+1,C298-B298-1),IF(AND('ASS START SYNC'!C298="SHOW",COUNTA('ASS START SYNC'!$E$4:'ASS START SYNC'!E297)&lt;&gt;0),I297,""))</f>
        <v/>
      </c>
      <c r="I298" s="12" t="str">
        <f>IF('ASS START SYNC'!C298="SHOW",MID('ASS START SYNC'!E298,C298+1,D298-C298-1),I297)</f>
        <v/>
      </c>
      <c r="J298" s="11" t="str">
        <f>IF('ASS START SYNC'!C298="SHOW",MID('ASS START SYNC'!E298,D298+1,F298-D298+1),"")</f>
        <v/>
      </c>
      <c r="K298" s="11" t="str">
        <f>IF('ASS START SYNC'!C298="SHOW",MID('ASS START SYNC'!E298,F298+2,1000),"")</f>
        <v/>
      </c>
      <c r="M298" s="12"/>
      <c r="N298" s="14">
        <v>295</v>
      </c>
      <c r="O298" s="12" t="str">
        <f>IF('ASS END SYNC'!C298="SHOW",FIND(",",'ASS END SYNC'!E298,1),"")</f>
        <v/>
      </c>
      <c r="P298" s="12" t="str">
        <f>IF('ASS END SYNC'!C298="SHOW",FIND(",",'ASS END SYNC'!E298,O298+1),"")</f>
        <v/>
      </c>
      <c r="Q298" s="12" t="str">
        <f>IF('ASS END SYNC'!C298="SHOW",FIND(",",'ASS END SYNC'!E298,P298+1),"")</f>
        <v/>
      </c>
      <c r="R298" s="13" t="str">
        <f>IF('ASS END SYNC'!C298="SHOW",FIND(",,",'ASS END SYNC'!E298,1),"")</f>
        <v/>
      </c>
      <c r="S298" s="13" t="str">
        <f>IF('ASS END SYNC'!C298="SHOW",FIND(",,",'ASS END SYNC'!E298,R298+1),"")</f>
        <v/>
      </c>
      <c r="T298" s="11" t="str">
        <f>IF('ASS END SYNC'!C298="SHOW",LEFT('ASS END SYNC'!E298,O298),"")</f>
        <v/>
      </c>
      <c r="U298" s="12" t="str">
        <f>IF('ASS END SYNC'!C298="SHOW",MID('ASS END SYNC'!E298,O298+1,P298-O298-1),"")</f>
        <v/>
      </c>
      <c r="V298" s="12" t="str">
        <f>IF(AND('ASS END SYNC'!C298="SHOW",'ASS END SYNC'!C299="SHOW"),U299,IF(AND('ASS END SYNC'!C298="SHOW",'ASS END SYNC'!C299&lt;&gt;"SHOW"),MID('ASS END SYNC'!E298,O298+1,P298-O298-1),""))</f>
        <v/>
      </c>
      <c r="W298" s="11" t="str">
        <f>IF('ASS END SYNC'!C298="SHOW",MID('ASS END SYNC'!E298,Q298+1,S298-Q298+1),"")</f>
        <v/>
      </c>
      <c r="X298" s="11" t="str">
        <f>IF('ASS END SYNC'!C298="SHOW",MID('ASS END SYNC'!E298,S298+2,1000),"")</f>
        <v/>
      </c>
      <c r="Z298" s="12"/>
    </row>
    <row r="299" spans="1:26" x14ac:dyDescent="0.25">
      <c r="A299" s="14">
        <v>296</v>
      </c>
      <c r="B299" s="12" t="str">
        <f>IF('ASS START SYNC'!C299="SHOW",FIND(",",'ASS START SYNC'!E299,1),"")</f>
        <v/>
      </c>
      <c r="C299" s="12" t="str">
        <f>IF('ASS START SYNC'!C299="SHOW",FIND(",",'ASS START SYNC'!E299,B299+1),"")</f>
        <v/>
      </c>
      <c r="D299" s="12" t="str">
        <f>IF('ASS START SYNC'!C299="SHOW",FIND(",",'ASS START SYNC'!E299,C299+1),"")</f>
        <v/>
      </c>
      <c r="E299" s="13" t="str">
        <f>IF('ASS START SYNC'!C299="SHOW",FIND(",,",'ASS START SYNC'!E299,1),"")</f>
        <v/>
      </c>
      <c r="F299" s="13" t="str">
        <f>IF('ASS START SYNC'!C299="SHOW",FIND(",,",'ASS START SYNC'!E299,E299+1),"")</f>
        <v/>
      </c>
      <c r="G299" s="11" t="str">
        <f>IF('ASS START SYNC'!C299="SHOW",LEFT('ASS START SYNC'!E299,B299),"")</f>
        <v/>
      </c>
      <c r="H299" s="12" t="str">
        <f>IF(AND('ASS START SYNC'!C299="SHOW",COUNTA('ASS START SYNC'!$E$4:'ASS START SYNC'!E298)=0),MID('ASS START SYNC'!E299,B299+1,C299-B299-1),IF(AND('ASS START SYNC'!C299="SHOW",COUNTA('ASS START SYNC'!$E$4:'ASS START SYNC'!E298)&lt;&gt;0),I298,""))</f>
        <v/>
      </c>
      <c r="I299" s="12" t="str">
        <f>IF('ASS START SYNC'!C299="SHOW",MID('ASS START SYNC'!E299,C299+1,D299-C299-1),I298)</f>
        <v/>
      </c>
      <c r="J299" s="11" t="str">
        <f>IF('ASS START SYNC'!C299="SHOW",MID('ASS START SYNC'!E299,D299+1,F299-D299+1),"")</f>
        <v/>
      </c>
      <c r="K299" s="11" t="str">
        <f>IF('ASS START SYNC'!C299="SHOW",MID('ASS START SYNC'!E299,F299+2,1000),"")</f>
        <v/>
      </c>
      <c r="M299" s="12"/>
      <c r="N299" s="14">
        <v>296</v>
      </c>
      <c r="O299" s="12" t="str">
        <f>IF('ASS END SYNC'!C299="SHOW",FIND(",",'ASS END SYNC'!E299,1),"")</f>
        <v/>
      </c>
      <c r="P299" s="12" t="str">
        <f>IF('ASS END SYNC'!C299="SHOW",FIND(",",'ASS END SYNC'!E299,O299+1),"")</f>
        <v/>
      </c>
      <c r="Q299" s="12" t="str">
        <f>IF('ASS END SYNC'!C299="SHOW",FIND(",",'ASS END SYNC'!E299,P299+1),"")</f>
        <v/>
      </c>
      <c r="R299" s="13" t="str">
        <f>IF('ASS END SYNC'!C299="SHOW",FIND(",,",'ASS END SYNC'!E299,1),"")</f>
        <v/>
      </c>
      <c r="S299" s="13" t="str">
        <f>IF('ASS END SYNC'!C299="SHOW",FIND(",,",'ASS END SYNC'!E299,R299+1),"")</f>
        <v/>
      </c>
      <c r="T299" s="11" t="str">
        <f>IF('ASS END SYNC'!C299="SHOW",LEFT('ASS END SYNC'!E299,O299),"")</f>
        <v/>
      </c>
      <c r="U299" s="12" t="str">
        <f>IF('ASS END SYNC'!C299="SHOW",MID('ASS END SYNC'!E299,O299+1,P299-O299-1),"")</f>
        <v/>
      </c>
      <c r="V299" s="12" t="str">
        <f>IF(AND('ASS END SYNC'!C299="SHOW",'ASS END SYNC'!C300="SHOW"),U300,IF(AND('ASS END SYNC'!C299="SHOW",'ASS END SYNC'!C300&lt;&gt;"SHOW"),MID('ASS END SYNC'!E299,O299+1,P299-O299-1),""))</f>
        <v/>
      </c>
      <c r="W299" s="11" t="str">
        <f>IF('ASS END SYNC'!C299="SHOW",MID('ASS END SYNC'!E299,Q299+1,S299-Q299+1),"")</f>
        <v/>
      </c>
      <c r="X299" s="11" t="str">
        <f>IF('ASS END SYNC'!C299="SHOW",MID('ASS END SYNC'!E299,S299+2,1000),"")</f>
        <v/>
      </c>
      <c r="Z299" s="12"/>
    </row>
    <row r="300" spans="1:26" x14ac:dyDescent="0.25">
      <c r="A300" s="14">
        <v>297</v>
      </c>
      <c r="B300" s="12" t="str">
        <f>IF('ASS START SYNC'!C300="SHOW",FIND(",",'ASS START SYNC'!E300,1),"")</f>
        <v/>
      </c>
      <c r="C300" s="12" t="str">
        <f>IF('ASS START SYNC'!C300="SHOW",FIND(",",'ASS START SYNC'!E300,B300+1),"")</f>
        <v/>
      </c>
      <c r="D300" s="12" t="str">
        <f>IF('ASS START SYNC'!C300="SHOW",FIND(",",'ASS START SYNC'!E300,C300+1),"")</f>
        <v/>
      </c>
      <c r="E300" s="13" t="str">
        <f>IF('ASS START SYNC'!C300="SHOW",FIND(",,",'ASS START SYNC'!E300,1),"")</f>
        <v/>
      </c>
      <c r="F300" s="13" t="str">
        <f>IF('ASS START SYNC'!C300="SHOW",FIND(",,",'ASS START SYNC'!E300,E300+1),"")</f>
        <v/>
      </c>
      <c r="G300" s="11" t="str">
        <f>IF('ASS START SYNC'!C300="SHOW",LEFT('ASS START SYNC'!E300,B300),"")</f>
        <v/>
      </c>
      <c r="H300" s="12" t="str">
        <f>IF(AND('ASS START SYNC'!C300="SHOW",COUNTA('ASS START SYNC'!$E$4:'ASS START SYNC'!E299)=0),MID('ASS START SYNC'!E300,B300+1,C300-B300-1),IF(AND('ASS START SYNC'!C300="SHOW",COUNTA('ASS START SYNC'!$E$4:'ASS START SYNC'!E299)&lt;&gt;0),I299,""))</f>
        <v/>
      </c>
      <c r="I300" s="12" t="str">
        <f>IF('ASS START SYNC'!C300="SHOW",MID('ASS START SYNC'!E300,C300+1,D300-C300-1),I299)</f>
        <v/>
      </c>
      <c r="J300" s="11" t="str">
        <f>IF('ASS START SYNC'!C300="SHOW",MID('ASS START SYNC'!E300,D300+1,F300-D300+1),"")</f>
        <v/>
      </c>
      <c r="K300" s="11" t="str">
        <f>IF('ASS START SYNC'!C300="SHOW",MID('ASS START SYNC'!E300,F300+2,1000),"")</f>
        <v/>
      </c>
      <c r="M300" s="12"/>
      <c r="N300" s="14">
        <v>297</v>
      </c>
      <c r="O300" s="12" t="str">
        <f>IF('ASS END SYNC'!C300="SHOW",FIND(",",'ASS END SYNC'!E300,1),"")</f>
        <v/>
      </c>
      <c r="P300" s="12" t="str">
        <f>IF('ASS END SYNC'!C300="SHOW",FIND(",",'ASS END SYNC'!E300,O300+1),"")</f>
        <v/>
      </c>
      <c r="Q300" s="12" t="str">
        <f>IF('ASS END SYNC'!C300="SHOW",FIND(",",'ASS END SYNC'!E300,P300+1),"")</f>
        <v/>
      </c>
      <c r="R300" s="13" t="str">
        <f>IF('ASS END SYNC'!C300="SHOW",FIND(",,",'ASS END SYNC'!E300,1),"")</f>
        <v/>
      </c>
      <c r="S300" s="13" t="str">
        <f>IF('ASS END SYNC'!C300="SHOW",FIND(",,",'ASS END SYNC'!E300,R300+1),"")</f>
        <v/>
      </c>
      <c r="T300" s="11" t="str">
        <f>IF('ASS END SYNC'!C300="SHOW",LEFT('ASS END SYNC'!E300,O300),"")</f>
        <v/>
      </c>
      <c r="U300" s="12" t="str">
        <f>IF('ASS END SYNC'!C300="SHOW",MID('ASS END SYNC'!E300,O300+1,P300-O300-1),"")</f>
        <v/>
      </c>
      <c r="V300" s="12" t="str">
        <f>IF(AND('ASS END SYNC'!C300="SHOW",'ASS END SYNC'!C301="SHOW"),U301,IF(AND('ASS END SYNC'!C300="SHOW",'ASS END SYNC'!C301&lt;&gt;"SHOW"),MID('ASS END SYNC'!E300,O300+1,P300-O300-1),""))</f>
        <v/>
      </c>
      <c r="W300" s="11" t="str">
        <f>IF('ASS END SYNC'!C300="SHOW",MID('ASS END SYNC'!E300,Q300+1,S300-Q300+1),"")</f>
        <v/>
      </c>
      <c r="X300" s="11" t="str">
        <f>IF('ASS END SYNC'!C300="SHOW",MID('ASS END SYNC'!E300,S300+2,1000),"")</f>
        <v/>
      </c>
      <c r="Z300" s="12"/>
    </row>
    <row r="301" spans="1:26" x14ac:dyDescent="0.25">
      <c r="A301" s="14">
        <v>298</v>
      </c>
      <c r="B301" s="12" t="str">
        <f>IF('ASS START SYNC'!C301="SHOW",FIND(",",'ASS START SYNC'!E301,1),"")</f>
        <v/>
      </c>
      <c r="C301" s="12" t="str">
        <f>IF('ASS START SYNC'!C301="SHOW",FIND(",",'ASS START SYNC'!E301,B301+1),"")</f>
        <v/>
      </c>
      <c r="D301" s="12" t="str">
        <f>IF('ASS START SYNC'!C301="SHOW",FIND(",",'ASS START SYNC'!E301,C301+1),"")</f>
        <v/>
      </c>
      <c r="E301" s="13" t="str">
        <f>IF('ASS START SYNC'!C301="SHOW",FIND(",,",'ASS START SYNC'!E301,1),"")</f>
        <v/>
      </c>
      <c r="F301" s="13" t="str">
        <f>IF('ASS START SYNC'!C301="SHOW",FIND(",,",'ASS START SYNC'!E301,E301+1),"")</f>
        <v/>
      </c>
      <c r="G301" s="11" t="str">
        <f>IF('ASS START SYNC'!C301="SHOW",LEFT('ASS START SYNC'!E301,B301),"")</f>
        <v/>
      </c>
      <c r="H301" s="12" t="str">
        <f>IF(AND('ASS START SYNC'!C301="SHOW",COUNTA('ASS START SYNC'!$E$4:'ASS START SYNC'!E300)=0),MID('ASS START SYNC'!E301,B301+1,C301-B301-1),IF(AND('ASS START SYNC'!C301="SHOW",COUNTA('ASS START SYNC'!$E$4:'ASS START SYNC'!E300)&lt;&gt;0),I300,""))</f>
        <v/>
      </c>
      <c r="I301" s="12" t="str">
        <f>IF('ASS START SYNC'!C301="SHOW",MID('ASS START SYNC'!E301,C301+1,D301-C301-1),I300)</f>
        <v/>
      </c>
      <c r="J301" s="11" t="str">
        <f>IF('ASS START SYNC'!C301="SHOW",MID('ASS START SYNC'!E301,D301+1,F301-D301+1),"")</f>
        <v/>
      </c>
      <c r="K301" s="11" t="str">
        <f>IF('ASS START SYNC'!C301="SHOW",MID('ASS START SYNC'!E301,F301+2,1000),"")</f>
        <v/>
      </c>
      <c r="M301" s="12"/>
      <c r="N301" s="14">
        <v>298</v>
      </c>
      <c r="O301" s="12" t="str">
        <f>IF('ASS END SYNC'!C301="SHOW",FIND(",",'ASS END SYNC'!E301,1),"")</f>
        <v/>
      </c>
      <c r="P301" s="12" t="str">
        <f>IF('ASS END SYNC'!C301="SHOW",FIND(",",'ASS END SYNC'!E301,O301+1),"")</f>
        <v/>
      </c>
      <c r="Q301" s="12" t="str">
        <f>IF('ASS END SYNC'!C301="SHOW",FIND(",",'ASS END SYNC'!E301,P301+1),"")</f>
        <v/>
      </c>
      <c r="R301" s="13" t="str">
        <f>IF('ASS END SYNC'!C301="SHOW",FIND(",,",'ASS END SYNC'!E301,1),"")</f>
        <v/>
      </c>
      <c r="S301" s="13" t="str">
        <f>IF('ASS END SYNC'!C301="SHOW",FIND(",,",'ASS END SYNC'!E301,R301+1),"")</f>
        <v/>
      </c>
      <c r="T301" s="11" t="str">
        <f>IF('ASS END SYNC'!C301="SHOW",LEFT('ASS END SYNC'!E301,O301),"")</f>
        <v/>
      </c>
      <c r="U301" s="12" t="str">
        <f>IF('ASS END SYNC'!C301="SHOW",MID('ASS END SYNC'!E301,O301+1,P301-O301-1),"")</f>
        <v/>
      </c>
      <c r="V301" s="12" t="str">
        <f>IF(AND('ASS END SYNC'!C301="SHOW",'ASS END SYNC'!C302="SHOW"),U302,IF(AND('ASS END SYNC'!C301="SHOW",'ASS END SYNC'!C302&lt;&gt;"SHOW"),MID('ASS END SYNC'!E301,O301+1,P301-O301-1),""))</f>
        <v/>
      </c>
      <c r="W301" s="11" t="str">
        <f>IF('ASS END SYNC'!C301="SHOW",MID('ASS END SYNC'!E301,Q301+1,S301-Q301+1),"")</f>
        <v/>
      </c>
      <c r="X301" s="11" t="str">
        <f>IF('ASS END SYNC'!C301="SHOW",MID('ASS END SYNC'!E301,S301+2,1000),"")</f>
        <v/>
      </c>
      <c r="Z301" s="12"/>
    </row>
    <row r="302" spans="1:26" x14ac:dyDescent="0.25">
      <c r="A302" s="14">
        <v>299</v>
      </c>
      <c r="B302" s="12" t="str">
        <f>IF('ASS START SYNC'!C302="SHOW",FIND(",",'ASS START SYNC'!E302,1),"")</f>
        <v/>
      </c>
      <c r="C302" s="12" t="str">
        <f>IF('ASS START SYNC'!C302="SHOW",FIND(",",'ASS START SYNC'!E302,B302+1),"")</f>
        <v/>
      </c>
      <c r="D302" s="12" t="str">
        <f>IF('ASS START SYNC'!C302="SHOW",FIND(",",'ASS START SYNC'!E302,C302+1),"")</f>
        <v/>
      </c>
      <c r="E302" s="13" t="str">
        <f>IF('ASS START SYNC'!C302="SHOW",FIND(",,",'ASS START SYNC'!E302,1),"")</f>
        <v/>
      </c>
      <c r="F302" s="13" t="str">
        <f>IF('ASS START SYNC'!C302="SHOW",FIND(",,",'ASS START SYNC'!E302,E302+1),"")</f>
        <v/>
      </c>
      <c r="G302" s="11" t="str">
        <f>IF('ASS START SYNC'!C302="SHOW",LEFT('ASS START SYNC'!E302,B302),"")</f>
        <v/>
      </c>
      <c r="H302" s="12" t="str">
        <f>IF(AND('ASS START SYNC'!C302="SHOW",COUNTA('ASS START SYNC'!$E$4:'ASS START SYNC'!E301)=0),MID('ASS START SYNC'!E302,B302+1,C302-B302-1),IF(AND('ASS START SYNC'!C302="SHOW",COUNTA('ASS START SYNC'!$E$4:'ASS START SYNC'!E301)&lt;&gt;0),I301,""))</f>
        <v/>
      </c>
      <c r="I302" s="12" t="str">
        <f>IF('ASS START SYNC'!C302="SHOW",MID('ASS START SYNC'!E302,C302+1,D302-C302-1),I301)</f>
        <v/>
      </c>
      <c r="J302" s="11" t="str">
        <f>IF('ASS START SYNC'!C302="SHOW",MID('ASS START SYNC'!E302,D302+1,F302-D302+1),"")</f>
        <v/>
      </c>
      <c r="K302" s="11" t="str">
        <f>IF('ASS START SYNC'!C302="SHOW",MID('ASS START SYNC'!E302,F302+2,1000),"")</f>
        <v/>
      </c>
      <c r="M302" s="12"/>
      <c r="N302" s="14">
        <v>299</v>
      </c>
      <c r="O302" s="12" t="str">
        <f>IF('ASS END SYNC'!C302="SHOW",FIND(",",'ASS END SYNC'!E302,1),"")</f>
        <v/>
      </c>
      <c r="P302" s="12" t="str">
        <f>IF('ASS END SYNC'!C302="SHOW",FIND(",",'ASS END SYNC'!E302,O302+1),"")</f>
        <v/>
      </c>
      <c r="Q302" s="12" t="str">
        <f>IF('ASS END SYNC'!C302="SHOW",FIND(",",'ASS END SYNC'!E302,P302+1),"")</f>
        <v/>
      </c>
      <c r="R302" s="13" t="str">
        <f>IF('ASS END SYNC'!C302="SHOW",FIND(",,",'ASS END SYNC'!E302,1),"")</f>
        <v/>
      </c>
      <c r="S302" s="13" t="str">
        <f>IF('ASS END SYNC'!C302="SHOW",FIND(",,",'ASS END SYNC'!E302,R302+1),"")</f>
        <v/>
      </c>
      <c r="T302" s="11" t="str">
        <f>IF('ASS END SYNC'!C302="SHOW",LEFT('ASS END SYNC'!E302,O302),"")</f>
        <v/>
      </c>
      <c r="U302" s="12" t="str">
        <f>IF('ASS END SYNC'!C302="SHOW",MID('ASS END SYNC'!E302,O302+1,P302-O302-1),"")</f>
        <v/>
      </c>
      <c r="V302" s="12" t="str">
        <f>IF(AND('ASS END SYNC'!C302="SHOW",'ASS END SYNC'!C303="SHOW"),U303,IF(AND('ASS END SYNC'!C302="SHOW",'ASS END SYNC'!C303&lt;&gt;"SHOW"),MID('ASS END SYNC'!E302,O302+1,P302-O302-1),""))</f>
        <v/>
      </c>
      <c r="W302" s="11" t="str">
        <f>IF('ASS END SYNC'!C302="SHOW",MID('ASS END SYNC'!E302,Q302+1,S302-Q302+1),"")</f>
        <v/>
      </c>
      <c r="X302" s="11" t="str">
        <f>IF('ASS END SYNC'!C302="SHOW",MID('ASS END SYNC'!E302,S302+2,1000),"")</f>
        <v/>
      </c>
      <c r="Z302" s="12"/>
    </row>
    <row r="303" spans="1:26" x14ac:dyDescent="0.25">
      <c r="A303" s="14">
        <v>300</v>
      </c>
      <c r="B303" s="12" t="str">
        <f>IF('ASS START SYNC'!C303="SHOW",FIND(",",'ASS START SYNC'!E303,1),"")</f>
        <v/>
      </c>
      <c r="C303" s="12" t="str">
        <f>IF('ASS START SYNC'!C303="SHOW",FIND(",",'ASS START SYNC'!E303,B303+1),"")</f>
        <v/>
      </c>
      <c r="D303" s="12" t="str">
        <f>IF('ASS START SYNC'!C303="SHOW",FIND(",",'ASS START SYNC'!E303,C303+1),"")</f>
        <v/>
      </c>
      <c r="E303" s="13" t="str">
        <f>IF('ASS START SYNC'!C303="SHOW",FIND(",,",'ASS START SYNC'!E303,1),"")</f>
        <v/>
      </c>
      <c r="F303" s="13" t="str">
        <f>IF('ASS START SYNC'!C303="SHOW",FIND(",,",'ASS START SYNC'!E303,E303+1),"")</f>
        <v/>
      </c>
      <c r="G303" s="11" t="str">
        <f>IF('ASS START SYNC'!C303="SHOW",LEFT('ASS START SYNC'!E303,B303),"")</f>
        <v/>
      </c>
      <c r="H303" s="12" t="str">
        <f>IF(AND('ASS START SYNC'!C303="SHOW",COUNTA('ASS START SYNC'!$E$4:'ASS START SYNC'!E302)=0),MID('ASS START SYNC'!E303,B303+1,C303-B303-1),IF(AND('ASS START SYNC'!C303="SHOW",COUNTA('ASS START SYNC'!$E$4:'ASS START SYNC'!E302)&lt;&gt;0),I302,""))</f>
        <v/>
      </c>
      <c r="I303" s="12" t="str">
        <f>IF('ASS START SYNC'!C303="SHOW",MID('ASS START SYNC'!E303,C303+1,D303-C303-1),I302)</f>
        <v/>
      </c>
      <c r="J303" s="11" t="str">
        <f>IF('ASS START SYNC'!C303="SHOW",MID('ASS START SYNC'!E303,D303+1,F303-D303+1),"")</f>
        <v/>
      </c>
      <c r="K303" s="11" t="str">
        <f>IF('ASS START SYNC'!C303="SHOW",MID('ASS START SYNC'!E303,F303+2,1000),"")</f>
        <v/>
      </c>
      <c r="M303" s="12"/>
      <c r="N303" s="14">
        <v>300</v>
      </c>
      <c r="O303" s="12" t="str">
        <f>IF('ASS END SYNC'!C303="SHOW",FIND(",",'ASS END SYNC'!E303,1),"")</f>
        <v/>
      </c>
      <c r="P303" s="12" t="str">
        <f>IF('ASS END SYNC'!C303="SHOW",FIND(",",'ASS END SYNC'!E303,O303+1),"")</f>
        <v/>
      </c>
      <c r="Q303" s="12" t="str">
        <f>IF('ASS END SYNC'!C303="SHOW",FIND(",",'ASS END SYNC'!E303,P303+1),"")</f>
        <v/>
      </c>
      <c r="R303" s="13" t="str">
        <f>IF('ASS END SYNC'!C303="SHOW",FIND(",,",'ASS END SYNC'!E303,1),"")</f>
        <v/>
      </c>
      <c r="S303" s="13" t="str">
        <f>IF('ASS END SYNC'!C303="SHOW",FIND(",,",'ASS END SYNC'!E303,R303+1),"")</f>
        <v/>
      </c>
      <c r="T303" s="11" t="str">
        <f>IF('ASS END SYNC'!C303="SHOW",LEFT('ASS END SYNC'!E303,O303),"")</f>
        <v/>
      </c>
      <c r="U303" s="12" t="str">
        <f>IF('ASS END SYNC'!C303="SHOW",MID('ASS END SYNC'!E303,O303+1,P303-O303-1),"")</f>
        <v/>
      </c>
      <c r="V303" s="12" t="str">
        <f>IF(AND('ASS END SYNC'!C303="SHOW",'ASS END SYNC'!C304="SHOW"),U304,IF(AND('ASS END SYNC'!C303="SHOW",'ASS END SYNC'!C304&lt;&gt;"SHOW"),MID('ASS END SYNC'!E303,O303+1,P303-O303-1),""))</f>
        <v/>
      </c>
      <c r="W303" s="11" t="str">
        <f>IF('ASS END SYNC'!C303="SHOW",MID('ASS END SYNC'!E303,Q303+1,S303-Q303+1),"")</f>
        <v/>
      </c>
      <c r="X303" s="11" t="str">
        <f>IF('ASS END SYNC'!C303="SHOW",MID('ASS END SYNC'!E303,S303+2,1000),"")</f>
        <v/>
      </c>
      <c r="Z303" s="12"/>
    </row>
    <row r="304" spans="1:26" x14ac:dyDescent="0.25">
      <c r="A304" s="14">
        <v>301</v>
      </c>
      <c r="B304" s="12" t="str">
        <f>IF('ASS START SYNC'!C304="SHOW",FIND(",",'ASS START SYNC'!E304,1),"")</f>
        <v/>
      </c>
      <c r="C304" s="12" t="str">
        <f>IF('ASS START SYNC'!C304="SHOW",FIND(",",'ASS START SYNC'!E304,B304+1),"")</f>
        <v/>
      </c>
      <c r="D304" s="12" t="str">
        <f>IF('ASS START SYNC'!C304="SHOW",FIND(",",'ASS START SYNC'!E304,C304+1),"")</f>
        <v/>
      </c>
      <c r="E304" s="13" t="str">
        <f>IF('ASS START SYNC'!C304="SHOW",FIND(",,",'ASS START SYNC'!E304,1),"")</f>
        <v/>
      </c>
      <c r="F304" s="13" t="str">
        <f>IF('ASS START SYNC'!C304="SHOW",FIND(",,",'ASS START SYNC'!E304,E304+1),"")</f>
        <v/>
      </c>
      <c r="G304" s="11" t="str">
        <f>IF('ASS START SYNC'!C304="SHOW",LEFT('ASS START SYNC'!E304,B304),"")</f>
        <v/>
      </c>
      <c r="H304" s="12" t="str">
        <f>IF(AND('ASS START SYNC'!C304="SHOW",COUNTA('ASS START SYNC'!$E$4:'ASS START SYNC'!E303)=0),MID('ASS START SYNC'!E304,B304+1,C304-B304-1),IF(AND('ASS START SYNC'!C304="SHOW",COUNTA('ASS START SYNC'!$E$4:'ASS START SYNC'!E303)&lt;&gt;0),I303,""))</f>
        <v/>
      </c>
      <c r="I304" s="12" t="str">
        <f>IF('ASS START SYNC'!C304="SHOW",MID('ASS START SYNC'!E304,C304+1,D304-C304-1),I303)</f>
        <v/>
      </c>
      <c r="J304" s="11" t="str">
        <f>IF('ASS START SYNC'!C304="SHOW",MID('ASS START SYNC'!E304,D304+1,F304-D304+1),"")</f>
        <v/>
      </c>
      <c r="K304" s="11" t="str">
        <f>IF('ASS START SYNC'!C304="SHOW",MID('ASS START SYNC'!E304,F304+2,1000),"")</f>
        <v/>
      </c>
      <c r="M304" s="12"/>
      <c r="N304" s="14">
        <v>301</v>
      </c>
      <c r="O304" s="12" t="str">
        <f>IF('ASS END SYNC'!C304="SHOW",FIND(",",'ASS END SYNC'!E304,1),"")</f>
        <v/>
      </c>
      <c r="P304" s="12" t="str">
        <f>IF('ASS END SYNC'!C304="SHOW",FIND(",",'ASS END SYNC'!E304,O304+1),"")</f>
        <v/>
      </c>
      <c r="Q304" s="12" t="str">
        <f>IF('ASS END SYNC'!C304="SHOW",FIND(",",'ASS END SYNC'!E304,P304+1),"")</f>
        <v/>
      </c>
      <c r="R304" s="13" t="str">
        <f>IF('ASS END SYNC'!C304="SHOW",FIND(",,",'ASS END SYNC'!E304,1),"")</f>
        <v/>
      </c>
      <c r="S304" s="13" t="str">
        <f>IF('ASS END SYNC'!C304="SHOW",FIND(",,",'ASS END SYNC'!E304,R304+1),"")</f>
        <v/>
      </c>
      <c r="T304" s="11" t="str">
        <f>IF('ASS END SYNC'!C304="SHOW",LEFT('ASS END SYNC'!E304,O304),"")</f>
        <v/>
      </c>
      <c r="U304" s="12" t="str">
        <f>IF('ASS END SYNC'!C304="SHOW",MID('ASS END SYNC'!E304,O304+1,P304-O304-1),"")</f>
        <v/>
      </c>
      <c r="V304" s="12" t="str">
        <f>IF(AND('ASS END SYNC'!C304="SHOW",'ASS END SYNC'!C305="SHOW"),U305,IF(AND('ASS END SYNC'!C304="SHOW",'ASS END SYNC'!C305&lt;&gt;"SHOW"),MID('ASS END SYNC'!E304,O304+1,P304-O304-1),""))</f>
        <v/>
      </c>
      <c r="W304" s="11" t="str">
        <f>IF('ASS END SYNC'!C304="SHOW",MID('ASS END SYNC'!E304,Q304+1,S304-Q304+1),"")</f>
        <v/>
      </c>
      <c r="X304" s="11" t="str">
        <f>IF('ASS END SYNC'!C304="SHOW",MID('ASS END SYNC'!E304,S304+2,1000),"")</f>
        <v/>
      </c>
      <c r="Z304" s="12"/>
    </row>
    <row r="305" spans="1:26" x14ac:dyDescent="0.25">
      <c r="A305" s="14">
        <v>302</v>
      </c>
      <c r="B305" s="12" t="str">
        <f>IF('ASS START SYNC'!C305="SHOW",FIND(",",'ASS START SYNC'!E305,1),"")</f>
        <v/>
      </c>
      <c r="C305" s="12" t="str">
        <f>IF('ASS START SYNC'!C305="SHOW",FIND(",",'ASS START SYNC'!E305,B305+1),"")</f>
        <v/>
      </c>
      <c r="D305" s="12" t="str">
        <f>IF('ASS START SYNC'!C305="SHOW",FIND(",",'ASS START SYNC'!E305,C305+1),"")</f>
        <v/>
      </c>
      <c r="E305" s="13" t="str">
        <f>IF('ASS START SYNC'!C305="SHOW",FIND(",,",'ASS START SYNC'!E305,1),"")</f>
        <v/>
      </c>
      <c r="F305" s="13" t="str">
        <f>IF('ASS START SYNC'!C305="SHOW",FIND(",,",'ASS START SYNC'!E305,E305+1),"")</f>
        <v/>
      </c>
      <c r="G305" s="11" t="str">
        <f>IF('ASS START SYNC'!C305="SHOW",LEFT('ASS START SYNC'!E305,B305),"")</f>
        <v/>
      </c>
      <c r="H305" s="12" t="str">
        <f>IF(AND('ASS START SYNC'!C305="SHOW",COUNTA('ASS START SYNC'!$E$4:'ASS START SYNC'!E304)=0),MID('ASS START SYNC'!E305,B305+1,C305-B305-1),IF(AND('ASS START SYNC'!C305="SHOW",COUNTA('ASS START SYNC'!$E$4:'ASS START SYNC'!E304)&lt;&gt;0),I304,""))</f>
        <v/>
      </c>
      <c r="I305" s="12" t="str">
        <f>IF('ASS START SYNC'!C305="SHOW",MID('ASS START SYNC'!E305,C305+1,D305-C305-1),I304)</f>
        <v/>
      </c>
      <c r="J305" s="11" t="str">
        <f>IF('ASS START SYNC'!C305="SHOW",MID('ASS START SYNC'!E305,D305+1,F305-D305+1),"")</f>
        <v/>
      </c>
      <c r="K305" s="11" t="str">
        <f>IF('ASS START SYNC'!C305="SHOW",MID('ASS START SYNC'!E305,F305+2,1000),"")</f>
        <v/>
      </c>
      <c r="M305" s="12"/>
      <c r="N305" s="14">
        <v>302</v>
      </c>
      <c r="O305" s="12" t="str">
        <f>IF('ASS END SYNC'!C305="SHOW",FIND(",",'ASS END SYNC'!E305,1),"")</f>
        <v/>
      </c>
      <c r="P305" s="12" t="str">
        <f>IF('ASS END SYNC'!C305="SHOW",FIND(",",'ASS END SYNC'!E305,O305+1),"")</f>
        <v/>
      </c>
      <c r="Q305" s="12" t="str">
        <f>IF('ASS END SYNC'!C305="SHOW",FIND(",",'ASS END SYNC'!E305,P305+1),"")</f>
        <v/>
      </c>
      <c r="R305" s="13" t="str">
        <f>IF('ASS END SYNC'!C305="SHOW",FIND(",,",'ASS END SYNC'!E305,1),"")</f>
        <v/>
      </c>
      <c r="S305" s="13" t="str">
        <f>IF('ASS END SYNC'!C305="SHOW",FIND(",,",'ASS END SYNC'!E305,R305+1),"")</f>
        <v/>
      </c>
      <c r="T305" s="11" t="str">
        <f>IF('ASS END SYNC'!C305="SHOW",LEFT('ASS END SYNC'!E305,O305),"")</f>
        <v/>
      </c>
      <c r="U305" s="12" t="str">
        <f>IF('ASS END SYNC'!C305="SHOW",MID('ASS END SYNC'!E305,O305+1,P305-O305-1),"")</f>
        <v/>
      </c>
      <c r="V305" s="12" t="str">
        <f>IF(AND('ASS END SYNC'!C305="SHOW",'ASS END SYNC'!C306="SHOW"),U306,IF(AND('ASS END SYNC'!C305="SHOW",'ASS END SYNC'!C306&lt;&gt;"SHOW"),MID('ASS END SYNC'!E305,O305+1,P305-O305-1),""))</f>
        <v/>
      </c>
      <c r="W305" s="11" t="str">
        <f>IF('ASS END SYNC'!C305="SHOW",MID('ASS END SYNC'!E305,Q305+1,S305-Q305+1),"")</f>
        <v/>
      </c>
      <c r="X305" s="11" t="str">
        <f>IF('ASS END SYNC'!C305="SHOW",MID('ASS END SYNC'!E305,S305+2,1000),"")</f>
        <v/>
      </c>
      <c r="Z305" s="12"/>
    </row>
    <row r="306" spans="1:26" x14ac:dyDescent="0.25">
      <c r="A306" s="14">
        <v>303</v>
      </c>
      <c r="B306" s="12" t="str">
        <f>IF('ASS START SYNC'!C306="SHOW",FIND(",",'ASS START SYNC'!E306,1),"")</f>
        <v/>
      </c>
      <c r="C306" s="12" t="str">
        <f>IF('ASS START SYNC'!C306="SHOW",FIND(",",'ASS START SYNC'!E306,B306+1),"")</f>
        <v/>
      </c>
      <c r="D306" s="12" t="str">
        <f>IF('ASS START SYNC'!C306="SHOW",FIND(",",'ASS START SYNC'!E306,C306+1),"")</f>
        <v/>
      </c>
      <c r="E306" s="13" t="str">
        <f>IF('ASS START SYNC'!C306="SHOW",FIND(",,",'ASS START SYNC'!E306,1),"")</f>
        <v/>
      </c>
      <c r="F306" s="13" t="str">
        <f>IF('ASS START SYNC'!C306="SHOW",FIND(",,",'ASS START SYNC'!E306,E306+1),"")</f>
        <v/>
      </c>
      <c r="G306" s="11" t="str">
        <f>IF('ASS START SYNC'!C306="SHOW",LEFT('ASS START SYNC'!E306,B306),"")</f>
        <v/>
      </c>
      <c r="H306" s="12" t="str">
        <f>IF(AND('ASS START SYNC'!C306="SHOW",COUNTA('ASS START SYNC'!$E$4:'ASS START SYNC'!E305)=0),MID('ASS START SYNC'!E306,B306+1,C306-B306-1),IF(AND('ASS START SYNC'!C306="SHOW",COUNTA('ASS START SYNC'!$E$4:'ASS START SYNC'!E305)&lt;&gt;0),I305,""))</f>
        <v/>
      </c>
      <c r="I306" s="12" t="str">
        <f>IF('ASS START SYNC'!C306="SHOW",MID('ASS START SYNC'!E306,C306+1,D306-C306-1),I305)</f>
        <v/>
      </c>
      <c r="J306" s="11" t="str">
        <f>IF('ASS START SYNC'!C306="SHOW",MID('ASS START SYNC'!E306,D306+1,F306-D306+1),"")</f>
        <v/>
      </c>
      <c r="K306" s="11" t="str">
        <f>IF('ASS START SYNC'!C306="SHOW",MID('ASS START SYNC'!E306,F306+2,1000),"")</f>
        <v/>
      </c>
      <c r="M306" s="12"/>
      <c r="N306" s="14">
        <v>303</v>
      </c>
      <c r="O306" s="12" t="str">
        <f>IF('ASS END SYNC'!C306="SHOW",FIND(",",'ASS END SYNC'!E306,1),"")</f>
        <v/>
      </c>
      <c r="P306" s="12" t="str">
        <f>IF('ASS END SYNC'!C306="SHOW",FIND(",",'ASS END SYNC'!E306,O306+1),"")</f>
        <v/>
      </c>
      <c r="Q306" s="12" t="str">
        <f>IF('ASS END SYNC'!C306="SHOW",FIND(",",'ASS END SYNC'!E306,P306+1),"")</f>
        <v/>
      </c>
      <c r="R306" s="13" t="str">
        <f>IF('ASS END SYNC'!C306="SHOW",FIND(",,",'ASS END SYNC'!E306,1),"")</f>
        <v/>
      </c>
      <c r="S306" s="13" t="str">
        <f>IF('ASS END SYNC'!C306="SHOW",FIND(",,",'ASS END SYNC'!E306,R306+1),"")</f>
        <v/>
      </c>
      <c r="T306" s="11" t="str">
        <f>IF('ASS END SYNC'!C306="SHOW",LEFT('ASS END SYNC'!E306,O306),"")</f>
        <v/>
      </c>
      <c r="U306" s="12" t="str">
        <f>IF('ASS END SYNC'!C306="SHOW",MID('ASS END SYNC'!E306,O306+1,P306-O306-1),"")</f>
        <v/>
      </c>
      <c r="V306" s="12" t="str">
        <f>IF(AND('ASS END SYNC'!C306="SHOW",'ASS END SYNC'!C307="SHOW"),U307,IF(AND('ASS END SYNC'!C306="SHOW",'ASS END SYNC'!C307&lt;&gt;"SHOW"),MID('ASS END SYNC'!E306,O306+1,P306-O306-1),""))</f>
        <v/>
      </c>
      <c r="W306" s="11" t="str">
        <f>IF('ASS END SYNC'!C306="SHOW",MID('ASS END SYNC'!E306,Q306+1,S306-Q306+1),"")</f>
        <v/>
      </c>
      <c r="X306" s="11" t="str">
        <f>IF('ASS END SYNC'!C306="SHOW",MID('ASS END SYNC'!E306,S306+2,1000),"")</f>
        <v/>
      </c>
      <c r="Z306" s="12"/>
    </row>
    <row r="307" spans="1:26" x14ac:dyDescent="0.25">
      <c r="A307" s="14">
        <v>304</v>
      </c>
      <c r="B307" s="12" t="str">
        <f>IF('ASS START SYNC'!C307="SHOW",FIND(",",'ASS START SYNC'!E307,1),"")</f>
        <v/>
      </c>
      <c r="C307" s="12" t="str">
        <f>IF('ASS START SYNC'!C307="SHOW",FIND(",",'ASS START SYNC'!E307,B307+1),"")</f>
        <v/>
      </c>
      <c r="D307" s="12" t="str">
        <f>IF('ASS START SYNC'!C307="SHOW",FIND(",",'ASS START SYNC'!E307,C307+1),"")</f>
        <v/>
      </c>
      <c r="E307" s="13" t="str">
        <f>IF('ASS START SYNC'!C307="SHOW",FIND(",,",'ASS START SYNC'!E307,1),"")</f>
        <v/>
      </c>
      <c r="F307" s="13" t="str">
        <f>IF('ASS START SYNC'!C307="SHOW",FIND(",,",'ASS START SYNC'!E307,E307+1),"")</f>
        <v/>
      </c>
      <c r="G307" s="11" t="str">
        <f>IF('ASS START SYNC'!C307="SHOW",LEFT('ASS START SYNC'!E307,B307),"")</f>
        <v/>
      </c>
      <c r="H307" s="12" t="str">
        <f>IF(AND('ASS START SYNC'!C307="SHOW",COUNTA('ASS START SYNC'!$E$4:'ASS START SYNC'!E306)=0),MID('ASS START SYNC'!E307,B307+1,C307-B307-1),IF(AND('ASS START SYNC'!C307="SHOW",COUNTA('ASS START SYNC'!$E$4:'ASS START SYNC'!E306)&lt;&gt;0),I306,""))</f>
        <v/>
      </c>
      <c r="I307" s="12" t="str">
        <f>IF('ASS START SYNC'!C307="SHOW",MID('ASS START SYNC'!E307,C307+1,D307-C307-1),I306)</f>
        <v/>
      </c>
      <c r="J307" s="11" t="str">
        <f>IF('ASS START SYNC'!C307="SHOW",MID('ASS START SYNC'!E307,D307+1,F307-D307+1),"")</f>
        <v/>
      </c>
      <c r="K307" s="11" t="str">
        <f>IF('ASS START SYNC'!C307="SHOW",MID('ASS START SYNC'!E307,F307+2,1000),"")</f>
        <v/>
      </c>
      <c r="M307" s="12"/>
      <c r="N307" s="14">
        <v>304</v>
      </c>
      <c r="O307" s="12" t="str">
        <f>IF('ASS END SYNC'!C307="SHOW",FIND(",",'ASS END SYNC'!E307,1),"")</f>
        <v/>
      </c>
      <c r="P307" s="12" t="str">
        <f>IF('ASS END SYNC'!C307="SHOW",FIND(",",'ASS END SYNC'!E307,O307+1),"")</f>
        <v/>
      </c>
      <c r="Q307" s="12" t="str">
        <f>IF('ASS END SYNC'!C307="SHOW",FIND(",",'ASS END SYNC'!E307,P307+1),"")</f>
        <v/>
      </c>
      <c r="R307" s="13" t="str">
        <f>IF('ASS END SYNC'!C307="SHOW",FIND(",,",'ASS END SYNC'!E307,1),"")</f>
        <v/>
      </c>
      <c r="S307" s="13" t="str">
        <f>IF('ASS END SYNC'!C307="SHOW",FIND(",,",'ASS END SYNC'!E307,R307+1),"")</f>
        <v/>
      </c>
      <c r="T307" s="11" t="str">
        <f>IF('ASS END SYNC'!C307="SHOW",LEFT('ASS END SYNC'!E307,O307),"")</f>
        <v/>
      </c>
      <c r="U307" s="12" t="str">
        <f>IF('ASS END SYNC'!C307="SHOW",MID('ASS END SYNC'!E307,O307+1,P307-O307-1),"")</f>
        <v/>
      </c>
      <c r="V307" s="12" t="str">
        <f>IF(AND('ASS END SYNC'!C307="SHOW",'ASS END SYNC'!C308="SHOW"),U308,IF(AND('ASS END SYNC'!C307="SHOW",'ASS END SYNC'!C308&lt;&gt;"SHOW"),MID('ASS END SYNC'!E307,O307+1,P307-O307-1),""))</f>
        <v/>
      </c>
      <c r="W307" s="11" t="str">
        <f>IF('ASS END SYNC'!C307="SHOW",MID('ASS END SYNC'!E307,Q307+1,S307-Q307+1),"")</f>
        <v/>
      </c>
      <c r="X307" s="11" t="str">
        <f>IF('ASS END SYNC'!C307="SHOW",MID('ASS END SYNC'!E307,S307+2,1000),"")</f>
        <v/>
      </c>
      <c r="Z307" s="12"/>
    </row>
    <row r="308" spans="1:26" x14ac:dyDescent="0.25">
      <c r="A308" s="14">
        <v>305</v>
      </c>
      <c r="B308" s="12" t="str">
        <f>IF('ASS START SYNC'!C308="SHOW",FIND(",",'ASS START SYNC'!E308,1),"")</f>
        <v/>
      </c>
      <c r="C308" s="12" t="str">
        <f>IF('ASS START SYNC'!C308="SHOW",FIND(",",'ASS START SYNC'!E308,B308+1),"")</f>
        <v/>
      </c>
      <c r="D308" s="12" t="str">
        <f>IF('ASS START SYNC'!C308="SHOW",FIND(",",'ASS START SYNC'!E308,C308+1),"")</f>
        <v/>
      </c>
      <c r="E308" s="13" t="str">
        <f>IF('ASS START SYNC'!C308="SHOW",FIND(",,",'ASS START SYNC'!E308,1),"")</f>
        <v/>
      </c>
      <c r="F308" s="13" t="str">
        <f>IF('ASS START SYNC'!C308="SHOW",FIND(",,",'ASS START SYNC'!E308,E308+1),"")</f>
        <v/>
      </c>
      <c r="G308" s="11" t="str">
        <f>IF('ASS START SYNC'!C308="SHOW",LEFT('ASS START SYNC'!E308,B308),"")</f>
        <v/>
      </c>
      <c r="H308" s="12" t="str">
        <f>IF(AND('ASS START SYNC'!C308="SHOW",COUNTA('ASS START SYNC'!$E$4:'ASS START SYNC'!E307)=0),MID('ASS START SYNC'!E308,B308+1,C308-B308-1),IF(AND('ASS START SYNC'!C308="SHOW",COUNTA('ASS START SYNC'!$E$4:'ASS START SYNC'!E307)&lt;&gt;0),I307,""))</f>
        <v/>
      </c>
      <c r="I308" s="12" t="str">
        <f>IF('ASS START SYNC'!C308="SHOW",MID('ASS START SYNC'!E308,C308+1,D308-C308-1),I307)</f>
        <v/>
      </c>
      <c r="J308" s="11" t="str">
        <f>IF('ASS START SYNC'!C308="SHOW",MID('ASS START SYNC'!E308,D308+1,F308-D308+1),"")</f>
        <v/>
      </c>
      <c r="K308" s="11" t="str">
        <f>IF('ASS START SYNC'!C308="SHOW",MID('ASS START SYNC'!E308,F308+2,1000),"")</f>
        <v/>
      </c>
      <c r="M308" s="12"/>
      <c r="N308" s="14">
        <v>305</v>
      </c>
      <c r="O308" s="12" t="str">
        <f>IF('ASS END SYNC'!C308="SHOW",FIND(",",'ASS END SYNC'!E308,1),"")</f>
        <v/>
      </c>
      <c r="P308" s="12" t="str">
        <f>IF('ASS END SYNC'!C308="SHOW",FIND(",",'ASS END SYNC'!E308,O308+1),"")</f>
        <v/>
      </c>
      <c r="Q308" s="12" t="str">
        <f>IF('ASS END SYNC'!C308="SHOW",FIND(",",'ASS END SYNC'!E308,P308+1),"")</f>
        <v/>
      </c>
      <c r="R308" s="13" t="str">
        <f>IF('ASS END SYNC'!C308="SHOW",FIND(",,",'ASS END SYNC'!E308,1),"")</f>
        <v/>
      </c>
      <c r="S308" s="13" t="str">
        <f>IF('ASS END SYNC'!C308="SHOW",FIND(",,",'ASS END SYNC'!E308,R308+1),"")</f>
        <v/>
      </c>
      <c r="T308" s="11" t="str">
        <f>IF('ASS END SYNC'!C308="SHOW",LEFT('ASS END SYNC'!E308,O308),"")</f>
        <v/>
      </c>
      <c r="U308" s="12" t="str">
        <f>IF('ASS END SYNC'!C308="SHOW",MID('ASS END SYNC'!E308,O308+1,P308-O308-1),"")</f>
        <v/>
      </c>
      <c r="V308" s="12" t="str">
        <f>IF(AND('ASS END SYNC'!C308="SHOW",'ASS END SYNC'!C309="SHOW"),U309,IF(AND('ASS END SYNC'!C308="SHOW",'ASS END SYNC'!C309&lt;&gt;"SHOW"),MID('ASS END SYNC'!E308,O308+1,P308-O308-1),""))</f>
        <v/>
      </c>
      <c r="W308" s="11" t="str">
        <f>IF('ASS END SYNC'!C308="SHOW",MID('ASS END SYNC'!E308,Q308+1,S308-Q308+1),"")</f>
        <v/>
      </c>
      <c r="X308" s="11" t="str">
        <f>IF('ASS END SYNC'!C308="SHOW",MID('ASS END SYNC'!E308,S308+2,1000),"")</f>
        <v/>
      </c>
      <c r="Z308" s="12"/>
    </row>
    <row r="309" spans="1:26" x14ac:dyDescent="0.25">
      <c r="A309" s="14">
        <v>306</v>
      </c>
      <c r="B309" s="12" t="str">
        <f>IF('ASS START SYNC'!C309="SHOW",FIND(",",'ASS START SYNC'!E309,1),"")</f>
        <v/>
      </c>
      <c r="C309" s="12" t="str">
        <f>IF('ASS START SYNC'!C309="SHOW",FIND(",",'ASS START SYNC'!E309,B309+1),"")</f>
        <v/>
      </c>
      <c r="D309" s="12" t="str">
        <f>IF('ASS START SYNC'!C309="SHOW",FIND(",",'ASS START SYNC'!E309,C309+1),"")</f>
        <v/>
      </c>
      <c r="E309" s="13" t="str">
        <f>IF('ASS START SYNC'!C309="SHOW",FIND(",,",'ASS START SYNC'!E309,1),"")</f>
        <v/>
      </c>
      <c r="F309" s="13" t="str">
        <f>IF('ASS START SYNC'!C309="SHOW",FIND(",,",'ASS START SYNC'!E309,E309+1),"")</f>
        <v/>
      </c>
      <c r="G309" s="11" t="str">
        <f>IF('ASS START SYNC'!C309="SHOW",LEFT('ASS START SYNC'!E309,B309),"")</f>
        <v/>
      </c>
      <c r="H309" s="12" t="str">
        <f>IF(AND('ASS START SYNC'!C309="SHOW",COUNTA('ASS START SYNC'!$E$4:'ASS START SYNC'!E308)=0),MID('ASS START SYNC'!E309,B309+1,C309-B309-1),IF(AND('ASS START SYNC'!C309="SHOW",COUNTA('ASS START SYNC'!$E$4:'ASS START SYNC'!E308)&lt;&gt;0),I308,""))</f>
        <v/>
      </c>
      <c r="I309" s="12" t="str">
        <f>IF('ASS START SYNC'!C309="SHOW",MID('ASS START SYNC'!E309,C309+1,D309-C309-1),I308)</f>
        <v/>
      </c>
      <c r="J309" s="11" t="str">
        <f>IF('ASS START SYNC'!C309="SHOW",MID('ASS START SYNC'!E309,D309+1,F309-D309+1),"")</f>
        <v/>
      </c>
      <c r="K309" s="11" t="str">
        <f>IF('ASS START SYNC'!C309="SHOW",MID('ASS START SYNC'!E309,F309+2,1000),"")</f>
        <v/>
      </c>
      <c r="M309" s="12"/>
      <c r="N309" s="14">
        <v>306</v>
      </c>
      <c r="O309" s="12" t="str">
        <f>IF('ASS END SYNC'!C309="SHOW",FIND(",",'ASS END SYNC'!E309,1),"")</f>
        <v/>
      </c>
      <c r="P309" s="12" t="str">
        <f>IF('ASS END SYNC'!C309="SHOW",FIND(",",'ASS END SYNC'!E309,O309+1),"")</f>
        <v/>
      </c>
      <c r="Q309" s="12" t="str">
        <f>IF('ASS END SYNC'!C309="SHOW",FIND(",",'ASS END SYNC'!E309,P309+1),"")</f>
        <v/>
      </c>
      <c r="R309" s="13" t="str">
        <f>IF('ASS END SYNC'!C309="SHOW",FIND(",,",'ASS END SYNC'!E309,1),"")</f>
        <v/>
      </c>
      <c r="S309" s="13" t="str">
        <f>IF('ASS END SYNC'!C309="SHOW",FIND(",,",'ASS END SYNC'!E309,R309+1),"")</f>
        <v/>
      </c>
      <c r="T309" s="11" t="str">
        <f>IF('ASS END SYNC'!C309="SHOW",LEFT('ASS END SYNC'!E309,O309),"")</f>
        <v/>
      </c>
      <c r="U309" s="12" t="str">
        <f>IF('ASS END SYNC'!C309="SHOW",MID('ASS END SYNC'!E309,O309+1,P309-O309-1),"")</f>
        <v/>
      </c>
      <c r="V309" s="12" t="str">
        <f>IF(AND('ASS END SYNC'!C309="SHOW",'ASS END SYNC'!C310="SHOW"),U310,IF(AND('ASS END SYNC'!C309="SHOW",'ASS END SYNC'!C310&lt;&gt;"SHOW"),MID('ASS END SYNC'!E309,O309+1,P309-O309-1),""))</f>
        <v/>
      </c>
      <c r="W309" s="11" t="str">
        <f>IF('ASS END SYNC'!C309="SHOW",MID('ASS END SYNC'!E309,Q309+1,S309-Q309+1),"")</f>
        <v/>
      </c>
      <c r="X309" s="11" t="str">
        <f>IF('ASS END SYNC'!C309="SHOW",MID('ASS END SYNC'!E309,S309+2,1000),"")</f>
        <v/>
      </c>
      <c r="Z309" s="12"/>
    </row>
    <row r="310" spans="1:26" x14ac:dyDescent="0.25">
      <c r="A310" s="14">
        <v>307</v>
      </c>
      <c r="B310" s="12" t="str">
        <f>IF('ASS START SYNC'!C310="SHOW",FIND(",",'ASS START SYNC'!E310,1),"")</f>
        <v/>
      </c>
      <c r="C310" s="12" t="str">
        <f>IF('ASS START SYNC'!C310="SHOW",FIND(",",'ASS START SYNC'!E310,B310+1),"")</f>
        <v/>
      </c>
      <c r="D310" s="12" t="str">
        <f>IF('ASS START SYNC'!C310="SHOW",FIND(",",'ASS START SYNC'!E310,C310+1),"")</f>
        <v/>
      </c>
      <c r="E310" s="13" t="str">
        <f>IF('ASS START SYNC'!C310="SHOW",FIND(",,",'ASS START SYNC'!E310,1),"")</f>
        <v/>
      </c>
      <c r="F310" s="13" t="str">
        <f>IF('ASS START SYNC'!C310="SHOW",FIND(",,",'ASS START SYNC'!E310,E310+1),"")</f>
        <v/>
      </c>
      <c r="G310" s="11" t="str">
        <f>IF('ASS START SYNC'!C310="SHOW",LEFT('ASS START SYNC'!E310,B310),"")</f>
        <v/>
      </c>
      <c r="H310" s="12" t="str">
        <f>IF(AND('ASS START SYNC'!C310="SHOW",COUNTA('ASS START SYNC'!$E$4:'ASS START SYNC'!E309)=0),MID('ASS START SYNC'!E310,B310+1,C310-B310-1),IF(AND('ASS START SYNC'!C310="SHOW",COUNTA('ASS START SYNC'!$E$4:'ASS START SYNC'!E309)&lt;&gt;0),I309,""))</f>
        <v/>
      </c>
      <c r="I310" s="12" t="str">
        <f>IF('ASS START SYNC'!C310="SHOW",MID('ASS START SYNC'!E310,C310+1,D310-C310-1),I309)</f>
        <v/>
      </c>
      <c r="J310" s="11" t="str">
        <f>IF('ASS START SYNC'!C310="SHOW",MID('ASS START SYNC'!E310,D310+1,F310-D310+1),"")</f>
        <v/>
      </c>
      <c r="K310" s="11" t="str">
        <f>IF('ASS START SYNC'!C310="SHOW",MID('ASS START SYNC'!E310,F310+2,1000),"")</f>
        <v/>
      </c>
      <c r="M310" s="12"/>
      <c r="N310" s="14">
        <v>307</v>
      </c>
      <c r="O310" s="12" t="str">
        <f>IF('ASS END SYNC'!C310="SHOW",FIND(",",'ASS END SYNC'!E310,1),"")</f>
        <v/>
      </c>
      <c r="P310" s="12" t="str">
        <f>IF('ASS END SYNC'!C310="SHOW",FIND(",",'ASS END SYNC'!E310,O310+1),"")</f>
        <v/>
      </c>
      <c r="Q310" s="12" t="str">
        <f>IF('ASS END SYNC'!C310="SHOW",FIND(",",'ASS END SYNC'!E310,P310+1),"")</f>
        <v/>
      </c>
      <c r="R310" s="13" t="str">
        <f>IF('ASS END SYNC'!C310="SHOW",FIND(",,",'ASS END SYNC'!E310,1),"")</f>
        <v/>
      </c>
      <c r="S310" s="13" t="str">
        <f>IF('ASS END SYNC'!C310="SHOW",FIND(",,",'ASS END SYNC'!E310,R310+1),"")</f>
        <v/>
      </c>
      <c r="T310" s="11" t="str">
        <f>IF('ASS END SYNC'!C310="SHOW",LEFT('ASS END SYNC'!E310,O310),"")</f>
        <v/>
      </c>
      <c r="U310" s="12" t="str">
        <f>IF('ASS END SYNC'!C310="SHOW",MID('ASS END SYNC'!E310,O310+1,P310-O310-1),"")</f>
        <v/>
      </c>
      <c r="V310" s="12" t="str">
        <f>IF(AND('ASS END SYNC'!C310="SHOW",'ASS END SYNC'!C311="SHOW"),U311,IF(AND('ASS END SYNC'!C310="SHOW",'ASS END SYNC'!C311&lt;&gt;"SHOW"),MID('ASS END SYNC'!E310,O310+1,P310-O310-1),""))</f>
        <v/>
      </c>
      <c r="W310" s="11" t="str">
        <f>IF('ASS END SYNC'!C310="SHOW",MID('ASS END SYNC'!E310,Q310+1,S310-Q310+1),"")</f>
        <v/>
      </c>
      <c r="X310" s="11" t="str">
        <f>IF('ASS END SYNC'!C310="SHOW",MID('ASS END SYNC'!E310,S310+2,1000),"")</f>
        <v/>
      </c>
      <c r="Z310" s="12"/>
    </row>
    <row r="311" spans="1:26" x14ac:dyDescent="0.25">
      <c r="A311" s="14">
        <v>308</v>
      </c>
      <c r="B311" s="12" t="str">
        <f>IF('ASS START SYNC'!C311="SHOW",FIND(",",'ASS START SYNC'!E311,1),"")</f>
        <v/>
      </c>
      <c r="C311" s="12" t="str">
        <f>IF('ASS START SYNC'!C311="SHOW",FIND(",",'ASS START SYNC'!E311,B311+1),"")</f>
        <v/>
      </c>
      <c r="D311" s="12" t="str">
        <f>IF('ASS START SYNC'!C311="SHOW",FIND(",",'ASS START SYNC'!E311,C311+1),"")</f>
        <v/>
      </c>
      <c r="E311" s="13" t="str">
        <f>IF('ASS START SYNC'!C311="SHOW",FIND(",,",'ASS START SYNC'!E311,1),"")</f>
        <v/>
      </c>
      <c r="F311" s="13" t="str">
        <f>IF('ASS START SYNC'!C311="SHOW",FIND(",,",'ASS START SYNC'!E311,E311+1),"")</f>
        <v/>
      </c>
      <c r="G311" s="11" t="str">
        <f>IF('ASS START SYNC'!C311="SHOW",LEFT('ASS START SYNC'!E311,B311),"")</f>
        <v/>
      </c>
      <c r="H311" s="12" t="str">
        <f>IF(AND('ASS START SYNC'!C311="SHOW",COUNTA('ASS START SYNC'!$E$4:'ASS START SYNC'!E310)=0),MID('ASS START SYNC'!E311,B311+1,C311-B311-1),IF(AND('ASS START SYNC'!C311="SHOW",COUNTA('ASS START SYNC'!$E$4:'ASS START SYNC'!E310)&lt;&gt;0),I310,""))</f>
        <v/>
      </c>
      <c r="I311" s="12" t="str">
        <f>IF('ASS START SYNC'!C311="SHOW",MID('ASS START SYNC'!E311,C311+1,D311-C311-1),I310)</f>
        <v/>
      </c>
      <c r="J311" s="11" t="str">
        <f>IF('ASS START SYNC'!C311="SHOW",MID('ASS START SYNC'!E311,D311+1,F311-D311+1),"")</f>
        <v/>
      </c>
      <c r="K311" s="11" t="str">
        <f>IF('ASS START SYNC'!C311="SHOW",MID('ASS START SYNC'!E311,F311+2,1000),"")</f>
        <v/>
      </c>
      <c r="M311" s="12"/>
      <c r="N311" s="14">
        <v>308</v>
      </c>
      <c r="O311" s="12" t="str">
        <f>IF('ASS END SYNC'!C311="SHOW",FIND(",",'ASS END SYNC'!E311,1),"")</f>
        <v/>
      </c>
      <c r="P311" s="12" t="str">
        <f>IF('ASS END SYNC'!C311="SHOW",FIND(",",'ASS END SYNC'!E311,O311+1),"")</f>
        <v/>
      </c>
      <c r="Q311" s="12" t="str">
        <f>IF('ASS END SYNC'!C311="SHOW",FIND(",",'ASS END SYNC'!E311,P311+1),"")</f>
        <v/>
      </c>
      <c r="R311" s="13" t="str">
        <f>IF('ASS END SYNC'!C311="SHOW",FIND(",,",'ASS END SYNC'!E311,1),"")</f>
        <v/>
      </c>
      <c r="S311" s="13" t="str">
        <f>IF('ASS END SYNC'!C311="SHOW",FIND(",,",'ASS END SYNC'!E311,R311+1),"")</f>
        <v/>
      </c>
      <c r="T311" s="11" t="str">
        <f>IF('ASS END SYNC'!C311="SHOW",LEFT('ASS END SYNC'!E311,O311),"")</f>
        <v/>
      </c>
      <c r="U311" s="12" t="str">
        <f>IF('ASS END SYNC'!C311="SHOW",MID('ASS END SYNC'!E311,O311+1,P311-O311-1),"")</f>
        <v/>
      </c>
      <c r="V311" s="12" t="str">
        <f>IF(AND('ASS END SYNC'!C311="SHOW",'ASS END SYNC'!C312="SHOW"),U312,IF(AND('ASS END SYNC'!C311="SHOW",'ASS END SYNC'!C312&lt;&gt;"SHOW"),MID('ASS END SYNC'!E311,O311+1,P311-O311-1),""))</f>
        <v/>
      </c>
      <c r="W311" s="11" t="str">
        <f>IF('ASS END SYNC'!C311="SHOW",MID('ASS END SYNC'!E311,Q311+1,S311-Q311+1),"")</f>
        <v/>
      </c>
      <c r="X311" s="11" t="str">
        <f>IF('ASS END SYNC'!C311="SHOW",MID('ASS END SYNC'!E311,S311+2,1000),"")</f>
        <v/>
      </c>
      <c r="Z311" s="12"/>
    </row>
    <row r="312" spans="1:26" x14ac:dyDescent="0.25">
      <c r="A312" s="14">
        <v>309</v>
      </c>
      <c r="B312" s="12" t="str">
        <f>IF('ASS START SYNC'!C312="SHOW",FIND(",",'ASS START SYNC'!E312,1),"")</f>
        <v/>
      </c>
      <c r="C312" s="12" t="str">
        <f>IF('ASS START SYNC'!C312="SHOW",FIND(",",'ASS START SYNC'!E312,B312+1),"")</f>
        <v/>
      </c>
      <c r="D312" s="12" t="str">
        <f>IF('ASS START SYNC'!C312="SHOW",FIND(",",'ASS START SYNC'!E312,C312+1),"")</f>
        <v/>
      </c>
      <c r="E312" s="13" t="str">
        <f>IF('ASS START SYNC'!C312="SHOW",FIND(",,",'ASS START SYNC'!E312,1),"")</f>
        <v/>
      </c>
      <c r="F312" s="13" t="str">
        <f>IF('ASS START SYNC'!C312="SHOW",FIND(",,",'ASS START SYNC'!E312,E312+1),"")</f>
        <v/>
      </c>
      <c r="G312" s="11" t="str">
        <f>IF('ASS START SYNC'!C312="SHOW",LEFT('ASS START SYNC'!E312,B312),"")</f>
        <v/>
      </c>
      <c r="H312" s="12" t="str">
        <f>IF(AND('ASS START SYNC'!C312="SHOW",COUNTA('ASS START SYNC'!$E$4:'ASS START SYNC'!E311)=0),MID('ASS START SYNC'!E312,B312+1,C312-B312-1),IF(AND('ASS START SYNC'!C312="SHOW",COUNTA('ASS START SYNC'!$E$4:'ASS START SYNC'!E311)&lt;&gt;0),I311,""))</f>
        <v/>
      </c>
      <c r="I312" s="12" t="str">
        <f>IF('ASS START SYNC'!C312="SHOW",MID('ASS START SYNC'!E312,C312+1,D312-C312-1),I311)</f>
        <v/>
      </c>
      <c r="J312" s="11" t="str">
        <f>IF('ASS START SYNC'!C312="SHOW",MID('ASS START SYNC'!E312,D312+1,F312-D312+1),"")</f>
        <v/>
      </c>
      <c r="K312" s="11" t="str">
        <f>IF('ASS START SYNC'!C312="SHOW",MID('ASS START SYNC'!E312,F312+2,1000),"")</f>
        <v/>
      </c>
      <c r="M312" s="12"/>
      <c r="N312" s="14">
        <v>309</v>
      </c>
      <c r="O312" s="12" t="str">
        <f>IF('ASS END SYNC'!C312="SHOW",FIND(",",'ASS END SYNC'!E312,1),"")</f>
        <v/>
      </c>
      <c r="P312" s="12" t="str">
        <f>IF('ASS END SYNC'!C312="SHOW",FIND(",",'ASS END SYNC'!E312,O312+1),"")</f>
        <v/>
      </c>
      <c r="Q312" s="12" t="str">
        <f>IF('ASS END SYNC'!C312="SHOW",FIND(",",'ASS END SYNC'!E312,P312+1),"")</f>
        <v/>
      </c>
      <c r="R312" s="13" t="str">
        <f>IF('ASS END SYNC'!C312="SHOW",FIND(",,",'ASS END SYNC'!E312,1),"")</f>
        <v/>
      </c>
      <c r="S312" s="13" t="str">
        <f>IF('ASS END SYNC'!C312="SHOW",FIND(",,",'ASS END SYNC'!E312,R312+1),"")</f>
        <v/>
      </c>
      <c r="T312" s="11" t="str">
        <f>IF('ASS END SYNC'!C312="SHOW",LEFT('ASS END SYNC'!E312,O312),"")</f>
        <v/>
      </c>
      <c r="U312" s="12" t="str">
        <f>IF('ASS END SYNC'!C312="SHOW",MID('ASS END SYNC'!E312,O312+1,P312-O312-1),"")</f>
        <v/>
      </c>
      <c r="V312" s="12" t="str">
        <f>IF(AND('ASS END SYNC'!C312="SHOW",'ASS END SYNC'!C313="SHOW"),U313,IF(AND('ASS END SYNC'!C312="SHOW",'ASS END SYNC'!C313&lt;&gt;"SHOW"),MID('ASS END SYNC'!E312,O312+1,P312-O312-1),""))</f>
        <v/>
      </c>
      <c r="W312" s="11" t="str">
        <f>IF('ASS END SYNC'!C312="SHOW",MID('ASS END SYNC'!E312,Q312+1,S312-Q312+1),"")</f>
        <v/>
      </c>
      <c r="X312" s="11" t="str">
        <f>IF('ASS END SYNC'!C312="SHOW",MID('ASS END SYNC'!E312,S312+2,1000),"")</f>
        <v/>
      </c>
      <c r="Z312" s="12"/>
    </row>
    <row r="313" spans="1:26" x14ac:dyDescent="0.25">
      <c r="A313" s="14">
        <v>310</v>
      </c>
      <c r="B313" s="12" t="str">
        <f>IF('ASS START SYNC'!C313="SHOW",FIND(",",'ASS START SYNC'!E313,1),"")</f>
        <v/>
      </c>
      <c r="C313" s="12" t="str">
        <f>IF('ASS START SYNC'!C313="SHOW",FIND(",",'ASS START SYNC'!E313,B313+1),"")</f>
        <v/>
      </c>
      <c r="D313" s="12" t="str">
        <f>IF('ASS START SYNC'!C313="SHOW",FIND(",",'ASS START SYNC'!E313,C313+1),"")</f>
        <v/>
      </c>
      <c r="E313" s="13" t="str">
        <f>IF('ASS START SYNC'!C313="SHOW",FIND(",,",'ASS START SYNC'!E313,1),"")</f>
        <v/>
      </c>
      <c r="F313" s="13" t="str">
        <f>IF('ASS START SYNC'!C313="SHOW",FIND(",,",'ASS START SYNC'!E313,E313+1),"")</f>
        <v/>
      </c>
      <c r="G313" s="11" t="str">
        <f>IF('ASS START SYNC'!C313="SHOW",LEFT('ASS START SYNC'!E313,B313),"")</f>
        <v/>
      </c>
      <c r="H313" s="12" t="str">
        <f>IF(AND('ASS START SYNC'!C313="SHOW",COUNTA('ASS START SYNC'!$E$4:'ASS START SYNC'!E312)=0),MID('ASS START SYNC'!E313,B313+1,C313-B313-1),IF(AND('ASS START SYNC'!C313="SHOW",COUNTA('ASS START SYNC'!$E$4:'ASS START SYNC'!E312)&lt;&gt;0),I312,""))</f>
        <v/>
      </c>
      <c r="I313" s="12" t="str">
        <f>IF('ASS START SYNC'!C313="SHOW",MID('ASS START SYNC'!E313,C313+1,D313-C313-1),I312)</f>
        <v/>
      </c>
      <c r="J313" s="11" t="str">
        <f>IF('ASS START SYNC'!C313="SHOW",MID('ASS START SYNC'!E313,D313+1,F313-D313+1),"")</f>
        <v/>
      </c>
      <c r="K313" s="11" t="str">
        <f>IF('ASS START SYNC'!C313="SHOW",MID('ASS START SYNC'!E313,F313+2,1000),"")</f>
        <v/>
      </c>
      <c r="M313" s="12"/>
      <c r="N313" s="14">
        <v>310</v>
      </c>
      <c r="O313" s="12" t="str">
        <f>IF('ASS END SYNC'!C313="SHOW",FIND(",",'ASS END SYNC'!E313,1),"")</f>
        <v/>
      </c>
      <c r="P313" s="12" t="str">
        <f>IF('ASS END SYNC'!C313="SHOW",FIND(",",'ASS END SYNC'!E313,O313+1),"")</f>
        <v/>
      </c>
      <c r="Q313" s="12" t="str">
        <f>IF('ASS END SYNC'!C313="SHOW",FIND(",",'ASS END SYNC'!E313,P313+1),"")</f>
        <v/>
      </c>
      <c r="R313" s="13" t="str">
        <f>IF('ASS END SYNC'!C313="SHOW",FIND(",,",'ASS END SYNC'!E313,1),"")</f>
        <v/>
      </c>
      <c r="S313" s="13" t="str">
        <f>IF('ASS END SYNC'!C313="SHOW",FIND(",,",'ASS END SYNC'!E313,R313+1),"")</f>
        <v/>
      </c>
      <c r="T313" s="11" t="str">
        <f>IF('ASS END SYNC'!C313="SHOW",LEFT('ASS END SYNC'!E313,O313),"")</f>
        <v/>
      </c>
      <c r="U313" s="12" t="str">
        <f>IF('ASS END SYNC'!C313="SHOW",MID('ASS END SYNC'!E313,O313+1,P313-O313-1),"")</f>
        <v/>
      </c>
      <c r="V313" s="12" t="str">
        <f>IF(AND('ASS END SYNC'!C313="SHOW",'ASS END SYNC'!C314="SHOW"),U314,IF(AND('ASS END SYNC'!C313="SHOW",'ASS END SYNC'!C314&lt;&gt;"SHOW"),MID('ASS END SYNC'!E313,O313+1,P313-O313-1),""))</f>
        <v/>
      </c>
      <c r="W313" s="11" t="str">
        <f>IF('ASS END SYNC'!C313="SHOW",MID('ASS END SYNC'!E313,Q313+1,S313-Q313+1),"")</f>
        <v/>
      </c>
      <c r="X313" s="11" t="str">
        <f>IF('ASS END SYNC'!C313="SHOW",MID('ASS END SYNC'!E313,S313+2,1000),"")</f>
        <v/>
      </c>
      <c r="Z313" s="12"/>
    </row>
    <row r="314" spans="1:26" x14ac:dyDescent="0.25">
      <c r="A314" s="14">
        <v>311</v>
      </c>
      <c r="B314" s="12" t="str">
        <f>IF('ASS START SYNC'!C314="SHOW",FIND(",",'ASS START SYNC'!E314,1),"")</f>
        <v/>
      </c>
      <c r="C314" s="12" t="str">
        <f>IF('ASS START SYNC'!C314="SHOW",FIND(",",'ASS START SYNC'!E314,B314+1),"")</f>
        <v/>
      </c>
      <c r="D314" s="12" t="str">
        <f>IF('ASS START SYNC'!C314="SHOW",FIND(",",'ASS START SYNC'!E314,C314+1),"")</f>
        <v/>
      </c>
      <c r="E314" s="13" t="str">
        <f>IF('ASS START SYNC'!C314="SHOW",FIND(",,",'ASS START SYNC'!E314,1),"")</f>
        <v/>
      </c>
      <c r="F314" s="13" t="str">
        <f>IF('ASS START SYNC'!C314="SHOW",FIND(",,",'ASS START SYNC'!E314,E314+1),"")</f>
        <v/>
      </c>
      <c r="G314" s="11" t="str">
        <f>IF('ASS START SYNC'!C314="SHOW",LEFT('ASS START SYNC'!E314,B314),"")</f>
        <v/>
      </c>
      <c r="H314" s="12" t="str">
        <f>IF(AND('ASS START SYNC'!C314="SHOW",COUNTA('ASS START SYNC'!$E$4:'ASS START SYNC'!E313)=0),MID('ASS START SYNC'!E314,B314+1,C314-B314-1),IF(AND('ASS START SYNC'!C314="SHOW",COUNTA('ASS START SYNC'!$E$4:'ASS START SYNC'!E313)&lt;&gt;0),I313,""))</f>
        <v/>
      </c>
      <c r="I314" s="12" t="str">
        <f>IF('ASS START SYNC'!C314="SHOW",MID('ASS START SYNC'!E314,C314+1,D314-C314-1),I313)</f>
        <v/>
      </c>
      <c r="J314" s="11" t="str">
        <f>IF('ASS START SYNC'!C314="SHOW",MID('ASS START SYNC'!E314,D314+1,F314-D314+1),"")</f>
        <v/>
      </c>
      <c r="K314" s="11" t="str">
        <f>IF('ASS START SYNC'!C314="SHOW",MID('ASS START SYNC'!E314,F314+2,1000),"")</f>
        <v/>
      </c>
      <c r="M314" s="12"/>
      <c r="N314" s="14">
        <v>311</v>
      </c>
      <c r="O314" s="12" t="str">
        <f>IF('ASS END SYNC'!C314="SHOW",FIND(",",'ASS END SYNC'!E314,1),"")</f>
        <v/>
      </c>
      <c r="P314" s="12" t="str">
        <f>IF('ASS END SYNC'!C314="SHOW",FIND(",",'ASS END SYNC'!E314,O314+1),"")</f>
        <v/>
      </c>
      <c r="Q314" s="12" t="str">
        <f>IF('ASS END SYNC'!C314="SHOW",FIND(",",'ASS END SYNC'!E314,P314+1),"")</f>
        <v/>
      </c>
      <c r="R314" s="13" t="str">
        <f>IF('ASS END SYNC'!C314="SHOW",FIND(",,",'ASS END SYNC'!E314,1),"")</f>
        <v/>
      </c>
      <c r="S314" s="13" t="str">
        <f>IF('ASS END SYNC'!C314="SHOW",FIND(",,",'ASS END SYNC'!E314,R314+1),"")</f>
        <v/>
      </c>
      <c r="T314" s="11" t="str">
        <f>IF('ASS END SYNC'!C314="SHOW",LEFT('ASS END SYNC'!E314,O314),"")</f>
        <v/>
      </c>
      <c r="U314" s="12" t="str">
        <f>IF('ASS END SYNC'!C314="SHOW",MID('ASS END SYNC'!E314,O314+1,P314-O314-1),"")</f>
        <v/>
      </c>
      <c r="V314" s="12" t="str">
        <f>IF(AND('ASS END SYNC'!C314="SHOW",'ASS END SYNC'!C315="SHOW"),U315,IF(AND('ASS END SYNC'!C314="SHOW",'ASS END SYNC'!C315&lt;&gt;"SHOW"),MID('ASS END SYNC'!E314,O314+1,P314-O314-1),""))</f>
        <v/>
      </c>
      <c r="W314" s="11" t="str">
        <f>IF('ASS END SYNC'!C314="SHOW",MID('ASS END SYNC'!E314,Q314+1,S314-Q314+1),"")</f>
        <v/>
      </c>
      <c r="X314" s="11" t="str">
        <f>IF('ASS END SYNC'!C314="SHOW",MID('ASS END SYNC'!E314,S314+2,1000),"")</f>
        <v/>
      </c>
      <c r="Z314" s="12"/>
    </row>
    <row r="315" spans="1:26" x14ac:dyDescent="0.25">
      <c r="A315" s="14">
        <v>312</v>
      </c>
      <c r="B315" s="12" t="str">
        <f>IF('ASS START SYNC'!C315="SHOW",FIND(",",'ASS START SYNC'!E315,1),"")</f>
        <v/>
      </c>
      <c r="C315" s="12" t="str">
        <f>IF('ASS START SYNC'!C315="SHOW",FIND(",",'ASS START SYNC'!E315,B315+1),"")</f>
        <v/>
      </c>
      <c r="D315" s="12" t="str">
        <f>IF('ASS START SYNC'!C315="SHOW",FIND(",",'ASS START SYNC'!E315,C315+1),"")</f>
        <v/>
      </c>
      <c r="E315" s="13" t="str">
        <f>IF('ASS START SYNC'!C315="SHOW",FIND(",,",'ASS START SYNC'!E315,1),"")</f>
        <v/>
      </c>
      <c r="F315" s="13" t="str">
        <f>IF('ASS START SYNC'!C315="SHOW",FIND(",,",'ASS START SYNC'!E315,E315+1),"")</f>
        <v/>
      </c>
      <c r="G315" s="11" t="str">
        <f>IF('ASS START SYNC'!C315="SHOW",LEFT('ASS START SYNC'!E315,B315),"")</f>
        <v/>
      </c>
      <c r="H315" s="12" t="str">
        <f>IF(AND('ASS START SYNC'!C315="SHOW",COUNTA('ASS START SYNC'!$E$4:'ASS START SYNC'!E314)=0),MID('ASS START SYNC'!E315,B315+1,C315-B315-1),IF(AND('ASS START SYNC'!C315="SHOW",COUNTA('ASS START SYNC'!$E$4:'ASS START SYNC'!E314)&lt;&gt;0),I314,""))</f>
        <v/>
      </c>
      <c r="I315" s="12" t="str">
        <f>IF('ASS START SYNC'!C315="SHOW",MID('ASS START SYNC'!E315,C315+1,D315-C315-1),I314)</f>
        <v/>
      </c>
      <c r="J315" s="11" t="str">
        <f>IF('ASS START SYNC'!C315="SHOW",MID('ASS START SYNC'!E315,D315+1,F315-D315+1),"")</f>
        <v/>
      </c>
      <c r="K315" s="11" t="str">
        <f>IF('ASS START SYNC'!C315="SHOW",MID('ASS START SYNC'!E315,F315+2,1000),"")</f>
        <v/>
      </c>
      <c r="M315" s="12"/>
      <c r="N315" s="14">
        <v>312</v>
      </c>
      <c r="O315" s="12" t="str">
        <f>IF('ASS END SYNC'!C315="SHOW",FIND(",",'ASS END SYNC'!E315,1),"")</f>
        <v/>
      </c>
      <c r="P315" s="12" t="str">
        <f>IF('ASS END SYNC'!C315="SHOW",FIND(",",'ASS END SYNC'!E315,O315+1),"")</f>
        <v/>
      </c>
      <c r="Q315" s="12" t="str">
        <f>IF('ASS END SYNC'!C315="SHOW",FIND(",",'ASS END SYNC'!E315,P315+1),"")</f>
        <v/>
      </c>
      <c r="R315" s="13" t="str">
        <f>IF('ASS END SYNC'!C315="SHOW",FIND(",,",'ASS END SYNC'!E315,1),"")</f>
        <v/>
      </c>
      <c r="S315" s="13" t="str">
        <f>IF('ASS END SYNC'!C315="SHOW",FIND(",,",'ASS END SYNC'!E315,R315+1),"")</f>
        <v/>
      </c>
      <c r="T315" s="11" t="str">
        <f>IF('ASS END SYNC'!C315="SHOW",LEFT('ASS END SYNC'!E315,O315),"")</f>
        <v/>
      </c>
      <c r="U315" s="12" t="str">
        <f>IF('ASS END SYNC'!C315="SHOW",MID('ASS END SYNC'!E315,O315+1,P315-O315-1),"")</f>
        <v/>
      </c>
      <c r="V315" s="12" t="str">
        <f>IF(AND('ASS END SYNC'!C315="SHOW",'ASS END SYNC'!C316="SHOW"),U316,IF(AND('ASS END SYNC'!C315="SHOW",'ASS END SYNC'!C316&lt;&gt;"SHOW"),MID('ASS END SYNC'!E315,O315+1,P315-O315-1),""))</f>
        <v/>
      </c>
      <c r="W315" s="11" t="str">
        <f>IF('ASS END SYNC'!C315="SHOW",MID('ASS END SYNC'!E315,Q315+1,S315-Q315+1),"")</f>
        <v/>
      </c>
      <c r="X315" s="11" t="str">
        <f>IF('ASS END SYNC'!C315="SHOW",MID('ASS END SYNC'!E315,S315+2,1000),"")</f>
        <v/>
      </c>
      <c r="Z315" s="12"/>
    </row>
    <row r="316" spans="1:26" x14ac:dyDescent="0.25">
      <c r="A316" s="14">
        <v>313</v>
      </c>
      <c r="B316" s="12" t="str">
        <f>IF('ASS START SYNC'!C316="SHOW",FIND(",",'ASS START SYNC'!E316,1),"")</f>
        <v/>
      </c>
      <c r="C316" s="12" t="str">
        <f>IF('ASS START SYNC'!C316="SHOW",FIND(",",'ASS START SYNC'!E316,B316+1),"")</f>
        <v/>
      </c>
      <c r="D316" s="12" t="str">
        <f>IF('ASS START SYNC'!C316="SHOW",FIND(",",'ASS START SYNC'!E316,C316+1),"")</f>
        <v/>
      </c>
      <c r="E316" s="13" t="str">
        <f>IF('ASS START SYNC'!C316="SHOW",FIND(",,",'ASS START SYNC'!E316,1),"")</f>
        <v/>
      </c>
      <c r="F316" s="13" t="str">
        <f>IF('ASS START SYNC'!C316="SHOW",FIND(",,",'ASS START SYNC'!E316,E316+1),"")</f>
        <v/>
      </c>
      <c r="G316" s="11" t="str">
        <f>IF('ASS START SYNC'!C316="SHOW",LEFT('ASS START SYNC'!E316,B316),"")</f>
        <v/>
      </c>
      <c r="H316" s="12" t="str">
        <f>IF(AND('ASS START SYNC'!C316="SHOW",COUNTA('ASS START SYNC'!$E$4:'ASS START SYNC'!E315)=0),MID('ASS START SYNC'!E316,B316+1,C316-B316-1),IF(AND('ASS START SYNC'!C316="SHOW",COUNTA('ASS START SYNC'!$E$4:'ASS START SYNC'!E315)&lt;&gt;0),I315,""))</f>
        <v/>
      </c>
      <c r="I316" s="12" t="str">
        <f>IF('ASS START SYNC'!C316="SHOW",MID('ASS START SYNC'!E316,C316+1,D316-C316-1),I315)</f>
        <v/>
      </c>
      <c r="J316" s="11" t="str">
        <f>IF('ASS START SYNC'!C316="SHOW",MID('ASS START SYNC'!E316,D316+1,F316-D316+1),"")</f>
        <v/>
      </c>
      <c r="K316" s="11" t="str">
        <f>IF('ASS START SYNC'!C316="SHOW",MID('ASS START SYNC'!E316,F316+2,1000),"")</f>
        <v/>
      </c>
      <c r="M316" s="12"/>
      <c r="N316" s="14">
        <v>313</v>
      </c>
      <c r="O316" s="12" t="str">
        <f>IF('ASS END SYNC'!C316="SHOW",FIND(",",'ASS END SYNC'!E316,1),"")</f>
        <v/>
      </c>
      <c r="P316" s="12" t="str">
        <f>IF('ASS END SYNC'!C316="SHOW",FIND(",",'ASS END SYNC'!E316,O316+1),"")</f>
        <v/>
      </c>
      <c r="Q316" s="12" t="str">
        <f>IF('ASS END SYNC'!C316="SHOW",FIND(",",'ASS END SYNC'!E316,P316+1),"")</f>
        <v/>
      </c>
      <c r="R316" s="13" t="str">
        <f>IF('ASS END SYNC'!C316="SHOW",FIND(",,",'ASS END SYNC'!E316,1),"")</f>
        <v/>
      </c>
      <c r="S316" s="13" t="str">
        <f>IF('ASS END SYNC'!C316="SHOW",FIND(",,",'ASS END SYNC'!E316,R316+1),"")</f>
        <v/>
      </c>
      <c r="T316" s="11" t="str">
        <f>IF('ASS END SYNC'!C316="SHOW",LEFT('ASS END SYNC'!E316,O316),"")</f>
        <v/>
      </c>
      <c r="U316" s="12" t="str">
        <f>IF('ASS END SYNC'!C316="SHOW",MID('ASS END SYNC'!E316,O316+1,P316-O316-1),"")</f>
        <v/>
      </c>
      <c r="V316" s="12" t="str">
        <f>IF(AND('ASS END SYNC'!C316="SHOW",'ASS END SYNC'!C317="SHOW"),U317,IF(AND('ASS END SYNC'!C316="SHOW",'ASS END SYNC'!C317&lt;&gt;"SHOW"),MID('ASS END SYNC'!E316,O316+1,P316-O316-1),""))</f>
        <v/>
      </c>
      <c r="W316" s="11" t="str">
        <f>IF('ASS END SYNC'!C316="SHOW",MID('ASS END SYNC'!E316,Q316+1,S316-Q316+1),"")</f>
        <v/>
      </c>
      <c r="X316" s="11" t="str">
        <f>IF('ASS END SYNC'!C316="SHOW",MID('ASS END SYNC'!E316,S316+2,1000),"")</f>
        <v/>
      </c>
      <c r="Z316" s="12"/>
    </row>
    <row r="317" spans="1:26" x14ac:dyDescent="0.25">
      <c r="A317" s="14">
        <v>314</v>
      </c>
      <c r="B317" s="12" t="str">
        <f>IF('ASS START SYNC'!C317="SHOW",FIND(",",'ASS START SYNC'!E317,1),"")</f>
        <v/>
      </c>
      <c r="C317" s="12" t="str">
        <f>IF('ASS START SYNC'!C317="SHOW",FIND(",",'ASS START SYNC'!E317,B317+1),"")</f>
        <v/>
      </c>
      <c r="D317" s="12" t="str">
        <f>IF('ASS START SYNC'!C317="SHOW",FIND(",",'ASS START SYNC'!E317,C317+1),"")</f>
        <v/>
      </c>
      <c r="E317" s="13" t="str">
        <f>IF('ASS START SYNC'!C317="SHOW",FIND(",,",'ASS START SYNC'!E317,1),"")</f>
        <v/>
      </c>
      <c r="F317" s="13" t="str">
        <f>IF('ASS START SYNC'!C317="SHOW",FIND(",,",'ASS START SYNC'!E317,E317+1),"")</f>
        <v/>
      </c>
      <c r="G317" s="11" t="str">
        <f>IF('ASS START SYNC'!C317="SHOW",LEFT('ASS START SYNC'!E317,B317),"")</f>
        <v/>
      </c>
      <c r="H317" s="12" t="str">
        <f>IF(AND('ASS START SYNC'!C317="SHOW",COUNTA('ASS START SYNC'!$E$4:'ASS START SYNC'!E316)=0),MID('ASS START SYNC'!E317,B317+1,C317-B317-1),IF(AND('ASS START SYNC'!C317="SHOW",COUNTA('ASS START SYNC'!$E$4:'ASS START SYNC'!E316)&lt;&gt;0),I316,""))</f>
        <v/>
      </c>
      <c r="I317" s="12" t="str">
        <f>IF('ASS START SYNC'!C317="SHOW",MID('ASS START SYNC'!E317,C317+1,D317-C317-1),I316)</f>
        <v/>
      </c>
      <c r="J317" s="11" t="str">
        <f>IF('ASS START SYNC'!C317="SHOW",MID('ASS START SYNC'!E317,D317+1,F317-D317+1),"")</f>
        <v/>
      </c>
      <c r="K317" s="11" t="str">
        <f>IF('ASS START SYNC'!C317="SHOW",MID('ASS START SYNC'!E317,F317+2,1000),"")</f>
        <v/>
      </c>
      <c r="M317" s="12"/>
      <c r="N317" s="14">
        <v>314</v>
      </c>
      <c r="O317" s="12" t="str">
        <f>IF('ASS END SYNC'!C317="SHOW",FIND(",",'ASS END SYNC'!E317,1),"")</f>
        <v/>
      </c>
      <c r="P317" s="12" t="str">
        <f>IF('ASS END SYNC'!C317="SHOW",FIND(",",'ASS END SYNC'!E317,O317+1),"")</f>
        <v/>
      </c>
      <c r="Q317" s="12" t="str">
        <f>IF('ASS END SYNC'!C317="SHOW",FIND(",",'ASS END SYNC'!E317,P317+1),"")</f>
        <v/>
      </c>
      <c r="R317" s="13" t="str">
        <f>IF('ASS END SYNC'!C317="SHOW",FIND(",,",'ASS END SYNC'!E317,1),"")</f>
        <v/>
      </c>
      <c r="S317" s="13" t="str">
        <f>IF('ASS END SYNC'!C317="SHOW",FIND(",,",'ASS END SYNC'!E317,R317+1),"")</f>
        <v/>
      </c>
      <c r="T317" s="11" t="str">
        <f>IF('ASS END SYNC'!C317="SHOW",LEFT('ASS END SYNC'!E317,O317),"")</f>
        <v/>
      </c>
      <c r="U317" s="12" t="str">
        <f>IF('ASS END SYNC'!C317="SHOW",MID('ASS END SYNC'!E317,O317+1,P317-O317-1),"")</f>
        <v/>
      </c>
      <c r="V317" s="12" t="str">
        <f>IF(AND('ASS END SYNC'!C317="SHOW",'ASS END SYNC'!C318="SHOW"),U318,IF(AND('ASS END SYNC'!C317="SHOW",'ASS END SYNC'!C318&lt;&gt;"SHOW"),MID('ASS END SYNC'!E317,O317+1,P317-O317-1),""))</f>
        <v/>
      </c>
      <c r="W317" s="11" t="str">
        <f>IF('ASS END SYNC'!C317="SHOW",MID('ASS END SYNC'!E317,Q317+1,S317-Q317+1),"")</f>
        <v/>
      </c>
      <c r="X317" s="11" t="str">
        <f>IF('ASS END SYNC'!C317="SHOW",MID('ASS END SYNC'!E317,S317+2,1000),"")</f>
        <v/>
      </c>
      <c r="Z317" s="12"/>
    </row>
    <row r="318" spans="1:26" x14ac:dyDescent="0.25">
      <c r="A318" s="14">
        <v>315</v>
      </c>
      <c r="B318" s="12" t="str">
        <f>IF('ASS START SYNC'!C318="SHOW",FIND(",",'ASS START SYNC'!E318,1),"")</f>
        <v/>
      </c>
      <c r="C318" s="12" t="str">
        <f>IF('ASS START SYNC'!C318="SHOW",FIND(",",'ASS START SYNC'!E318,B318+1),"")</f>
        <v/>
      </c>
      <c r="D318" s="12" t="str">
        <f>IF('ASS START SYNC'!C318="SHOW",FIND(",",'ASS START SYNC'!E318,C318+1),"")</f>
        <v/>
      </c>
      <c r="E318" s="13" t="str">
        <f>IF('ASS START SYNC'!C318="SHOW",FIND(",,",'ASS START SYNC'!E318,1),"")</f>
        <v/>
      </c>
      <c r="F318" s="13" t="str">
        <f>IF('ASS START SYNC'!C318="SHOW",FIND(",,",'ASS START SYNC'!E318,E318+1),"")</f>
        <v/>
      </c>
      <c r="G318" s="11" t="str">
        <f>IF('ASS START SYNC'!C318="SHOW",LEFT('ASS START SYNC'!E318,B318),"")</f>
        <v/>
      </c>
      <c r="H318" s="12" t="str">
        <f>IF(AND('ASS START SYNC'!C318="SHOW",COUNTA('ASS START SYNC'!$E$4:'ASS START SYNC'!E317)=0),MID('ASS START SYNC'!E318,B318+1,C318-B318-1),IF(AND('ASS START SYNC'!C318="SHOW",COUNTA('ASS START SYNC'!$E$4:'ASS START SYNC'!E317)&lt;&gt;0),I317,""))</f>
        <v/>
      </c>
      <c r="I318" s="12" t="str">
        <f>IF('ASS START SYNC'!C318="SHOW",MID('ASS START SYNC'!E318,C318+1,D318-C318-1),I317)</f>
        <v/>
      </c>
      <c r="J318" s="11" t="str">
        <f>IF('ASS START SYNC'!C318="SHOW",MID('ASS START SYNC'!E318,D318+1,F318-D318+1),"")</f>
        <v/>
      </c>
      <c r="K318" s="11" t="str">
        <f>IF('ASS START SYNC'!C318="SHOW",MID('ASS START SYNC'!E318,F318+2,1000),"")</f>
        <v/>
      </c>
      <c r="M318" s="12"/>
      <c r="N318" s="14">
        <v>315</v>
      </c>
      <c r="O318" s="12" t="str">
        <f>IF('ASS END SYNC'!C318="SHOW",FIND(",",'ASS END SYNC'!E318,1),"")</f>
        <v/>
      </c>
      <c r="P318" s="12" t="str">
        <f>IF('ASS END SYNC'!C318="SHOW",FIND(",",'ASS END SYNC'!E318,O318+1),"")</f>
        <v/>
      </c>
      <c r="Q318" s="12" t="str">
        <f>IF('ASS END SYNC'!C318="SHOW",FIND(",",'ASS END SYNC'!E318,P318+1),"")</f>
        <v/>
      </c>
      <c r="R318" s="13" t="str">
        <f>IF('ASS END SYNC'!C318="SHOW",FIND(",,",'ASS END SYNC'!E318,1),"")</f>
        <v/>
      </c>
      <c r="S318" s="13" t="str">
        <f>IF('ASS END SYNC'!C318="SHOW",FIND(",,",'ASS END SYNC'!E318,R318+1),"")</f>
        <v/>
      </c>
      <c r="T318" s="11" t="str">
        <f>IF('ASS END SYNC'!C318="SHOW",LEFT('ASS END SYNC'!E318,O318),"")</f>
        <v/>
      </c>
      <c r="U318" s="12" t="str">
        <f>IF('ASS END SYNC'!C318="SHOW",MID('ASS END SYNC'!E318,O318+1,P318-O318-1),"")</f>
        <v/>
      </c>
      <c r="V318" s="12" t="str">
        <f>IF(AND('ASS END SYNC'!C318="SHOW",'ASS END SYNC'!C319="SHOW"),U319,IF(AND('ASS END SYNC'!C318="SHOW",'ASS END SYNC'!C319&lt;&gt;"SHOW"),MID('ASS END SYNC'!E318,O318+1,P318-O318-1),""))</f>
        <v/>
      </c>
      <c r="W318" s="11" t="str">
        <f>IF('ASS END SYNC'!C318="SHOW",MID('ASS END SYNC'!E318,Q318+1,S318-Q318+1),"")</f>
        <v/>
      </c>
      <c r="X318" s="11" t="str">
        <f>IF('ASS END SYNC'!C318="SHOW",MID('ASS END SYNC'!E318,S318+2,1000),"")</f>
        <v/>
      </c>
      <c r="Z318" s="12"/>
    </row>
    <row r="319" spans="1:26" x14ac:dyDescent="0.25">
      <c r="A319" s="14">
        <v>316</v>
      </c>
      <c r="B319" s="12" t="str">
        <f>IF('ASS START SYNC'!C319="SHOW",FIND(",",'ASS START SYNC'!E319,1),"")</f>
        <v/>
      </c>
      <c r="C319" s="12" t="str">
        <f>IF('ASS START SYNC'!C319="SHOW",FIND(",",'ASS START SYNC'!E319,B319+1),"")</f>
        <v/>
      </c>
      <c r="D319" s="12" t="str">
        <f>IF('ASS START SYNC'!C319="SHOW",FIND(",",'ASS START SYNC'!E319,C319+1),"")</f>
        <v/>
      </c>
      <c r="E319" s="13" t="str">
        <f>IF('ASS START SYNC'!C319="SHOW",FIND(",,",'ASS START SYNC'!E319,1),"")</f>
        <v/>
      </c>
      <c r="F319" s="13" t="str">
        <f>IF('ASS START SYNC'!C319="SHOW",FIND(",,",'ASS START SYNC'!E319,E319+1),"")</f>
        <v/>
      </c>
      <c r="G319" s="11" t="str">
        <f>IF('ASS START SYNC'!C319="SHOW",LEFT('ASS START SYNC'!E319,B319),"")</f>
        <v/>
      </c>
      <c r="H319" s="12" t="str">
        <f>IF(AND('ASS START SYNC'!C319="SHOW",COUNTA('ASS START SYNC'!$E$4:'ASS START SYNC'!E318)=0),MID('ASS START SYNC'!E319,B319+1,C319-B319-1),IF(AND('ASS START SYNC'!C319="SHOW",COUNTA('ASS START SYNC'!$E$4:'ASS START SYNC'!E318)&lt;&gt;0),I318,""))</f>
        <v/>
      </c>
      <c r="I319" s="12" t="str">
        <f>IF('ASS START SYNC'!C319="SHOW",MID('ASS START SYNC'!E319,C319+1,D319-C319-1),I318)</f>
        <v/>
      </c>
      <c r="J319" s="11" t="str">
        <f>IF('ASS START SYNC'!C319="SHOW",MID('ASS START SYNC'!E319,D319+1,F319-D319+1),"")</f>
        <v/>
      </c>
      <c r="K319" s="11" t="str">
        <f>IF('ASS START SYNC'!C319="SHOW",MID('ASS START SYNC'!E319,F319+2,1000),"")</f>
        <v/>
      </c>
      <c r="M319" s="12"/>
      <c r="N319" s="14">
        <v>316</v>
      </c>
      <c r="O319" s="12" t="str">
        <f>IF('ASS END SYNC'!C319="SHOW",FIND(",",'ASS END SYNC'!E319,1),"")</f>
        <v/>
      </c>
      <c r="P319" s="12" t="str">
        <f>IF('ASS END SYNC'!C319="SHOW",FIND(",",'ASS END SYNC'!E319,O319+1),"")</f>
        <v/>
      </c>
      <c r="Q319" s="12" t="str">
        <f>IF('ASS END SYNC'!C319="SHOW",FIND(",",'ASS END SYNC'!E319,P319+1),"")</f>
        <v/>
      </c>
      <c r="R319" s="13" t="str">
        <f>IF('ASS END SYNC'!C319="SHOW",FIND(",,",'ASS END SYNC'!E319,1),"")</f>
        <v/>
      </c>
      <c r="S319" s="13" t="str">
        <f>IF('ASS END SYNC'!C319="SHOW",FIND(",,",'ASS END SYNC'!E319,R319+1),"")</f>
        <v/>
      </c>
      <c r="T319" s="11" t="str">
        <f>IF('ASS END SYNC'!C319="SHOW",LEFT('ASS END SYNC'!E319,O319),"")</f>
        <v/>
      </c>
      <c r="U319" s="12" t="str">
        <f>IF('ASS END SYNC'!C319="SHOW",MID('ASS END SYNC'!E319,O319+1,P319-O319-1),"")</f>
        <v/>
      </c>
      <c r="V319" s="12" t="str">
        <f>IF(AND('ASS END SYNC'!C319="SHOW",'ASS END SYNC'!C320="SHOW"),U320,IF(AND('ASS END SYNC'!C319="SHOW",'ASS END SYNC'!C320&lt;&gt;"SHOW"),MID('ASS END SYNC'!E319,O319+1,P319-O319-1),""))</f>
        <v/>
      </c>
      <c r="W319" s="11" t="str">
        <f>IF('ASS END SYNC'!C319="SHOW",MID('ASS END SYNC'!E319,Q319+1,S319-Q319+1),"")</f>
        <v/>
      </c>
      <c r="X319" s="11" t="str">
        <f>IF('ASS END SYNC'!C319="SHOW",MID('ASS END SYNC'!E319,S319+2,1000),"")</f>
        <v/>
      </c>
      <c r="Z319" s="12"/>
    </row>
    <row r="320" spans="1:26" x14ac:dyDescent="0.25">
      <c r="A320" s="14">
        <v>317</v>
      </c>
      <c r="B320" s="12" t="str">
        <f>IF('ASS START SYNC'!C320="SHOW",FIND(",",'ASS START SYNC'!E320,1),"")</f>
        <v/>
      </c>
      <c r="C320" s="12" t="str">
        <f>IF('ASS START SYNC'!C320="SHOW",FIND(",",'ASS START SYNC'!E320,B320+1),"")</f>
        <v/>
      </c>
      <c r="D320" s="12" t="str">
        <f>IF('ASS START SYNC'!C320="SHOW",FIND(",",'ASS START SYNC'!E320,C320+1),"")</f>
        <v/>
      </c>
      <c r="E320" s="13" t="str">
        <f>IF('ASS START SYNC'!C320="SHOW",FIND(",,",'ASS START SYNC'!E320,1),"")</f>
        <v/>
      </c>
      <c r="F320" s="13" t="str">
        <f>IF('ASS START SYNC'!C320="SHOW",FIND(",,",'ASS START SYNC'!E320,E320+1),"")</f>
        <v/>
      </c>
      <c r="G320" s="11" t="str">
        <f>IF('ASS START SYNC'!C320="SHOW",LEFT('ASS START SYNC'!E320,B320),"")</f>
        <v/>
      </c>
      <c r="H320" s="12" t="str">
        <f>IF(AND('ASS START SYNC'!C320="SHOW",COUNTA('ASS START SYNC'!$E$4:'ASS START SYNC'!E319)=0),MID('ASS START SYNC'!E320,B320+1,C320-B320-1),IF(AND('ASS START SYNC'!C320="SHOW",COUNTA('ASS START SYNC'!$E$4:'ASS START SYNC'!E319)&lt;&gt;0),I319,""))</f>
        <v/>
      </c>
      <c r="I320" s="12" t="str">
        <f>IF('ASS START SYNC'!C320="SHOW",MID('ASS START SYNC'!E320,C320+1,D320-C320-1),I319)</f>
        <v/>
      </c>
      <c r="J320" s="11" t="str">
        <f>IF('ASS START SYNC'!C320="SHOW",MID('ASS START SYNC'!E320,D320+1,F320-D320+1),"")</f>
        <v/>
      </c>
      <c r="K320" s="11" t="str">
        <f>IF('ASS START SYNC'!C320="SHOW",MID('ASS START SYNC'!E320,F320+2,1000),"")</f>
        <v/>
      </c>
      <c r="M320" s="12"/>
      <c r="N320" s="14">
        <v>317</v>
      </c>
      <c r="O320" s="12" t="str">
        <f>IF('ASS END SYNC'!C320="SHOW",FIND(",",'ASS END SYNC'!E320,1),"")</f>
        <v/>
      </c>
      <c r="P320" s="12" t="str">
        <f>IF('ASS END SYNC'!C320="SHOW",FIND(",",'ASS END SYNC'!E320,O320+1),"")</f>
        <v/>
      </c>
      <c r="Q320" s="12" t="str">
        <f>IF('ASS END SYNC'!C320="SHOW",FIND(",",'ASS END SYNC'!E320,P320+1),"")</f>
        <v/>
      </c>
      <c r="R320" s="13" t="str">
        <f>IF('ASS END SYNC'!C320="SHOW",FIND(",,",'ASS END SYNC'!E320,1),"")</f>
        <v/>
      </c>
      <c r="S320" s="13" t="str">
        <f>IF('ASS END SYNC'!C320="SHOW",FIND(",,",'ASS END SYNC'!E320,R320+1),"")</f>
        <v/>
      </c>
      <c r="T320" s="11" t="str">
        <f>IF('ASS END SYNC'!C320="SHOW",LEFT('ASS END SYNC'!E320,O320),"")</f>
        <v/>
      </c>
      <c r="U320" s="12" t="str">
        <f>IF('ASS END SYNC'!C320="SHOW",MID('ASS END SYNC'!E320,O320+1,P320-O320-1),"")</f>
        <v/>
      </c>
      <c r="V320" s="12" t="str">
        <f>IF(AND('ASS END SYNC'!C320="SHOW",'ASS END SYNC'!C321="SHOW"),U321,IF(AND('ASS END SYNC'!C320="SHOW",'ASS END SYNC'!C321&lt;&gt;"SHOW"),MID('ASS END SYNC'!E320,O320+1,P320-O320-1),""))</f>
        <v/>
      </c>
      <c r="W320" s="11" t="str">
        <f>IF('ASS END SYNC'!C320="SHOW",MID('ASS END SYNC'!E320,Q320+1,S320-Q320+1),"")</f>
        <v/>
      </c>
      <c r="X320" s="11" t="str">
        <f>IF('ASS END SYNC'!C320="SHOW",MID('ASS END SYNC'!E320,S320+2,1000),"")</f>
        <v/>
      </c>
      <c r="Z320" s="12"/>
    </row>
    <row r="321" spans="1:26" x14ac:dyDescent="0.25">
      <c r="A321" s="14">
        <v>318</v>
      </c>
      <c r="B321" s="12" t="str">
        <f>IF('ASS START SYNC'!C321="SHOW",FIND(",",'ASS START SYNC'!E321,1),"")</f>
        <v/>
      </c>
      <c r="C321" s="12" t="str">
        <f>IF('ASS START SYNC'!C321="SHOW",FIND(",",'ASS START SYNC'!E321,B321+1),"")</f>
        <v/>
      </c>
      <c r="D321" s="12" t="str">
        <f>IF('ASS START SYNC'!C321="SHOW",FIND(",",'ASS START SYNC'!E321,C321+1),"")</f>
        <v/>
      </c>
      <c r="E321" s="13" t="str">
        <f>IF('ASS START SYNC'!C321="SHOW",FIND(",,",'ASS START SYNC'!E321,1),"")</f>
        <v/>
      </c>
      <c r="F321" s="13" t="str">
        <f>IF('ASS START SYNC'!C321="SHOW",FIND(",,",'ASS START SYNC'!E321,E321+1),"")</f>
        <v/>
      </c>
      <c r="G321" s="11" t="str">
        <f>IF('ASS START SYNC'!C321="SHOW",LEFT('ASS START SYNC'!E321,B321),"")</f>
        <v/>
      </c>
      <c r="H321" s="12" t="str">
        <f>IF(AND('ASS START SYNC'!C321="SHOW",COUNTA('ASS START SYNC'!$E$4:'ASS START SYNC'!E320)=0),MID('ASS START SYNC'!E321,B321+1,C321-B321-1),IF(AND('ASS START SYNC'!C321="SHOW",COUNTA('ASS START SYNC'!$E$4:'ASS START SYNC'!E320)&lt;&gt;0),I320,""))</f>
        <v/>
      </c>
      <c r="I321" s="12" t="str">
        <f>IF('ASS START SYNC'!C321="SHOW",MID('ASS START SYNC'!E321,C321+1,D321-C321-1),I320)</f>
        <v/>
      </c>
      <c r="J321" s="11" t="str">
        <f>IF('ASS START SYNC'!C321="SHOW",MID('ASS START SYNC'!E321,D321+1,F321-D321+1),"")</f>
        <v/>
      </c>
      <c r="K321" s="11" t="str">
        <f>IF('ASS START SYNC'!C321="SHOW",MID('ASS START SYNC'!E321,F321+2,1000),"")</f>
        <v/>
      </c>
      <c r="M321" s="12"/>
      <c r="N321" s="14">
        <v>318</v>
      </c>
      <c r="O321" s="12" t="str">
        <f>IF('ASS END SYNC'!C321="SHOW",FIND(",",'ASS END SYNC'!E321,1),"")</f>
        <v/>
      </c>
      <c r="P321" s="12" t="str">
        <f>IF('ASS END SYNC'!C321="SHOW",FIND(",",'ASS END SYNC'!E321,O321+1),"")</f>
        <v/>
      </c>
      <c r="Q321" s="12" t="str">
        <f>IF('ASS END SYNC'!C321="SHOW",FIND(",",'ASS END SYNC'!E321,P321+1),"")</f>
        <v/>
      </c>
      <c r="R321" s="13" t="str">
        <f>IF('ASS END SYNC'!C321="SHOW",FIND(",,",'ASS END SYNC'!E321,1),"")</f>
        <v/>
      </c>
      <c r="S321" s="13" t="str">
        <f>IF('ASS END SYNC'!C321="SHOW",FIND(",,",'ASS END SYNC'!E321,R321+1),"")</f>
        <v/>
      </c>
      <c r="T321" s="11" t="str">
        <f>IF('ASS END SYNC'!C321="SHOW",LEFT('ASS END SYNC'!E321,O321),"")</f>
        <v/>
      </c>
      <c r="U321" s="12" t="str">
        <f>IF('ASS END SYNC'!C321="SHOW",MID('ASS END SYNC'!E321,O321+1,P321-O321-1),"")</f>
        <v/>
      </c>
      <c r="V321" s="12" t="str">
        <f>IF(AND('ASS END SYNC'!C321="SHOW",'ASS END SYNC'!C322="SHOW"),U322,IF(AND('ASS END SYNC'!C321="SHOW",'ASS END SYNC'!C322&lt;&gt;"SHOW"),MID('ASS END SYNC'!E321,O321+1,P321-O321-1),""))</f>
        <v/>
      </c>
      <c r="W321" s="11" t="str">
        <f>IF('ASS END SYNC'!C321="SHOW",MID('ASS END SYNC'!E321,Q321+1,S321-Q321+1),"")</f>
        <v/>
      </c>
      <c r="X321" s="11" t="str">
        <f>IF('ASS END SYNC'!C321="SHOW",MID('ASS END SYNC'!E321,S321+2,1000),"")</f>
        <v/>
      </c>
      <c r="Z321" s="12"/>
    </row>
    <row r="322" spans="1:26" x14ac:dyDescent="0.25">
      <c r="A322" s="14">
        <v>319</v>
      </c>
      <c r="B322" s="12" t="str">
        <f>IF('ASS START SYNC'!C322="SHOW",FIND(",",'ASS START SYNC'!E322,1),"")</f>
        <v/>
      </c>
      <c r="C322" s="12" t="str">
        <f>IF('ASS START SYNC'!C322="SHOW",FIND(",",'ASS START SYNC'!E322,B322+1),"")</f>
        <v/>
      </c>
      <c r="D322" s="12" t="str">
        <f>IF('ASS START SYNC'!C322="SHOW",FIND(",",'ASS START SYNC'!E322,C322+1),"")</f>
        <v/>
      </c>
      <c r="E322" s="13" t="str">
        <f>IF('ASS START SYNC'!C322="SHOW",FIND(",,",'ASS START SYNC'!E322,1),"")</f>
        <v/>
      </c>
      <c r="F322" s="13" t="str">
        <f>IF('ASS START SYNC'!C322="SHOW",FIND(",,",'ASS START SYNC'!E322,E322+1),"")</f>
        <v/>
      </c>
      <c r="G322" s="11" t="str">
        <f>IF('ASS START SYNC'!C322="SHOW",LEFT('ASS START SYNC'!E322,B322),"")</f>
        <v/>
      </c>
      <c r="H322" s="12" t="str">
        <f>IF(AND('ASS START SYNC'!C322="SHOW",COUNTA('ASS START SYNC'!$E$4:'ASS START SYNC'!E321)=0),MID('ASS START SYNC'!E322,B322+1,C322-B322-1),IF(AND('ASS START SYNC'!C322="SHOW",COUNTA('ASS START SYNC'!$E$4:'ASS START SYNC'!E321)&lt;&gt;0),I321,""))</f>
        <v/>
      </c>
      <c r="I322" s="12" t="str">
        <f>IF('ASS START SYNC'!C322="SHOW",MID('ASS START SYNC'!E322,C322+1,D322-C322-1),I321)</f>
        <v/>
      </c>
      <c r="J322" s="11" t="str">
        <f>IF('ASS START SYNC'!C322="SHOW",MID('ASS START SYNC'!E322,D322+1,F322-D322+1),"")</f>
        <v/>
      </c>
      <c r="K322" s="11" t="str">
        <f>IF('ASS START SYNC'!C322="SHOW",MID('ASS START SYNC'!E322,F322+2,1000),"")</f>
        <v/>
      </c>
      <c r="M322" s="12"/>
      <c r="N322" s="14">
        <v>319</v>
      </c>
      <c r="O322" s="12" t="str">
        <f>IF('ASS END SYNC'!C322="SHOW",FIND(",",'ASS END SYNC'!E322,1),"")</f>
        <v/>
      </c>
      <c r="P322" s="12" t="str">
        <f>IF('ASS END SYNC'!C322="SHOW",FIND(",",'ASS END SYNC'!E322,O322+1),"")</f>
        <v/>
      </c>
      <c r="Q322" s="12" t="str">
        <f>IF('ASS END SYNC'!C322="SHOW",FIND(",",'ASS END SYNC'!E322,P322+1),"")</f>
        <v/>
      </c>
      <c r="R322" s="13" t="str">
        <f>IF('ASS END SYNC'!C322="SHOW",FIND(",,",'ASS END SYNC'!E322,1),"")</f>
        <v/>
      </c>
      <c r="S322" s="13" t="str">
        <f>IF('ASS END SYNC'!C322="SHOW",FIND(",,",'ASS END SYNC'!E322,R322+1),"")</f>
        <v/>
      </c>
      <c r="T322" s="11" t="str">
        <f>IF('ASS END SYNC'!C322="SHOW",LEFT('ASS END SYNC'!E322,O322),"")</f>
        <v/>
      </c>
      <c r="U322" s="12" t="str">
        <f>IF('ASS END SYNC'!C322="SHOW",MID('ASS END SYNC'!E322,O322+1,P322-O322-1),"")</f>
        <v/>
      </c>
      <c r="V322" s="12" t="str">
        <f>IF(AND('ASS END SYNC'!C322="SHOW",'ASS END SYNC'!C323="SHOW"),U323,IF(AND('ASS END SYNC'!C322="SHOW",'ASS END SYNC'!C323&lt;&gt;"SHOW"),MID('ASS END SYNC'!E322,O322+1,P322-O322-1),""))</f>
        <v/>
      </c>
      <c r="W322" s="11" t="str">
        <f>IF('ASS END SYNC'!C322="SHOW",MID('ASS END SYNC'!E322,Q322+1,S322-Q322+1),"")</f>
        <v/>
      </c>
      <c r="X322" s="11" t="str">
        <f>IF('ASS END SYNC'!C322="SHOW",MID('ASS END SYNC'!E322,S322+2,1000),"")</f>
        <v/>
      </c>
      <c r="Z322" s="12"/>
    </row>
    <row r="323" spans="1:26" x14ac:dyDescent="0.25">
      <c r="A323" s="14">
        <v>320</v>
      </c>
      <c r="B323" s="12" t="str">
        <f>IF('ASS START SYNC'!C323="SHOW",FIND(",",'ASS START SYNC'!E323,1),"")</f>
        <v/>
      </c>
      <c r="C323" s="12" t="str">
        <f>IF('ASS START SYNC'!C323="SHOW",FIND(",",'ASS START SYNC'!E323,B323+1),"")</f>
        <v/>
      </c>
      <c r="D323" s="12" t="str">
        <f>IF('ASS START SYNC'!C323="SHOW",FIND(",",'ASS START SYNC'!E323,C323+1),"")</f>
        <v/>
      </c>
      <c r="E323" s="13" t="str">
        <f>IF('ASS START SYNC'!C323="SHOW",FIND(",,",'ASS START SYNC'!E323,1),"")</f>
        <v/>
      </c>
      <c r="F323" s="13" t="str">
        <f>IF('ASS START SYNC'!C323="SHOW",FIND(",,",'ASS START SYNC'!E323,E323+1),"")</f>
        <v/>
      </c>
      <c r="G323" s="11" t="str">
        <f>IF('ASS START SYNC'!C323="SHOW",LEFT('ASS START SYNC'!E323,B323),"")</f>
        <v/>
      </c>
      <c r="H323" s="12" t="str">
        <f>IF(AND('ASS START SYNC'!C323="SHOW",COUNTA('ASS START SYNC'!$E$4:'ASS START SYNC'!E322)=0),MID('ASS START SYNC'!E323,B323+1,C323-B323-1),IF(AND('ASS START SYNC'!C323="SHOW",COUNTA('ASS START SYNC'!$E$4:'ASS START SYNC'!E322)&lt;&gt;0),I322,""))</f>
        <v/>
      </c>
      <c r="I323" s="12" t="str">
        <f>IF('ASS START SYNC'!C323="SHOW",MID('ASS START SYNC'!E323,C323+1,D323-C323-1),I322)</f>
        <v/>
      </c>
      <c r="J323" s="11" t="str">
        <f>IF('ASS START SYNC'!C323="SHOW",MID('ASS START SYNC'!E323,D323+1,F323-D323+1),"")</f>
        <v/>
      </c>
      <c r="K323" s="11" t="str">
        <f>IF('ASS START SYNC'!C323="SHOW",MID('ASS START SYNC'!E323,F323+2,1000),"")</f>
        <v/>
      </c>
      <c r="M323" s="12"/>
      <c r="N323" s="14">
        <v>320</v>
      </c>
      <c r="O323" s="12" t="str">
        <f>IF('ASS END SYNC'!C323="SHOW",FIND(",",'ASS END SYNC'!E323,1),"")</f>
        <v/>
      </c>
      <c r="P323" s="12" t="str">
        <f>IF('ASS END SYNC'!C323="SHOW",FIND(",",'ASS END SYNC'!E323,O323+1),"")</f>
        <v/>
      </c>
      <c r="Q323" s="12" t="str">
        <f>IF('ASS END SYNC'!C323="SHOW",FIND(",",'ASS END SYNC'!E323,P323+1),"")</f>
        <v/>
      </c>
      <c r="R323" s="13" t="str">
        <f>IF('ASS END SYNC'!C323="SHOW",FIND(",,",'ASS END SYNC'!E323,1),"")</f>
        <v/>
      </c>
      <c r="S323" s="13" t="str">
        <f>IF('ASS END SYNC'!C323="SHOW",FIND(",,",'ASS END SYNC'!E323,R323+1),"")</f>
        <v/>
      </c>
      <c r="T323" s="11" t="str">
        <f>IF('ASS END SYNC'!C323="SHOW",LEFT('ASS END SYNC'!E323,O323),"")</f>
        <v/>
      </c>
      <c r="U323" s="12" t="str">
        <f>IF('ASS END SYNC'!C323="SHOW",MID('ASS END SYNC'!E323,O323+1,P323-O323-1),"")</f>
        <v/>
      </c>
      <c r="V323" s="12" t="str">
        <f>IF(AND('ASS END SYNC'!C323="SHOW",'ASS END SYNC'!C324="SHOW"),U324,IF(AND('ASS END SYNC'!C323="SHOW",'ASS END SYNC'!C324&lt;&gt;"SHOW"),MID('ASS END SYNC'!E323,O323+1,P323-O323-1),""))</f>
        <v/>
      </c>
      <c r="W323" s="11" t="str">
        <f>IF('ASS END SYNC'!C323="SHOW",MID('ASS END SYNC'!E323,Q323+1,S323-Q323+1),"")</f>
        <v/>
      </c>
      <c r="X323" s="11" t="str">
        <f>IF('ASS END SYNC'!C323="SHOW",MID('ASS END SYNC'!E323,S323+2,1000),"")</f>
        <v/>
      </c>
      <c r="Z323" s="12"/>
    </row>
    <row r="324" spans="1:26" x14ac:dyDescent="0.25">
      <c r="A324" s="14">
        <v>321</v>
      </c>
      <c r="B324" s="12" t="str">
        <f>IF('ASS START SYNC'!C324="SHOW",FIND(",",'ASS START SYNC'!E324,1),"")</f>
        <v/>
      </c>
      <c r="C324" s="12" t="str">
        <f>IF('ASS START SYNC'!C324="SHOW",FIND(",",'ASS START SYNC'!E324,B324+1),"")</f>
        <v/>
      </c>
      <c r="D324" s="12" t="str">
        <f>IF('ASS START SYNC'!C324="SHOW",FIND(",",'ASS START SYNC'!E324,C324+1),"")</f>
        <v/>
      </c>
      <c r="E324" s="13" t="str">
        <f>IF('ASS START SYNC'!C324="SHOW",FIND(",,",'ASS START SYNC'!E324,1),"")</f>
        <v/>
      </c>
      <c r="F324" s="13" t="str">
        <f>IF('ASS START SYNC'!C324="SHOW",FIND(",,",'ASS START SYNC'!E324,E324+1),"")</f>
        <v/>
      </c>
      <c r="G324" s="11" t="str">
        <f>IF('ASS START SYNC'!C324="SHOW",LEFT('ASS START SYNC'!E324,B324),"")</f>
        <v/>
      </c>
      <c r="H324" s="12" t="str">
        <f>IF(AND('ASS START SYNC'!C324="SHOW",COUNTA('ASS START SYNC'!$E$4:'ASS START SYNC'!E323)=0),MID('ASS START SYNC'!E324,B324+1,C324-B324-1),IF(AND('ASS START SYNC'!C324="SHOW",COUNTA('ASS START SYNC'!$E$4:'ASS START SYNC'!E323)&lt;&gt;0),I323,""))</f>
        <v/>
      </c>
      <c r="I324" s="12" t="str">
        <f>IF('ASS START SYNC'!C324="SHOW",MID('ASS START SYNC'!E324,C324+1,D324-C324-1),I323)</f>
        <v/>
      </c>
      <c r="J324" s="11" t="str">
        <f>IF('ASS START SYNC'!C324="SHOW",MID('ASS START SYNC'!E324,D324+1,F324-D324+1),"")</f>
        <v/>
      </c>
      <c r="K324" s="11" t="str">
        <f>IF('ASS START SYNC'!C324="SHOW",MID('ASS START SYNC'!E324,F324+2,1000),"")</f>
        <v/>
      </c>
      <c r="M324" s="12"/>
      <c r="N324" s="14">
        <v>321</v>
      </c>
      <c r="O324" s="12" t="str">
        <f>IF('ASS END SYNC'!C324="SHOW",FIND(",",'ASS END SYNC'!E324,1),"")</f>
        <v/>
      </c>
      <c r="P324" s="12" t="str">
        <f>IF('ASS END SYNC'!C324="SHOW",FIND(",",'ASS END SYNC'!E324,O324+1),"")</f>
        <v/>
      </c>
      <c r="Q324" s="12" t="str">
        <f>IF('ASS END SYNC'!C324="SHOW",FIND(",",'ASS END SYNC'!E324,P324+1),"")</f>
        <v/>
      </c>
      <c r="R324" s="13" t="str">
        <f>IF('ASS END SYNC'!C324="SHOW",FIND(",,",'ASS END SYNC'!E324,1),"")</f>
        <v/>
      </c>
      <c r="S324" s="13" t="str">
        <f>IF('ASS END SYNC'!C324="SHOW",FIND(",,",'ASS END SYNC'!E324,R324+1),"")</f>
        <v/>
      </c>
      <c r="T324" s="11" t="str">
        <f>IF('ASS END SYNC'!C324="SHOW",LEFT('ASS END SYNC'!E324,O324),"")</f>
        <v/>
      </c>
      <c r="U324" s="12" t="str">
        <f>IF('ASS END SYNC'!C324="SHOW",MID('ASS END SYNC'!E324,O324+1,P324-O324-1),"")</f>
        <v/>
      </c>
      <c r="V324" s="12" t="str">
        <f>IF(AND('ASS END SYNC'!C324="SHOW",'ASS END SYNC'!C325="SHOW"),U325,IF(AND('ASS END SYNC'!C324="SHOW",'ASS END SYNC'!C325&lt;&gt;"SHOW"),MID('ASS END SYNC'!E324,O324+1,P324-O324-1),""))</f>
        <v/>
      </c>
      <c r="W324" s="11" t="str">
        <f>IF('ASS END SYNC'!C324="SHOW",MID('ASS END SYNC'!E324,Q324+1,S324-Q324+1),"")</f>
        <v/>
      </c>
      <c r="X324" s="11" t="str">
        <f>IF('ASS END SYNC'!C324="SHOW",MID('ASS END SYNC'!E324,S324+2,1000),"")</f>
        <v/>
      </c>
      <c r="Z324" s="12"/>
    </row>
    <row r="325" spans="1:26" x14ac:dyDescent="0.25">
      <c r="A325" s="14">
        <v>322</v>
      </c>
      <c r="B325" s="12" t="str">
        <f>IF('ASS START SYNC'!C325="SHOW",FIND(",",'ASS START SYNC'!E325,1),"")</f>
        <v/>
      </c>
      <c r="C325" s="12" t="str">
        <f>IF('ASS START SYNC'!C325="SHOW",FIND(",",'ASS START SYNC'!E325,B325+1),"")</f>
        <v/>
      </c>
      <c r="D325" s="12" t="str">
        <f>IF('ASS START SYNC'!C325="SHOW",FIND(",",'ASS START SYNC'!E325,C325+1),"")</f>
        <v/>
      </c>
      <c r="E325" s="13" t="str">
        <f>IF('ASS START SYNC'!C325="SHOW",FIND(",,",'ASS START SYNC'!E325,1),"")</f>
        <v/>
      </c>
      <c r="F325" s="13" t="str">
        <f>IF('ASS START SYNC'!C325="SHOW",FIND(",,",'ASS START SYNC'!E325,E325+1),"")</f>
        <v/>
      </c>
      <c r="G325" s="11" t="str">
        <f>IF('ASS START SYNC'!C325="SHOW",LEFT('ASS START SYNC'!E325,B325),"")</f>
        <v/>
      </c>
      <c r="H325" s="12" t="str">
        <f>IF(AND('ASS START SYNC'!C325="SHOW",COUNTA('ASS START SYNC'!$E$4:'ASS START SYNC'!E324)=0),MID('ASS START SYNC'!E325,B325+1,C325-B325-1),IF(AND('ASS START SYNC'!C325="SHOW",COUNTA('ASS START SYNC'!$E$4:'ASS START SYNC'!E324)&lt;&gt;0),I324,""))</f>
        <v/>
      </c>
      <c r="I325" s="12" t="str">
        <f>IF('ASS START SYNC'!C325="SHOW",MID('ASS START SYNC'!E325,C325+1,D325-C325-1),I324)</f>
        <v/>
      </c>
      <c r="J325" s="11" t="str">
        <f>IF('ASS START SYNC'!C325="SHOW",MID('ASS START SYNC'!E325,D325+1,F325-D325+1),"")</f>
        <v/>
      </c>
      <c r="K325" s="11" t="str">
        <f>IF('ASS START SYNC'!C325="SHOW",MID('ASS START SYNC'!E325,F325+2,1000),"")</f>
        <v/>
      </c>
      <c r="M325" s="12"/>
      <c r="N325" s="14">
        <v>322</v>
      </c>
      <c r="O325" s="12" t="str">
        <f>IF('ASS END SYNC'!C325="SHOW",FIND(",",'ASS END SYNC'!E325,1),"")</f>
        <v/>
      </c>
      <c r="P325" s="12" t="str">
        <f>IF('ASS END SYNC'!C325="SHOW",FIND(",",'ASS END SYNC'!E325,O325+1),"")</f>
        <v/>
      </c>
      <c r="Q325" s="12" t="str">
        <f>IF('ASS END SYNC'!C325="SHOW",FIND(",",'ASS END SYNC'!E325,P325+1),"")</f>
        <v/>
      </c>
      <c r="R325" s="13" t="str">
        <f>IF('ASS END SYNC'!C325="SHOW",FIND(",,",'ASS END SYNC'!E325,1),"")</f>
        <v/>
      </c>
      <c r="S325" s="13" t="str">
        <f>IF('ASS END SYNC'!C325="SHOW",FIND(",,",'ASS END SYNC'!E325,R325+1),"")</f>
        <v/>
      </c>
      <c r="T325" s="11" t="str">
        <f>IF('ASS END SYNC'!C325="SHOW",LEFT('ASS END SYNC'!E325,O325),"")</f>
        <v/>
      </c>
      <c r="U325" s="12" t="str">
        <f>IF('ASS END SYNC'!C325="SHOW",MID('ASS END SYNC'!E325,O325+1,P325-O325-1),"")</f>
        <v/>
      </c>
      <c r="V325" s="12" t="str">
        <f>IF(AND('ASS END SYNC'!C325="SHOW",'ASS END SYNC'!C326="SHOW"),U326,IF(AND('ASS END SYNC'!C325="SHOW",'ASS END SYNC'!C326&lt;&gt;"SHOW"),MID('ASS END SYNC'!E325,O325+1,P325-O325-1),""))</f>
        <v/>
      </c>
      <c r="W325" s="11" t="str">
        <f>IF('ASS END SYNC'!C325="SHOW",MID('ASS END SYNC'!E325,Q325+1,S325-Q325+1),"")</f>
        <v/>
      </c>
      <c r="X325" s="11" t="str">
        <f>IF('ASS END SYNC'!C325="SHOW",MID('ASS END SYNC'!E325,S325+2,1000),"")</f>
        <v/>
      </c>
      <c r="Z325" s="12"/>
    </row>
    <row r="326" spans="1:26" x14ac:dyDescent="0.25">
      <c r="A326" s="14">
        <v>323</v>
      </c>
      <c r="B326" s="12" t="str">
        <f>IF('ASS START SYNC'!C326="SHOW",FIND(",",'ASS START SYNC'!E326,1),"")</f>
        <v/>
      </c>
      <c r="C326" s="12" t="str">
        <f>IF('ASS START SYNC'!C326="SHOW",FIND(",",'ASS START SYNC'!E326,B326+1),"")</f>
        <v/>
      </c>
      <c r="D326" s="12" t="str">
        <f>IF('ASS START SYNC'!C326="SHOW",FIND(",",'ASS START SYNC'!E326,C326+1),"")</f>
        <v/>
      </c>
      <c r="E326" s="13" t="str">
        <f>IF('ASS START SYNC'!C326="SHOW",FIND(",,",'ASS START SYNC'!E326,1),"")</f>
        <v/>
      </c>
      <c r="F326" s="13" t="str">
        <f>IF('ASS START SYNC'!C326="SHOW",FIND(",,",'ASS START SYNC'!E326,E326+1),"")</f>
        <v/>
      </c>
      <c r="G326" s="11" t="str">
        <f>IF('ASS START SYNC'!C326="SHOW",LEFT('ASS START SYNC'!E326,B326),"")</f>
        <v/>
      </c>
      <c r="H326" s="12" t="str">
        <f>IF(AND('ASS START SYNC'!C326="SHOW",COUNTA('ASS START SYNC'!$E$4:'ASS START SYNC'!E325)=0),MID('ASS START SYNC'!E326,B326+1,C326-B326-1),IF(AND('ASS START SYNC'!C326="SHOW",COUNTA('ASS START SYNC'!$E$4:'ASS START SYNC'!E325)&lt;&gt;0),I325,""))</f>
        <v/>
      </c>
      <c r="I326" s="12" t="str">
        <f>IF('ASS START SYNC'!C326="SHOW",MID('ASS START SYNC'!E326,C326+1,D326-C326-1),I325)</f>
        <v/>
      </c>
      <c r="J326" s="11" t="str">
        <f>IF('ASS START SYNC'!C326="SHOW",MID('ASS START SYNC'!E326,D326+1,F326-D326+1),"")</f>
        <v/>
      </c>
      <c r="K326" s="11" t="str">
        <f>IF('ASS START SYNC'!C326="SHOW",MID('ASS START SYNC'!E326,F326+2,1000),"")</f>
        <v/>
      </c>
      <c r="M326" s="12"/>
      <c r="N326" s="14">
        <v>323</v>
      </c>
      <c r="O326" s="12" t="str">
        <f>IF('ASS END SYNC'!C326="SHOW",FIND(",",'ASS END SYNC'!E326,1),"")</f>
        <v/>
      </c>
      <c r="P326" s="12" t="str">
        <f>IF('ASS END SYNC'!C326="SHOW",FIND(",",'ASS END SYNC'!E326,O326+1),"")</f>
        <v/>
      </c>
      <c r="Q326" s="12" t="str">
        <f>IF('ASS END SYNC'!C326="SHOW",FIND(",",'ASS END SYNC'!E326,P326+1),"")</f>
        <v/>
      </c>
      <c r="R326" s="13" t="str">
        <f>IF('ASS END SYNC'!C326="SHOW",FIND(",,",'ASS END SYNC'!E326,1),"")</f>
        <v/>
      </c>
      <c r="S326" s="13" t="str">
        <f>IF('ASS END SYNC'!C326="SHOW",FIND(",,",'ASS END SYNC'!E326,R326+1),"")</f>
        <v/>
      </c>
      <c r="T326" s="11" t="str">
        <f>IF('ASS END SYNC'!C326="SHOW",LEFT('ASS END SYNC'!E326,O326),"")</f>
        <v/>
      </c>
      <c r="U326" s="12" t="str">
        <f>IF('ASS END SYNC'!C326="SHOW",MID('ASS END SYNC'!E326,O326+1,P326-O326-1),"")</f>
        <v/>
      </c>
      <c r="V326" s="12" t="str">
        <f>IF(AND('ASS END SYNC'!C326="SHOW",'ASS END SYNC'!C327="SHOW"),U327,IF(AND('ASS END SYNC'!C326="SHOW",'ASS END SYNC'!C327&lt;&gt;"SHOW"),MID('ASS END SYNC'!E326,O326+1,P326-O326-1),""))</f>
        <v/>
      </c>
      <c r="W326" s="11" t="str">
        <f>IF('ASS END SYNC'!C326="SHOW",MID('ASS END SYNC'!E326,Q326+1,S326-Q326+1),"")</f>
        <v/>
      </c>
      <c r="X326" s="11" t="str">
        <f>IF('ASS END SYNC'!C326="SHOW",MID('ASS END SYNC'!E326,S326+2,1000),"")</f>
        <v/>
      </c>
      <c r="Z326" s="12"/>
    </row>
    <row r="327" spans="1:26" x14ac:dyDescent="0.25">
      <c r="A327" s="14">
        <v>324</v>
      </c>
      <c r="B327" s="12" t="str">
        <f>IF('ASS START SYNC'!C327="SHOW",FIND(",",'ASS START SYNC'!E327,1),"")</f>
        <v/>
      </c>
      <c r="C327" s="12" t="str">
        <f>IF('ASS START SYNC'!C327="SHOW",FIND(",",'ASS START SYNC'!E327,B327+1),"")</f>
        <v/>
      </c>
      <c r="D327" s="12" t="str">
        <f>IF('ASS START SYNC'!C327="SHOW",FIND(",",'ASS START SYNC'!E327,C327+1),"")</f>
        <v/>
      </c>
      <c r="E327" s="13" t="str">
        <f>IF('ASS START SYNC'!C327="SHOW",FIND(",,",'ASS START SYNC'!E327,1),"")</f>
        <v/>
      </c>
      <c r="F327" s="13" t="str">
        <f>IF('ASS START SYNC'!C327="SHOW",FIND(",,",'ASS START SYNC'!E327,E327+1),"")</f>
        <v/>
      </c>
      <c r="G327" s="11" t="str">
        <f>IF('ASS START SYNC'!C327="SHOW",LEFT('ASS START SYNC'!E327,B327),"")</f>
        <v/>
      </c>
      <c r="H327" s="12" t="str">
        <f>IF(AND('ASS START SYNC'!C327="SHOW",COUNTA('ASS START SYNC'!$E$4:'ASS START SYNC'!E326)=0),MID('ASS START SYNC'!E327,B327+1,C327-B327-1),IF(AND('ASS START SYNC'!C327="SHOW",COUNTA('ASS START SYNC'!$E$4:'ASS START SYNC'!E326)&lt;&gt;0),I326,""))</f>
        <v/>
      </c>
      <c r="I327" s="12" t="str">
        <f>IF('ASS START SYNC'!C327="SHOW",MID('ASS START SYNC'!E327,C327+1,D327-C327-1),I326)</f>
        <v/>
      </c>
      <c r="J327" s="11" t="str">
        <f>IF('ASS START SYNC'!C327="SHOW",MID('ASS START SYNC'!E327,D327+1,F327-D327+1),"")</f>
        <v/>
      </c>
      <c r="K327" s="11" t="str">
        <f>IF('ASS START SYNC'!C327="SHOW",MID('ASS START SYNC'!E327,F327+2,1000),"")</f>
        <v/>
      </c>
      <c r="M327" s="12"/>
      <c r="N327" s="14">
        <v>324</v>
      </c>
      <c r="O327" s="12" t="str">
        <f>IF('ASS END SYNC'!C327="SHOW",FIND(",",'ASS END SYNC'!E327,1),"")</f>
        <v/>
      </c>
      <c r="P327" s="12" t="str">
        <f>IF('ASS END SYNC'!C327="SHOW",FIND(",",'ASS END SYNC'!E327,O327+1),"")</f>
        <v/>
      </c>
      <c r="Q327" s="12" t="str">
        <f>IF('ASS END SYNC'!C327="SHOW",FIND(",",'ASS END SYNC'!E327,P327+1),"")</f>
        <v/>
      </c>
      <c r="R327" s="13" t="str">
        <f>IF('ASS END SYNC'!C327="SHOW",FIND(",,",'ASS END SYNC'!E327,1),"")</f>
        <v/>
      </c>
      <c r="S327" s="13" t="str">
        <f>IF('ASS END SYNC'!C327="SHOW",FIND(",,",'ASS END SYNC'!E327,R327+1),"")</f>
        <v/>
      </c>
      <c r="T327" s="11" t="str">
        <f>IF('ASS END SYNC'!C327="SHOW",LEFT('ASS END SYNC'!E327,O327),"")</f>
        <v/>
      </c>
      <c r="U327" s="12" t="str">
        <f>IF('ASS END SYNC'!C327="SHOW",MID('ASS END SYNC'!E327,O327+1,P327-O327-1),"")</f>
        <v/>
      </c>
      <c r="V327" s="12" t="str">
        <f>IF(AND('ASS END SYNC'!C327="SHOW",'ASS END SYNC'!C328="SHOW"),U328,IF(AND('ASS END SYNC'!C327="SHOW",'ASS END SYNC'!C328&lt;&gt;"SHOW"),MID('ASS END SYNC'!E327,O327+1,P327-O327-1),""))</f>
        <v/>
      </c>
      <c r="W327" s="11" t="str">
        <f>IF('ASS END SYNC'!C327="SHOW",MID('ASS END SYNC'!E327,Q327+1,S327-Q327+1),"")</f>
        <v/>
      </c>
      <c r="X327" s="11" t="str">
        <f>IF('ASS END SYNC'!C327="SHOW",MID('ASS END SYNC'!E327,S327+2,1000),"")</f>
        <v/>
      </c>
      <c r="Z327" s="12"/>
    </row>
    <row r="328" spans="1:26" x14ac:dyDescent="0.25">
      <c r="A328" s="14">
        <v>325</v>
      </c>
      <c r="B328" s="12" t="str">
        <f>IF('ASS START SYNC'!C328="SHOW",FIND(",",'ASS START SYNC'!E328,1),"")</f>
        <v/>
      </c>
      <c r="C328" s="12" t="str">
        <f>IF('ASS START SYNC'!C328="SHOW",FIND(",",'ASS START SYNC'!E328,B328+1),"")</f>
        <v/>
      </c>
      <c r="D328" s="12" t="str">
        <f>IF('ASS START SYNC'!C328="SHOW",FIND(",",'ASS START SYNC'!E328,C328+1),"")</f>
        <v/>
      </c>
      <c r="E328" s="13" t="str">
        <f>IF('ASS START SYNC'!C328="SHOW",FIND(",,",'ASS START SYNC'!E328,1),"")</f>
        <v/>
      </c>
      <c r="F328" s="13" t="str">
        <f>IF('ASS START SYNC'!C328="SHOW",FIND(",,",'ASS START SYNC'!E328,E328+1),"")</f>
        <v/>
      </c>
      <c r="G328" s="11" t="str">
        <f>IF('ASS START SYNC'!C328="SHOW",LEFT('ASS START SYNC'!E328,B328),"")</f>
        <v/>
      </c>
      <c r="H328" s="12" t="str">
        <f>IF(AND('ASS START SYNC'!C328="SHOW",COUNTA('ASS START SYNC'!$E$4:'ASS START SYNC'!E327)=0),MID('ASS START SYNC'!E328,B328+1,C328-B328-1),IF(AND('ASS START SYNC'!C328="SHOW",COUNTA('ASS START SYNC'!$E$4:'ASS START SYNC'!E327)&lt;&gt;0),I327,""))</f>
        <v/>
      </c>
      <c r="I328" s="12" t="str">
        <f>IF('ASS START SYNC'!C328="SHOW",MID('ASS START SYNC'!E328,C328+1,D328-C328-1),I327)</f>
        <v/>
      </c>
      <c r="J328" s="11" t="str">
        <f>IF('ASS START SYNC'!C328="SHOW",MID('ASS START SYNC'!E328,D328+1,F328-D328+1),"")</f>
        <v/>
      </c>
      <c r="K328" s="11" t="str">
        <f>IF('ASS START SYNC'!C328="SHOW",MID('ASS START SYNC'!E328,F328+2,1000),"")</f>
        <v/>
      </c>
      <c r="M328" s="12"/>
      <c r="N328" s="14">
        <v>325</v>
      </c>
      <c r="O328" s="12" t="str">
        <f>IF('ASS END SYNC'!C328="SHOW",FIND(",",'ASS END SYNC'!E328,1),"")</f>
        <v/>
      </c>
      <c r="P328" s="12" t="str">
        <f>IF('ASS END SYNC'!C328="SHOW",FIND(",",'ASS END SYNC'!E328,O328+1),"")</f>
        <v/>
      </c>
      <c r="Q328" s="12" t="str">
        <f>IF('ASS END SYNC'!C328="SHOW",FIND(",",'ASS END SYNC'!E328,P328+1),"")</f>
        <v/>
      </c>
      <c r="R328" s="13" t="str">
        <f>IF('ASS END SYNC'!C328="SHOW",FIND(",,",'ASS END SYNC'!E328,1),"")</f>
        <v/>
      </c>
      <c r="S328" s="13" t="str">
        <f>IF('ASS END SYNC'!C328="SHOW",FIND(",,",'ASS END SYNC'!E328,R328+1),"")</f>
        <v/>
      </c>
      <c r="T328" s="11" t="str">
        <f>IF('ASS END SYNC'!C328="SHOW",LEFT('ASS END SYNC'!E328,O328),"")</f>
        <v/>
      </c>
      <c r="U328" s="12" t="str">
        <f>IF('ASS END SYNC'!C328="SHOW",MID('ASS END SYNC'!E328,O328+1,P328-O328-1),"")</f>
        <v/>
      </c>
      <c r="V328" s="12" t="str">
        <f>IF(AND('ASS END SYNC'!C328="SHOW",'ASS END SYNC'!C329="SHOW"),U329,IF(AND('ASS END SYNC'!C328="SHOW",'ASS END SYNC'!C329&lt;&gt;"SHOW"),MID('ASS END SYNC'!E328,O328+1,P328-O328-1),""))</f>
        <v/>
      </c>
      <c r="W328" s="11" t="str">
        <f>IF('ASS END SYNC'!C328="SHOW",MID('ASS END SYNC'!E328,Q328+1,S328-Q328+1),"")</f>
        <v/>
      </c>
      <c r="X328" s="11" t="str">
        <f>IF('ASS END SYNC'!C328="SHOW",MID('ASS END SYNC'!E328,S328+2,1000),"")</f>
        <v/>
      </c>
      <c r="Z328" s="12"/>
    </row>
    <row r="329" spans="1:26" x14ac:dyDescent="0.25">
      <c r="A329" s="14">
        <v>326</v>
      </c>
      <c r="B329" s="12" t="str">
        <f>IF('ASS START SYNC'!C329="SHOW",FIND(",",'ASS START SYNC'!E329,1),"")</f>
        <v/>
      </c>
      <c r="C329" s="12" t="str">
        <f>IF('ASS START SYNC'!C329="SHOW",FIND(",",'ASS START SYNC'!E329,B329+1),"")</f>
        <v/>
      </c>
      <c r="D329" s="12" t="str">
        <f>IF('ASS START SYNC'!C329="SHOW",FIND(",",'ASS START SYNC'!E329,C329+1),"")</f>
        <v/>
      </c>
      <c r="E329" s="13" t="str">
        <f>IF('ASS START SYNC'!C329="SHOW",FIND(",,",'ASS START SYNC'!E329,1),"")</f>
        <v/>
      </c>
      <c r="F329" s="13" t="str">
        <f>IF('ASS START SYNC'!C329="SHOW",FIND(",,",'ASS START SYNC'!E329,E329+1),"")</f>
        <v/>
      </c>
      <c r="G329" s="11" t="str">
        <f>IF('ASS START SYNC'!C329="SHOW",LEFT('ASS START SYNC'!E329,B329),"")</f>
        <v/>
      </c>
      <c r="H329" s="12" t="str">
        <f>IF(AND('ASS START SYNC'!C329="SHOW",COUNTA('ASS START SYNC'!$E$4:'ASS START SYNC'!E328)=0),MID('ASS START SYNC'!E329,B329+1,C329-B329-1),IF(AND('ASS START SYNC'!C329="SHOW",COUNTA('ASS START SYNC'!$E$4:'ASS START SYNC'!E328)&lt;&gt;0),I328,""))</f>
        <v/>
      </c>
      <c r="I329" s="12" t="str">
        <f>IF('ASS START SYNC'!C329="SHOW",MID('ASS START SYNC'!E329,C329+1,D329-C329-1),I328)</f>
        <v/>
      </c>
      <c r="J329" s="11" t="str">
        <f>IF('ASS START SYNC'!C329="SHOW",MID('ASS START SYNC'!E329,D329+1,F329-D329+1),"")</f>
        <v/>
      </c>
      <c r="K329" s="11" t="str">
        <f>IF('ASS START SYNC'!C329="SHOW",MID('ASS START SYNC'!E329,F329+2,1000),"")</f>
        <v/>
      </c>
      <c r="M329" s="12"/>
      <c r="N329" s="14">
        <v>326</v>
      </c>
      <c r="O329" s="12" t="str">
        <f>IF('ASS END SYNC'!C329="SHOW",FIND(",",'ASS END SYNC'!E329,1),"")</f>
        <v/>
      </c>
      <c r="P329" s="12" t="str">
        <f>IF('ASS END SYNC'!C329="SHOW",FIND(",",'ASS END SYNC'!E329,O329+1),"")</f>
        <v/>
      </c>
      <c r="Q329" s="12" t="str">
        <f>IF('ASS END SYNC'!C329="SHOW",FIND(",",'ASS END SYNC'!E329,P329+1),"")</f>
        <v/>
      </c>
      <c r="R329" s="13" t="str">
        <f>IF('ASS END SYNC'!C329="SHOW",FIND(",,",'ASS END SYNC'!E329,1),"")</f>
        <v/>
      </c>
      <c r="S329" s="13" t="str">
        <f>IF('ASS END SYNC'!C329="SHOW",FIND(",,",'ASS END SYNC'!E329,R329+1),"")</f>
        <v/>
      </c>
      <c r="T329" s="11" t="str">
        <f>IF('ASS END SYNC'!C329="SHOW",LEFT('ASS END SYNC'!E329,O329),"")</f>
        <v/>
      </c>
      <c r="U329" s="12" t="str">
        <f>IF('ASS END SYNC'!C329="SHOW",MID('ASS END SYNC'!E329,O329+1,P329-O329-1),"")</f>
        <v/>
      </c>
      <c r="V329" s="12" t="str">
        <f>IF(AND('ASS END SYNC'!C329="SHOW",'ASS END SYNC'!C330="SHOW"),U330,IF(AND('ASS END SYNC'!C329="SHOW",'ASS END SYNC'!C330&lt;&gt;"SHOW"),MID('ASS END SYNC'!E329,O329+1,P329-O329-1),""))</f>
        <v/>
      </c>
      <c r="W329" s="11" t="str">
        <f>IF('ASS END SYNC'!C329="SHOW",MID('ASS END SYNC'!E329,Q329+1,S329-Q329+1),"")</f>
        <v/>
      </c>
      <c r="X329" s="11" t="str">
        <f>IF('ASS END SYNC'!C329="SHOW",MID('ASS END SYNC'!E329,S329+2,1000),"")</f>
        <v/>
      </c>
      <c r="Z329" s="12"/>
    </row>
    <row r="330" spans="1:26" x14ac:dyDescent="0.25">
      <c r="A330" s="14">
        <v>327</v>
      </c>
      <c r="B330" s="12" t="str">
        <f>IF('ASS START SYNC'!C330="SHOW",FIND(",",'ASS START SYNC'!E330,1),"")</f>
        <v/>
      </c>
      <c r="C330" s="12" t="str">
        <f>IF('ASS START SYNC'!C330="SHOW",FIND(",",'ASS START SYNC'!E330,B330+1),"")</f>
        <v/>
      </c>
      <c r="D330" s="12" t="str">
        <f>IF('ASS START SYNC'!C330="SHOW",FIND(",",'ASS START SYNC'!E330,C330+1),"")</f>
        <v/>
      </c>
      <c r="E330" s="13" t="str">
        <f>IF('ASS START SYNC'!C330="SHOW",FIND(",,",'ASS START SYNC'!E330,1),"")</f>
        <v/>
      </c>
      <c r="F330" s="13" t="str">
        <f>IF('ASS START SYNC'!C330="SHOW",FIND(",,",'ASS START SYNC'!E330,E330+1),"")</f>
        <v/>
      </c>
      <c r="G330" s="11" t="str">
        <f>IF('ASS START SYNC'!C330="SHOW",LEFT('ASS START SYNC'!E330,B330),"")</f>
        <v/>
      </c>
      <c r="H330" s="12" t="str">
        <f>IF(AND('ASS START SYNC'!C330="SHOW",COUNTA('ASS START SYNC'!$E$4:'ASS START SYNC'!E329)=0),MID('ASS START SYNC'!E330,B330+1,C330-B330-1),IF(AND('ASS START SYNC'!C330="SHOW",COUNTA('ASS START SYNC'!$E$4:'ASS START SYNC'!E329)&lt;&gt;0),I329,""))</f>
        <v/>
      </c>
      <c r="I330" s="12" t="str">
        <f>IF('ASS START SYNC'!C330="SHOW",MID('ASS START SYNC'!E330,C330+1,D330-C330-1),I329)</f>
        <v/>
      </c>
      <c r="J330" s="11" t="str">
        <f>IF('ASS START SYNC'!C330="SHOW",MID('ASS START SYNC'!E330,D330+1,F330-D330+1),"")</f>
        <v/>
      </c>
      <c r="K330" s="11" t="str">
        <f>IF('ASS START SYNC'!C330="SHOW",MID('ASS START SYNC'!E330,F330+2,1000),"")</f>
        <v/>
      </c>
      <c r="M330" s="12"/>
      <c r="N330" s="14">
        <v>327</v>
      </c>
      <c r="O330" s="12" t="str">
        <f>IF('ASS END SYNC'!C330="SHOW",FIND(",",'ASS END SYNC'!E330,1),"")</f>
        <v/>
      </c>
      <c r="P330" s="12" t="str">
        <f>IF('ASS END SYNC'!C330="SHOW",FIND(",",'ASS END SYNC'!E330,O330+1),"")</f>
        <v/>
      </c>
      <c r="Q330" s="12" t="str">
        <f>IF('ASS END SYNC'!C330="SHOW",FIND(",",'ASS END SYNC'!E330,P330+1),"")</f>
        <v/>
      </c>
      <c r="R330" s="13" t="str">
        <f>IF('ASS END SYNC'!C330="SHOW",FIND(",,",'ASS END SYNC'!E330,1),"")</f>
        <v/>
      </c>
      <c r="S330" s="13" t="str">
        <f>IF('ASS END SYNC'!C330="SHOW",FIND(",,",'ASS END SYNC'!E330,R330+1),"")</f>
        <v/>
      </c>
      <c r="T330" s="11" t="str">
        <f>IF('ASS END SYNC'!C330="SHOW",LEFT('ASS END SYNC'!E330,O330),"")</f>
        <v/>
      </c>
      <c r="U330" s="12" t="str">
        <f>IF('ASS END SYNC'!C330="SHOW",MID('ASS END SYNC'!E330,O330+1,P330-O330-1),"")</f>
        <v/>
      </c>
      <c r="V330" s="12" t="str">
        <f>IF(AND('ASS END SYNC'!C330="SHOW",'ASS END SYNC'!C331="SHOW"),U331,IF(AND('ASS END SYNC'!C330="SHOW",'ASS END SYNC'!C331&lt;&gt;"SHOW"),MID('ASS END SYNC'!E330,O330+1,P330-O330-1),""))</f>
        <v/>
      </c>
      <c r="W330" s="11" t="str">
        <f>IF('ASS END SYNC'!C330="SHOW",MID('ASS END SYNC'!E330,Q330+1,S330-Q330+1),"")</f>
        <v/>
      </c>
      <c r="X330" s="11" t="str">
        <f>IF('ASS END SYNC'!C330="SHOW",MID('ASS END SYNC'!E330,S330+2,1000),"")</f>
        <v/>
      </c>
      <c r="Z330" s="12"/>
    </row>
    <row r="331" spans="1:26" x14ac:dyDescent="0.25">
      <c r="A331" s="14">
        <v>328</v>
      </c>
      <c r="B331" s="12" t="str">
        <f>IF('ASS START SYNC'!C331="SHOW",FIND(",",'ASS START SYNC'!E331,1),"")</f>
        <v/>
      </c>
      <c r="C331" s="12" t="str">
        <f>IF('ASS START SYNC'!C331="SHOW",FIND(",",'ASS START SYNC'!E331,B331+1),"")</f>
        <v/>
      </c>
      <c r="D331" s="12" t="str">
        <f>IF('ASS START SYNC'!C331="SHOW",FIND(",",'ASS START SYNC'!E331,C331+1),"")</f>
        <v/>
      </c>
      <c r="E331" s="13" t="str">
        <f>IF('ASS START SYNC'!C331="SHOW",FIND(",,",'ASS START SYNC'!E331,1),"")</f>
        <v/>
      </c>
      <c r="F331" s="13" t="str">
        <f>IF('ASS START SYNC'!C331="SHOW",FIND(",,",'ASS START SYNC'!E331,E331+1),"")</f>
        <v/>
      </c>
      <c r="G331" s="11" t="str">
        <f>IF('ASS START SYNC'!C331="SHOW",LEFT('ASS START SYNC'!E331,B331),"")</f>
        <v/>
      </c>
      <c r="H331" s="12" t="str">
        <f>IF(AND('ASS START SYNC'!C331="SHOW",COUNTA('ASS START SYNC'!$E$4:'ASS START SYNC'!E330)=0),MID('ASS START SYNC'!E331,B331+1,C331-B331-1),IF(AND('ASS START SYNC'!C331="SHOW",COUNTA('ASS START SYNC'!$E$4:'ASS START SYNC'!E330)&lt;&gt;0),I330,""))</f>
        <v/>
      </c>
      <c r="I331" s="12" t="str">
        <f>IF('ASS START SYNC'!C331="SHOW",MID('ASS START SYNC'!E331,C331+1,D331-C331-1),I330)</f>
        <v/>
      </c>
      <c r="J331" s="11" t="str">
        <f>IF('ASS START SYNC'!C331="SHOW",MID('ASS START SYNC'!E331,D331+1,F331-D331+1),"")</f>
        <v/>
      </c>
      <c r="K331" s="11" t="str">
        <f>IF('ASS START SYNC'!C331="SHOW",MID('ASS START SYNC'!E331,F331+2,1000),"")</f>
        <v/>
      </c>
      <c r="M331" s="12"/>
      <c r="N331" s="14">
        <v>328</v>
      </c>
      <c r="O331" s="12" t="str">
        <f>IF('ASS END SYNC'!C331="SHOW",FIND(",",'ASS END SYNC'!E331,1),"")</f>
        <v/>
      </c>
      <c r="P331" s="12" t="str">
        <f>IF('ASS END SYNC'!C331="SHOW",FIND(",",'ASS END SYNC'!E331,O331+1),"")</f>
        <v/>
      </c>
      <c r="Q331" s="12" t="str">
        <f>IF('ASS END SYNC'!C331="SHOW",FIND(",",'ASS END SYNC'!E331,P331+1),"")</f>
        <v/>
      </c>
      <c r="R331" s="13" t="str">
        <f>IF('ASS END SYNC'!C331="SHOW",FIND(",,",'ASS END SYNC'!E331,1),"")</f>
        <v/>
      </c>
      <c r="S331" s="13" t="str">
        <f>IF('ASS END SYNC'!C331="SHOW",FIND(",,",'ASS END SYNC'!E331,R331+1),"")</f>
        <v/>
      </c>
      <c r="T331" s="11" t="str">
        <f>IF('ASS END SYNC'!C331="SHOW",LEFT('ASS END SYNC'!E331,O331),"")</f>
        <v/>
      </c>
      <c r="U331" s="12" t="str">
        <f>IF('ASS END SYNC'!C331="SHOW",MID('ASS END SYNC'!E331,O331+1,P331-O331-1),"")</f>
        <v/>
      </c>
      <c r="V331" s="12" t="str">
        <f>IF(AND('ASS END SYNC'!C331="SHOW",'ASS END SYNC'!C332="SHOW"),U332,IF(AND('ASS END SYNC'!C331="SHOW",'ASS END SYNC'!C332&lt;&gt;"SHOW"),MID('ASS END SYNC'!E331,O331+1,P331-O331-1),""))</f>
        <v/>
      </c>
      <c r="W331" s="11" t="str">
        <f>IF('ASS END SYNC'!C331="SHOW",MID('ASS END SYNC'!E331,Q331+1,S331-Q331+1),"")</f>
        <v/>
      </c>
      <c r="X331" s="11" t="str">
        <f>IF('ASS END SYNC'!C331="SHOW",MID('ASS END SYNC'!E331,S331+2,1000),"")</f>
        <v/>
      </c>
      <c r="Z331" s="12"/>
    </row>
    <row r="332" spans="1:26" x14ac:dyDescent="0.25">
      <c r="A332" s="14">
        <v>329</v>
      </c>
      <c r="B332" s="12" t="str">
        <f>IF('ASS START SYNC'!C332="SHOW",FIND(",",'ASS START SYNC'!E332,1),"")</f>
        <v/>
      </c>
      <c r="C332" s="12" t="str">
        <f>IF('ASS START SYNC'!C332="SHOW",FIND(",",'ASS START SYNC'!E332,B332+1),"")</f>
        <v/>
      </c>
      <c r="D332" s="12" t="str">
        <f>IF('ASS START SYNC'!C332="SHOW",FIND(",",'ASS START SYNC'!E332,C332+1),"")</f>
        <v/>
      </c>
      <c r="E332" s="13" t="str">
        <f>IF('ASS START SYNC'!C332="SHOW",FIND(",,",'ASS START SYNC'!E332,1),"")</f>
        <v/>
      </c>
      <c r="F332" s="13" t="str">
        <f>IF('ASS START SYNC'!C332="SHOW",FIND(",,",'ASS START SYNC'!E332,E332+1),"")</f>
        <v/>
      </c>
      <c r="G332" s="11" t="str">
        <f>IF('ASS START SYNC'!C332="SHOW",LEFT('ASS START SYNC'!E332,B332),"")</f>
        <v/>
      </c>
      <c r="H332" s="12" t="str">
        <f>IF(AND('ASS START SYNC'!C332="SHOW",COUNTA('ASS START SYNC'!$E$4:'ASS START SYNC'!E331)=0),MID('ASS START SYNC'!E332,B332+1,C332-B332-1),IF(AND('ASS START SYNC'!C332="SHOW",COUNTA('ASS START SYNC'!$E$4:'ASS START SYNC'!E331)&lt;&gt;0),I331,""))</f>
        <v/>
      </c>
      <c r="I332" s="12" t="str">
        <f>IF('ASS START SYNC'!C332="SHOW",MID('ASS START SYNC'!E332,C332+1,D332-C332-1),I331)</f>
        <v/>
      </c>
      <c r="J332" s="11" t="str">
        <f>IF('ASS START SYNC'!C332="SHOW",MID('ASS START SYNC'!E332,D332+1,F332-D332+1),"")</f>
        <v/>
      </c>
      <c r="K332" s="11" t="str">
        <f>IF('ASS START SYNC'!C332="SHOW",MID('ASS START SYNC'!E332,F332+2,1000),"")</f>
        <v/>
      </c>
      <c r="M332" s="12"/>
      <c r="N332" s="14">
        <v>329</v>
      </c>
      <c r="O332" s="12" t="str">
        <f>IF('ASS END SYNC'!C332="SHOW",FIND(",",'ASS END SYNC'!E332,1),"")</f>
        <v/>
      </c>
      <c r="P332" s="12" t="str">
        <f>IF('ASS END SYNC'!C332="SHOW",FIND(",",'ASS END SYNC'!E332,O332+1),"")</f>
        <v/>
      </c>
      <c r="Q332" s="12" t="str">
        <f>IF('ASS END SYNC'!C332="SHOW",FIND(",",'ASS END SYNC'!E332,P332+1),"")</f>
        <v/>
      </c>
      <c r="R332" s="13" t="str">
        <f>IF('ASS END SYNC'!C332="SHOW",FIND(",,",'ASS END SYNC'!E332,1),"")</f>
        <v/>
      </c>
      <c r="S332" s="13" t="str">
        <f>IF('ASS END SYNC'!C332="SHOW",FIND(",,",'ASS END SYNC'!E332,R332+1),"")</f>
        <v/>
      </c>
      <c r="T332" s="11" t="str">
        <f>IF('ASS END SYNC'!C332="SHOW",LEFT('ASS END SYNC'!E332,O332),"")</f>
        <v/>
      </c>
      <c r="U332" s="12" t="str">
        <f>IF('ASS END SYNC'!C332="SHOW",MID('ASS END SYNC'!E332,O332+1,P332-O332-1),"")</f>
        <v/>
      </c>
      <c r="V332" s="12" t="str">
        <f>IF(AND('ASS END SYNC'!C332="SHOW",'ASS END SYNC'!C333="SHOW"),U333,IF(AND('ASS END SYNC'!C332="SHOW",'ASS END SYNC'!C333&lt;&gt;"SHOW"),MID('ASS END SYNC'!E332,O332+1,P332-O332-1),""))</f>
        <v/>
      </c>
      <c r="W332" s="11" t="str">
        <f>IF('ASS END SYNC'!C332="SHOW",MID('ASS END SYNC'!E332,Q332+1,S332-Q332+1),"")</f>
        <v/>
      </c>
      <c r="X332" s="11" t="str">
        <f>IF('ASS END SYNC'!C332="SHOW",MID('ASS END SYNC'!E332,S332+2,1000),"")</f>
        <v/>
      </c>
      <c r="Z332" s="12"/>
    </row>
    <row r="333" spans="1:26" x14ac:dyDescent="0.25">
      <c r="A333" s="14">
        <v>330</v>
      </c>
      <c r="B333" s="12" t="str">
        <f>IF('ASS START SYNC'!C333="SHOW",FIND(",",'ASS START SYNC'!E333,1),"")</f>
        <v/>
      </c>
      <c r="C333" s="12" t="str">
        <f>IF('ASS START SYNC'!C333="SHOW",FIND(",",'ASS START SYNC'!E333,B333+1),"")</f>
        <v/>
      </c>
      <c r="D333" s="12" t="str">
        <f>IF('ASS START SYNC'!C333="SHOW",FIND(",",'ASS START SYNC'!E333,C333+1),"")</f>
        <v/>
      </c>
      <c r="E333" s="13" t="str">
        <f>IF('ASS START SYNC'!C333="SHOW",FIND(",,",'ASS START SYNC'!E333,1),"")</f>
        <v/>
      </c>
      <c r="F333" s="13" t="str">
        <f>IF('ASS START SYNC'!C333="SHOW",FIND(",,",'ASS START SYNC'!E333,E333+1),"")</f>
        <v/>
      </c>
      <c r="G333" s="11" t="str">
        <f>IF('ASS START SYNC'!C333="SHOW",LEFT('ASS START SYNC'!E333,B333),"")</f>
        <v/>
      </c>
      <c r="H333" s="12" t="str">
        <f>IF(AND('ASS START SYNC'!C333="SHOW",COUNTA('ASS START SYNC'!$E$4:'ASS START SYNC'!E332)=0),MID('ASS START SYNC'!E333,B333+1,C333-B333-1),IF(AND('ASS START SYNC'!C333="SHOW",COUNTA('ASS START SYNC'!$E$4:'ASS START SYNC'!E332)&lt;&gt;0),I332,""))</f>
        <v/>
      </c>
      <c r="I333" s="12" t="str">
        <f>IF('ASS START SYNC'!C333="SHOW",MID('ASS START SYNC'!E333,C333+1,D333-C333-1),I332)</f>
        <v/>
      </c>
      <c r="J333" s="11" t="str">
        <f>IF('ASS START SYNC'!C333="SHOW",MID('ASS START SYNC'!E333,D333+1,F333-D333+1),"")</f>
        <v/>
      </c>
      <c r="K333" s="11" t="str">
        <f>IF('ASS START SYNC'!C333="SHOW",MID('ASS START SYNC'!E333,F333+2,1000),"")</f>
        <v/>
      </c>
      <c r="M333" s="12"/>
      <c r="N333" s="14">
        <v>330</v>
      </c>
      <c r="O333" s="12" t="str">
        <f>IF('ASS END SYNC'!C333="SHOW",FIND(",",'ASS END SYNC'!E333,1),"")</f>
        <v/>
      </c>
      <c r="P333" s="12" t="str">
        <f>IF('ASS END SYNC'!C333="SHOW",FIND(",",'ASS END SYNC'!E333,O333+1),"")</f>
        <v/>
      </c>
      <c r="Q333" s="12" t="str">
        <f>IF('ASS END SYNC'!C333="SHOW",FIND(",",'ASS END SYNC'!E333,P333+1),"")</f>
        <v/>
      </c>
      <c r="R333" s="13" t="str">
        <f>IF('ASS END SYNC'!C333="SHOW",FIND(",,",'ASS END SYNC'!E333,1),"")</f>
        <v/>
      </c>
      <c r="S333" s="13" t="str">
        <f>IF('ASS END SYNC'!C333="SHOW",FIND(",,",'ASS END SYNC'!E333,R333+1),"")</f>
        <v/>
      </c>
      <c r="T333" s="11" t="str">
        <f>IF('ASS END SYNC'!C333="SHOW",LEFT('ASS END SYNC'!E333,O333),"")</f>
        <v/>
      </c>
      <c r="U333" s="12" t="str">
        <f>IF('ASS END SYNC'!C333="SHOW",MID('ASS END SYNC'!E333,O333+1,P333-O333-1),"")</f>
        <v/>
      </c>
      <c r="V333" s="12" t="str">
        <f>IF(AND('ASS END SYNC'!C333="SHOW",'ASS END SYNC'!C334="SHOW"),U334,IF(AND('ASS END SYNC'!C333="SHOW",'ASS END SYNC'!C334&lt;&gt;"SHOW"),MID('ASS END SYNC'!E333,O333+1,P333-O333-1),""))</f>
        <v/>
      </c>
      <c r="W333" s="11" t="str">
        <f>IF('ASS END SYNC'!C333="SHOW",MID('ASS END SYNC'!E333,Q333+1,S333-Q333+1),"")</f>
        <v/>
      </c>
      <c r="X333" s="11" t="str">
        <f>IF('ASS END SYNC'!C333="SHOW",MID('ASS END SYNC'!E333,S333+2,1000),"")</f>
        <v/>
      </c>
      <c r="Z333" s="12"/>
    </row>
    <row r="334" spans="1:26" x14ac:dyDescent="0.25">
      <c r="A334" s="14">
        <v>331</v>
      </c>
      <c r="B334" s="12" t="str">
        <f>IF('ASS START SYNC'!C334="SHOW",FIND(",",'ASS START SYNC'!E334,1),"")</f>
        <v/>
      </c>
      <c r="C334" s="12" t="str">
        <f>IF('ASS START SYNC'!C334="SHOW",FIND(",",'ASS START SYNC'!E334,B334+1),"")</f>
        <v/>
      </c>
      <c r="D334" s="12" t="str">
        <f>IF('ASS START SYNC'!C334="SHOW",FIND(",",'ASS START SYNC'!E334,C334+1),"")</f>
        <v/>
      </c>
      <c r="E334" s="13" t="str">
        <f>IF('ASS START SYNC'!C334="SHOW",FIND(",,",'ASS START SYNC'!E334,1),"")</f>
        <v/>
      </c>
      <c r="F334" s="13" t="str">
        <f>IF('ASS START SYNC'!C334="SHOW",FIND(",,",'ASS START SYNC'!E334,E334+1),"")</f>
        <v/>
      </c>
      <c r="G334" s="11" t="str">
        <f>IF('ASS START SYNC'!C334="SHOW",LEFT('ASS START SYNC'!E334,B334),"")</f>
        <v/>
      </c>
      <c r="H334" s="12" t="str">
        <f>IF(AND('ASS START SYNC'!C334="SHOW",COUNTA('ASS START SYNC'!$E$4:'ASS START SYNC'!E333)=0),MID('ASS START SYNC'!E334,B334+1,C334-B334-1),IF(AND('ASS START SYNC'!C334="SHOW",COUNTA('ASS START SYNC'!$E$4:'ASS START SYNC'!E333)&lt;&gt;0),I333,""))</f>
        <v/>
      </c>
      <c r="I334" s="12" t="str">
        <f>IF('ASS START SYNC'!C334="SHOW",MID('ASS START SYNC'!E334,C334+1,D334-C334-1),I333)</f>
        <v/>
      </c>
      <c r="J334" s="11" t="str">
        <f>IF('ASS START SYNC'!C334="SHOW",MID('ASS START SYNC'!E334,D334+1,F334-D334+1),"")</f>
        <v/>
      </c>
      <c r="K334" s="11" t="str">
        <f>IF('ASS START SYNC'!C334="SHOW",MID('ASS START SYNC'!E334,F334+2,1000),"")</f>
        <v/>
      </c>
      <c r="M334" s="12"/>
      <c r="N334" s="14">
        <v>331</v>
      </c>
      <c r="O334" s="12" t="str">
        <f>IF('ASS END SYNC'!C334="SHOW",FIND(",",'ASS END SYNC'!E334,1),"")</f>
        <v/>
      </c>
      <c r="P334" s="12" t="str">
        <f>IF('ASS END SYNC'!C334="SHOW",FIND(",",'ASS END SYNC'!E334,O334+1),"")</f>
        <v/>
      </c>
      <c r="Q334" s="12" t="str">
        <f>IF('ASS END SYNC'!C334="SHOW",FIND(",",'ASS END SYNC'!E334,P334+1),"")</f>
        <v/>
      </c>
      <c r="R334" s="13" t="str">
        <f>IF('ASS END SYNC'!C334="SHOW",FIND(",,",'ASS END SYNC'!E334,1),"")</f>
        <v/>
      </c>
      <c r="S334" s="13" t="str">
        <f>IF('ASS END SYNC'!C334="SHOW",FIND(",,",'ASS END SYNC'!E334,R334+1),"")</f>
        <v/>
      </c>
      <c r="T334" s="11" t="str">
        <f>IF('ASS END SYNC'!C334="SHOW",LEFT('ASS END SYNC'!E334,O334),"")</f>
        <v/>
      </c>
      <c r="U334" s="12" t="str">
        <f>IF('ASS END SYNC'!C334="SHOW",MID('ASS END SYNC'!E334,O334+1,P334-O334-1),"")</f>
        <v/>
      </c>
      <c r="V334" s="12" t="str">
        <f>IF(AND('ASS END SYNC'!C334="SHOW",'ASS END SYNC'!C335="SHOW"),U335,IF(AND('ASS END SYNC'!C334="SHOW",'ASS END SYNC'!C335&lt;&gt;"SHOW"),MID('ASS END SYNC'!E334,O334+1,P334-O334-1),""))</f>
        <v/>
      </c>
      <c r="W334" s="11" t="str">
        <f>IF('ASS END SYNC'!C334="SHOW",MID('ASS END SYNC'!E334,Q334+1,S334-Q334+1),"")</f>
        <v/>
      </c>
      <c r="X334" s="11" t="str">
        <f>IF('ASS END SYNC'!C334="SHOW",MID('ASS END SYNC'!E334,S334+2,1000),"")</f>
        <v/>
      </c>
      <c r="Z334" s="12"/>
    </row>
    <row r="335" spans="1:26" x14ac:dyDescent="0.25">
      <c r="A335" s="14">
        <v>332</v>
      </c>
      <c r="B335" s="12" t="str">
        <f>IF('ASS START SYNC'!C335="SHOW",FIND(",",'ASS START SYNC'!E335,1),"")</f>
        <v/>
      </c>
      <c r="C335" s="12" t="str">
        <f>IF('ASS START SYNC'!C335="SHOW",FIND(",",'ASS START SYNC'!E335,B335+1),"")</f>
        <v/>
      </c>
      <c r="D335" s="12" t="str">
        <f>IF('ASS START SYNC'!C335="SHOW",FIND(",",'ASS START SYNC'!E335,C335+1),"")</f>
        <v/>
      </c>
      <c r="E335" s="13" t="str">
        <f>IF('ASS START SYNC'!C335="SHOW",FIND(",,",'ASS START SYNC'!E335,1),"")</f>
        <v/>
      </c>
      <c r="F335" s="13" t="str">
        <f>IF('ASS START SYNC'!C335="SHOW",FIND(",,",'ASS START SYNC'!E335,E335+1),"")</f>
        <v/>
      </c>
      <c r="G335" s="11" t="str">
        <f>IF('ASS START SYNC'!C335="SHOW",LEFT('ASS START SYNC'!E335,B335),"")</f>
        <v/>
      </c>
      <c r="H335" s="12" t="str">
        <f>IF(AND('ASS START SYNC'!C335="SHOW",COUNTA('ASS START SYNC'!$E$4:'ASS START SYNC'!E334)=0),MID('ASS START SYNC'!E335,B335+1,C335-B335-1),IF(AND('ASS START SYNC'!C335="SHOW",COUNTA('ASS START SYNC'!$E$4:'ASS START SYNC'!E334)&lt;&gt;0),I334,""))</f>
        <v/>
      </c>
      <c r="I335" s="12" t="str">
        <f>IF('ASS START SYNC'!C335="SHOW",MID('ASS START SYNC'!E335,C335+1,D335-C335-1),I334)</f>
        <v/>
      </c>
      <c r="J335" s="11" t="str">
        <f>IF('ASS START SYNC'!C335="SHOW",MID('ASS START SYNC'!E335,D335+1,F335-D335+1),"")</f>
        <v/>
      </c>
      <c r="K335" s="11" t="str">
        <f>IF('ASS START SYNC'!C335="SHOW",MID('ASS START SYNC'!E335,F335+2,1000),"")</f>
        <v/>
      </c>
      <c r="M335" s="12"/>
      <c r="N335" s="14">
        <v>332</v>
      </c>
      <c r="O335" s="12" t="str">
        <f>IF('ASS END SYNC'!C335="SHOW",FIND(",",'ASS END SYNC'!E335,1),"")</f>
        <v/>
      </c>
      <c r="P335" s="12" t="str">
        <f>IF('ASS END SYNC'!C335="SHOW",FIND(",",'ASS END SYNC'!E335,O335+1),"")</f>
        <v/>
      </c>
      <c r="Q335" s="12" t="str">
        <f>IF('ASS END SYNC'!C335="SHOW",FIND(",",'ASS END SYNC'!E335,P335+1),"")</f>
        <v/>
      </c>
      <c r="R335" s="13" t="str">
        <f>IF('ASS END SYNC'!C335="SHOW",FIND(",,",'ASS END SYNC'!E335,1),"")</f>
        <v/>
      </c>
      <c r="S335" s="13" t="str">
        <f>IF('ASS END SYNC'!C335="SHOW",FIND(",,",'ASS END SYNC'!E335,R335+1),"")</f>
        <v/>
      </c>
      <c r="T335" s="11" t="str">
        <f>IF('ASS END SYNC'!C335="SHOW",LEFT('ASS END SYNC'!E335,O335),"")</f>
        <v/>
      </c>
      <c r="U335" s="12" t="str">
        <f>IF('ASS END SYNC'!C335="SHOW",MID('ASS END SYNC'!E335,O335+1,P335-O335-1),"")</f>
        <v/>
      </c>
      <c r="V335" s="12" t="str">
        <f>IF(AND('ASS END SYNC'!C335="SHOW",'ASS END SYNC'!C336="SHOW"),U336,IF(AND('ASS END SYNC'!C335="SHOW",'ASS END SYNC'!C336&lt;&gt;"SHOW"),MID('ASS END SYNC'!E335,O335+1,P335-O335-1),""))</f>
        <v/>
      </c>
      <c r="W335" s="11" t="str">
        <f>IF('ASS END SYNC'!C335="SHOW",MID('ASS END SYNC'!E335,Q335+1,S335-Q335+1),"")</f>
        <v/>
      </c>
      <c r="X335" s="11" t="str">
        <f>IF('ASS END SYNC'!C335="SHOW",MID('ASS END SYNC'!E335,S335+2,1000),"")</f>
        <v/>
      </c>
      <c r="Z335" s="12"/>
    </row>
    <row r="336" spans="1:26" x14ac:dyDescent="0.25">
      <c r="A336" s="14">
        <v>333</v>
      </c>
      <c r="B336" s="12" t="str">
        <f>IF('ASS START SYNC'!C336="SHOW",FIND(",",'ASS START SYNC'!E336,1),"")</f>
        <v/>
      </c>
      <c r="C336" s="12" t="str">
        <f>IF('ASS START SYNC'!C336="SHOW",FIND(",",'ASS START SYNC'!E336,B336+1),"")</f>
        <v/>
      </c>
      <c r="D336" s="12" t="str">
        <f>IF('ASS START SYNC'!C336="SHOW",FIND(",",'ASS START SYNC'!E336,C336+1),"")</f>
        <v/>
      </c>
      <c r="E336" s="13" t="str">
        <f>IF('ASS START SYNC'!C336="SHOW",FIND(",,",'ASS START SYNC'!E336,1),"")</f>
        <v/>
      </c>
      <c r="F336" s="13" t="str">
        <f>IF('ASS START SYNC'!C336="SHOW",FIND(",,",'ASS START SYNC'!E336,E336+1),"")</f>
        <v/>
      </c>
      <c r="G336" s="11" t="str">
        <f>IF('ASS START SYNC'!C336="SHOW",LEFT('ASS START SYNC'!E336,B336),"")</f>
        <v/>
      </c>
      <c r="H336" s="12" t="str">
        <f>IF(AND('ASS START SYNC'!C336="SHOW",COUNTA('ASS START SYNC'!$E$4:'ASS START SYNC'!E335)=0),MID('ASS START SYNC'!E336,B336+1,C336-B336-1),IF(AND('ASS START SYNC'!C336="SHOW",COUNTA('ASS START SYNC'!$E$4:'ASS START SYNC'!E335)&lt;&gt;0),I335,""))</f>
        <v/>
      </c>
      <c r="I336" s="12" t="str">
        <f>IF('ASS START SYNC'!C336="SHOW",MID('ASS START SYNC'!E336,C336+1,D336-C336-1),I335)</f>
        <v/>
      </c>
      <c r="J336" s="11" t="str">
        <f>IF('ASS START SYNC'!C336="SHOW",MID('ASS START SYNC'!E336,D336+1,F336-D336+1),"")</f>
        <v/>
      </c>
      <c r="K336" s="11" t="str">
        <f>IF('ASS START SYNC'!C336="SHOW",MID('ASS START SYNC'!E336,F336+2,1000),"")</f>
        <v/>
      </c>
      <c r="M336" s="12"/>
      <c r="N336" s="14">
        <v>333</v>
      </c>
      <c r="O336" s="12" t="str">
        <f>IF('ASS END SYNC'!C336="SHOW",FIND(",",'ASS END SYNC'!E336,1),"")</f>
        <v/>
      </c>
      <c r="P336" s="12" t="str">
        <f>IF('ASS END SYNC'!C336="SHOW",FIND(",",'ASS END SYNC'!E336,O336+1),"")</f>
        <v/>
      </c>
      <c r="Q336" s="12" t="str">
        <f>IF('ASS END SYNC'!C336="SHOW",FIND(",",'ASS END SYNC'!E336,P336+1),"")</f>
        <v/>
      </c>
      <c r="R336" s="13" t="str">
        <f>IF('ASS END SYNC'!C336="SHOW",FIND(",,",'ASS END SYNC'!E336,1),"")</f>
        <v/>
      </c>
      <c r="S336" s="13" t="str">
        <f>IF('ASS END SYNC'!C336="SHOW",FIND(",,",'ASS END SYNC'!E336,R336+1),"")</f>
        <v/>
      </c>
      <c r="T336" s="11" t="str">
        <f>IF('ASS END SYNC'!C336="SHOW",LEFT('ASS END SYNC'!E336,O336),"")</f>
        <v/>
      </c>
      <c r="U336" s="12" t="str">
        <f>IF('ASS END SYNC'!C336="SHOW",MID('ASS END SYNC'!E336,O336+1,P336-O336-1),"")</f>
        <v/>
      </c>
      <c r="V336" s="12" t="str">
        <f>IF(AND('ASS END SYNC'!C336="SHOW",'ASS END SYNC'!C337="SHOW"),U337,IF(AND('ASS END SYNC'!C336="SHOW",'ASS END SYNC'!C337&lt;&gt;"SHOW"),MID('ASS END SYNC'!E336,O336+1,P336-O336-1),""))</f>
        <v/>
      </c>
      <c r="W336" s="11" t="str">
        <f>IF('ASS END SYNC'!C336="SHOW",MID('ASS END SYNC'!E336,Q336+1,S336-Q336+1),"")</f>
        <v/>
      </c>
      <c r="X336" s="11" t="str">
        <f>IF('ASS END SYNC'!C336="SHOW",MID('ASS END SYNC'!E336,S336+2,1000),"")</f>
        <v/>
      </c>
      <c r="Z336" s="12"/>
    </row>
    <row r="337" spans="1:26" x14ac:dyDescent="0.25">
      <c r="A337" s="14">
        <v>334</v>
      </c>
      <c r="B337" s="12" t="str">
        <f>IF('ASS START SYNC'!C337="SHOW",FIND(",",'ASS START SYNC'!E337,1),"")</f>
        <v/>
      </c>
      <c r="C337" s="12" t="str">
        <f>IF('ASS START SYNC'!C337="SHOW",FIND(",",'ASS START SYNC'!E337,B337+1),"")</f>
        <v/>
      </c>
      <c r="D337" s="12" t="str">
        <f>IF('ASS START SYNC'!C337="SHOW",FIND(",",'ASS START SYNC'!E337,C337+1),"")</f>
        <v/>
      </c>
      <c r="E337" s="13" t="str">
        <f>IF('ASS START SYNC'!C337="SHOW",FIND(",,",'ASS START SYNC'!E337,1),"")</f>
        <v/>
      </c>
      <c r="F337" s="13" t="str">
        <f>IF('ASS START SYNC'!C337="SHOW",FIND(",,",'ASS START SYNC'!E337,E337+1),"")</f>
        <v/>
      </c>
      <c r="G337" s="11" t="str">
        <f>IF('ASS START SYNC'!C337="SHOW",LEFT('ASS START SYNC'!E337,B337),"")</f>
        <v/>
      </c>
      <c r="H337" s="12" t="str">
        <f>IF(AND('ASS START SYNC'!C337="SHOW",COUNTA('ASS START SYNC'!$E$4:'ASS START SYNC'!E336)=0),MID('ASS START SYNC'!E337,B337+1,C337-B337-1),IF(AND('ASS START SYNC'!C337="SHOW",COUNTA('ASS START SYNC'!$E$4:'ASS START SYNC'!E336)&lt;&gt;0),I336,""))</f>
        <v/>
      </c>
      <c r="I337" s="12" t="str">
        <f>IF('ASS START SYNC'!C337="SHOW",MID('ASS START SYNC'!E337,C337+1,D337-C337-1),I336)</f>
        <v/>
      </c>
      <c r="J337" s="11" t="str">
        <f>IF('ASS START SYNC'!C337="SHOW",MID('ASS START SYNC'!E337,D337+1,F337-D337+1),"")</f>
        <v/>
      </c>
      <c r="K337" s="11" t="str">
        <f>IF('ASS START SYNC'!C337="SHOW",MID('ASS START SYNC'!E337,F337+2,1000),"")</f>
        <v/>
      </c>
      <c r="M337" s="12"/>
      <c r="N337" s="14">
        <v>334</v>
      </c>
      <c r="O337" s="12" t="str">
        <f>IF('ASS END SYNC'!C337="SHOW",FIND(",",'ASS END SYNC'!E337,1),"")</f>
        <v/>
      </c>
      <c r="P337" s="12" t="str">
        <f>IF('ASS END SYNC'!C337="SHOW",FIND(",",'ASS END SYNC'!E337,O337+1),"")</f>
        <v/>
      </c>
      <c r="Q337" s="12" t="str">
        <f>IF('ASS END SYNC'!C337="SHOW",FIND(",",'ASS END SYNC'!E337,P337+1),"")</f>
        <v/>
      </c>
      <c r="R337" s="13" t="str">
        <f>IF('ASS END SYNC'!C337="SHOW",FIND(",,",'ASS END SYNC'!E337,1),"")</f>
        <v/>
      </c>
      <c r="S337" s="13" t="str">
        <f>IF('ASS END SYNC'!C337="SHOW",FIND(",,",'ASS END SYNC'!E337,R337+1),"")</f>
        <v/>
      </c>
      <c r="T337" s="11" t="str">
        <f>IF('ASS END SYNC'!C337="SHOW",LEFT('ASS END SYNC'!E337,O337),"")</f>
        <v/>
      </c>
      <c r="U337" s="12" t="str">
        <f>IF('ASS END SYNC'!C337="SHOW",MID('ASS END SYNC'!E337,O337+1,P337-O337-1),"")</f>
        <v/>
      </c>
      <c r="V337" s="12" t="str">
        <f>IF(AND('ASS END SYNC'!C337="SHOW",'ASS END SYNC'!C338="SHOW"),U338,IF(AND('ASS END SYNC'!C337="SHOW",'ASS END SYNC'!C338&lt;&gt;"SHOW"),MID('ASS END SYNC'!E337,O337+1,P337-O337-1),""))</f>
        <v/>
      </c>
      <c r="W337" s="11" t="str">
        <f>IF('ASS END SYNC'!C337="SHOW",MID('ASS END SYNC'!E337,Q337+1,S337-Q337+1),"")</f>
        <v/>
      </c>
      <c r="X337" s="11" t="str">
        <f>IF('ASS END SYNC'!C337="SHOW",MID('ASS END SYNC'!E337,S337+2,1000),"")</f>
        <v/>
      </c>
      <c r="Z337" s="12"/>
    </row>
    <row r="338" spans="1:26" x14ac:dyDescent="0.25">
      <c r="A338" s="14">
        <v>335</v>
      </c>
      <c r="B338" s="12" t="str">
        <f>IF('ASS START SYNC'!C338="SHOW",FIND(",",'ASS START SYNC'!E338,1),"")</f>
        <v/>
      </c>
      <c r="C338" s="12" t="str">
        <f>IF('ASS START SYNC'!C338="SHOW",FIND(",",'ASS START SYNC'!E338,B338+1),"")</f>
        <v/>
      </c>
      <c r="D338" s="12" t="str">
        <f>IF('ASS START SYNC'!C338="SHOW",FIND(",",'ASS START SYNC'!E338,C338+1),"")</f>
        <v/>
      </c>
      <c r="E338" s="13" t="str">
        <f>IF('ASS START SYNC'!C338="SHOW",FIND(",,",'ASS START SYNC'!E338,1),"")</f>
        <v/>
      </c>
      <c r="F338" s="13" t="str">
        <f>IF('ASS START SYNC'!C338="SHOW",FIND(",,",'ASS START SYNC'!E338,E338+1),"")</f>
        <v/>
      </c>
      <c r="G338" s="11" t="str">
        <f>IF('ASS START SYNC'!C338="SHOW",LEFT('ASS START SYNC'!E338,B338),"")</f>
        <v/>
      </c>
      <c r="H338" s="12" t="str">
        <f>IF(AND('ASS START SYNC'!C338="SHOW",COUNTA('ASS START SYNC'!$E$4:'ASS START SYNC'!E337)=0),MID('ASS START SYNC'!E338,B338+1,C338-B338-1),IF(AND('ASS START SYNC'!C338="SHOW",COUNTA('ASS START SYNC'!$E$4:'ASS START SYNC'!E337)&lt;&gt;0),I337,""))</f>
        <v/>
      </c>
      <c r="I338" s="12" t="str">
        <f>IF('ASS START SYNC'!C338="SHOW",MID('ASS START SYNC'!E338,C338+1,D338-C338-1),I337)</f>
        <v/>
      </c>
      <c r="J338" s="11" t="str">
        <f>IF('ASS START SYNC'!C338="SHOW",MID('ASS START SYNC'!E338,D338+1,F338-D338+1),"")</f>
        <v/>
      </c>
      <c r="K338" s="11" t="str">
        <f>IF('ASS START SYNC'!C338="SHOW",MID('ASS START SYNC'!E338,F338+2,1000),"")</f>
        <v/>
      </c>
      <c r="M338" s="12"/>
      <c r="N338" s="14">
        <v>335</v>
      </c>
      <c r="O338" s="12" t="str">
        <f>IF('ASS END SYNC'!C338="SHOW",FIND(",",'ASS END SYNC'!E338,1),"")</f>
        <v/>
      </c>
      <c r="P338" s="12" t="str">
        <f>IF('ASS END SYNC'!C338="SHOW",FIND(",",'ASS END SYNC'!E338,O338+1),"")</f>
        <v/>
      </c>
      <c r="Q338" s="12" t="str">
        <f>IF('ASS END SYNC'!C338="SHOW",FIND(",",'ASS END SYNC'!E338,P338+1),"")</f>
        <v/>
      </c>
      <c r="R338" s="13" t="str">
        <f>IF('ASS END SYNC'!C338="SHOW",FIND(",,",'ASS END SYNC'!E338,1),"")</f>
        <v/>
      </c>
      <c r="S338" s="13" t="str">
        <f>IF('ASS END SYNC'!C338="SHOW",FIND(",,",'ASS END SYNC'!E338,R338+1),"")</f>
        <v/>
      </c>
      <c r="T338" s="11" t="str">
        <f>IF('ASS END SYNC'!C338="SHOW",LEFT('ASS END SYNC'!E338,O338),"")</f>
        <v/>
      </c>
      <c r="U338" s="12" t="str">
        <f>IF('ASS END SYNC'!C338="SHOW",MID('ASS END SYNC'!E338,O338+1,P338-O338-1),"")</f>
        <v/>
      </c>
      <c r="V338" s="12" t="str">
        <f>IF(AND('ASS END SYNC'!C338="SHOW",'ASS END SYNC'!C339="SHOW"),U339,IF(AND('ASS END SYNC'!C338="SHOW",'ASS END SYNC'!C339&lt;&gt;"SHOW"),MID('ASS END SYNC'!E338,O338+1,P338-O338-1),""))</f>
        <v/>
      </c>
      <c r="W338" s="11" t="str">
        <f>IF('ASS END SYNC'!C338="SHOW",MID('ASS END SYNC'!E338,Q338+1,S338-Q338+1),"")</f>
        <v/>
      </c>
      <c r="X338" s="11" t="str">
        <f>IF('ASS END SYNC'!C338="SHOW",MID('ASS END SYNC'!E338,S338+2,1000),"")</f>
        <v/>
      </c>
      <c r="Z338" s="12"/>
    </row>
    <row r="339" spans="1:26" x14ac:dyDescent="0.25">
      <c r="A339" s="14">
        <v>336</v>
      </c>
      <c r="B339" s="12" t="str">
        <f>IF('ASS START SYNC'!C339="SHOW",FIND(",",'ASS START SYNC'!E339,1),"")</f>
        <v/>
      </c>
      <c r="C339" s="12" t="str">
        <f>IF('ASS START SYNC'!C339="SHOW",FIND(",",'ASS START SYNC'!E339,B339+1),"")</f>
        <v/>
      </c>
      <c r="D339" s="12" t="str">
        <f>IF('ASS START SYNC'!C339="SHOW",FIND(",",'ASS START SYNC'!E339,C339+1),"")</f>
        <v/>
      </c>
      <c r="E339" s="13" t="str">
        <f>IF('ASS START SYNC'!C339="SHOW",FIND(",,",'ASS START SYNC'!E339,1),"")</f>
        <v/>
      </c>
      <c r="F339" s="13" t="str">
        <f>IF('ASS START SYNC'!C339="SHOW",FIND(",,",'ASS START SYNC'!E339,E339+1),"")</f>
        <v/>
      </c>
      <c r="G339" s="11" t="str">
        <f>IF('ASS START SYNC'!C339="SHOW",LEFT('ASS START SYNC'!E339,B339),"")</f>
        <v/>
      </c>
      <c r="H339" s="12" t="str">
        <f>IF(AND('ASS START SYNC'!C339="SHOW",COUNTA('ASS START SYNC'!$E$4:'ASS START SYNC'!E338)=0),MID('ASS START SYNC'!E339,B339+1,C339-B339-1),IF(AND('ASS START SYNC'!C339="SHOW",COUNTA('ASS START SYNC'!$E$4:'ASS START SYNC'!E338)&lt;&gt;0),I338,""))</f>
        <v/>
      </c>
      <c r="I339" s="12" t="str">
        <f>IF('ASS START SYNC'!C339="SHOW",MID('ASS START SYNC'!E339,C339+1,D339-C339-1),I338)</f>
        <v/>
      </c>
      <c r="J339" s="11" t="str">
        <f>IF('ASS START SYNC'!C339="SHOW",MID('ASS START SYNC'!E339,D339+1,F339-D339+1),"")</f>
        <v/>
      </c>
      <c r="K339" s="11" t="str">
        <f>IF('ASS START SYNC'!C339="SHOW",MID('ASS START SYNC'!E339,F339+2,1000),"")</f>
        <v/>
      </c>
      <c r="M339" s="12"/>
      <c r="N339" s="14">
        <v>336</v>
      </c>
      <c r="O339" s="12" t="str">
        <f>IF('ASS END SYNC'!C339="SHOW",FIND(",",'ASS END SYNC'!E339,1),"")</f>
        <v/>
      </c>
      <c r="P339" s="12" t="str">
        <f>IF('ASS END SYNC'!C339="SHOW",FIND(",",'ASS END SYNC'!E339,O339+1),"")</f>
        <v/>
      </c>
      <c r="Q339" s="12" t="str">
        <f>IF('ASS END SYNC'!C339="SHOW",FIND(",",'ASS END SYNC'!E339,P339+1),"")</f>
        <v/>
      </c>
      <c r="R339" s="13" t="str">
        <f>IF('ASS END SYNC'!C339="SHOW",FIND(",,",'ASS END SYNC'!E339,1),"")</f>
        <v/>
      </c>
      <c r="S339" s="13" t="str">
        <f>IF('ASS END SYNC'!C339="SHOW",FIND(",,",'ASS END SYNC'!E339,R339+1),"")</f>
        <v/>
      </c>
      <c r="T339" s="11" t="str">
        <f>IF('ASS END SYNC'!C339="SHOW",LEFT('ASS END SYNC'!E339,O339),"")</f>
        <v/>
      </c>
      <c r="U339" s="12" t="str">
        <f>IF('ASS END SYNC'!C339="SHOW",MID('ASS END SYNC'!E339,O339+1,P339-O339-1),"")</f>
        <v/>
      </c>
      <c r="V339" s="12" t="str">
        <f>IF(AND('ASS END SYNC'!C339="SHOW",'ASS END SYNC'!C340="SHOW"),U340,IF(AND('ASS END SYNC'!C339="SHOW",'ASS END SYNC'!C340&lt;&gt;"SHOW"),MID('ASS END SYNC'!E339,O339+1,P339-O339-1),""))</f>
        <v/>
      </c>
      <c r="W339" s="11" t="str">
        <f>IF('ASS END SYNC'!C339="SHOW",MID('ASS END SYNC'!E339,Q339+1,S339-Q339+1),"")</f>
        <v/>
      </c>
      <c r="X339" s="11" t="str">
        <f>IF('ASS END SYNC'!C339="SHOW",MID('ASS END SYNC'!E339,S339+2,1000),"")</f>
        <v/>
      </c>
      <c r="Z339" s="12"/>
    </row>
    <row r="340" spans="1:26" x14ac:dyDescent="0.25">
      <c r="A340" s="14">
        <v>337</v>
      </c>
      <c r="B340" s="12" t="str">
        <f>IF('ASS START SYNC'!C340="SHOW",FIND(",",'ASS START SYNC'!E340,1),"")</f>
        <v/>
      </c>
      <c r="C340" s="12" t="str">
        <f>IF('ASS START SYNC'!C340="SHOW",FIND(",",'ASS START SYNC'!E340,B340+1),"")</f>
        <v/>
      </c>
      <c r="D340" s="12" t="str">
        <f>IF('ASS START SYNC'!C340="SHOW",FIND(",",'ASS START SYNC'!E340,C340+1),"")</f>
        <v/>
      </c>
      <c r="E340" s="13" t="str">
        <f>IF('ASS START SYNC'!C340="SHOW",FIND(",,",'ASS START SYNC'!E340,1),"")</f>
        <v/>
      </c>
      <c r="F340" s="13" t="str">
        <f>IF('ASS START SYNC'!C340="SHOW",FIND(",,",'ASS START SYNC'!E340,E340+1),"")</f>
        <v/>
      </c>
      <c r="G340" s="11" t="str">
        <f>IF('ASS START SYNC'!C340="SHOW",LEFT('ASS START SYNC'!E340,B340),"")</f>
        <v/>
      </c>
      <c r="H340" s="12" t="str">
        <f>IF(AND('ASS START SYNC'!C340="SHOW",COUNTA('ASS START SYNC'!$E$4:'ASS START SYNC'!E339)=0),MID('ASS START SYNC'!E340,B340+1,C340-B340-1),IF(AND('ASS START SYNC'!C340="SHOW",COUNTA('ASS START SYNC'!$E$4:'ASS START SYNC'!E339)&lt;&gt;0),I339,""))</f>
        <v/>
      </c>
      <c r="I340" s="12" t="str">
        <f>IF('ASS START SYNC'!C340="SHOW",MID('ASS START SYNC'!E340,C340+1,D340-C340-1),I339)</f>
        <v/>
      </c>
      <c r="J340" s="11" t="str">
        <f>IF('ASS START SYNC'!C340="SHOW",MID('ASS START SYNC'!E340,D340+1,F340-D340+1),"")</f>
        <v/>
      </c>
      <c r="K340" s="11" t="str">
        <f>IF('ASS START SYNC'!C340="SHOW",MID('ASS START SYNC'!E340,F340+2,1000),"")</f>
        <v/>
      </c>
      <c r="M340" s="12"/>
      <c r="N340" s="14">
        <v>337</v>
      </c>
      <c r="O340" s="12" t="str">
        <f>IF('ASS END SYNC'!C340="SHOW",FIND(",",'ASS END SYNC'!E340,1),"")</f>
        <v/>
      </c>
      <c r="P340" s="12" t="str">
        <f>IF('ASS END SYNC'!C340="SHOW",FIND(",",'ASS END SYNC'!E340,O340+1),"")</f>
        <v/>
      </c>
      <c r="Q340" s="12" t="str">
        <f>IF('ASS END SYNC'!C340="SHOW",FIND(",",'ASS END SYNC'!E340,P340+1),"")</f>
        <v/>
      </c>
      <c r="R340" s="13" t="str">
        <f>IF('ASS END SYNC'!C340="SHOW",FIND(",,",'ASS END SYNC'!E340,1),"")</f>
        <v/>
      </c>
      <c r="S340" s="13" t="str">
        <f>IF('ASS END SYNC'!C340="SHOW",FIND(",,",'ASS END SYNC'!E340,R340+1),"")</f>
        <v/>
      </c>
      <c r="T340" s="11" t="str">
        <f>IF('ASS END SYNC'!C340="SHOW",LEFT('ASS END SYNC'!E340,O340),"")</f>
        <v/>
      </c>
      <c r="U340" s="12" t="str">
        <f>IF('ASS END SYNC'!C340="SHOW",MID('ASS END SYNC'!E340,O340+1,P340-O340-1),"")</f>
        <v/>
      </c>
      <c r="V340" s="12" t="str">
        <f>IF(AND('ASS END SYNC'!C340="SHOW",'ASS END SYNC'!C341="SHOW"),U341,IF(AND('ASS END SYNC'!C340="SHOW",'ASS END SYNC'!C341&lt;&gt;"SHOW"),MID('ASS END SYNC'!E340,O340+1,P340-O340-1),""))</f>
        <v/>
      </c>
      <c r="W340" s="11" t="str">
        <f>IF('ASS END SYNC'!C340="SHOW",MID('ASS END SYNC'!E340,Q340+1,S340-Q340+1),"")</f>
        <v/>
      </c>
      <c r="X340" s="11" t="str">
        <f>IF('ASS END SYNC'!C340="SHOW",MID('ASS END SYNC'!E340,S340+2,1000),"")</f>
        <v/>
      </c>
      <c r="Z340" s="12"/>
    </row>
    <row r="341" spans="1:26" x14ac:dyDescent="0.25">
      <c r="A341" s="14">
        <v>338</v>
      </c>
      <c r="B341" s="12" t="str">
        <f>IF('ASS START SYNC'!C341="SHOW",FIND(",",'ASS START SYNC'!E341,1),"")</f>
        <v/>
      </c>
      <c r="C341" s="12" t="str">
        <f>IF('ASS START SYNC'!C341="SHOW",FIND(",",'ASS START SYNC'!E341,B341+1),"")</f>
        <v/>
      </c>
      <c r="D341" s="12" t="str">
        <f>IF('ASS START SYNC'!C341="SHOW",FIND(",",'ASS START SYNC'!E341,C341+1),"")</f>
        <v/>
      </c>
      <c r="E341" s="13" t="str">
        <f>IF('ASS START SYNC'!C341="SHOW",FIND(",,",'ASS START SYNC'!E341,1),"")</f>
        <v/>
      </c>
      <c r="F341" s="13" t="str">
        <f>IF('ASS START SYNC'!C341="SHOW",FIND(",,",'ASS START SYNC'!E341,E341+1),"")</f>
        <v/>
      </c>
      <c r="G341" s="11" t="str">
        <f>IF('ASS START SYNC'!C341="SHOW",LEFT('ASS START SYNC'!E341,B341),"")</f>
        <v/>
      </c>
      <c r="H341" s="12" t="str">
        <f>IF(AND('ASS START SYNC'!C341="SHOW",COUNTA('ASS START SYNC'!$E$4:'ASS START SYNC'!E340)=0),MID('ASS START SYNC'!E341,B341+1,C341-B341-1),IF(AND('ASS START SYNC'!C341="SHOW",COUNTA('ASS START SYNC'!$E$4:'ASS START SYNC'!E340)&lt;&gt;0),I340,""))</f>
        <v/>
      </c>
      <c r="I341" s="12" t="str">
        <f>IF('ASS START SYNC'!C341="SHOW",MID('ASS START SYNC'!E341,C341+1,D341-C341-1),I340)</f>
        <v/>
      </c>
      <c r="J341" s="11" t="str">
        <f>IF('ASS START SYNC'!C341="SHOW",MID('ASS START SYNC'!E341,D341+1,F341-D341+1),"")</f>
        <v/>
      </c>
      <c r="K341" s="11" t="str">
        <f>IF('ASS START SYNC'!C341="SHOW",MID('ASS START SYNC'!E341,F341+2,1000),"")</f>
        <v/>
      </c>
      <c r="M341" s="12"/>
      <c r="N341" s="14">
        <v>338</v>
      </c>
      <c r="O341" s="12" t="str">
        <f>IF('ASS END SYNC'!C341="SHOW",FIND(",",'ASS END SYNC'!E341,1),"")</f>
        <v/>
      </c>
      <c r="P341" s="12" t="str">
        <f>IF('ASS END SYNC'!C341="SHOW",FIND(",",'ASS END SYNC'!E341,O341+1),"")</f>
        <v/>
      </c>
      <c r="Q341" s="12" t="str">
        <f>IF('ASS END SYNC'!C341="SHOW",FIND(",",'ASS END SYNC'!E341,P341+1),"")</f>
        <v/>
      </c>
      <c r="R341" s="13" t="str">
        <f>IF('ASS END SYNC'!C341="SHOW",FIND(",,",'ASS END SYNC'!E341,1),"")</f>
        <v/>
      </c>
      <c r="S341" s="13" t="str">
        <f>IF('ASS END SYNC'!C341="SHOW",FIND(",,",'ASS END SYNC'!E341,R341+1),"")</f>
        <v/>
      </c>
      <c r="T341" s="11" t="str">
        <f>IF('ASS END SYNC'!C341="SHOW",LEFT('ASS END SYNC'!E341,O341),"")</f>
        <v/>
      </c>
      <c r="U341" s="12" t="str">
        <f>IF('ASS END SYNC'!C341="SHOW",MID('ASS END SYNC'!E341,O341+1,P341-O341-1),"")</f>
        <v/>
      </c>
      <c r="V341" s="12" t="str">
        <f>IF(AND('ASS END SYNC'!C341="SHOW",'ASS END SYNC'!C342="SHOW"),U342,IF(AND('ASS END SYNC'!C341="SHOW",'ASS END SYNC'!C342&lt;&gt;"SHOW"),MID('ASS END SYNC'!E341,O341+1,P341-O341-1),""))</f>
        <v/>
      </c>
      <c r="W341" s="11" t="str">
        <f>IF('ASS END SYNC'!C341="SHOW",MID('ASS END SYNC'!E341,Q341+1,S341-Q341+1),"")</f>
        <v/>
      </c>
      <c r="X341" s="11" t="str">
        <f>IF('ASS END SYNC'!C341="SHOW",MID('ASS END SYNC'!E341,S341+2,1000),"")</f>
        <v/>
      </c>
      <c r="Z341" s="12"/>
    </row>
    <row r="342" spans="1:26" x14ac:dyDescent="0.25">
      <c r="A342" s="14">
        <v>339</v>
      </c>
      <c r="B342" s="12" t="str">
        <f>IF('ASS START SYNC'!C342="SHOW",FIND(",",'ASS START SYNC'!E342,1),"")</f>
        <v/>
      </c>
      <c r="C342" s="12" t="str">
        <f>IF('ASS START SYNC'!C342="SHOW",FIND(",",'ASS START SYNC'!E342,B342+1),"")</f>
        <v/>
      </c>
      <c r="D342" s="12" t="str">
        <f>IF('ASS START SYNC'!C342="SHOW",FIND(",",'ASS START SYNC'!E342,C342+1),"")</f>
        <v/>
      </c>
      <c r="E342" s="13" t="str">
        <f>IF('ASS START SYNC'!C342="SHOW",FIND(",,",'ASS START SYNC'!E342,1),"")</f>
        <v/>
      </c>
      <c r="F342" s="13" t="str">
        <f>IF('ASS START SYNC'!C342="SHOW",FIND(",,",'ASS START SYNC'!E342,E342+1),"")</f>
        <v/>
      </c>
      <c r="G342" s="11" t="str">
        <f>IF('ASS START SYNC'!C342="SHOW",LEFT('ASS START SYNC'!E342,B342),"")</f>
        <v/>
      </c>
      <c r="H342" s="12" t="str">
        <f>IF(AND('ASS START SYNC'!C342="SHOW",COUNTA('ASS START SYNC'!$E$4:'ASS START SYNC'!E341)=0),MID('ASS START SYNC'!E342,B342+1,C342-B342-1),IF(AND('ASS START SYNC'!C342="SHOW",COUNTA('ASS START SYNC'!$E$4:'ASS START SYNC'!E341)&lt;&gt;0),I341,""))</f>
        <v/>
      </c>
      <c r="I342" s="12" t="str">
        <f>IF('ASS START SYNC'!C342="SHOW",MID('ASS START SYNC'!E342,C342+1,D342-C342-1),I341)</f>
        <v/>
      </c>
      <c r="J342" s="11" t="str">
        <f>IF('ASS START SYNC'!C342="SHOW",MID('ASS START SYNC'!E342,D342+1,F342-D342+1),"")</f>
        <v/>
      </c>
      <c r="K342" s="11" t="str">
        <f>IF('ASS START SYNC'!C342="SHOW",MID('ASS START SYNC'!E342,F342+2,1000),"")</f>
        <v/>
      </c>
      <c r="M342" s="12"/>
      <c r="N342" s="14">
        <v>339</v>
      </c>
      <c r="O342" s="12" t="str">
        <f>IF('ASS END SYNC'!C342="SHOW",FIND(",",'ASS END SYNC'!E342,1),"")</f>
        <v/>
      </c>
      <c r="P342" s="12" t="str">
        <f>IF('ASS END SYNC'!C342="SHOW",FIND(",",'ASS END SYNC'!E342,O342+1),"")</f>
        <v/>
      </c>
      <c r="Q342" s="12" t="str">
        <f>IF('ASS END SYNC'!C342="SHOW",FIND(",",'ASS END SYNC'!E342,P342+1),"")</f>
        <v/>
      </c>
      <c r="R342" s="13" t="str">
        <f>IF('ASS END SYNC'!C342="SHOW",FIND(",,",'ASS END SYNC'!E342,1),"")</f>
        <v/>
      </c>
      <c r="S342" s="13" t="str">
        <f>IF('ASS END SYNC'!C342="SHOW",FIND(",,",'ASS END SYNC'!E342,R342+1),"")</f>
        <v/>
      </c>
      <c r="T342" s="11" t="str">
        <f>IF('ASS END SYNC'!C342="SHOW",LEFT('ASS END SYNC'!E342,O342),"")</f>
        <v/>
      </c>
      <c r="U342" s="12" t="str">
        <f>IF('ASS END SYNC'!C342="SHOW",MID('ASS END SYNC'!E342,O342+1,P342-O342-1),"")</f>
        <v/>
      </c>
      <c r="V342" s="12" t="str">
        <f>IF(AND('ASS END SYNC'!C342="SHOW",'ASS END SYNC'!C343="SHOW"),U343,IF(AND('ASS END SYNC'!C342="SHOW",'ASS END SYNC'!C343&lt;&gt;"SHOW"),MID('ASS END SYNC'!E342,O342+1,P342-O342-1),""))</f>
        <v/>
      </c>
      <c r="W342" s="11" t="str">
        <f>IF('ASS END SYNC'!C342="SHOW",MID('ASS END SYNC'!E342,Q342+1,S342-Q342+1),"")</f>
        <v/>
      </c>
      <c r="X342" s="11" t="str">
        <f>IF('ASS END SYNC'!C342="SHOW",MID('ASS END SYNC'!E342,S342+2,1000),"")</f>
        <v/>
      </c>
      <c r="Z342" s="12"/>
    </row>
    <row r="343" spans="1:26" x14ac:dyDescent="0.25">
      <c r="A343" s="14">
        <v>340</v>
      </c>
      <c r="B343" s="12" t="str">
        <f>IF('ASS START SYNC'!C343="SHOW",FIND(",",'ASS START SYNC'!E343,1),"")</f>
        <v/>
      </c>
      <c r="C343" s="12" t="str">
        <f>IF('ASS START SYNC'!C343="SHOW",FIND(",",'ASS START SYNC'!E343,B343+1),"")</f>
        <v/>
      </c>
      <c r="D343" s="12" t="str">
        <f>IF('ASS START SYNC'!C343="SHOW",FIND(",",'ASS START SYNC'!E343,C343+1),"")</f>
        <v/>
      </c>
      <c r="E343" s="13" t="str">
        <f>IF('ASS START SYNC'!C343="SHOW",FIND(",,",'ASS START SYNC'!E343,1),"")</f>
        <v/>
      </c>
      <c r="F343" s="13" t="str">
        <f>IF('ASS START SYNC'!C343="SHOW",FIND(",,",'ASS START SYNC'!E343,E343+1),"")</f>
        <v/>
      </c>
      <c r="G343" s="11" t="str">
        <f>IF('ASS START SYNC'!C343="SHOW",LEFT('ASS START SYNC'!E343,B343),"")</f>
        <v/>
      </c>
      <c r="H343" s="12" t="str">
        <f>IF(AND('ASS START SYNC'!C343="SHOW",COUNTA('ASS START SYNC'!$E$4:'ASS START SYNC'!E342)=0),MID('ASS START SYNC'!E343,B343+1,C343-B343-1),IF(AND('ASS START SYNC'!C343="SHOW",COUNTA('ASS START SYNC'!$E$4:'ASS START SYNC'!E342)&lt;&gt;0),I342,""))</f>
        <v/>
      </c>
      <c r="I343" s="12" t="str">
        <f>IF('ASS START SYNC'!C343="SHOW",MID('ASS START SYNC'!E343,C343+1,D343-C343-1),I342)</f>
        <v/>
      </c>
      <c r="J343" s="11" t="str">
        <f>IF('ASS START SYNC'!C343="SHOW",MID('ASS START SYNC'!E343,D343+1,F343-D343+1),"")</f>
        <v/>
      </c>
      <c r="K343" s="11" t="str">
        <f>IF('ASS START SYNC'!C343="SHOW",MID('ASS START SYNC'!E343,F343+2,1000),"")</f>
        <v/>
      </c>
      <c r="M343" s="12"/>
      <c r="N343" s="14">
        <v>340</v>
      </c>
      <c r="O343" s="12" t="str">
        <f>IF('ASS END SYNC'!C343="SHOW",FIND(",",'ASS END SYNC'!E343,1),"")</f>
        <v/>
      </c>
      <c r="P343" s="12" t="str">
        <f>IF('ASS END SYNC'!C343="SHOW",FIND(",",'ASS END SYNC'!E343,O343+1),"")</f>
        <v/>
      </c>
      <c r="Q343" s="12" t="str">
        <f>IF('ASS END SYNC'!C343="SHOW",FIND(",",'ASS END SYNC'!E343,P343+1),"")</f>
        <v/>
      </c>
      <c r="R343" s="13" t="str">
        <f>IF('ASS END SYNC'!C343="SHOW",FIND(",,",'ASS END SYNC'!E343,1),"")</f>
        <v/>
      </c>
      <c r="S343" s="13" t="str">
        <f>IF('ASS END SYNC'!C343="SHOW",FIND(",,",'ASS END SYNC'!E343,R343+1),"")</f>
        <v/>
      </c>
      <c r="T343" s="11" t="str">
        <f>IF('ASS END SYNC'!C343="SHOW",LEFT('ASS END SYNC'!E343,O343),"")</f>
        <v/>
      </c>
      <c r="U343" s="12" t="str">
        <f>IF('ASS END SYNC'!C343="SHOW",MID('ASS END SYNC'!E343,O343+1,P343-O343-1),"")</f>
        <v/>
      </c>
      <c r="V343" s="12" t="str">
        <f>IF(AND('ASS END SYNC'!C343="SHOW",'ASS END SYNC'!C344="SHOW"),U344,IF(AND('ASS END SYNC'!C343="SHOW",'ASS END SYNC'!C344&lt;&gt;"SHOW"),MID('ASS END SYNC'!E343,O343+1,P343-O343-1),""))</f>
        <v/>
      </c>
      <c r="W343" s="11" t="str">
        <f>IF('ASS END SYNC'!C343="SHOW",MID('ASS END SYNC'!E343,Q343+1,S343-Q343+1),"")</f>
        <v/>
      </c>
      <c r="X343" s="11" t="str">
        <f>IF('ASS END SYNC'!C343="SHOW",MID('ASS END SYNC'!E343,S343+2,1000),"")</f>
        <v/>
      </c>
      <c r="Z343" s="12"/>
    </row>
    <row r="344" spans="1:26" x14ac:dyDescent="0.25">
      <c r="A344" s="14">
        <v>341</v>
      </c>
      <c r="B344" s="12" t="str">
        <f>IF('ASS START SYNC'!C344="SHOW",FIND(",",'ASS START SYNC'!E344,1),"")</f>
        <v/>
      </c>
      <c r="C344" s="12" t="str">
        <f>IF('ASS START SYNC'!C344="SHOW",FIND(",",'ASS START SYNC'!E344,B344+1),"")</f>
        <v/>
      </c>
      <c r="D344" s="12" t="str">
        <f>IF('ASS START SYNC'!C344="SHOW",FIND(",",'ASS START SYNC'!E344,C344+1),"")</f>
        <v/>
      </c>
      <c r="E344" s="13" t="str">
        <f>IF('ASS START SYNC'!C344="SHOW",FIND(",,",'ASS START SYNC'!E344,1),"")</f>
        <v/>
      </c>
      <c r="F344" s="13" t="str">
        <f>IF('ASS START SYNC'!C344="SHOW",FIND(",,",'ASS START SYNC'!E344,E344+1),"")</f>
        <v/>
      </c>
      <c r="G344" s="11" t="str">
        <f>IF('ASS START SYNC'!C344="SHOW",LEFT('ASS START SYNC'!E344,B344),"")</f>
        <v/>
      </c>
      <c r="H344" s="12" t="str">
        <f>IF(AND('ASS START SYNC'!C344="SHOW",COUNTA('ASS START SYNC'!$E$4:'ASS START SYNC'!E343)=0),MID('ASS START SYNC'!E344,B344+1,C344-B344-1),IF(AND('ASS START SYNC'!C344="SHOW",COUNTA('ASS START SYNC'!$E$4:'ASS START SYNC'!E343)&lt;&gt;0),I343,""))</f>
        <v/>
      </c>
      <c r="I344" s="12" t="str">
        <f>IF('ASS START SYNC'!C344="SHOW",MID('ASS START SYNC'!E344,C344+1,D344-C344-1),I343)</f>
        <v/>
      </c>
      <c r="J344" s="11" t="str">
        <f>IF('ASS START SYNC'!C344="SHOW",MID('ASS START SYNC'!E344,D344+1,F344-D344+1),"")</f>
        <v/>
      </c>
      <c r="K344" s="11" t="str">
        <f>IF('ASS START SYNC'!C344="SHOW",MID('ASS START SYNC'!E344,F344+2,1000),"")</f>
        <v/>
      </c>
      <c r="M344" s="12"/>
      <c r="N344" s="14">
        <v>341</v>
      </c>
      <c r="O344" s="12" t="str">
        <f>IF('ASS END SYNC'!C344="SHOW",FIND(",",'ASS END SYNC'!E344,1),"")</f>
        <v/>
      </c>
      <c r="P344" s="12" t="str">
        <f>IF('ASS END SYNC'!C344="SHOW",FIND(",",'ASS END SYNC'!E344,O344+1),"")</f>
        <v/>
      </c>
      <c r="Q344" s="12" t="str">
        <f>IF('ASS END SYNC'!C344="SHOW",FIND(",",'ASS END SYNC'!E344,P344+1),"")</f>
        <v/>
      </c>
      <c r="R344" s="13" t="str">
        <f>IF('ASS END SYNC'!C344="SHOW",FIND(",,",'ASS END SYNC'!E344,1),"")</f>
        <v/>
      </c>
      <c r="S344" s="13" t="str">
        <f>IF('ASS END SYNC'!C344="SHOW",FIND(",,",'ASS END SYNC'!E344,R344+1),"")</f>
        <v/>
      </c>
      <c r="T344" s="11" t="str">
        <f>IF('ASS END SYNC'!C344="SHOW",LEFT('ASS END SYNC'!E344,O344),"")</f>
        <v/>
      </c>
      <c r="U344" s="12" t="str">
        <f>IF('ASS END SYNC'!C344="SHOW",MID('ASS END SYNC'!E344,O344+1,P344-O344-1),"")</f>
        <v/>
      </c>
      <c r="V344" s="12" t="str">
        <f>IF(AND('ASS END SYNC'!C344="SHOW",'ASS END SYNC'!C345="SHOW"),U345,IF(AND('ASS END SYNC'!C344="SHOW",'ASS END SYNC'!C345&lt;&gt;"SHOW"),MID('ASS END SYNC'!E344,O344+1,P344-O344-1),""))</f>
        <v/>
      </c>
      <c r="W344" s="11" t="str">
        <f>IF('ASS END SYNC'!C344="SHOW",MID('ASS END SYNC'!E344,Q344+1,S344-Q344+1),"")</f>
        <v/>
      </c>
      <c r="X344" s="11" t="str">
        <f>IF('ASS END SYNC'!C344="SHOW",MID('ASS END SYNC'!E344,S344+2,1000),"")</f>
        <v/>
      </c>
      <c r="Z344" s="12"/>
    </row>
    <row r="345" spans="1:26" x14ac:dyDescent="0.25">
      <c r="A345" s="14">
        <v>342</v>
      </c>
      <c r="B345" s="12" t="str">
        <f>IF('ASS START SYNC'!C345="SHOW",FIND(",",'ASS START SYNC'!E345,1),"")</f>
        <v/>
      </c>
      <c r="C345" s="12" t="str">
        <f>IF('ASS START SYNC'!C345="SHOW",FIND(",",'ASS START SYNC'!E345,B345+1),"")</f>
        <v/>
      </c>
      <c r="D345" s="12" t="str">
        <f>IF('ASS START SYNC'!C345="SHOW",FIND(",",'ASS START SYNC'!E345,C345+1),"")</f>
        <v/>
      </c>
      <c r="E345" s="13" t="str">
        <f>IF('ASS START SYNC'!C345="SHOW",FIND(",,",'ASS START SYNC'!E345,1),"")</f>
        <v/>
      </c>
      <c r="F345" s="13" t="str">
        <f>IF('ASS START SYNC'!C345="SHOW",FIND(",,",'ASS START SYNC'!E345,E345+1),"")</f>
        <v/>
      </c>
      <c r="G345" s="11" t="str">
        <f>IF('ASS START SYNC'!C345="SHOW",LEFT('ASS START SYNC'!E345,B345),"")</f>
        <v/>
      </c>
      <c r="H345" s="12" t="str">
        <f>IF(AND('ASS START SYNC'!C345="SHOW",COUNTA('ASS START SYNC'!$E$4:'ASS START SYNC'!E344)=0),MID('ASS START SYNC'!E345,B345+1,C345-B345-1),IF(AND('ASS START SYNC'!C345="SHOW",COUNTA('ASS START SYNC'!$E$4:'ASS START SYNC'!E344)&lt;&gt;0),I344,""))</f>
        <v/>
      </c>
      <c r="I345" s="12" t="str">
        <f>IF('ASS START SYNC'!C345="SHOW",MID('ASS START SYNC'!E345,C345+1,D345-C345-1),I344)</f>
        <v/>
      </c>
      <c r="J345" s="11" t="str">
        <f>IF('ASS START SYNC'!C345="SHOW",MID('ASS START SYNC'!E345,D345+1,F345-D345+1),"")</f>
        <v/>
      </c>
      <c r="K345" s="11" t="str">
        <f>IF('ASS START SYNC'!C345="SHOW",MID('ASS START SYNC'!E345,F345+2,1000),"")</f>
        <v/>
      </c>
      <c r="M345" s="12"/>
      <c r="N345" s="14">
        <v>342</v>
      </c>
      <c r="O345" s="12" t="str">
        <f>IF('ASS END SYNC'!C345="SHOW",FIND(",",'ASS END SYNC'!E345,1),"")</f>
        <v/>
      </c>
      <c r="P345" s="12" t="str">
        <f>IF('ASS END SYNC'!C345="SHOW",FIND(",",'ASS END SYNC'!E345,O345+1),"")</f>
        <v/>
      </c>
      <c r="Q345" s="12" t="str">
        <f>IF('ASS END SYNC'!C345="SHOW",FIND(",",'ASS END SYNC'!E345,P345+1),"")</f>
        <v/>
      </c>
      <c r="R345" s="13" t="str">
        <f>IF('ASS END SYNC'!C345="SHOW",FIND(",,",'ASS END SYNC'!E345,1),"")</f>
        <v/>
      </c>
      <c r="S345" s="13" t="str">
        <f>IF('ASS END SYNC'!C345="SHOW",FIND(",,",'ASS END SYNC'!E345,R345+1),"")</f>
        <v/>
      </c>
      <c r="T345" s="11" t="str">
        <f>IF('ASS END SYNC'!C345="SHOW",LEFT('ASS END SYNC'!E345,O345),"")</f>
        <v/>
      </c>
      <c r="U345" s="12" t="str">
        <f>IF('ASS END SYNC'!C345="SHOW",MID('ASS END SYNC'!E345,O345+1,P345-O345-1),"")</f>
        <v/>
      </c>
      <c r="V345" s="12" t="str">
        <f>IF(AND('ASS END SYNC'!C345="SHOW",'ASS END SYNC'!C346="SHOW"),U346,IF(AND('ASS END SYNC'!C345="SHOW",'ASS END SYNC'!C346&lt;&gt;"SHOW"),MID('ASS END SYNC'!E345,O345+1,P345-O345-1),""))</f>
        <v/>
      </c>
      <c r="W345" s="11" t="str">
        <f>IF('ASS END SYNC'!C345="SHOW",MID('ASS END SYNC'!E345,Q345+1,S345-Q345+1),"")</f>
        <v/>
      </c>
      <c r="X345" s="11" t="str">
        <f>IF('ASS END SYNC'!C345="SHOW",MID('ASS END SYNC'!E345,S345+2,1000),"")</f>
        <v/>
      </c>
      <c r="Z345" s="12"/>
    </row>
    <row r="346" spans="1:26" x14ac:dyDescent="0.25">
      <c r="A346" s="14">
        <v>343</v>
      </c>
      <c r="B346" s="12" t="str">
        <f>IF('ASS START SYNC'!C346="SHOW",FIND(",",'ASS START SYNC'!E346,1),"")</f>
        <v/>
      </c>
      <c r="C346" s="12" t="str">
        <f>IF('ASS START SYNC'!C346="SHOW",FIND(",",'ASS START SYNC'!E346,B346+1),"")</f>
        <v/>
      </c>
      <c r="D346" s="12" t="str">
        <f>IF('ASS START SYNC'!C346="SHOW",FIND(",",'ASS START SYNC'!E346,C346+1),"")</f>
        <v/>
      </c>
      <c r="E346" s="13" t="str">
        <f>IF('ASS START SYNC'!C346="SHOW",FIND(",,",'ASS START SYNC'!E346,1),"")</f>
        <v/>
      </c>
      <c r="F346" s="13" t="str">
        <f>IF('ASS START SYNC'!C346="SHOW",FIND(",,",'ASS START SYNC'!E346,E346+1),"")</f>
        <v/>
      </c>
      <c r="G346" s="11" t="str">
        <f>IF('ASS START SYNC'!C346="SHOW",LEFT('ASS START SYNC'!E346,B346),"")</f>
        <v/>
      </c>
      <c r="H346" s="12" t="str">
        <f>IF(AND('ASS START SYNC'!C346="SHOW",COUNTA('ASS START SYNC'!$E$4:'ASS START SYNC'!E345)=0),MID('ASS START SYNC'!E346,B346+1,C346-B346-1),IF(AND('ASS START SYNC'!C346="SHOW",COUNTA('ASS START SYNC'!$E$4:'ASS START SYNC'!E345)&lt;&gt;0),I345,""))</f>
        <v/>
      </c>
      <c r="I346" s="12" t="str">
        <f>IF('ASS START SYNC'!C346="SHOW",MID('ASS START SYNC'!E346,C346+1,D346-C346-1),I345)</f>
        <v/>
      </c>
      <c r="J346" s="11" t="str">
        <f>IF('ASS START SYNC'!C346="SHOW",MID('ASS START SYNC'!E346,D346+1,F346-D346+1),"")</f>
        <v/>
      </c>
      <c r="K346" s="11" t="str">
        <f>IF('ASS START SYNC'!C346="SHOW",MID('ASS START SYNC'!E346,F346+2,1000),"")</f>
        <v/>
      </c>
      <c r="M346" s="12"/>
      <c r="N346" s="14">
        <v>343</v>
      </c>
      <c r="O346" s="12" t="str">
        <f>IF('ASS END SYNC'!C346="SHOW",FIND(",",'ASS END SYNC'!E346,1),"")</f>
        <v/>
      </c>
      <c r="P346" s="12" t="str">
        <f>IF('ASS END SYNC'!C346="SHOW",FIND(",",'ASS END SYNC'!E346,O346+1),"")</f>
        <v/>
      </c>
      <c r="Q346" s="12" t="str">
        <f>IF('ASS END SYNC'!C346="SHOW",FIND(",",'ASS END SYNC'!E346,P346+1),"")</f>
        <v/>
      </c>
      <c r="R346" s="13" t="str">
        <f>IF('ASS END SYNC'!C346="SHOW",FIND(",,",'ASS END SYNC'!E346,1),"")</f>
        <v/>
      </c>
      <c r="S346" s="13" t="str">
        <f>IF('ASS END SYNC'!C346="SHOW",FIND(",,",'ASS END SYNC'!E346,R346+1),"")</f>
        <v/>
      </c>
      <c r="T346" s="11" t="str">
        <f>IF('ASS END SYNC'!C346="SHOW",LEFT('ASS END SYNC'!E346,O346),"")</f>
        <v/>
      </c>
      <c r="U346" s="12" t="str">
        <f>IF('ASS END SYNC'!C346="SHOW",MID('ASS END SYNC'!E346,O346+1,P346-O346-1),"")</f>
        <v/>
      </c>
      <c r="V346" s="12" t="str">
        <f>IF(AND('ASS END SYNC'!C346="SHOW",'ASS END SYNC'!C347="SHOW"),U347,IF(AND('ASS END SYNC'!C346="SHOW",'ASS END SYNC'!C347&lt;&gt;"SHOW"),MID('ASS END SYNC'!E346,O346+1,P346-O346-1),""))</f>
        <v/>
      </c>
      <c r="W346" s="11" t="str">
        <f>IF('ASS END SYNC'!C346="SHOW",MID('ASS END SYNC'!E346,Q346+1,S346-Q346+1),"")</f>
        <v/>
      </c>
      <c r="X346" s="11" t="str">
        <f>IF('ASS END SYNC'!C346="SHOW",MID('ASS END SYNC'!E346,S346+2,1000),"")</f>
        <v/>
      </c>
      <c r="Z346" s="12"/>
    </row>
    <row r="347" spans="1:26" x14ac:dyDescent="0.25">
      <c r="A347" s="14">
        <v>344</v>
      </c>
      <c r="B347" s="12" t="str">
        <f>IF('ASS START SYNC'!C347="SHOW",FIND(",",'ASS START SYNC'!E347,1),"")</f>
        <v/>
      </c>
      <c r="C347" s="12" t="str">
        <f>IF('ASS START SYNC'!C347="SHOW",FIND(",",'ASS START SYNC'!E347,B347+1),"")</f>
        <v/>
      </c>
      <c r="D347" s="12" t="str">
        <f>IF('ASS START SYNC'!C347="SHOW",FIND(",",'ASS START SYNC'!E347,C347+1),"")</f>
        <v/>
      </c>
      <c r="E347" s="13" t="str">
        <f>IF('ASS START SYNC'!C347="SHOW",FIND(",,",'ASS START SYNC'!E347,1),"")</f>
        <v/>
      </c>
      <c r="F347" s="13" t="str">
        <f>IF('ASS START SYNC'!C347="SHOW",FIND(",,",'ASS START SYNC'!E347,E347+1),"")</f>
        <v/>
      </c>
      <c r="G347" s="11" t="str">
        <f>IF('ASS START SYNC'!C347="SHOW",LEFT('ASS START SYNC'!E347,B347),"")</f>
        <v/>
      </c>
      <c r="H347" s="12" t="str">
        <f>IF(AND('ASS START SYNC'!C347="SHOW",COUNTA('ASS START SYNC'!$E$4:'ASS START SYNC'!E346)=0),MID('ASS START SYNC'!E347,B347+1,C347-B347-1),IF(AND('ASS START SYNC'!C347="SHOW",COUNTA('ASS START SYNC'!$E$4:'ASS START SYNC'!E346)&lt;&gt;0),I346,""))</f>
        <v/>
      </c>
      <c r="I347" s="12" t="str">
        <f>IF('ASS START SYNC'!C347="SHOW",MID('ASS START SYNC'!E347,C347+1,D347-C347-1),I346)</f>
        <v/>
      </c>
      <c r="J347" s="11" t="str">
        <f>IF('ASS START SYNC'!C347="SHOW",MID('ASS START SYNC'!E347,D347+1,F347-D347+1),"")</f>
        <v/>
      </c>
      <c r="K347" s="11" t="str">
        <f>IF('ASS START SYNC'!C347="SHOW",MID('ASS START SYNC'!E347,F347+2,1000),"")</f>
        <v/>
      </c>
      <c r="M347" s="12"/>
      <c r="N347" s="14">
        <v>344</v>
      </c>
      <c r="O347" s="12" t="str">
        <f>IF('ASS END SYNC'!C347="SHOW",FIND(",",'ASS END SYNC'!E347,1),"")</f>
        <v/>
      </c>
      <c r="P347" s="12" t="str">
        <f>IF('ASS END SYNC'!C347="SHOW",FIND(",",'ASS END SYNC'!E347,O347+1),"")</f>
        <v/>
      </c>
      <c r="Q347" s="12" t="str">
        <f>IF('ASS END SYNC'!C347="SHOW",FIND(",",'ASS END SYNC'!E347,P347+1),"")</f>
        <v/>
      </c>
      <c r="R347" s="13" t="str">
        <f>IF('ASS END SYNC'!C347="SHOW",FIND(",,",'ASS END SYNC'!E347,1),"")</f>
        <v/>
      </c>
      <c r="S347" s="13" t="str">
        <f>IF('ASS END SYNC'!C347="SHOW",FIND(",,",'ASS END SYNC'!E347,R347+1),"")</f>
        <v/>
      </c>
      <c r="T347" s="11" t="str">
        <f>IF('ASS END SYNC'!C347="SHOW",LEFT('ASS END SYNC'!E347,O347),"")</f>
        <v/>
      </c>
      <c r="U347" s="12" t="str">
        <f>IF('ASS END SYNC'!C347="SHOW",MID('ASS END SYNC'!E347,O347+1,P347-O347-1),"")</f>
        <v/>
      </c>
      <c r="V347" s="12" t="str">
        <f>IF(AND('ASS END SYNC'!C347="SHOW",'ASS END SYNC'!C348="SHOW"),U348,IF(AND('ASS END SYNC'!C347="SHOW",'ASS END SYNC'!C348&lt;&gt;"SHOW"),MID('ASS END SYNC'!E347,O347+1,P347-O347-1),""))</f>
        <v/>
      </c>
      <c r="W347" s="11" t="str">
        <f>IF('ASS END SYNC'!C347="SHOW",MID('ASS END SYNC'!E347,Q347+1,S347-Q347+1),"")</f>
        <v/>
      </c>
      <c r="X347" s="11" t="str">
        <f>IF('ASS END SYNC'!C347="SHOW",MID('ASS END SYNC'!E347,S347+2,1000),"")</f>
        <v/>
      </c>
      <c r="Z347" s="12"/>
    </row>
    <row r="348" spans="1:26" x14ac:dyDescent="0.25">
      <c r="A348" s="14">
        <v>345</v>
      </c>
      <c r="B348" s="12" t="str">
        <f>IF('ASS START SYNC'!C348="SHOW",FIND(",",'ASS START SYNC'!E348,1),"")</f>
        <v/>
      </c>
      <c r="C348" s="12" t="str">
        <f>IF('ASS START SYNC'!C348="SHOW",FIND(",",'ASS START SYNC'!E348,B348+1),"")</f>
        <v/>
      </c>
      <c r="D348" s="12" t="str">
        <f>IF('ASS START SYNC'!C348="SHOW",FIND(",",'ASS START SYNC'!E348,C348+1),"")</f>
        <v/>
      </c>
      <c r="E348" s="13" t="str">
        <f>IF('ASS START SYNC'!C348="SHOW",FIND(",,",'ASS START SYNC'!E348,1),"")</f>
        <v/>
      </c>
      <c r="F348" s="13" t="str">
        <f>IF('ASS START SYNC'!C348="SHOW",FIND(",,",'ASS START SYNC'!E348,E348+1),"")</f>
        <v/>
      </c>
      <c r="G348" s="11" t="str">
        <f>IF('ASS START SYNC'!C348="SHOW",LEFT('ASS START SYNC'!E348,B348),"")</f>
        <v/>
      </c>
      <c r="H348" s="12" t="str">
        <f>IF(AND('ASS START SYNC'!C348="SHOW",COUNTA('ASS START SYNC'!$E$4:'ASS START SYNC'!E347)=0),MID('ASS START SYNC'!E348,B348+1,C348-B348-1),IF(AND('ASS START SYNC'!C348="SHOW",COUNTA('ASS START SYNC'!$E$4:'ASS START SYNC'!E347)&lt;&gt;0),I347,""))</f>
        <v/>
      </c>
      <c r="I348" s="12" t="str">
        <f>IF('ASS START SYNC'!C348="SHOW",MID('ASS START SYNC'!E348,C348+1,D348-C348-1),I347)</f>
        <v/>
      </c>
      <c r="J348" s="11" t="str">
        <f>IF('ASS START SYNC'!C348="SHOW",MID('ASS START SYNC'!E348,D348+1,F348-D348+1),"")</f>
        <v/>
      </c>
      <c r="K348" s="11" t="str">
        <f>IF('ASS START SYNC'!C348="SHOW",MID('ASS START SYNC'!E348,F348+2,1000),"")</f>
        <v/>
      </c>
      <c r="M348" s="12"/>
      <c r="N348" s="14">
        <v>345</v>
      </c>
      <c r="O348" s="12" t="str">
        <f>IF('ASS END SYNC'!C348="SHOW",FIND(",",'ASS END SYNC'!E348,1),"")</f>
        <v/>
      </c>
      <c r="P348" s="12" t="str">
        <f>IF('ASS END SYNC'!C348="SHOW",FIND(",",'ASS END SYNC'!E348,O348+1),"")</f>
        <v/>
      </c>
      <c r="Q348" s="12" t="str">
        <f>IF('ASS END SYNC'!C348="SHOW",FIND(",",'ASS END SYNC'!E348,P348+1),"")</f>
        <v/>
      </c>
      <c r="R348" s="13" t="str">
        <f>IF('ASS END SYNC'!C348="SHOW",FIND(",,",'ASS END SYNC'!E348,1),"")</f>
        <v/>
      </c>
      <c r="S348" s="13" t="str">
        <f>IF('ASS END SYNC'!C348="SHOW",FIND(",,",'ASS END SYNC'!E348,R348+1),"")</f>
        <v/>
      </c>
      <c r="T348" s="11" t="str">
        <f>IF('ASS END SYNC'!C348="SHOW",LEFT('ASS END SYNC'!E348,O348),"")</f>
        <v/>
      </c>
      <c r="U348" s="12" t="str">
        <f>IF('ASS END SYNC'!C348="SHOW",MID('ASS END SYNC'!E348,O348+1,P348-O348-1),"")</f>
        <v/>
      </c>
      <c r="V348" s="12" t="str">
        <f>IF(AND('ASS END SYNC'!C348="SHOW",'ASS END SYNC'!C349="SHOW"),U349,IF(AND('ASS END SYNC'!C348="SHOW",'ASS END SYNC'!C349&lt;&gt;"SHOW"),MID('ASS END SYNC'!E348,O348+1,P348-O348-1),""))</f>
        <v/>
      </c>
      <c r="W348" s="11" t="str">
        <f>IF('ASS END SYNC'!C348="SHOW",MID('ASS END SYNC'!E348,Q348+1,S348-Q348+1),"")</f>
        <v/>
      </c>
      <c r="X348" s="11" t="str">
        <f>IF('ASS END SYNC'!C348="SHOW",MID('ASS END SYNC'!E348,S348+2,1000),"")</f>
        <v/>
      </c>
      <c r="Z348" s="12"/>
    </row>
    <row r="349" spans="1:26" x14ac:dyDescent="0.25">
      <c r="A349" s="14">
        <v>346</v>
      </c>
      <c r="B349" s="12" t="str">
        <f>IF('ASS START SYNC'!C349="SHOW",FIND(",",'ASS START SYNC'!E349,1),"")</f>
        <v/>
      </c>
      <c r="C349" s="12" t="str">
        <f>IF('ASS START SYNC'!C349="SHOW",FIND(",",'ASS START SYNC'!E349,B349+1),"")</f>
        <v/>
      </c>
      <c r="D349" s="12" t="str">
        <f>IF('ASS START SYNC'!C349="SHOW",FIND(",",'ASS START SYNC'!E349,C349+1),"")</f>
        <v/>
      </c>
      <c r="E349" s="13" t="str">
        <f>IF('ASS START SYNC'!C349="SHOW",FIND(",,",'ASS START SYNC'!E349,1),"")</f>
        <v/>
      </c>
      <c r="F349" s="13" t="str">
        <f>IF('ASS START SYNC'!C349="SHOW",FIND(",,",'ASS START SYNC'!E349,E349+1),"")</f>
        <v/>
      </c>
      <c r="G349" s="11" t="str">
        <f>IF('ASS START SYNC'!C349="SHOW",LEFT('ASS START SYNC'!E349,B349),"")</f>
        <v/>
      </c>
      <c r="H349" s="12" t="str">
        <f>IF(AND('ASS START SYNC'!C349="SHOW",COUNTA('ASS START SYNC'!$E$4:'ASS START SYNC'!E348)=0),MID('ASS START SYNC'!E349,B349+1,C349-B349-1),IF(AND('ASS START SYNC'!C349="SHOW",COUNTA('ASS START SYNC'!$E$4:'ASS START SYNC'!E348)&lt;&gt;0),I348,""))</f>
        <v/>
      </c>
      <c r="I349" s="12" t="str">
        <f>IF('ASS START SYNC'!C349="SHOW",MID('ASS START SYNC'!E349,C349+1,D349-C349-1),I348)</f>
        <v/>
      </c>
      <c r="J349" s="11" t="str">
        <f>IF('ASS START SYNC'!C349="SHOW",MID('ASS START SYNC'!E349,D349+1,F349-D349+1),"")</f>
        <v/>
      </c>
      <c r="K349" s="11" t="str">
        <f>IF('ASS START SYNC'!C349="SHOW",MID('ASS START SYNC'!E349,F349+2,1000),"")</f>
        <v/>
      </c>
      <c r="M349" s="12"/>
      <c r="N349" s="14">
        <v>346</v>
      </c>
      <c r="O349" s="12" t="str">
        <f>IF('ASS END SYNC'!C349="SHOW",FIND(",",'ASS END SYNC'!E349,1),"")</f>
        <v/>
      </c>
      <c r="P349" s="12" t="str">
        <f>IF('ASS END SYNC'!C349="SHOW",FIND(",",'ASS END SYNC'!E349,O349+1),"")</f>
        <v/>
      </c>
      <c r="Q349" s="12" t="str">
        <f>IF('ASS END SYNC'!C349="SHOW",FIND(",",'ASS END SYNC'!E349,P349+1),"")</f>
        <v/>
      </c>
      <c r="R349" s="13" t="str">
        <f>IF('ASS END SYNC'!C349="SHOW",FIND(",,",'ASS END SYNC'!E349,1),"")</f>
        <v/>
      </c>
      <c r="S349" s="13" t="str">
        <f>IF('ASS END SYNC'!C349="SHOW",FIND(",,",'ASS END SYNC'!E349,R349+1),"")</f>
        <v/>
      </c>
      <c r="T349" s="11" t="str">
        <f>IF('ASS END SYNC'!C349="SHOW",LEFT('ASS END SYNC'!E349,O349),"")</f>
        <v/>
      </c>
      <c r="U349" s="12" t="str">
        <f>IF('ASS END SYNC'!C349="SHOW",MID('ASS END SYNC'!E349,O349+1,P349-O349-1),"")</f>
        <v/>
      </c>
      <c r="V349" s="12" t="str">
        <f>IF(AND('ASS END SYNC'!C349="SHOW",'ASS END SYNC'!C350="SHOW"),U350,IF(AND('ASS END SYNC'!C349="SHOW",'ASS END SYNC'!C350&lt;&gt;"SHOW"),MID('ASS END SYNC'!E349,O349+1,P349-O349-1),""))</f>
        <v/>
      </c>
      <c r="W349" s="11" t="str">
        <f>IF('ASS END SYNC'!C349="SHOW",MID('ASS END SYNC'!E349,Q349+1,S349-Q349+1),"")</f>
        <v/>
      </c>
      <c r="X349" s="11" t="str">
        <f>IF('ASS END SYNC'!C349="SHOW",MID('ASS END SYNC'!E349,S349+2,1000),"")</f>
        <v/>
      </c>
      <c r="Z349" s="12"/>
    </row>
    <row r="350" spans="1:26" x14ac:dyDescent="0.25">
      <c r="A350" s="14">
        <v>347</v>
      </c>
      <c r="B350" s="12" t="str">
        <f>IF('ASS START SYNC'!C350="SHOW",FIND(",",'ASS START SYNC'!E350,1),"")</f>
        <v/>
      </c>
      <c r="C350" s="12" t="str">
        <f>IF('ASS START SYNC'!C350="SHOW",FIND(",",'ASS START SYNC'!E350,B350+1),"")</f>
        <v/>
      </c>
      <c r="D350" s="12" t="str">
        <f>IF('ASS START SYNC'!C350="SHOW",FIND(",",'ASS START SYNC'!E350,C350+1),"")</f>
        <v/>
      </c>
      <c r="E350" s="13" t="str">
        <f>IF('ASS START SYNC'!C350="SHOW",FIND(",,",'ASS START SYNC'!E350,1),"")</f>
        <v/>
      </c>
      <c r="F350" s="13" t="str">
        <f>IF('ASS START SYNC'!C350="SHOW",FIND(",,",'ASS START SYNC'!E350,E350+1),"")</f>
        <v/>
      </c>
      <c r="G350" s="11" t="str">
        <f>IF('ASS START SYNC'!C350="SHOW",LEFT('ASS START SYNC'!E350,B350),"")</f>
        <v/>
      </c>
      <c r="H350" s="12" t="str">
        <f>IF(AND('ASS START SYNC'!C350="SHOW",COUNTA('ASS START SYNC'!$E$4:'ASS START SYNC'!E349)=0),MID('ASS START SYNC'!E350,B350+1,C350-B350-1),IF(AND('ASS START SYNC'!C350="SHOW",COUNTA('ASS START SYNC'!$E$4:'ASS START SYNC'!E349)&lt;&gt;0),I349,""))</f>
        <v/>
      </c>
      <c r="I350" s="12" t="str">
        <f>IF('ASS START SYNC'!C350="SHOW",MID('ASS START SYNC'!E350,C350+1,D350-C350-1),I349)</f>
        <v/>
      </c>
      <c r="J350" s="11" t="str">
        <f>IF('ASS START SYNC'!C350="SHOW",MID('ASS START SYNC'!E350,D350+1,F350-D350+1),"")</f>
        <v/>
      </c>
      <c r="K350" s="11" t="str">
        <f>IF('ASS START SYNC'!C350="SHOW",MID('ASS START SYNC'!E350,F350+2,1000),"")</f>
        <v/>
      </c>
      <c r="M350" s="12"/>
      <c r="N350" s="14">
        <v>347</v>
      </c>
      <c r="O350" s="12" t="str">
        <f>IF('ASS END SYNC'!C350="SHOW",FIND(",",'ASS END SYNC'!E350,1),"")</f>
        <v/>
      </c>
      <c r="P350" s="12" t="str">
        <f>IF('ASS END SYNC'!C350="SHOW",FIND(",",'ASS END SYNC'!E350,O350+1),"")</f>
        <v/>
      </c>
      <c r="Q350" s="12" t="str">
        <f>IF('ASS END SYNC'!C350="SHOW",FIND(",",'ASS END SYNC'!E350,P350+1),"")</f>
        <v/>
      </c>
      <c r="R350" s="13" t="str">
        <f>IF('ASS END SYNC'!C350="SHOW",FIND(",,",'ASS END SYNC'!E350,1),"")</f>
        <v/>
      </c>
      <c r="S350" s="13" t="str">
        <f>IF('ASS END SYNC'!C350="SHOW",FIND(",,",'ASS END SYNC'!E350,R350+1),"")</f>
        <v/>
      </c>
      <c r="T350" s="11" t="str">
        <f>IF('ASS END SYNC'!C350="SHOW",LEFT('ASS END SYNC'!E350,O350),"")</f>
        <v/>
      </c>
      <c r="U350" s="12" t="str">
        <f>IF('ASS END SYNC'!C350="SHOW",MID('ASS END SYNC'!E350,O350+1,P350-O350-1),"")</f>
        <v/>
      </c>
      <c r="V350" s="12" t="str">
        <f>IF(AND('ASS END SYNC'!C350="SHOW",'ASS END SYNC'!C351="SHOW"),U351,IF(AND('ASS END SYNC'!C350="SHOW",'ASS END SYNC'!C351&lt;&gt;"SHOW"),MID('ASS END SYNC'!E350,O350+1,P350-O350-1),""))</f>
        <v/>
      </c>
      <c r="W350" s="11" t="str">
        <f>IF('ASS END SYNC'!C350="SHOW",MID('ASS END SYNC'!E350,Q350+1,S350-Q350+1),"")</f>
        <v/>
      </c>
      <c r="X350" s="11" t="str">
        <f>IF('ASS END SYNC'!C350="SHOW",MID('ASS END SYNC'!E350,S350+2,1000),"")</f>
        <v/>
      </c>
      <c r="Z350" s="12"/>
    </row>
    <row r="351" spans="1:26" x14ac:dyDescent="0.25">
      <c r="A351" s="14">
        <v>348</v>
      </c>
      <c r="B351" s="12" t="str">
        <f>IF('ASS START SYNC'!C351="SHOW",FIND(",",'ASS START SYNC'!E351,1),"")</f>
        <v/>
      </c>
      <c r="C351" s="12" t="str">
        <f>IF('ASS START SYNC'!C351="SHOW",FIND(",",'ASS START SYNC'!E351,B351+1),"")</f>
        <v/>
      </c>
      <c r="D351" s="12" t="str">
        <f>IF('ASS START SYNC'!C351="SHOW",FIND(",",'ASS START SYNC'!E351,C351+1),"")</f>
        <v/>
      </c>
      <c r="E351" s="13" t="str">
        <f>IF('ASS START SYNC'!C351="SHOW",FIND(",,",'ASS START SYNC'!E351,1),"")</f>
        <v/>
      </c>
      <c r="F351" s="13" t="str">
        <f>IF('ASS START SYNC'!C351="SHOW",FIND(",,",'ASS START SYNC'!E351,E351+1),"")</f>
        <v/>
      </c>
      <c r="G351" s="11" t="str">
        <f>IF('ASS START SYNC'!C351="SHOW",LEFT('ASS START SYNC'!E351,B351),"")</f>
        <v/>
      </c>
      <c r="H351" s="12" t="str">
        <f>IF(AND('ASS START SYNC'!C351="SHOW",COUNTA('ASS START SYNC'!$E$4:'ASS START SYNC'!E350)=0),MID('ASS START SYNC'!E351,B351+1,C351-B351-1),IF(AND('ASS START SYNC'!C351="SHOW",COUNTA('ASS START SYNC'!$E$4:'ASS START SYNC'!E350)&lt;&gt;0),I350,""))</f>
        <v/>
      </c>
      <c r="I351" s="12" t="str">
        <f>IF('ASS START SYNC'!C351="SHOW",MID('ASS START SYNC'!E351,C351+1,D351-C351-1),I350)</f>
        <v/>
      </c>
      <c r="J351" s="11" t="str">
        <f>IF('ASS START SYNC'!C351="SHOW",MID('ASS START SYNC'!E351,D351+1,F351-D351+1),"")</f>
        <v/>
      </c>
      <c r="K351" s="11" t="str">
        <f>IF('ASS START SYNC'!C351="SHOW",MID('ASS START SYNC'!E351,F351+2,1000),"")</f>
        <v/>
      </c>
      <c r="M351" s="12"/>
      <c r="N351" s="14">
        <v>348</v>
      </c>
      <c r="O351" s="12" t="str">
        <f>IF('ASS END SYNC'!C351="SHOW",FIND(",",'ASS END SYNC'!E351,1),"")</f>
        <v/>
      </c>
      <c r="P351" s="12" t="str">
        <f>IF('ASS END SYNC'!C351="SHOW",FIND(",",'ASS END SYNC'!E351,O351+1),"")</f>
        <v/>
      </c>
      <c r="Q351" s="12" t="str">
        <f>IF('ASS END SYNC'!C351="SHOW",FIND(",",'ASS END SYNC'!E351,P351+1),"")</f>
        <v/>
      </c>
      <c r="R351" s="13" t="str">
        <f>IF('ASS END SYNC'!C351="SHOW",FIND(",,",'ASS END SYNC'!E351,1),"")</f>
        <v/>
      </c>
      <c r="S351" s="13" t="str">
        <f>IF('ASS END SYNC'!C351="SHOW",FIND(",,",'ASS END SYNC'!E351,R351+1),"")</f>
        <v/>
      </c>
      <c r="T351" s="11" t="str">
        <f>IF('ASS END SYNC'!C351="SHOW",LEFT('ASS END SYNC'!E351,O351),"")</f>
        <v/>
      </c>
      <c r="U351" s="12" t="str">
        <f>IF('ASS END SYNC'!C351="SHOW",MID('ASS END SYNC'!E351,O351+1,P351-O351-1),"")</f>
        <v/>
      </c>
      <c r="V351" s="12" t="str">
        <f>IF(AND('ASS END SYNC'!C351="SHOW",'ASS END SYNC'!C352="SHOW"),U352,IF(AND('ASS END SYNC'!C351="SHOW",'ASS END SYNC'!C352&lt;&gt;"SHOW"),MID('ASS END SYNC'!E351,O351+1,P351-O351-1),""))</f>
        <v/>
      </c>
      <c r="W351" s="11" t="str">
        <f>IF('ASS END SYNC'!C351="SHOW",MID('ASS END SYNC'!E351,Q351+1,S351-Q351+1),"")</f>
        <v/>
      </c>
      <c r="X351" s="11" t="str">
        <f>IF('ASS END SYNC'!C351="SHOW",MID('ASS END SYNC'!E351,S351+2,1000),"")</f>
        <v/>
      </c>
      <c r="Z351" s="12"/>
    </row>
    <row r="352" spans="1:26" x14ac:dyDescent="0.25">
      <c r="A352" s="14">
        <v>349</v>
      </c>
      <c r="B352" s="12" t="str">
        <f>IF('ASS START SYNC'!C352="SHOW",FIND(",",'ASS START SYNC'!E352,1),"")</f>
        <v/>
      </c>
      <c r="C352" s="12" t="str">
        <f>IF('ASS START SYNC'!C352="SHOW",FIND(",",'ASS START SYNC'!E352,B352+1),"")</f>
        <v/>
      </c>
      <c r="D352" s="12" t="str">
        <f>IF('ASS START SYNC'!C352="SHOW",FIND(",",'ASS START SYNC'!E352,C352+1),"")</f>
        <v/>
      </c>
      <c r="E352" s="13" t="str">
        <f>IF('ASS START SYNC'!C352="SHOW",FIND(",,",'ASS START SYNC'!E352,1),"")</f>
        <v/>
      </c>
      <c r="F352" s="13" t="str">
        <f>IF('ASS START SYNC'!C352="SHOW",FIND(",,",'ASS START SYNC'!E352,E352+1),"")</f>
        <v/>
      </c>
      <c r="G352" s="11" t="str">
        <f>IF('ASS START SYNC'!C352="SHOW",LEFT('ASS START SYNC'!E352,B352),"")</f>
        <v/>
      </c>
      <c r="H352" s="12" t="str">
        <f>IF(AND('ASS START SYNC'!C352="SHOW",COUNTA('ASS START SYNC'!$E$4:'ASS START SYNC'!E351)=0),MID('ASS START SYNC'!E352,B352+1,C352-B352-1),IF(AND('ASS START SYNC'!C352="SHOW",COUNTA('ASS START SYNC'!$E$4:'ASS START SYNC'!E351)&lt;&gt;0),I351,""))</f>
        <v/>
      </c>
      <c r="I352" s="12" t="str">
        <f>IF('ASS START SYNC'!C352="SHOW",MID('ASS START SYNC'!E352,C352+1,D352-C352-1),I351)</f>
        <v/>
      </c>
      <c r="J352" s="11" t="str">
        <f>IF('ASS START SYNC'!C352="SHOW",MID('ASS START SYNC'!E352,D352+1,F352-D352+1),"")</f>
        <v/>
      </c>
      <c r="K352" s="11" t="str">
        <f>IF('ASS START SYNC'!C352="SHOW",MID('ASS START SYNC'!E352,F352+2,1000),"")</f>
        <v/>
      </c>
      <c r="M352" s="12"/>
      <c r="N352" s="14">
        <v>349</v>
      </c>
      <c r="O352" s="12" t="str">
        <f>IF('ASS END SYNC'!C352="SHOW",FIND(",",'ASS END SYNC'!E352,1),"")</f>
        <v/>
      </c>
      <c r="P352" s="12" t="str">
        <f>IF('ASS END SYNC'!C352="SHOW",FIND(",",'ASS END SYNC'!E352,O352+1),"")</f>
        <v/>
      </c>
      <c r="Q352" s="12" t="str">
        <f>IF('ASS END SYNC'!C352="SHOW",FIND(",",'ASS END SYNC'!E352,P352+1),"")</f>
        <v/>
      </c>
      <c r="R352" s="13" t="str">
        <f>IF('ASS END SYNC'!C352="SHOW",FIND(",,",'ASS END SYNC'!E352,1),"")</f>
        <v/>
      </c>
      <c r="S352" s="13" t="str">
        <f>IF('ASS END SYNC'!C352="SHOW",FIND(",,",'ASS END SYNC'!E352,R352+1),"")</f>
        <v/>
      </c>
      <c r="T352" s="11" t="str">
        <f>IF('ASS END SYNC'!C352="SHOW",LEFT('ASS END SYNC'!E352,O352),"")</f>
        <v/>
      </c>
      <c r="U352" s="12" t="str">
        <f>IF('ASS END SYNC'!C352="SHOW",MID('ASS END SYNC'!E352,O352+1,P352-O352-1),"")</f>
        <v/>
      </c>
      <c r="V352" s="12" t="str">
        <f>IF(AND('ASS END SYNC'!C352="SHOW",'ASS END SYNC'!C353="SHOW"),U353,IF(AND('ASS END SYNC'!C352="SHOW",'ASS END SYNC'!C353&lt;&gt;"SHOW"),MID('ASS END SYNC'!E352,O352+1,P352-O352-1),""))</f>
        <v/>
      </c>
      <c r="W352" s="11" t="str">
        <f>IF('ASS END SYNC'!C352="SHOW",MID('ASS END SYNC'!E352,Q352+1,S352-Q352+1),"")</f>
        <v/>
      </c>
      <c r="X352" s="11" t="str">
        <f>IF('ASS END SYNC'!C352="SHOW",MID('ASS END SYNC'!E352,S352+2,1000),"")</f>
        <v/>
      </c>
      <c r="Z352" s="12"/>
    </row>
    <row r="353" spans="1:26" x14ac:dyDescent="0.25">
      <c r="A353" s="14">
        <v>350</v>
      </c>
      <c r="B353" s="12" t="str">
        <f>IF('ASS START SYNC'!C353="SHOW",FIND(",",'ASS START SYNC'!E353,1),"")</f>
        <v/>
      </c>
      <c r="C353" s="12" t="str">
        <f>IF('ASS START SYNC'!C353="SHOW",FIND(",",'ASS START SYNC'!E353,B353+1),"")</f>
        <v/>
      </c>
      <c r="D353" s="12" t="str">
        <f>IF('ASS START SYNC'!C353="SHOW",FIND(",",'ASS START SYNC'!E353,C353+1),"")</f>
        <v/>
      </c>
      <c r="E353" s="13" t="str">
        <f>IF('ASS START SYNC'!C353="SHOW",FIND(",,",'ASS START SYNC'!E353,1),"")</f>
        <v/>
      </c>
      <c r="F353" s="13" t="str">
        <f>IF('ASS START SYNC'!C353="SHOW",FIND(",,",'ASS START SYNC'!E353,E353+1),"")</f>
        <v/>
      </c>
      <c r="G353" s="11" t="str">
        <f>IF('ASS START SYNC'!C353="SHOW",LEFT('ASS START SYNC'!E353,B353),"")</f>
        <v/>
      </c>
      <c r="H353" s="12" t="str">
        <f>IF(AND('ASS START SYNC'!C353="SHOW",COUNTA('ASS START SYNC'!$E$4:'ASS START SYNC'!E352)=0),MID('ASS START SYNC'!E353,B353+1,C353-B353-1),IF(AND('ASS START SYNC'!C353="SHOW",COUNTA('ASS START SYNC'!$E$4:'ASS START SYNC'!E352)&lt;&gt;0),I352,""))</f>
        <v/>
      </c>
      <c r="I353" s="12" t="str">
        <f>IF('ASS START SYNC'!C353="SHOW",MID('ASS START SYNC'!E353,C353+1,D353-C353-1),I352)</f>
        <v/>
      </c>
      <c r="J353" s="11" t="str">
        <f>IF('ASS START SYNC'!C353="SHOW",MID('ASS START SYNC'!E353,D353+1,F353-D353+1),"")</f>
        <v/>
      </c>
      <c r="K353" s="11" t="str">
        <f>IF('ASS START SYNC'!C353="SHOW",MID('ASS START SYNC'!E353,F353+2,1000),"")</f>
        <v/>
      </c>
      <c r="M353" s="12"/>
      <c r="N353" s="14">
        <v>350</v>
      </c>
      <c r="O353" s="12" t="str">
        <f>IF('ASS END SYNC'!C353="SHOW",FIND(",",'ASS END SYNC'!E353,1),"")</f>
        <v/>
      </c>
      <c r="P353" s="12" t="str">
        <f>IF('ASS END SYNC'!C353="SHOW",FIND(",",'ASS END SYNC'!E353,O353+1),"")</f>
        <v/>
      </c>
      <c r="Q353" s="12" t="str">
        <f>IF('ASS END SYNC'!C353="SHOW",FIND(",",'ASS END SYNC'!E353,P353+1),"")</f>
        <v/>
      </c>
      <c r="R353" s="13" t="str">
        <f>IF('ASS END SYNC'!C353="SHOW",FIND(",,",'ASS END SYNC'!E353,1),"")</f>
        <v/>
      </c>
      <c r="S353" s="13" t="str">
        <f>IF('ASS END SYNC'!C353="SHOW",FIND(",,",'ASS END SYNC'!E353,R353+1),"")</f>
        <v/>
      </c>
      <c r="T353" s="11" t="str">
        <f>IF('ASS END SYNC'!C353="SHOW",LEFT('ASS END SYNC'!E353,O353),"")</f>
        <v/>
      </c>
      <c r="U353" s="12" t="str">
        <f>IF('ASS END SYNC'!C353="SHOW",MID('ASS END SYNC'!E353,O353+1,P353-O353-1),"")</f>
        <v/>
      </c>
      <c r="V353" s="12" t="str">
        <f>IF(AND('ASS END SYNC'!C353="SHOW",'ASS END SYNC'!C354="SHOW"),U354,IF(AND('ASS END SYNC'!C353="SHOW",'ASS END SYNC'!C354&lt;&gt;"SHOW"),MID('ASS END SYNC'!E353,O353+1,P353-O353-1),""))</f>
        <v/>
      </c>
      <c r="W353" s="11" t="str">
        <f>IF('ASS END SYNC'!C353="SHOW",MID('ASS END SYNC'!E353,Q353+1,S353-Q353+1),"")</f>
        <v/>
      </c>
      <c r="X353" s="11" t="str">
        <f>IF('ASS END SYNC'!C353="SHOW",MID('ASS END SYNC'!E353,S353+2,1000),"")</f>
        <v/>
      </c>
      <c r="Z353" s="12"/>
    </row>
    <row r="354" spans="1:26" x14ac:dyDescent="0.25">
      <c r="A354" s="14">
        <v>351</v>
      </c>
      <c r="B354" s="12" t="str">
        <f>IF('ASS START SYNC'!C354="SHOW",FIND(",",'ASS START SYNC'!E354,1),"")</f>
        <v/>
      </c>
      <c r="C354" s="12" t="str">
        <f>IF('ASS START SYNC'!C354="SHOW",FIND(",",'ASS START SYNC'!E354,B354+1),"")</f>
        <v/>
      </c>
      <c r="D354" s="12" t="str">
        <f>IF('ASS START SYNC'!C354="SHOW",FIND(",",'ASS START SYNC'!E354,C354+1),"")</f>
        <v/>
      </c>
      <c r="E354" s="13" t="str">
        <f>IF('ASS START SYNC'!C354="SHOW",FIND(",,",'ASS START SYNC'!E354,1),"")</f>
        <v/>
      </c>
      <c r="F354" s="13" t="str">
        <f>IF('ASS START SYNC'!C354="SHOW",FIND(",,",'ASS START SYNC'!E354,E354+1),"")</f>
        <v/>
      </c>
      <c r="G354" s="11" t="str">
        <f>IF('ASS START SYNC'!C354="SHOW",LEFT('ASS START SYNC'!E354,B354),"")</f>
        <v/>
      </c>
      <c r="H354" s="12" t="str">
        <f>IF(AND('ASS START SYNC'!C354="SHOW",COUNTA('ASS START SYNC'!$E$4:'ASS START SYNC'!E353)=0),MID('ASS START SYNC'!E354,B354+1,C354-B354-1),IF(AND('ASS START SYNC'!C354="SHOW",COUNTA('ASS START SYNC'!$E$4:'ASS START SYNC'!E353)&lt;&gt;0),I353,""))</f>
        <v/>
      </c>
      <c r="I354" s="12" t="str">
        <f>IF('ASS START SYNC'!C354="SHOW",MID('ASS START SYNC'!E354,C354+1,D354-C354-1),I353)</f>
        <v/>
      </c>
      <c r="J354" s="11" t="str">
        <f>IF('ASS START SYNC'!C354="SHOW",MID('ASS START SYNC'!E354,D354+1,F354-D354+1),"")</f>
        <v/>
      </c>
      <c r="K354" s="11" t="str">
        <f>IF('ASS START SYNC'!C354="SHOW",MID('ASS START SYNC'!E354,F354+2,1000),"")</f>
        <v/>
      </c>
      <c r="M354" s="12"/>
      <c r="N354" s="14">
        <v>351</v>
      </c>
      <c r="O354" s="12" t="str">
        <f>IF('ASS END SYNC'!C354="SHOW",FIND(",",'ASS END SYNC'!E354,1),"")</f>
        <v/>
      </c>
      <c r="P354" s="12" t="str">
        <f>IF('ASS END SYNC'!C354="SHOW",FIND(",",'ASS END SYNC'!E354,O354+1),"")</f>
        <v/>
      </c>
      <c r="Q354" s="12" t="str">
        <f>IF('ASS END SYNC'!C354="SHOW",FIND(",",'ASS END SYNC'!E354,P354+1),"")</f>
        <v/>
      </c>
      <c r="R354" s="13" t="str">
        <f>IF('ASS END SYNC'!C354="SHOW",FIND(",,",'ASS END SYNC'!E354,1),"")</f>
        <v/>
      </c>
      <c r="S354" s="13" t="str">
        <f>IF('ASS END SYNC'!C354="SHOW",FIND(",,",'ASS END SYNC'!E354,R354+1),"")</f>
        <v/>
      </c>
      <c r="T354" s="11" t="str">
        <f>IF('ASS END SYNC'!C354="SHOW",LEFT('ASS END SYNC'!E354,O354),"")</f>
        <v/>
      </c>
      <c r="U354" s="12" t="str">
        <f>IF('ASS END SYNC'!C354="SHOW",MID('ASS END SYNC'!E354,O354+1,P354-O354-1),"")</f>
        <v/>
      </c>
      <c r="V354" s="12" t="str">
        <f>IF(AND('ASS END SYNC'!C354="SHOW",'ASS END SYNC'!C355="SHOW"),U355,IF(AND('ASS END SYNC'!C354="SHOW",'ASS END SYNC'!C355&lt;&gt;"SHOW"),MID('ASS END SYNC'!E354,O354+1,P354-O354-1),""))</f>
        <v/>
      </c>
      <c r="W354" s="11" t="str">
        <f>IF('ASS END SYNC'!C354="SHOW",MID('ASS END SYNC'!E354,Q354+1,S354-Q354+1),"")</f>
        <v/>
      </c>
      <c r="X354" s="11" t="str">
        <f>IF('ASS END SYNC'!C354="SHOW",MID('ASS END SYNC'!E354,S354+2,1000),"")</f>
        <v/>
      </c>
      <c r="Z354" s="12"/>
    </row>
    <row r="355" spans="1:26" x14ac:dyDescent="0.25">
      <c r="A355" s="14">
        <v>352</v>
      </c>
      <c r="B355" s="12" t="str">
        <f>IF('ASS START SYNC'!C355="SHOW",FIND(",",'ASS START SYNC'!E355,1),"")</f>
        <v/>
      </c>
      <c r="C355" s="12" t="str">
        <f>IF('ASS START SYNC'!C355="SHOW",FIND(",",'ASS START SYNC'!E355,B355+1),"")</f>
        <v/>
      </c>
      <c r="D355" s="12" t="str">
        <f>IF('ASS START SYNC'!C355="SHOW",FIND(",",'ASS START SYNC'!E355,C355+1),"")</f>
        <v/>
      </c>
      <c r="E355" s="13" t="str">
        <f>IF('ASS START SYNC'!C355="SHOW",FIND(",,",'ASS START SYNC'!E355,1),"")</f>
        <v/>
      </c>
      <c r="F355" s="13" t="str">
        <f>IF('ASS START SYNC'!C355="SHOW",FIND(",,",'ASS START SYNC'!E355,E355+1),"")</f>
        <v/>
      </c>
      <c r="G355" s="11" t="str">
        <f>IF('ASS START SYNC'!C355="SHOW",LEFT('ASS START SYNC'!E355,B355),"")</f>
        <v/>
      </c>
      <c r="H355" s="12" t="str">
        <f>IF(AND('ASS START SYNC'!C355="SHOW",COUNTA('ASS START SYNC'!$E$4:'ASS START SYNC'!E354)=0),MID('ASS START SYNC'!E355,B355+1,C355-B355-1),IF(AND('ASS START SYNC'!C355="SHOW",COUNTA('ASS START SYNC'!$E$4:'ASS START SYNC'!E354)&lt;&gt;0),I354,""))</f>
        <v/>
      </c>
      <c r="I355" s="12" t="str">
        <f>IF('ASS START SYNC'!C355="SHOW",MID('ASS START SYNC'!E355,C355+1,D355-C355-1),I354)</f>
        <v/>
      </c>
      <c r="J355" s="11" t="str">
        <f>IF('ASS START SYNC'!C355="SHOW",MID('ASS START SYNC'!E355,D355+1,F355-D355+1),"")</f>
        <v/>
      </c>
      <c r="K355" s="11" t="str">
        <f>IF('ASS START SYNC'!C355="SHOW",MID('ASS START SYNC'!E355,F355+2,1000),"")</f>
        <v/>
      </c>
      <c r="M355" s="12"/>
      <c r="N355" s="14">
        <v>352</v>
      </c>
      <c r="O355" s="12" t="str">
        <f>IF('ASS END SYNC'!C355="SHOW",FIND(",",'ASS END SYNC'!E355,1),"")</f>
        <v/>
      </c>
      <c r="P355" s="12" t="str">
        <f>IF('ASS END SYNC'!C355="SHOW",FIND(",",'ASS END SYNC'!E355,O355+1),"")</f>
        <v/>
      </c>
      <c r="Q355" s="12" t="str">
        <f>IF('ASS END SYNC'!C355="SHOW",FIND(",",'ASS END SYNC'!E355,P355+1),"")</f>
        <v/>
      </c>
      <c r="R355" s="13" t="str">
        <f>IF('ASS END SYNC'!C355="SHOW",FIND(",,",'ASS END SYNC'!E355,1),"")</f>
        <v/>
      </c>
      <c r="S355" s="13" t="str">
        <f>IF('ASS END SYNC'!C355="SHOW",FIND(",,",'ASS END SYNC'!E355,R355+1),"")</f>
        <v/>
      </c>
      <c r="T355" s="11" t="str">
        <f>IF('ASS END SYNC'!C355="SHOW",LEFT('ASS END SYNC'!E355,O355),"")</f>
        <v/>
      </c>
      <c r="U355" s="12" t="str">
        <f>IF('ASS END SYNC'!C355="SHOW",MID('ASS END SYNC'!E355,O355+1,P355-O355-1),"")</f>
        <v/>
      </c>
      <c r="V355" s="12" t="str">
        <f>IF(AND('ASS END SYNC'!C355="SHOW",'ASS END SYNC'!C356="SHOW"),U356,IF(AND('ASS END SYNC'!C355="SHOW",'ASS END SYNC'!C356&lt;&gt;"SHOW"),MID('ASS END SYNC'!E355,O355+1,P355-O355-1),""))</f>
        <v/>
      </c>
      <c r="W355" s="11" t="str">
        <f>IF('ASS END SYNC'!C355="SHOW",MID('ASS END SYNC'!E355,Q355+1,S355-Q355+1),"")</f>
        <v/>
      </c>
      <c r="X355" s="11" t="str">
        <f>IF('ASS END SYNC'!C355="SHOW",MID('ASS END SYNC'!E355,S355+2,1000),"")</f>
        <v/>
      </c>
      <c r="Z355" s="12"/>
    </row>
    <row r="356" spans="1:26" x14ac:dyDescent="0.25">
      <c r="A356" s="14">
        <v>353</v>
      </c>
      <c r="B356" s="12" t="str">
        <f>IF('ASS START SYNC'!C356="SHOW",FIND(",",'ASS START SYNC'!E356,1),"")</f>
        <v/>
      </c>
      <c r="C356" s="12" t="str">
        <f>IF('ASS START SYNC'!C356="SHOW",FIND(",",'ASS START SYNC'!E356,B356+1),"")</f>
        <v/>
      </c>
      <c r="D356" s="12" t="str">
        <f>IF('ASS START SYNC'!C356="SHOW",FIND(",",'ASS START SYNC'!E356,C356+1),"")</f>
        <v/>
      </c>
      <c r="E356" s="13" t="str">
        <f>IF('ASS START SYNC'!C356="SHOW",FIND(",,",'ASS START SYNC'!E356,1),"")</f>
        <v/>
      </c>
      <c r="F356" s="13" t="str">
        <f>IF('ASS START SYNC'!C356="SHOW",FIND(",,",'ASS START SYNC'!E356,E356+1),"")</f>
        <v/>
      </c>
      <c r="G356" s="11" t="str">
        <f>IF('ASS START SYNC'!C356="SHOW",LEFT('ASS START SYNC'!E356,B356),"")</f>
        <v/>
      </c>
      <c r="H356" s="12" t="str">
        <f>IF(AND('ASS START SYNC'!C356="SHOW",COUNTA('ASS START SYNC'!$E$4:'ASS START SYNC'!E355)=0),MID('ASS START SYNC'!E356,B356+1,C356-B356-1),IF(AND('ASS START SYNC'!C356="SHOW",COUNTA('ASS START SYNC'!$E$4:'ASS START SYNC'!E355)&lt;&gt;0),I355,""))</f>
        <v/>
      </c>
      <c r="I356" s="12" t="str">
        <f>IF('ASS START SYNC'!C356="SHOW",MID('ASS START SYNC'!E356,C356+1,D356-C356-1),I355)</f>
        <v/>
      </c>
      <c r="J356" s="11" t="str">
        <f>IF('ASS START SYNC'!C356="SHOW",MID('ASS START SYNC'!E356,D356+1,F356-D356+1),"")</f>
        <v/>
      </c>
      <c r="K356" s="11" t="str">
        <f>IF('ASS START SYNC'!C356="SHOW",MID('ASS START SYNC'!E356,F356+2,1000),"")</f>
        <v/>
      </c>
      <c r="M356" s="12"/>
      <c r="N356" s="14">
        <v>353</v>
      </c>
      <c r="O356" s="12" t="str">
        <f>IF('ASS END SYNC'!C356="SHOW",FIND(",",'ASS END SYNC'!E356,1),"")</f>
        <v/>
      </c>
      <c r="P356" s="12" t="str">
        <f>IF('ASS END SYNC'!C356="SHOW",FIND(",",'ASS END SYNC'!E356,O356+1),"")</f>
        <v/>
      </c>
      <c r="Q356" s="12" t="str">
        <f>IF('ASS END SYNC'!C356="SHOW",FIND(",",'ASS END SYNC'!E356,P356+1),"")</f>
        <v/>
      </c>
      <c r="R356" s="13" t="str">
        <f>IF('ASS END SYNC'!C356="SHOW",FIND(",,",'ASS END SYNC'!E356,1),"")</f>
        <v/>
      </c>
      <c r="S356" s="13" t="str">
        <f>IF('ASS END SYNC'!C356="SHOW",FIND(",,",'ASS END SYNC'!E356,R356+1),"")</f>
        <v/>
      </c>
      <c r="T356" s="11" t="str">
        <f>IF('ASS END SYNC'!C356="SHOW",LEFT('ASS END SYNC'!E356,O356),"")</f>
        <v/>
      </c>
      <c r="U356" s="12" t="str">
        <f>IF('ASS END SYNC'!C356="SHOW",MID('ASS END SYNC'!E356,O356+1,P356-O356-1),"")</f>
        <v/>
      </c>
      <c r="V356" s="12" t="str">
        <f>IF(AND('ASS END SYNC'!C356="SHOW",'ASS END SYNC'!C357="SHOW"),U357,IF(AND('ASS END SYNC'!C356="SHOW",'ASS END SYNC'!C357&lt;&gt;"SHOW"),MID('ASS END SYNC'!E356,O356+1,P356-O356-1),""))</f>
        <v/>
      </c>
      <c r="W356" s="11" t="str">
        <f>IF('ASS END SYNC'!C356="SHOW",MID('ASS END SYNC'!E356,Q356+1,S356-Q356+1),"")</f>
        <v/>
      </c>
      <c r="X356" s="11" t="str">
        <f>IF('ASS END SYNC'!C356="SHOW",MID('ASS END SYNC'!E356,S356+2,1000),"")</f>
        <v/>
      </c>
      <c r="Z356" s="12"/>
    </row>
    <row r="357" spans="1:26" x14ac:dyDescent="0.25">
      <c r="A357" s="14">
        <v>354</v>
      </c>
      <c r="B357" s="12" t="str">
        <f>IF('ASS START SYNC'!C357="SHOW",FIND(",",'ASS START SYNC'!E357,1),"")</f>
        <v/>
      </c>
      <c r="C357" s="12" t="str">
        <f>IF('ASS START SYNC'!C357="SHOW",FIND(",",'ASS START SYNC'!E357,B357+1),"")</f>
        <v/>
      </c>
      <c r="D357" s="12" t="str">
        <f>IF('ASS START SYNC'!C357="SHOW",FIND(",",'ASS START SYNC'!E357,C357+1),"")</f>
        <v/>
      </c>
      <c r="E357" s="13" t="str">
        <f>IF('ASS START SYNC'!C357="SHOW",FIND(",,",'ASS START SYNC'!E357,1),"")</f>
        <v/>
      </c>
      <c r="F357" s="13" t="str">
        <f>IF('ASS START SYNC'!C357="SHOW",FIND(",,",'ASS START SYNC'!E357,E357+1),"")</f>
        <v/>
      </c>
      <c r="G357" s="11" t="str">
        <f>IF('ASS START SYNC'!C357="SHOW",LEFT('ASS START SYNC'!E357,B357),"")</f>
        <v/>
      </c>
      <c r="H357" s="12" t="str">
        <f>IF(AND('ASS START SYNC'!C357="SHOW",COUNTA('ASS START SYNC'!$E$4:'ASS START SYNC'!E356)=0),MID('ASS START SYNC'!E357,B357+1,C357-B357-1),IF(AND('ASS START SYNC'!C357="SHOW",COUNTA('ASS START SYNC'!$E$4:'ASS START SYNC'!E356)&lt;&gt;0),I356,""))</f>
        <v/>
      </c>
      <c r="I357" s="12" t="str">
        <f>IF('ASS START SYNC'!C357="SHOW",MID('ASS START SYNC'!E357,C357+1,D357-C357-1),I356)</f>
        <v/>
      </c>
      <c r="J357" s="11" t="str">
        <f>IF('ASS START SYNC'!C357="SHOW",MID('ASS START SYNC'!E357,D357+1,F357-D357+1),"")</f>
        <v/>
      </c>
      <c r="K357" s="11" t="str">
        <f>IF('ASS START SYNC'!C357="SHOW",MID('ASS START SYNC'!E357,F357+2,1000),"")</f>
        <v/>
      </c>
      <c r="M357" s="12"/>
      <c r="N357" s="14">
        <v>354</v>
      </c>
      <c r="O357" s="12" t="str">
        <f>IF('ASS END SYNC'!C357="SHOW",FIND(",",'ASS END SYNC'!E357,1),"")</f>
        <v/>
      </c>
      <c r="P357" s="12" t="str">
        <f>IF('ASS END SYNC'!C357="SHOW",FIND(",",'ASS END SYNC'!E357,O357+1),"")</f>
        <v/>
      </c>
      <c r="Q357" s="12" t="str">
        <f>IF('ASS END SYNC'!C357="SHOW",FIND(",",'ASS END SYNC'!E357,P357+1),"")</f>
        <v/>
      </c>
      <c r="R357" s="13" t="str">
        <f>IF('ASS END SYNC'!C357="SHOW",FIND(",,",'ASS END SYNC'!E357,1),"")</f>
        <v/>
      </c>
      <c r="S357" s="13" t="str">
        <f>IF('ASS END SYNC'!C357="SHOW",FIND(",,",'ASS END SYNC'!E357,R357+1),"")</f>
        <v/>
      </c>
      <c r="T357" s="11" t="str">
        <f>IF('ASS END SYNC'!C357="SHOW",LEFT('ASS END SYNC'!E357,O357),"")</f>
        <v/>
      </c>
      <c r="U357" s="12" t="str">
        <f>IF('ASS END SYNC'!C357="SHOW",MID('ASS END SYNC'!E357,O357+1,P357-O357-1),"")</f>
        <v/>
      </c>
      <c r="V357" s="12" t="str">
        <f>IF(AND('ASS END SYNC'!C357="SHOW",'ASS END SYNC'!C358="SHOW"),U358,IF(AND('ASS END SYNC'!C357="SHOW",'ASS END SYNC'!C358&lt;&gt;"SHOW"),MID('ASS END SYNC'!E357,O357+1,P357-O357-1),""))</f>
        <v/>
      </c>
      <c r="W357" s="11" t="str">
        <f>IF('ASS END SYNC'!C357="SHOW",MID('ASS END SYNC'!E357,Q357+1,S357-Q357+1),"")</f>
        <v/>
      </c>
      <c r="X357" s="11" t="str">
        <f>IF('ASS END SYNC'!C357="SHOW",MID('ASS END SYNC'!E357,S357+2,1000),"")</f>
        <v/>
      </c>
      <c r="Z357" s="12"/>
    </row>
    <row r="358" spans="1:26" x14ac:dyDescent="0.25">
      <c r="A358" s="14">
        <v>355</v>
      </c>
      <c r="B358" s="12" t="str">
        <f>IF('ASS START SYNC'!C358="SHOW",FIND(",",'ASS START SYNC'!E358,1),"")</f>
        <v/>
      </c>
      <c r="C358" s="12" t="str">
        <f>IF('ASS START SYNC'!C358="SHOW",FIND(",",'ASS START SYNC'!E358,B358+1),"")</f>
        <v/>
      </c>
      <c r="D358" s="12" t="str">
        <f>IF('ASS START SYNC'!C358="SHOW",FIND(",",'ASS START SYNC'!E358,C358+1),"")</f>
        <v/>
      </c>
      <c r="E358" s="13" t="str">
        <f>IF('ASS START SYNC'!C358="SHOW",FIND(",,",'ASS START SYNC'!E358,1),"")</f>
        <v/>
      </c>
      <c r="F358" s="13" t="str">
        <f>IF('ASS START SYNC'!C358="SHOW",FIND(",,",'ASS START SYNC'!E358,E358+1),"")</f>
        <v/>
      </c>
      <c r="G358" s="11" t="str">
        <f>IF('ASS START SYNC'!C358="SHOW",LEFT('ASS START SYNC'!E358,B358),"")</f>
        <v/>
      </c>
      <c r="H358" s="12" t="str">
        <f>IF(AND('ASS START SYNC'!C358="SHOW",COUNTA('ASS START SYNC'!$E$4:'ASS START SYNC'!E357)=0),MID('ASS START SYNC'!E358,B358+1,C358-B358-1),IF(AND('ASS START SYNC'!C358="SHOW",COUNTA('ASS START SYNC'!$E$4:'ASS START SYNC'!E357)&lt;&gt;0),I357,""))</f>
        <v/>
      </c>
      <c r="I358" s="12" t="str">
        <f>IF('ASS START SYNC'!C358="SHOW",MID('ASS START SYNC'!E358,C358+1,D358-C358-1),I357)</f>
        <v/>
      </c>
      <c r="J358" s="11" t="str">
        <f>IF('ASS START SYNC'!C358="SHOW",MID('ASS START SYNC'!E358,D358+1,F358-D358+1),"")</f>
        <v/>
      </c>
      <c r="K358" s="11" t="str">
        <f>IF('ASS START SYNC'!C358="SHOW",MID('ASS START SYNC'!E358,F358+2,1000),"")</f>
        <v/>
      </c>
      <c r="M358" s="12"/>
      <c r="N358" s="14">
        <v>355</v>
      </c>
      <c r="O358" s="12" t="str">
        <f>IF('ASS END SYNC'!C358="SHOW",FIND(",",'ASS END SYNC'!E358,1),"")</f>
        <v/>
      </c>
      <c r="P358" s="12" t="str">
        <f>IF('ASS END SYNC'!C358="SHOW",FIND(",",'ASS END SYNC'!E358,O358+1),"")</f>
        <v/>
      </c>
      <c r="Q358" s="12" t="str">
        <f>IF('ASS END SYNC'!C358="SHOW",FIND(",",'ASS END SYNC'!E358,P358+1),"")</f>
        <v/>
      </c>
      <c r="R358" s="13" t="str">
        <f>IF('ASS END SYNC'!C358="SHOW",FIND(",,",'ASS END SYNC'!E358,1),"")</f>
        <v/>
      </c>
      <c r="S358" s="13" t="str">
        <f>IF('ASS END SYNC'!C358="SHOW",FIND(",,",'ASS END SYNC'!E358,R358+1),"")</f>
        <v/>
      </c>
      <c r="T358" s="11" t="str">
        <f>IF('ASS END SYNC'!C358="SHOW",LEFT('ASS END SYNC'!E358,O358),"")</f>
        <v/>
      </c>
      <c r="U358" s="12" t="str">
        <f>IF('ASS END SYNC'!C358="SHOW",MID('ASS END SYNC'!E358,O358+1,P358-O358-1),"")</f>
        <v/>
      </c>
      <c r="V358" s="12" t="str">
        <f>IF(AND('ASS END SYNC'!C358="SHOW",'ASS END SYNC'!C359="SHOW"),U359,IF(AND('ASS END SYNC'!C358="SHOW",'ASS END SYNC'!C359&lt;&gt;"SHOW"),MID('ASS END SYNC'!E358,O358+1,P358-O358-1),""))</f>
        <v/>
      </c>
      <c r="W358" s="11" t="str">
        <f>IF('ASS END SYNC'!C358="SHOW",MID('ASS END SYNC'!E358,Q358+1,S358-Q358+1),"")</f>
        <v/>
      </c>
      <c r="X358" s="11" t="str">
        <f>IF('ASS END SYNC'!C358="SHOW",MID('ASS END SYNC'!E358,S358+2,1000),"")</f>
        <v/>
      </c>
      <c r="Z358" s="12"/>
    </row>
    <row r="359" spans="1:26" x14ac:dyDescent="0.25">
      <c r="A359" s="14">
        <v>356</v>
      </c>
      <c r="B359" s="12" t="str">
        <f>IF('ASS START SYNC'!C359="SHOW",FIND(",",'ASS START SYNC'!E359,1),"")</f>
        <v/>
      </c>
      <c r="C359" s="12" t="str">
        <f>IF('ASS START SYNC'!C359="SHOW",FIND(",",'ASS START SYNC'!E359,B359+1),"")</f>
        <v/>
      </c>
      <c r="D359" s="12" t="str">
        <f>IF('ASS START SYNC'!C359="SHOW",FIND(",",'ASS START SYNC'!E359,C359+1),"")</f>
        <v/>
      </c>
      <c r="E359" s="13" t="str">
        <f>IF('ASS START SYNC'!C359="SHOW",FIND(",,",'ASS START SYNC'!E359,1),"")</f>
        <v/>
      </c>
      <c r="F359" s="13" t="str">
        <f>IF('ASS START SYNC'!C359="SHOW",FIND(",,",'ASS START SYNC'!E359,E359+1),"")</f>
        <v/>
      </c>
      <c r="G359" s="11" t="str">
        <f>IF('ASS START SYNC'!C359="SHOW",LEFT('ASS START SYNC'!E359,B359),"")</f>
        <v/>
      </c>
      <c r="H359" s="12" t="str">
        <f>IF(AND('ASS START SYNC'!C359="SHOW",COUNTA('ASS START SYNC'!$E$4:'ASS START SYNC'!E358)=0),MID('ASS START SYNC'!E359,B359+1,C359-B359-1),IF(AND('ASS START SYNC'!C359="SHOW",COUNTA('ASS START SYNC'!$E$4:'ASS START SYNC'!E358)&lt;&gt;0),I358,""))</f>
        <v/>
      </c>
      <c r="I359" s="12" t="str">
        <f>IF('ASS START SYNC'!C359="SHOW",MID('ASS START SYNC'!E359,C359+1,D359-C359-1),I358)</f>
        <v/>
      </c>
      <c r="J359" s="11" t="str">
        <f>IF('ASS START SYNC'!C359="SHOW",MID('ASS START SYNC'!E359,D359+1,F359-D359+1),"")</f>
        <v/>
      </c>
      <c r="K359" s="11" t="str">
        <f>IF('ASS START SYNC'!C359="SHOW",MID('ASS START SYNC'!E359,F359+2,1000),"")</f>
        <v/>
      </c>
      <c r="M359" s="12"/>
      <c r="N359" s="14">
        <v>356</v>
      </c>
      <c r="O359" s="12" t="str">
        <f>IF('ASS END SYNC'!C359="SHOW",FIND(",",'ASS END SYNC'!E359,1),"")</f>
        <v/>
      </c>
      <c r="P359" s="12" t="str">
        <f>IF('ASS END SYNC'!C359="SHOW",FIND(",",'ASS END SYNC'!E359,O359+1),"")</f>
        <v/>
      </c>
      <c r="Q359" s="12" t="str">
        <f>IF('ASS END SYNC'!C359="SHOW",FIND(",",'ASS END SYNC'!E359,P359+1),"")</f>
        <v/>
      </c>
      <c r="R359" s="13" t="str">
        <f>IF('ASS END SYNC'!C359="SHOW",FIND(",,",'ASS END SYNC'!E359,1),"")</f>
        <v/>
      </c>
      <c r="S359" s="13" t="str">
        <f>IF('ASS END SYNC'!C359="SHOW",FIND(",,",'ASS END SYNC'!E359,R359+1),"")</f>
        <v/>
      </c>
      <c r="T359" s="11" t="str">
        <f>IF('ASS END SYNC'!C359="SHOW",LEFT('ASS END SYNC'!E359,O359),"")</f>
        <v/>
      </c>
      <c r="U359" s="12" t="str">
        <f>IF('ASS END SYNC'!C359="SHOW",MID('ASS END SYNC'!E359,O359+1,P359-O359-1),"")</f>
        <v/>
      </c>
      <c r="V359" s="12" t="str">
        <f>IF(AND('ASS END SYNC'!C359="SHOW",'ASS END SYNC'!C360="SHOW"),U360,IF(AND('ASS END SYNC'!C359="SHOW",'ASS END SYNC'!C360&lt;&gt;"SHOW"),MID('ASS END SYNC'!E359,O359+1,P359-O359-1),""))</f>
        <v/>
      </c>
      <c r="W359" s="11" t="str">
        <f>IF('ASS END SYNC'!C359="SHOW",MID('ASS END SYNC'!E359,Q359+1,S359-Q359+1),"")</f>
        <v/>
      </c>
      <c r="X359" s="11" t="str">
        <f>IF('ASS END SYNC'!C359="SHOW",MID('ASS END SYNC'!E359,S359+2,1000),"")</f>
        <v/>
      </c>
      <c r="Z359" s="12"/>
    </row>
    <row r="360" spans="1:26" x14ac:dyDescent="0.25">
      <c r="A360" s="14">
        <v>357</v>
      </c>
      <c r="B360" s="12" t="str">
        <f>IF('ASS START SYNC'!C360="SHOW",FIND(",",'ASS START SYNC'!E360,1),"")</f>
        <v/>
      </c>
      <c r="C360" s="12" t="str">
        <f>IF('ASS START SYNC'!C360="SHOW",FIND(",",'ASS START SYNC'!E360,B360+1),"")</f>
        <v/>
      </c>
      <c r="D360" s="12" t="str">
        <f>IF('ASS START SYNC'!C360="SHOW",FIND(",",'ASS START SYNC'!E360,C360+1),"")</f>
        <v/>
      </c>
      <c r="E360" s="13" t="str">
        <f>IF('ASS START SYNC'!C360="SHOW",FIND(",,",'ASS START SYNC'!E360,1),"")</f>
        <v/>
      </c>
      <c r="F360" s="13" t="str">
        <f>IF('ASS START SYNC'!C360="SHOW",FIND(",,",'ASS START SYNC'!E360,E360+1),"")</f>
        <v/>
      </c>
      <c r="G360" s="11" t="str">
        <f>IF('ASS START SYNC'!C360="SHOW",LEFT('ASS START SYNC'!E360,B360),"")</f>
        <v/>
      </c>
      <c r="H360" s="12" t="str">
        <f>IF(AND('ASS START SYNC'!C360="SHOW",COUNTA('ASS START SYNC'!$E$4:'ASS START SYNC'!E359)=0),MID('ASS START SYNC'!E360,B360+1,C360-B360-1),IF(AND('ASS START SYNC'!C360="SHOW",COUNTA('ASS START SYNC'!$E$4:'ASS START SYNC'!E359)&lt;&gt;0),I359,""))</f>
        <v/>
      </c>
      <c r="I360" s="12" t="str">
        <f>IF('ASS START SYNC'!C360="SHOW",MID('ASS START SYNC'!E360,C360+1,D360-C360-1),I359)</f>
        <v/>
      </c>
      <c r="J360" s="11" t="str">
        <f>IF('ASS START SYNC'!C360="SHOW",MID('ASS START SYNC'!E360,D360+1,F360-D360+1),"")</f>
        <v/>
      </c>
      <c r="K360" s="11" t="str">
        <f>IF('ASS START SYNC'!C360="SHOW",MID('ASS START SYNC'!E360,F360+2,1000),"")</f>
        <v/>
      </c>
      <c r="M360" s="12"/>
      <c r="N360" s="14">
        <v>357</v>
      </c>
      <c r="O360" s="12" t="str">
        <f>IF('ASS END SYNC'!C360="SHOW",FIND(",",'ASS END SYNC'!E360,1),"")</f>
        <v/>
      </c>
      <c r="P360" s="12" t="str">
        <f>IF('ASS END SYNC'!C360="SHOW",FIND(",",'ASS END SYNC'!E360,O360+1),"")</f>
        <v/>
      </c>
      <c r="Q360" s="12" t="str">
        <f>IF('ASS END SYNC'!C360="SHOW",FIND(",",'ASS END SYNC'!E360,P360+1),"")</f>
        <v/>
      </c>
      <c r="R360" s="13" t="str">
        <f>IF('ASS END SYNC'!C360="SHOW",FIND(",,",'ASS END SYNC'!E360,1),"")</f>
        <v/>
      </c>
      <c r="S360" s="13" t="str">
        <f>IF('ASS END SYNC'!C360="SHOW",FIND(",,",'ASS END SYNC'!E360,R360+1),"")</f>
        <v/>
      </c>
      <c r="T360" s="11" t="str">
        <f>IF('ASS END SYNC'!C360="SHOW",LEFT('ASS END SYNC'!E360,O360),"")</f>
        <v/>
      </c>
      <c r="U360" s="12" t="str">
        <f>IF('ASS END SYNC'!C360="SHOW",MID('ASS END SYNC'!E360,O360+1,P360-O360-1),"")</f>
        <v/>
      </c>
      <c r="V360" s="12" t="str">
        <f>IF(AND('ASS END SYNC'!C360="SHOW",'ASS END SYNC'!C361="SHOW"),U361,IF(AND('ASS END SYNC'!C360="SHOW",'ASS END SYNC'!C361&lt;&gt;"SHOW"),MID('ASS END SYNC'!E360,O360+1,P360-O360-1),""))</f>
        <v/>
      </c>
      <c r="W360" s="11" t="str">
        <f>IF('ASS END SYNC'!C360="SHOW",MID('ASS END SYNC'!E360,Q360+1,S360-Q360+1),"")</f>
        <v/>
      </c>
      <c r="X360" s="11" t="str">
        <f>IF('ASS END SYNC'!C360="SHOW",MID('ASS END SYNC'!E360,S360+2,1000),"")</f>
        <v/>
      </c>
      <c r="Z360" s="12"/>
    </row>
    <row r="361" spans="1:26" x14ac:dyDescent="0.25">
      <c r="A361" s="14">
        <v>358</v>
      </c>
      <c r="B361" s="12" t="str">
        <f>IF('ASS START SYNC'!C361="SHOW",FIND(",",'ASS START SYNC'!E361,1),"")</f>
        <v/>
      </c>
      <c r="C361" s="12" t="str">
        <f>IF('ASS START SYNC'!C361="SHOW",FIND(",",'ASS START SYNC'!E361,B361+1),"")</f>
        <v/>
      </c>
      <c r="D361" s="12" t="str">
        <f>IF('ASS START SYNC'!C361="SHOW",FIND(",",'ASS START SYNC'!E361,C361+1),"")</f>
        <v/>
      </c>
      <c r="E361" s="13" t="str">
        <f>IF('ASS START SYNC'!C361="SHOW",FIND(",,",'ASS START SYNC'!E361,1),"")</f>
        <v/>
      </c>
      <c r="F361" s="13" t="str">
        <f>IF('ASS START SYNC'!C361="SHOW",FIND(",,",'ASS START SYNC'!E361,E361+1),"")</f>
        <v/>
      </c>
      <c r="G361" s="11" t="str">
        <f>IF('ASS START SYNC'!C361="SHOW",LEFT('ASS START SYNC'!E361,B361),"")</f>
        <v/>
      </c>
      <c r="H361" s="12" t="str">
        <f>IF(AND('ASS START SYNC'!C361="SHOW",COUNTA('ASS START SYNC'!$E$4:'ASS START SYNC'!E360)=0),MID('ASS START SYNC'!E361,B361+1,C361-B361-1),IF(AND('ASS START SYNC'!C361="SHOW",COUNTA('ASS START SYNC'!$E$4:'ASS START SYNC'!E360)&lt;&gt;0),I360,""))</f>
        <v/>
      </c>
      <c r="I361" s="12" t="str">
        <f>IF('ASS START SYNC'!C361="SHOW",MID('ASS START SYNC'!E361,C361+1,D361-C361-1),I360)</f>
        <v/>
      </c>
      <c r="J361" s="11" t="str">
        <f>IF('ASS START SYNC'!C361="SHOW",MID('ASS START SYNC'!E361,D361+1,F361-D361+1),"")</f>
        <v/>
      </c>
      <c r="K361" s="11" t="str">
        <f>IF('ASS START SYNC'!C361="SHOW",MID('ASS START SYNC'!E361,F361+2,1000),"")</f>
        <v/>
      </c>
      <c r="M361" s="12"/>
      <c r="N361" s="14">
        <v>358</v>
      </c>
      <c r="O361" s="12" t="str">
        <f>IF('ASS END SYNC'!C361="SHOW",FIND(",",'ASS END SYNC'!E361,1),"")</f>
        <v/>
      </c>
      <c r="P361" s="12" t="str">
        <f>IF('ASS END SYNC'!C361="SHOW",FIND(",",'ASS END SYNC'!E361,O361+1),"")</f>
        <v/>
      </c>
      <c r="Q361" s="12" t="str">
        <f>IF('ASS END SYNC'!C361="SHOW",FIND(",",'ASS END SYNC'!E361,P361+1),"")</f>
        <v/>
      </c>
      <c r="R361" s="13" t="str">
        <f>IF('ASS END SYNC'!C361="SHOW",FIND(",,",'ASS END SYNC'!E361,1),"")</f>
        <v/>
      </c>
      <c r="S361" s="13" t="str">
        <f>IF('ASS END SYNC'!C361="SHOW",FIND(",,",'ASS END SYNC'!E361,R361+1),"")</f>
        <v/>
      </c>
      <c r="T361" s="11" t="str">
        <f>IF('ASS END SYNC'!C361="SHOW",LEFT('ASS END SYNC'!E361,O361),"")</f>
        <v/>
      </c>
      <c r="U361" s="12" t="str">
        <f>IF('ASS END SYNC'!C361="SHOW",MID('ASS END SYNC'!E361,O361+1,P361-O361-1),"")</f>
        <v/>
      </c>
      <c r="V361" s="12" t="str">
        <f>IF(AND('ASS END SYNC'!C361="SHOW",'ASS END SYNC'!C362="SHOW"),U362,IF(AND('ASS END SYNC'!C361="SHOW",'ASS END SYNC'!C362&lt;&gt;"SHOW"),MID('ASS END SYNC'!E361,O361+1,P361-O361-1),""))</f>
        <v/>
      </c>
      <c r="W361" s="11" t="str">
        <f>IF('ASS END SYNC'!C361="SHOW",MID('ASS END SYNC'!E361,Q361+1,S361-Q361+1),"")</f>
        <v/>
      </c>
      <c r="X361" s="11" t="str">
        <f>IF('ASS END SYNC'!C361="SHOW",MID('ASS END SYNC'!E361,S361+2,1000),"")</f>
        <v/>
      </c>
      <c r="Z361" s="12"/>
    </row>
    <row r="362" spans="1:26" x14ac:dyDescent="0.25">
      <c r="A362" s="14">
        <v>359</v>
      </c>
      <c r="B362" s="12" t="str">
        <f>IF('ASS START SYNC'!C362="SHOW",FIND(",",'ASS START SYNC'!E362,1),"")</f>
        <v/>
      </c>
      <c r="C362" s="12" t="str">
        <f>IF('ASS START SYNC'!C362="SHOW",FIND(",",'ASS START SYNC'!E362,B362+1),"")</f>
        <v/>
      </c>
      <c r="D362" s="12" t="str">
        <f>IF('ASS START SYNC'!C362="SHOW",FIND(",",'ASS START SYNC'!E362,C362+1),"")</f>
        <v/>
      </c>
      <c r="E362" s="13" t="str">
        <f>IF('ASS START SYNC'!C362="SHOW",FIND(",,",'ASS START SYNC'!E362,1),"")</f>
        <v/>
      </c>
      <c r="F362" s="13" t="str">
        <f>IF('ASS START SYNC'!C362="SHOW",FIND(",,",'ASS START SYNC'!E362,E362+1),"")</f>
        <v/>
      </c>
      <c r="G362" s="11" t="str">
        <f>IF('ASS START SYNC'!C362="SHOW",LEFT('ASS START SYNC'!E362,B362),"")</f>
        <v/>
      </c>
      <c r="H362" s="12" t="str">
        <f>IF(AND('ASS START SYNC'!C362="SHOW",COUNTA('ASS START SYNC'!$E$4:'ASS START SYNC'!E361)=0),MID('ASS START SYNC'!E362,B362+1,C362-B362-1),IF(AND('ASS START SYNC'!C362="SHOW",COUNTA('ASS START SYNC'!$E$4:'ASS START SYNC'!E361)&lt;&gt;0),I361,""))</f>
        <v/>
      </c>
      <c r="I362" s="12" t="str">
        <f>IF('ASS START SYNC'!C362="SHOW",MID('ASS START SYNC'!E362,C362+1,D362-C362-1),I361)</f>
        <v/>
      </c>
      <c r="J362" s="11" t="str">
        <f>IF('ASS START SYNC'!C362="SHOW",MID('ASS START SYNC'!E362,D362+1,F362-D362+1),"")</f>
        <v/>
      </c>
      <c r="K362" s="11" t="str">
        <f>IF('ASS START SYNC'!C362="SHOW",MID('ASS START SYNC'!E362,F362+2,1000),"")</f>
        <v/>
      </c>
      <c r="M362" s="12"/>
      <c r="N362" s="14">
        <v>359</v>
      </c>
      <c r="O362" s="12" t="str">
        <f>IF('ASS END SYNC'!C362="SHOW",FIND(",",'ASS END SYNC'!E362,1),"")</f>
        <v/>
      </c>
      <c r="P362" s="12" t="str">
        <f>IF('ASS END SYNC'!C362="SHOW",FIND(",",'ASS END SYNC'!E362,O362+1),"")</f>
        <v/>
      </c>
      <c r="Q362" s="12" t="str">
        <f>IF('ASS END SYNC'!C362="SHOW",FIND(",",'ASS END SYNC'!E362,P362+1),"")</f>
        <v/>
      </c>
      <c r="R362" s="13" t="str">
        <f>IF('ASS END SYNC'!C362="SHOW",FIND(",,",'ASS END SYNC'!E362,1),"")</f>
        <v/>
      </c>
      <c r="S362" s="13" t="str">
        <f>IF('ASS END SYNC'!C362="SHOW",FIND(",,",'ASS END SYNC'!E362,R362+1),"")</f>
        <v/>
      </c>
      <c r="T362" s="11" t="str">
        <f>IF('ASS END SYNC'!C362="SHOW",LEFT('ASS END SYNC'!E362,O362),"")</f>
        <v/>
      </c>
      <c r="U362" s="12" t="str">
        <f>IF('ASS END SYNC'!C362="SHOW",MID('ASS END SYNC'!E362,O362+1,P362-O362-1),"")</f>
        <v/>
      </c>
      <c r="V362" s="12" t="str">
        <f>IF(AND('ASS END SYNC'!C362="SHOW",'ASS END SYNC'!C363="SHOW"),U363,IF(AND('ASS END SYNC'!C362="SHOW",'ASS END SYNC'!C363&lt;&gt;"SHOW"),MID('ASS END SYNC'!E362,O362+1,P362-O362-1),""))</f>
        <v/>
      </c>
      <c r="W362" s="11" t="str">
        <f>IF('ASS END SYNC'!C362="SHOW",MID('ASS END SYNC'!E362,Q362+1,S362-Q362+1),"")</f>
        <v/>
      </c>
      <c r="X362" s="11" t="str">
        <f>IF('ASS END SYNC'!C362="SHOW",MID('ASS END SYNC'!E362,S362+2,1000),"")</f>
        <v/>
      </c>
      <c r="Z362" s="12"/>
    </row>
    <row r="363" spans="1:26" x14ac:dyDescent="0.25">
      <c r="A363" s="14">
        <v>360</v>
      </c>
      <c r="B363" s="12" t="str">
        <f>IF('ASS START SYNC'!C363="SHOW",FIND(",",'ASS START SYNC'!E363,1),"")</f>
        <v/>
      </c>
      <c r="C363" s="12" t="str">
        <f>IF('ASS START SYNC'!C363="SHOW",FIND(",",'ASS START SYNC'!E363,B363+1),"")</f>
        <v/>
      </c>
      <c r="D363" s="12" t="str">
        <f>IF('ASS START SYNC'!C363="SHOW",FIND(",",'ASS START SYNC'!E363,C363+1),"")</f>
        <v/>
      </c>
      <c r="E363" s="13" t="str">
        <f>IF('ASS START SYNC'!C363="SHOW",FIND(",,",'ASS START SYNC'!E363,1),"")</f>
        <v/>
      </c>
      <c r="F363" s="13" t="str">
        <f>IF('ASS START SYNC'!C363="SHOW",FIND(",,",'ASS START SYNC'!E363,E363+1),"")</f>
        <v/>
      </c>
      <c r="G363" s="11" t="str">
        <f>IF('ASS START SYNC'!C363="SHOW",LEFT('ASS START SYNC'!E363,B363),"")</f>
        <v/>
      </c>
      <c r="H363" s="12" t="str">
        <f>IF(AND('ASS START SYNC'!C363="SHOW",COUNTA('ASS START SYNC'!$E$4:'ASS START SYNC'!E362)=0),MID('ASS START SYNC'!E363,B363+1,C363-B363-1),IF(AND('ASS START SYNC'!C363="SHOW",COUNTA('ASS START SYNC'!$E$4:'ASS START SYNC'!E362)&lt;&gt;0),I362,""))</f>
        <v/>
      </c>
      <c r="I363" s="12" t="str">
        <f>IF('ASS START SYNC'!C363="SHOW",MID('ASS START SYNC'!E363,C363+1,D363-C363-1),I362)</f>
        <v/>
      </c>
      <c r="J363" s="11" t="str">
        <f>IF('ASS START SYNC'!C363="SHOW",MID('ASS START SYNC'!E363,D363+1,F363-D363+1),"")</f>
        <v/>
      </c>
      <c r="K363" s="11" t="str">
        <f>IF('ASS START SYNC'!C363="SHOW",MID('ASS START SYNC'!E363,F363+2,1000),"")</f>
        <v/>
      </c>
      <c r="M363" s="12"/>
      <c r="N363" s="14">
        <v>360</v>
      </c>
      <c r="O363" s="12" t="str">
        <f>IF('ASS END SYNC'!C363="SHOW",FIND(",",'ASS END SYNC'!E363,1),"")</f>
        <v/>
      </c>
      <c r="P363" s="12" t="str">
        <f>IF('ASS END SYNC'!C363="SHOW",FIND(",",'ASS END SYNC'!E363,O363+1),"")</f>
        <v/>
      </c>
      <c r="Q363" s="12" t="str">
        <f>IF('ASS END SYNC'!C363="SHOW",FIND(",",'ASS END SYNC'!E363,P363+1),"")</f>
        <v/>
      </c>
      <c r="R363" s="13" t="str">
        <f>IF('ASS END SYNC'!C363="SHOW",FIND(",,",'ASS END SYNC'!E363,1),"")</f>
        <v/>
      </c>
      <c r="S363" s="13" t="str">
        <f>IF('ASS END SYNC'!C363="SHOW",FIND(",,",'ASS END SYNC'!E363,R363+1),"")</f>
        <v/>
      </c>
      <c r="T363" s="11" t="str">
        <f>IF('ASS END SYNC'!C363="SHOW",LEFT('ASS END SYNC'!E363,O363),"")</f>
        <v/>
      </c>
      <c r="U363" s="12" t="str">
        <f>IF('ASS END SYNC'!C363="SHOW",MID('ASS END SYNC'!E363,O363+1,P363-O363-1),"")</f>
        <v/>
      </c>
      <c r="V363" s="12" t="str">
        <f>IF(AND('ASS END SYNC'!C363="SHOW",'ASS END SYNC'!C364="SHOW"),U364,IF(AND('ASS END SYNC'!C363="SHOW",'ASS END SYNC'!C364&lt;&gt;"SHOW"),MID('ASS END SYNC'!E363,O363+1,P363-O363-1),""))</f>
        <v/>
      </c>
      <c r="W363" s="11" t="str">
        <f>IF('ASS END SYNC'!C363="SHOW",MID('ASS END SYNC'!E363,Q363+1,S363-Q363+1),"")</f>
        <v/>
      </c>
      <c r="X363" s="11" t="str">
        <f>IF('ASS END SYNC'!C363="SHOW",MID('ASS END SYNC'!E363,S363+2,1000),"")</f>
        <v/>
      </c>
      <c r="Z363" s="12"/>
    </row>
    <row r="364" spans="1:26" x14ac:dyDescent="0.25">
      <c r="A364" s="14">
        <v>361</v>
      </c>
      <c r="B364" s="12" t="str">
        <f>IF('ASS START SYNC'!C364="SHOW",FIND(",",'ASS START SYNC'!E364,1),"")</f>
        <v/>
      </c>
      <c r="C364" s="12" t="str">
        <f>IF('ASS START SYNC'!C364="SHOW",FIND(",",'ASS START SYNC'!E364,B364+1),"")</f>
        <v/>
      </c>
      <c r="D364" s="12" t="str">
        <f>IF('ASS START SYNC'!C364="SHOW",FIND(",",'ASS START SYNC'!E364,C364+1),"")</f>
        <v/>
      </c>
      <c r="E364" s="13" t="str">
        <f>IF('ASS START SYNC'!C364="SHOW",FIND(",,",'ASS START SYNC'!E364,1),"")</f>
        <v/>
      </c>
      <c r="F364" s="13" t="str">
        <f>IF('ASS START SYNC'!C364="SHOW",FIND(",,",'ASS START SYNC'!E364,E364+1),"")</f>
        <v/>
      </c>
      <c r="G364" s="11" t="str">
        <f>IF('ASS START SYNC'!C364="SHOW",LEFT('ASS START SYNC'!E364,B364),"")</f>
        <v/>
      </c>
      <c r="H364" s="12" t="str">
        <f>IF(AND('ASS START SYNC'!C364="SHOW",COUNTA('ASS START SYNC'!$E$4:'ASS START SYNC'!E363)=0),MID('ASS START SYNC'!E364,B364+1,C364-B364-1),IF(AND('ASS START SYNC'!C364="SHOW",COUNTA('ASS START SYNC'!$E$4:'ASS START SYNC'!E363)&lt;&gt;0),I363,""))</f>
        <v/>
      </c>
      <c r="I364" s="12" t="str">
        <f>IF('ASS START SYNC'!C364="SHOW",MID('ASS START SYNC'!E364,C364+1,D364-C364-1),I363)</f>
        <v/>
      </c>
      <c r="J364" s="11" t="str">
        <f>IF('ASS START SYNC'!C364="SHOW",MID('ASS START SYNC'!E364,D364+1,F364-D364+1),"")</f>
        <v/>
      </c>
      <c r="K364" s="11" t="str">
        <f>IF('ASS START SYNC'!C364="SHOW",MID('ASS START SYNC'!E364,F364+2,1000),"")</f>
        <v/>
      </c>
      <c r="M364" s="12"/>
      <c r="N364" s="14">
        <v>361</v>
      </c>
      <c r="O364" s="12" t="str">
        <f>IF('ASS END SYNC'!C364="SHOW",FIND(",",'ASS END SYNC'!E364,1),"")</f>
        <v/>
      </c>
      <c r="P364" s="12" t="str">
        <f>IF('ASS END SYNC'!C364="SHOW",FIND(",",'ASS END SYNC'!E364,O364+1),"")</f>
        <v/>
      </c>
      <c r="Q364" s="12" t="str">
        <f>IF('ASS END SYNC'!C364="SHOW",FIND(",",'ASS END SYNC'!E364,P364+1),"")</f>
        <v/>
      </c>
      <c r="R364" s="13" t="str">
        <f>IF('ASS END SYNC'!C364="SHOW",FIND(",,",'ASS END SYNC'!E364,1),"")</f>
        <v/>
      </c>
      <c r="S364" s="13" t="str">
        <f>IF('ASS END SYNC'!C364="SHOW",FIND(",,",'ASS END SYNC'!E364,R364+1),"")</f>
        <v/>
      </c>
      <c r="T364" s="11" t="str">
        <f>IF('ASS END SYNC'!C364="SHOW",LEFT('ASS END SYNC'!E364,O364),"")</f>
        <v/>
      </c>
      <c r="U364" s="12" t="str">
        <f>IF('ASS END SYNC'!C364="SHOW",MID('ASS END SYNC'!E364,O364+1,P364-O364-1),"")</f>
        <v/>
      </c>
      <c r="V364" s="12" t="str">
        <f>IF(AND('ASS END SYNC'!C364="SHOW",'ASS END SYNC'!C365="SHOW"),U365,IF(AND('ASS END SYNC'!C364="SHOW",'ASS END SYNC'!C365&lt;&gt;"SHOW"),MID('ASS END SYNC'!E364,O364+1,P364-O364-1),""))</f>
        <v/>
      </c>
      <c r="W364" s="11" t="str">
        <f>IF('ASS END SYNC'!C364="SHOW",MID('ASS END SYNC'!E364,Q364+1,S364-Q364+1),"")</f>
        <v/>
      </c>
      <c r="X364" s="11" t="str">
        <f>IF('ASS END SYNC'!C364="SHOW",MID('ASS END SYNC'!E364,S364+2,1000),"")</f>
        <v/>
      </c>
      <c r="Z364" s="12"/>
    </row>
    <row r="365" spans="1:26" x14ac:dyDescent="0.25">
      <c r="A365" s="14">
        <v>362</v>
      </c>
      <c r="B365" s="12" t="str">
        <f>IF('ASS START SYNC'!C365="SHOW",FIND(",",'ASS START SYNC'!E365,1),"")</f>
        <v/>
      </c>
      <c r="C365" s="12" t="str">
        <f>IF('ASS START SYNC'!C365="SHOW",FIND(",",'ASS START SYNC'!E365,B365+1),"")</f>
        <v/>
      </c>
      <c r="D365" s="12" t="str">
        <f>IF('ASS START SYNC'!C365="SHOW",FIND(",",'ASS START SYNC'!E365,C365+1),"")</f>
        <v/>
      </c>
      <c r="E365" s="13" t="str">
        <f>IF('ASS START SYNC'!C365="SHOW",FIND(",,",'ASS START SYNC'!E365,1),"")</f>
        <v/>
      </c>
      <c r="F365" s="13" t="str">
        <f>IF('ASS START SYNC'!C365="SHOW",FIND(",,",'ASS START SYNC'!E365,E365+1),"")</f>
        <v/>
      </c>
      <c r="G365" s="11" t="str">
        <f>IF('ASS START SYNC'!C365="SHOW",LEFT('ASS START SYNC'!E365,B365),"")</f>
        <v/>
      </c>
      <c r="H365" s="12" t="str">
        <f>IF(AND('ASS START SYNC'!C365="SHOW",COUNTA('ASS START SYNC'!$E$4:'ASS START SYNC'!E364)=0),MID('ASS START SYNC'!E365,B365+1,C365-B365-1),IF(AND('ASS START SYNC'!C365="SHOW",COUNTA('ASS START SYNC'!$E$4:'ASS START SYNC'!E364)&lt;&gt;0),I364,""))</f>
        <v/>
      </c>
      <c r="I365" s="12" t="str">
        <f>IF('ASS START SYNC'!C365="SHOW",MID('ASS START SYNC'!E365,C365+1,D365-C365-1),I364)</f>
        <v/>
      </c>
      <c r="J365" s="11" t="str">
        <f>IF('ASS START SYNC'!C365="SHOW",MID('ASS START SYNC'!E365,D365+1,F365-D365+1),"")</f>
        <v/>
      </c>
      <c r="K365" s="11" t="str">
        <f>IF('ASS START SYNC'!C365="SHOW",MID('ASS START SYNC'!E365,F365+2,1000),"")</f>
        <v/>
      </c>
      <c r="M365" s="12"/>
      <c r="N365" s="14">
        <v>362</v>
      </c>
      <c r="O365" s="12" t="str">
        <f>IF('ASS END SYNC'!C365="SHOW",FIND(",",'ASS END SYNC'!E365,1),"")</f>
        <v/>
      </c>
      <c r="P365" s="12" t="str">
        <f>IF('ASS END SYNC'!C365="SHOW",FIND(",",'ASS END SYNC'!E365,O365+1),"")</f>
        <v/>
      </c>
      <c r="Q365" s="12" t="str">
        <f>IF('ASS END SYNC'!C365="SHOW",FIND(",",'ASS END SYNC'!E365,P365+1),"")</f>
        <v/>
      </c>
      <c r="R365" s="13" t="str">
        <f>IF('ASS END SYNC'!C365="SHOW",FIND(",,",'ASS END SYNC'!E365,1),"")</f>
        <v/>
      </c>
      <c r="S365" s="13" t="str">
        <f>IF('ASS END SYNC'!C365="SHOW",FIND(",,",'ASS END SYNC'!E365,R365+1),"")</f>
        <v/>
      </c>
      <c r="T365" s="11" t="str">
        <f>IF('ASS END SYNC'!C365="SHOW",LEFT('ASS END SYNC'!E365,O365),"")</f>
        <v/>
      </c>
      <c r="U365" s="12" t="str">
        <f>IF('ASS END SYNC'!C365="SHOW",MID('ASS END SYNC'!E365,O365+1,P365-O365-1),"")</f>
        <v/>
      </c>
      <c r="V365" s="12" t="str">
        <f>IF(AND('ASS END SYNC'!C365="SHOW",'ASS END SYNC'!C366="SHOW"),U366,IF(AND('ASS END SYNC'!C365="SHOW",'ASS END SYNC'!C366&lt;&gt;"SHOW"),MID('ASS END SYNC'!E365,O365+1,P365-O365-1),""))</f>
        <v/>
      </c>
      <c r="W365" s="11" t="str">
        <f>IF('ASS END SYNC'!C365="SHOW",MID('ASS END SYNC'!E365,Q365+1,S365-Q365+1),"")</f>
        <v/>
      </c>
      <c r="X365" s="11" t="str">
        <f>IF('ASS END SYNC'!C365="SHOW",MID('ASS END SYNC'!E365,S365+2,1000),"")</f>
        <v/>
      </c>
      <c r="Z365" s="12"/>
    </row>
    <row r="366" spans="1:26" x14ac:dyDescent="0.25">
      <c r="A366" s="14">
        <v>363</v>
      </c>
      <c r="B366" s="12" t="str">
        <f>IF('ASS START SYNC'!C366="SHOW",FIND(",",'ASS START SYNC'!E366,1),"")</f>
        <v/>
      </c>
      <c r="C366" s="12" t="str">
        <f>IF('ASS START SYNC'!C366="SHOW",FIND(",",'ASS START SYNC'!E366,B366+1),"")</f>
        <v/>
      </c>
      <c r="D366" s="12" t="str">
        <f>IF('ASS START SYNC'!C366="SHOW",FIND(",",'ASS START SYNC'!E366,C366+1),"")</f>
        <v/>
      </c>
      <c r="E366" s="13" t="str">
        <f>IF('ASS START SYNC'!C366="SHOW",FIND(",,",'ASS START SYNC'!E366,1),"")</f>
        <v/>
      </c>
      <c r="F366" s="13" t="str">
        <f>IF('ASS START SYNC'!C366="SHOW",FIND(",,",'ASS START SYNC'!E366,E366+1),"")</f>
        <v/>
      </c>
      <c r="G366" s="11" t="str">
        <f>IF('ASS START SYNC'!C366="SHOW",LEFT('ASS START SYNC'!E366,B366),"")</f>
        <v/>
      </c>
      <c r="H366" s="12" t="str">
        <f>IF(AND('ASS START SYNC'!C366="SHOW",COUNTA('ASS START SYNC'!$E$4:'ASS START SYNC'!E365)=0),MID('ASS START SYNC'!E366,B366+1,C366-B366-1),IF(AND('ASS START SYNC'!C366="SHOW",COUNTA('ASS START SYNC'!$E$4:'ASS START SYNC'!E365)&lt;&gt;0),I365,""))</f>
        <v/>
      </c>
      <c r="I366" s="12" t="str">
        <f>IF('ASS START SYNC'!C366="SHOW",MID('ASS START SYNC'!E366,C366+1,D366-C366-1),I365)</f>
        <v/>
      </c>
      <c r="J366" s="11" t="str">
        <f>IF('ASS START SYNC'!C366="SHOW",MID('ASS START SYNC'!E366,D366+1,F366-D366+1),"")</f>
        <v/>
      </c>
      <c r="K366" s="11" t="str">
        <f>IF('ASS START SYNC'!C366="SHOW",MID('ASS START SYNC'!E366,F366+2,1000),"")</f>
        <v/>
      </c>
      <c r="M366" s="12"/>
      <c r="N366" s="14">
        <v>363</v>
      </c>
      <c r="O366" s="12" t="str">
        <f>IF('ASS END SYNC'!C366="SHOW",FIND(",",'ASS END SYNC'!E366,1),"")</f>
        <v/>
      </c>
      <c r="P366" s="12" t="str">
        <f>IF('ASS END SYNC'!C366="SHOW",FIND(",",'ASS END SYNC'!E366,O366+1),"")</f>
        <v/>
      </c>
      <c r="Q366" s="12" t="str">
        <f>IF('ASS END SYNC'!C366="SHOW",FIND(",",'ASS END SYNC'!E366,P366+1),"")</f>
        <v/>
      </c>
      <c r="R366" s="13" t="str">
        <f>IF('ASS END SYNC'!C366="SHOW",FIND(",,",'ASS END SYNC'!E366,1),"")</f>
        <v/>
      </c>
      <c r="S366" s="13" t="str">
        <f>IF('ASS END SYNC'!C366="SHOW",FIND(",,",'ASS END SYNC'!E366,R366+1),"")</f>
        <v/>
      </c>
      <c r="T366" s="11" t="str">
        <f>IF('ASS END SYNC'!C366="SHOW",LEFT('ASS END SYNC'!E366,O366),"")</f>
        <v/>
      </c>
      <c r="U366" s="12" t="str">
        <f>IF('ASS END SYNC'!C366="SHOW",MID('ASS END SYNC'!E366,O366+1,P366-O366-1),"")</f>
        <v/>
      </c>
      <c r="V366" s="12" t="str">
        <f>IF(AND('ASS END SYNC'!C366="SHOW",'ASS END SYNC'!C367="SHOW"),U367,IF(AND('ASS END SYNC'!C366="SHOW",'ASS END SYNC'!C367&lt;&gt;"SHOW"),MID('ASS END SYNC'!E366,O366+1,P366-O366-1),""))</f>
        <v/>
      </c>
      <c r="W366" s="11" t="str">
        <f>IF('ASS END SYNC'!C366="SHOW",MID('ASS END SYNC'!E366,Q366+1,S366-Q366+1),"")</f>
        <v/>
      </c>
      <c r="X366" s="11" t="str">
        <f>IF('ASS END SYNC'!C366="SHOW",MID('ASS END SYNC'!E366,S366+2,1000),"")</f>
        <v/>
      </c>
      <c r="Z366" s="12"/>
    </row>
    <row r="367" spans="1:26" x14ac:dyDescent="0.25">
      <c r="A367" s="14">
        <v>364</v>
      </c>
      <c r="B367" s="12" t="str">
        <f>IF('ASS START SYNC'!C367="SHOW",FIND(",",'ASS START SYNC'!E367,1),"")</f>
        <v/>
      </c>
      <c r="C367" s="12" t="str">
        <f>IF('ASS START SYNC'!C367="SHOW",FIND(",",'ASS START SYNC'!E367,B367+1),"")</f>
        <v/>
      </c>
      <c r="D367" s="12" t="str">
        <f>IF('ASS START SYNC'!C367="SHOW",FIND(",",'ASS START SYNC'!E367,C367+1),"")</f>
        <v/>
      </c>
      <c r="E367" s="13" t="str">
        <f>IF('ASS START SYNC'!C367="SHOW",FIND(",,",'ASS START SYNC'!E367,1),"")</f>
        <v/>
      </c>
      <c r="F367" s="13" t="str">
        <f>IF('ASS START SYNC'!C367="SHOW",FIND(",,",'ASS START SYNC'!E367,E367+1),"")</f>
        <v/>
      </c>
      <c r="G367" s="11" t="str">
        <f>IF('ASS START SYNC'!C367="SHOW",LEFT('ASS START SYNC'!E367,B367),"")</f>
        <v/>
      </c>
      <c r="H367" s="12" t="str">
        <f>IF(AND('ASS START SYNC'!C367="SHOW",COUNTA('ASS START SYNC'!$E$4:'ASS START SYNC'!E366)=0),MID('ASS START SYNC'!E367,B367+1,C367-B367-1),IF(AND('ASS START SYNC'!C367="SHOW",COUNTA('ASS START SYNC'!$E$4:'ASS START SYNC'!E366)&lt;&gt;0),I366,""))</f>
        <v/>
      </c>
      <c r="I367" s="12" t="str">
        <f>IF('ASS START SYNC'!C367="SHOW",MID('ASS START SYNC'!E367,C367+1,D367-C367-1),I366)</f>
        <v/>
      </c>
      <c r="J367" s="11" t="str">
        <f>IF('ASS START SYNC'!C367="SHOW",MID('ASS START SYNC'!E367,D367+1,F367-D367+1),"")</f>
        <v/>
      </c>
      <c r="K367" s="11" t="str">
        <f>IF('ASS START SYNC'!C367="SHOW",MID('ASS START SYNC'!E367,F367+2,1000),"")</f>
        <v/>
      </c>
      <c r="M367" s="12"/>
      <c r="N367" s="14">
        <v>364</v>
      </c>
      <c r="O367" s="12" t="str">
        <f>IF('ASS END SYNC'!C367="SHOW",FIND(",",'ASS END SYNC'!E367,1),"")</f>
        <v/>
      </c>
      <c r="P367" s="12" t="str">
        <f>IF('ASS END SYNC'!C367="SHOW",FIND(",",'ASS END SYNC'!E367,O367+1),"")</f>
        <v/>
      </c>
      <c r="Q367" s="12" t="str">
        <f>IF('ASS END SYNC'!C367="SHOW",FIND(",",'ASS END SYNC'!E367,P367+1),"")</f>
        <v/>
      </c>
      <c r="R367" s="13" t="str">
        <f>IF('ASS END SYNC'!C367="SHOW",FIND(",,",'ASS END SYNC'!E367,1),"")</f>
        <v/>
      </c>
      <c r="S367" s="13" t="str">
        <f>IF('ASS END SYNC'!C367="SHOW",FIND(",,",'ASS END SYNC'!E367,R367+1),"")</f>
        <v/>
      </c>
      <c r="T367" s="11" t="str">
        <f>IF('ASS END SYNC'!C367="SHOW",LEFT('ASS END SYNC'!E367,O367),"")</f>
        <v/>
      </c>
      <c r="U367" s="12" t="str">
        <f>IF('ASS END SYNC'!C367="SHOW",MID('ASS END SYNC'!E367,O367+1,P367-O367-1),"")</f>
        <v/>
      </c>
      <c r="V367" s="12" t="str">
        <f>IF(AND('ASS END SYNC'!C367="SHOW",'ASS END SYNC'!C368="SHOW"),U368,IF(AND('ASS END SYNC'!C367="SHOW",'ASS END SYNC'!C368&lt;&gt;"SHOW"),MID('ASS END SYNC'!E367,O367+1,P367-O367-1),""))</f>
        <v/>
      </c>
      <c r="W367" s="11" t="str">
        <f>IF('ASS END SYNC'!C367="SHOW",MID('ASS END SYNC'!E367,Q367+1,S367-Q367+1),"")</f>
        <v/>
      </c>
      <c r="X367" s="11" t="str">
        <f>IF('ASS END SYNC'!C367="SHOW",MID('ASS END SYNC'!E367,S367+2,1000),"")</f>
        <v/>
      </c>
      <c r="Z367" s="12"/>
    </row>
    <row r="368" spans="1:26" x14ac:dyDescent="0.25">
      <c r="A368" s="14">
        <v>365</v>
      </c>
      <c r="B368" s="12" t="str">
        <f>IF('ASS START SYNC'!C368="SHOW",FIND(",",'ASS START SYNC'!E368,1),"")</f>
        <v/>
      </c>
      <c r="C368" s="12" t="str">
        <f>IF('ASS START SYNC'!C368="SHOW",FIND(",",'ASS START SYNC'!E368,B368+1),"")</f>
        <v/>
      </c>
      <c r="D368" s="12" t="str">
        <f>IF('ASS START SYNC'!C368="SHOW",FIND(",",'ASS START SYNC'!E368,C368+1),"")</f>
        <v/>
      </c>
      <c r="E368" s="13" t="str">
        <f>IF('ASS START SYNC'!C368="SHOW",FIND(",,",'ASS START SYNC'!E368,1),"")</f>
        <v/>
      </c>
      <c r="F368" s="13" t="str">
        <f>IF('ASS START SYNC'!C368="SHOW",FIND(",,",'ASS START SYNC'!E368,E368+1),"")</f>
        <v/>
      </c>
      <c r="G368" s="11" t="str">
        <f>IF('ASS START SYNC'!C368="SHOW",LEFT('ASS START SYNC'!E368,B368),"")</f>
        <v/>
      </c>
      <c r="H368" s="12" t="str">
        <f>IF(AND('ASS START SYNC'!C368="SHOW",COUNTA('ASS START SYNC'!$E$4:'ASS START SYNC'!E367)=0),MID('ASS START SYNC'!E368,B368+1,C368-B368-1),IF(AND('ASS START SYNC'!C368="SHOW",COUNTA('ASS START SYNC'!$E$4:'ASS START SYNC'!E367)&lt;&gt;0),I367,""))</f>
        <v/>
      </c>
      <c r="I368" s="12" t="str">
        <f>IF('ASS START SYNC'!C368="SHOW",MID('ASS START SYNC'!E368,C368+1,D368-C368-1),I367)</f>
        <v/>
      </c>
      <c r="J368" s="11" t="str">
        <f>IF('ASS START SYNC'!C368="SHOW",MID('ASS START SYNC'!E368,D368+1,F368-D368+1),"")</f>
        <v/>
      </c>
      <c r="K368" s="11" t="str">
        <f>IF('ASS START SYNC'!C368="SHOW",MID('ASS START SYNC'!E368,F368+2,1000),"")</f>
        <v/>
      </c>
      <c r="M368" s="12"/>
      <c r="N368" s="14">
        <v>365</v>
      </c>
      <c r="O368" s="12" t="str">
        <f>IF('ASS END SYNC'!C368="SHOW",FIND(",",'ASS END SYNC'!E368,1),"")</f>
        <v/>
      </c>
      <c r="P368" s="12" t="str">
        <f>IF('ASS END SYNC'!C368="SHOW",FIND(",",'ASS END SYNC'!E368,O368+1),"")</f>
        <v/>
      </c>
      <c r="Q368" s="12" t="str">
        <f>IF('ASS END SYNC'!C368="SHOW",FIND(",",'ASS END SYNC'!E368,P368+1),"")</f>
        <v/>
      </c>
      <c r="R368" s="13" t="str">
        <f>IF('ASS END SYNC'!C368="SHOW",FIND(",,",'ASS END SYNC'!E368,1),"")</f>
        <v/>
      </c>
      <c r="S368" s="13" t="str">
        <f>IF('ASS END SYNC'!C368="SHOW",FIND(",,",'ASS END SYNC'!E368,R368+1),"")</f>
        <v/>
      </c>
      <c r="T368" s="11" t="str">
        <f>IF('ASS END SYNC'!C368="SHOW",LEFT('ASS END SYNC'!E368,O368),"")</f>
        <v/>
      </c>
      <c r="U368" s="12" t="str">
        <f>IF('ASS END SYNC'!C368="SHOW",MID('ASS END SYNC'!E368,O368+1,P368-O368-1),"")</f>
        <v/>
      </c>
      <c r="V368" s="12" t="str">
        <f>IF(AND('ASS END SYNC'!C368="SHOW",'ASS END SYNC'!C369="SHOW"),U369,IF(AND('ASS END SYNC'!C368="SHOW",'ASS END SYNC'!C369&lt;&gt;"SHOW"),MID('ASS END SYNC'!E368,O368+1,P368-O368-1),""))</f>
        <v/>
      </c>
      <c r="W368" s="11" t="str">
        <f>IF('ASS END SYNC'!C368="SHOW",MID('ASS END SYNC'!E368,Q368+1,S368-Q368+1),"")</f>
        <v/>
      </c>
      <c r="X368" s="11" t="str">
        <f>IF('ASS END SYNC'!C368="SHOW",MID('ASS END SYNC'!E368,S368+2,1000),"")</f>
        <v/>
      </c>
      <c r="Z368" s="12"/>
    </row>
    <row r="369" spans="1:26" x14ac:dyDescent="0.25">
      <c r="A369" s="14">
        <v>366</v>
      </c>
      <c r="B369" s="12" t="str">
        <f>IF('ASS START SYNC'!C369="SHOW",FIND(",",'ASS START SYNC'!E369,1),"")</f>
        <v/>
      </c>
      <c r="C369" s="12" t="str">
        <f>IF('ASS START SYNC'!C369="SHOW",FIND(",",'ASS START SYNC'!E369,B369+1),"")</f>
        <v/>
      </c>
      <c r="D369" s="12" t="str">
        <f>IF('ASS START SYNC'!C369="SHOW",FIND(",",'ASS START SYNC'!E369,C369+1),"")</f>
        <v/>
      </c>
      <c r="E369" s="13" t="str">
        <f>IF('ASS START SYNC'!C369="SHOW",FIND(",,",'ASS START SYNC'!E369,1),"")</f>
        <v/>
      </c>
      <c r="F369" s="13" t="str">
        <f>IF('ASS START SYNC'!C369="SHOW",FIND(",,",'ASS START SYNC'!E369,E369+1),"")</f>
        <v/>
      </c>
      <c r="G369" s="11" t="str">
        <f>IF('ASS START SYNC'!C369="SHOW",LEFT('ASS START SYNC'!E369,B369),"")</f>
        <v/>
      </c>
      <c r="H369" s="12" t="str">
        <f>IF(AND('ASS START SYNC'!C369="SHOW",COUNTA('ASS START SYNC'!$E$4:'ASS START SYNC'!E368)=0),MID('ASS START SYNC'!E369,B369+1,C369-B369-1),IF(AND('ASS START SYNC'!C369="SHOW",COUNTA('ASS START SYNC'!$E$4:'ASS START SYNC'!E368)&lt;&gt;0),I368,""))</f>
        <v/>
      </c>
      <c r="I369" s="12" t="str">
        <f>IF('ASS START SYNC'!C369="SHOW",MID('ASS START SYNC'!E369,C369+1,D369-C369-1),I368)</f>
        <v/>
      </c>
      <c r="J369" s="11" t="str">
        <f>IF('ASS START SYNC'!C369="SHOW",MID('ASS START SYNC'!E369,D369+1,F369-D369+1),"")</f>
        <v/>
      </c>
      <c r="K369" s="11" t="str">
        <f>IF('ASS START SYNC'!C369="SHOW",MID('ASS START SYNC'!E369,F369+2,1000),"")</f>
        <v/>
      </c>
      <c r="M369" s="12"/>
      <c r="N369" s="14">
        <v>366</v>
      </c>
      <c r="O369" s="12" t="str">
        <f>IF('ASS END SYNC'!C369="SHOW",FIND(",",'ASS END SYNC'!E369,1),"")</f>
        <v/>
      </c>
      <c r="P369" s="12" t="str">
        <f>IF('ASS END SYNC'!C369="SHOW",FIND(",",'ASS END SYNC'!E369,O369+1),"")</f>
        <v/>
      </c>
      <c r="Q369" s="12" t="str">
        <f>IF('ASS END SYNC'!C369="SHOW",FIND(",",'ASS END SYNC'!E369,P369+1),"")</f>
        <v/>
      </c>
      <c r="R369" s="13" t="str">
        <f>IF('ASS END SYNC'!C369="SHOW",FIND(",,",'ASS END SYNC'!E369,1),"")</f>
        <v/>
      </c>
      <c r="S369" s="13" t="str">
        <f>IF('ASS END SYNC'!C369="SHOW",FIND(",,",'ASS END SYNC'!E369,R369+1),"")</f>
        <v/>
      </c>
      <c r="T369" s="11" t="str">
        <f>IF('ASS END SYNC'!C369="SHOW",LEFT('ASS END SYNC'!E369,O369),"")</f>
        <v/>
      </c>
      <c r="U369" s="12" t="str">
        <f>IF('ASS END SYNC'!C369="SHOW",MID('ASS END SYNC'!E369,O369+1,P369-O369-1),"")</f>
        <v/>
      </c>
      <c r="V369" s="12" t="str">
        <f>IF(AND('ASS END SYNC'!C369="SHOW",'ASS END SYNC'!C370="SHOW"),U370,IF(AND('ASS END SYNC'!C369="SHOW",'ASS END SYNC'!C370&lt;&gt;"SHOW"),MID('ASS END SYNC'!E369,O369+1,P369-O369-1),""))</f>
        <v/>
      </c>
      <c r="W369" s="11" t="str">
        <f>IF('ASS END SYNC'!C369="SHOW",MID('ASS END SYNC'!E369,Q369+1,S369-Q369+1),"")</f>
        <v/>
      </c>
      <c r="X369" s="11" t="str">
        <f>IF('ASS END SYNC'!C369="SHOW",MID('ASS END SYNC'!E369,S369+2,1000),"")</f>
        <v/>
      </c>
      <c r="Z369" s="12"/>
    </row>
    <row r="370" spans="1:26" x14ac:dyDescent="0.25">
      <c r="A370" s="14">
        <v>367</v>
      </c>
      <c r="B370" s="12" t="str">
        <f>IF('ASS START SYNC'!C370="SHOW",FIND(",",'ASS START SYNC'!E370,1),"")</f>
        <v/>
      </c>
      <c r="C370" s="12" t="str">
        <f>IF('ASS START SYNC'!C370="SHOW",FIND(",",'ASS START SYNC'!E370,B370+1),"")</f>
        <v/>
      </c>
      <c r="D370" s="12" t="str">
        <f>IF('ASS START SYNC'!C370="SHOW",FIND(",",'ASS START SYNC'!E370,C370+1),"")</f>
        <v/>
      </c>
      <c r="E370" s="13" t="str">
        <f>IF('ASS START SYNC'!C370="SHOW",FIND(",,",'ASS START SYNC'!E370,1),"")</f>
        <v/>
      </c>
      <c r="F370" s="13" t="str">
        <f>IF('ASS START SYNC'!C370="SHOW",FIND(",,",'ASS START SYNC'!E370,E370+1),"")</f>
        <v/>
      </c>
      <c r="G370" s="11" t="str">
        <f>IF('ASS START SYNC'!C370="SHOW",LEFT('ASS START SYNC'!E370,B370),"")</f>
        <v/>
      </c>
      <c r="H370" s="12" t="str">
        <f>IF(AND('ASS START SYNC'!C370="SHOW",COUNTA('ASS START SYNC'!$E$4:'ASS START SYNC'!E369)=0),MID('ASS START SYNC'!E370,B370+1,C370-B370-1),IF(AND('ASS START SYNC'!C370="SHOW",COUNTA('ASS START SYNC'!$E$4:'ASS START SYNC'!E369)&lt;&gt;0),I369,""))</f>
        <v/>
      </c>
      <c r="I370" s="12" t="str">
        <f>IF('ASS START SYNC'!C370="SHOW",MID('ASS START SYNC'!E370,C370+1,D370-C370-1),I369)</f>
        <v/>
      </c>
      <c r="J370" s="11" t="str">
        <f>IF('ASS START SYNC'!C370="SHOW",MID('ASS START SYNC'!E370,D370+1,F370-D370+1),"")</f>
        <v/>
      </c>
      <c r="K370" s="11" t="str">
        <f>IF('ASS START SYNC'!C370="SHOW",MID('ASS START SYNC'!E370,F370+2,1000),"")</f>
        <v/>
      </c>
      <c r="M370" s="12"/>
      <c r="N370" s="14">
        <v>367</v>
      </c>
      <c r="O370" s="12" t="str">
        <f>IF('ASS END SYNC'!C370="SHOW",FIND(",",'ASS END SYNC'!E370,1),"")</f>
        <v/>
      </c>
      <c r="P370" s="12" t="str">
        <f>IF('ASS END SYNC'!C370="SHOW",FIND(",",'ASS END SYNC'!E370,O370+1),"")</f>
        <v/>
      </c>
      <c r="Q370" s="12" t="str">
        <f>IF('ASS END SYNC'!C370="SHOW",FIND(",",'ASS END SYNC'!E370,P370+1),"")</f>
        <v/>
      </c>
      <c r="R370" s="13" t="str">
        <f>IF('ASS END SYNC'!C370="SHOW",FIND(",,",'ASS END SYNC'!E370,1),"")</f>
        <v/>
      </c>
      <c r="S370" s="13" t="str">
        <f>IF('ASS END SYNC'!C370="SHOW",FIND(",,",'ASS END SYNC'!E370,R370+1),"")</f>
        <v/>
      </c>
      <c r="T370" s="11" t="str">
        <f>IF('ASS END SYNC'!C370="SHOW",LEFT('ASS END SYNC'!E370,O370),"")</f>
        <v/>
      </c>
      <c r="U370" s="12" t="str">
        <f>IF('ASS END SYNC'!C370="SHOW",MID('ASS END SYNC'!E370,O370+1,P370-O370-1),"")</f>
        <v/>
      </c>
      <c r="V370" s="12" t="str">
        <f>IF(AND('ASS END SYNC'!C370="SHOW",'ASS END SYNC'!C371="SHOW"),U371,IF(AND('ASS END SYNC'!C370="SHOW",'ASS END SYNC'!C371&lt;&gt;"SHOW"),MID('ASS END SYNC'!E370,O370+1,P370-O370-1),""))</f>
        <v/>
      </c>
      <c r="W370" s="11" t="str">
        <f>IF('ASS END SYNC'!C370="SHOW",MID('ASS END SYNC'!E370,Q370+1,S370-Q370+1),"")</f>
        <v/>
      </c>
      <c r="X370" s="11" t="str">
        <f>IF('ASS END SYNC'!C370="SHOW",MID('ASS END SYNC'!E370,S370+2,1000),"")</f>
        <v/>
      </c>
      <c r="Z370" s="12"/>
    </row>
    <row r="371" spans="1:26" x14ac:dyDescent="0.25">
      <c r="A371" s="14">
        <v>368</v>
      </c>
      <c r="B371" s="12" t="str">
        <f>IF('ASS START SYNC'!C371="SHOW",FIND(",",'ASS START SYNC'!E371,1),"")</f>
        <v/>
      </c>
      <c r="C371" s="12" t="str">
        <f>IF('ASS START SYNC'!C371="SHOW",FIND(",",'ASS START SYNC'!E371,B371+1),"")</f>
        <v/>
      </c>
      <c r="D371" s="12" t="str">
        <f>IF('ASS START SYNC'!C371="SHOW",FIND(",",'ASS START SYNC'!E371,C371+1),"")</f>
        <v/>
      </c>
      <c r="E371" s="13" t="str">
        <f>IF('ASS START SYNC'!C371="SHOW",FIND(",,",'ASS START SYNC'!E371,1),"")</f>
        <v/>
      </c>
      <c r="F371" s="13" t="str">
        <f>IF('ASS START SYNC'!C371="SHOW",FIND(",,",'ASS START SYNC'!E371,E371+1),"")</f>
        <v/>
      </c>
      <c r="G371" s="11" t="str">
        <f>IF('ASS START SYNC'!C371="SHOW",LEFT('ASS START SYNC'!E371,B371),"")</f>
        <v/>
      </c>
      <c r="H371" s="12" t="str">
        <f>IF(AND('ASS START SYNC'!C371="SHOW",COUNTA('ASS START SYNC'!$E$4:'ASS START SYNC'!E370)=0),MID('ASS START SYNC'!E371,B371+1,C371-B371-1),IF(AND('ASS START SYNC'!C371="SHOW",COUNTA('ASS START SYNC'!$E$4:'ASS START SYNC'!E370)&lt;&gt;0),I370,""))</f>
        <v/>
      </c>
      <c r="I371" s="12" t="str">
        <f>IF('ASS START SYNC'!C371="SHOW",MID('ASS START SYNC'!E371,C371+1,D371-C371-1),I370)</f>
        <v/>
      </c>
      <c r="J371" s="11" t="str">
        <f>IF('ASS START SYNC'!C371="SHOW",MID('ASS START SYNC'!E371,D371+1,F371-D371+1),"")</f>
        <v/>
      </c>
      <c r="K371" s="11" t="str">
        <f>IF('ASS START SYNC'!C371="SHOW",MID('ASS START SYNC'!E371,F371+2,1000),"")</f>
        <v/>
      </c>
      <c r="M371" s="12"/>
      <c r="N371" s="14">
        <v>368</v>
      </c>
      <c r="O371" s="12" t="str">
        <f>IF('ASS END SYNC'!C371="SHOW",FIND(",",'ASS END SYNC'!E371,1),"")</f>
        <v/>
      </c>
      <c r="P371" s="12" t="str">
        <f>IF('ASS END SYNC'!C371="SHOW",FIND(",",'ASS END SYNC'!E371,O371+1),"")</f>
        <v/>
      </c>
      <c r="Q371" s="12" t="str">
        <f>IF('ASS END SYNC'!C371="SHOW",FIND(",",'ASS END SYNC'!E371,P371+1),"")</f>
        <v/>
      </c>
      <c r="R371" s="13" t="str">
        <f>IF('ASS END SYNC'!C371="SHOW",FIND(",,",'ASS END SYNC'!E371,1),"")</f>
        <v/>
      </c>
      <c r="S371" s="13" t="str">
        <f>IF('ASS END SYNC'!C371="SHOW",FIND(",,",'ASS END SYNC'!E371,R371+1),"")</f>
        <v/>
      </c>
      <c r="T371" s="11" t="str">
        <f>IF('ASS END SYNC'!C371="SHOW",LEFT('ASS END SYNC'!E371,O371),"")</f>
        <v/>
      </c>
      <c r="U371" s="12" t="str">
        <f>IF('ASS END SYNC'!C371="SHOW",MID('ASS END SYNC'!E371,O371+1,P371-O371-1),"")</f>
        <v/>
      </c>
      <c r="V371" s="12" t="str">
        <f>IF(AND('ASS END SYNC'!C371="SHOW",'ASS END SYNC'!C372="SHOW"),U372,IF(AND('ASS END SYNC'!C371="SHOW",'ASS END SYNC'!C372&lt;&gt;"SHOW"),MID('ASS END SYNC'!E371,O371+1,P371-O371-1),""))</f>
        <v/>
      </c>
      <c r="W371" s="11" t="str">
        <f>IF('ASS END SYNC'!C371="SHOW",MID('ASS END SYNC'!E371,Q371+1,S371-Q371+1),"")</f>
        <v/>
      </c>
      <c r="X371" s="11" t="str">
        <f>IF('ASS END SYNC'!C371="SHOW",MID('ASS END SYNC'!E371,S371+2,1000),"")</f>
        <v/>
      </c>
      <c r="Z371" s="12"/>
    </row>
    <row r="372" spans="1:26" x14ac:dyDescent="0.25">
      <c r="A372" s="14">
        <v>369</v>
      </c>
      <c r="B372" s="12" t="str">
        <f>IF('ASS START SYNC'!C372="SHOW",FIND(",",'ASS START SYNC'!E372,1),"")</f>
        <v/>
      </c>
      <c r="C372" s="12" t="str">
        <f>IF('ASS START SYNC'!C372="SHOW",FIND(",",'ASS START SYNC'!E372,B372+1),"")</f>
        <v/>
      </c>
      <c r="D372" s="12" t="str">
        <f>IF('ASS START SYNC'!C372="SHOW",FIND(",",'ASS START SYNC'!E372,C372+1),"")</f>
        <v/>
      </c>
      <c r="E372" s="13" t="str">
        <f>IF('ASS START SYNC'!C372="SHOW",FIND(",,",'ASS START SYNC'!E372,1),"")</f>
        <v/>
      </c>
      <c r="F372" s="13" t="str">
        <f>IF('ASS START SYNC'!C372="SHOW",FIND(",,",'ASS START SYNC'!E372,E372+1),"")</f>
        <v/>
      </c>
      <c r="G372" s="11" t="str">
        <f>IF('ASS START SYNC'!C372="SHOW",LEFT('ASS START SYNC'!E372,B372),"")</f>
        <v/>
      </c>
      <c r="H372" s="12" t="str">
        <f>IF(AND('ASS START SYNC'!C372="SHOW",COUNTA('ASS START SYNC'!$E$4:'ASS START SYNC'!E371)=0),MID('ASS START SYNC'!E372,B372+1,C372-B372-1),IF(AND('ASS START SYNC'!C372="SHOW",COUNTA('ASS START SYNC'!$E$4:'ASS START SYNC'!E371)&lt;&gt;0),I371,""))</f>
        <v/>
      </c>
      <c r="I372" s="12" t="str">
        <f>IF('ASS START SYNC'!C372="SHOW",MID('ASS START SYNC'!E372,C372+1,D372-C372-1),I371)</f>
        <v/>
      </c>
      <c r="J372" s="11" t="str">
        <f>IF('ASS START SYNC'!C372="SHOW",MID('ASS START SYNC'!E372,D372+1,F372-D372+1),"")</f>
        <v/>
      </c>
      <c r="K372" s="11" t="str">
        <f>IF('ASS START SYNC'!C372="SHOW",MID('ASS START SYNC'!E372,F372+2,1000),"")</f>
        <v/>
      </c>
      <c r="M372" s="12"/>
      <c r="N372" s="14">
        <v>369</v>
      </c>
      <c r="O372" s="12" t="str">
        <f>IF('ASS END SYNC'!C372="SHOW",FIND(",",'ASS END SYNC'!E372,1),"")</f>
        <v/>
      </c>
      <c r="P372" s="12" t="str">
        <f>IF('ASS END SYNC'!C372="SHOW",FIND(",",'ASS END SYNC'!E372,O372+1),"")</f>
        <v/>
      </c>
      <c r="Q372" s="12" t="str">
        <f>IF('ASS END SYNC'!C372="SHOW",FIND(",",'ASS END SYNC'!E372,P372+1),"")</f>
        <v/>
      </c>
      <c r="R372" s="13" t="str">
        <f>IF('ASS END SYNC'!C372="SHOW",FIND(",,",'ASS END SYNC'!E372,1),"")</f>
        <v/>
      </c>
      <c r="S372" s="13" t="str">
        <f>IF('ASS END SYNC'!C372="SHOW",FIND(",,",'ASS END SYNC'!E372,R372+1),"")</f>
        <v/>
      </c>
      <c r="T372" s="11" t="str">
        <f>IF('ASS END SYNC'!C372="SHOW",LEFT('ASS END SYNC'!E372,O372),"")</f>
        <v/>
      </c>
      <c r="U372" s="12" t="str">
        <f>IF('ASS END SYNC'!C372="SHOW",MID('ASS END SYNC'!E372,O372+1,P372-O372-1),"")</f>
        <v/>
      </c>
      <c r="V372" s="12" t="str">
        <f>IF(AND('ASS END SYNC'!C372="SHOW",'ASS END SYNC'!C373="SHOW"),U373,IF(AND('ASS END SYNC'!C372="SHOW",'ASS END SYNC'!C373&lt;&gt;"SHOW"),MID('ASS END SYNC'!E372,O372+1,P372-O372-1),""))</f>
        <v/>
      </c>
      <c r="W372" s="11" t="str">
        <f>IF('ASS END SYNC'!C372="SHOW",MID('ASS END SYNC'!E372,Q372+1,S372-Q372+1),"")</f>
        <v/>
      </c>
      <c r="X372" s="11" t="str">
        <f>IF('ASS END SYNC'!C372="SHOW",MID('ASS END SYNC'!E372,S372+2,1000),"")</f>
        <v/>
      </c>
      <c r="Z372" s="12"/>
    </row>
    <row r="373" spans="1:26" x14ac:dyDescent="0.25">
      <c r="A373" s="14">
        <v>370</v>
      </c>
      <c r="B373" s="12" t="str">
        <f>IF('ASS START SYNC'!C373="SHOW",FIND(",",'ASS START SYNC'!E373,1),"")</f>
        <v/>
      </c>
      <c r="C373" s="12" t="str">
        <f>IF('ASS START SYNC'!C373="SHOW",FIND(",",'ASS START SYNC'!E373,B373+1),"")</f>
        <v/>
      </c>
      <c r="D373" s="12" t="str">
        <f>IF('ASS START SYNC'!C373="SHOW",FIND(",",'ASS START SYNC'!E373,C373+1),"")</f>
        <v/>
      </c>
      <c r="E373" s="13" t="str">
        <f>IF('ASS START SYNC'!C373="SHOW",FIND(",,",'ASS START SYNC'!E373,1),"")</f>
        <v/>
      </c>
      <c r="F373" s="13" t="str">
        <f>IF('ASS START SYNC'!C373="SHOW",FIND(",,",'ASS START SYNC'!E373,E373+1),"")</f>
        <v/>
      </c>
      <c r="G373" s="11" t="str">
        <f>IF('ASS START SYNC'!C373="SHOW",LEFT('ASS START SYNC'!E373,B373),"")</f>
        <v/>
      </c>
      <c r="H373" s="12" t="str">
        <f>IF(AND('ASS START SYNC'!C373="SHOW",COUNTA('ASS START SYNC'!$E$4:'ASS START SYNC'!E372)=0),MID('ASS START SYNC'!E373,B373+1,C373-B373-1),IF(AND('ASS START SYNC'!C373="SHOW",COUNTA('ASS START SYNC'!$E$4:'ASS START SYNC'!E372)&lt;&gt;0),I372,""))</f>
        <v/>
      </c>
      <c r="I373" s="12" t="str">
        <f>IF('ASS START SYNC'!C373="SHOW",MID('ASS START SYNC'!E373,C373+1,D373-C373-1),I372)</f>
        <v/>
      </c>
      <c r="J373" s="11" t="str">
        <f>IF('ASS START SYNC'!C373="SHOW",MID('ASS START SYNC'!E373,D373+1,F373-D373+1),"")</f>
        <v/>
      </c>
      <c r="K373" s="11" t="str">
        <f>IF('ASS START SYNC'!C373="SHOW",MID('ASS START SYNC'!E373,F373+2,1000),"")</f>
        <v/>
      </c>
      <c r="M373" s="12"/>
      <c r="N373" s="14">
        <v>370</v>
      </c>
      <c r="O373" s="12" t="str">
        <f>IF('ASS END SYNC'!C373="SHOW",FIND(",",'ASS END SYNC'!E373,1),"")</f>
        <v/>
      </c>
      <c r="P373" s="12" t="str">
        <f>IF('ASS END SYNC'!C373="SHOW",FIND(",",'ASS END SYNC'!E373,O373+1),"")</f>
        <v/>
      </c>
      <c r="Q373" s="12" t="str">
        <f>IF('ASS END SYNC'!C373="SHOW",FIND(",",'ASS END SYNC'!E373,P373+1),"")</f>
        <v/>
      </c>
      <c r="R373" s="13" t="str">
        <f>IF('ASS END SYNC'!C373="SHOW",FIND(",,",'ASS END SYNC'!E373,1),"")</f>
        <v/>
      </c>
      <c r="S373" s="13" t="str">
        <f>IF('ASS END SYNC'!C373="SHOW",FIND(",,",'ASS END SYNC'!E373,R373+1),"")</f>
        <v/>
      </c>
      <c r="T373" s="11" t="str">
        <f>IF('ASS END SYNC'!C373="SHOW",LEFT('ASS END SYNC'!E373,O373),"")</f>
        <v/>
      </c>
      <c r="U373" s="12" t="str">
        <f>IF('ASS END SYNC'!C373="SHOW",MID('ASS END SYNC'!E373,O373+1,P373-O373-1),"")</f>
        <v/>
      </c>
      <c r="V373" s="12" t="str">
        <f>IF(AND('ASS END SYNC'!C373="SHOW",'ASS END SYNC'!C374="SHOW"),U374,IF(AND('ASS END SYNC'!C373="SHOW",'ASS END SYNC'!C374&lt;&gt;"SHOW"),MID('ASS END SYNC'!E373,O373+1,P373-O373-1),""))</f>
        <v/>
      </c>
      <c r="W373" s="11" t="str">
        <f>IF('ASS END SYNC'!C373="SHOW",MID('ASS END SYNC'!E373,Q373+1,S373-Q373+1),"")</f>
        <v/>
      </c>
      <c r="X373" s="11" t="str">
        <f>IF('ASS END SYNC'!C373="SHOW",MID('ASS END SYNC'!E373,S373+2,1000),"")</f>
        <v/>
      </c>
      <c r="Z373" s="12"/>
    </row>
    <row r="374" spans="1:26" x14ac:dyDescent="0.25">
      <c r="A374" s="14">
        <v>371</v>
      </c>
      <c r="B374" s="12" t="str">
        <f>IF('ASS START SYNC'!C374="SHOW",FIND(",",'ASS START SYNC'!E374,1),"")</f>
        <v/>
      </c>
      <c r="C374" s="12" t="str">
        <f>IF('ASS START SYNC'!C374="SHOW",FIND(",",'ASS START SYNC'!E374,B374+1),"")</f>
        <v/>
      </c>
      <c r="D374" s="12" t="str">
        <f>IF('ASS START SYNC'!C374="SHOW",FIND(",",'ASS START SYNC'!E374,C374+1),"")</f>
        <v/>
      </c>
      <c r="E374" s="13" t="str">
        <f>IF('ASS START SYNC'!C374="SHOW",FIND(",,",'ASS START SYNC'!E374,1),"")</f>
        <v/>
      </c>
      <c r="F374" s="13" t="str">
        <f>IF('ASS START SYNC'!C374="SHOW",FIND(",,",'ASS START SYNC'!E374,E374+1),"")</f>
        <v/>
      </c>
      <c r="G374" s="11" t="str">
        <f>IF('ASS START SYNC'!C374="SHOW",LEFT('ASS START SYNC'!E374,B374),"")</f>
        <v/>
      </c>
      <c r="H374" s="12" t="str">
        <f>IF(AND('ASS START SYNC'!C374="SHOW",COUNTA('ASS START SYNC'!$E$4:'ASS START SYNC'!E373)=0),MID('ASS START SYNC'!E374,B374+1,C374-B374-1),IF(AND('ASS START SYNC'!C374="SHOW",COUNTA('ASS START SYNC'!$E$4:'ASS START SYNC'!E373)&lt;&gt;0),I373,""))</f>
        <v/>
      </c>
      <c r="I374" s="12" t="str">
        <f>IF('ASS START SYNC'!C374="SHOW",MID('ASS START SYNC'!E374,C374+1,D374-C374-1),I373)</f>
        <v/>
      </c>
      <c r="J374" s="11" t="str">
        <f>IF('ASS START SYNC'!C374="SHOW",MID('ASS START SYNC'!E374,D374+1,F374-D374+1),"")</f>
        <v/>
      </c>
      <c r="K374" s="11" t="str">
        <f>IF('ASS START SYNC'!C374="SHOW",MID('ASS START SYNC'!E374,F374+2,1000),"")</f>
        <v/>
      </c>
      <c r="M374" s="12"/>
      <c r="N374" s="14">
        <v>371</v>
      </c>
      <c r="O374" s="12" t="str">
        <f>IF('ASS END SYNC'!C374="SHOW",FIND(",",'ASS END SYNC'!E374,1),"")</f>
        <v/>
      </c>
      <c r="P374" s="12" t="str">
        <f>IF('ASS END SYNC'!C374="SHOW",FIND(",",'ASS END SYNC'!E374,O374+1),"")</f>
        <v/>
      </c>
      <c r="Q374" s="12" t="str">
        <f>IF('ASS END SYNC'!C374="SHOW",FIND(",",'ASS END SYNC'!E374,P374+1),"")</f>
        <v/>
      </c>
      <c r="R374" s="13" t="str">
        <f>IF('ASS END SYNC'!C374="SHOW",FIND(",,",'ASS END SYNC'!E374,1),"")</f>
        <v/>
      </c>
      <c r="S374" s="13" t="str">
        <f>IF('ASS END SYNC'!C374="SHOW",FIND(",,",'ASS END SYNC'!E374,R374+1),"")</f>
        <v/>
      </c>
      <c r="T374" s="11" t="str">
        <f>IF('ASS END SYNC'!C374="SHOW",LEFT('ASS END SYNC'!E374,O374),"")</f>
        <v/>
      </c>
      <c r="U374" s="12" t="str">
        <f>IF('ASS END SYNC'!C374="SHOW",MID('ASS END SYNC'!E374,O374+1,P374-O374-1),"")</f>
        <v/>
      </c>
      <c r="V374" s="12" t="str">
        <f>IF(AND('ASS END SYNC'!C374="SHOW",'ASS END SYNC'!C375="SHOW"),U375,IF(AND('ASS END SYNC'!C374="SHOW",'ASS END SYNC'!C375&lt;&gt;"SHOW"),MID('ASS END SYNC'!E374,O374+1,P374-O374-1),""))</f>
        <v/>
      </c>
      <c r="W374" s="11" t="str">
        <f>IF('ASS END SYNC'!C374="SHOW",MID('ASS END SYNC'!E374,Q374+1,S374-Q374+1),"")</f>
        <v/>
      </c>
      <c r="X374" s="11" t="str">
        <f>IF('ASS END SYNC'!C374="SHOW",MID('ASS END SYNC'!E374,S374+2,1000),"")</f>
        <v/>
      </c>
      <c r="Z374" s="12"/>
    </row>
    <row r="375" spans="1:26" x14ac:dyDescent="0.25">
      <c r="A375" s="14">
        <v>372</v>
      </c>
      <c r="B375" s="12" t="str">
        <f>IF('ASS START SYNC'!C375="SHOW",FIND(",",'ASS START SYNC'!E375,1),"")</f>
        <v/>
      </c>
      <c r="C375" s="12" t="str">
        <f>IF('ASS START SYNC'!C375="SHOW",FIND(",",'ASS START SYNC'!E375,B375+1),"")</f>
        <v/>
      </c>
      <c r="D375" s="12" t="str">
        <f>IF('ASS START SYNC'!C375="SHOW",FIND(",",'ASS START SYNC'!E375,C375+1),"")</f>
        <v/>
      </c>
      <c r="E375" s="13" t="str">
        <f>IF('ASS START SYNC'!C375="SHOW",FIND(",,",'ASS START SYNC'!E375,1),"")</f>
        <v/>
      </c>
      <c r="F375" s="13" t="str">
        <f>IF('ASS START SYNC'!C375="SHOW",FIND(",,",'ASS START SYNC'!E375,E375+1),"")</f>
        <v/>
      </c>
      <c r="G375" s="11" t="str">
        <f>IF('ASS START SYNC'!C375="SHOW",LEFT('ASS START SYNC'!E375,B375),"")</f>
        <v/>
      </c>
      <c r="H375" s="12" t="str">
        <f>IF(AND('ASS START SYNC'!C375="SHOW",COUNTA('ASS START SYNC'!$E$4:'ASS START SYNC'!E374)=0),MID('ASS START SYNC'!E375,B375+1,C375-B375-1),IF(AND('ASS START SYNC'!C375="SHOW",COUNTA('ASS START SYNC'!$E$4:'ASS START SYNC'!E374)&lt;&gt;0),I374,""))</f>
        <v/>
      </c>
      <c r="I375" s="12" t="str">
        <f>IF('ASS START SYNC'!C375="SHOW",MID('ASS START SYNC'!E375,C375+1,D375-C375-1),I374)</f>
        <v/>
      </c>
      <c r="J375" s="11" t="str">
        <f>IF('ASS START SYNC'!C375="SHOW",MID('ASS START SYNC'!E375,D375+1,F375-D375+1),"")</f>
        <v/>
      </c>
      <c r="K375" s="11" t="str">
        <f>IF('ASS START SYNC'!C375="SHOW",MID('ASS START SYNC'!E375,F375+2,1000),"")</f>
        <v/>
      </c>
      <c r="M375" s="12"/>
      <c r="N375" s="14">
        <v>372</v>
      </c>
      <c r="O375" s="12" t="str">
        <f>IF('ASS END SYNC'!C375="SHOW",FIND(",",'ASS END SYNC'!E375,1),"")</f>
        <v/>
      </c>
      <c r="P375" s="12" t="str">
        <f>IF('ASS END SYNC'!C375="SHOW",FIND(",",'ASS END SYNC'!E375,O375+1),"")</f>
        <v/>
      </c>
      <c r="Q375" s="12" t="str">
        <f>IF('ASS END SYNC'!C375="SHOW",FIND(",",'ASS END SYNC'!E375,P375+1),"")</f>
        <v/>
      </c>
      <c r="R375" s="13" t="str">
        <f>IF('ASS END SYNC'!C375="SHOW",FIND(",,",'ASS END SYNC'!E375,1),"")</f>
        <v/>
      </c>
      <c r="S375" s="13" t="str">
        <f>IF('ASS END SYNC'!C375="SHOW",FIND(",,",'ASS END SYNC'!E375,R375+1),"")</f>
        <v/>
      </c>
      <c r="T375" s="11" t="str">
        <f>IF('ASS END SYNC'!C375="SHOW",LEFT('ASS END SYNC'!E375,O375),"")</f>
        <v/>
      </c>
      <c r="U375" s="12" t="str">
        <f>IF('ASS END SYNC'!C375="SHOW",MID('ASS END SYNC'!E375,O375+1,P375-O375-1),"")</f>
        <v/>
      </c>
      <c r="V375" s="12" t="str">
        <f>IF(AND('ASS END SYNC'!C375="SHOW",'ASS END SYNC'!C376="SHOW"),U376,IF(AND('ASS END SYNC'!C375="SHOW",'ASS END SYNC'!C376&lt;&gt;"SHOW"),MID('ASS END SYNC'!E375,O375+1,P375-O375-1),""))</f>
        <v/>
      </c>
      <c r="W375" s="11" t="str">
        <f>IF('ASS END SYNC'!C375="SHOW",MID('ASS END SYNC'!E375,Q375+1,S375-Q375+1),"")</f>
        <v/>
      </c>
      <c r="X375" s="11" t="str">
        <f>IF('ASS END SYNC'!C375="SHOW",MID('ASS END SYNC'!E375,S375+2,1000),"")</f>
        <v/>
      </c>
      <c r="Z375" s="12"/>
    </row>
    <row r="376" spans="1:26" x14ac:dyDescent="0.25">
      <c r="A376" s="14">
        <v>373</v>
      </c>
      <c r="B376" s="12" t="str">
        <f>IF('ASS START SYNC'!C376="SHOW",FIND(",",'ASS START SYNC'!E376,1),"")</f>
        <v/>
      </c>
      <c r="C376" s="12" t="str">
        <f>IF('ASS START SYNC'!C376="SHOW",FIND(",",'ASS START SYNC'!E376,B376+1),"")</f>
        <v/>
      </c>
      <c r="D376" s="12" t="str">
        <f>IF('ASS START SYNC'!C376="SHOW",FIND(",",'ASS START SYNC'!E376,C376+1),"")</f>
        <v/>
      </c>
      <c r="E376" s="13" t="str">
        <f>IF('ASS START SYNC'!C376="SHOW",FIND(",,",'ASS START SYNC'!E376,1),"")</f>
        <v/>
      </c>
      <c r="F376" s="13" t="str">
        <f>IF('ASS START SYNC'!C376="SHOW",FIND(",,",'ASS START SYNC'!E376,E376+1),"")</f>
        <v/>
      </c>
      <c r="G376" s="11" t="str">
        <f>IF('ASS START SYNC'!C376="SHOW",LEFT('ASS START SYNC'!E376,B376),"")</f>
        <v/>
      </c>
      <c r="H376" s="12" t="str">
        <f>IF(AND('ASS START SYNC'!C376="SHOW",COUNTA('ASS START SYNC'!$E$4:'ASS START SYNC'!E375)=0),MID('ASS START SYNC'!E376,B376+1,C376-B376-1),IF(AND('ASS START SYNC'!C376="SHOW",COUNTA('ASS START SYNC'!$E$4:'ASS START SYNC'!E375)&lt;&gt;0),I375,""))</f>
        <v/>
      </c>
      <c r="I376" s="12" t="str">
        <f>IF('ASS START SYNC'!C376="SHOW",MID('ASS START SYNC'!E376,C376+1,D376-C376-1),I375)</f>
        <v/>
      </c>
      <c r="J376" s="11" t="str">
        <f>IF('ASS START SYNC'!C376="SHOW",MID('ASS START SYNC'!E376,D376+1,F376-D376+1),"")</f>
        <v/>
      </c>
      <c r="K376" s="11" t="str">
        <f>IF('ASS START SYNC'!C376="SHOW",MID('ASS START SYNC'!E376,F376+2,1000),"")</f>
        <v/>
      </c>
      <c r="M376" s="12"/>
      <c r="N376" s="14">
        <v>373</v>
      </c>
      <c r="O376" s="12" t="str">
        <f>IF('ASS END SYNC'!C376="SHOW",FIND(",",'ASS END SYNC'!E376,1),"")</f>
        <v/>
      </c>
      <c r="P376" s="12" t="str">
        <f>IF('ASS END SYNC'!C376="SHOW",FIND(",",'ASS END SYNC'!E376,O376+1),"")</f>
        <v/>
      </c>
      <c r="Q376" s="12" t="str">
        <f>IF('ASS END SYNC'!C376="SHOW",FIND(",",'ASS END SYNC'!E376,P376+1),"")</f>
        <v/>
      </c>
      <c r="R376" s="13" t="str">
        <f>IF('ASS END SYNC'!C376="SHOW",FIND(",,",'ASS END SYNC'!E376,1),"")</f>
        <v/>
      </c>
      <c r="S376" s="13" t="str">
        <f>IF('ASS END SYNC'!C376="SHOW",FIND(",,",'ASS END SYNC'!E376,R376+1),"")</f>
        <v/>
      </c>
      <c r="T376" s="11" t="str">
        <f>IF('ASS END SYNC'!C376="SHOW",LEFT('ASS END SYNC'!E376,O376),"")</f>
        <v/>
      </c>
      <c r="U376" s="12" t="str">
        <f>IF('ASS END SYNC'!C376="SHOW",MID('ASS END SYNC'!E376,O376+1,P376-O376-1),"")</f>
        <v/>
      </c>
      <c r="V376" s="12" t="str">
        <f>IF(AND('ASS END SYNC'!C376="SHOW",'ASS END SYNC'!C377="SHOW"),U377,IF(AND('ASS END SYNC'!C376="SHOW",'ASS END SYNC'!C377&lt;&gt;"SHOW"),MID('ASS END SYNC'!E376,O376+1,P376-O376-1),""))</f>
        <v/>
      </c>
      <c r="W376" s="11" t="str">
        <f>IF('ASS END SYNC'!C376="SHOW",MID('ASS END SYNC'!E376,Q376+1,S376-Q376+1),"")</f>
        <v/>
      </c>
      <c r="X376" s="11" t="str">
        <f>IF('ASS END SYNC'!C376="SHOW",MID('ASS END SYNC'!E376,S376+2,1000),"")</f>
        <v/>
      </c>
      <c r="Z376" s="12"/>
    </row>
    <row r="377" spans="1:26" x14ac:dyDescent="0.25">
      <c r="A377" s="14">
        <v>374</v>
      </c>
      <c r="B377" s="12" t="str">
        <f>IF('ASS START SYNC'!C377="SHOW",FIND(",",'ASS START SYNC'!E377,1),"")</f>
        <v/>
      </c>
      <c r="C377" s="12" t="str">
        <f>IF('ASS START SYNC'!C377="SHOW",FIND(",",'ASS START SYNC'!E377,B377+1),"")</f>
        <v/>
      </c>
      <c r="D377" s="12" t="str">
        <f>IF('ASS START SYNC'!C377="SHOW",FIND(",",'ASS START SYNC'!E377,C377+1),"")</f>
        <v/>
      </c>
      <c r="E377" s="13" t="str">
        <f>IF('ASS START SYNC'!C377="SHOW",FIND(",,",'ASS START SYNC'!E377,1),"")</f>
        <v/>
      </c>
      <c r="F377" s="13" t="str">
        <f>IF('ASS START SYNC'!C377="SHOW",FIND(",,",'ASS START SYNC'!E377,E377+1),"")</f>
        <v/>
      </c>
      <c r="G377" s="11" t="str">
        <f>IF('ASS START SYNC'!C377="SHOW",LEFT('ASS START SYNC'!E377,B377),"")</f>
        <v/>
      </c>
      <c r="H377" s="12" t="str">
        <f>IF(AND('ASS START SYNC'!C377="SHOW",COUNTA('ASS START SYNC'!$E$4:'ASS START SYNC'!E376)=0),MID('ASS START SYNC'!E377,B377+1,C377-B377-1),IF(AND('ASS START SYNC'!C377="SHOW",COUNTA('ASS START SYNC'!$E$4:'ASS START SYNC'!E376)&lt;&gt;0),I376,""))</f>
        <v/>
      </c>
      <c r="I377" s="12" t="str">
        <f>IF('ASS START SYNC'!C377="SHOW",MID('ASS START SYNC'!E377,C377+1,D377-C377-1),I376)</f>
        <v/>
      </c>
      <c r="J377" s="11" t="str">
        <f>IF('ASS START SYNC'!C377="SHOW",MID('ASS START SYNC'!E377,D377+1,F377-D377+1),"")</f>
        <v/>
      </c>
      <c r="K377" s="11" t="str">
        <f>IF('ASS START SYNC'!C377="SHOW",MID('ASS START SYNC'!E377,F377+2,1000),"")</f>
        <v/>
      </c>
      <c r="M377" s="12"/>
      <c r="N377" s="14">
        <v>374</v>
      </c>
      <c r="O377" s="12" t="str">
        <f>IF('ASS END SYNC'!C377="SHOW",FIND(",",'ASS END SYNC'!E377,1),"")</f>
        <v/>
      </c>
      <c r="P377" s="12" t="str">
        <f>IF('ASS END SYNC'!C377="SHOW",FIND(",",'ASS END SYNC'!E377,O377+1),"")</f>
        <v/>
      </c>
      <c r="Q377" s="12" t="str">
        <f>IF('ASS END SYNC'!C377="SHOW",FIND(",",'ASS END SYNC'!E377,P377+1),"")</f>
        <v/>
      </c>
      <c r="R377" s="13" t="str">
        <f>IF('ASS END SYNC'!C377="SHOW",FIND(",,",'ASS END SYNC'!E377,1),"")</f>
        <v/>
      </c>
      <c r="S377" s="13" t="str">
        <f>IF('ASS END SYNC'!C377="SHOW",FIND(",,",'ASS END SYNC'!E377,R377+1),"")</f>
        <v/>
      </c>
      <c r="T377" s="11" t="str">
        <f>IF('ASS END SYNC'!C377="SHOW",LEFT('ASS END SYNC'!E377,O377),"")</f>
        <v/>
      </c>
      <c r="U377" s="12" t="str">
        <f>IF('ASS END SYNC'!C377="SHOW",MID('ASS END SYNC'!E377,O377+1,P377-O377-1),"")</f>
        <v/>
      </c>
      <c r="V377" s="12" t="str">
        <f>IF(AND('ASS END SYNC'!C377="SHOW",'ASS END SYNC'!C378="SHOW"),U378,IF(AND('ASS END SYNC'!C377="SHOW",'ASS END SYNC'!C378&lt;&gt;"SHOW"),MID('ASS END SYNC'!E377,O377+1,P377-O377-1),""))</f>
        <v/>
      </c>
      <c r="W377" s="11" t="str">
        <f>IF('ASS END SYNC'!C377="SHOW",MID('ASS END SYNC'!E377,Q377+1,S377-Q377+1),"")</f>
        <v/>
      </c>
      <c r="X377" s="11" t="str">
        <f>IF('ASS END SYNC'!C377="SHOW",MID('ASS END SYNC'!E377,S377+2,1000),"")</f>
        <v/>
      </c>
      <c r="Z377" s="12"/>
    </row>
    <row r="378" spans="1:26" x14ac:dyDescent="0.25">
      <c r="A378" s="14">
        <v>375</v>
      </c>
      <c r="B378" s="12" t="str">
        <f>IF('ASS START SYNC'!C378="SHOW",FIND(",",'ASS START SYNC'!E378,1),"")</f>
        <v/>
      </c>
      <c r="C378" s="12" t="str">
        <f>IF('ASS START SYNC'!C378="SHOW",FIND(",",'ASS START SYNC'!E378,B378+1),"")</f>
        <v/>
      </c>
      <c r="D378" s="12" t="str">
        <f>IF('ASS START SYNC'!C378="SHOW",FIND(",",'ASS START SYNC'!E378,C378+1),"")</f>
        <v/>
      </c>
      <c r="E378" s="13" t="str">
        <f>IF('ASS START SYNC'!C378="SHOW",FIND(",,",'ASS START SYNC'!E378,1),"")</f>
        <v/>
      </c>
      <c r="F378" s="13" t="str">
        <f>IF('ASS START SYNC'!C378="SHOW",FIND(",,",'ASS START SYNC'!E378,E378+1),"")</f>
        <v/>
      </c>
      <c r="G378" s="11" t="str">
        <f>IF('ASS START SYNC'!C378="SHOW",LEFT('ASS START SYNC'!E378,B378),"")</f>
        <v/>
      </c>
      <c r="H378" s="12" t="str">
        <f>IF(AND('ASS START SYNC'!C378="SHOW",COUNTA('ASS START SYNC'!$E$4:'ASS START SYNC'!E377)=0),MID('ASS START SYNC'!E378,B378+1,C378-B378-1),IF(AND('ASS START SYNC'!C378="SHOW",COUNTA('ASS START SYNC'!$E$4:'ASS START SYNC'!E377)&lt;&gt;0),I377,""))</f>
        <v/>
      </c>
      <c r="I378" s="12" t="str">
        <f>IF('ASS START SYNC'!C378="SHOW",MID('ASS START SYNC'!E378,C378+1,D378-C378-1),I377)</f>
        <v/>
      </c>
      <c r="J378" s="11" t="str">
        <f>IF('ASS START SYNC'!C378="SHOW",MID('ASS START SYNC'!E378,D378+1,F378-D378+1),"")</f>
        <v/>
      </c>
      <c r="K378" s="11" t="str">
        <f>IF('ASS START SYNC'!C378="SHOW",MID('ASS START SYNC'!E378,F378+2,1000),"")</f>
        <v/>
      </c>
      <c r="M378" s="12"/>
      <c r="N378" s="14">
        <v>375</v>
      </c>
      <c r="O378" s="12" t="str">
        <f>IF('ASS END SYNC'!C378="SHOW",FIND(",",'ASS END SYNC'!E378,1),"")</f>
        <v/>
      </c>
      <c r="P378" s="12" t="str">
        <f>IF('ASS END SYNC'!C378="SHOW",FIND(",",'ASS END SYNC'!E378,O378+1),"")</f>
        <v/>
      </c>
      <c r="Q378" s="12" t="str">
        <f>IF('ASS END SYNC'!C378="SHOW",FIND(",",'ASS END SYNC'!E378,P378+1),"")</f>
        <v/>
      </c>
      <c r="R378" s="13" t="str">
        <f>IF('ASS END SYNC'!C378="SHOW",FIND(",,",'ASS END SYNC'!E378,1),"")</f>
        <v/>
      </c>
      <c r="S378" s="13" t="str">
        <f>IF('ASS END SYNC'!C378="SHOW",FIND(",,",'ASS END SYNC'!E378,R378+1),"")</f>
        <v/>
      </c>
      <c r="T378" s="11" t="str">
        <f>IF('ASS END SYNC'!C378="SHOW",LEFT('ASS END SYNC'!E378,O378),"")</f>
        <v/>
      </c>
      <c r="U378" s="12" t="str">
        <f>IF('ASS END SYNC'!C378="SHOW",MID('ASS END SYNC'!E378,O378+1,P378-O378-1),"")</f>
        <v/>
      </c>
      <c r="V378" s="12" t="str">
        <f>IF(AND('ASS END SYNC'!C378="SHOW",'ASS END SYNC'!C379="SHOW"),U379,IF(AND('ASS END SYNC'!C378="SHOW",'ASS END SYNC'!C379&lt;&gt;"SHOW"),MID('ASS END SYNC'!E378,O378+1,P378-O378-1),""))</f>
        <v/>
      </c>
      <c r="W378" s="11" t="str">
        <f>IF('ASS END SYNC'!C378="SHOW",MID('ASS END SYNC'!E378,Q378+1,S378-Q378+1),"")</f>
        <v/>
      </c>
      <c r="X378" s="11" t="str">
        <f>IF('ASS END SYNC'!C378="SHOW",MID('ASS END SYNC'!E378,S378+2,1000),"")</f>
        <v/>
      </c>
      <c r="Z378" s="12"/>
    </row>
    <row r="379" spans="1:26" x14ac:dyDescent="0.25">
      <c r="A379" s="14">
        <v>376</v>
      </c>
      <c r="B379" s="12" t="str">
        <f>IF('ASS START SYNC'!C379="SHOW",FIND(",",'ASS START SYNC'!E379,1),"")</f>
        <v/>
      </c>
      <c r="C379" s="12" t="str">
        <f>IF('ASS START SYNC'!C379="SHOW",FIND(",",'ASS START SYNC'!E379,B379+1),"")</f>
        <v/>
      </c>
      <c r="D379" s="12" t="str">
        <f>IF('ASS START SYNC'!C379="SHOW",FIND(",",'ASS START SYNC'!E379,C379+1),"")</f>
        <v/>
      </c>
      <c r="E379" s="13" t="str">
        <f>IF('ASS START SYNC'!C379="SHOW",FIND(",,",'ASS START SYNC'!E379,1),"")</f>
        <v/>
      </c>
      <c r="F379" s="13" t="str">
        <f>IF('ASS START SYNC'!C379="SHOW",FIND(",,",'ASS START SYNC'!E379,E379+1),"")</f>
        <v/>
      </c>
      <c r="G379" s="11" t="str">
        <f>IF('ASS START SYNC'!C379="SHOW",LEFT('ASS START SYNC'!E379,B379),"")</f>
        <v/>
      </c>
      <c r="H379" s="12" t="str">
        <f>IF(AND('ASS START SYNC'!C379="SHOW",COUNTA('ASS START SYNC'!$E$4:'ASS START SYNC'!E378)=0),MID('ASS START SYNC'!E379,B379+1,C379-B379-1),IF(AND('ASS START SYNC'!C379="SHOW",COUNTA('ASS START SYNC'!$E$4:'ASS START SYNC'!E378)&lt;&gt;0),I378,""))</f>
        <v/>
      </c>
      <c r="I379" s="12" t="str">
        <f>IF('ASS START SYNC'!C379="SHOW",MID('ASS START SYNC'!E379,C379+1,D379-C379-1),I378)</f>
        <v/>
      </c>
      <c r="J379" s="11" t="str">
        <f>IF('ASS START SYNC'!C379="SHOW",MID('ASS START SYNC'!E379,D379+1,F379-D379+1),"")</f>
        <v/>
      </c>
      <c r="K379" s="11" t="str">
        <f>IF('ASS START SYNC'!C379="SHOW",MID('ASS START SYNC'!E379,F379+2,1000),"")</f>
        <v/>
      </c>
      <c r="M379" s="12"/>
      <c r="N379" s="14">
        <v>376</v>
      </c>
      <c r="O379" s="12" t="str">
        <f>IF('ASS END SYNC'!C379="SHOW",FIND(",",'ASS END SYNC'!E379,1),"")</f>
        <v/>
      </c>
      <c r="P379" s="12" t="str">
        <f>IF('ASS END SYNC'!C379="SHOW",FIND(",",'ASS END SYNC'!E379,O379+1),"")</f>
        <v/>
      </c>
      <c r="Q379" s="12" t="str">
        <f>IF('ASS END SYNC'!C379="SHOW",FIND(",",'ASS END SYNC'!E379,P379+1),"")</f>
        <v/>
      </c>
      <c r="R379" s="13" t="str">
        <f>IF('ASS END SYNC'!C379="SHOW",FIND(",,",'ASS END SYNC'!E379,1),"")</f>
        <v/>
      </c>
      <c r="S379" s="13" t="str">
        <f>IF('ASS END SYNC'!C379="SHOW",FIND(",,",'ASS END SYNC'!E379,R379+1),"")</f>
        <v/>
      </c>
      <c r="T379" s="11" t="str">
        <f>IF('ASS END SYNC'!C379="SHOW",LEFT('ASS END SYNC'!E379,O379),"")</f>
        <v/>
      </c>
      <c r="U379" s="12" t="str">
        <f>IF('ASS END SYNC'!C379="SHOW",MID('ASS END SYNC'!E379,O379+1,P379-O379-1),"")</f>
        <v/>
      </c>
      <c r="V379" s="12" t="str">
        <f>IF(AND('ASS END SYNC'!C379="SHOW",'ASS END SYNC'!C380="SHOW"),U380,IF(AND('ASS END SYNC'!C379="SHOW",'ASS END SYNC'!C380&lt;&gt;"SHOW"),MID('ASS END SYNC'!E379,O379+1,P379-O379-1),""))</f>
        <v/>
      </c>
      <c r="W379" s="11" t="str">
        <f>IF('ASS END SYNC'!C379="SHOW",MID('ASS END SYNC'!E379,Q379+1,S379-Q379+1),"")</f>
        <v/>
      </c>
      <c r="X379" s="11" t="str">
        <f>IF('ASS END SYNC'!C379="SHOW",MID('ASS END SYNC'!E379,S379+2,1000),"")</f>
        <v/>
      </c>
      <c r="Z379" s="12"/>
    </row>
    <row r="380" spans="1:26" x14ac:dyDescent="0.25">
      <c r="A380" s="14">
        <v>377</v>
      </c>
      <c r="B380" s="12" t="str">
        <f>IF('ASS START SYNC'!C380="SHOW",FIND(",",'ASS START SYNC'!E380,1),"")</f>
        <v/>
      </c>
      <c r="C380" s="12" t="str">
        <f>IF('ASS START SYNC'!C380="SHOW",FIND(",",'ASS START SYNC'!E380,B380+1),"")</f>
        <v/>
      </c>
      <c r="D380" s="12" t="str">
        <f>IF('ASS START SYNC'!C380="SHOW",FIND(",",'ASS START SYNC'!E380,C380+1),"")</f>
        <v/>
      </c>
      <c r="E380" s="13" t="str">
        <f>IF('ASS START SYNC'!C380="SHOW",FIND(",,",'ASS START SYNC'!E380,1),"")</f>
        <v/>
      </c>
      <c r="F380" s="13" t="str">
        <f>IF('ASS START SYNC'!C380="SHOW",FIND(",,",'ASS START SYNC'!E380,E380+1),"")</f>
        <v/>
      </c>
      <c r="G380" s="11" t="str">
        <f>IF('ASS START SYNC'!C380="SHOW",LEFT('ASS START SYNC'!E380,B380),"")</f>
        <v/>
      </c>
      <c r="H380" s="12" t="str">
        <f>IF(AND('ASS START SYNC'!C380="SHOW",COUNTA('ASS START SYNC'!$E$4:'ASS START SYNC'!E379)=0),MID('ASS START SYNC'!E380,B380+1,C380-B380-1),IF(AND('ASS START SYNC'!C380="SHOW",COUNTA('ASS START SYNC'!$E$4:'ASS START SYNC'!E379)&lt;&gt;0),I379,""))</f>
        <v/>
      </c>
      <c r="I380" s="12" t="str">
        <f>IF('ASS START SYNC'!C380="SHOW",MID('ASS START SYNC'!E380,C380+1,D380-C380-1),I379)</f>
        <v/>
      </c>
      <c r="J380" s="11" t="str">
        <f>IF('ASS START SYNC'!C380="SHOW",MID('ASS START SYNC'!E380,D380+1,F380-D380+1),"")</f>
        <v/>
      </c>
      <c r="K380" s="11" t="str">
        <f>IF('ASS START SYNC'!C380="SHOW",MID('ASS START SYNC'!E380,F380+2,1000),"")</f>
        <v/>
      </c>
      <c r="M380" s="12"/>
      <c r="N380" s="14">
        <v>377</v>
      </c>
      <c r="O380" s="12" t="str">
        <f>IF('ASS END SYNC'!C380="SHOW",FIND(",",'ASS END SYNC'!E380,1),"")</f>
        <v/>
      </c>
      <c r="P380" s="12" t="str">
        <f>IF('ASS END SYNC'!C380="SHOW",FIND(",",'ASS END SYNC'!E380,O380+1),"")</f>
        <v/>
      </c>
      <c r="Q380" s="12" t="str">
        <f>IF('ASS END SYNC'!C380="SHOW",FIND(",",'ASS END SYNC'!E380,P380+1),"")</f>
        <v/>
      </c>
      <c r="R380" s="13" t="str">
        <f>IF('ASS END SYNC'!C380="SHOW",FIND(",,",'ASS END SYNC'!E380,1),"")</f>
        <v/>
      </c>
      <c r="S380" s="13" t="str">
        <f>IF('ASS END SYNC'!C380="SHOW",FIND(",,",'ASS END SYNC'!E380,R380+1),"")</f>
        <v/>
      </c>
      <c r="T380" s="11" t="str">
        <f>IF('ASS END SYNC'!C380="SHOW",LEFT('ASS END SYNC'!E380,O380),"")</f>
        <v/>
      </c>
      <c r="U380" s="12" t="str">
        <f>IF('ASS END SYNC'!C380="SHOW",MID('ASS END SYNC'!E380,O380+1,P380-O380-1),"")</f>
        <v/>
      </c>
      <c r="V380" s="12" t="str">
        <f>IF(AND('ASS END SYNC'!C380="SHOW",'ASS END SYNC'!C381="SHOW"),U381,IF(AND('ASS END SYNC'!C380="SHOW",'ASS END SYNC'!C381&lt;&gt;"SHOW"),MID('ASS END SYNC'!E380,O380+1,P380-O380-1),""))</f>
        <v/>
      </c>
      <c r="W380" s="11" t="str">
        <f>IF('ASS END SYNC'!C380="SHOW",MID('ASS END SYNC'!E380,Q380+1,S380-Q380+1),"")</f>
        <v/>
      </c>
      <c r="X380" s="11" t="str">
        <f>IF('ASS END SYNC'!C380="SHOW",MID('ASS END SYNC'!E380,S380+2,1000),"")</f>
        <v/>
      </c>
      <c r="Z380" s="12"/>
    </row>
    <row r="381" spans="1:26" x14ac:dyDescent="0.25">
      <c r="A381" s="14">
        <v>378</v>
      </c>
      <c r="B381" s="12" t="str">
        <f>IF('ASS START SYNC'!C381="SHOW",FIND(",",'ASS START SYNC'!E381,1),"")</f>
        <v/>
      </c>
      <c r="C381" s="12" t="str">
        <f>IF('ASS START SYNC'!C381="SHOW",FIND(",",'ASS START SYNC'!E381,B381+1),"")</f>
        <v/>
      </c>
      <c r="D381" s="12" t="str">
        <f>IF('ASS START SYNC'!C381="SHOW",FIND(",",'ASS START SYNC'!E381,C381+1),"")</f>
        <v/>
      </c>
      <c r="E381" s="13" t="str">
        <f>IF('ASS START SYNC'!C381="SHOW",FIND(",,",'ASS START SYNC'!E381,1),"")</f>
        <v/>
      </c>
      <c r="F381" s="13" t="str">
        <f>IF('ASS START SYNC'!C381="SHOW",FIND(",,",'ASS START SYNC'!E381,E381+1),"")</f>
        <v/>
      </c>
      <c r="G381" s="11" t="str">
        <f>IF('ASS START SYNC'!C381="SHOW",LEFT('ASS START SYNC'!E381,B381),"")</f>
        <v/>
      </c>
      <c r="H381" s="12" t="str">
        <f>IF(AND('ASS START SYNC'!C381="SHOW",COUNTA('ASS START SYNC'!$E$4:'ASS START SYNC'!E380)=0),MID('ASS START SYNC'!E381,B381+1,C381-B381-1),IF(AND('ASS START SYNC'!C381="SHOW",COUNTA('ASS START SYNC'!$E$4:'ASS START SYNC'!E380)&lt;&gt;0),I380,""))</f>
        <v/>
      </c>
      <c r="I381" s="12" t="str">
        <f>IF('ASS START SYNC'!C381="SHOW",MID('ASS START SYNC'!E381,C381+1,D381-C381-1),I380)</f>
        <v/>
      </c>
      <c r="J381" s="11" t="str">
        <f>IF('ASS START SYNC'!C381="SHOW",MID('ASS START SYNC'!E381,D381+1,F381-D381+1),"")</f>
        <v/>
      </c>
      <c r="K381" s="11" t="str">
        <f>IF('ASS START SYNC'!C381="SHOW",MID('ASS START SYNC'!E381,F381+2,1000),"")</f>
        <v/>
      </c>
      <c r="M381" s="12"/>
      <c r="N381" s="14">
        <v>378</v>
      </c>
      <c r="O381" s="12" t="str">
        <f>IF('ASS END SYNC'!C381="SHOW",FIND(",",'ASS END SYNC'!E381,1),"")</f>
        <v/>
      </c>
      <c r="P381" s="12" t="str">
        <f>IF('ASS END SYNC'!C381="SHOW",FIND(",",'ASS END SYNC'!E381,O381+1),"")</f>
        <v/>
      </c>
      <c r="Q381" s="12" t="str">
        <f>IF('ASS END SYNC'!C381="SHOW",FIND(",",'ASS END SYNC'!E381,P381+1),"")</f>
        <v/>
      </c>
      <c r="R381" s="13" t="str">
        <f>IF('ASS END SYNC'!C381="SHOW",FIND(",,",'ASS END SYNC'!E381,1),"")</f>
        <v/>
      </c>
      <c r="S381" s="13" t="str">
        <f>IF('ASS END SYNC'!C381="SHOW",FIND(",,",'ASS END SYNC'!E381,R381+1),"")</f>
        <v/>
      </c>
      <c r="T381" s="11" t="str">
        <f>IF('ASS END SYNC'!C381="SHOW",LEFT('ASS END SYNC'!E381,O381),"")</f>
        <v/>
      </c>
      <c r="U381" s="12" t="str">
        <f>IF('ASS END SYNC'!C381="SHOW",MID('ASS END SYNC'!E381,O381+1,P381-O381-1),"")</f>
        <v/>
      </c>
      <c r="V381" s="12" t="str">
        <f>IF(AND('ASS END SYNC'!C381="SHOW",'ASS END SYNC'!C382="SHOW"),U382,IF(AND('ASS END SYNC'!C381="SHOW",'ASS END SYNC'!C382&lt;&gt;"SHOW"),MID('ASS END SYNC'!E381,O381+1,P381-O381-1),""))</f>
        <v/>
      </c>
      <c r="W381" s="11" t="str">
        <f>IF('ASS END SYNC'!C381="SHOW",MID('ASS END SYNC'!E381,Q381+1,S381-Q381+1),"")</f>
        <v/>
      </c>
      <c r="X381" s="11" t="str">
        <f>IF('ASS END SYNC'!C381="SHOW",MID('ASS END SYNC'!E381,S381+2,1000),"")</f>
        <v/>
      </c>
      <c r="Z381" s="12"/>
    </row>
    <row r="382" spans="1:26" x14ac:dyDescent="0.25">
      <c r="A382" s="14">
        <v>379</v>
      </c>
      <c r="B382" s="12" t="str">
        <f>IF('ASS START SYNC'!C382="SHOW",FIND(",",'ASS START SYNC'!E382,1),"")</f>
        <v/>
      </c>
      <c r="C382" s="12" t="str">
        <f>IF('ASS START SYNC'!C382="SHOW",FIND(",",'ASS START SYNC'!E382,B382+1),"")</f>
        <v/>
      </c>
      <c r="D382" s="12" t="str">
        <f>IF('ASS START SYNC'!C382="SHOW",FIND(",",'ASS START SYNC'!E382,C382+1),"")</f>
        <v/>
      </c>
      <c r="E382" s="13" t="str">
        <f>IF('ASS START SYNC'!C382="SHOW",FIND(",,",'ASS START SYNC'!E382,1),"")</f>
        <v/>
      </c>
      <c r="F382" s="13" t="str">
        <f>IF('ASS START SYNC'!C382="SHOW",FIND(",,",'ASS START SYNC'!E382,E382+1),"")</f>
        <v/>
      </c>
      <c r="G382" s="11" t="str">
        <f>IF('ASS START SYNC'!C382="SHOW",LEFT('ASS START SYNC'!E382,B382),"")</f>
        <v/>
      </c>
      <c r="H382" s="12" t="str">
        <f>IF(AND('ASS START SYNC'!C382="SHOW",COUNTA('ASS START SYNC'!$E$4:'ASS START SYNC'!E381)=0),MID('ASS START SYNC'!E382,B382+1,C382-B382-1),IF(AND('ASS START SYNC'!C382="SHOW",COUNTA('ASS START SYNC'!$E$4:'ASS START SYNC'!E381)&lt;&gt;0),I381,""))</f>
        <v/>
      </c>
      <c r="I382" s="12" t="str">
        <f>IF('ASS START SYNC'!C382="SHOW",MID('ASS START SYNC'!E382,C382+1,D382-C382-1),I381)</f>
        <v/>
      </c>
      <c r="J382" s="11" t="str">
        <f>IF('ASS START SYNC'!C382="SHOW",MID('ASS START SYNC'!E382,D382+1,F382-D382+1),"")</f>
        <v/>
      </c>
      <c r="K382" s="11" t="str">
        <f>IF('ASS START SYNC'!C382="SHOW",MID('ASS START SYNC'!E382,F382+2,1000),"")</f>
        <v/>
      </c>
      <c r="M382" s="12"/>
      <c r="N382" s="14">
        <v>379</v>
      </c>
      <c r="O382" s="12" t="str">
        <f>IF('ASS END SYNC'!C382="SHOW",FIND(",",'ASS END SYNC'!E382,1),"")</f>
        <v/>
      </c>
      <c r="P382" s="12" t="str">
        <f>IF('ASS END SYNC'!C382="SHOW",FIND(",",'ASS END SYNC'!E382,O382+1),"")</f>
        <v/>
      </c>
      <c r="Q382" s="12" t="str">
        <f>IF('ASS END SYNC'!C382="SHOW",FIND(",",'ASS END SYNC'!E382,P382+1),"")</f>
        <v/>
      </c>
      <c r="R382" s="13" t="str">
        <f>IF('ASS END SYNC'!C382="SHOW",FIND(",,",'ASS END SYNC'!E382,1),"")</f>
        <v/>
      </c>
      <c r="S382" s="13" t="str">
        <f>IF('ASS END SYNC'!C382="SHOW",FIND(",,",'ASS END SYNC'!E382,R382+1),"")</f>
        <v/>
      </c>
      <c r="T382" s="11" t="str">
        <f>IF('ASS END SYNC'!C382="SHOW",LEFT('ASS END SYNC'!E382,O382),"")</f>
        <v/>
      </c>
      <c r="U382" s="12" t="str">
        <f>IF('ASS END SYNC'!C382="SHOW",MID('ASS END SYNC'!E382,O382+1,P382-O382-1),"")</f>
        <v/>
      </c>
      <c r="V382" s="12" t="str">
        <f>IF(AND('ASS END SYNC'!C382="SHOW",'ASS END SYNC'!C383="SHOW"),U383,IF(AND('ASS END SYNC'!C382="SHOW",'ASS END SYNC'!C383&lt;&gt;"SHOW"),MID('ASS END SYNC'!E382,O382+1,P382-O382-1),""))</f>
        <v/>
      </c>
      <c r="W382" s="11" t="str">
        <f>IF('ASS END SYNC'!C382="SHOW",MID('ASS END SYNC'!E382,Q382+1,S382-Q382+1),"")</f>
        <v/>
      </c>
      <c r="X382" s="11" t="str">
        <f>IF('ASS END SYNC'!C382="SHOW",MID('ASS END SYNC'!E382,S382+2,1000),"")</f>
        <v/>
      </c>
      <c r="Z382" s="12"/>
    </row>
    <row r="383" spans="1:26" x14ac:dyDescent="0.25">
      <c r="A383" s="14">
        <v>380</v>
      </c>
      <c r="B383" s="12" t="str">
        <f>IF('ASS START SYNC'!C383="SHOW",FIND(",",'ASS START SYNC'!E383,1),"")</f>
        <v/>
      </c>
      <c r="C383" s="12" t="str">
        <f>IF('ASS START SYNC'!C383="SHOW",FIND(",",'ASS START SYNC'!E383,B383+1),"")</f>
        <v/>
      </c>
      <c r="D383" s="12" t="str">
        <f>IF('ASS START SYNC'!C383="SHOW",FIND(",",'ASS START SYNC'!E383,C383+1),"")</f>
        <v/>
      </c>
      <c r="E383" s="13" t="str">
        <f>IF('ASS START SYNC'!C383="SHOW",FIND(",,",'ASS START SYNC'!E383,1),"")</f>
        <v/>
      </c>
      <c r="F383" s="13" t="str">
        <f>IF('ASS START SYNC'!C383="SHOW",FIND(",,",'ASS START SYNC'!E383,E383+1),"")</f>
        <v/>
      </c>
      <c r="G383" s="11" t="str">
        <f>IF('ASS START SYNC'!C383="SHOW",LEFT('ASS START SYNC'!E383,B383),"")</f>
        <v/>
      </c>
      <c r="H383" s="12" t="str">
        <f>IF(AND('ASS START SYNC'!C383="SHOW",COUNTA('ASS START SYNC'!$E$4:'ASS START SYNC'!E382)=0),MID('ASS START SYNC'!E383,B383+1,C383-B383-1),IF(AND('ASS START SYNC'!C383="SHOW",COUNTA('ASS START SYNC'!$E$4:'ASS START SYNC'!E382)&lt;&gt;0),I382,""))</f>
        <v/>
      </c>
      <c r="I383" s="12" t="str">
        <f>IF('ASS START SYNC'!C383="SHOW",MID('ASS START SYNC'!E383,C383+1,D383-C383-1),I382)</f>
        <v/>
      </c>
      <c r="J383" s="11" t="str">
        <f>IF('ASS START SYNC'!C383="SHOW",MID('ASS START SYNC'!E383,D383+1,F383-D383+1),"")</f>
        <v/>
      </c>
      <c r="K383" s="11" t="str">
        <f>IF('ASS START SYNC'!C383="SHOW",MID('ASS START SYNC'!E383,F383+2,1000),"")</f>
        <v/>
      </c>
      <c r="M383" s="12"/>
      <c r="N383" s="14">
        <v>380</v>
      </c>
      <c r="O383" s="12" t="str">
        <f>IF('ASS END SYNC'!C383="SHOW",FIND(",",'ASS END SYNC'!E383,1),"")</f>
        <v/>
      </c>
      <c r="P383" s="12" t="str">
        <f>IF('ASS END SYNC'!C383="SHOW",FIND(",",'ASS END SYNC'!E383,O383+1),"")</f>
        <v/>
      </c>
      <c r="Q383" s="12" t="str">
        <f>IF('ASS END SYNC'!C383="SHOW",FIND(",",'ASS END SYNC'!E383,P383+1),"")</f>
        <v/>
      </c>
      <c r="R383" s="13" t="str">
        <f>IF('ASS END SYNC'!C383="SHOW",FIND(",,",'ASS END SYNC'!E383,1),"")</f>
        <v/>
      </c>
      <c r="S383" s="13" t="str">
        <f>IF('ASS END SYNC'!C383="SHOW",FIND(",,",'ASS END SYNC'!E383,R383+1),"")</f>
        <v/>
      </c>
      <c r="T383" s="11" t="str">
        <f>IF('ASS END SYNC'!C383="SHOW",LEFT('ASS END SYNC'!E383,O383),"")</f>
        <v/>
      </c>
      <c r="U383" s="12" t="str">
        <f>IF('ASS END SYNC'!C383="SHOW",MID('ASS END SYNC'!E383,O383+1,P383-O383-1),"")</f>
        <v/>
      </c>
      <c r="V383" s="12" t="str">
        <f>IF(AND('ASS END SYNC'!C383="SHOW",'ASS END SYNC'!C384="SHOW"),U384,IF(AND('ASS END SYNC'!C383="SHOW",'ASS END SYNC'!C384&lt;&gt;"SHOW"),MID('ASS END SYNC'!E383,O383+1,P383-O383-1),""))</f>
        <v/>
      </c>
      <c r="W383" s="11" t="str">
        <f>IF('ASS END SYNC'!C383="SHOW",MID('ASS END SYNC'!E383,Q383+1,S383-Q383+1),"")</f>
        <v/>
      </c>
      <c r="X383" s="11" t="str">
        <f>IF('ASS END SYNC'!C383="SHOW",MID('ASS END SYNC'!E383,S383+2,1000),"")</f>
        <v/>
      </c>
      <c r="Z383" s="12"/>
    </row>
    <row r="384" spans="1:26" x14ac:dyDescent="0.25">
      <c r="A384" s="14">
        <v>381</v>
      </c>
      <c r="B384" s="12" t="str">
        <f>IF('ASS START SYNC'!C384="SHOW",FIND(",",'ASS START SYNC'!E384,1),"")</f>
        <v/>
      </c>
      <c r="C384" s="12" t="str">
        <f>IF('ASS START SYNC'!C384="SHOW",FIND(",",'ASS START SYNC'!E384,B384+1),"")</f>
        <v/>
      </c>
      <c r="D384" s="12" t="str">
        <f>IF('ASS START SYNC'!C384="SHOW",FIND(",",'ASS START SYNC'!E384,C384+1),"")</f>
        <v/>
      </c>
      <c r="E384" s="13" t="str">
        <f>IF('ASS START SYNC'!C384="SHOW",FIND(",,",'ASS START SYNC'!E384,1),"")</f>
        <v/>
      </c>
      <c r="F384" s="13" t="str">
        <f>IF('ASS START SYNC'!C384="SHOW",FIND(",,",'ASS START SYNC'!E384,E384+1),"")</f>
        <v/>
      </c>
      <c r="G384" s="11" t="str">
        <f>IF('ASS START SYNC'!C384="SHOW",LEFT('ASS START SYNC'!E384,B384),"")</f>
        <v/>
      </c>
      <c r="H384" s="12" t="str">
        <f>IF(AND('ASS START SYNC'!C384="SHOW",COUNTA('ASS START SYNC'!$E$4:'ASS START SYNC'!E383)=0),MID('ASS START SYNC'!E384,B384+1,C384-B384-1),IF(AND('ASS START SYNC'!C384="SHOW",COUNTA('ASS START SYNC'!$E$4:'ASS START SYNC'!E383)&lt;&gt;0),I383,""))</f>
        <v/>
      </c>
      <c r="I384" s="12" t="str">
        <f>IF('ASS START SYNC'!C384="SHOW",MID('ASS START SYNC'!E384,C384+1,D384-C384-1),I383)</f>
        <v/>
      </c>
      <c r="J384" s="11" t="str">
        <f>IF('ASS START SYNC'!C384="SHOW",MID('ASS START SYNC'!E384,D384+1,F384-D384+1),"")</f>
        <v/>
      </c>
      <c r="K384" s="11" t="str">
        <f>IF('ASS START SYNC'!C384="SHOW",MID('ASS START SYNC'!E384,F384+2,1000),"")</f>
        <v/>
      </c>
      <c r="M384" s="12"/>
      <c r="N384" s="14">
        <v>381</v>
      </c>
      <c r="O384" s="12" t="str">
        <f>IF('ASS END SYNC'!C384="SHOW",FIND(",",'ASS END SYNC'!E384,1),"")</f>
        <v/>
      </c>
      <c r="P384" s="12" t="str">
        <f>IF('ASS END SYNC'!C384="SHOW",FIND(",",'ASS END SYNC'!E384,O384+1),"")</f>
        <v/>
      </c>
      <c r="Q384" s="12" t="str">
        <f>IF('ASS END SYNC'!C384="SHOW",FIND(",",'ASS END SYNC'!E384,P384+1),"")</f>
        <v/>
      </c>
      <c r="R384" s="13" t="str">
        <f>IF('ASS END SYNC'!C384="SHOW",FIND(",,",'ASS END SYNC'!E384,1),"")</f>
        <v/>
      </c>
      <c r="S384" s="13" t="str">
        <f>IF('ASS END SYNC'!C384="SHOW",FIND(",,",'ASS END SYNC'!E384,R384+1),"")</f>
        <v/>
      </c>
      <c r="T384" s="11" t="str">
        <f>IF('ASS END SYNC'!C384="SHOW",LEFT('ASS END SYNC'!E384,O384),"")</f>
        <v/>
      </c>
      <c r="U384" s="12" t="str">
        <f>IF('ASS END SYNC'!C384="SHOW",MID('ASS END SYNC'!E384,O384+1,P384-O384-1),"")</f>
        <v/>
      </c>
      <c r="V384" s="12" t="str">
        <f>IF(AND('ASS END SYNC'!C384="SHOW",'ASS END SYNC'!C385="SHOW"),U385,IF(AND('ASS END SYNC'!C384="SHOW",'ASS END SYNC'!C385&lt;&gt;"SHOW"),MID('ASS END SYNC'!E384,O384+1,P384-O384-1),""))</f>
        <v/>
      </c>
      <c r="W384" s="11" t="str">
        <f>IF('ASS END SYNC'!C384="SHOW",MID('ASS END SYNC'!E384,Q384+1,S384-Q384+1),"")</f>
        <v/>
      </c>
      <c r="X384" s="11" t="str">
        <f>IF('ASS END SYNC'!C384="SHOW",MID('ASS END SYNC'!E384,S384+2,1000),"")</f>
        <v/>
      </c>
      <c r="Z384" s="12"/>
    </row>
    <row r="385" spans="1:26" x14ac:dyDescent="0.25">
      <c r="A385" s="14">
        <v>382</v>
      </c>
      <c r="B385" s="12" t="str">
        <f>IF('ASS START SYNC'!C385="SHOW",FIND(",",'ASS START SYNC'!E385,1),"")</f>
        <v/>
      </c>
      <c r="C385" s="12" t="str">
        <f>IF('ASS START SYNC'!C385="SHOW",FIND(",",'ASS START SYNC'!E385,B385+1),"")</f>
        <v/>
      </c>
      <c r="D385" s="12" t="str">
        <f>IF('ASS START SYNC'!C385="SHOW",FIND(",",'ASS START SYNC'!E385,C385+1),"")</f>
        <v/>
      </c>
      <c r="E385" s="13" t="str">
        <f>IF('ASS START SYNC'!C385="SHOW",FIND(",,",'ASS START SYNC'!E385,1),"")</f>
        <v/>
      </c>
      <c r="F385" s="13" t="str">
        <f>IF('ASS START SYNC'!C385="SHOW",FIND(",,",'ASS START SYNC'!E385,E385+1),"")</f>
        <v/>
      </c>
      <c r="G385" s="11" t="str">
        <f>IF('ASS START SYNC'!C385="SHOW",LEFT('ASS START SYNC'!E385,B385),"")</f>
        <v/>
      </c>
      <c r="H385" s="12" t="str">
        <f>IF(AND('ASS START SYNC'!C385="SHOW",COUNTA('ASS START SYNC'!$E$4:'ASS START SYNC'!E384)=0),MID('ASS START SYNC'!E385,B385+1,C385-B385-1),IF(AND('ASS START SYNC'!C385="SHOW",COUNTA('ASS START SYNC'!$E$4:'ASS START SYNC'!E384)&lt;&gt;0),I384,""))</f>
        <v/>
      </c>
      <c r="I385" s="12" t="str">
        <f>IF('ASS START SYNC'!C385="SHOW",MID('ASS START SYNC'!E385,C385+1,D385-C385-1),I384)</f>
        <v/>
      </c>
      <c r="J385" s="11" t="str">
        <f>IF('ASS START SYNC'!C385="SHOW",MID('ASS START SYNC'!E385,D385+1,F385-D385+1),"")</f>
        <v/>
      </c>
      <c r="K385" s="11" t="str">
        <f>IF('ASS START SYNC'!C385="SHOW",MID('ASS START SYNC'!E385,F385+2,1000),"")</f>
        <v/>
      </c>
      <c r="M385" s="12"/>
      <c r="N385" s="14">
        <v>382</v>
      </c>
      <c r="O385" s="12" t="str">
        <f>IF('ASS END SYNC'!C385="SHOW",FIND(",",'ASS END SYNC'!E385,1),"")</f>
        <v/>
      </c>
      <c r="P385" s="12" t="str">
        <f>IF('ASS END SYNC'!C385="SHOW",FIND(",",'ASS END SYNC'!E385,O385+1),"")</f>
        <v/>
      </c>
      <c r="Q385" s="12" t="str">
        <f>IF('ASS END SYNC'!C385="SHOW",FIND(",",'ASS END SYNC'!E385,P385+1),"")</f>
        <v/>
      </c>
      <c r="R385" s="13" t="str">
        <f>IF('ASS END SYNC'!C385="SHOW",FIND(",,",'ASS END SYNC'!E385,1),"")</f>
        <v/>
      </c>
      <c r="S385" s="13" t="str">
        <f>IF('ASS END SYNC'!C385="SHOW",FIND(",,",'ASS END SYNC'!E385,R385+1),"")</f>
        <v/>
      </c>
      <c r="T385" s="11" t="str">
        <f>IF('ASS END SYNC'!C385="SHOW",LEFT('ASS END SYNC'!E385,O385),"")</f>
        <v/>
      </c>
      <c r="U385" s="12" t="str">
        <f>IF('ASS END SYNC'!C385="SHOW",MID('ASS END SYNC'!E385,O385+1,P385-O385-1),"")</f>
        <v/>
      </c>
      <c r="V385" s="12" t="str">
        <f>IF(AND('ASS END SYNC'!C385="SHOW",'ASS END SYNC'!C386="SHOW"),U386,IF(AND('ASS END SYNC'!C385="SHOW",'ASS END SYNC'!C386&lt;&gt;"SHOW"),MID('ASS END SYNC'!E385,O385+1,P385-O385-1),""))</f>
        <v/>
      </c>
      <c r="W385" s="11" t="str">
        <f>IF('ASS END SYNC'!C385="SHOW",MID('ASS END SYNC'!E385,Q385+1,S385-Q385+1),"")</f>
        <v/>
      </c>
      <c r="X385" s="11" t="str">
        <f>IF('ASS END SYNC'!C385="SHOW",MID('ASS END SYNC'!E385,S385+2,1000),"")</f>
        <v/>
      </c>
      <c r="Z385" s="12"/>
    </row>
    <row r="386" spans="1:26" x14ac:dyDescent="0.25">
      <c r="A386" s="14">
        <v>383</v>
      </c>
      <c r="B386" s="12" t="str">
        <f>IF('ASS START SYNC'!C386="SHOW",FIND(",",'ASS START SYNC'!E386,1),"")</f>
        <v/>
      </c>
      <c r="C386" s="12" t="str">
        <f>IF('ASS START SYNC'!C386="SHOW",FIND(",",'ASS START SYNC'!E386,B386+1),"")</f>
        <v/>
      </c>
      <c r="D386" s="12" t="str">
        <f>IF('ASS START SYNC'!C386="SHOW",FIND(",",'ASS START SYNC'!E386,C386+1),"")</f>
        <v/>
      </c>
      <c r="E386" s="13" t="str">
        <f>IF('ASS START SYNC'!C386="SHOW",FIND(",,",'ASS START SYNC'!E386,1),"")</f>
        <v/>
      </c>
      <c r="F386" s="13" t="str">
        <f>IF('ASS START SYNC'!C386="SHOW",FIND(",,",'ASS START SYNC'!E386,E386+1),"")</f>
        <v/>
      </c>
      <c r="G386" s="11" t="str">
        <f>IF('ASS START SYNC'!C386="SHOW",LEFT('ASS START SYNC'!E386,B386),"")</f>
        <v/>
      </c>
      <c r="H386" s="12" t="str">
        <f>IF(AND('ASS START SYNC'!C386="SHOW",COUNTA('ASS START SYNC'!$E$4:'ASS START SYNC'!E385)=0),MID('ASS START SYNC'!E386,B386+1,C386-B386-1),IF(AND('ASS START SYNC'!C386="SHOW",COUNTA('ASS START SYNC'!$E$4:'ASS START SYNC'!E385)&lt;&gt;0),I385,""))</f>
        <v/>
      </c>
      <c r="I386" s="12" t="str">
        <f>IF('ASS START SYNC'!C386="SHOW",MID('ASS START SYNC'!E386,C386+1,D386-C386-1),I385)</f>
        <v/>
      </c>
      <c r="J386" s="11" t="str">
        <f>IF('ASS START SYNC'!C386="SHOW",MID('ASS START SYNC'!E386,D386+1,F386-D386+1),"")</f>
        <v/>
      </c>
      <c r="K386" s="11" t="str">
        <f>IF('ASS START SYNC'!C386="SHOW",MID('ASS START SYNC'!E386,F386+2,1000),"")</f>
        <v/>
      </c>
      <c r="M386" s="12"/>
      <c r="N386" s="14">
        <v>383</v>
      </c>
      <c r="O386" s="12" t="str">
        <f>IF('ASS END SYNC'!C386="SHOW",FIND(",",'ASS END SYNC'!E386,1),"")</f>
        <v/>
      </c>
      <c r="P386" s="12" t="str">
        <f>IF('ASS END SYNC'!C386="SHOW",FIND(",",'ASS END SYNC'!E386,O386+1),"")</f>
        <v/>
      </c>
      <c r="Q386" s="12" t="str">
        <f>IF('ASS END SYNC'!C386="SHOW",FIND(",",'ASS END SYNC'!E386,P386+1),"")</f>
        <v/>
      </c>
      <c r="R386" s="13" t="str">
        <f>IF('ASS END SYNC'!C386="SHOW",FIND(",,",'ASS END SYNC'!E386,1),"")</f>
        <v/>
      </c>
      <c r="S386" s="13" t="str">
        <f>IF('ASS END SYNC'!C386="SHOW",FIND(",,",'ASS END SYNC'!E386,R386+1),"")</f>
        <v/>
      </c>
      <c r="T386" s="11" t="str">
        <f>IF('ASS END SYNC'!C386="SHOW",LEFT('ASS END SYNC'!E386,O386),"")</f>
        <v/>
      </c>
      <c r="U386" s="12" t="str">
        <f>IF('ASS END SYNC'!C386="SHOW",MID('ASS END SYNC'!E386,O386+1,P386-O386-1),"")</f>
        <v/>
      </c>
      <c r="V386" s="12" t="str">
        <f>IF(AND('ASS END SYNC'!C386="SHOW",'ASS END SYNC'!C387="SHOW"),U387,IF(AND('ASS END SYNC'!C386="SHOW",'ASS END SYNC'!C387&lt;&gt;"SHOW"),MID('ASS END SYNC'!E386,O386+1,P386-O386-1),""))</f>
        <v/>
      </c>
      <c r="W386" s="11" t="str">
        <f>IF('ASS END SYNC'!C386="SHOW",MID('ASS END SYNC'!E386,Q386+1,S386-Q386+1),"")</f>
        <v/>
      </c>
      <c r="X386" s="11" t="str">
        <f>IF('ASS END SYNC'!C386="SHOW",MID('ASS END SYNC'!E386,S386+2,1000),"")</f>
        <v/>
      </c>
      <c r="Z386" s="12"/>
    </row>
    <row r="387" spans="1:26" x14ac:dyDescent="0.25">
      <c r="A387" s="14">
        <v>384</v>
      </c>
      <c r="B387" s="12" t="str">
        <f>IF('ASS START SYNC'!C387="SHOW",FIND(",",'ASS START SYNC'!E387,1),"")</f>
        <v/>
      </c>
      <c r="C387" s="12" t="str">
        <f>IF('ASS START SYNC'!C387="SHOW",FIND(",",'ASS START SYNC'!E387,B387+1),"")</f>
        <v/>
      </c>
      <c r="D387" s="12" t="str">
        <f>IF('ASS START SYNC'!C387="SHOW",FIND(",",'ASS START SYNC'!E387,C387+1),"")</f>
        <v/>
      </c>
      <c r="E387" s="13" t="str">
        <f>IF('ASS START SYNC'!C387="SHOW",FIND(",,",'ASS START SYNC'!E387,1),"")</f>
        <v/>
      </c>
      <c r="F387" s="13" t="str">
        <f>IF('ASS START SYNC'!C387="SHOW",FIND(",,",'ASS START SYNC'!E387,E387+1),"")</f>
        <v/>
      </c>
      <c r="G387" s="11" t="str">
        <f>IF('ASS START SYNC'!C387="SHOW",LEFT('ASS START SYNC'!E387,B387),"")</f>
        <v/>
      </c>
      <c r="H387" s="12" t="str">
        <f>IF(AND('ASS START SYNC'!C387="SHOW",COUNTA('ASS START SYNC'!$E$4:'ASS START SYNC'!E386)=0),MID('ASS START SYNC'!E387,B387+1,C387-B387-1),IF(AND('ASS START SYNC'!C387="SHOW",COUNTA('ASS START SYNC'!$E$4:'ASS START SYNC'!E386)&lt;&gt;0),I386,""))</f>
        <v/>
      </c>
      <c r="I387" s="12" t="str">
        <f>IF('ASS START SYNC'!C387="SHOW",MID('ASS START SYNC'!E387,C387+1,D387-C387-1),I386)</f>
        <v/>
      </c>
      <c r="J387" s="11" t="str">
        <f>IF('ASS START SYNC'!C387="SHOW",MID('ASS START SYNC'!E387,D387+1,F387-D387+1),"")</f>
        <v/>
      </c>
      <c r="K387" s="11" t="str">
        <f>IF('ASS START SYNC'!C387="SHOW",MID('ASS START SYNC'!E387,F387+2,1000),"")</f>
        <v/>
      </c>
      <c r="M387" s="12"/>
      <c r="N387" s="14">
        <v>384</v>
      </c>
      <c r="O387" s="12" t="str">
        <f>IF('ASS END SYNC'!C387="SHOW",FIND(",",'ASS END SYNC'!E387,1),"")</f>
        <v/>
      </c>
      <c r="P387" s="12" t="str">
        <f>IF('ASS END SYNC'!C387="SHOW",FIND(",",'ASS END SYNC'!E387,O387+1),"")</f>
        <v/>
      </c>
      <c r="Q387" s="12" t="str">
        <f>IF('ASS END SYNC'!C387="SHOW",FIND(",",'ASS END SYNC'!E387,P387+1),"")</f>
        <v/>
      </c>
      <c r="R387" s="13" t="str">
        <f>IF('ASS END SYNC'!C387="SHOW",FIND(",,",'ASS END SYNC'!E387,1),"")</f>
        <v/>
      </c>
      <c r="S387" s="13" t="str">
        <f>IF('ASS END SYNC'!C387="SHOW",FIND(",,",'ASS END SYNC'!E387,R387+1),"")</f>
        <v/>
      </c>
      <c r="T387" s="11" t="str">
        <f>IF('ASS END SYNC'!C387="SHOW",LEFT('ASS END SYNC'!E387,O387),"")</f>
        <v/>
      </c>
      <c r="U387" s="12" t="str">
        <f>IF('ASS END SYNC'!C387="SHOW",MID('ASS END SYNC'!E387,O387+1,P387-O387-1),"")</f>
        <v/>
      </c>
      <c r="V387" s="12" t="str">
        <f>IF(AND('ASS END SYNC'!C387="SHOW",'ASS END SYNC'!C388="SHOW"),U388,IF(AND('ASS END SYNC'!C387="SHOW",'ASS END SYNC'!C388&lt;&gt;"SHOW"),MID('ASS END SYNC'!E387,O387+1,P387-O387-1),""))</f>
        <v/>
      </c>
      <c r="W387" s="11" t="str">
        <f>IF('ASS END SYNC'!C387="SHOW",MID('ASS END SYNC'!E387,Q387+1,S387-Q387+1),"")</f>
        <v/>
      </c>
      <c r="X387" s="11" t="str">
        <f>IF('ASS END SYNC'!C387="SHOW",MID('ASS END SYNC'!E387,S387+2,1000),"")</f>
        <v/>
      </c>
      <c r="Z387" s="12"/>
    </row>
    <row r="388" spans="1:26" x14ac:dyDescent="0.25">
      <c r="A388" s="14">
        <v>385</v>
      </c>
      <c r="B388" s="12" t="str">
        <f>IF('ASS START SYNC'!C388="SHOW",FIND(",",'ASS START SYNC'!E388,1),"")</f>
        <v/>
      </c>
      <c r="C388" s="12" t="str">
        <f>IF('ASS START SYNC'!C388="SHOW",FIND(",",'ASS START SYNC'!E388,B388+1),"")</f>
        <v/>
      </c>
      <c r="D388" s="12" t="str">
        <f>IF('ASS START SYNC'!C388="SHOW",FIND(",",'ASS START SYNC'!E388,C388+1),"")</f>
        <v/>
      </c>
      <c r="E388" s="13" t="str">
        <f>IF('ASS START SYNC'!C388="SHOW",FIND(",,",'ASS START SYNC'!E388,1),"")</f>
        <v/>
      </c>
      <c r="F388" s="13" t="str">
        <f>IF('ASS START SYNC'!C388="SHOW",FIND(",,",'ASS START SYNC'!E388,E388+1),"")</f>
        <v/>
      </c>
      <c r="G388" s="11" t="str">
        <f>IF('ASS START SYNC'!C388="SHOW",LEFT('ASS START SYNC'!E388,B388),"")</f>
        <v/>
      </c>
      <c r="H388" s="12" t="str">
        <f>IF(AND('ASS START SYNC'!C388="SHOW",COUNTA('ASS START SYNC'!$E$4:'ASS START SYNC'!E387)=0),MID('ASS START SYNC'!E388,B388+1,C388-B388-1),IF(AND('ASS START SYNC'!C388="SHOW",COUNTA('ASS START SYNC'!$E$4:'ASS START SYNC'!E387)&lt;&gt;0),I387,""))</f>
        <v/>
      </c>
      <c r="I388" s="12" t="str">
        <f>IF('ASS START SYNC'!C388="SHOW",MID('ASS START SYNC'!E388,C388+1,D388-C388-1),I387)</f>
        <v/>
      </c>
      <c r="J388" s="11" t="str">
        <f>IF('ASS START SYNC'!C388="SHOW",MID('ASS START SYNC'!E388,D388+1,F388-D388+1),"")</f>
        <v/>
      </c>
      <c r="K388" s="11" t="str">
        <f>IF('ASS START SYNC'!C388="SHOW",MID('ASS START SYNC'!E388,F388+2,1000),"")</f>
        <v/>
      </c>
      <c r="M388" s="12"/>
      <c r="N388" s="14">
        <v>385</v>
      </c>
      <c r="O388" s="12" t="str">
        <f>IF('ASS END SYNC'!C388="SHOW",FIND(",",'ASS END SYNC'!E388,1),"")</f>
        <v/>
      </c>
      <c r="P388" s="12" t="str">
        <f>IF('ASS END SYNC'!C388="SHOW",FIND(",",'ASS END SYNC'!E388,O388+1),"")</f>
        <v/>
      </c>
      <c r="Q388" s="12" t="str">
        <f>IF('ASS END SYNC'!C388="SHOW",FIND(",",'ASS END SYNC'!E388,P388+1),"")</f>
        <v/>
      </c>
      <c r="R388" s="13" t="str">
        <f>IF('ASS END SYNC'!C388="SHOW",FIND(",,",'ASS END SYNC'!E388,1),"")</f>
        <v/>
      </c>
      <c r="S388" s="13" t="str">
        <f>IF('ASS END SYNC'!C388="SHOW",FIND(",,",'ASS END SYNC'!E388,R388+1),"")</f>
        <v/>
      </c>
      <c r="T388" s="11" t="str">
        <f>IF('ASS END SYNC'!C388="SHOW",LEFT('ASS END SYNC'!E388,O388),"")</f>
        <v/>
      </c>
      <c r="U388" s="12" t="str">
        <f>IF('ASS END SYNC'!C388="SHOW",MID('ASS END SYNC'!E388,O388+1,P388-O388-1),"")</f>
        <v/>
      </c>
      <c r="V388" s="12" t="str">
        <f>IF(AND('ASS END SYNC'!C388="SHOW",'ASS END SYNC'!C389="SHOW"),U389,IF(AND('ASS END SYNC'!C388="SHOW",'ASS END SYNC'!C389&lt;&gt;"SHOW"),MID('ASS END SYNC'!E388,O388+1,P388-O388-1),""))</f>
        <v/>
      </c>
      <c r="W388" s="11" t="str">
        <f>IF('ASS END SYNC'!C388="SHOW",MID('ASS END SYNC'!E388,Q388+1,S388-Q388+1),"")</f>
        <v/>
      </c>
      <c r="X388" s="11" t="str">
        <f>IF('ASS END SYNC'!C388="SHOW",MID('ASS END SYNC'!E388,S388+2,1000),"")</f>
        <v/>
      </c>
      <c r="Z388" s="12"/>
    </row>
    <row r="389" spans="1:26" x14ac:dyDescent="0.25">
      <c r="A389" s="14">
        <v>386</v>
      </c>
      <c r="B389" s="12" t="str">
        <f>IF('ASS START SYNC'!C389="SHOW",FIND(",",'ASS START SYNC'!E389,1),"")</f>
        <v/>
      </c>
      <c r="C389" s="12" t="str">
        <f>IF('ASS START SYNC'!C389="SHOW",FIND(",",'ASS START SYNC'!E389,B389+1),"")</f>
        <v/>
      </c>
      <c r="D389" s="12" t="str">
        <f>IF('ASS START SYNC'!C389="SHOW",FIND(",",'ASS START SYNC'!E389,C389+1),"")</f>
        <v/>
      </c>
      <c r="E389" s="13" t="str">
        <f>IF('ASS START SYNC'!C389="SHOW",FIND(",,",'ASS START SYNC'!E389,1),"")</f>
        <v/>
      </c>
      <c r="F389" s="13" t="str">
        <f>IF('ASS START SYNC'!C389="SHOW",FIND(",,",'ASS START SYNC'!E389,E389+1),"")</f>
        <v/>
      </c>
      <c r="G389" s="11" t="str">
        <f>IF('ASS START SYNC'!C389="SHOW",LEFT('ASS START SYNC'!E389,B389),"")</f>
        <v/>
      </c>
      <c r="H389" s="12" t="str">
        <f>IF(AND('ASS START SYNC'!C389="SHOW",COUNTA('ASS START SYNC'!$E$4:'ASS START SYNC'!E388)=0),MID('ASS START SYNC'!E389,B389+1,C389-B389-1),IF(AND('ASS START SYNC'!C389="SHOW",COUNTA('ASS START SYNC'!$E$4:'ASS START SYNC'!E388)&lt;&gt;0),I388,""))</f>
        <v/>
      </c>
      <c r="I389" s="12" t="str">
        <f>IF('ASS START SYNC'!C389="SHOW",MID('ASS START SYNC'!E389,C389+1,D389-C389-1),I388)</f>
        <v/>
      </c>
      <c r="J389" s="11" t="str">
        <f>IF('ASS START SYNC'!C389="SHOW",MID('ASS START SYNC'!E389,D389+1,F389-D389+1),"")</f>
        <v/>
      </c>
      <c r="K389" s="11" t="str">
        <f>IF('ASS START SYNC'!C389="SHOW",MID('ASS START SYNC'!E389,F389+2,1000),"")</f>
        <v/>
      </c>
      <c r="M389" s="12"/>
      <c r="N389" s="14">
        <v>386</v>
      </c>
      <c r="O389" s="12" t="str">
        <f>IF('ASS END SYNC'!C389="SHOW",FIND(",",'ASS END SYNC'!E389,1),"")</f>
        <v/>
      </c>
      <c r="P389" s="12" t="str">
        <f>IF('ASS END SYNC'!C389="SHOW",FIND(",",'ASS END SYNC'!E389,O389+1),"")</f>
        <v/>
      </c>
      <c r="Q389" s="12" t="str">
        <f>IF('ASS END SYNC'!C389="SHOW",FIND(",",'ASS END SYNC'!E389,P389+1),"")</f>
        <v/>
      </c>
      <c r="R389" s="13" t="str">
        <f>IF('ASS END SYNC'!C389="SHOW",FIND(",,",'ASS END SYNC'!E389,1),"")</f>
        <v/>
      </c>
      <c r="S389" s="13" t="str">
        <f>IF('ASS END SYNC'!C389="SHOW",FIND(",,",'ASS END SYNC'!E389,R389+1),"")</f>
        <v/>
      </c>
      <c r="T389" s="11" t="str">
        <f>IF('ASS END SYNC'!C389="SHOW",LEFT('ASS END SYNC'!E389,O389),"")</f>
        <v/>
      </c>
      <c r="U389" s="12" t="str">
        <f>IF('ASS END SYNC'!C389="SHOW",MID('ASS END SYNC'!E389,O389+1,P389-O389-1),"")</f>
        <v/>
      </c>
      <c r="V389" s="12" t="str">
        <f>IF(AND('ASS END SYNC'!C389="SHOW",'ASS END SYNC'!C390="SHOW"),U390,IF(AND('ASS END SYNC'!C389="SHOW",'ASS END SYNC'!C390&lt;&gt;"SHOW"),MID('ASS END SYNC'!E389,O389+1,P389-O389-1),""))</f>
        <v/>
      </c>
      <c r="W389" s="11" t="str">
        <f>IF('ASS END SYNC'!C389="SHOW",MID('ASS END SYNC'!E389,Q389+1,S389-Q389+1),"")</f>
        <v/>
      </c>
      <c r="X389" s="11" t="str">
        <f>IF('ASS END SYNC'!C389="SHOW",MID('ASS END SYNC'!E389,S389+2,1000),"")</f>
        <v/>
      </c>
      <c r="Z389" s="12"/>
    </row>
    <row r="390" spans="1:26" x14ac:dyDescent="0.25">
      <c r="A390" s="14">
        <v>387</v>
      </c>
      <c r="B390" s="12" t="str">
        <f>IF('ASS START SYNC'!C390="SHOW",FIND(",",'ASS START SYNC'!E390,1),"")</f>
        <v/>
      </c>
      <c r="C390" s="12" t="str">
        <f>IF('ASS START SYNC'!C390="SHOW",FIND(",",'ASS START SYNC'!E390,B390+1),"")</f>
        <v/>
      </c>
      <c r="D390" s="12" t="str">
        <f>IF('ASS START SYNC'!C390="SHOW",FIND(",",'ASS START SYNC'!E390,C390+1),"")</f>
        <v/>
      </c>
      <c r="E390" s="13" t="str">
        <f>IF('ASS START SYNC'!C390="SHOW",FIND(",,",'ASS START SYNC'!E390,1),"")</f>
        <v/>
      </c>
      <c r="F390" s="13" t="str">
        <f>IF('ASS START SYNC'!C390="SHOW",FIND(",,",'ASS START SYNC'!E390,E390+1),"")</f>
        <v/>
      </c>
      <c r="G390" s="11" t="str">
        <f>IF('ASS START SYNC'!C390="SHOW",LEFT('ASS START SYNC'!E390,B390),"")</f>
        <v/>
      </c>
      <c r="H390" s="12" t="str">
        <f>IF(AND('ASS START SYNC'!C390="SHOW",COUNTA('ASS START SYNC'!$E$4:'ASS START SYNC'!E389)=0),MID('ASS START SYNC'!E390,B390+1,C390-B390-1),IF(AND('ASS START SYNC'!C390="SHOW",COUNTA('ASS START SYNC'!$E$4:'ASS START SYNC'!E389)&lt;&gt;0),I389,""))</f>
        <v/>
      </c>
      <c r="I390" s="12" t="str">
        <f>IF('ASS START SYNC'!C390="SHOW",MID('ASS START SYNC'!E390,C390+1,D390-C390-1),I389)</f>
        <v/>
      </c>
      <c r="J390" s="11" t="str">
        <f>IF('ASS START SYNC'!C390="SHOW",MID('ASS START SYNC'!E390,D390+1,F390-D390+1),"")</f>
        <v/>
      </c>
      <c r="K390" s="11" t="str">
        <f>IF('ASS START SYNC'!C390="SHOW",MID('ASS START SYNC'!E390,F390+2,1000),"")</f>
        <v/>
      </c>
      <c r="M390" s="12"/>
      <c r="N390" s="14">
        <v>387</v>
      </c>
      <c r="O390" s="12" t="str">
        <f>IF('ASS END SYNC'!C390="SHOW",FIND(",",'ASS END SYNC'!E390,1),"")</f>
        <v/>
      </c>
      <c r="P390" s="12" t="str">
        <f>IF('ASS END SYNC'!C390="SHOW",FIND(",",'ASS END SYNC'!E390,O390+1),"")</f>
        <v/>
      </c>
      <c r="Q390" s="12" t="str">
        <f>IF('ASS END SYNC'!C390="SHOW",FIND(",",'ASS END SYNC'!E390,P390+1),"")</f>
        <v/>
      </c>
      <c r="R390" s="13" t="str">
        <f>IF('ASS END SYNC'!C390="SHOW",FIND(",,",'ASS END SYNC'!E390,1),"")</f>
        <v/>
      </c>
      <c r="S390" s="13" t="str">
        <f>IF('ASS END SYNC'!C390="SHOW",FIND(",,",'ASS END SYNC'!E390,R390+1),"")</f>
        <v/>
      </c>
      <c r="T390" s="11" t="str">
        <f>IF('ASS END SYNC'!C390="SHOW",LEFT('ASS END SYNC'!E390,O390),"")</f>
        <v/>
      </c>
      <c r="U390" s="12" t="str">
        <f>IF('ASS END SYNC'!C390="SHOW",MID('ASS END SYNC'!E390,O390+1,P390-O390-1),"")</f>
        <v/>
      </c>
      <c r="V390" s="12" t="str">
        <f>IF(AND('ASS END SYNC'!C390="SHOW",'ASS END SYNC'!C391="SHOW"),U391,IF(AND('ASS END SYNC'!C390="SHOW",'ASS END SYNC'!C391&lt;&gt;"SHOW"),MID('ASS END SYNC'!E390,O390+1,P390-O390-1),""))</f>
        <v/>
      </c>
      <c r="W390" s="11" t="str">
        <f>IF('ASS END SYNC'!C390="SHOW",MID('ASS END SYNC'!E390,Q390+1,S390-Q390+1),"")</f>
        <v/>
      </c>
      <c r="X390" s="11" t="str">
        <f>IF('ASS END SYNC'!C390="SHOW",MID('ASS END SYNC'!E390,S390+2,1000),"")</f>
        <v/>
      </c>
      <c r="Z390" s="12"/>
    </row>
    <row r="391" spans="1:26" x14ac:dyDescent="0.25">
      <c r="A391" s="14">
        <v>388</v>
      </c>
      <c r="B391" s="12" t="str">
        <f>IF('ASS START SYNC'!C391="SHOW",FIND(",",'ASS START SYNC'!E391,1),"")</f>
        <v/>
      </c>
      <c r="C391" s="12" t="str">
        <f>IF('ASS START SYNC'!C391="SHOW",FIND(",",'ASS START SYNC'!E391,B391+1),"")</f>
        <v/>
      </c>
      <c r="D391" s="12" t="str">
        <f>IF('ASS START SYNC'!C391="SHOW",FIND(",",'ASS START SYNC'!E391,C391+1),"")</f>
        <v/>
      </c>
      <c r="E391" s="13" t="str">
        <f>IF('ASS START SYNC'!C391="SHOW",FIND(",,",'ASS START SYNC'!E391,1),"")</f>
        <v/>
      </c>
      <c r="F391" s="13" t="str">
        <f>IF('ASS START SYNC'!C391="SHOW",FIND(",,",'ASS START SYNC'!E391,E391+1),"")</f>
        <v/>
      </c>
      <c r="G391" s="11" t="str">
        <f>IF('ASS START SYNC'!C391="SHOW",LEFT('ASS START SYNC'!E391,B391),"")</f>
        <v/>
      </c>
      <c r="H391" s="12" t="str">
        <f>IF(AND('ASS START SYNC'!C391="SHOW",COUNTA('ASS START SYNC'!$E$4:'ASS START SYNC'!E390)=0),MID('ASS START SYNC'!E391,B391+1,C391-B391-1),IF(AND('ASS START SYNC'!C391="SHOW",COUNTA('ASS START SYNC'!$E$4:'ASS START SYNC'!E390)&lt;&gt;0),I390,""))</f>
        <v/>
      </c>
      <c r="I391" s="12" t="str">
        <f>IF('ASS START SYNC'!C391="SHOW",MID('ASS START SYNC'!E391,C391+1,D391-C391-1),I390)</f>
        <v/>
      </c>
      <c r="J391" s="11" t="str">
        <f>IF('ASS START SYNC'!C391="SHOW",MID('ASS START SYNC'!E391,D391+1,F391-D391+1),"")</f>
        <v/>
      </c>
      <c r="K391" s="11" t="str">
        <f>IF('ASS START SYNC'!C391="SHOW",MID('ASS START SYNC'!E391,F391+2,1000),"")</f>
        <v/>
      </c>
      <c r="M391" s="12"/>
      <c r="N391" s="14">
        <v>388</v>
      </c>
      <c r="O391" s="12" t="str">
        <f>IF('ASS END SYNC'!C391="SHOW",FIND(",",'ASS END SYNC'!E391,1),"")</f>
        <v/>
      </c>
      <c r="P391" s="12" t="str">
        <f>IF('ASS END SYNC'!C391="SHOW",FIND(",",'ASS END SYNC'!E391,O391+1),"")</f>
        <v/>
      </c>
      <c r="Q391" s="12" t="str">
        <f>IF('ASS END SYNC'!C391="SHOW",FIND(",",'ASS END SYNC'!E391,P391+1),"")</f>
        <v/>
      </c>
      <c r="R391" s="13" t="str">
        <f>IF('ASS END SYNC'!C391="SHOW",FIND(",,",'ASS END SYNC'!E391,1),"")</f>
        <v/>
      </c>
      <c r="S391" s="13" t="str">
        <f>IF('ASS END SYNC'!C391="SHOW",FIND(",,",'ASS END SYNC'!E391,R391+1),"")</f>
        <v/>
      </c>
      <c r="T391" s="11" t="str">
        <f>IF('ASS END SYNC'!C391="SHOW",LEFT('ASS END SYNC'!E391,O391),"")</f>
        <v/>
      </c>
      <c r="U391" s="12" t="str">
        <f>IF('ASS END SYNC'!C391="SHOW",MID('ASS END SYNC'!E391,O391+1,P391-O391-1),"")</f>
        <v/>
      </c>
      <c r="V391" s="12" t="str">
        <f>IF(AND('ASS END SYNC'!C391="SHOW",'ASS END SYNC'!C392="SHOW"),U392,IF(AND('ASS END SYNC'!C391="SHOW",'ASS END SYNC'!C392&lt;&gt;"SHOW"),MID('ASS END SYNC'!E391,O391+1,P391-O391-1),""))</f>
        <v/>
      </c>
      <c r="W391" s="11" t="str">
        <f>IF('ASS END SYNC'!C391="SHOW",MID('ASS END SYNC'!E391,Q391+1,S391-Q391+1),"")</f>
        <v/>
      </c>
      <c r="X391" s="11" t="str">
        <f>IF('ASS END SYNC'!C391="SHOW",MID('ASS END SYNC'!E391,S391+2,1000),"")</f>
        <v/>
      </c>
      <c r="Z391" s="12"/>
    </row>
    <row r="392" spans="1:26" x14ac:dyDescent="0.25">
      <c r="A392" s="14">
        <v>389</v>
      </c>
      <c r="B392" s="12" t="str">
        <f>IF('ASS START SYNC'!C392="SHOW",FIND(",",'ASS START SYNC'!E392,1),"")</f>
        <v/>
      </c>
      <c r="C392" s="12" t="str">
        <f>IF('ASS START SYNC'!C392="SHOW",FIND(",",'ASS START SYNC'!E392,B392+1),"")</f>
        <v/>
      </c>
      <c r="D392" s="12" t="str">
        <f>IF('ASS START SYNC'!C392="SHOW",FIND(",",'ASS START SYNC'!E392,C392+1),"")</f>
        <v/>
      </c>
      <c r="E392" s="13" t="str">
        <f>IF('ASS START SYNC'!C392="SHOW",FIND(",,",'ASS START SYNC'!E392,1),"")</f>
        <v/>
      </c>
      <c r="F392" s="13" t="str">
        <f>IF('ASS START SYNC'!C392="SHOW",FIND(",,",'ASS START SYNC'!E392,E392+1),"")</f>
        <v/>
      </c>
      <c r="G392" s="11" t="str">
        <f>IF('ASS START SYNC'!C392="SHOW",LEFT('ASS START SYNC'!E392,B392),"")</f>
        <v/>
      </c>
      <c r="H392" s="12" t="str">
        <f>IF(AND('ASS START SYNC'!C392="SHOW",COUNTA('ASS START SYNC'!$E$4:'ASS START SYNC'!E391)=0),MID('ASS START SYNC'!E392,B392+1,C392-B392-1),IF(AND('ASS START SYNC'!C392="SHOW",COUNTA('ASS START SYNC'!$E$4:'ASS START SYNC'!E391)&lt;&gt;0),I391,""))</f>
        <v/>
      </c>
      <c r="I392" s="12" t="str">
        <f>IF('ASS START SYNC'!C392="SHOW",MID('ASS START SYNC'!E392,C392+1,D392-C392-1),I391)</f>
        <v/>
      </c>
      <c r="J392" s="11" t="str">
        <f>IF('ASS START SYNC'!C392="SHOW",MID('ASS START SYNC'!E392,D392+1,F392-D392+1),"")</f>
        <v/>
      </c>
      <c r="K392" s="11" t="str">
        <f>IF('ASS START SYNC'!C392="SHOW",MID('ASS START SYNC'!E392,F392+2,1000),"")</f>
        <v/>
      </c>
      <c r="M392" s="12"/>
      <c r="N392" s="14">
        <v>389</v>
      </c>
      <c r="O392" s="12" t="str">
        <f>IF('ASS END SYNC'!C392="SHOW",FIND(",",'ASS END SYNC'!E392,1),"")</f>
        <v/>
      </c>
      <c r="P392" s="12" t="str">
        <f>IF('ASS END SYNC'!C392="SHOW",FIND(",",'ASS END SYNC'!E392,O392+1),"")</f>
        <v/>
      </c>
      <c r="Q392" s="12" t="str">
        <f>IF('ASS END SYNC'!C392="SHOW",FIND(",",'ASS END SYNC'!E392,P392+1),"")</f>
        <v/>
      </c>
      <c r="R392" s="13" t="str">
        <f>IF('ASS END SYNC'!C392="SHOW",FIND(",,",'ASS END SYNC'!E392,1),"")</f>
        <v/>
      </c>
      <c r="S392" s="13" t="str">
        <f>IF('ASS END SYNC'!C392="SHOW",FIND(",,",'ASS END SYNC'!E392,R392+1),"")</f>
        <v/>
      </c>
      <c r="T392" s="11" t="str">
        <f>IF('ASS END SYNC'!C392="SHOW",LEFT('ASS END SYNC'!E392,O392),"")</f>
        <v/>
      </c>
      <c r="U392" s="12" t="str">
        <f>IF('ASS END SYNC'!C392="SHOW",MID('ASS END SYNC'!E392,O392+1,P392-O392-1),"")</f>
        <v/>
      </c>
      <c r="V392" s="12" t="str">
        <f>IF(AND('ASS END SYNC'!C392="SHOW",'ASS END SYNC'!C393="SHOW"),U393,IF(AND('ASS END SYNC'!C392="SHOW",'ASS END SYNC'!C393&lt;&gt;"SHOW"),MID('ASS END SYNC'!E392,O392+1,P392-O392-1),""))</f>
        <v/>
      </c>
      <c r="W392" s="11" t="str">
        <f>IF('ASS END SYNC'!C392="SHOW",MID('ASS END SYNC'!E392,Q392+1,S392-Q392+1),"")</f>
        <v/>
      </c>
      <c r="X392" s="11" t="str">
        <f>IF('ASS END SYNC'!C392="SHOW",MID('ASS END SYNC'!E392,S392+2,1000),"")</f>
        <v/>
      </c>
      <c r="Z392" s="12"/>
    </row>
    <row r="393" spans="1:26" x14ac:dyDescent="0.25">
      <c r="A393" s="14">
        <v>390</v>
      </c>
      <c r="B393" s="12" t="str">
        <f>IF('ASS START SYNC'!C393="SHOW",FIND(",",'ASS START SYNC'!E393,1),"")</f>
        <v/>
      </c>
      <c r="C393" s="12" t="str">
        <f>IF('ASS START SYNC'!C393="SHOW",FIND(",",'ASS START SYNC'!E393,B393+1),"")</f>
        <v/>
      </c>
      <c r="D393" s="12" t="str">
        <f>IF('ASS START SYNC'!C393="SHOW",FIND(",",'ASS START SYNC'!E393,C393+1),"")</f>
        <v/>
      </c>
      <c r="E393" s="13" t="str">
        <f>IF('ASS START SYNC'!C393="SHOW",FIND(",,",'ASS START SYNC'!E393,1),"")</f>
        <v/>
      </c>
      <c r="F393" s="13" t="str">
        <f>IF('ASS START SYNC'!C393="SHOW",FIND(",,",'ASS START SYNC'!E393,E393+1),"")</f>
        <v/>
      </c>
      <c r="G393" s="11" t="str">
        <f>IF('ASS START SYNC'!C393="SHOW",LEFT('ASS START SYNC'!E393,B393),"")</f>
        <v/>
      </c>
      <c r="H393" s="12" t="str">
        <f>IF(AND('ASS START SYNC'!C393="SHOW",COUNTA('ASS START SYNC'!$E$4:'ASS START SYNC'!E392)=0),MID('ASS START SYNC'!E393,B393+1,C393-B393-1),IF(AND('ASS START SYNC'!C393="SHOW",COUNTA('ASS START SYNC'!$E$4:'ASS START SYNC'!E392)&lt;&gt;0),I392,""))</f>
        <v/>
      </c>
      <c r="I393" s="12" t="str">
        <f>IF('ASS START SYNC'!C393="SHOW",MID('ASS START SYNC'!E393,C393+1,D393-C393-1),I392)</f>
        <v/>
      </c>
      <c r="J393" s="11" t="str">
        <f>IF('ASS START SYNC'!C393="SHOW",MID('ASS START SYNC'!E393,D393+1,F393-D393+1),"")</f>
        <v/>
      </c>
      <c r="K393" s="11" t="str">
        <f>IF('ASS START SYNC'!C393="SHOW",MID('ASS START SYNC'!E393,F393+2,1000),"")</f>
        <v/>
      </c>
      <c r="M393" s="12"/>
      <c r="N393" s="14">
        <v>390</v>
      </c>
      <c r="O393" s="12" t="str">
        <f>IF('ASS END SYNC'!C393="SHOW",FIND(",",'ASS END SYNC'!E393,1),"")</f>
        <v/>
      </c>
      <c r="P393" s="12" t="str">
        <f>IF('ASS END SYNC'!C393="SHOW",FIND(",",'ASS END SYNC'!E393,O393+1),"")</f>
        <v/>
      </c>
      <c r="Q393" s="12" t="str">
        <f>IF('ASS END SYNC'!C393="SHOW",FIND(",",'ASS END SYNC'!E393,P393+1),"")</f>
        <v/>
      </c>
      <c r="R393" s="13" t="str">
        <f>IF('ASS END SYNC'!C393="SHOW",FIND(",,",'ASS END SYNC'!E393,1),"")</f>
        <v/>
      </c>
      <c r="S393" s="13" t="str">
        <f>IF('ASS END SYNC'!C393="SHOW",FIND(",,",'ASS END SYNC'!E393,R393+1),"")</f>
        <v/>
      </c>
      <c r="T393" s="11" t="str">
        <f>IF('ASS END SYNC'!C393="SHOW",LEFT('ASS END SYNC'!E393,O393),"")</f>
        <v/>
      </c>
      <c r="U393" s="12" t="str">
        <f>IF('ASS END SYNC'!C393="SHOW",MID('ASS END SYNC'!E393,O393+1,P393-O393-1),"")</f>
        <v/>
      </c>
      <c r="V393" s="12" t="str">
        <f>IF(AND('ASS END SYNC'!C393="SHOW",'ASS END SYNC'!C394="SHOW"),U394,IF(AND('ASS END SYNC'!C393="SHOW",'ASS END SYNC'!C394&lt;&gt;"SHOW"),MID('ASS END SYNC'!E393,O393+1,P393-O393-1),""))</f>
        <v/>
      </c>
      <c r="W393" s="11" t="str">
        <f>IF('ASS END SYNC'!C393="SHOW",MID('ASS END SYNC'!E393,Q393+1,S393-Q393+1),"")</f>
        <v/>
      </c>
      <c r="X393" s="11" t="str">
        <f>IF('ASS END SYNC'!C393="SHOW",MID('ASS END SYNC'!E393,S393+2,1000),"")</f>
        <v/>
      </c>
      <c r="Z393" s="12"/>
    </row>
    <row r="394" spans="1:26" x14ac:dyDescent="0.25">
      <c r="A394" s="14">
        <v>391</v>
      </c>
      <c r="B394" s="12" t="str">
        <f>IF('ASS START SYNC'!C394="SHOW",FIND(",",'ASS START SYNC'!E394,1),"")</f>
        <v/>
      </c>
      <c r="C394" s="12" t="str">
        <f>IF('ASS START SYNC'!C394="SHOW",FIND(",",'ASS START SYNC'!E394,B394+1),"")</f>
        <v/>
      </c>
      <c r="D394" s="12" t="str">
        <f>IF('ASS START SYNC'!C394="SHOW",FIND(",",'ASS START SYNC'!E394,C394+1),"")</f>
        <v/>
      </c>
      <c r="E394" s="13" t="str">
        <f>IF('ASS START SYNC'!C394="SHOW",FIND(",,",'ASS START SYNC'!E394,1),"")</f>
        <v/>
      </c>
      <c r="F394" s="13" t="str">
        <f>IF('ASS START SYNC'!C394="SHOW",FIND(",,",'ASS START SYNC'!E394,E394+1),"")</f>
        <v/>
      </c>
      <c r="G394" s="11" t="str">
        <f>IF('ASS START SYNC'!C394="SHOW",LEFT('ASS START SYNC'!E394,B394),"")</f>
        <v/>
      </c>
      <c r="H394" s="12" t="str">
        <f>IF(AND('ASS START SYNC'!C394="SHOW",COUNTA('ASS START SYNC'!$E$4:'ASS START SYNC'!E393)=0),MID('ASS START SYNC'!E394,B394+1,C394-B394-1),IF(AND('ASS START SYNC'!C394="SHOW",COUNTA('ASS START SYNC'!$E$4:'ASS START SYNC'!E393)&lt;&gt;0),I393,""))</f>
        <v/>
      </c>
      <c r="I394" s="12" t="str">
        <f>IF('ASS START SYNC'!C394="SHOW",MID('ASS START SYNC'!E394,C394+1,D394-C394-1),I393)</f>
        <v/>
      </c>
      <c r="J394" s="11" t="str">
        <f>IF('ASS START SYNC'!C394="SHOW",MID('ASS START SYNC'!E394,D394+1,F394-D394+1),"")</f>
        <v/>
      </c>
      <c r="K394" s="11" t="str">
        <f>IF('ASS START SYNC'!C394="SHOW",MID('ASS START SYNC'!E394,F394+2,1000),"")</f>
        <v/>
      </c>
      <c r="M394" s="12"/>
      <c r="N394" s="14">
        <v>391</v>
      </c>
      <c r="O394" s="12" t="str">
        <f>IF('ASS END SYNC'!C394="SHOW",FIND(",",'ASS END SYNC'!E394,1),"")</f>
        <v/>
      </c>
      <c r="P394" s="12" t="str">
        <f>IF('ASS END SYNC'!C394="SHOW",FIND(",",'ASS END SYNC'!E394,O394+1),"")</f>
        <v/>
      </c>
      <c r="Q394" s="12" t="str">
        <f>IF('ASS END SYNC'!C394="SHOW",FIND(",",'ASS END SYNC'!E394,P394+1),"")</f>
        <v/>
      </c>
      <c r="R394" s="13" t="str">
        <f>IF('ASS END SYNC'!C394="SHOW",FIND(",,",'ASS END SYNC'!E394,1),"")</f>
        <v/>
      </c>
      <c r="S394" s="13" t="str">
        <f>IF('ASS END SYNC'!C394="SHOW",FIND(",,",'ASS END SYNC'!E394,R394+1),"")</f>
        <v/>
      </c>
      <c r="T394" s="11" t="str">
        <f>IF('ASS END SYNC'!C394="SHOW",LEFT('ASS END SYNC'!E394,O394),"")</f>
        <v/>
      </c>
      <c r="U394" s="12" t="str">
        <f>IF('ASS END SYNC'!C394="SHOW",MID('ASS END SYNC'!E394,O394+1,P394-O394-1),"")</f>
        <v/>
      </c>
      <c r="V394" s="12" t="str">
        <f>IF(AND('ASS END SYNC'!C394="SHOW",'ASS END SYNC'!C395="SHOW"),U395,IF(AND('ASS END SYNC'!C394="SHOW",'ASS END SYNC'!C395&lt;&gt;"SHOW"),MID('ASS END SYNC'!E394,O394+1,P394-O394-1),""))</f>
        <v/>
      </c>
      <c r="W394" s="11" t="str">
        <f>IF('ASS END SYNC'!C394="SHOW",MID('ASS END SYNC'!E394,Q394+1,S394-Q394+1),"")</f>
        <v/>
      </c>
      <c r="X394" s="11" t="str">
        <f>IF('ASS END SYNC'!C394="SHOW",MID('ASS END SYNC'!E394,S394+2,1000),"")</f>
        <v/>
      </c>
      <c r="Z394" s="12"/>
    </row>
    <row r="395" spans="1:26" x14ac:dyDescent="0.25">
      <c r="A395" s="14">
        <v>392</v>
      </c>
      <c r="B395" s="12" t="str">
        <f>IF('ASS START SYNC'!C395="SHOW",FIND(",",'ASS START SYNC'!E395,1),"")</f>
        <v/>
      </c>
      <c r="C395" s="12" t="str">
        <f>IF('ASS START SYNC'!C395="SHOW",FIND(",",'ASS START SYNC'!E395,B395+1),"")</f>
        <v/>
      </c>
      <c r="D395" s="12" t="str">
        <f>IF('ASS START SYNC'!C395="SHOW",FIND(",",'ASS START SYNC'!E395,C395+1),"")</f>
        <v/>
      </c>
      <c r="E395" s="13" t="str">
        <f>IF('ASS START SYNC'!C395="SHOW",FIND(",,",'ASS START SYNC'!E395,1),"")</f>
        <v/>
      </c>
      <c r="F395" s="13" t="str">
        <f>IF('ASS START SYNC'!C395="SHOW",FIND(",,",'ASS START SYNC'!E395,E395+1),"")</f>
        <v/>
      </c>
      <c r="G395" s="11" t="str">
        <f>IF('ASS START SYNC'!C395="SHOW",LEFT('ASS START SYNC'!E395,B395),"")</f>
        <v/>
      </c>
      <c r="H395" s="12" t="str">
        <f>IF(AND('ASS START SYNC'!C395="SHOW",COUNTA('ASS START SYNC'!$E$4:'ASS START SYNC'!E394)=0),MID('ASS START SYNC'!E395,B395+1,C395-B395-1),IF(AND('ASS START SYNC'!C395="SHOW",COUNTA('ASS START SYNC'!$E$4:'ASS START SYNC'!E394)&lt;&gt;0),I394,""))</f>
        <v/>
      </c>
      <c r="I395" s="12" t="str">
        <f>IF('ASS START SYNC'!C395="SHOW",MID('ASS START SYNC'!E395,C395+1,D395-C395-1),I394)</f>
        <v/>
      </c>
      <c r="J395" s="11" t="str">
        <f>IF('ASS START SYNC'!C395="SHOW",MID('ASS START SYNC'!E395,D395+1,F395-D395+1),"")</f>
        <v/>
      </c>
      <c r="K395" s="11" t="str">
        <f>IF('ASS START SYNC'!C395="SHOW",MID('ASS START SYNC'!E395,F395+2,1000),"")</f>
        <v/>
      </c>
      <c r="M395" s="12"/>
      <c r="N395" s="14">
        <v>392</v>
      </c>
      <c r="O395" s="12" t="str">
        <f>IF('ASS END SYNC'!C395="SHOW",FIND(",",'ASS END SYNC'!E395,1),"")</f>
        <v/>
      </c>
      <c r="P395" s="12" t="str">
        <f>IF('ASS END SYNC'!C395="SHOW",FIND(",",'ASS END SYNC'!E395,O395+1),"")</f>
        <v/>
      </c>
      <c r="Q395" s="12" t="str">
        <f>IF('ASS END SYNC'!C395="SHOW",FIND(",",'ASS END SYNC'!E395,P395+1),"")</f>
        <v/>
      </c>
      <c r="R395" s="13" t="str">
        <f>IF('ASS END SYNC'!C395="SHOW",FIND(",,",'ASS END SYNC'!E395,1),"")</f>
        <v/>
      </c>
      <c r="S395" s="13" t="str">
        <f>IF('ASS END SYNC'!C395="SHOW",FIND(",,",'ASS END SYNC'!E395,R395+1),"")</f>
        <v/>
      </c>
      <c r="T395" s="11" t="str">
        <f>IF('ASS END SYNC'!C395="SHOW",LEFT('ASS END SYNC'!E395,O395),"")</f>
        <v/>
      </c>
      <c r="U395" s="12" t="str">
        <f>IF('ASS END SYNC'!C395="SHOW",MID('ASS END SYNC'!E395,O395+1,P395-O395-1),"")</f>
        <v/>
      </c>
      <c r="V395" s="12" t="str">
        <f>IF(AND('ASS END SYNC'!C395="SHOW",'ASS END SYNC'!C396="SHOW"),U396,IF(AND('ASS END SYNC'!C395="SHOW",'ASS END SYNC'!C396&lt;&gt;"SHOW"),MID('ASS END SYNC'!E395,O395+1,P395-O395-1),""))</f>
        <v/>
      </c>
      <c r="W395" s="11" t="str">
        <f>IF('ASS END SYNC'!C395="SHOW",MID('ASS END SYNC'!E395,Q395+1,S395-Q395+1),"")</f>
        <v/>
      </c>
      <c r="X395" s="11" t="str">
        <f>IF('ASS END SYNC'!C395="SHOW",MID('ASS END SYNC'!E395,S395+2,1000),"")</f>
        <v/>
      </c>
      <c r="Z395" s="12"/>
    </row>
    <row r="396" spans="1:26" x14ac:dyDescent="0.25">
      <c r="A396" s="14">
        <v>393</v>
      </c>
      <c r="B396" s="12" t="str">
        <f>IF('ASS START SYNC'!C396="SHOW",FIND(",",'ASS START SYNC'!E396,1),"")</f>
        <v/>
      </c>
      <c r="C396" s="12" t="str">
        <f>IF('ASS START SYNC'!C396="SHOW",FIND(",",'ASS START SYNC'!E396,B396+1),"")</f>
        <v/>
      </c>
      <c r="D396" s="12" t="str">
        <f>IF('ASS START SYNC'!C396="SHOW",FIND(",",'ASS START SYNC'!E396,C396+1),"")</f>
        <v/>
      </c>
      <c r="E396" s="13" t="str">
        <f>IF('ASS START SYNC'!C396="SHOW",FIND(",,",'ASS START SYNC'!E396,1),"")</f>
        <v/>
      </c>
      <c r="F396" s="13" t="str">
        <f>IF('ASS START SYNC'!C396="SHOW",FIND(",,",'ASS START SYNC'!E396,E396+1),"")</f>
        <v/>
      </c>
      <c r="G396" s="11" t="str">
        <f>IF('ASS START SYNC'!C396="SHOW",LEFT('ASS START SYNC'!E396,B396),"")</f>
        <v/>
      </c>
      <c r="H396" s="12" t="str">
        <f>IF(AND('ASS START SYNC'!C396="SHOW",COUNTA('ASS START SYNC'!$E$4:'ASS START SYNC'!E395)=0),MID('ASS START SYNC'!E396,B396+1,C396-B396-1),IF(AND('ASS START SYNC'!C396="SHOW",COUNTA('ASS START SYNC'!$E$4:'ASS START SYNC'!E395)&lt;&gt;0),I395,""))</f>
        <v/>
      </c>
      <c r="I396" s="12" t="str">
        <f>IF('ASS START SYNC'!C396="SHOW",MID('ASS START SYNC'!E396,C396+1,D396-C396-1),I395)</f>
        <v/>
      </c>
      <c r="J396" s="11" t="str">
        <f>IF('ASS START SYNC'!C396="SHOW",MID('ASS START SYNC'!E396,D396+1,F396-D396+1),"")</f>
        <v/>
      </c>
      <c r="K396" s="11" t="str">
        <f>IF('ASS START SYNC'!C396="SHOW",MID('ASS START SYNC'!E396,F396+2,1000),"")</f>
        <v/>
      </c>
      <c r="M396" s="12"/>
      <c r="N396" s="14">
        <v>393</v>
      </c>
      <c r="O396" s="12" t="str">
        <f>IF('ASS END SYNC'!C396="SHOW",FIND(",",'ASS END SYNC'!E396,1),"")</f>
        <v/>
      </c>
      <c r="P396" s="12" t="str">
        <f>IF('ASS END SYNC'!C396="SHOW",FIND(",",'ASS END SYNC'!E396,O396+1),"")</f>
        <v/>
      </c>
      <c r="Q396" s="12" t="str">
        <f>IF('ASS END SYNC'!C396="SHOW",FIND(",",'ASS END SYNC'!E396,P396+1),"")</f>
        <v/>
      </c>
      <c r="R396" s="13" t="str">
        <f>IF('ASS END SYNC'!C396="SHOW",FIND(",,",'ASS END SYNC'!E396,1),"")</f>
        <v/>
      </c>
      <c r="S396" s="13" t="str">
        <f>IF('ASS END SYNC'!C396="SHOW",FIND(",,",'ASS END SYNC'!E396,R396+1),"")</f>
        <v/>
      </c>
      <c r="T396" s="11" t="str">
        <f>IF('ASS END SYNC'!C396="SHOW",LEFT('ASS END SYNC'!E396,O396),"")</f>
        <v/>
      </c>
      <c r="U396" s="12" t="str">
        <f>IF('ASS END SYNC'!C396="SHOW",MID('ASS END SYNC'!E396,O396+1,P396-O396-1),"")</f>
        <v/>
      </c>
      <c r="V396" s="12" t="str">
        <f>IF(AND('ASS END SYNC'!C396="SHOW",'ASS END SYNC'!C397="SHOW"),U397,IF(AND('ASS END SYNC'!C396="SHOW",'ASS END SYNC'!C397&lt;&gt;"SHOW"),MID('ASS END SYNC'!E396,O396+1,P396-O396-1),""))</f>
        <v/>
      </c>
      <c r="W396" s="11" t="str">
        <f>IF('ASS END SYNC'!C396="SHOW",MID('ASS END SYNC'!E396,Q396+1,S396-Q396+1),"")</f>
        <v/>
      </c>
      <c r="X396" s="11" t="str">
        <f>IF('ASS END SYNC'!C396="SHOW",MID('ASS END SYNC'!E396,S396+2,1000),"")</f>
        <v/>
      </c>
      <c r="Z396" s="12"/>
    </row>
    <row r="397" spans="1:26" x14ac:dyDescent="0.25">
      <c r="A397" s="14">
        <v>394</v>
      </c>
      <c r="B397" s="12" t="str">
        <f>IF('ASS START SYNC'!C397="SHOW",FIND(",",'ASS START SYNC'!E397,1),"")</f>
        <v/>
      </c>
      <c r="C397" s="12" t="str">
        <f>IF('ASS START SYNC'!C397="SHOW",FIND(",",'ASS START SYNC'!E397,B397+1),"")</f>
        <v/>
      </c>
      <c r="D397" s="12" t="str">
        <f>IF('ASS START SYNC'!C397="SHOW",FIND(",",'ASS START SYNC'!E397,C397+1),"")</f>
        <v/>
      </c>
      <c r="E397" s="13" t="str">
        <f>IF('ASS START SYNC'!C397="SHOW",FIND(",,",'ASS START SYNC'!E397,1),"")</f>
        <v/>
      </c>
      <c r="F397" s="13" t="str">
        <f>IF('ASS START SYNC'!C397="SHOW",FIND(",,",'ASS START SYNC'!E397,E397+1),"")</f>
        <v/>
      </c>
      <c r="G397" s="11" t="str">
        <f>IF('ASS START SYNC'!C397="SHOW",LEFT('ASS START SYNC'!E397,B397),"")</f>
        <v/>
      </c>
      <c r="H397" s="12" t="str">
        <f>IF(AND('ASS START SYNC'!C397="SHOW",COUNTA('ASS START SYNC'!$E$4:'ASS START SYNC'!E396)=0),MID('ASS START SYNC'!E397,B397+1,C397-B397-1),IF(AND('ASS START SYNC'!C397="SHOW",COUNTA('ASS START SYNC'!$E$4:'ASS START SYNC'!E396)&lt;&gt;0),I396,""))</f>
        <v/>
      </c>
      <c r="I397" s="12" t="str">
        <f>IF('ASS START SYNC'!C397="SHOW",MID('ASS START SYNC'!E397,C397+1,D397-C397-1),I396)</f>
        <v/>
      </c>
      <c r="J397" s="11" t="str">
        <f>IF('ASS START SYNC'!C397="SHOW",MID('ASS START SYNC'!E397,D397+1,F397-D397+1),"")</f>
        <v/>
      </c>
      <c r="K397" s="11" t="str">
        <f>IF('ASS START SYNC'!C397="SHOW",MID('ASS START SYNC'!E397,F397+2,1000),"")</f>
        <v/>
      </c>
      <c r="M397" s="12"/>
      <c r="N397" s="14">
        <v>394</v>
      </c>
      <c r="O397" s="12" t="str">
        <f>IF('ASS END SYNC'!C397="SHOW",FIND(",",'ASS END SYNC'!E397,1),"")</f>
        <v/>
      </c>
      <c r="P397" s="12" t="str">
        <f>IF('ASS END SYNC'!C397="SHOW",FIND(",",'ASS END SYNC'!E397,O397+1),"")</f>
        <v/>
      </c>
      <c r="Q397" s="12" t="str">
        <f>IF('ASS END SYNC'!C397="SHOW",FIND(",",'ASS END SYNC'!E397,P397+1),"")</f>
        <v/>
      </c>
      <c r="R397" s="13" t="str">
        <f>IF('ASS END SYNC'!C397="SHOW",FIND(",,",'ASS END SYNC'!E397,1),"")</f>
        <v/>
      </c>
      <c r="S397" s="13" t="str">
        <f>IF('ASS END SYNC'!C397="SHOW",FIND(",,",'ASS END SYNC'!E397,R397+1),"")</f>
        <v/>
      </c>
      <c r="T397" s="11" t="str">
        <f>IF('ASS END SYNC'!C397="SHOW",LEFT('ASS END SYNC'!E397,O397),"")</f>
        <v/>
      </c>
      <c r="U397" s="12" t="str">
        <f>IF('ASS END SYNC'!C397="SHOW",MID('ASS END SYNC'!E397,O397+1,P397-O397-1),"")</f>
        <v/>
      </c>
      <c r="V397" s="12" t="str">
        <f>IF(AND('ASS END SYNC'!C397="SHOW",'ASS END SYNC'!C398="SHOW"),U398,IF(AND('ASS END SYNC'!C397="SHOW",'ASS END SYNC'!C398&lt;&gt;"SHOW"),MID('ASS END SYNC'!E397,O397+1,P397-O397-1),""))</f>
        <v/>
      </c>
      <c r="W397" s="11" t="str">
        <f>IF('ASS END SYNC'!C397="SHOW",MID('ASS END SYNC'!E397,Q397+1,S397-Q397+1),"")</f>
        <v/>
      </c>
      <c r="X397" s="11" t="str">
        <f>IF('ASS END SYNC'!C397="SHOW",MID('ASS END SYNC'!E397,S397+2,1000),"")</f>
        <v/>
      </c>
      <c r="Z397" s="12"/>
    </row>
    <row r="398" spans="1:26" x14ac:dyDescent="0.25">
      <c r="A398" s="14">
        <v>395</v>
      </c>
      <c r="B398" s="12" t="str">
        <f>IF('ASS START SYNC'!C398="SHOW",FIND(",",'ASS START SYNC'!E398,1),"")</f>
        <v/>
      </c>
      <c r="C398" s="12" t="str">
        <f>IF('ASS START SYNC'!C398="SHOW",FIND(",",'ASS START SYNC'!E398,B398+1),"")</f>
        <v/>
      </c>
      <c r="D398" s="12" t="str">
        <f>IF('ASS START SYNC'!C398="SHOW",FIND(",",'ASS START SYNC'!E398,C398+1),"")</f>
        <v/>
      </c>
      <c r="E398" s="13" t="str">
        <f>IF('ASS START SYNC'!C398="SHOW",FIND(",,",'ASS START SYNC'!E398,1),"")</f>
        <v/>
      </c>
      <c r="F398" s="13" t="str">
        <f>IF('ASS START SYNC'!C398="SHOW",FIND(",,",'ASS START SYNC'!E398,E398+1),"")</f>
        <v/>
      </c>
      <c r="G398" s="11" t="str">
        <f>IF('ASS START SYNC'!C398="SHOW",LEFT('ASS START SYNC'!E398,B398),"")</f>
        <v/>
      </c>
      <c r="H398" s="12" t="str">
        <f>IF(AND('ASS START SYNC'!C398="SHOW",COUNTA('ASS START SYNC'!$E$4:'ASS START SYNC'!E397)=0),MID('ASS START SYNC'!E398,B398+1,C398-B398-1),IF(AND('ASS START SYNC'!C398="SHOW",COUNTA('ASS START SYNC'!$E$4:'ASS START SYNC'!E397)&lt;&gt;0),I397,""))</f>
        <v/>
      </c>
      <c r="I398" s="12" t="str">
        <f>IF('ASS START SYNC'!C398="SHOW",MID('ASS START SYNC'!E398,C398+1,D398-C398-1),I397)</f>
        <v/>
      </c>
      <c r="J398" s="11" t="str">
        <f>IF('ASS START SYNC'!C398="SHOW",MID('ASS START SYNC'!E398,D398+1,F398-D398+1),"")</f>
        <v/>
      </c>
      <c r="K398" s="11" t="str">
        <f>IF('ASS START SYNC'!C398="SHOW",MID('ASS START SYNC'!E398,F398+2,1000),"")</f>
        <v/>
      </c>
      <c r="M398" s="12"/>
      <c r="N398" s="14">
        <v>395</v>
      </c>
      <c r="O398" s="12" t="str">
        <f>IF('ASS END SYNC'!C398="SHOW",FIND(",",'ASS END SYNC'!E398,1),"")</f>
        <v/>
      </c>
      <c r="P398" s="12" t="str">
        <f>IF('ASS END SYNC'!C398="SHOW",FIND(",",'ASS END SYNC'!E398,O398+1),"")</f>
        <v/>
      </c>
      <c r="Q398" s="12" t="str">
        <f>IF('ASS END SYNC'!C398="SHOW",FIND(",",'ASS END SYNC'!E398,P398+1),"")</f>
        <v/>
      </c>
      <c r="R398" s="13" t="str">
        <f>IF('ASS END SYNC'!C398="SHOW",FIND(",,",'ASS END SYNC'!E398,1),"")</f>
        <v/>
      </c>
      <c r="S398" s="13" t="str">
        <f>IF('ASS END SYNC'!C398="SHOW",FIND(",,",'ASS END SYNC'!E398,R398+1),"")</f>
        <v/>
      </c>
      <c r="T398" s="11" t="str">
        <f>IF('ASS END SYNC'!C398="SHOW",LEFT('ASS END SYNC'!E398,O398),"")</f>
        <v/>
      </c>
      <c r="U398" s="12" t="str">
        <f>IF('ASS END SYNC'!C398="SHOW",MID('ASS END SYNC'!E398,O398+1,P398-O398-1),"")</f>
        <v/>
      </c>
      <c r="V398" s="12" t="str">
        <f>IF(AND('ASS END SYNC'!C398="SHOW",'ASS END SYNC'!C399="SHOW"),U399,IF(AND('ASS END SYNC'!C398="SHOW",'ASS END SYNC'!C399&lt;&gt;"SHOW"),MID('ASS END SYNC'!E398,O398+1,P398-O398-1),""))</f>
        <v/>
      </c>
      <c r="W398" s="11" t="str">
        <f>IF('ASS END SYNC'!C398="SHOW",MID('ASS END SYNC'!E398,Q398+1,S398-Q398+1),"")</f>
        <v/>
      </c>
      <c r="X398" s="11" t="str">
        <f>IF('ASS END SYNC'!C398="SHOW",MID('ASS END SYNC'!E398,S398+2,1000),"")</f>
        <v/>
      </c>
      <c r="Z398" s="12"/>
    </row>
    <row r="399" spans="1:26" x14ac:dyDescent="0.25">
      <c r="A399" s="14">
        <v>396</v>
      </c>
      <c r="B399" s="12" t="str">
        <f>IF('ASS START SYNC'!C399="SHOW",FIND(",",'ASS START SYNC'!E399,1),"")</f>
        <v/>
      </c>
      <c r="C399" s="12" t="str">
        <f>IF('ASS START SYNC'!C399="SHOW",FIND(",",'ASS START SYNC'!E399,B399+1),"")</f>
        <v/>
      </c>
      <c r="D399" s="12" t="str">
        <f>IF('ASS START SYNC'!C399="SHOW",FIND(",",'ASS START SYNC'!E399,C399+1),"")</f>
        <v/>
      </c>
      <c r="E399" s="13" t="str">
        <f>IF('ASS START SYNC'!C399="SHOW",FIND(",,",'ASS START SYNC'!E399,1),"")</f>
        <v/>
      </c>
      <c r="F399" s="13" t="str">
        <f>IF('ASS START SYNC'!C399="SHOW",FIND(",,",'ASS START SYNC'!E399,E399+1),"")</f>
        <v/>
      </c>
      <c r="G399" s="11" t="str">
        <f>IF('ASS START SYNC'!C399="SHOW",LEFT('ASS START SYNC'!E399,B399),"")</f>
        <v/>
      </c>
      <c r="H399" s="12" t="str">
        <f>IF(AND('ASS START SYNC'!C399="SHOW",COUNTA('ASS START SYNC'!$E$4:'ASS START SYNC'!E398)=0),MID('ASS START SYNC'!E399,B399+1,C399-B399-1),IF(AND('ASS START SYNC'!C399="SHOW",COUNTA('ASS START SYNC'!$E$4:'ASS START SYNC'!E398)&lt;&gt;0),I398,""))</f>
        <v/>
      </c>
      <c r="I399" s="12" t="str">
        <f>IF('ASS START SYNC'!C399="SHOW",MID('ASS START SYNC'!E399,C399+1,D399-C399-1),I398)</f>
        <v/>
      </c>
      <c r="J399" s="11" t="str">
        <f>IF('ASS START SYNC'!C399="SHOW",MID('ASS START SYNC'!E399,D399+1,F399-D399+1),"")</f>
        <v/>
      </c>
      <c r="K399" s="11" t="str">
        <f>IF('ASS START SYNC'!C399="SHOW",MID('ASS START SYNC'!E399,F399+2,1000),"")</f>
        <v/>
      </c>
      <c r="M399" s="12"/>
      <c r="N399" s="14">
        <v>396</v>
      </c>
      <c r="O399" s="12" t="str">
        <f>IF('ASS END SYNC'!C399="SHOW",FIND(",",'ASS END SYNC'!E399,1),"")</f>
        <v/>
      </c>
      <c r="P399" s="12" t="str">
        <f>IF('ASS END SYNC'!C399="SHOW",FIND(",",'ASS END SYNC'!E399,O399+1),"")</f>
        <v/>
      </c>
      <c r="Q399" s="12" t="str">
        <f>IF('ASS END SYNC'!C399="SHOW",FIND(",",'ASS END SYNC'!E399,P399+1),"")</f>
        <v/>
      </c>
      <c r="R399" s="13" t="str">
        <f>IF('ASS END SYNC'!C399="SHOW",FIND(",,",'ASS END SYNC'!E399,1),"")</f>
        <v/>
      </c>
      <c r="S399" s="13" t="str">
        <f>IF('ASS END SYNC'!C399="SHOW",FIND(",,",'ASS END SYNC'!E399,R399+1),"")</f>
        <v/>
      </c>
      <c r="T399" s="11" t="str">
        <f>IF('ASS END SYNC'!C399="SHOW",LEFT('ASS END SYNC'!E399,O399),"")</f>
        <v/>
      </c>
      <c r="U399" s="12" t="str">
        <f>IF('ASS END SYNC'!C399="SHOW",MID('ASS END SYNC'!E399,O399+1,P399-O399-1),"")</f>
        <v/>
      </c>
      <c r="V399" s="12" t="str">
        <f>IF(AND('ASS END SYNC'!C399="SHOW",'ASS END SYNC'!C400="SHOW"),U400,IF(AND('ASS END SYNC'!C399="SHOW",'ASS END SYNC'!C400&lt;&gt;"SHOW"),MID('ASS END SYNC'!E399,O399+1,P399-O399-1),""))</f>
        <v/>
      </c>
      <c r="W399" s="11" t="str">
        <f>IF('ASS END SYNC'!C399="SHOW",MID('ASS END SYNC'!E399,Q399+1,S399-Q399+1),"")</f>
        <v/>
      </c>
      <c r="X399" s="11" t="str">
        <f>IF('ASS END SYNC'!C399="SHOW",MID('ASS END SYNC'!E399,S399+2,1000),"")</f>
        <v/>
      </c>
      <c r="Z399" s="12"/>
    </row>
    <row r="400" spans="1:26" x14ac:dyDescent="0.25">
      <c r="A400" s="14">
        <v>397</v>
      </c>
      <c r="B400" s="12" t="str">
        <f>IF('ASS START SYNC'!C400="SHOW",FIND(",",'ASS START SYNC'!E400,1),"")</f>
        <v/>
      </c>
      <c r="C400" s="12" t="str">
        <f>IF('ASS START SYNC'!C400="SHOW",FIND(",",'ASS START SYNC'!E400,B400+1),"")</f>
        <v/>
      </c>
      <c r="D400" s="12" t="str">
        <f>IF('ASS START SYNC'!C400="SHOW",FIND(",",'ASS START SYNC'!E400,C400+1),"")</f>
        <v/>
      </c>
      <c r="E400" s="13" t="str">
        <f>IF('ASS START SYNC'!C400="SHOW",FIND(",,",'ASS START SYNC'!E400,1),"")</f>
        <v/>
      </c>
      <c r="F400" s="13" t="str">
        <f>IF('ASS START SYNC'!C400="SHOW",FIND(",,",'ASS START SYNC'!E400,E400+1),"")</f>
        <v/>
      </c>
      <c r="G400" s="11" t="str">
        <f>IF('ASS START SYNC'!C400="SHOW",LEFT('ASS START SYNC'!E400,B400),"")</f>
        <v/>
      </c>
      <c r="H400" s="12" t="str">
        <f>IF(AND('ASS START SYNC'!C400="SHOW",COUNTA('ASS START SYNC'!$E$4:'ASS START SYNC'!E399)=0),MID('ASS START SYNC'!E400,B400+1,C400-B400-1),IF(AND('ASS START SYNC'!C400="SHOW",COUNTA('ASS START SYNC'!$E$4:'ASS START SYNC'!E399)&lt;&gt;0),I399,""))</f>
        <v/>
      </c>
      <c r="I400" s="12" t="str">
        <f>IF('ASS START SYNC'!C400="SHOW",MID('ASS START SYNC'!E400,C400+1,D400-C400-1),I399)</f>
        <v/>
      </c>
      <c r="J400" s="11" t="str">
        <f>IF('ASS START SYNC'!C400="SHOW",MID('ASS START SYNC'!E400,D400+1,F400-D400+1),"")</f>
        <v/>
      </c>
      <c r="K400" s="11" t="str">
        <f>IF('ASS START SYNC'!C400="SHOW",MID('ASS START SYNC'!E400,F400+2,1000),"")</f>
        <v/>
      </c>
      <c r="M400" s="12"/>
      <c r="N400" s="14">
        <v>397</v>
      </c>
      <c r="O400" s="12" t="str">
        <f>IF('ASS END SYNC'!C400="SHOW",FIND(",",'ASS END SYNC'!E400,1),"")</f>
        <v/>
      </c>
      <c r="P400" s="12" t="str">
        <f>IF('ASS END SYNC'!C400="SHOW",FIND(",",'ASS END SYNC'!E400,O400+1),"")</f>
        <v/>
      </c>
      <c r="Q400" s="12" t="str">
        <f>IF('ASS END SYNC'!C400="SHOW",FIND(",",'ASS END SYNC'!E400,P400+1),"")</f>
        <v/>
      </c>
      <c r="R400" s="13" t="str">
        <f>IF('ASS END SYNC'!C400="SHOW",FIND(",,",'ASS END SYNC'!E400,1),"")</f>
        <v/>
      </c>
      <c r="S400" s="13" t="str">
        <f>IF('ASS END SYNC'!C400="SHOW",FIND(",,",'ASS END SYNC'!E400,R400+1),"")</f>
        <v/>
      </c>
      <c r="T400" s="11" t="str">
        <f>IF('ASS END SYNC'!C400="SHOW",LEFT('ASS END SYNC'!E400,O400),"")</f>
        <v/>
      </c>
      <c r="U400" s="12" t="str">
        <f>IF('ASS END SYNC'!C400="SHOW",MID('ASS END SYNC'!E400,O400+1,P400-O400-1),"")</f>
        <v/>
      </c>
      <c r="V400" s="12" t="str">
        <f>IF(AND('ASS END SYNC'!C400="SHOW",'ASS END SYNC'!C401="SHOW"),U401,IF(AND('ASS END SYNC'!C400="SHOW",'ASS END SYNC'!C401&lt;&gt;"SHOW"),MID('ASS END SYNC'!E400,O400+1,P400-O400-1),""))</f>
        <v/>
      </c>
      <c r="W400" s="11" t="str">
        <f>IF('ASS END SYNC'!C400="SHOW",MID('ASS END SYNC'!E400,Q400+1,S400-Q400+1),"")</f>
        <v/>
      </c>
      <c r="X400" s="11" t="str">
        <f>IF('ASS END SYNC'!C400="SHOW",MID('ASS END SYNC'!E400,S400+2,1000),"")</f>
        <v/>
      </c>
      <c r="Z400" s="12"/>
    </row>
    <row r="401" spans="1:26" x14ac:dyDescent="0.25">
      <c r="A401" s="14">
        <v>398</v>
      </c>
      <c r="B401" s="12" t="str">
        <f>IF('ASS START SYNC'!C401="SHOW",FIND(",",'ASS START SYNC'!E401,1),"")</f>
        <v/>
      </c>
      <c r="C401" s="12" t="str">
        <f>IF('ASS START SYNC'!C401="SHOW",FIND(",",'ASS START SYNC'!E401,B401+1),"")</f>
        <v/>
      </c>
      <c r="D401" s="12" t="str">
        <f>IF('ASS START SYNC'!C401="SHOW",FIND(",",'ASS START SYNC'!E401,C401+1),"")</f>
        <v/>
      </c>
      <c r="E401" s="13" t="str">
        <f>IF('ASS START SYNC'!C401="SHOW",FIND(",,",'ASS START SYNC'!E401,1),"")</f>
        <v/>
      </c>
      <c r="F401" s="13" t="str">
        <f>IF('ASS START SYNC'!C401="SHOW",FIND(",,",'ASS START SYNC'!E401,E401+1),"")</f>
        <v/>
      </c>
      <c r="G401" s="11" t="str">
        <f>IF('ASS START SYNC'!C401="SHOW",LEFT('ASS START SYNC'!E401,B401),"")</f>
        <v/>
      </c>
      <c r="H401" s="12" t="str">
        <f>IF(AND('ASS START SYNC'!C401="SHOW",COUNTA('ASS START SYNC'!$E$4:'ASS START SYNC'!E400)=0),MID('ASS START SYNC'!E401,B401+1,C401-B401-1),IF(AND('ASS START SYNC'!C401="SHOW",COUNTA('ASS START SYNC'!$E$4:'ASS START SYNC'!E400)&lt;&gt;0),I400,""))</f>
        <v/>
      </c>
      <c r="I401" s="12" t="str">
        <f>IF('ASS START SYNC'!C401="SHOW",MID('ASS START SYNC'!E401,C401+1,D401-C401-1),I400)</f>
        <v/>
      </c>
      <c r="J401" s="11" t="str">
        <f>IF('ASS START SYNC'!C401="SHOW",MID('ASS START SYNC'!E401,D401+1,F401-D401+1),"")</f>
        <v/>
      </c>
      <c r="K401" s="11" t="str">
        <f>IF('ASS START SYNC'!C401="SHOW",MID('ASS START SYNC'!E401,F401+2,1000),"")</f>
        <v/>
      </c>
      <c r="M401" s="12"/>
      <c r="N401" s="14">
        <v>398</v>
      </c>
      <c r="O401" s="12" t="str">
        <f>IF('ASS END SYNC'!C401="SHOW",FIND(",",'ASS END SYNC'!E401,1),"")</f>
        <v/>
      </c>
      <c r="P401" s="12" t="str">
        <f>IF('ASS END SYNC'!C401="SHOW",FIND(",",'ASS END SYNC'!E401,O401+1),"")</f>
        <v/>
      </c>
      <c r="Q401" s="12" t="str">
        <f>IF('ASS END SYNC'!C401="SHOW",FIND(",",'ASS END SYNC'!E401,P401+1),"")</f>
        <v/>
      </c>
      <c r="R401" s="13" t="str">
        <f>IF('ASS END SYNC'!C401="SHOW",FIND(",,",'ASS END SYNC'!E401,1),"")</f>
        <v/>
      </c>
      <c r="S401" s="13" t="str">
        <f>IF('ASS END SYNC'!C401="SHOW",FIND(",,",'ASS END SYNC'!E401,R401+1),"")</f>
        <v/>
      </c>
      <c r="T401" s="11" t="str">
        <f>IF('ASS END SYNC'!C401="SHOW",LEFT('ASS END SYNC'!E401,O401),"")</f>
        <v/>
      </c>
      <c r="U401" s="12" t="str">
        <f>IF('ASS END SYNC'!C401="SHOW",MID('ASS END SYNC'!E401,O401+1,P401-O401-1),"")</f>
        <v/>
      </c>
      <c r="V401" s="12" t="str">
        <f>IF(AND('ASS END SYNC'!C401="SHOW",'ASS END SYNC'!C402="SHOW"),U402,IF(AND('ASS END SYNC'!C401="SHOW",'ASS END SYNC'!C402&lt;&gt;"SHOW"),MID('ASS END SYNC'!E401,O401+1,P401-O401-1),""))</f>
        <v/>
      </c>
      <c r="W401" s="11" t="str">
        <f>IF('ASS END SYNC'!C401="SHOW",MID('ASS END SYNC'!E401,Q401+1,S401-Q401+1),"")</f>
        <v/>
      </c>
      <c r="X401" s="11" t="str">
        <f>IF('ASS END SYNC'!C401="SHOW",MID('ASS END SYNC'!E401,S401+2,1000),"")</f>
        <v/>
      </c>
      <c r="Z401" s="12"/>
    </row>
    <row r="402" spans="1:26" x14ac:dyDescent="0.25">
      <c r="A402" s="14">
        <v>399</v>
      </c>
      <c r="B402" s="12" t="str">
        <f>IF('ASS START SYNC'!C402="SHOW",FIND(",",'ASS START SYNC'!E402,1),"")</f>
        <v/>
      </c>
      <c r="C402" s="12" t="str">
        <f>IF('ASS START SYNC'!C402="SHOW",FIND(",",'ASS START SYNC'!E402,B402+1),"")</f>
        <v/>
      </c>
      <c r="D402" s="12" t="str">
        <f>IF('ASS START SYNC'!C402="SHOW",FIND(",",'ASS START SYNC'!E402,C402+1),"")</f>
        <v/>
      </c>
      <c r="E402" s="13" t="str">
        <f>IF('ASS START SYNC'!C402="SHOW",FIND(",,",'ASS START SYNC'!E402,1),"")</f>
        <v/>
      </c>
      <c r="F402" s="13" t="str">
        <f>IF('ASS START SYNC'!C402="SHOW",FIND(",,",'ASS START SYNC'!E402,E402+1),"")</f>
        <v/>
      </c>
      <c r="G402" s="11" t="str">
        <f>IF('ASS START SYNC'!C402="SHOW",LEFT('ASS START SYNC'!E402,B402),"")</f>
        <v/>
      </c>
      <c r="H402" s="12" t="str">
        <f>IF(AND('ASS START SYNC'!C402="SHOW",COUNTA('ASS START SYNC'!$E$4:'ASS START SYNC'!E401)=0),MID('ASS START SYNC'!E402,B402+1,C402-B402-1),IF(AND('ASS START SYNC'!C402="SHOW",COUNTA('ASS START SYNC'!$E$4:'ASS START SYNC'!E401)&lt;&gt;0),I401,""))</f>
        <v/>
      </c>
      <c r="I402" s="12" t="str">
        <f>IF('ASS START SYNC'!C402="SHOW",MID('ASS START SYNC'!E402,C402+1,D402-C402-1),I401)</f>
        <v/>
      </c>
      <c r="J402" s="11" t="str">
        <f>IF('ASS START SYNC'!C402="SHOW",MID('ASS START SYNC'!E402,D402+1,F402-D402+1),"")</f>
        <v/>
      </c>
      <c r="K402" s="11" t="str">
        <f>IF('ASS START SYNC'!C402="SHOW",MID('ASS START SYNC'!E402,F402+2,1000),"")</f>
        <v/>
      </c>
      <c r="M402" s="12"/>
      <c r="N402" s="14">
        <v>399</v>
      </c>
      <c r="O402" s="12" t="str">
        <f>IF('ASS END SYNC'!C402="SHOW",FIND(",",'ASS END SYNC'!E402,1),"")</f>
        <v/>
      </c>
      <c r="P402" s="12" t="str">
        <f>IF('ASS END SYNC'!C402="SHOW",FIND(",",'ASS END SYNC'!E402,O402+1),"")</f>
        <v/>
      </c>
      <c r="Q402" s="12" t="str">
        <f>IF('ASS END SYNC'!C402="SHOW",FIND(",",'ASS END SYNC'!E402,P402+1),"")</f>
        <v/>
      </c>
      <c r="R402" s="13" t="str">
        <f>IF('ASS END SYNC'!C402="SHOW",FIND(",,",'ASS END SYNC'!E402,1),"")</f>
        <v/>
      </c>
      <c r="S402" s="13" t="str">
        <f>IF('ASS END SYNC'!C402="SHOW",FIND(",,",'ASS END SYNC'!E402,R402+1),"")</f>
        <v/>
      </c>
      <c r="T402" s="11" t="str">
        <f>IF('ASS END SYNC'!C402="SHOW",LEFT('ASS END SYNC'!E402,O402),"")</f>
        <v/>
      </c>
      <c r="U402" s="12" t="str">
        <f>IF('ASS END SYNC'!C402="SHOW",MID('ASS END SYNC'!E402,O402+1,P402-O402-1),"")</f>
        <v/>
      </c>
      <c r="V402" s="12" t="str">
        <f>IF(AND('ASS END SYNC'!C402="SHOW",'ASS END SYNC'!C403="SHOW"),U403,IF(AND('ASS END SYNC'!C402="SHOW",'ASS END SYNC'!C403&lt;&gt;"SHOW"),MID('ASS END SYNC'!E402,O402+1,P402-O402-1),""))</f>
        <v/>
      </c>
      <c r="W402" s="11" t="str">
        <f>IF('ASS END SYNC'!C402="SHOW",MID('ASS END SYNC'!E402,Q402+1,S402-Q402+1),"")</f>
        <v/>
      </c>
      <c r="X402" s="11" t="str">
        <f>IF('ASS END SYNC'!C402="SHOW",MID('ASS END SYNC'!E402,S402+2,1000),"")</f>
        <v/>
      </c>
      <c r="Z402" s="12"/>
    </row>
    <row r="403" spans="1:26" x14ac:dyDescent="0.25">
      <c r="A403" s="14">
        <v>400</v>
      </c>
      <c r="B403" s="12" t="str">
        <f>IF('ASS START SYNC'!C403="SHOW",FIND(",",'ASS START SYNC'!E403,1),"")</f>
        <v/>
      </c>
      <c r="C403" s="12" t="str">
        <f>IF('ASS START SYNC'!C403="SHOW",FIND(",",'ASS START SYNC'!E403,B403+1),"")</f>
        <v/>
      </c>
      <c r="D403" s="12" t="str">
        <f>IF('ASS START SYNC'!C403="SHOW",FIND(",",'ASS START SYNC'!E403,C403+1),"")</f>
        <v/>
      </c>
      <c r="E403" s="13" t="str">
        <f>IF('ASS START SYNC'!C403="SHOW",FIND(",,",'ASS START SYNC'!E403,1),"")</f>
        <v/>
      </c>
      <c r="F403" s="13" t="str">
        <f>IF('ASS START SYNC'!C403="SHOW",FIND(",,",'ASS START SYNC'!E403,E403+1),"")</f>
        <v/>
      </c>
      <c r="G403" s="11" t="str">
        <f>IF('ASS START SYNC'!C403="SHOW",LEFT('ASS START SYNC'!E403,B403),"")</f>
        <v/>
      </c>
      <c r="H403" s="12" t="str">
        <f>IF(AND('ASS START SYNC'!C403="SHOW",COUNTA('ASS START SYNC'!$E$4:'ASS START SYNC'!E402)=0),MID('ASS START SYNC'!E403,B403+1,C403-B403-1),IF(AND('ASS START SYNC'!C403="SHOW",COUNTA('ASS START SYNC'!$E$4:'ASS START SYNC'!E402)&lt;&gt;0),I402,""))</f>
        <v/>
      </c>
      <c r="I403" s="12" t="str">
        <f>IF('ASS START SYNC'!C403="SHOW",MID('ASS START SYNC'!E403,C403+1,D403-C403-1),I402)</f>
        <v/>
      </c>
      <c r="J403" s="11" t="str">
        <f>IF('ASS START SYNC'!C403="SHOW",MID('ASS START SYNC'!E403,D403+1,F403-D403+1),"")</f>
        <v/>
      </c>
      <c r="K403" s="11" t="str">
        <f>IF('ASS START SYNC'!C403="SHOW",MID('ASS START SYNC'!E403,F403+2,1000),"")</f>
        <v/>
      </c>
      <c r="M403" s="12"/>
      <c r="N403" s="14">
        <v>400</v>
      </c>
      <c r="O403" s="12" t="str">
        <f>IF('ASS END SYNC'!C403="SHOW",FIND(",",'ASS END SYNC'!E403,1),"")</f>
        <v/>
      </c>
      <c r="P403" s="12" t="str">
        <f>IF('ASS END SYNC'!C403="SHOW",FIND(",",'ASS END SYNC'!E403,O403+1),"")</f>
        <v/>
      </c>
      <c r="Q403" s="12" t="str">
        <f>IF('ASS END SYNC'!C403="SHOW",FIND(",",'ASS END SYNC'!E403,P403+1),"")</f>
        <v/>
      </c>
      <c r="R403" s="13" t="str">
        <f>IF('ASS END SYNC'!C403="SHOW",FIND(",,",'ASS END SYNC'!E403,1),"")</f>
        <v/>
      </c>
      <c r="S403" s="13" t="str">
        <f>IF('ASS END SYNC'!C403="SHOW",FIND(",,",'ASS END SYNC'!E403,R403+1),"")</f>
        <v/>
      </c>
      <c r="T403" s="11" t="str">
        <f>IF('ASS END SYNC'!C403="SHOW",LEFT('ASS END SYNC'!E403,O403),"")</f>
        <v/>
      </c>
      <c r="U403" s="12" t="str">
        <f>IF('ASS END SYNC'!C403="SHOW",MID('ASS END SYNC'!E403,O403+1,P403-O403-1),"")</f>
        <v/>
      </c>
      <c r="V403" s="12" t="str">
        <f>IF(AND('ASS END SYNC'!C403="SHOW",'ASS END SYNC'!C404="SHOW"),U404,IF(AND('ASS END SYNC'!C403="SHOW",'ASS END SYNC'!C404&lt;&gt;"SHOW"),MID('ASS END SYNC'!E403,O403+1,P403-O403-1),""))</f>
        <v/>
      </c>
      <c r="W403" s="11" t="str">
        <f>IF('ASS END SYNC'!C403="SHOW",MID('ASS END SYNC'!E403,Q403+1,S403-Q403+1),"")</f>
        <v/>
      </c>
      <c r="X403" s="11" t="str">
        <f>IF('ASS END SYNC'!C403="SHOW",MID('ASS END SYNC'!E403,S403+2,1000),"")</f>
        <v/>
      </c>
      <c r="Z403" s="12"/>
    </row>
    <row r="404" spans="1:26" x14ac:dyDescent="0.25">
      <c r="A404" s="14">
        <v>401</v>
      </c>
      <c r="B404" s="12" t="str">
        <f>IF('ASS START SYNC'!C404="SHOW",FIND(",",'ASS START SYNC'!E404,1),"")</f>
        <v/>
      </c>
      <c r="C404" s="12" t="str">
        <f>IF('ASS START SYNC'!C404="SHOW",FIND(",",'ASS START SYNC'!E404,B404+1),"")</f>
        <v/>
      </c>
      <c r="D404" s="12" t="str">
        <f>IF('ASS START SYNC'!C404="SHOW",FIND(",",'ASS START SYNC'!E404,C404+1),"")</f>
        <v/>
      </c>
      <c r="E404" s="13" t="str">
        <f>IF('ASS START SYNC'!C404="SHOW",FIND(",,",'ASS START SYNC'!E404,1),"")</f>
        <v/>
      </c>
      <c r="F404" s="13" t="str">
        <f>IF('ASS START SYNC'!C404="SHOW",FIND(",,",'ASS START SYNC'!E404,E404+1),"")</f>
        <v/>
      </c>
      <c r="G404" s="11" t="str">
        <f>IF('ASS START SYNC'!C404="SHOW",LEFT('ASS START SYNC'!E404,B404),"")</f>
        <v/>
      </c>
      <c r="H404" s="12" t="str">
        <f>IF(AND('ASS START SYNC'!C404="SHOW",COUNTA('ASS START SYNC'!$E$4:'ASS START SYNC'!E403)=0),MID('ASS START SYNC'!E404,B404+1,C404-B404-1),IF(AND('ASS START SYNC'!C404="SHOW",COUNTA('ASS START SYNC'!$E$4:'ASS START SYNC'!E403)&lt;&gt;0),I403,""))</f>
        <v/>
      </c>
      <c r="I404" s="12" t="str">
        <f>IF('ASS START SYNC'!C404="SHOW",MID('ASS START SYNC'!E404,C404+1,D404-C404-1),I403)</f>
        <v/>
      </c>
      <c r="J404" s="11" t="str">
        <f>IF('ASS START SYNC'!C404="SHOW",MID('ASS START SYNC'!E404,D404+1,F404-D404+1),"")</f>
        <v/>
      </c>
      <c r="K404" s="11" t="str">
        <f>IF('ASS START SYNC'!C404="SHOW",MID('ASS START SYNC'!E404,F404+2,1000),"")</f>
        <v/>
      </c>
      <c r="M404" s="12"/>
      <c r="N404" s="14">
        <v>401</v>
      </c>
      <c r="O404" s="12" t="str">
        <f>IF('ASS END SYNC'!C404="SHOW",FIND(",",'ASS END SYNC'!E404,1),"")</f>
        <v/>
      </c>
      <c r="P404" s="12" t="str">
        <f>IF('ASS END SYNC'!C404="SHOW",FIND(",",'ASS END SYNC'!E404,O404+1),"")</f>
        <v/>
      </c>
      <c r="Q404" s="12" t="str">
        <f>IF('ASS END SYNC'!C404="SHOW",FIND(",",'ASS END SYNC'!E404,P404+1),"")</f>
        <v/>
      </c>
      <c r="R404" s="13" t="str">
        <f>IF('ASS END SYNC'!C404="SHOW",FIND(",,",'ASS END SYNC'!E404,1),"")</f>
        <v/>
      </c>
      <c r="S404" s="13" t="str">
        <f>IF('ASS END SYNC'!C404="SHOW",FIND(",,",'ASS END SYNC'!E404,R404+1),"")</f>
        <v/>
      </c>
      <c r="T404" s="11" t="str">
        <f>IF('ASS END SYNC'!C404="SHOW",LEFT('ASS END SYNC'!E404,O404),"")</f>
        <v/>
      </c>
      <c r="U404" s="12" t="str">
        <f>IF('ASS END SYNC'!C404="SHOW",MID('ASS END SYNC'!E404,O404+1,P404-O404-1),"")</f>
        <v/>
      </c>
      <c r="V404" s="12" t="str">
        <f>IF(AND('ASS END SYNC'!C404="SHOW",'ASS END SYNC'!C405="SHOW"),U405,IF(AND('ASS END SYNC'!C404="SHOW",'ASS END SYNC'!C405&lt;&gt;"SHOW"),MID('ASS END SYNC'!E404,O404+1,P404-O404-1),""))</f>
        <v/>
      </c>
      <c r="W404" s="11" t="str">
        <f>IF('ASS END SYNC'!C404="SHOW",MID('ASS END SYNC'!E404,Q404+1,S404-Q404+1),"")</f>
        <v/>
      </c>
      <c r="X404" s="11" t="str">
        <f>IF('ASS END SYNC'!C404="SHOW",MID('ASS END SYNC'!E404,S404+2,1000),"")</f>
        <v/>
      </c>
      <c r="Z404" s="12"/>
    </row>
    <row r="405" spans="1:26" x14ac:dyDescent="0.25">
      <c r="A405" s="14">
        <v>402</v>
      </c>
      <c r="B405" s="12" t="str">
        <f>IF('ASS START SYNC'!C405="SHOW",FIND(",",'ASS START SYNC'!E405,1),"")</f>
        <v/>
      </c>
      <c r="C405" s="12" t="str">
        <f>IF('ASS START SYNC'!C405="SHOW",FIND(",",'ASS START SYNC'!E405,B405+1),"")</f>
        <v/>
      </c>
      <c r="D405" s="12" t="str">
        <f>IF('ASS START SYNC'!C405="SHOW",FIND(",",'ASS START SYNC'!E405,C405+1),"")</f>
        <v/>
      </c>
      <c r="E405" s="13" t="str">
        <f>IF('ASS START SYNC'!C405="SHOW",FIND(",,",'ASS START SYNC'!E405,1),"")</f>
        <v/>
      </c>
      <c r="F405" s="13" t="str">
        <f>IF('ASS START SYNC'!C405="SHOW",FIND(",,",'ASS START SYNC'!E405,E405+1),"")</f>
        <v/>
      </c>
      <c r="G405" s="11" t="str">
        <f>IF('ASS START SYNC'!C405="SHOW",LEFT('ASS START SYNC'!E405,B405),"")</f>
        <v/>
      </c>
      <c r="H405" s="12" t="str">
        <f>IF(AND('ASS START SYNC'!C405="SHOW",COUNTA('ASS START SYNC'!$E$4:'ASS START SYNC'!E404)=0),MID('ASS START SYNC'!E405,B405+1,C405-B405-1),IF(AND('ASS START SYNC'!C405="SHOW",COUNTA('ASS START SYNC'!$E$4:'ASS START SYNC'!E404)&lt;&gt;0),I404,""))</f>
        <v/>
      </c>
      <c r="I405" s="12" t="str">
        <f>IF('ASS START SYNC'!C405="SHOW",MID('ASS START SYNC'!E405,C405+1,D405-C405-1),I404)</f>
        <v/>
      </c>
      <c r="J405" s="11" t="str">
        <f>IF('ASS START SYNC'!C405="SHOW",MID('ASS START SYNC'!E405,D405+1,F405-D405+1),"")</f>
        <v/>
      </c>
      <c r="K405" s="11" t="str">
        <f>IF('ASS START SYNC'!C405="SHOW",MID('ASS START SYNC'!E405,F405+2,1000),"")</f>
        <v/>
      </c>
      <c r="M405" s="12"/>
      <c r="N405" s="14">
        <v>402</v>
      </c>
      <c r="O405" s="12" t="str">
        <f>IF('ASS END SYNC'!C405="SHOW",FIND(",",'ASS END SYNC'!E405,1),"")</f>
        <v/>
      </c>
      <c r="P405" s="12" t="str">
        <f>IF('ASS END SYNC'!C405="SHOW",FIND(",",'ASS END SYNC'!E405,O405+1),"")</f>
        <v/>
      </c>
      <c r="Q405" s="12" t="str">
        <f>IF('ASS END SYNC'!C405="SHOW",FIND(",",'ASS END SYNC'!E405,P405+1),"")</f>
        <v/>
      </c>
      <c r="R405" s="13" t="str">
        <f>IF('ASS END SYNC'!C405="SHOW",FIND(",,",'ASS END SYNC'!E405,1),"")</f>
        <v/>
      </c>
      <c r="S405" s="13" t="str">
        <f>IF('ASS END SYNC'!C405="SHOW",FIND(",,",'ASS END SYNC'!E405,R405+1),"")</f>
        <v/>
      </c>
      <c r="T405" s="11" t="str">
        <f>IF('ASS END SYNC'!C405="SHOW",LEFT('ASS END SYNC'!E405,O405),"")</f>
        <v/>
      </c>
      <c r="U405" s="12" t="str">
        <f>IF('ASS END SYNC'!C405="SHOW",MID('ASS END SYNC'!E405,O405+1,P405-O405-1),"")</f>
        <v/>
      </c>
      <c r="V405" s="12" t="str">
        <f>IF(AND('ASS END SYNC'!C405="SHOW",'ASS END SYNC'!C406="SHOW"),U406,IF(AND('ASS END SYNC'!C405="SHOW",'ASS END SYNC'!C406&lt;&gt;"SHOW"),MID('ASS END SYNC'!E405,O405+1,P405-O405-1),""))</f>
        <v/>
      </c>
      <c r="W405" s="11" t="str">
        <f>IF('ASS END SYNC'!C405="SHOW",MID('ASS END SYNC'!E405,Q405+1,S405-Q405+1),"")</f>
        <v/>
      </c>
      <c r="X405" s="11" t="str">
        <f>IF('ASS END SYNC'!C405="SHOW",MID('ASS END SYNC'!E405,S405+2,1000),"")</f>
        <v/>
      </c>
      <c r="Z405" s="12"/>
    </row>
    <row r="406" spans="1:26" x14ac:dyDescent="0.25">
      <c r="A406" s="14">
        <v>403</v>
      </c>
      <c r="B406" s="12" t="str">
        <f>IF('ASS START SYNC'!C406="SHOW",FIND(",",'ASS START SYNC'!E406,1),"")</f>
        <v/>
      </c>
      <c r="C406" s="12" t="str">
        <f>IF('ASS START SYNC'!C406="SHOW",FIND(",",'ASS START SYNC'!E406,B406+1),"")</f>
        <v/>
      </c>
      <c r="D406" s="12" t="str">
        <f>IF('ASS START SYNC'!C406="SHOW",FIND(",",'ASS START SYNC'!E406,C406+1),"")</f>
        <v/>
      </c>
      <c r="E406" s="13" t="str">
        <f>IF('ASS START SYNC'!C406="SHOW",FIND(",,",'ASS START SYNC'!E406,1),"")</f>
        <v/>
      </c>
      <c r="F406" s="13" t="str">
        <f>IF('ASS START SYNC'!C406="SHOW",FIND(",,",'ASS START SYNC'!E406,E406+1),"")</f>
        <v/>
      </c>
      <c r="G406" s="11" t="str">
        <f>IF('ASS START SYNC'!C406="SHOW",LEFT('ASS START SYNC'!E406,B406),"")</f>
        <v/>
      </c>
      <c r="H406" s="12" t="str">
        <f>IF(AND('ASS START SYNC'!C406="SHOW",COUNTA('ASS START SYNC'!$E$4:'ASS START SYNC'!E405)=0),MID('ASS START SYNC'!E406,B406+1,C406-B406-1),IF(AND('ASS START SYNC'!C406="SHOW",COUNTA('ASS START SYNC'!$E$4:'ASS START SYNC'!E405)&lt;&gt;0),I405,""))</f>
        <v/>
      </c>
      <c r="I406" s="12" t="str">
        <f>IF('ASS START SYNC'!C406="SHOW",MID('ASS START SYNC'!E406,C406+1,D406-C406-1),I405)</f>
        <v/>
      </c>
      <c r="J406" s="11" t="str">
        <f>IF('ASS START SYNC'!C406="SHOW",MID('ASS START SYNC'!E406,D406+1,F406-D406+1),"")</f>
        <v/>
      </c>
      <c r="K406" s="11" t="str">
        <f>IF('ASS START SYNC'!C406="SHOW",MID('ASS START SYNC'!E406,F406+2,1000),"")</f>
        <v/>
      </c>
      <c r="M406" s="12"/>
      <c r="N406" s="14">
        <v>403</v>
      </c>
      <c r="O406" s="12" t="str">
        <f>IF('ASS END SYNC'!C406="SHOW",FIND(",",'ASS END SYNC'!E406,1),"")</f>
        <v/>
      </c>
      <c r="P406" s="12" t="str">
        <f>IF('ASS END SYNC'!C406="SHOW",FIND(",",'ASS END SYNC'!E406,O406+1),"")</f>
        <v/>
      </c>
      <c r="Q406" s="12" t="str">
        <f>IF('ASS END SYNC'!C406="SHOW",FIND(",",'ASS END SYNC'!E406,P406+1),"")</f>
        <v/>
      </c>
      <c r="R406" s="13" t="str">
        <f>IF('ASS END SYNC'!C406="SHOW",FIND(",,",'ASS END SYNC'!E406,1),"")</f>
        <v/>
      </c>
      <c r="S406" s="13" t="str">
        <f>IF('ASS END SYNC'!C406="SHOW",FIND(",,",'ASS END SYNC'!E406,R406+1),"")</f>
        <v/>
      </c>
      <c r="T406" s="11" t="str">
        <f>IF('ASS END SYNC'!C406="SHOW",LEFT('ASS END SYNC'!E406,O406),"")</f>
        <v/>
      </c>
      <c r="U406" s="12" t="str">
        <f>IF('ASS END SYNC'!C406="SHOW",MID('ASS END SYNC'!E406,O406+1,P406-O406-1),"")</f>
        <v/>
      </c>
      <c r="V406" s="12" t="str">
        <f>IF(AND('ASS END SYNC'!C406="SHOW",'ASS END SYNC'!C407="SHOW"),U407,IF(AND('ASS END SYNC'!C406="SHOW",'ASS END SYNC'!C407&lt;&gt;"SHOW"),MID('ASS END SYNC'!E406,O406+1,P406-O406-1),""))</f>
        <v/>
      </c>
      <c r="W406" s="11" t="str">
        <f>IF('ASS END SYNC'!C406="SHOW",MID('ASS END SYNC'!E406,Q406+1,S406-Q406+1),"")</f>
        <v/>
      </c>
      <c r="X406" s="11" t="str">
        <f>IF('ASS END SYNC'!C406="SHOW",MID('ASS END SYNC'!E406,S406+2,1000),"")</f>
        <v/>
      </c>
      <c r="Z406" s="12"/>
    </row>
    <row r="407" spans="1:26" x14ac:dyDescent="0.25">
      <c r="A407" s="14">
        <v>404</v>
      </c>
      <c r="B407" s="12" t="str">
        <f>IF('ASS START SYNC'!C407="SHOW",FIND(",",'ASS START SYNC'!E407,1),"")</f>
        <v/>
      </c>
      <c r="C407" s="12" t="str">
        <f>IF('ASS START SYNC'!C407="SHOW",FIND(",",'ASS START SYNC'!E407,B407+1),"")</f>
        <v/>
      </c>
      <c r="D407" s="12" t="str">
        <f>IF('ASS START SYNC'!C407="SHOW",FIND(",",'ASS START SYNC'!E407,C407+1),"")</f>
        <v/>
      </c>
      <c r="E407" s="13" t="str">
        <f>IF('ASS START SYNC'!C407="SHOW",FIND(",,",'ASS START SYNC'!E407,1),"")</f>
        <v/>
      </c>
      <c r="F407" s="13" t="str">
        <f>IF('ASS START SYNC'!C407="SHOW",FIND(",,",'ASS START SYNC'!E407,E407+1),"")</f>
        <v/>
      </c>
      <c r="G407" s="11" t="str">
        <f>IF('ASS START SYNC'!C407="SHOW",LEFT('ASS START SYNC'!E407,B407),"")</f>
        <v/>
      </c>
      <c r="H407" s="12" t="str">
        <f>IF(AND('ASS START SYNC'!C407="SHOW",COUNTA('ASS START SYNC'!$E$4:'ASS START SYNC'!E406)=0),MID('ASS START SYNC'!E407,B407+1,C407-B407-1),IF(AND('ASS START SYNC'!C407="SHOW",COUNTA('ASS START SYNC'!$E$4:'ASS START SYNC'!E406)&lt;&gt;0),I406,""))</f>
        <v/>
      </c>
      <c r="I407" s="12" t="str">
        <f>IF('ASS START SYNC'!C407="SHOW",MID('ASS START SYNC'!E407,C407+1,D407-C407-1),I406)</f>
        <v/>
      </c>
      <c r="J407" s="11" t="str">
        <f>IF('ASS START SYNC'!C407="SHOW",MID('ASS START SYNC'!E407,D407+1,F407-D407+1),"")</f>
        <v/>
      </c>
      <c r="K407" s="11" t="str">
        <f>IF('ASS START SYNC'!C407="SHOW",MID('ASS START SYNC'!E407,F407+2,1000),"")</f>
        <v/>
      </c>
      <c r="M407" s="12"/>
      <c r="N407" s="14">
        <v>404</v>
      </c>
      <c r="O407" s="12" t="str">
        <f>IF('ASS END SYNC'!C407="SHOW",FIND(",",'ASS END SYNC'!E407,1),"")</f>
        <v/>
      </c>
      <c r="P407" s="12" t="str">
        <f>IF('ASS END SYNC'!C407="SHOW",FIND(",",'ASS END SYNC'!E407,O407+1),"")</f>
        <v/>
      </c>
      <c r="Q407" s="12" t="str">
        <f>IF('ASS END SYNC'!C407="SHOW",FIND(",",'ASS END SYNC'!E407,P407+1),"")</f>
        <v/>
      </c>
      <c r="R407" s="13" t="str">
        <f>IF('ASS END SYNC'!C407="SHOW",FIND(",,",'ASS END SYNC'!E407,1),"")</f>
        <v/>
      </c>
      <c r="S407" s="13" t="str">
        <f>IF('ASS END SYNC'!C407="SHOW",FIND(",,",'ASS END SYNC'!E407,R407+1),"")</f>
        <v/>
      </c>
      <c r="T407" s="11" t="str">
        <f>IF('ASS END SYNC'!C407="SHOW",LEFT('ASS END SYNC'!E407,O407),"")</f>
        <v/>
      </c>
      <c r="U407" s="12" t="str">
        <f>IF('ASS END SYNC'!C407="SHOW",MID('ASS END SYNC'!E407,O407+1,P407-O407-1),"")</f>
        <v/>
      </c>
      <c r="V407" s="12" t="str">
        <f>IF(AND('ASS END SYNC'!C407="SHOW",'ASS END SYNC'!C408="SHOW"),U408,IF(AND('ASS END SYNC'!C407="SHOW",'ASS END SYNC'!C408&lt;&gt;"SHOW"),MID('ASS END SYNC'!E407,O407+1,P407-O407-1),""))</f>
        <v/>
      </c>
      <c r="W407" s="11" t="str">
        <f>IF('ASS END SYNC'!C407="SHOW",MID('ASS END SYNC'!E407,Q407+1,S407-Q407+1),"")</f>
        <v/>
      </c>
      <c r="X407" s="11" t="str">
        <f>IF('ASS END SYNC'!C407="SHOW",MID('ASS END SYNC'!E407,S407+2,1000),"")</f>
        <v/>
      </c>
      <c r="Z407" s="12"/>
    </row>
    <row r="408" spans="1:26" x14ac:dyDescent="0.25">
      <c r="A408" s="14">
        <v>405</v>
      </c>
      <c r="B408" s="12" t="str">
        <f>IF('ASS START SYNC'!C408="SHOW",FIND(",",'ASS START SYNC'!E408,1),"")</f>
        <v/>
      </c>
      <c r="C408" s="12" t="str">
        <f>IF('ASS START SYNC'!C408="SHOW",FIND(",",'ASS START SYNC'!E408,B408+1),"")</f>
        <v/>
      </c>
      <c r="D408" s="12" t="str">
        <f>IF('ASS START SYNC'!C408="SHOW",FIND(",",'ASS START SYNC'!E408,C408+1),"")</f>
        <v/>
      </c>
      <c r="E408" s="13" t="str">
        <f>IF('ASS START SYNC'!C408="SHOW",FIND(",,",'ASS START SYNC'!E408,1),"")</f>
        <v/>
      </c>
      <c r="F408" s="13" t="str">
        <f>IF('ASS START SYNC'!C408="SHOW",FIND(",,",'ASS START SYNC'!E408,E408+1),"")</f>
        <v/>
      </c>
      <c r="G408" s="11" t="str">
        <f>IF('ASS START SYNC'!C408="SHOW",LEFT('ASS START SYNC'!E408,B408),"")</f>
        <v/>
      </c>
      <c r="H408" s="12" t="str">
        <f>IF(AND('ASS START SYNC'!C408="SHOW",COUNTA('ASS START SYNC'!$E$4:'ASS START SYNC'!E407)=0),MID('ASS START SYNC'!E408,B408+1,C408-B408-1),IF(AND('ASS START SYNC'!C408="SHOW",COUNTA('ASS START SYNC'!$E$4:'ASS START SYNC'!E407)&lt;&gt;0),I407,""))</f>
        <v/>
      </c>
      <c r="I408" s="12" t="str">
        <f>IF('ASS START SYNC'!C408="SHOW",MID('ASS START SYNC'!E408,C408+1,D408-C408-1),I407)</f>
        <v/>
      </c>
      <c r="J408" s="11" t="str">
        <f>IF('ASS START SYNC'!C408="SHOW",MID('ASS START SYNC'!E408,D408+1,F408-D408+1),"")</f>
        <v/>
      </c>
      <c r="K408" s="11" t="str">
        <f>IF('ASS START SYNC'!C408="SHOW",MID('ASS START SYNC'!E408,F408+2,1000),"")</f>
        <v/>
      </c>
      <c r="M408" s="12"/>
      <c r="N408" s="14">
        <v>405</v>
      </c>
      <c r="O408" s="12" t="str">
        <f>IF('ASS END SYNC'!C408="SHOW",FIND(",",'ASS END SYNC'!E408,1),"")</f>
        <v/>
      </c>
      <c r="P408" s="12" t="str">
        <f>IF('ASS END SYNC'!C408="SHOW",FIND(",",'ASS END SYNC'!E408,O408+1),"")</f>
        <v/>
      </c>
      <c r="Q408" s="12" t="str">
        <f>IF('ASS END SYNC'!C408="SHOW",FIND(",",'ASS END SYNC'!E408,P408+1),"")</f>
        <v/>
      </c>
      <c r="R408" s="13" t="str">
        <f>IF('ASS END SYNC'!C408="SHOW",FIND(",,",'ASS END SYNC'!E408,1),"")</f>
        <v/>
      </c>
      <c r="S408" s="13" t="str">
        <f>IF('ASS END SYNC'!C408="SHOW",FIND(",,",'ASS END SYNC'!E408,R408+1),"")</f>
        <v/>
      </c>
      <c r="T408" s="11" t="str">
        <f>IF('ASS END SYNC'!C408="SHOW",LEFT('ASS END SYNC'!E408,O408),"")</f>
        <v/>
      </c>
      <c r="U408" s="12" t="str">
        <f>IF('ASS END SYNC'!C408="SHOW",MID('ASS END SYNC'!E408,O408+1,P408-O408-1),"")</f>
        <v/>
      </c>
      <c r="V408" s="12" t="str">
        <f>IF(AND('ASS END SYNC'!C408="SHOW",'ASS END SYNC'!C409="SHOW"),U409,IF(AND('ASS END SYNC'!C408="SHOW",'ASS END SYNC'!C409&lt;&gt;"SHOW"),MID('ASS END SYNC'!E408,O408+1,P408-O408-1),""))</f>
        <v/>
      </c>
      <c r="W408" s="11" t="str">
        <f>IF('ASS END SYNC'!C408="SHOW",MID('ASS END SYNC'!E408,Q408+1,S408-Q408+1),"")</f>
        <v/>
      </c>
      <c r="X408" s="11" t="str">
        <f>IF('ASS END SYNC'!C408="SHOW",MID('ASS END SYNC'!E408,S408+2,1000),"")</f>
        <v/>
      </c>
      <c r="Z408" s="12"/>
    </row>
    <row r="409" spans="1:26" x14ac:dyDescent="0.25">
      <c r="A409" s="14">
        <v>406</v>
      </c>
      <c r="B409" s="12" t="str">
        <f>IF('ASS START SYNC'!C409="SHOW",FIND(",",'ASS START SYNC'!E409,1),"")</f>
        <v/>
      </c>
      <c r="C409" s="12" t="str">
        <f>IF('ASS START SYNC'!C409="SHOW",FIND(",",'ASS START SYNC'!E409,B409+1),"")</f>
        <v/>
      </c>
      <c r="D409" s="12" t="str">
        <f>IF('ASS START SYNC'!C409="SHOW",FIND(",",'ASS START SYNC'!E409,C409+1),"")</f>
        <v/>
      </c>
      <c r="E409" s="13" t="str">
        <f>IF('ASS START SYNC'!C409="SHOW",FIND(",,",'ASS START SYNC'!E409,1),"")</f>
        <v/>
      </c>
      <c r="F409" s="13" t="str">
        <f>IF('ASS START SYNC'!C409="SHOW",FIND(",,",'ASS START SYNC'!E409,E409+1),"")</f>
        <v/>
      </c>
      <c r="G409" s="11" t="str">
        <f>IF('ASS START SYNC'!C409="SHOW",LEFT('ASS START SYNC'!E409,B409),"")</f>
        <v/>
      </c>
      <c r="H409" s="12" t="str">
        <f>IF(AND('ASS START SYNC'!C409="SHOW",COUNTA('ASS START SYNC'!$E$4:'ASS START SYNC'!E408)=0),MID('ASS START SYNC'!E409,B409+1,C409-B409-1),IF(AND('ASS START SYNC'!C409="SHOW",COUNTA('ASS START SYNC'!$E$4:'ASS START SYNC'!E408)&lt;&gt;0),I408,""))</f>
        <v/>
      </c>
      <c r="I409" s="12" t="str">
        <f>IF('ASS START SYNC'!C409="SHOW",MID('ASS START SYNC'!E409,C409+1,D409-C409-1),I408)</f>
        <v/>
      </c>
      <c r="J409" s="11" t="str">
        <f>IF('ASS START SYNC'!C409="SHOW",MID('ASS START SYNC'!E409,D409+1,F409-D409+1),"")</f>
        <v/>
      </c>
      <c r="K409" s="11" t="str">
        <f>IF('ASS START SYNC'!C409="SHOW",MID('ASS START SYNC'!E409,F409+2,1000),"")</f>
        <v/>
      </c>
      <c r="M409" s="12"/>
      <c r="N409" s="14">
        <v>406</v>
      </c>
      <c r="O409" s="12" t="str">
        <f>IF('ASS END SYNC'!C409="SHOW",FIND(",",'ASS END SYNC'!E409,1),"")</f>
        <v/>
      </c>
      <c r="P409" s="12" t="str">
        <f>IF('ASS END SYNC'!C409="SHOW",FIND(",",'ASS END SYNC'!E409,O409+1),"")</f>
        <v/>
      </c>
      <c r="Q409" s="12" t="str">
        <f>IF('ASS END SYNC'!C409="SHOW",FIND(",",'ASS END SYNC'!E409,P409+1),"")</f>
        <v/>
      </c>
      <c r="R409" s="13" t="str">
        <f>IF('ASS END SYNC'!C409="SHOW",FIND(",,",'ASS END SYNC'!E409,1),"")</f>
        <v/>
      </c>
      <c r="S409" s="13" t="str">
        <f>IF('ASS END SYNC'!C409="SHOW",FIND(",,",'ASS END SYNC'!E409,R409+1),"")</f>
        <v/>
      </c>
      <c r="T409" s="11" t="str">
        <f>IF('ASS END SYNC'!C409="SHOW",LEFT('ASS END SYNC'!E409,O409),"")</f>
        <v/>
      </c>
      <c r="U409" s="12" t="str">
        <f>IF('ASS END SYNC'!C409="SHOW",MID('ASS END SYNC'!E409,O409+1,P409-O409-1),"")</f>
        <v/>
      </c>
      <c r="V409" s="12" t="str">
        <f>IF(AND('ASS END SYNC'!C409="SHOW",'ASS END SYNC'!C410="SHOW"),U410,IF(AND('ASS END SYNC'!C409="SHOW",'ASS END SYNC'!C410&lt;&gt;"SHOW"),MID('ASS END SYNC'!E409,O409+1,P409-O409-1),""))</f>
        <v/>
      </c>
      <c r="W409" s="11" t="str">
        <f>IF('ASS END SYNC'!C409="SHOW",MID('ASS END SYNC'!E409,Q409+1,S409-Q409+1),"")</f>
        <v/>
      </c>
      <c r="X409" s="11" t="str">
        <f>IF('ASS END SYNC'!C409="SHOW",MID('ASS END SYNC'!E409,S409+2,1000),"")</f>
        <v/>
      </c>
      <c r="Z409" s="12"/>
    </row>
    <row r="410" spans="1:26" x14ac:dyDescent="0.25">
      <c r="A410" s="14">
        <v>407</v>
      </c>
      <c r="B410" s="12" t="str">
        <f>IF('ASS START SYNC'!C410="SHOW",FIND(",",'ASS START SYNC'!E410,1),"")</f>
        <v/>
      </c>
      <c r="C410" s="12" t="str">
        <f>IF('ASS START SYNC'!C410="SHOW",FIND(",",'ASS START SYNC'!E410,B410+1),"")</f>
        <v/>
      </c>
      <c r="D410" s="12" t="str">
        <f>IF('ASS START SYNC'!C410="SHOW",FIND(",",'ASS START SYNC'!E410,C410+1),"")</f>
        <v/>
      </c>
      <c r="E410" s="13" t="str">
        <f>IF('ASS START SYNC'!C410="SHOW",FIND(",,",'ASS START SYNC'!E410,1),"")</f>
        <v/>
      </c>
      <c r="F410" s="13" t="str">
        <f>IF('ASS START SYNC'!C410="SHOW",FIND(",,",'ASS START SYNC'!E410,E410+1),"")</f>
        <v/>
      </c>
      <c r="G410" s="11" t="str">
        <f>IF('ASS START SYNC'!C410="SHOW",LEFT('ASS START SYNC'!E410,B410),"")</f>
        <v/>
      </c>
      <c r="H410" s="12" t="str">
        <f>IF(AND('ASS START SYNC'!C410="SHOW",COUNTA('ASS START SYNC'!$E$4:'ASS START SYNC'!E409)=0),MID('ASS START SYNC'!E410,B410+1,C410-B410-1),IF(AND('ASS START SYNC'!C410="SHOW",COUNTA('ASS START SYNC'!$E$4:'ASS START SYNC'!E409)&lt;&gt;0),I409,""))</f>
        <v/>
      </c>
      <c r="I410" s="12" t="str">
        <f>IF('ASS START SYNC'!C410="SHOW",MID('ASS START SYNC'!E410,C410+1,D410-C410-1),I409)</f>
        <v/>
      </c>
      <c r="J410" s="11" t="str">
        <f>IF('ASS START SYNC'!C410="SHOW",MID('ASS START SYNC'!E410,D410+1,F410-D410+1),"")</f>
        <v/>
      </c>
      <c r="K410" s="11" t="str">
        <f>IF('ASS START SYNC'!C410="SHOW",MID('ASS START SYNC'!E410,F410+2,1000),"")</f>
        <v/>
      </c>
      <c r="M410" s="12"/>
      <c r="N410" s="14">
        <v>407</v>
      </c>
      <c r="O410" s="12" t="str">
        <f>IF('ASS END SYNC'!C410="SHOW",FIND(",",'ASS END SYNC'!E410,1),"")</f>
        <v/>
      </c>
      <c r="P410" s="12" t="str">
        <f>IF('ASS END SYNC'!C410="SHOW",FIND(",",'ASS END SYNC'!E410,O410+1),"")</f>
        <v/>
      </c>
      <c r="Q410" s="12" t="str">
        <f>IF('ASS END SYNC'!C410="SHOW",FIND(",",'ASS END SYNC'!E410,P410+1),"")</f>
        <v/>
      </c>
      <c r="R410" s="13" t="str">
        <f>IF('ASS END SYNC'!C410="SHOW",FIND(",,",'ASS END SYNC'!E410,1),"")</f>
        <v/>
      </c>
      <c r="S410" s="13" t="str">
        <f>IF('ASS END SYNC'!C410="SHOW",FIND(",,",'ASS END SYNC'!E410,R410+1),"")</f>
        <v/>
      </c>
      <c r="T410" s="11" t="str">
        <f>IF('ASS END SYNC'!C410="SHOW",LEFT('ASS END SYNC'!E410,O410),"")</f>
        <v/>
      </c>
      <c r="U410" s="12" t="str">
        <f>IF('ASS END SYNC'!C410="SHOW",MID('ASS END SYNC'!E410,O410+1,P410-O410-1),"")</f>
        <v/>
      </c>
      <c r="V410" s="12" t="str">
        <f>IF(AND('ASS END SYNC'!C410="SHOW",'ASS END SYNC'!C411="SHOW"),U411,IF(AND('ASS END SYNC'!C410="SHOW",'ASS END SYNC'!C411&lt;&gt;"SHOW"),MID('ASS END SYNC'!E410,O410+1,P410-O410-1),""))</f>
        <v/>
      </c>
      <c r="W410" s="11" t="str">
        <f>IF('ASS END SYNC'!C410="SHOW",MID('ASS END SYNC'!E410,Q410+1,S410-Q410+1),"")</f>
        <v/>
      </c>
      <c r="X410" s="11" t="str">
        <f>IF('ASS END SYNC'!C410="SHOW",MID('ASS END SYNC'!E410,S410+2,1000),"")</f>
        <v/>
      </c>
      <c r="Z410" s="12"/>
    </row>
    <row r="411" spans="1:26" x14ac:dyDescent="0.25">
      <c r="A411" s="14">
        <v>408</v>
      </c>
      <c r="B411" s="12" t="str">
        <f>IF('ASS START SYNC'!C411="SHOW",FIND(",",'ASS START SYNC'!E411,1),"")</f>
        <v/>
      </c>
      <c r="C411" s="12" t="str">
        <f>IF('ASS START SYNC'!C411="SHOW",FIND(",",'ASS START SYNC'!E411,B411+1),"")</f>
        <v/>
      </c>
      <c r="D411" s="12" t="str">
        <f>IF('ASS START SYNC'!C411="SHOW",FIND(",",'ASS START SYNC'!E411,C411+1),"")</f>
        <v/>
      </c>
      <c r="E411" s="13" t="str">
        <f>IF('ASS START SYNC'!C411="SHOW",FIND(",,",'ASS START SYNC'!E411,1),"")</f>
        <v/>
      </c>
      <c r="F411" s="13" t="str">
        <f>IF('ASS START SYNC'!C411="SHOW",FIND(",,",'ASS START SYNC'!E411,E411+1),"")</f>
        <v/>
      </c>
      <c r="G411" s="11" t="str">
        <f>IF('ASS START SYNC'!C411="SHOW",LEFT('ASS START SYNC'!E411,B411),"")</f>
        <v/>
      </c>
      <c r="H411" s="12" t="str">
        <f>IF(AND('ASS START SYNC'!C411="SHOW",COUNTA('ASS START SYNC'!$E$4:'ASS START SYNC'!E410)=0),MID('ASS START SYNC'!E411,B411+1,C411-B411-1),IF(AND('ASS START SYNC'!C411="SHOW",COUNTA('ASS START SYNC'!$E$4:'ASS START SYNC'!E410)&lt;&gt;0),I410,""))</f>
        <v/>
      </c>
      <c r="I411" s="12" t="str">
        <f>IF('ASS START SYNC'!C411="SHOW",MID('ASS START SYNC'!E411,C411+1,D411-C411-1),I410)</f>
        <v/>
      </c>
      <c r="J411" s="11" t="str">
        <f>IF('ASS START SYNC'!C411="SHOW",MID('ASS START SYNC'!E411,D411+1,F411-D411+1),"")</f>
        <v/>
      </c>
      <c r="K411" s="11" t="str">
        <f>IF('ASS START SYNC'!C411="SHOW",MID('ASS START SYNC'!E411,F411+2,1000),"")</f>
        <v/>
      </c>
      <c r="M411" s="12"/>
      <c r="N411" s="14">
        <v>408</v>
      </c>
      <c r="O411" s="12" t="str">
        <f>IF('ASS END SYNC'!C411="SHOW",FIND(",",'ASS END SYNC'!E411,1),"")</f>
        <v/>
      </c>
      <c r="P411" s="12" t="str">
        <f>IF('ASS END SYNC'!C411="SHOW",FIND(",",'ASS END SYNC'!E411,O411+1),"")</f>
        <v/>
      </c>
      <c r="Q411" s="12" t="str">
        <f>IF('ASS END SYNC'!C411="SHOW",FIND(",",'ASS END SYNC'!E411,P411+1),"")</f>
        <v/>
      </c>
      <c r="R411" s="13" t="str">
        <f>IF('ASS END SYNC'!C411="SHOW",FIND(",,",'ASS END SYNC'!E411,1),"")</f>
        <v/>
      </c>
      <c r="S411" s="13" t="str">
        <f>IF('ASS END SYNC'!C411="SHOW",FIND(",,",'ASS END SYNC'!E411,R411+1),"")</f>
        <v/>
      </c>
      <c r="T411" s="11" t="str">
        <f>IF('ASS END SYNC'!C411="SHOW",LEFT('ASS END SYNC'!E411,O411),"")</f>
        <v/>
      </c>
      <c r="U411" s="12" t="str">
        <f>IF('ASS END SYNC'!C411="SHOW",MID('ASS END SYNC'!E411,O411+1,P411-O411-1),"")</f>
        <v/>
      </c>
      <c r="V411" s="12" t="str">
        <f>IF(AND('ASS END SYNC'!C411="SHOW",'ASS END SYNC'!C412="SHOW"),U412,IF(AND('ASS END SYNC'!C411="SHOW",'ASS END SYNC'!C412&lt;&gt;"SHOW"),MID('ASS END SYNC'!E411,O411+1,P411-O411-1),""))</f>
        <v/>
      </c>
      <c r="W411" s="11" t="str">
        <f>IF('ASS END SYNC'!C411="SHOW",MID('ASS END SYNC'!E411,Q411+1,S411-Q411+1),"")</f>
        <v/>
      </c>
      <c r="X411" s="11" t="str">
        <f>IF('ASS END SYNC'!C411="SHOW",MID('ASS END SYNC'!E411,S411+2,1000),"")</f>
        <v/>
      </c>
      <c r="Z411" s="12"/>
    </row>
    <row r="412" spans="1:26" x14ac:dyDescent="0.25">
      <c r="A412" s="14">
        <v>409</v>
      </c>
      <c r="B412" s="12" t="str">
        <f>IF('ASS START SYNC'!C412="SHOW",FIND(",",'ASS START SYNC'!E412,1),"")</f>
        <v/>
      </c>
      <c r="C412" s="12" t="str">
        <f>IF('ASS START SYNC'!C412="SHOW",FIND(",",'ASS START SYNC'!E412,B412+1),"")</f>
        <v/>
      </c>
      <c r="D412" s="12" t="str">
        <f>IF('ASS START SYNC'!C412="SHOW",FIND(",",'ASS START SYNC'!E412,C412+1),"")</f>
        <v/>
      </c>
      <c r="E412" s="13" t="str">
        <f>IF('ASS START SYNC'!C412="SHOW",FIND(",,",'ASS START SYNC'!E412,1),"")</f>
        <v/>
      </c>
      <c r="F412" s="13" t="str">
        <f>IF('ASS START SYNC'!C412="SHOW",FIND(",,",'ASS START SYNC'!E412,E412+1),"")</f>
        <v/>
      </c>
      <c r="G412" s="11" t="str">
        <f>IF('ASS START SYNC'!C412="SHOW",LEFT('ASS START SYNC'!E412,B412),"")</f>
        <v/>
      </c>
      <c r="H412" s="12" t="str">
        <f>IF(AND('ASS START SYNC'!C412="SHOW",COUNTA('ASS START SYNC'!$E$4:'ASS START SYNC'!E411)=0),MID('ASS START SYNC'!E412,B412+1,C412-B412-1),IF(AND('ASS START SYNC'!C412="SHOW",COUNTA('ASS START SYNC'!$E$4:'ASS START SYNC'!E411)&lt;&gt;0),I411,""))</f>
        <v/>
      </c>
      <c r="I412" s="12" t="str">
        <f>IF('ASS START SYNC'!C412="SHOW",MID('ASS START SYNC'!E412,C412+1,D412-C412-1),I411)</f>
        <v/>
      </c>
      <c r="J412" s="11" t="str">
        <f>IF('ASS START SYNC'!C412="SHOW",MID('ASS START SYNC'!E412,D412+1,F412-D412+1),"")</f>
        <v/>
      </c>
      <c r="K412" s="11" t="str">
        <f>IF('ASS START SYNC'!C412="SHOW",MID('ASS START SYNC'!E412,F412+2,1000),"")</f>
        <v/>
      </c>
      <c r="M412" s="12"/>
      <c r="N412" s="14">
        <v>409</v>
      </c>
      <c r="O412" s="12" t="str">
        <f>IF('ASS END SYNC'!C412="SHOW",FIND(",",'ASS END SYNC'!E412,1),"")</f>
        <v/>
      </c>
      <c r="P412" s="12" t="str">
        <f>IF('ASS END SYNC'!C412="SHOW",FIND(",",'ASS END SYNC'!E412,O412+1),"")</f>
        <v/>
      </c>
      <c r="Q412" s="12" t="str">
        <f>IF('ASS END SYNC'!C412="SHOW",FIND(",",'ASS END SYNC'!E412,P412+1),"")</f>
        <v/>
      </c>
      <c r="R412" s="13" t="str">
        <f>IF('ASS END SYNC'!C412="SHOW",FIND(",,",'ASS END SYNC'!E412,1),"")</f>
        <v/>
      </c>
      <c r="S412" s="13" t="str">
        <f>IF('ASS END SYNC'!C412="SHOW",FIND(",,",'ASS END SYNC'!E412,R412+1),"")</f>
        <v/>
      </c>
      <c r="T412" s="11" t="str">
        <f>IF('ASS END SYNC'!C412="SHOW",LEFT('ASS END SYNC'!E412,O412),"")</f>
        <v/>
      </c>
      <c r="U412" s="12" t="str">
        <f>IF('ASS END SYNC'!C412="SHOW",MID('ASS END SYNC'!E412,O412+1,P412-O412-1),"")</f>
        <v/>
      </c>
      <c r="V412" s="12" t="str">
        <f>IF(AND('ASS END SYNC'!C412="SHOW",'ASS END SYNC'!C413="SHOW"),U413,IF(AND('ASS END SYNC'!C412="SHOW",'ASS END SYNC'!C413&lt;&gt;"SHOW"),MID('ASS END SYNC'!E412,O412+1,P412-O412-1),""))</f>
        <v/>
      </c>
      <c r="W412" s="11" t="str">
        <f>IF('ASS END SYNC'!C412="SHOW",MID('ASS END SYNC'!E412,Q412+1,S412-Q412+1),"")</f>
        <v/>
      </c>
      <c r="X412" s="11" t="str">
        <f>IF('ASS END SYNC'!C412="SHOW",MID('ASS END SYNC'!E412,S412+2,1000),"")</f>
        <v/>
      </c>
      <c r="Z412" s="12"/>
    </row>
    <row r="413" spans="1:26" x14ac:dyDescent="0.25">
      <c r="A413" s="14">
        <v>410</v>
      </c>
      <c r="B413" s="12" t="str">
        <f>IF('ASS START SYNC'!C413="SHOW",FIND(",",'ASS START SYNC'!E413,1),"")</f>
        <v/>
      </c>
      <c r="C413" s="12" t="str">
        <f>IF('ASS START SYNC'!C413="SHOW",FIND(",",'ASS START SYNC'!E413,B413+1),"")</f>
        <v/>
      </c>
      <c r="D413" s="12" t="str">
        <f>IF('ASS START SYNC'!C413="SHOW",FIND(",",'ASS START SYNC'!E413,C413+1),"")</f>
        <v/>
      </c>
      <c r="E413" s="13" t="str">
        <f>IF('ASS START SYNC'!C413="SHOW",FIND(",,",'ASS START SYNC'!E413,1),"")</f>
        <v/>
      </c>
      <c r="F413" s="13" t="str">
        <f>IF('ASS START SYNC'!C413="SHOW",FIND(",,",'ASS START SYNC'!E413,E413+1),"")</f>
        <v/>
      </c>
      <c r="G413" s="11" t="str">
        <f>IF('ASS START SYNC'!C413="SHOW",LEFT('ASS START SYNC'!E413,B413),"")</f>
        <v/>
      </c>
      <c r="H413" s="12" t="str">
        <f>IF(AND('ASS START SYNC'!C413="SHOW",COUNTA('ASS START SYNC'!$E$4:'ASS START SYNC'!E412)=0),MID('ASS START SYNC'!E413,B413+1,C413-B413-1),IF(AND('ASS START SYNC'!C413="SHOW",COUNTA('ASS START SYNC'!$E$4:'ASS START SYNC'!E412)&lt;&gt;0),I412,""))</f>
        <v/>
      </c>
      <c r="I413" s="12" t="str">
        <f>IF('ASS START SYNC'!C413="SHOW",MID('ASS START SYNC'!E413,C413+1,D413-C413-1),I412)</f>
        <v/>
      </c>
      <c r="J413" s="11" t="str">
        <f>IF('ASS START SYNC'!C413="SHOW",MID('ASS START SYNC'!E413,D413+1,F413-D413+1),"")</f>
        <v/>
      </c>
      <c r="K413" s="11" t="str">
        <f>IF('ASS START SYNC'!C413="SHOW",MID('ASS START SYNC'!E413,F413+2,1000),"")</f>
        <v/>
      </c>
      <c r="M413" s="12"/>
      <c r="N413" s="14">
        <v>410</v>
      </c>
      <c r="O413" s="12" t="str">
        <f>IF('ASS END SYNC'!C413="SHOW",FIND(",",'ASS END SYNC'!E413,1),"")</f>
        <v/>
      </c>
      <c r="P413" s="12" t="str">
        <f>IF('ASS END SYNC'!C413="SHOW",FIND(",",'ASS END SYNC'!E413,O413+1),"")</f>
        <v/>
      </c>
      <c r="Q413" s="12" t="str">
        <f>IF('ASS END SYNC'!C413="SHOW",FIND(",",'ASS END SYNC'!E413,P413+1),"")</f>
        <v/>
      </c>
      <c r="R413" s="13" t="str">
        <f>IF('ASS END SYNC'!C413="SHOW",FIND(",,",'ASS END SYNC'!E413,1),"")</f>
        <v/>
      </c>
      <c r="S413" s="13" t="str">
        <f>IF('ASS END SYNC'!C413="SHOW",FIND(",,",'ASS END SYNC'!E413,R413+1),"")</f>
        <v/>
      </c>
      <c r="T413" s="11" t="str">
        <f>IF('ASS END SYNC'!C413="SHOW",LEFT('ASS END SYNC'!E413,O413),"")</f>
        <v/>
      </c>
      <c r="U413" s="12" t="str">
        <f>IF('ASS END SYNC'!C413="SHOW",MID('ASS END SYNC'!E413,O413+1,P413-O413-1),"")</f>
        <v/>
      </c>
      <c r="V413" s="12" t="str">
        <f>IF(AND('ASS END SYNC'!C413="SHOW",'ASS END SYNC'!C414="SHOW"),U414,IF(AND('ASS END SYNC'!C413="SHOW",'ASS END SYNC'!C414&lt;&gt;"SHOW"),MID('ASS END SYNC'!E413,O413+1,P413-O413-1),""))</f>
        <v/>
      </c>
      <c r="W413" s="11" t="str">
        <f>IF('ASS END SYNC'!C413="SHOW",MID('ASS END SYNC'!E413,Q413+1,S413-Q413+1),"")</f>
        <v/>
      </c>
      <c r="X413" s="11" t="str">
        <f>IF('ASS END SYNC'!C413="SHOW",MID('ASS END SYNC'!E413,S413+2,1000),"")</f>
        <v/>
      </c>
      <c r="Z413" s="12"/>
    </row>
    <row r="414" spans="1:26" x14ac:dyDescent="0.25">
      <c r="A414" s="14">
        <v>411</v>
      </c>
      <c r="B414" s="12" t="str">
        <f>IF('ASS START SYNC'!C414="SHOW",FIND(",",'ASS START SYNC'!E414,1),"")</f>
        <v/>
      </c>
      <c r="C414" s="12" t="str">
        <f>IF('ASS START SYNC'!C414="SHOW",FIND(",",'ASS START SYNC'!E414,B414+1),"")</f>
        <v/>
      </c>
      <c r="D414" s="12" t="str">
        <f>IF('ASS START SYNC'!C414="SHOW",FIND(",",'ASS START SYNC'!E414,C414+1),"")</f>
        <v/>
      </c>
      <c r="E414" s="13" t="str">
        <f>IF('ASS START SYNC'!C414="SHOW",FIND(",,",'ASS START SYNC'!E414,1),"")</f>
        <v/>
      </c>
      <c r="F414" s="13" t="str">
        <f>IF('ASS START SYNC'!C414="SHOW",FIND(",,",'ASS START SYNC'!E414,E414+1),"")</f>
        <v/>
      </c>
      <c r="G414" s="11" t="str">
        <f>IF('ASS START SYNC'!C414="SHOW",LEFT('ASS START SYNC'!E414,B414),"")</f>
        <v/>
      </c>
      <c r="H414" s="12" t="str">
        <f>IF(AND('ASS START SYNC'!C414="SHOW",COUNTA('ASS START SYNC'!$E$4:'ASS START SYNC'!E413)=0),MID('ASS START SYNC'!E414,B414+1,C414-B414-1),IF(AND('ASS START SYNC'!C414="SHOW",COUNTA('ASS START SYNC'!$E$4:'ASS START SYNC'!E413)&lt;&gt;0),I413,""))</f>
        <v/>
      </c>
      <c r="I414" s="12" t="str">
        <f>IF('ASS START SYNC'!C414="SHOW",MID('ASS START SYNC'!E414,C414+1,D414-C414-1),I413)</f>
        <v/>
      </c>
      <c r="J414" s="11" t="str">
        <f>IF('ASS START SYNC'!C414="SHOW",MID('ASS START SYNC'!E414,D414+1,F414-D414+1),"")</f>
        <v/>
      </c>
      <c r="K414" s="11" t="str">
        <f>IF('ASS START SYNC'!C414="SHOW",MID('ASS START SYNC'!E414,F414+2,1000),"")</f>
        <v/>
      </c>
      <c r="M414" s="12"/>
      <c r="N414" s="14">
        <v>411</v>
      </c>
      <c r="O414" s="12" t="str">
        <f>IF('ASS END SYNC'!C414="SHOW",FIND(",",'ASS END SYNC'!E414,1),"")</f>
        <v/>
      </c>
      <c r="P414" s="12" t="str">
        <f>IF('ASS END SYNC'!C414="SHOW",FIND(",",'ASS END SYNC'!E414,O414+1),"")</f>
        <v/>
      </c>
      <c r="Q414" s="12" t="str">
        <f>IF('ASS END SYNC'!C414="SHOW",FIND(",",'ASS END SYNC'!E414,P414+1),"")</f>
        <v/>
      </c>
      <c r="R414" s="13" t="str">
        <f>IF('ASS END SYNC'!C414="SHOW",FIND(",,",'ASS END SYNC'!E414,1),"")</f>
        <v/>
      </c>
      <c r="S414" s="13" t="str">
        <f>IF('ASS END SYNC'!C414="SHOW",FIND(",,",'ASS END SYNC'!E414,R414+1),"")</f>
        <v/>
      </c>
      <c r="T414" s="11" t="str">
        <f>IF('ASS END SYNC'!C414="SHOW",LEFT('ASS END SYNC'!E414,O414),"")</f>
        <v/>
      </c>
      <c r="U414" s="12" t="str">
        <f>IF('ASS END SYNC'!C414="SHOW",MID('ASS END SYNC'!E414,O414+1,P414-O414-1),"")</f>
        <v/>
      </c>
      <c r="V414" s="12" t="str">
        <f>IF(AND('ASS END SYNC'!C414="SHOW",'ASS END SYNC'!C415="SHOW"),U415,IF(AND('ASS END SYNC'!C414="SHOW",'ASS END SYNC'!C415&lt;&gt;"SHOW"),MID('ASS END SYNC'!E414,O414+1,P414-O414-1),""))</f>
        <v/>
      </c>
      <c r="W414" s="11" t="str">
        <f>IF('ASS END SYNC'!C414="SHOW",MID('ASS END SYNC'!E414,Q414+1,S414-Q414+1),"")</f>
        <v/>
      </c>
      <c r="X414" s="11" t="str">
        <f>IF('ASS END SYNC'!C414="SHOW",MID('ASS END SYNC'!E414,S414+2,1000),"")</f>
        <v/>
      </c>
      <c r="Z414" s="12"/>
    </row>
    <row r="415" spans="1:26" x14ac:dyDescent="0.25">
      <c r="A415" s="14">
        <v>412</v>
      </c>
      <c r="B415" s="12" t="str">
        <f>IF('ASS START SYNC'!C415="SHOW",FIND(",",'ASS START SYNC'!E415,1),"")</f>
        <v/>
      </c>
      <c r="C415" s="12" t="str">
        <f>IF('ASS START SYNC'!C415="SHOW",FIND(",",'ASS START SYNC'!E415,B415+1),"")</f>
        <v/>
      </c>
      <c r="D415" s="12" t="str">
        <f>IF('ASS START SYNC'!C415="SHOW",FIND(",",'ASS START SYNC'!E415,C415+1),"")</f>
        <v/>
      </c>
      <c r="E415" s="13" t="str">
        <f>IF('ASS START SYNC'!C415="SHOW",FIND(",,",'ASS START SYNC'!E415,1),"")</f>
        <v/>
      </c>
      <c r="F415" s="13" t="str">
        <f>IF('ASS START SYNC'!C415="SHOW",FIND(",,",'ASS START SYNC'!E415,E415+1),"")</f>
        <v/>
      </c>
      <c r="G415" s="11" t="str">
        <f>IF('ASS START SYNC'!C415="SHOW",LEFT('ASS START SYNC'!E415,B415),"")</f>
        <v/>
      </c>
      <c r="H415" s="12" t="str">
        <f>IF(AND('ASS START SYNC'!C415="SHOW",COUNTA('ASS START SYNC'!$E$4:'ASS START SYNC'!E414)=0),MID('ASS START SYNC'!E415,B415+1,C415-B415-1),IF(AND('ASS START SYNC'!C415="SHOW",COUNTA('ASS START SYNC'!$E$4:'ASS START SYNC'!E414)&lt;&gt;0),I414,""))</f>
        <v/>
      </c>
      <c r="I415" s="12" t="str">
        <f>IF('ASS START SYNC'!C415="SHOW",MID('ASS START SYNC'!E415,C415+1,D415-C415-1),I414)</f>
        <v/>
      </c>
      <c r="J415" s="11" t="str">
        <f>IF('ASS START SYNC'!C415="SHOW",MID('ASS START SYNC'!E415,D415+1,F415-D415+1),"")</f>
        <v/>
      </c>
      <c r="K415" s="11" t="str">
        <f>IF('ASS START SYNC'!C415="SHOW",MID('ASS START SYNC'!E415,F415+2,1000),"")</f>
        <v/>
      </c>
      <c r="M415" s="12"/>
      <c r="N415" s="14">
        <v>412</v>
      </c>
      <c r="O415" s="12" t="str">
        <f>IF('ASS END SYNC'!C415="SHOW",FIND(",",'ASS END SYNC'!E415,1),"")</f>
        <v/>
      </c>
      <c r="P415" s="12" t="str">
        <f>IF('ASS END SYNC'!C415="SHOW",FIND(",",'ASS END SYNC'!E415,O415+1),"")</f>
        <v/>
      </c>
      <c r="Q415" s="12" t="str">
        <f>IF('ASS END SYNC'!C415="SHOW",FIND(",",'ASS END SYNC'!E415,P415+1),"")</f>
        <v/>
      </c>
      <c r="R415" s="13" t="str">
        <f>IF('ASS END SYNC'!C415="SHOW",FIND(",,",'ASS END SYNC'!E415,1),"")</f>
        <v/>
      </c>
      <c r="S415" s="13" t="str">
        <f>IF('ASS END SYNC'!C415="SHOW",FIND(",,",'ASS END SYNC'!E415,R415+1),"")</f>
        <v/>
      </c>
      <c r="T415" s="11" t="str">
        <f>IF('ASS END SYNC'!C415="SHOW",LEFT('ASS END SYNC'!E415,O415),"")</f>
        <v/>
      </c>
      <c r="U415" s="12" t="str">
        <f>IF('ASS END SYNC'!C415="SHOW",MID('ASS END SYNC'!E415,O415+1,P415-O415-1),"")</f>
        <v/>
      </c>
      <c r="V415" s="12" t="str">
        <f>IF(AND('ASS END SYNC'!C415="SHOW",'ASS END SYNC'!C416="SHOW"),U416,IF(AND('ASS END SYNC'!C415="SHOW",'ASS END SYNC'!C416&lt;&gt;"SHOW"),MID('ASS END SYNC'!E415,O415+1,P415-O415-1),""))</f>
        <v/>
      </c>
      <c r="W415" s="11" t="str">
        <f>IF('ASS END SYNC'!C415="SHOW",MID('ASS END SYNC'!E415,Q415+1,S415-Q415+1),"")</f>
        <v/>
      </c>
      <c r="X415" s="11" t="str">
        <f>IF('ASS END SYNC'!C415="SHOW",MID('ASS END SYNC'!E415,S415+2,1000),"")</f>
        <v/>
      </c>
      <c r="Z415" s="12"/>
    </row>
    <row r="416" spans="1:26" x14ac:dyDescent="0.25">
      <c r="A416" s="14">
        <v>413</v>
      </c>
      <c r="B416" s="12" t="str">
        <f>IF('ASS START SYNC'!C416="SHOW",FIND(",",'ASS START SYNC'!E416,1),"")</f>
        <v/>
      </c>
      <c r="C416" s="12" t="str">
        <f>IF('ASS START SYNC'!C416="SHOW",FIND(",",'ASS START SYNC'!E416,B416+1),"")</f>
        <v/>
      </c>
      <c r="D416" s="12" t="str">
        <f>IF('ASS START SYNC'!C416="SHOW",FIND(",",'ASS START SYNC'!E416,C416+1),"")</f>
        <v/>
      </c>
      <c r="E416" s="13" t="str">
        <f>IF('ASS START SYNC'!C416="SHOW",FIND(",,",'ASS START SYNC'!E416,1),"")</f>
        <v/>
      </c>
      <c r="F416" s="13" t="str">
        <f>IF('ASS START SYNC'!C416="SHOW",FIND(",,",'ASS START SYNC'!E416,E416+1),"")</f>
        <v/>
      </c>
      <c r="G416" s="11" t="str">
        <f>IF('ASS START SYNC'!C416="SHOW",LEFT('ASS START SYNC'!E416,B416),"")</f>
        <v/>
      </c>
      <c r="H416" s="12" t="str">
        <f>IF(AND('ASS START SYNC'!C416="SHOW",COUNTA('ASS START SYNC'!$E$4:'ASS START SYNC'!E415)=0),MID('ASS START SYNC'!E416,B416+1,C416-B416-1),IF(AND('ASS START SYNC'!C416="SHOW",COUNTA('ASS START SYNC'!$E$4:'ASS START SYNC'!E415)&lt;&gt;0),I415,""))</f>
        <v/>
      </c>
      <c r="I416" s="12" t="str">
        <f>IF('ASS START SYNC'!C416="SHOW",MID('ASS START SYNC'!E416,C416+1,D416-C416-1),I415)</f>
        <v/>
      </c>
      <c r="J416" s="11" t="str">
        <f>IF('ASS START SYNC'!C416="SHOW",MID('ASS START SYNC'!E416,D416+1,F416-D416+1),"")</f>
        <v/>
      </c>
      <c r="K416" s="11" t="str">
        <f>IF('ASS START SYNC'!C416="SHOW",MID('ASS START SYNC'!E416,F416+2,1000),"")</f>
        <v/>
      </c>
      <c r="M416" s="12"/>
      <c r="N416" s="14">
        <v>413</v>
      </c>
      <c r="O416" s="12" t="str">
        <f>IF('ASS END SYNC'!C416="SHOW",FIND(",",'ASS END SYNC'!E416,1),"")</f>
        <v/>
      </c>
      <c r="P416" s="12" t="str">
        <f>IF('ASS END SYNC'!C416="SHOW",FIND(",",'ASS END SYNC'!E416,O416+1),"")</f>
        <v/>
      </c>
      <c r="Q416" s="12" t="str">
        <f>IF('ASS END SYNC'!C416="SHOW",FIND(",",'ASS END SYNC'!E416,P416+1),"")</f>
        <v/>
      </c>
      <c r="R416" s="13" t="str">
        <f>IF('ASS END SYNC'!C416="SHOW",FIND(",,",'ASS END SYNC'!E416,1),"")</f>
        <v/>
      </c>
      <c r="S416" s="13" t="str">
        <f>IF('ASS END SYNC'!C416="SHOW",FIND(",,",'ASS END SYNC'!E416,R416+1),"")</f>
        <v/>
      </c>
      <c r="T416" s="11" t="str">
        <f>IF('ASS END SYNC'!C416="SHOW",LEFT('ASS END SYNC'!E416,O416),"")</f>
        <v/>
      </c>
      <c r="U416" s="12" t="str">
        <f>IF('ASS END SYNC'!C416="SHOW",MID('ASS END SYNC'!E416,O416+1,P416-O416-1),"")</f>
        <v/>
      </c>
      <c r="V416" s="12" t="str">
        <f>IF(AND('ASS END SYNC'!C416="SHOW",'ASS END SYNC'!C417="SHOW"),U417,IF(AND('ASS END SYNC'!C416="SHOW",'ASS END SYNC'!C417&lt;&gt;"SHOW"),MID('ASS END SYNC'!E416,O416+1,P416-O416-1),""))</f>
        <v/>
      </c>
      <c r="W416" s="11" t="str">
        <f>IF('ASS END SYNC'!C416="SHOW",MID('ASS END SYNC'!E416,Q416+1,S416-Q416+1),"")</f>
        <v/>
      </c>
      <c r="X416" s="11" t="str">
        <f>IF('ASS END SYNC'!C416="SHOW",MID('ASS END SYNC'!E416,S416+2,1000),"")</f>
        <v/>
      </c>
      <c r="Z416" s="12"/>
    </row>
    <row r="417" spans="1:26" x14ac:dyDescent="0.25">
      <c r="A417" s="14">
        <v>414</v>
      </c>
      <c r="B417" s="12" t="str">
        <f>IF('ASS START SYNC'!C417="SHOW",FIND(",",'ASS START SYNC'!E417,1),"")</f>
        <v/>
      </c>
      <c r="C417" s="12" t="str">
        <f>IF('ASS START SYNC'!C417="SHOW",FIND(",",'ASS START SYNC'!E417,B417+1),"")</f>
        <v/>
      </c>
      <c r="D417" s="12" t="str">
        <f>IF('ASS START SYNC'!C417="SHOW",FIND(",",'ASS START SYNC'!E417,C417+1),"")</f>
        <v/>
      </c>
      <c r="E417" s="13" t="str">
        <f>IF('ASS START SYNC'!C417="SHOW",FIND(",,",'ASS START SYNC'!E417,1),"")</f>
        <v/>
      </c>
      <c r="F417" s="13" t="str">
        <f>IF('ASS START SYNC'!C417="SHOW",FIND(",,",'ASS START SYNC'!E417,E417+1),"")</f>
        <v/>
      </c>
      <c r="G417" s="11" t="str">
        <f>IF('ASS START SYNC'!C417="SHOW",LEFT('ASS START SYNC'!E417,B417),"")</f>
        <v/>
      </c>
      <c r="H417" s="12" t="str">
        <f>IF(AND('ASS START SYNC'!C417="SHOW",COUNTA('ASS START SYNC'!$E$4:'ASS START SYNC'!E416)=0),MID('ASS START SYNC'!E417,B417+1,C417-B417-1),IF(AND('ASS START SYNC'!C417="SHOW",COUNTA('ASS START SYNC'!$E$4:'ASS START SYNC'!E416)&lt;&gt;0),I416,""))</f>
        <v/>
      </c>
      <c r="I417" s="12" t="str">
        <f>IF('ASS START SYNC'!C417="SHOW",MID('ASS START SYNC'!E417,C417+1,D417-C417-1),I416)</f>
        <v/>
      </c>
      <c r="J417" s="11" t="str">
        <f>IF('ASS START SYNC'!C417="SHOW",MID('ASS START SYNC'!E417,D417+1,F417-D417+1),"")</f>
        <v/>
      </c>
      <c r="K417" s="11" t="str">
        <f>IF('ASS START SYNC'!C417="SHOW",MID('ASS START SYNC'!E417,F417+2,1000),"")</f>
        <v/>
      </c>
      <c r="M417" s="12"/>
      <c r="N417" s="14">
        <v>414</v>
      </c>
      <c r="O417" s="12" t="str">
        <f>IF('ASS END SYNC'!C417="SHOW",FIND(",",'ASS END SYNC'!E417,1),"")</f>
        <v/>
      </c>
      <c r="P417" s="12" t="str">
        <f>IF('ASS END SYNC'!C417="SHOW",FIND(",",'ASS END SYNC'!E417,O417+1),"")</f>
        <v/>
      </c>
      <c r="Q417" s="12" t="str">
        <f>IF('ASS END SYNC'!C417="SHOW",FIND(",",'ASS END SYNC'!E417,P417+1),"")</f>
        <v/>
      </c>
      <c r="R417" s="13" t="str">
        <f>IF('ASS END SYNC'!C417="SHOW",FIND(",,",'ASS END SYNC'!E417,1),"")</f>
        <v/>
      </c>
      <c r="S417" s="13" t="str">
        <f>IF('ASS END SYNC'!C417="SHOW",FIND(",,",'ASS END SYNC'!E417,R417+1),"")</f>
        <v/>
      </c>
      <c r="T417" s="11" t="str">
        <f>IF('ASS END SYNC'!C417="SHOW",LEFT('ASS END SYNC'!E417,O417),"")</f>
        <v/>
      </c>
      <c r="U417" s="12" t="str">
        <f>IF('ASS END SYNC'!C417="SHOW",MID('ASS END SYNC'!E417,O417+1,P417-O417-1),"")</f>
        <v/>
      </c>
      <c r="V417" s="12" t="str">
        <f>IF(AND('ASS END SYNC'!C417="SHOW",'ASS END SYNC'!C418="SHOW"),U418,IF(AND('ASS END SYNC'!C417="SHOW",'ASS END SYNC'!C418&lt;&gt;"SHOW"),MID('ASS END SYNC'!E417,O417+1,P417-O417-1),""))</f>
        <v/>
      </c>
      <c r="W417" s="11" t="str">
        <f>IF('ASS END SYNC'!C417="SHOW",MID('ASS END SYNC'!E417,Q417+1,S417-Q417+1),"")</f>
        <v/>
      </c>
      <c r="X417" s="11" t="str">
        <f>IF('ASS END SYNC'!C417="SHOW",MID('ASS END SYNC'!E417,S417+2,1000),"")</f>
        <v/>
      </c>
      <c r="Z417" s="12"/>
    </row>
    <row r="418" spans="1:26" x14ac:dyDescent="0.25">
      <c r="A418" s="14">
        <v>415</v>
      </c>
      <c r="B418" s="12" t="str">
        <f>IF('ASS START SYNC'!C418="SHOW",FIND(",",'ASS START SYNC'!E418,1),"")</f>
        <v/>
      </c>
      <c r="C418" s="12" t="str">
        <f>IF('ASS START SYNC'!C418="SHOW",FIND(",",'ASS START SYNC'!E418,B418+1),"")</f>
        <v/>
      </c>
      <c r="D418" s="12" t="str">
        <f>IF('ASS START SYNC'!C418="SHOW",FIND(",",'ASS START SYNC'!E418,C418+1),"")</f>
        <v/>
      </c>
      <c r="E418" s="13" t="str">
        <f>IF('ASS START SYNC'!C418="SHOW",FIND(",,",'ASS START SYNC'!E418,1),"")</f>
        <v/>
      </c>
      <c r="F418" s="13" t="str">
        <f>IF('ASS START SYNC'!C418="SHOW",FIND(",,",'ASS START SYNC'!E418,E418+1),"")</f>
        <v/>
      </c>
      <c r="G418" s="11" t="str">
        <f>IF('ASS START SYNC'!C418="SHOW",LEFT('ASS START SYNC'!E418,B418),"")</f>
        <v/>
      </c>
      <c r="H418" s="12" t="str">
        <f>IF(AND('ASS START SYNC'!C418="SHOW",COUNTA('ASS START SYNC'!$E$4:'ASS START SYNC'!E417)=0),MID('ASS START SYNC'!E418,B418+1,C418-B418-1),IF(AND('ASS START SYNC'!C418="SHOW",COUNTA('ASS START SYNC'!$E$4:'ASS START SYNC'!E417)&lt;&gt;0),I417,""))</f>
        <v/>
      </c>
      <c r="I418" s="12" t="str">
        <f>IF('ASS START SYNC'!C418="SHOW",MID('ASS START SYNC'!E418,C418+1,D418-C418-1),I417)</f>
        <v/>
      </c>
      <c r="J418" s="11" t="str">
        <f>IF('ASS START SYNC'!C418="SHOW",MID('ASS START SYNC'!E418,D418+1,F418-D418+1),"")</f>
        <v/>
      </c>
      <c r="K418" s="11" t="str">
        <f>IF('ASS START SYNC'!C418="SHOW",MID('ASS START SYNC'!E418,F418+2,1000),"")</f>
        <v/>
      </c>
      <c r="M418" s="12"/>
      <c r="N418" s="14">
        <v>415</v>
      </c>
      <c r="O418" s="12" t="str">
        <f>IF('ASS END SYNC'!C418="SHOW",FIND(",",'ASS END SYNC'!E418,1),"")</f>
        <v/>
      </c>
      <c r="P418" s="12" t="str">
        <f>IF('ASS END SYNC'!C418="SHOW",FIND(",",'ASS END SYNC'!E418,O418+1),"")</f>
        <v/>
      </c>
      <c r="Q418" s="12" t="str">
        <f>IF('ASS END SYNC'!C418="SHOW",FIND(",",'ASS END SYNC'!E418,P418+1),"")</f>
        <v/>
      </c>
      <c r="R418" s="13" t="str">
        <f>IF('ASS END SYNC'!C418="SHOW",FIND(",,",'ASS END SYNC'!E418,1),"")</f>
        <v/>
      </c>
      <c r="S418" s="13" t="str">
        <f>IF('ASS END SYNC'!C418="SHOW",FIND(",,",'ASS END SYNC'!E418,R418+1),"")</f>
        <v/>
      </c>
      <c r="T418" s="11" t="str">
        <f>IF('ASS END SYNC'!C418="SHOW",LEFT('ASS END SYNC'!E418,O418),"")</f>
        <v/>
      </c>
      <c r="U418" s="12" t="str">
        <f>IF('ASS END SYNC'!C418="SHOW",MID('ASS END SYNC'!E418,O418+1,P418-O418-1),"")</f>
        <v/>
      </c>
      <c r="V418" s="12" t="str">
        <f>IF(AND('ASS END SYNC'!C418="SHOW",'ASS END SYNC'!C419="SHOW"),U419,IF(AND('ASS END SYNC'!C418="SHOW",'ASS END SYNC'!C419&lt;&gt;"SHOW"),MID('ASS END SYNC'!E418,O418+1,P418-O418-1),""))</f>
        <v/>
      </c>
      <c r="W418" s="11" t="str">
        <f>IF('ASS END SYNC'!C418="SHOW",MID('ASS END SYNC'!E418,Q418+1,S418-Q418+1),"")</f>
        <v/>
      </c>
      <c r="X418" s="11" t="str">
        <f>IF('ASS END SYNC'!C418="SHOW",MID('ASS END SYNC'!E418,S418+2,1000),"")</f>
        <v/>
      </c>
      <c r="Z418" s="12"/>
    </row>
    <row r="419" spans="1:26" x14ac:dyDescent="0.25">
      <c r="A419" s="14">
        <v>416</v>
      </c>
      <c r="B419" s="12" t="str">
        <f>IF('ASS START SYNC'!C419="SHOW",FIND(",",'ASS START SYNC'!E419,1),"")</f>
        <v/>
      </c>
      <c r="C419" s="12" t="str">
        <f>IF('ASS START SYNC'!C419="SHOW",FIND(",",'ASS START SYNC'!E419,B419+1),"")</f>
        <v/>
      </c>
      <c r="D419" s="12" t="str">
        <f>IF('ASS START SYNC'!C419="SHOW",FIND(",",'ASS START SYNC'!E419,C419+1),"")</f>
        <v/>
      </c>
      <c r="E419" s="13" t="str">
        <f>IF('ASS START SYNC'!C419="SHOW",FIND(",,",'ASS START SYNC'!E419,1),"")</f>
        <v/>
      </c>
      <c r="F419" s="13" t="str">
        <f>IF('ASS START SYNC'!C419="SHOW",FIND(",,",'ASS START SYNC'!E419,E419+1),"")</f>
        <v/>
      </c>
      <c r="G419" s="11" t="str">
        <f>IF('ASS START SYNC'!C419="SHOW",LEFT('ASS START SYNC'!E419,B419),"")</f>
        <v/>
      </c>
      <c r="H419" s="12" t="str">
        <f>IF(AND('ASS START SYNC'!C419="SHOW",COUNTA('ASS START SYNC'!$E$4:'ASS START SYNC'!E418)=0),MID('ASS START SYNC'!E419,B419+1,C419-B419-1),IF(AND('ASS START SYNC'!C419="SHOW",COUNTA('ASS START SYNC'!$E$4:'ASS START SYNC'!E418)&lt;&gt;0),I418,""))</f>
        <v/>
      </c>
      <c r="I419" s="12" t="str">
        <f>IF('ASS START SYNC'!C419="SHOW",MID('ASS START SYNC'!E419,C419+1,D419-C419-1),I418)</f>
        <v/>
      </c>
      <c r="J419" s="11" t="str">
        <f>IF('ASS START SYNC'!C419="SHOW",MID('ASS START SYNC'!E419,D419+1,F419-D419+1),"")</f>
        <v/>
      </c>
      <c r="K419" s="11" t="str">
        <f>IF('ASS START SYNC'!C419="SHOW",MID('ASS START SYNC'!E419,F419+2,1000),"")</f>
        <v/>
      </c>
      <c r="M419" s="12"/>
      <c r="N419" s="14">
        <v>416</v>
      </c>
      <c r="O419" s="12" t="str">
        <f>IF('ASS END SYNC'!C419="SHOW",FIND(",",'ASS END SYNC'!E419,1),"")</f>
        <v/>
      </c>
      <c r="P419" s="12" t="str">
        <f>IF('ASS END SYNC'!C419="SHOW",FIND(",",'ASS END SYNC'!E419,O419+1),"")</f>
        <v/>
      </c>
      <c r="Q419" s="12" t="str">
        <f>IF('ASS END SYNC'!C419="SHOW",FIND(",",'ASS END SYNC'!E419,P419+1),"")</f>
        <v/>
      </c>
      <c r="R419" s="13" t="str">
        <f>IF('ASS END SYNC'!C419="SHOW",FIND(",,",'ASS END SYNC'!E419,1),"")</f>
        <v/>
      </c>
      <c r="S419" s="13" t="str">
        <f>IF('ASS END SYNC'!C419="SHOW",FIND(",,",'ASS END SYNC'!E419,R419+1),"")</f>
        <v/>
      </c>
      <c r="T419" s="11" t="str">
        <f>IF('ASS END SYNC'!C419="SHOW",LEFT('ASS END SYNC'!E419,O419),"")</f>
        <v/>
      </c>
      <c r="U419" s="12" t="str">
        <f>IF('ASS END SYNC'!C419="SHOW",MID('ASS END SYNC'!E419,O419+1,P419-O419-1),"")</f>
        <v/>
      </c>
      <c r="V419" s="12" t="str">
        <f>IF(AND('ASS END SYNC'!C419="SHOW",'ASS END SYNC'!C420="SHOW"),U420,IF(AND('ASS END SYNC'!C419="SHOW",'ASS END SYNC'!C420&lt;&gt;"SHOW"),MID('ASS END SYNC'!E419,O419+1,P419-O419-1),""))</f>
        <v/>
      </c>
      <c r="W419" s="11" t="str">
        <f>IF('ASS END SYNC'!C419="SHOW",MID('ASS END SYNC'!E419,Q419+1,S419-Q419+1),"")</f>
        <v/>
      </c>
      <c r="X419" s="11" t="str">
        <f>IF('ASS END SYNC'!C419="SHOW",MID('ASS END SYNC'!E419,S419+2,1000),"")</f>
        <v/>
      </c>
      <c r="Z419" s="12"/>
    </row>
    <row r="420" spans="1:26" x14ac:dyDescent="0.25">
      <c r="A420" s="14">
        <v>417</v>
      </c>
      <c r="B420" s="12" t="str">
        <f>IF('ASS START SYNC'!C420="SHOW",FIND(",",'ASS START SYNC'!E420,1),"")</f>
        <v/>
      </c>
      <c r="C420" s="12" t="str">
        <f>IF('ASS START SYNC'!C420="SHOW",FIND(",",'ASS START SYNC'!E420,B420+1),"")</f>
        <v/>
      </c>
      <c r="D420" s="12" t="str">
        <f>IF('ASS START SYNC'!C420="SHOW",FIND(",",'ASS START SYNC'!E420,C420+1),"")</f>
        <v/>
      </c>
      <c r="E420" s="13" t="str">
        <f>IF('ASS START SYNC'!C420="SHOW",FIND(",,",'ASS START SYNC'!E420,1),"")</f>
        <v/>
      </c>
      <c r="F420" s="13" t="str">
        <f>IF('ASS START SYNC'!C420="SHOW",FIND(",,",'ASS START SYNC'!E420,E420+1),"")</f>
        <v/>
      </c>
      <c r="G420" s="11" t="str">
        <f>IF('ASS START SYNC'!C420="SHOW",LEFT('ASS START SYNC'!E420,B420),"")</f>
        <v/>
      </c>
      <c r="H420" s="12" t="str">
        <f>IF(AND('ASS START SYNC'!C420="SHOW",COUNTA('ASS START SYNC'!$E$4:'ASS START SYNC'!E419)=0),MID('ASS START SYNC'!E420,B420+1,C420-B420-1),IF(AND('ASS START SYNC'!C420="SHOW",COUNTA('ASS START SYNC'!$E$4:'ASS START SYNC'!E419)&lt;&gt;0),I419,""))</f>
        <v/>
      </c>
      <c r="I420" s="12" t="str">
        <f>IF('ASS START SYNC'!C420="SHOW",MID('ASS START SYNC'!E420,C420+1,D420-C420-1),I419)</f>
        <v/>
      </c>
      <c r="J420" s="11" t="str">
        <f>IF('ASS START SYNC'!C420="SHOW",MID('ASS START SYNC'!E420,D420+1,F420-D420+1),"")</f>
        <v/>
      </c>
      <c r="K420" s="11" t="str">
        <f>IF('ASS START SYNC'!C420="SHOW",MID('ASS START SYNC'!E420,F420+2,1000),"")</f>
        <v/>
      </c>
      <c r="M420" s="12"/>
      <c r="N420" s="14">
        <v>417</v>
      </c>
      <c r="O420" s="12" t="str">
        <f>IF('ASS END SYNC'!C420="SHOW",FIND(",",'ASS END SYNC'!E420,1),"")</f>
        <v/>
      </c>
      <c r="P420" s="12" t="str">
        <f>IF('ASS END SYNC'!C420="SHOW",FIND(",",'ASS END SYNC'!E420,O420+1),"")</f>
        <v/>
      </c>
      <c r="Q420" s="12" t="str">
        <f>IF('ASS END SYNC'!C420="SHOW",FIND(",",'ASS END SYNC'!E420,P420+1),"")</f>
        <v/>
      </c>
      <c r="R420" s="13" t="str">
        <f>IF('ASS END SYNC'!C420="SHOW",FIND(",,",'ASS END SYNC'!E420,1),"")</f>
        <v/>
      </c>
      <c r="S420" s="13" t="str">
        <f>IF('ASS END SYNC'!C420="SHOW",FIND(",,",'ASS END SYNC'!E420,R420+1),"")</f>
        <v/>
      </c>
      <c r="T420" s="11" t="str">
        <f>IF('ASS END SYNC'!C420="SHOW",LEFT('ASS END SYNC'!E420,O420),"")</f>
        <v/>
      </c>
      <c r="U420" s="12" t="str">
        <f>IF('ASS END SYNC'!C420="SHOW",MID('ASS END SYNC'!E420,O420+1,P420-O420-1),"")</f>
        <v/>
      </c>
      <c r="V420" s="12" t="str">
        <f>IF(AND('ASS END SYNC'!C420="SHOW",'ASS END SYNC'!C421="SHOW"),U421,IF(AND('ASS END SYNC'!C420="SHOW",'ASS END SYNC'!C421&lt;&gt;"SHOW"),MID('ASS END SYNC'!E420,O420+1,P420-O420-1),""))</f>
        <v/>
      </c>
      <c r="W420" s="11" t="str">
        <f>IF('ASS END SYNC'!C420="SHOW",MID('ASS END SYNC'!E420,Q420+1,S420-Q420+1),"")</f>
        <v/>
      </c>
      <c r="X420" s="11" t="str">
        <f>IF('ASS END SYNC'!C420="SHOW",MID('ASS END SYNC'!E420,S420+2,1000),"")</f>
        <v/>
      </c>
      <c r="Z420" s="12"/>
    </row>
    <row r="421" spans="1:26" x14ac:dyDescent="0.25">
      <c r="A421" s="14">
        <v>418</v>
      </c>
      <c r="B421" s="12" t="str">
        <f>IF('ASS START SYNC'!C421="SHOW",FIND(",",'ASS START SYNC'!E421,1),"")</f>
        <v/>
      </c>
      <c r="C421" s="12" t="str">
        <f>IF('ASS START SYNC'!C421="SHOW",FIND(",",'ASS START SYNC'!E421,B421+1),"")</f>
        <v/>
      </c>
      <c r="D421" s="12" t="str">
        <f>IF('ASS START SYNC'!C421="SHOW",FIND(",",'ASS START SYNC'!E421,C421+1),"")</f>
        <v/>
      </c>
      <c r="E421" s="13" t="str">
        <f>IF('ASS START SYNC'!C421="SHOW",FIND(",,",'ASS START SYNC'!E421,1),"")</f>
        <v/>
      </c>
      <c r="F421" s="13" t="str">
        <f>IF('ASS START SYNC'!C421="SHOW",FIND(",,",'ASS START SYNC'!E421,E421+1),"")</f>
        <v/>
      </c>
      <c r="G421" s="11" t="str">
        <f>IF('ASS START SYNC'!C421="SHOW",LEFT('ASS START SYNC'!E421,B421),"")</f>
        <v/>
      </c>
      <c r="H421" s="12" t="str">
        <f>IF(AND('ASS START SYNC'!C421="SHOW",COUNTA('ASS START SYNC'!$E$4:'ASS START SYNC'!E420)=0),MID('ASS START SYNC'!E421,B421+1,C421-B421-1),IF(AND('ASS START SYNC'!C421="SHOW",COUNTA('ASS START SYNC'!$E$4:'ASS START SYNC'!E420)&lt;&gt;0),I420,""))</f>
        <v/>
      </c>
      <c r="I421" s="12" t="str">
        <f>IF('ASS START SYNC'!C421="SHOW",MID('ASS START SYNC'!E421,C421+1,D421-C421-1),I420)</f>
        <v/>
      </c>
      <c r="J421" s="11" t="str">
        <f>IF('ASS START SYNC'!C421="SHOW",MID('ASS START SYNC'!E421,D421+1,F421-D421+1),"")</f>
        <v/>
      </c>
      <c r="K421" s="11" t="str">
        <f>IF('ASS START SYNC'!C421="SHOW",MID('ASS START SYNC'!E421,F421+2,1000),"")</f>
        <v/>
      </c>
      <c r="M421" s="12"/>
      <c r="N421" s="14">
        <v>418</v>
      </c>
      <c r="O421" s="12" t="str">
        <f>IF('ASS END SYNC'!C421="SHOW",FIND(",",'ASS END SYNC'!E421,1),"")</f>
        <v/>
      </c>
      <c r="P421" s="12" t="str">
        <f>IF('ASS END SYNC'!C421="SHOW",FIND(",",'ASS END SYNC'!E421,O421+1),"")</f>
        <v/>
      </c>
      <c r="Q421" s="12" t="str">
        <f>IF('ASS END SYNC'!C421="SHOW",FIND(",",'ASS END SYNC'!E421,P421+1),"")</f>
        <v/>
      </c>
      <c r="R421" s="13" t="str">
        <f>IF('ASS END SYNC'!C421="SHOW",FIND(",,",'ASS END SYNC'!E421,1),"")</f>
        <v/>
      </c>
      <c r="S421" s="13" t="str">
        <f>IF('ASS END SYNC'!C421="SHOW",FIND(",,",'ASS END SYNC'!E421,R421+1),"")</f>
        <v/>
      </c>
      <c r="T421" s="11" t="str">
        <f>IF('ASS END SYNC'!C421="SHOW",LEFT('ASS END SYNC'!E421,O421),"")</f>
        <v/>
      </c>
      <c r="U421" s="12" t="str">
        <f>IF('ASS END SYNC'!C421="SHOW",MID('ASS END SYNC'!E421,O421+1,P421-O421-1),"")</f>
        <v/>
      </c>
      <c r="V421" s="12" t="str">
        <f>IF(AND('ASS END SYNC'!C421="SHOW",'ASS END SYNC'!C422="SHOW"),U422,IF(AND('ASS END SYNC'!C421="SHOW",'ASS END SYNC'!C422&lt;&gt;"SHOW"),MID('ASS END SYNC'!E421,O421+1,P421-O421-1),""))</f>
        <v/>
      </c>
      <c r="W421" s="11" t="str">
        <f>IF('ASS END SYNC'!C421="SHOW",MID('ASS END SYNC'!E421,Q421+1,S421-Q421+1),"")</f>
        <v/>
      </c>
      <c r="X421" s="11" t="str">
        <f>IF('ASS END SYNC'!C421="SHOW",MID('ASS END SYNC'!E421,S421+2,1000),"")</f>
        <v/>
      </c>
      <c r="Z421" s="12"/>
    </row>
    <row r="422" spans="1:26" x14ac:dyDescent="0.25">
      <c r="A422" s="14">
        <v>419</v>
      </c>
      <c r="B422" s="12" t="str">
        <f>IF('ASS START SYNC'!C422="SHOW",FIND(",",'ASS START SYNC'!E422,1),"")</f>
        <v/>
      </c>
      <c r="C422" s="12" t="str">
        <f>IF('ASS START SYNC'!C422="SHOW",FIND(",",'ASS START SYNC'!E422,B422+1),"")</f>
        <v/>
      </c>
      <c r="D422" s="12" t="str">
        <f>IF('ASS START SYNC'!C422="SHOW",FIND(",",'ASS START SYNC'!E422,C422+1),"")</f>
        <v/>
      </c>
      <c r="E422" s="13" t="str">
        <f>IF('ASS START SYNC'!C422="SHOW",FIND(",,",'ASS START SYNC'!E422,1),"")</f>
        <v/>
      </c>
      <c r="F422" s="13" t="str">
        <f>IF('ASS START SYNC'!C422="SHOW",FIND(",,",'ASS START SYNC'!E422,E422+1),"")</f>
        <v/>
      </c>
      <c r="G422" s="11" t="str">
        <f>IF('ASS START SYNC'!C422="SHOW",LEFT('ASS START SYNC'!E422,B422),"")</f>
        <v/>
      </c>
      <c r="H422" s="12" t="str">
        <f>IF(AND('ASS START SYNC'!C422="SHOW",COUNTA('ASS START SYNC'!$E$4:'ASS START SYNC'!E421)=0),MID('ASS START SYNC'!E422,B422+1,C422-B422-1),IF(AND('ASS START SYNC'!C422="SHOW",COUNTA('ASS START SYNC'!$E$4:'ASS START SYNC'!E421)&lt;&gt;0),I421,""))</f>
        <v/>
      </c>
      <c r="I422" s="12" t="str">
        <f>IF('ASS START SYNC'!C422="SHOW",MID('ASS START SYNC'!E422,C422+1,D422-C422-1),I421)</f>
        <v/>
      </c>
      <c r="J422" s="11" t="str">
        <f>IF('ASS START SYNC'!C422="SHOW",MID('ASS START SYNC'!E422,D422+1,F422-D422+1),"")</f>
        <v/>
      </c>
      <c r="K422" s="11" t="str">
        <f>IF('ASS START SYNC'!C422="SHOW",MID('ASS START SYNC'!E422,F422+2,1000),"")</f>
        <v/>
      </c>
      <c r="M422" s="12"/>
      <c r="N422" s="14">
        <v>419</v>
      </c>
      <c r="O422" s="12" t="str">
        <f>IF('ASS END SYNC'!C422="SHOW",FIND(",",'ASS END SYNC'!E422,1),"")</f>
        <v/>
      </c>
      <c r="P422" s="12" t="str">
        <f>IF('ASS END SYNC'!C422="SHOW",FIND(",",'ASS END SYNC'!E422,O422+1),"")</f>
        <v/>
      </c>
      <c r="Q422" s="12" t="str">
        <f>IF('ASS END SYNC'!C422="SHOW",FIND(",",'ASS END SYNC'!E422,P422+1),"")</f>
        <v/>
      </c>
      <c r="R422" s="13" t="str">
        <f>IF('ASS END SYNC'!C422="SHOW",FIND(",,",'ASS END SYNC'!E422,1),"")</f>
        <v/>
      </c>
      <c r="S422" s="13" t="str">
        <f>IF('ASS END SYNC'!C422="SHOW",FIND(",,",'ASS END SYNC'!E422,R422+1),"")</f>
        <v/>
      </c>
      <c r="T422" s="11" t="str">
        <f>IF('ASS END SYNC'!C422="SHOW",LEFT('ASS END SYNC'!E422,O422),"")</f>
        <v/>
      </c>
      <c r="U422" s="12" t="str">
        <f>IF('ASS END SYNC'!C422="SHOW",MID('ASS END SYNC'!E422,O422+1,P422-O422-1),"")</f>
        <v/>
      </c>
      <c r="V422" s="12" t="str">
        <f>IF(AND('ASS END SYNC'!C422="SHOW",'ASS END SYNC'!C423="SHOW"),U423,IF(AND('ASS END SYNC'!C422="SHOW",'ASS END SYNC'!C423&lt;&gt;"SHOW"),MID('ASS END SYNC'!E422,O422+1,P422-O422-1),""))</f>
        <v/>
      </c>
      <c r="W422" s="11" t="str">
        <f>IF('ASS END SYNC'!C422="SHOW",MID('ASS END SYNC'!E422,Q422+1,S422-Q422+1),"")</f>
        <v/>
      </c>
      <c r="X422" s="11" t="str">
        <f>IF('ASS END SYNC'!C422="SHOW",MID('ASS END SYNC'!E422,S422+2,1000),"")</f>
        <v/>
      </c>
      <c r="Z422" s="12"/>
    </row>
    <row r="423" spans="1:26" x14ac:dyDescent="0.25">
      <c r="A423" s="14">
        <v>420</v>
      </c>
      <c r="B423" s="12" t="str">
        <f>IF('ASS START SYNC'!C423="SHOW",FIND(",",'ASS START SYNC'!E423,1),"")</f>
        <v/>
      </c>
      <c r="C423" s="12" t="str">
        <f>IF('ASS START SYNC'!C423="SHOW",FIND(",",'ASS START SYNC'!E423,B423+1),"")</f>
        <v/>
      </c>
      <c r="D423" s="12" t="str">
        <f>IF('ASS START SYNC'!C423="SHOW",FIND(",",'ASS START SYNC'!E423,C423+1),"")</f>
        <v/>
      </c>
      <c r="E423" s="13" t="str">
        <f>IF('ASS START SYNC'!C423="SHOW",FIND(",,",'ASS START SYNC'!E423,1),"")</f>
        <v/>
      </c>
      <c r="F423" s="13" t="str">
        <f>IF('ASS START SYNC'!C423="SHOW",FIND(",,",'ASS START SYNC'!E423,E423+1),"")</f>
        <v/>
      </c>
      <c r="G423" s="11" t="str">
        <f>IF('ASS START SYNC'!C423="SHOW",LEFT('ASS START SYNC'!E423,B423),"")</f>
        <v/>
      </c>
      <c r="H423" s="12" t="str">
        <f>IF(AND('ASS START SYNC'!C423="SHOW",COUNTA('ASS START SYNC'!$E$4:'ASS START SYNC'!E422)=0),MID('ASS START SYNC'!E423,B423+1,C423-B423-1),IF(AND('ASS START SYNC'!C423="SHOW",COUNTA('ASS START SYNC'!$E$4:'ASS START SYNC'!E422)&lt;&gt;0),I422,""))</f>
        <v/>
      </c>
      <c r="I423" s="12" t="str">
        <f>IF('ASS START SYNC'!C423="SHOW",MID('ASS START SYNC'!E423,C423+1,D423-C423-1),I422)</f>
        <v/>
      </c>
      <c r="J423" s="11" t="str">
        <f>IF('ASS START SYNC'!C423="SHOW",MID('ASS START SYNC'!E423,D423+1,F423-D423+1),"")</f>
        <v/>
      </c>
      <c r="K423" s="11" t="str">
        <f>IF('ASS START SYNC'!C423="SHOW",MID('ASS START SYNC'!E423,F423+2,1000),"")</f>
        <v/>
      </c>
      <c r="M423" s="12"/>
      <c r="N423" s="14">
        <v>420</v>
      </c>
      <c r="O423" s="12" t="str">
        <f>IF('ASS END SYNC'!C423="SHOW",FIND(",",'ASS END SYNC'!E423,1),"")</f>
        <v/>
      </c>
      <c r="P423" s="12" t="str">
        <f>IF('ASS END SYNC'!C423="SHOW",FIND(",",'ASS END SYNC'!E423,O423+1),"")</f>
        <v/>
      </c>
      <c r="Q423" s="12" t="str">
        <f>IF('ASS END SYNC'!C423="SHOW",FIND(",",'ASS END SYNC'!E423,P423+1),"")</f>
        <v/>
      </c>
      <c r="R423" s="13" t="str">
        <f>IF('ASS END SYNC'!C423="SHOW",FIND(",,",'ASS END SYNC'!E423,1),"")</f>
        <v/>
      </c>
      <c r="S423" s="13" t="str">
        <f>IF('ASS END SYNC'!C423="SHOW",FIND(",,",'ASS END SYNC'!E423,R423+1),"")</f>
        <v/>
      </c>
      <c r="T423" s="11" t="str">
        <f>IF('ASS END SYNC'!C423="SHOW",LEFT('ASS END SYNC'!E423,O423),"")</f>
        <v/>
      </c>
      <c r="U423" s="12" t="str">
        <f>IF('ASS END SYNC'!C423="SHOW",MID('ASS END SYNC'!E423,O423+1,P423-O423-1),"")</f>
        <v/>
      </c>
      <c r="V423" s="12" t="str">
        <f>IF(AND('ASS END SYNC'!C423="SHOW",'ASS END SYNC'!C424="SHOW"),U424,IF(AND('ASS END SYNC'!C423="SHOW",'ASS END SYNC'!C424&lt;&gt;"SHOW"),MID('ASS END SYNC'!E423,O423+1,P423-O423-1),""))</f>
        <v/>
      </c>
      <c r="W423" s="11" t="str">
        <f>IF('ASS END SYNC'!C423="SHOW",MID('ASS END SYNC'!E423,Q423+1,S423-Q423+1),"")</f>
        <v/>
      </c>
      <c r="X423" s="11" t="str">
        <f>IF('ASS END SYNC'!C423="SHOW",MID('ASS END SYNC'!E423,S423+2,1000),"")</f>
        <v/>
      </c>
      <c r="Z423" s="12"/>
    </row>
    <row r="424" spans="1:26" x14ac:dyDescent="0.25">
      <c r="A424" s="14">
        <v>421</v>
      </c>
      <c r="B424" s="12" t="str">
        <f>IF('ASS START SYNC'!C424="SHOW",FIND(",",'ASS START SYNC'!E424,1),"")</f>
        <v/>
      </c>
      <c r="C424" s="12" t="str">
        <f>IF('ASS START SYNC'!C424="SHOW",FIND(",",'ASS START SYNC'!E424,B424+1),"")</f>
        <v/>
      </c>
      <c r="D424" s="12" t="str">
        <f>IF('ASS START SYNC'!C424="SHOW",FIND(",",'ASS START SYNC'!E424,C424+1),"")</f>
        <v/>
      </c>
      <c r="E424" s="13" t="str">
        <f>IF('ASS START SYNC'!C424="SHOW",FIND(",,",'ASS START SYNC'!E424,1),"")</f>
        <v/>
      </c>
      <c r="F424" s="13" t="str">
        <f>IF('ASS START SYNC'!C424="SHOW",FIND(",,",'ASS START SYNC'!E424,E424+1),"")</f>
        <v/>
      </c>
      <c r="G424" s="11" t="str">
        <f>IF('ASS START SYNC'!C424="SHOW",LEFT('ASS START SYNC'!E424,B424),"")</f>
        <v/>
      </c>
      <c r="H424" s="12" t="str">
        <f>IF(AND('ASS START SYNC'!C424="SHOW",COUNTA('ASS START SYNC'!$E$4:'ASS START SYNC'!E423)=0),MID('ASS START SYNC'!E424,B424+1,C424-B424-1),IF(AND('ASS START SYNC'!C424="SHOW",COUNTA('ASS START SYNC'!$E$4:'ASS START SYNC'!E423)&lt;&gt;0),I423,""))</f>
        <v/>
      </c>
      <c r="I424" s="12" t="str">
        <f>IF('ASS START SYNC'!C424="SHOW",MID('ASS START SYNC'!E424,C424+1,D424-C424-1),I423)</f>
        <v/>
      </c>
      <c r="J424" s="11" t="str">
        <f>IF('ASS START SYNC'!C424="SHOW",MID('ASS START SYNC'!E424,D424+1,F424-D424+1),"")</f>
        <v/>
      </c>
      <c r="K424" s="11" t="str">
        <f>IF('ASS START SYNC'!C424="SHOW",MID('ASS START SYNC'!E424,F424+2,1000),"")</f>
        <v/>
      </c>
      <c r="M424" s="12"/>
      <c r="N424" s="14">
        <v>421</v>
      </c>
      <c r="O424" s="12" t="str">
        <f>IF('ASS END SYNC'!C424="SHOW",FIND(",",'ASS END SYNC'!E424,1),"")</f>
        <v/>
      </c>
      <c r="P424" s="12" t="str">
        <f>IF('ASS END SYNC'!C424="SHOW",FIND(",",'ASS END SYNC'!E424,O424+1),"")</f>
        <v/>
      </c>
      <c r="Q424" s="12" t="str">
        <f>IF('ASS END SYNC'!C424="SHOW",FIND(",",'ASS END SYNC'!E424,P424+1),"")</f>
        <v/>
      </c>
      <c r="R424" s="13" t="str">
        <f>IF('ASS END SYNC'!C424="SHOW",FIND(",,",'ASS END SYNC'!E424,1),"")</f>
        <v/>
      </c>
      <c r="S424" s="13" t="str">
        <f>IF('ASS END SYNC'!C424="SHOW",FIND(",,",'ASS END SYNC'!E424,R424+1),"")</f>
        <v/>
      </c>
      <c r="T424" s="11" t="str">
        <f>IF('ASS END SYNC'!C424="SHOW",LEFT('ASS END SYNC'!E424,O424),"")</f>
        <v/>
      </c>
      <c r="U424" s="12" t="str">
        <f>IF('ASS END SYNC'!C424="SHOW",MID('ASS END SYNC'!E424,O424+1,P424-O424-1),"")</f>
        <v/>
      </c>
      <c r="V424" s="12" t="str">
        <f>IF(AND('ASS END SYNC'!C424="SHOW",'ASS END SYNC'!C425="SHOW"),U425,IF(AND('ASS END SYNC'!C424="SHOW",'ASS END SYNC'!C425&lt;&gt;"SHOW"),MID('ASS END SYNC'!E424,O424+1,P424-O424-1),""))</f>
        <v/>
      </c>
      <c r="W424" s="11" t="str">
        <f>IF('ASS END SYNC'!C424="SHOW",MID('ASS END SYNC'!E424,Q424+1,S424-Q424+1),"")</f>
        <v/>
      </c>
      <c r="X424" s="11" t="str">
        <f>IF('ASS END SYNC'!C424="SHOW",MID('ASS END SYNC'!E424,S424+2,1000),"")</f>
        <v/>
      </c>
      <c r="Z424" s="12"/>
    </row>
    <row r="425" spans="1:26" x14ac:dyDescent="0.25">
      <c r="A425" s="14">
        <v>422</v>
      </c>
      <c r="B425" s="12" t="str">
        <f>IF('ASS START SYNC'!C425="SHOW",FIND(",",'ASS START SYNC'!E425,1),"")</f>
        <v/>
      </c>
      <c r="C425" s="12" t="str">
        <f>IF('ASS START SYNC'!C425="SHOW",FIND(",",'ASS START SYNC'!E425,B425+1),"")</f>
        <v/>
      </c>
      <c r="D425" s="12" t="str">
        <f>IF('ASS START SYNC'!C425="SHOW",FIND(",",'ASS START SYNC'!E425,C425+1),"")</f>
        <v/>
      </c>
      <c r="E425" s="13" t="str">
        <f>IF('ASS START SYNC'!C425="SHOW",FIND(",,",'ASS START SYNC'!E425,1),"")</f>
        <v/>
      </c>
      <c r="F425" s="13" t="str">
        <f>IF('ASS START SYNC'!C425="SHOW",FIND(",,",'ASS START SYNC'!E425,E425+1),"")</f>
        <v/>
      </c>
      <c r="G425" s="11" t="str">
        <f>IF('ASS START SYNC'!C425="SHOW",LEFT('ASS START SYNC'!E425,B425),"")</f>
        <v/>
      </c>
      <c r="H425" s="12" t="str">
        <f>IF(AND('ASS START SYNC'!C425="SHOW",COUNTA('ASS START SYNC'!$E$4:'ASS START SYNC'!E424)=0),MID('ASS START SYNC'!E425,B425+1,C425-B425-1),IF(AND('ASS START SYNC'!C425="SHOW",COUNTA('ASS START SYNC'!$E$4:'ASS START SYNC'!E424)&lt;&gt;0),I424,""))</f>
        <v/>
      </c>
      <c r="I425" s="12" t="str">
        <f>IF('ASS START SYNC'!C425="SHOW",MID('ASS START SYNC'!E425,C425+1,D425-C425-1),I424)</f>
        <v/>
      </c>
      <c r="J425" s="11" t="str">
        <f>IF('ASS START SYNC'!C425="SHOW",MID('ASS START SYNC'!E425,D425+1,F425-D425+1),"")</f>
        <v/>
      </c>
      <c r="K425" s="11" t="str">
        <f>IF('ASS START SYNC'!C425="SHOW",MID('ASS START SYNC'!E425,F425+2,1000),"")</f>
        <v/>
      </c>
      <c r="M425" s="12"/>
      <c r="N425" s="14">
        <v>422</v>
      </c>
      <c r="O425" s="12" t="str">
        <f>IF('ASS END SYNC'!C425="SHOW",FIND(",",'ASS END SYNC'!E425,1),"")</f>
        <v/>
      </c>
      <c r="P425" s="12" t="str">
        <f>IF('ASS END SYNC'!C425="SHOW",FIND(",",'ASS END SYNC'!E425,O425+1),"")</f>
        <v/>
      </c>
      <c r="Q425" s="12" t="str">
        <f>IF('ASS END SYNC'!C425="SHOW",FIND(",",'ASS END SYNC'!E425,P425+1),"")</f>
        <v/>
      </c>
      <c r="R425" s="13" t="str">
        <f>IF('ASS END SYNC'!C425="SHOW",FIND(",,",'ASS END SYNC'!E425,1),"")</f>
        <v/>
      </c>
      <c r="S425" s="13" t="str">
        <f>IF('ASS END SYNC'!C425="SHOW",FIND(",,",'ASS END SYNC'!E425,R425+1),"")</f>
        <v/>
      </c>
      <c r="T425" s="11" t="str">
        <f>IF('ASS END SYNC'!C425="SHOW",LEFT('ASS END SYNC'!E425,O425),"")</f>
        <v/>
      </c>
      <c r="U425" s="12" t="str">
        <f>IF('ASS END SYNC'!C425="SHOW",MID('ASS END SYNC'!E425,O425+1,P425-O425-1),"")</f>
        <v/>
      </c>
      <c r="V425" s="12" t="str">
        <f>IF(AND('ASS END SYNC'!C425="SHOW",'ASS END SYNC'!C426="SHOW"),U426,IF(AND('ASS END SYNC'!C425="SHOW",'ASS END SYNC'!C426&lt;&gt;"SHOW"),MID('ASS END SYNC'!E425,O425+1,P425-O425-1),""))</f>
        <v/>
      </c>
      <c r="W425" s="11" t="str">
        <f>IF('ASS END SYNC'!C425="SHOW",MID('ASS END SYNC'!E425,Q425+1,S425-Q425+1),"")</f>
        <v/>
      </c>
      <c r="X425" s="11" t="str">
        <f>IF('ASS END SYNC'!C425="SHOW",MID('ASS END SYNC'!E425,S425+2,1000),"")</f>
        <v/>
      </c>
      <c r="Z425" s="12"/>
    </row>
    <row r="426" spans="1:26" x14ac:dyDescent="0.25">
      <c r="A426" s="14">
        <v>423</v>
      </c>
      <c r="B426" s="12" t="str">
        <f>IF('ASS START SYNC'!C426="SHOW",FIND(",",'ASS START SYNC'!E426,1),"")</f>
        <v/>
      </c>
      <c r="C426" s="12" t="str">
        <f>IF('ASS START SYNC'!C426="SHOW",FIND(",",'ASS START SYNC'!E426,B426+1),"")</f>
        <v/>
      </c>
      <c r="D426" s="12" t="str">
        <f>IF('ASS START SYNC'!C426="SHOW",FIND(",",'ASS START SYNC'!E426,C426+1),"")</f>
        <v/>
      </c>
      <c r="E426" s="13" t="str">
        <f>IF('ASS START SYNC'!C426="SHOW",FIND(",,",'ASS START SYNC'!E426,1),"")</f>
        <v/>
      </c>
      <c r="F426" s="13" t="str">
        <f>IF('ASS START SYNC'!C426="SHOW",FIND(",,",'ASS START SYNC'!E426,E426+1),"")</f>
        <v/>
      </c>
      <c r="G426" s="11" t="str">
        <f>IF('ASS START SYNC'!C426="SHOW",LEFT('ASS START SYNC'!E426,B426),"")</f>
        <v/>
      </c>
      <c r="H426" s="12" t="str">
        <f>IF(AND('ASS START SYNC'!C426="SHOW",COUNTA('ASS START SYNC'!$E$4:'ASS START SYNC'!E425)=0),MID('ASS START SYNC'!E426,B426+1,C426-B426-1),IF(AND('ASS START SYNC'!C426="SHOW",COUNTA('ASS START SYNC'!$E$4:'ASS START SYNC'!E425)&lt;&gt;0),I425,""))</f>
        <v/>
      </c>
      <c r="I426" s="12" t="str">
        <f>IF('ASS START SYNC'!C426="SHOW",MID('ASS START SYNC'!E426,C426+1,D426-C426-1),I425)</f>
        <v/>
      </c>
      <c r="J426" s="11" t="str">
        <f>IF('ASS START SYNC'!C426="SHOW",MID('ASS START SYNC'!E426,D426+1,F426-D426+1),"")</f>
        <v/>
      </c>
      <c r="K426" s="11" t="str">
        <f>IF('ASS START SYNC'!C426="SHOW",MID('ASS START SYNC'!E426,F426+2,1000),"")</f>
        <v/>
      </c>
      <c r="M426" s="12"/>
      <c r="N426" s="14">
        <v>423</v>
      </c>
      <c r="O426" s="12" t="str">
        <f>IF('ASS END SYNC'!C426="SHOW",FIND(",",'ASS END SYNC'!E426,1),"")</f>
        <v/>
      </c>
      <c r="P426" s="12" t="str">
        <f>IF('ASS END SYNC'!C426="SHOW",FIND(",",'ASS END SYNC'!E426,O426+1),"")</f>
        <v/>
      </c>
      <c r="Q426" s="12" t="str">
        <f>IF('ASS END SYNC'!C426="SHOW",FIND(",",'ASS END SYNC'!E426,P426+1),"")</f>
        <v/>
      </c>
      <c r="R426" s="13" t="str">
        <f>IF('ASS END SYNC'!C426="SHOW",FIND(",,",'ASS END SYNC'!E426,1),"")</f>
        <v/>
      </c>
      <c r="S426" s="13" t="str">
        <f>IF('ASS END SYNC'!C426="SHOW",FIND(",,",'ASS END SYNC'!E426,R426+1),"")</f>
        <v/>
      </c>
      <c r="T426" s="11" t="str">
        <f>IF('ASS END SYNC'!C426="SHOW",LEFT('ASS END SYNC'!E426,O426),"")</f>
        <v/>
      </c>
      <c r="U426" s="12" t="str">
        <f>IF('ASS END SYNC'!C426="SHOW",MID('ASS END SYNC'!E426,O426+1,P426-O426-1),"")</f>
        <v/>
      </c>
      <c r="V426" s="12" t="str">
        <f>IF(AND('ASS END SYNC'!C426="SHOW",'ASS END SYNC'!C427="SHOW"),U427,IF(AND('ASS END SYNC'!C426="SHOW",'ASS END SYNC'!C427&lt;&gt;"SHOW"),MID('ASS END SYNC'!E426,O426+1,P426-O426-1),""))</f>
        <v/>
      </c>
      <c r="W426" s="11" t="str">
        <f>IF('ASS END SYNC'!C426="SHOW",MID('ASS END SYNC'!E426,Q426+1,S426-Q426+1),"")</f>
        <v/>
      </c>
      <c r="X426" s="11" t="str">
        <f>IF('ASS END SYNC'!C426="SHOW",MID('ASS END SYNC'!E426,S426+2,1000),"")</f>
        <v/>
      </c>
      <c r="Z426" s="12"/>
    </row>
    <row r="427" spans="1:26" x14ac:dyDescent="0.25">
      <c r="A427" s="14">
        <v>424</v>
      </c>
      <c r="B427" s="12" t="str">
        <f>IF('ASS START SYNC'!C427="SHOW",FIND(",",'ASS START SYNC'!E427,1),"")</f>
        <v/>
      </c>
      <c r="C427" s="12" t="str">
        <f>IF('ASS START SYNC'!C427="SHOW",FIND(",",'ASS START SYNC'!E427,B427+1),"")</f>
        <v/>
      </c>
      <c r="D427" s="12" t="str">
        <f>IF('ASS START SYNC'!C427="SHOW",FIND(",",'ASS START SYNC'!E427,C427+1),"")</f>
        <v/>
      </c>
      <c r="E427" s="13" t="str">
        <f>IF('ASS START SYNC'!C427="SHOW",FIND(",,",'ASS START SYNC'!E427,1),"")</f>
        <v/>
      </c>
      <c r="F427" s="13" t="str">
        <f>IF('ASS START SYNC'!C427="SHOW",FIND(",,",'ASS START SYNC'!E427,E427+1),"")</f>
        <v/>
      </c>
      <c r="G427" s="11" t="str">
        <f>IF('ASS START SYNC'!C427="SHOW",LEFT('ASS START SYNC'!E427,B427),"")</f>
        <v/>
      </c>
      <c r="H427" s="12" t="str">
        <f>IF(AND('ASS START SYNC'!C427="SHOW",COUNTA('ASS START SYNC'!$E$4:'ASS START SYNC'!E426)=0),MID('ASS START SYNC'!E427,B427+1,C427-B427-1),IF(AND('ASS START SYNC'!C427="SHOW",COUNTA('ASS START SYNC'!$E$4:'ASS START SYNC'!E426)&lt;&gt;0),I426,""))</f>
        <v/>
      </c>
      <c r="I427" s="12" t="str">
        <f>IF('ASS START SYNC'!C427="SHOW",MID('ASS START SYNC'!E427,C427+1,D427-C427-1),I426)</f>
        <v/>
      </c>
      <c r="J427" s="11" t="str">
        <f>IF('ASS START SYNC'!C427="SHOW",MID('ASS START SYNC'!E427,D427+1,F427-D427+1),"")</f>
        <v/>
      </c>
      <c r="K427" s="11" t="str">
        <f>IF('ASS START SYNC'!C427="SHOW",MID('ASS START SYNC'!E427,F427+2,1000),"")</f>
        <v/>
      </c>
      <c r="M427" s="12"/>
      <c r="N427" s="14">
        <v>424</v>
      </c>
      <c r="O427" s="12" t="str">
        <f>IF('ASS END SYNC'!C427="SHOW",FIND(",",'ASS END SYNC'!E427,1),"")</f>
        <v/>
      </c>
      <c r="P427" s="12" t="str">
        <f>IF('ASS END SYNC'!C427="SHOW",FIND(",",'ASS END SYNC'!E427,O427+1),"")</f>
        <v/>
      </c>
      <c r="Q427" s="12" t="str">
        <f>IF('ASS END SYNC'!C427="SHOW",FIND(",",'ASS END SYNC'!E427,P427+1),"")</f>
        <v/>
      </c>
      <c r="R427" s="13" t="str">
        <f>IF('ASS END SYNC'!C427="SHOW",FIND(",,",'ASS END SYNC'!E427,1),"")</f>
        <v/>
      </c>
      <c r="S427" s="13" t="str">
        <f>IF('ASS END SYNC'!C427="SHOW",FIND(",,",'ASS END SYNC'!E427,R427+1),"")</f>
        <v/>
      </c>
      <c r="T427" s="11" t="str">
        <f>IF('ASS END SYNC'!C427="SHOW",LEFT('ASS END SYNC'!E427,O427),"")</f>
        <v/>
      </c>
      <c r="U427" s="12" t="str">
        <f>IF('ASS END SYNC'!C427="SHOW",MID('ASS END SYNC'!E427,O427+1,P427-O427-1),"")</f>
        <v/>
      </c>
      <c r="V427" s="12" t="str">
        <f>IF(AND('ASS END SYNC'!C427="SHOW",'ASS END SYNC'!C428="SHOW"),U428,IF(AND('ASS END SYNC'!C427="SHOW",'ASS END SYNC'!C428&lt;&gt;"SHOW"),MID('ASS END SYNC'!E427,O427+1,P427-O427-1),""))</f>
        <v/>
      </c>
      <c r="W427" s="11" t="str">
        <f>IF('ASS END SYNC'!C427="SHOW",MID('ASS END SYNC'!E427,Q427+1,S427-Q427+1),"")</f>
        <v/>
      </c>
      <c r="X427" s="11" t="str">
        <f>IF('ASS END SYNC'!C427="SHOW",MID('ASS END SYNC'!E427,S427+2,1000),"")</f>
        <v/>
      </c>
      <c r="Z427" s="12"/>
    </row>
    <row r="428" spans="1:26" x14ac:dyDescent="0.25">
      <c r="A428" s="14">
        <v>425</v>
      </c>
      <c r="B428" s="12" t="str">
        <f>IF('ASS START SYNC'!C428="SHOW",FIND(",",'ASS START SYNC'!E428,1),"")</f>
        <v/>
      </c>
      <c r="C428" s="12" t="str">
        <f>IF('ASS START SYNC'!C428="SHOW",FIND(",",'ASS START SYNC'!E428,B428+1),"")</f>
        <v/>
      </c>
      <c r="D428" s="12" t="str">
        <f>IF('ASS START SYNC'!C428="SHOW",FIND(",",'ASS START SYNC'!E428,C428+1),"")</f>
        <v/>
      </c>
      <c r="E428" s="13" t="str">
        <f>IF('ASS START SYNC'!C428="SHOW",FIND(",,",'ASS START SYNC'!E428,1),"")</f>
        <v/>
      </c>
      <c r="F428" s="13" t="str">
        <f>IF('ASS START SYNC'!C428="SHOW",FIND(",,",'ASS START SYNC'!E428,E428+1),"")</f>
        <v/>
      </c>
      <c r="G428" s="11" t="str">
        <f>IF('ASS START SYNC'!C428="SHOW",LEFT('ASS START SYNC'!E428,B428),"")</f>
        <v/>
      </c>
      <c r="H428" s="12" t="str">
        <f>IF(AND('ASS START SYNC'!C428="SHOW",COUNTA('ASS START SYNC'!$E$4:'ASS START SYNC'!E427)=0),MID('ASS START SYNC'!E428,B428+1,C428-B428-1),IF(AND('ASS START SYNC'!C428="SHOW",COUNTA('ASS START SYNC'!$E$4:'ASS START SYNC'!E427)&lt;&gt;0),I427,""))</f>
        <v/>
      </c>
      <c r="I428" s="12" t="str">
        <f>IF('ASS START SYNC'!C428="SHOW",MID('ASS START SYNC'!E428,C428+1,D428-C428-1),I427)</f>
        <v/>
      </c>
      <c r="J428" s="11" t="str">
        <f>IF('ASS START SYNC'!C428="SHOW",MID('ASS START SYNC'!E428,D428+1,F428-D428+1),"")</f>
        <v/>
      </c>
      <c r="K428" s="11" t="str">
        <f>IF('ASS START SYNC'!C428="SHOW",MID('ASS START SYNC'!E428,F428+2,1000),"")</f>
        <v/>
      </c>
      <c r="M428" s="12"/>
      <c r="N428" s="14">
        <v>425</v>
      </c>
      <c r="O428" s="12" t="str">
        <f>IF('ASS END SYNC'!C428="SHOW",FIND(",",'ASS END SYNC'!E428,1),"")</f>
        <v/>
      </c>
      <c r="P428" s="12" t="str">
        <f>IF('ASS END SYNC'!C428="SHOW",FIND(",",'ASS END SYNC'!E428,O428+1),"")</f>
        <v/>
      </c>
      <c r="Q428" s="12" t="str">
        <f>IF('ASS END SYNC'!C428="SHOW",FIND(",",'ASS END SYNC'!E428,P428+1),"")</f>
        <v/>
      </c>
      <c r="R428" s="13" t="str">
        <f>IF('ASS END SYNC'!C428="SHOW",FIND(",,",'ASS END SYNC'!E428,1),"")</f>
        <v/>
      </c>
      <c r="S428" s="13" t="str">
        <f>IF('ASS END SYNC'!C428="SHOW",FIND(",,",'ASS END SYNC'!E428,R428+1),"")</f>
        <v/>
      </c>
      <c r="T428" s="11" t="str">
        <f>IF('ASS END SYNC'!C428="SHOW",LEFT('ASS END SYNC'!E428,O428),"")</f>
        <v/>
      </c>
      <c r="U428" s="12" t="str">
        <f>IF('ASS END SYNC'!C428="SHOW",MID('ASS END SYNC'!E428,O428+1,P428-O428-1),"")</f>
        <v/>
      </c>
      <c r="V428" s="12" t="str">
        <f>IF(AND('ASS END SYNC'!C428="SHOW",'ASS END SYNC'!C429="SHOW"),U429,IF(AND('ASS END SYNC'!C428="SHOW",'ASS END SYNC'!C429&lt;&gt;"SHOW"),MID('ASS END SYNC'!E428,O428+1,P428-O428-1),""))</f>
        <v/>
      </c>
      <c r="W428" s="11" t="str">
        <f>IF('ASS END SYNC'!C428="SHOW",MID('ASS END SYNC'!E428,Q428+1,S428-Q428+1),"")</f>
        <v/>
      </c>
      <c r="X428" s="11" t="str">
        <f>IF('ASS END SYNC'!C428="SHOW",MID('ASS END SYNC'!E428,S428+2,1000),"")</f>
        <v/>
      </c>
      <c r="Z428" s="12"/>
    </row>
    <row r="429" spans="1:26" x14ac:dyDescent="0.25">
      <c r="A429" s="14">
        <v>426</v>
      </c>
      <c r="B429" s="12" t="str">
        <f>IF('ASS START SYNC'!C429="SHOW",FIND(",",'ASS START SYNC'!E429,1),"")</f>
        <v/>
      </c>
      <c r="C429" s="12" t="str">
        <f>IF('ASS START SYNC'!C429="SHOW",FIND(",",'ASS START SYNC'!E429,B429+1),"")</f>
        <v/>
      </c>
      <c r="D429" s="12" t="str">
        <f>IF('ASS START SYNC'!C429="SHOW",FIND(",",'ASS START SYNC'!E429,C429+1),"")</f>
        <v/>
      </c>
      <c r="E429" s="13" t="str">
        <f>IF('ASS START SYNC'!C429="SHOW",FIND(",,",'ASS START SYNC'!E429,1),"")</f>
        <v/>
      </c>
      <c r="F429" s="13" t="str">
        <f>IF('ASS START SYNC'!C429="SHOW",FIND(",,",'ASS START SYNC'!E429,E429+1),"")</f>
        <v/>
      </c>
      <c r="G429" s="11" t="str">
        <f>IF('ASS START SYNC'!C429="SHOW",LEFT('ASS START SYNC'!E429,B429),"")</f>
        <v/>
      </c>
      <c r="H429" s="12" t="str">
        <f>IF(AND('ASS START SYNC'!C429="SHOW",COUNTA('ASS START SYNC'!$E$4:'ASS START SYNC'!E428)=0),MID('ASS START SYNC'!E429,B429+1,C429-B429-1),IF(AND('ASS START SYNC'!C429="SHOW",COUNTA('ASS START SYNC'!$E$4:'ASS START SYNC'!E428)&lt;&gt;0),I428,""))</f>
        <v/>
      </c>
      <c r="I429" s="12" t="str">
        <f>IF('ASS START SYNC'!C429="SHOW",MID('ASS START SYNC'!E429,C429+1,D429-C429-1),I428)</f>
        <v/>
      </c>
      <c r="J429" s="11" t="str">
        <f>IF('ASS START SYNC'!C429="SHOW",MID('ASS START SYNC'!E429,D429+1,F429-D429+1),"")</f>
        <v/>
      </c>
      <c r="K429" s="11" t="str">
        <f>IF('ASS START SYNC'!C429="SHOW",MID('ASS START SYNC'!E429,F429+2,1000),"")</f>
        <v/>
      </c>
      <c r="M429" s="12"/>
      <c r="N429" s="14">
        <v>426</v>
      </c>
      <c r="O429" s="12" t="str">
        <f>IF('ASS END SYNC'!C429="SHOW",FIND(",",'ASS END SYNC'!E429,1),"")</f>
        <v/>
      </c>
      <c r="P429" s="12" t="str">
        <f>IF('ASS END SYNC'!C429="SHOW",FIND(",",'ASS END SYNC'!E429,O429+1),"")</f>
        <v/>
      </c>
      <c r="Q429" s="12" t="str">
        <f>IF('ASS END SYNC'!C429="SHOW",FIND(",",'ASS END SYNC'!E429,P429+1),"")</f>
        <v/>
      </c>
      <c r="R429" s="13" t="str">
        <f>IF('ASS END SYNC'!C429="SHOW",FIND(",,",'ASS END SYNC'!E429,1),"")</f>
        <v/>
      </c>
      <c r="S429" s="13" t="str">
        <f>IF('ASS END SYNC'!C429="SHOW",FIND(",,",'ASS END SYNC'!E429,R429+1),"")</f>
        <v/>
      </c>
      <c r="T429" s="11" t="str">
        <f>IF('ASS END SYNC'!C429="SHOW",LEFT('ASS END SYNC'!E429,O429),"")</f>
        <v/>
      </c>
      <c r="U429" s="12" t="str">
        <f>IF('ASS END SYNC'!C429="SHOW",MID('ASS END SYNC'!E429,O429+1,P429-O429-1),"")</f>
        <v/>
      </c>
      <c r="V429" s="12" t="str">
        <f>IF(AND('ASS END SYNC'!C429="SHOW",'ASS END SYNC'!C430="SHOW"),U430,IF(AND('ASS END SYNC'!C429="SHOW",'ASS END SYNC'!C430&lt;&gt;"SHOW"),MID('ASS END SYNC'!E429,O429+1,P429-O429-1),""))</f>
        <v/>
      </c>
      <c r="W429" s="11" t="str">
        <f>IF('ASS END SYNC'!C429="SHOW",MID('ASS END SYNC'!E429,Q429+1,S429-Q429+1),"")</f>
        <v/>
      </c>
      <c r="X429" s="11" t="str">
        <f>IF('ASS END SYNC'!C429="SHOW",MID('ASS END SYNC'!E429,S429+2,1000),"")</f>
        <v/>
      </c>
      <c r="Z429" s="12"/>
    </row>
    <row r="430" spans="1:26" x14ac:dyDescent="0.25">
      <c r="A430" s="14">
        <v>427</v>
      </c>
      <c r="B430" s="12" t="str">
        <f>IF('ASS START SYNC'!C430="SHOW",FIND(",",'ASS START SYNC'!E430,1),"")</f>
        <v/>
      </c>
      <c r="C430" s="12" t="str">
        <f>IF('ASS START SYNC'!C430="SHOW",FIND(",",'ASS START SYNC'!E430,B430+1),"")</f>
        <v/>
      </c>
      <c r="D430" s="12" t="str">
        <f>IF('ASS START SYNC'!C430="SHOW",FIND(",",'ASS START SYNC'!E430,C430+1),"")</f>
        <v/>
      </c>
      <c r="E430" s="13" t="str">
        <f>IF('ASS START SYNC'!C430="SHOW",FIND(",,",'ASS START SYNC'!E430,1),"")</f>
        <v/>
      </c>
      <c r="F430" s="13" t="str">
        <f>IF('ASS START SYNC'!C430="SHOW",FIND(",,",'ASS START SYNC'!E430,E430+1),"")</f>
        <v/>
      </c>
      <c r="G430" s="11" t="str">
        <f>IF('ASS START SYNC'!C430="SHOW",LEFT('ASS START SYNC'!E430,B430),"")</f>
        <v/>
      </c>
      <c r="H430" s="12" t="str">
        <f>IF(AND('ASS START SYNC'!C430="SHOW",COUNTA('ASS START SYNC'!$E$4:'ASS START SYNC'!E429)=0),MID('ASS START SYNC'!E430,B430+1,C430-B430-1),IF(AND('ASS START SYNC'!C430="SHOW",COUNTA('ASS START SYNC'!$E$4:'ASS START SYNC'!E429)&lt;&gt;0),I429,""))</f>
        <v/>
      </c>
      <c r="I430" s="12" t="str">
        <f>IF('ASS START SYNC'!C430="SHOW",MID('ASS START SYNC'!E430,C430+1,D430-C430-1),I429)</f>
        <v/>
      </c>
      <c r="J430" s="11" t="str">
        <f>IF('ASS START SYNC'!C430="SHOW",MID('ASS START SYNC'!E430,D430+1,F430-D430+1),"")</f>
        <v/>
      </c>
      <c r="K430" s="11" t="str">
        <f>IF('ASS START SYNC'!C430="SHOW",MID('ASS START SYNC'!E430,F430+2,1000),"")</f>
        <v/>
      </c>
      <c r="M430" s="12"/>
      <c r="N430" s="14">
        <v>427</v>
      </c>
      <c r="O430" s="12" t="str">
        <f>IF('ASS END SYNC'!C430="SHOW",FIND(",",'ASS END SYNC'!E430,1),"")</f>
        <v/>
      </c>
      <c r="P430" s="12" t="str">
        <f>IF('ASS END SYNC'!C430="SHOW",FIND(",",'ASS END SYNC'!E430,O430+1),"")</f>
        <v/>
      </c>
      <c r="Q430" s="12" t="str">
        <f>IF('ASS END SYNC'!C430="SHOW",FIND(",",'ASS END SYNC'!E430,P430+1),"")</f>
        <v/>
      </c>
      <c r="R430" s="13" t="str">
        <f>IF('ASS END SYNC'!C430="SHOW",FIND(",,",'ASS END SYNC'!E430,1),"")</f>
        <v/>
      </c>
      <c r="S430" s="13" t="str">
        <f>IF('ASS END SYNC'!C430="SHOW",FIND(",,",'ASS END SYNC'!E430,R430+1),"")</f>
        <v/>
      </c>
      <c r="T430" s="11" t="str">
        <f>IF('ASS END SYNC'!C430="SHOW",LEFT('ASS END SYNC'!E430,O430),"")</f>
        <v/>
      </c>
      <c r="U430" s="12" t="str">
        <f>IF('ASS END SYNC'!C430="SHOW",MID('ASS END SYNC'!E430,O430+1,P430-O430-1),"")</f>
        <v/>
      </c>
      <c r="V430" s="12" t="str">
        <f>IF(AND('ASS END SYNC'!C430="SHOW",'ASS END SYNC'!C431="SHOW"),U431,IF(AND('ASS END SYNC'!C430="SHOW",'ASS END SYNC'!C431&lt;&gt;"SHOW"),MID('ASS END SYNC'!E430,O430+1,P430-O430-1),""))</f>
        <v/>
      </c>
      <c r="W430" s="11" t="str">
        <f>IF('ASS END SYNC'!C430="SHOW",MID('ASS END SYNC'!E430,Q430+1,S430-Q430+1),"")</f>
        <v/>
      </c>
      <c r="X430" s="11" t="str">
        <f>IF('ASS END SYNC'!C430="SHOW",MID('ASS END SYNC'!E430,S430+2,1000),"")</f>
        <v/>
      </c>
      <c r="Z430" s="12"/>
    </row>
    <row r="431" spans="1:26" x14ac:dyDescent="0.25">
      <c r="A431" s="14">
        <v>428</v>
      </c>
      <c r="B431" s="12" t="str">
        <f>IF('ASS START SYNC'!C431="SHOW",FIND(",",'ASS START SYNC'!E431,1),"")</f>
        <v/>
      </c>
      <c r="C431" s="12" t="str">
        <f>IF('ASS START SYNC'!C431="SHOW",FIND(",",'ASS START SYNC'!E431,B431+1),"")</f>
        <v/>
      </c>
      <c r="D431" s="12" t="str">
        <f>IF('ASS START SYNC'!C431="SHOW",FIND(",",'ASS START SYNC'!E431,C431+1),"")</f>
        <v/>
      </c>
      <c r="E431" s="13" t="str">
        <f>IF('ASS START SYNC'!C431="SHOW",FIND(",,",'ASS START SYNC'!E431,1),"")</f>
        <v/>
      </c>
      <c r="F431" s="13" t="str">
        <f>IF('ASS START SYNC'!C431="SHOW",FIND(",,",'ASS START SYNC'!E431,E431+1),"")</f>
        <v/>
      </c>
      <c r="G431" s="11" t="str">
        <f>IF('ASS START SYNC'!C431="SHOW",LEFT('ASS START SYNC'!E431,B431),"")</f>
        <v/>
      </c>
      <c r="H431" s="12" t="str">
        <f>IF(AND('ASS START SYNC'!C431="SHOW",COUNTA('ASS START SYNC'!$E$4:'ASS START SYNC'!E430)=0),MID('ASS START SYNC'!E431,B431+1,C431-B431-1),IF(AND('ASS START SYNC'!C431="SHOW",COUNTA('ASS START SYNC'!$E$4:'ASS START SYNC'!E430)&lt;&gt;0),I430,""))</f>
        <v/>
      </c>
      <c r="I431" s="12" t="str">
        <f>IF('ASS START SYNC'!C431="SHOW",MID('ASS START SYNC'!E431,C431+1,D431-C431-1),I430)</f>
        <v/>
      </c>
      <c r="J431" s="11" t="str">
        <f>IF('ASS START SYNC'!C431="SHOW",MID('ASS START SYNC'!E431,D431+1,F431-D431+1),"")</f>
        <v/>
      </c>
      <c r="K431" s="11" t="str">
        <f>IF('ASS START SYNC'!C431="SHOW",MID('ASS START SYNC'!E431,F431+2,1000),"")</f>
        <v/>
      </c>
      <c r="M431" s="12"/>
      <c r="N431" s="14">
        <v>428</v>
      </c>
      <c r="O431" s="12" t="str">
        <f>IF('ASS END SYNC'!C431="SHOW",FIND(",",'ASS END SYNC'!E431,1),"")</f>
        <v/>
      </c>
      <c r="P431" s="12" t="str">
        <f>IF('ASS END SYNC'!C431="SHOW",FIND(",",'ASS END SYNC'!E431,O431+1),"")</f>
        <v/>
      </c>
      <c r="Q431" s="12" t="str">
        <f>IF('ASS END SYNC'!C431="SHOW",FIND(",",'ASS END SYNC'!E431,P431+1),"")</f>
        <v/>
      </c>
      <c r="R431" s="13" t="str">
        <f>IF('ASS END SYNC'!C431="SHOW",FIND(",,",'ASS END SYNC'!E431,1),"")</f>
        <v/>
      </c>
      <c r="S431" s="13" t="str">
        <f>IF('ASS END SYNC'!C431="SHOW",FIND(",,",'ASS END SYNC'!E431,R431+1),"")</f>
        <v/>
      </c>
      <c r="T431" s="11" t="str">
        <f>IF('ASS END SYNC'!C431="SHOW",LEFT('ASS END SYNC'!E431,O431),"")</f>
        <v/>
      </c>
      <c r="U431" s="12" t="str">
        <f>IF('ASS END SYNC'!C431="SHOW",MID('ASS END SYNC'!E431,O431+1,P431-O431-1),"")</f>
        <v/>
      </c>
      <c r="V431" s="12" t="str">
        <f>IF(AND('ASS END SYNC'!C431="SHOW",'ASS END SYNC'!C432="SHOW"),U432,IF(AND('ASS END SYNC'!C431="SHOW",'ASS END SYNC'!C432&lt;&gt;"SHOW"),MID('ASS END SYNC'!E431,O431+1,P431-O431-1),""))</f>
        <v/>
      </c>
      <c r="W431" s="11" t="str">
        <f>IF('ASS END SYNC'!C431="SHOW",MID('ASS END SYNC'!E431,Q431+1,S431-Q431+1),"")</f>
        <v/>
      </c>
      <c r="X431" s="11" t="str">
        <f>IF('ASS END SYNC'!C431="SHOW",MID('ASS END SYNC'!E431,S431+2,1000),"")</f>
        <v/>
      </c>
      <c r="Z431" s="12"/>
    </row>
    <row r="432" spans="1:26" x14ac:dyDescent="0.25">
      <c r="A432" s="14">
        <v>429</v>
      </c>
      <c r="B432" s="12" t="str">
        <f>IF('ASS START SYNC'!C432="SHOW",FIND(",",'ASS START SYNC'!E432,1),"")</f>
        <v/>
      </c>
      <c r="C432" s="12" t="str">
        <f>IF('ASS START SYNC'!C432="SHOW",FIND(",",'ASS START SYNC'!E432,B432+1),"")</f>
        <v/>
      </c>
      <c r="D432" s="12" t="str">
        <f>IF('ASS START SYNC'!C432="SHOW",FIND(",",'ASS START SYNC'!E432,C432+1),"")</f>
        <v/>
      </c>
      <c r="E432" s="13" t="str">
        <f>IF('ASS START SYNC'!C432="SHOW",FIND(",,",'ASS START SYNC'!E432,1),"")</f>
        <v/>
      </c>
      <c r="F432" s="13" t="str">
        <f>IF('ASS START SYNC'!C432="SHOW",FIND(",,",'ASS START SYNC'!E432,E432+1),"")</f>
        <v/>
      </c>
      <c r="G432" s="11" t="str">
        <f>IF('ASS START SYNC'!C432="SHOW",LEFT('ASS START SYNC'!E432,B432),"")</f>
        <v/>
      </c>
      <c r="H432" s="12" t="str">
        <f>IF(AND('ASS START SYNC'!C432="SHOW",COUNTA('ASS START SYNC'!$E$4:'ASS START SYNC'!E431)=0),MID('ASS START SYNC'!E432,B432+1,C432-B432-1),IF(AND('ASS START SYNC'!C432="SHOW",COUNTA('ASS START SYNC'!$E$4:'ASS START SYNC'!E431)&lt;&gt;0),I431,""))</f>
        <v/>
      </c>
      <c r="I432" s="12" t="str">
        <f>IF('ASS START SYNC'!C432="SHOW",MID('ASS START SYNC'!E432,C432+1,D432-C432-1),I431)</f>
        <v/>
      </c>
      <c r="J432" s="11" t="str">
        <f>IF('ASS START SYNC'!C432="SHOW",MID('ASS START SYNC'!E432,D432+1,F432-D432+1),"")</f>
        <v/>
      </c>
      <c r="K432" s="11" t="str">
        <f>IF('ASS START SYNC'!C432="SHOW",MID('ASS START SYNC'!E432,F432+2,1000),"")</f>
        <v/>
      </c>
      <c r="M432" s="12"/>
      <c r="N432" s="14">
        <v>429</v>
      </c>
      <c r="O432" s="12" t="str">
        <f>IF('ASS END SYNC'!C432="SHOW",FIND(",",'ASS END SYNC'!E432,1),"")</f>
        <v/>
      </c>
      <c r="P432" s="12" t="str">
        <f>IF('ASS END SYNC'!C432="SHOW",FIND(",",'ASS END SYNC'!E432,O432+1),"")</f>
        <v/>
      </c>
      <c r="Q432" s="12" t="str">
        <f>IF('ASS END SYNC'!C432="SHOW",FIND(",",'ASS END SYNC'!E432,P432+1),"")</f>
        <v/>
      </c>
      <c r="R432" s="13" t="str">
        <f>IF('ASS END SYNC'!C432="SHOW",FIND(",,",'ASS END SYNC'!E432,1),"")</f>
        <v/>
      </c>
      <c r="S432" s="13" t="str">
        <f>IF('ASS END SYNC'!C432="SHOW",FIND(",,",'ASS END SYNC'!E432,R432+1),"")</f>
        <v/>
      </c>
      <c r="T432" s="11" t="str">
        <f>IF('ASS END SYNC'!C432="SHOW",LEFT('ASS END SYNC'!E432,O432),"")</f>
        <v/>
      </c>
      <c r="U432" s="12" t="str">
        <f>IF('ASS END SYNC'!C432="SHOW",MID('ASS END SYNC'!E432,O432+1,P432-O432-1),"")</f>
        <v/>
      </c>
      <c r="V432" s="12" t="str">
        <f>IF(AND('ASS END SYNC'!C432="SHOW",'ASS END SYNC'!C433="SHOW"),U433,IF(AND('ASS END SYNC'!C432="SHOW",'ASS END SYNC'!C433&lt;&gt;"SHOW"),MID('ASS END SYNC'!E432,O432+1,P432-O432-1),""))</f>
        <v/>
      </c>
      <c r="W432" s="11" t="str">
        <f>IF('ASS END SYNC'!C432="SHOW",MID('ASS END SYNC'!E432,Q432+1,S432-Q432+1),"")</f>
        <v/>
      </c>
      <c r="X432" s="11" t="str">
        <f>IF('ASS END SYNC'!C432="SHOW",MID('ASS END SYNC'!E432,S432+2,1000),"")</f>
        <v/>
      </c>
      <c r="Z432" s="12"/>
    </row>
    <row r="433" spans="1:26" x14ac:dyDescent="0.25">
      <c r="A433" s="14">
        <v>430</v>
      </c>
      <c r="B433" s="12" t="str">
        <f>IF('ASS START SYNC'!C433="SHOW",FIND(",",'ASS START SYNC'!E433,1),"")</f>
        <v/>
      </c>
      <c r="C433" s="12" t="str">
        <f>IF('ASS START SYNC'!C433="SHOW",FIND(",",'ASS START SYNC'!E433,B433+1),"")</f>
        <v/>
      </c>
      <c r="D433" s="12" t="str">
        <f>IF('ASS START SYNC'!C433="SHOW",FIND(",",'ASS START SYNC'!E433,C433+1),"")</f>
        <v/>
      </c>
      <c r="E433" s="13" t="str">
        <f>IF('ASS START SYNC'!C433="SHOW",FIND(",,",'ASS START SYNC'!E433,1),"")</f>
        <v/>
      </c>
      <c r="F433" s="13" t="str">
        <f>IF('ASS START SYNC'!C433="SHOW",FIND(",,",'ASS START SYNC'!E433,E433+1),"")</f>
        <v/>
      </c>
      <c r="G433" s="11" t="str">
        <f>IF('ASS START SYNC'!C433="SHOW",LEFT('ASS START SYNC'!E433,B433),"")</f>
        <v/>
      </c>
      <c r="H433" s="12" t="str">
        <f>IF(AND('ASS START SYNC'!C433="SHOW",COUNTA('ASS START SYNC'!$E$4:'ASS START SYNC'!E432)=0),MID('ASS START SYNC'!E433,B433+1,C433-B433-1),IF(AND('ASS START SYNC'!C433="SHOW",COUNTA('ASS START SYNC'!$E$4:'ASS START SYNC'!E432)&lt;&gt;0),I432,""))</f>
        <v/>
      </c>
      <c r="I433" s="12" t="str">
        <f>IF('ASS START SYNC'!C433="SHOW",MID('ASS START SYNC'!E433,C433+1,D433-C433-1),I432)</f>
        <v/>
      </c>
      <c r="J433" s="11" t="str">
        <f>IF('ASS START SYNC'!C433="SHOW",MID('ASS START SYNC'!E433,D433+1,F433-D433+1),"")</f>
        <v/>
      </c>
      <c r="K433" s="11" t="str">
        <f>IF('ASS START SYNC'!C433="SHOW",MID('ASS START SYNC'!E433,F433+2,1000),"")</f>
        <v/>
      </c>
      <c r="M433" s="12"/>
      <c r="N433" s="14">
        <v>430</v>
      </c>
      <c r="O433" s="12" t="str">
        <f>IF('ASS END SYNC'!C433="SHOW",FIND(",",'ASS END SYNC'!E433,1),"")</f>
        <v/>
      </c>
      <c r="P433" s="12" t="str">
        <f>IF('ASS END SYNC'!C433="SHOW",FIND(",",'ASS END SYNC'!E433,O433+1),"")</f>
        <v/>
      </c>
      <c r="Q433" s="12" t="str">
        <f>IF('ASS END SYNC'!C433="SHOW",FIND(",",'ASS END SYNC'!E433,P433+1),"")</f>
        <v/>
      </c>
      <c r="R433" s="13" t="str">
        <f>IF('ASS END SYNC'!C433="SHOW",FIND(",,",'ASS END SYNC'!E433,1),"")</f>
        <v/>
      </c>
      <c r="S433" s="13" t="str">
        <f>IF('ASS END SYNC'!C433="SHOW",FIND(",,",'ASS END SYNC'!E433,R433+1),"")</f>
        <v/>
      </c>
      <c r="T433" s="11" t="str">
        <f>IF('ASS END SYNC'!C433="SHOW",LEFT('ASS END SYNC'!E433,O433),"")</f>
        <v/>
      </c>
      <c r="U433" s="12" t="str">
        <f>IF('ASS END SYNC'!C433="SHOW",MID('ASS END SYNC'!E433,O433+1,P433-O433-1),"")</f>
        <v/>
      </c>
      <c r="V433" s="12" t="str">
        <f>IF(AND('ASS END SYNC'!C433="SHOW",'ASS END SYNC'!C434="SHOW"),U434,IF(AND('ASS END SYNC'!C433="SHOW",'ASS END SYNC'!C434&lt;&gt;"SHOW"),MID('ASS END SYNC'!E433,O433+1,P433-O433-1),""))</f>
        <v/>
      </c>
      <c r="W433" s="11" t="str">
        <f>IF('ASS END SYNC'!C433="SHOW",MID('ASS END SYNC'!E433,Q433+1,S433-Q433+1),"")</f>
        <v/>
      </c>
      <c r="X433" s="11" t="str">
        <f>IF('ASS END SYNC'!C433="SHOW",MID('ASS END SYNC'!E433,S433+2,1000),"")</f>
        <v/>
      </c>
      <c r="Z433" s="12"/>
    </row>
    <row r="434" spans="1:26" x14ac:dyDescent="0.25">
      <c r="A434" s="14">
        <v>431</v>
      </c>
      <c r="B434" s="12" t="str">
        <f>IF('ASS START SYNC'!C434="SHOW",FIND(",",'ASS START SYNC'!E434,1),"")</f>
        <v/>
      </c>
      <c r="C434" s="12" t="str">
        <f>IF('ASS START SYNC'!C434="SHOW",FIND(",",'ASS START SYNC'!E434,B434+1),"")</f>
        <v/>
      </c>
      <c r="D434" s="12" t="str">
        <f>IF('ASS START SYNC'!C434="SHOW",FIND(",",'ASS START SYNC'!E434,C434+1),"")</f>
        <v/>
      </c>
      <c r="E434" s="13" t="str">
        <f>IF('ASS START SYNC'!C434="SHOW",FIND(",,",'ASS START SYNC'!E434,1),"")</f>
        <v/>
      </c>
      <c r="F434" s="13" t="str">
        <f>IF('ASS START SYNC'!C434="SHOW",FIND(",,",'ASS START SYNC'!E434,E434+1),"")</f>
        <v/>
      </c>
      <c r="G434" s="11" t="str">
        <f>IF('ASS START SYNC'!C434="SHOW",LEFT('ASS START SYNC'!E434,B434),"")</f>
        <v/>
      </c>
      <c r="H434" s="12" t="str">
        <f>IF(AND('ASS START SYNC'!C434="SHOW",COUNTA('ASS START SYNC'!$E$4:'ASS START SYNC'!E433)=0),MID('ASS START SYNC'!E434,B434+1,C434-B434-1),IF(AND('ASS START SYNC'!C434="SHOW",COUNTA('ASS START SYNC'!$E$4:'ASS START SYNC'!E433)&lt;&gt;0),I433,""))</f>
        <v/>
      </c>
      <c r="I434" s="12" t="str">
        <f>IF('ASS START SYNC'!C434="SHOW",MID('ASS START SYNC'!E434,C434+1,D434-C434-1),I433)</f>
        <v/>
      </c>
      <c r="J434" s="11" t="str">
        <f>IF('ASS START SYNC'!C434="SHOW",MID('ASS START SYNC'!E434,D434+1,F434-D434+1),"")</f>
        <v/>
      </c>
      <c r="K434" s="11" t="str">
        <f>IF('ASS START SYNC'!C434="SHOW",MID('ASS START SYNC'!E434,F434+2,1000),"")</f>
        <v/>
      </c>
      <c r="M434" s="12"/>
      <c r="N434" s="14">
        <v>431</v>
      </c>
      <c r="O434" s="12" t="str">
        <f>IF('ASS END SYNC'!C434="SHOW",FIND(",",'ASS END SYNC'!E434,1),"")</f>
        <v/>
      </c>
      <c r="P434" s="12" t="str">
        <f>IF('ASS END SYNC'!C434="SHOW",FIND(",",'ASS END SYNC'!E434,O434+1),"")</f>
        <v/>
      </c>
      <c r="Q434" s="12" t="str">
        <f>IF('ASS END SYNC'!C434="SHOW",FIND(",",'ASS END SYNC'!E434,P434+1),"")</f>
        <v/>
      </c>
      <c r="R434" s="13" t="str">
        <f>IF('ASS END SYNC'!C434="SHOW",FIND(",,",'ASS END SYNC'!E434,1),"")</f>
        <v/>
      </c>
      <c r="S434" s="13" t="str">
        <f>IF('ASS END SYNC'!C434="SHOW",FIND(",,",'ASS END SYNC'!E434,R434+1),"")</f>
        <v/>
      </c>
      <c r="T434" s="11" t="str">
        <f>IF('ASS END SYNC'!C434="SHOW",LEFT('ASS END SYNC'!E434,O434),"")</f>
        <v/>
      </c>
      <c r="U434" s="12" t="str">
        <f>IF('ASS END SYNC'!C434="SHOW",MID('ASS END SYNC'!E434,O434+1,P434-O434-1),"")</f>
        <v/>
      </c>
      <c r="V434" s="12" t="str">
        <f>IF(AND('ASS END SYNC'!C434="SHOW",'ASS END SYNC'!C435="SHOW"),U435,IF(AND('ASS END SYNC'!C434="SHOW",'ASS END SYNC'!C435&lt;&gt;"SHOW"),MID('ASS END SYNC'!E434,O434+1,P434-O434-1),""))</f>
        <v/>
      </c>
      <c r="W434" s="11" t="str">
        <f>IF('ASS END SYNC'!C434="SHOW",MID('ASS END SYNC'!E434,Q434+1,S434-Q434+1),"")</f>
        <v/>
      </c>
      <c r="X434" s="11" t="str">
        <f>IF('ASS END SYNC'!C434="SHOW",MID('ASS END SYNC'!E434,S434+2,1000),"")</f>
        <v/>
      </c>
      <c r="Z434" s="12"/>
    </row>
    <row r="435" spans="1:26" x14ac:dyDescent="0.25">
      <c r="A435" s="14">
        <v>432</v>
      </c>
      <c r="B435" s="12" t="str">
        <f>IF('ASS START SYNC'!C435="SHOW",FIND(",",'ASS START SYNC'!E435,1),"")</f>
        <v/>
      </c>
      <c r="C435" s="12" t="str">
        <f>IF('ASS START SYNC'!C435="SHOW",FIND(",",'ASS START SYNC'!E435,B435+1),"")</f>
        <v/>
      </c>
      <c r="D435" s="12" t="str">
        <f>IF('ASS START SYNC'!C435="SHOW",FIND(",",'ASS START SYNC'!E435,C435+1),"")</f>
        <v/>
      </c>
      <c r="E435" s="13" t="str">
        <f>IF('ASS START SYNC'!C435="SHOW",FIND(",,",'ASS START SYNC'!E435,1),"")</f>
        <v/>
      </c>
      <c r="F435" s="13" t="str">
        <f>IF('ASS START SYNC'!C435="SHOW",FIND(",,",'ASS START SYNC'!E435,E435+1),"")</f>
        <v/>
      </c>
      <c r="G435" s="11" t="str">
        <f>IF('ASS START SYNC'!C435="SHOW",LEFT('ASS START SYNC'!E435,B435),"")</f>
        <v/>
      </c>
      <c r="H435" s="12" t="str">
        <f>IF(AND('ASS START SYNC'!C435="SHOW",COUNTA('ASS START SYNC'!$E$4:'ASS START SYNC'!E434)=0),MID('ASS START SYNC'!E435,B435+1,C435-B435-1),IF(AND('ASS START SYNC'!C435="SHOW",COUNTA('ASS START SYNC'!$E$4:'ASS START SYNC'!E434)&lt;&gt;0),I434,""))</f>
        <v/>
      </c>
      <c r="I435" s="12" t="str">
        <f>IF('ASS START SYNC'!C435="SHOW",MID('ASS START SYNC'!E435,C435+1,D435-C435-1),I434)</f>
        <v/>
      </c>
      <c r="J435" s="11" t="str">
        <f>IF('ASS START SYNC'!C435="SHOW",MID('ASS START SYNC'!E435,D435+1,F435-D435+1),"")</f>
        <v/>
      </c>
      <c r="K435" s="11" t="str">
        <f>IF('ASS START SYNC'!C435="SHOW",MID('ASS START SYNC'!E435,F435+2,1000),"")</f>
        <v/>
      </c>
      <c r="M435" s="12"/>
      <c r="N435" s="14">
        <v>432</v>
      </c>
      <c r="O435" s="12" t="str">
        <f>IF('ASS END SYNC'!C435="SHOW",FIND(",",'ASS END SYNC'!E435,1),"")</f>
        <v/>
      </c>
      <c r="P435" s="12" t="str">
        <f>IF('ASS END SYNC'!C435="SHOW",FIND(",",'ASS END SYNC'!E435,O435+1),"")</f>
        <v/>
      </c>
      <c r="Q435" s="12" t="str">
        <f>IF('ASS END SYNC'!C435="SHOW",FIND(",",'ASS END SYNC'!E435,P435+1),"")</f>
        <v/>
      </c>
      <c r="R435" s="13" t="str">
        <f>IF('ASS END SYNC'!C435="SHOW",FIND(",,",'ASS END SYNC'!E435,1),"")</f>
        <v/>
      </c>
      <c r="S435" s="13" t="str">
        <f>IF('ASS END SYNC'!C435="SHOW",FIND(",,",'ASS END SYNC'!E435,R435+1),"")</f>
        <v/>
      </c>
      <c r="T435" s="11" t="str">
        <f>IF('ASS END SYNC'!C435="SHOW",LEFT('ASS END SYNC'!E435,O435),"")</f>
        <v/>
      </c>
      <c r="U435" s="12" t="str">
        <f>IF('ASS END SYNC'!C435="SHOW",MID('ASS END SYNC'!E435,O435+1,P435-O435-1),"")</f>
        <v/>
      </c>
      <c r="V435" s="12" t="str">
        <f>IF(AND('ASS END SYNC'!C435="SHOW",'ASS END SYNC'!C436="SHOW"),U436,IF(AND('ASS END SYNC'!C435="SHOW",'ASS END SYNC'!C436&lt;&gt;"SHOW"),MID('ASS END SYNC'!E435,O435+1,P435-O435-1),""))</f>
        <v/>
      </c>
      <c r="W435" s="11" t="str">
        <f>IF('ASS END SYNC'!C435="SHOW",MID('ASS END SYNC'!E435,Q435+1,S435-Q435+1),"")</f>
        <v/>
      </c>
      <c r="X435" s="11" t="str">
        <f>IF('ASS END SYNC'!C435="SHOW",MID('ASS END SYNC'!E435,S435+2,1000),"")</f>
        <v/>
      </c>
      <c r="Z435" s="12"/>
    </row>
    <row r="436" spans="1:26" x14ac:dyDescent="0.25">
      <c r="A436" s="14">
        <v>433</v>
      </c>
      <c r="B436" s="12" t="str">
        <f>IF('ASS START SYNC'!C436="SHOW",FIND(",",'ASS START SYNC'!E436,1),"")</f>
        <v/>
      </c>
      <c r="C436" s="12" t="str">
        <f>IF('ASS START SYNC'!C436="SHOW",FIND(",",'ASS START SYNC'!E436,B436+1),"")</f>
        <v/>
      </c>
      <c r="D436" s="12" t="str">
        <f>IF('ASS START SYNC'!C436="SHOW",FIND(",",'ASS START SYNC'!E436,C436+1),"")</f>
        <v/>
      </c>
      <c r="E436" s="13" t="str">
        <f>IF('ASS START SYNC'!C436="SHOW",FIND(",,",'ASS START SYNC'!E436,1),"")</f>
        <v/>
      </c>
      <c r="F436" s="13" t="str">
        <f>IF('ASS START SYNC'!C436="SHOW",FIND(",,",'ASS START SYNC'!E436,E436+1),"")</f>
        <v/>
      </c>
      <c r="G436" s="11" t="str">
        <f>IF('ASS START SYNC'!C436="SHOW",LEFT('ASS START SYNC'!E436,B436),"")</f>
        <v/>
      </c>
      <c r="H436" s="12" t="str">
        <f>IF(AND('ASS START SYNC'!C436="SHOW",COUNTA('ASS START SYNC'!$E$4:'ASS START SYNC'!E435)=0),MID('ASS START SYNC'!E436,B436+1,C436-B436-1),IF(AND('ASS START SYNC'!C436="SHOW",COUNTA('ASS START SYNC'!$E$4:'ASS START SYNC'!E435)&lt;&gt;0),I435,""))</f>
        <v/>
      </c>
      <c r="I436" s="12" t="str">
        <f>IF('ASS START SYNC'!C436="SHOW",MID('ASS START SYNC'!E436,C436+1,D436-C436-1),I435)</f>
        <v/>
      </c>
      <c r="J436" s="11" t="str">
        <f>IF('ASS START SYNC'!C436="SHOW",MID('ASS START SYNC'!E436,D436+1,F436-D436+1),"")</f>
        <v/>
      </c>
      <c r="K436" s="11" t="str">
        <f>IF('ASS START SYNC'!C436="SHOW",MID('ASS START SYNC'!E436,F436+2,1000),"")</f>
        <v/>
      </c>
      <c r="M436" s="12"/>
      <c r="N436" s="14">
        <v>433</v>
      </c>
      <c r="O436" s="12" t="str">
        <f>IF('ASS END SYNC'!C436="SHOW",FIND(",",'ASS END SYNC'!E436,1),"")</f>
        <v/>
      </c>
      <c r="P436" s="12" t="str">
        <f>IF('ASS END SYNC'!C436="SHOW",FIND(",",'ASS END SYNC'!E436,O436+1),"")</f>
        <v/>
      </c>
      <c r="Q436" s="12" t="str">
        <f>IF('ASS END SYNC'!C436="SHOW",FIND(",",'ASS END SYNC'!E436,P436+1),"")</f>
        <v/>
      </c>
      <c r="R436" s="13" t="str">
        <f>IF('ASS END SYNC'!C436="SHOW",FIND(",,",'ASS END SYNC'!E436,1),"")</f>
        <v/>
      </c>
      <c r="S436" s="13" t="str">
        <f>IF('ASS END SYNC'!C436="SHOW",FIND(",,",'ASS END SYNC'!E436,R436+1),"")</f>
        <v/>
      </c>
      <c r="T436" s="11" t="str">
        <f>IF('ASS END SYNC'!C436="SHOW",LEFT('ASS END SYNC'!E436,O436),"")</f>
        <v/>
      </c>
      <c r="U436" s="12" t="str">
        <f>IF('ASS END SYNC'!C436="SHOW",MID('ASS END SYNC'!E436,O436+1,P436-O436-1),"")</f>
        <v/>
      </c>
      <c r="V436" s="12" t="str">
        <f>IF(AND('ASS END SYNC'!C436="SHOW",'ASS END SYNC'!C437="SHOW"),U437,IF(AND('ASS END SYNC'!C436="SHOW",'ASS END SYNC'!C437&lt;&gt;"SHOW"),MID('ASS END SYNC'!E436,O436+1,P436-O436-1),""))</f>
        <v/>
      </c>
      <c r="W436" s="11" t="str">
        <f>IF('ASS END SYNC'!C436="SHOW",MID('ASS END SYNC'!E436,Q436+1,S436-Q436+1),"")</f>
        <v/>
      </c>
      <c r="X436" s="11" t="str">
        <f>IF('ASS END SYNC'!C436="SHOW",MID('ASS END SYNC'!E436,S436+2,1000),"")</f>
        <v/>
      </c>
      <c r="Z436" s="12"/>
    </row>
    <row r="437" spans="1:26" x14ac:dyDescent="0.25">
      <c r="A437" s="14">
        <v>434</v>
      </c>
      <c r="B437" s="12" t="str">
        <f>IF('ASS START SYNC'!C437="SHOW",FIND(",",'ASS START SYNC'!E437,1),"")</f>
        <v/>
      </c>
      <c r="C437" s="12" t="str">
        <f>IF('ASS START SYNC'!C437="SHOW",FIND(",",'ASS START SYNC'!E437,B437+1),"")</f>
        <v/>
      </c>
      <c r="D437" s="12" t="str">
        <f>IF('ASS START SYNC'!C437="SHOW",FIND(",",'ASS START SYNC'!E437,C437+1),"")</f>
        <v/>
      </c>
      <c r="E437" s="13" t="str">
        <f>IF('ASS START SYNC'!C437="SHOW",FIND(",,",'ASS START SYNC'!E437,1),"")</f>
        <v/>
      </c>
      <c r="F437" s="13" t="str">
        <f>IF('ASS START SYNC'!C437="SHOW",FIND(",,",'ASS START SYNC'!E437,E437+1),"")</f>
        <v/>
      </c>
      <c r="G437" s="11" t="str">
        <f>IF('ASS START SYNC'!C437="SHOW",LEFT('ASS START SYNC'!E437,B437),"")</f>
        <v/>
      </c>
      <c r="H437" s="12" t="str">
        <f>IF(AND('ASS START SYNC'!C437="SHOW",COUNTA('ASS START SYNC'!$E$4:'ASS START SYNC'!E436)=0),MID('ASS START SYNC'!E437,B437+1,C437-B437-1),IF(AND('ASS START SYNC'!C437="SHOW",COUNTA('ASS START SYNC'!$E$4:'ASS START SYNC'!E436)&lt;&gt;0),I436,""))</f>
        <v/>
      </c>
      <c r="I437" s="12" t="str">
        <f>IF('ASS START SYNC'!C437="SHOW",MID('ASS START SYNC'!E437,C437+1,D437-C437-1),I436)</f>
        <v/>
      </c>
      <c r="J437" s="11" t="str">
        <f>IF('ASS START SYNC'!C437="SHOW",MID('ASS START SYNC'!E437,D437+1,F437-D437+1),"")</f>
        <v/>
      </c>
      <c r="K437" s="11" t="str">
        <f>IF('ASS START SYNC'!C437="SHOW",MID('ASS START SYNC'!E437,F437+2,1000),"")</f>
        <v/>
      </c>
      <c r="M437" s="12"/>
      <c r="N437" s="14">
        <v>434</v>
      </c>
      <c r="O437" s="12" t="str">
        <f>IF('ASS END SYNC'!C437="SHOW",FIND(",",'ASS END SYNC'!E437,1),"")</f>
        <v/>
      </c>
      <c r="P437" s="12" t="str">
        <f>IF('ASS END SYNC'!C437="SHOW",FIND(",",'ASS END SYNC'!E437,O437+1),"")</f>
        <v/>
      </c>
      <c r="Q437" s="12" t="str">
        <f>IF('ASS END SYNC'!C437="SHOW",FIND(",",'ASS END SYNC'!E437,P437+1),"")</f>
        <v/>
      </c>
      <c r="R437" s="13" t="str">
        <f>IF('ASS END SYNC'!C437="SHOW",FIND(",,",'ASS END SYNC'!E437,1),"")</f>
        <v/>
      </c>
      <c r="S437" s="13" t="str">
        <f>IF('ASS END SYNC'!C437="SHOW",FIND(",,",'ASS END SYNC'!E437,R437+1),"")</f>
        <v/>
      </c>
      <c r="T437" s="11" t="str">
        <f>IF('ASS END SYNC'!C437="SHOW",LEFT('ASS END SYNC'!E437,O437),"")</f>
        <v/>
      </c>
      <c r="U437" s="12" t="str">
        <f>IF('ASS END SYNC'!C437="SHOW",MID('ASS END SYNC'!E437,O437+1,P437-O437-1),"")</f>
        <v/>
      </c>
      <c r="V437" s="12" t="str">
        <f>IF(AND('ASS END SYNC'!C437="SHOW",'ASS END SYNC'!C438="SHOW"),U438,IF(AND('ASS END SYNC'!C437="SHOW",'ASS END SYNC'!C438&lt;&gt;"SHOW"),MID('ASS END SYNC'!E437,O437+1,P437-O437-1),""))</f>
        <v/>
      </c>
      <c r="W437" s="11" t="str">
        <f>IF('ASS END SYNC'!C437="SHOW",MID('ASS END SYNC'!E437,Q437+1,S437-Q437+1),"")</f>
        <v/>
      </c>
      <c r="X437" s="11" t="str">
        <f>IF('ASS END SYNC'!C437="SHOW",MID('ASS END SYNC'!E437,S437+2,1000),"")</f>
        <v/>
      </c>
      <c r="Z437" s="12"/>
    </row>
    <row r="438" spans="1:26" x14ac:dyDescent="0.25">
      <c r="A438" s="14">
        <v>435</v>
      </c>
      <c r="B438" s="12" t="str">
        <f>IF('ASS START SYNC'!C438="SHOW",FIND(",",'ASS START SYNC'!E438,1),"")</f>
        <v/>
      </c>
      <c r="C438" s="12" t="str">
        <f>IF('ASS START SYNC'!C438="SHOW",FIND(",",'ASS START SYNC'!E438,B438+1),"")</f>
        <v/>
      </c>
      <c r="D438" s="12" t="str">
        <f>IF('ASS START SYNC'!C438="SHOW",FIND(",",'ASS START SYNC'!E438,C438+1),"")</f>
        <v/>
      </c>
      <c r="E438" s="13" t="str">
        <f>IF('ASS START SYNC'!C438="SHOW",FIND(",,",'ASS START SYNC'!E438,1),"")</f>
        <v/>
      </c>
      <c r="F438" s="13" t="str">
        <f>IF('ASS START SYNC'!C438="SHOW",FIND(",,",'ASS START SYNC'!E438,E438+1),"")</f>
        <v/>
      </c>
      <c r="G438" s="11" t="str">
        <f>IF('ASS START SYNC'!C438="SHOW",LEFT('ASS START SYNC'!E438,B438),"")</f>
        <v/>
      </c>
      <c r="H438" s="12" t="str">
        <f>IF(AND('ASS START SYNC'!C438="SHOW",COUNTA('ASS START SYNC'!$E$4:'ASS START SYNC'!E437)=0),MID('ASS START SYNC'!E438,B438+1,C438-B438-1),IF(AND('ASS START SYNC'!C438="SHOW",COUNTA('ASS START SYNC'!$E$4:'ASS START SYNC'!E437)&lt;&gt;0),I437,""))</f>
        <v/>
      </c>
      <c r="I438" s="12" t="str">
        <f>IF('ASS START SYNC'!C438="SHOW",MID('ASS START SYNC'!E438,C438+1,D438-C438-1),I437)</f>
        <v/>
      </c>
      <c r="J438" s="11" t="str">
        <f>IF('ASS START SYNC'!C438="SHOW",MID('ASS START SYNC'!E438,D438+1,F438-D438+1),"")</f>
        <v/>
      </c>
      <c r="K438" s="11" t="str">
        <f>IF('ASS START SYNC'!C438="SHOW",MID('ASS START SYNC'!E438,F438+2,1000),"")</f>
        <v/>
      </c>
      <c r="M438" s="12"/>
      <c r="N438" s="14">
        <v>435</v>
      </c>
      <c r="O438" s="12" t="str">
        <f>IF('ASS END SYNC'!C438="SHOW",FIND(",",'ASS END SYNC'!E438,1),"")</f>
        <v/>
      </c>
      <c r="P438" s="12" t="str">
        <f>IF('ASS END SYNC'!C438="SHOW",FIND(",",'ASS END SYNC'!E438,O438+1),"")</f>
        <v/>
      </c>
      <c r="Q438" s="12" t="str">
        <f>IF('ASS END SYNC'!C438="SHOW",FIND(",",'ASS END SYNC'!E438,P438+1),"")</f>
        <v/>
      </c>
      <c r="R438" s="13" t="str">
        <f>IF('ASS END SYNC'!C438="SHOW",FIND(",,",'ASS END SYNC'!E438,1),"")</f>
        <v/>
      </c>
      <c r="S438" s="13" t="str">
        <f>IF('ASS END SYNC'!C438="SHOW",FIND(",,",'ASS END SYNC'!E438,R438+1),"")</f>
        <v/>
      </c>
      <c r="T438" s="11" t="str">
        <f>IF('ASS END SYNC'!C438="SHOW",LEFT('ASS END SYNC'!E438,O438),"")</f>
        <v/>
      </c>
      <c r="U438" s="12" t="str">
        <f>IF('ASS END SYNC'!C438="SHOW",MID('ASS END SYNC'!E438,O438+1,P438-O438-1),"")</f>
        <v/>
      </c>
      <c r="V438" s="12" t="str">
        <f>IF(AND('ASS END SYNC'!C438="SHOW",'ASS END SYNC'!C439="SHOW"),U439,IF(AND('ASS END SYNC'!C438="SHOW",'ASS END SYNC'!C439&lt;&gt;"SHOW"),MID('ASS END SYNC'!E438,O438+1,P438-O438-1),""))</f>
        <v/>
      </c>
      <c r="W438" s="11" t="str">
        <f>IF('ASS END SYNC'!C438="SHOW",MID('ASS END SYNC'!E438,Q438+1,S438-Q438+1),"")</f>
        <v/>
      </c>
      <c r="X438" s="11" t="str">
        <f>IF('ASS END SYNC'!C438="SHOW",MID('ASS END SYNC'!E438,S438+2,1000),"")</f>
        <v/>
      </c>
      <c r="Z438" s="12"/>
    </row>
    <row r="439" spans="1:26" x14ac:dyDescent="0.25">
      <c r="A439" s="14">
        <v>436</v>
      </c>
      <c r="B439" s="12" t="str">
        <f>IF('ASS START SYNC'!C439="SHOW",FIND(",",'ASS START SYNC'!E439,1),"")</f>
        <v/>
      </c>
      <c r="C439" s="12" t="str">
        <f>IF('ASS START SYNC'!C439="SHOW",FIND(",",'ASS START SYNC'!E439,B439+1),"")</f>
        <v/>
      </c>
      <c r="D439" s="12" t="str">
        <f>IF('ASS START SYNC'!C439="SHOW",FIND(",",'ASS START SYNC'!E439,C439+1),"")</f>
        <v/>
      </c>
      <c r="E439" s="13" t="str">
        <f>IF('ASS START SYNC'!C439="SHOW",FIND(",,",'ASS START SYNC'!E439,1),"")</f>
        <v/>
      </c>
      <c r="F439" s="13" t="str">
        <f>IF('ASS START SYNC'!C439="SHOW",FIND(",,",'ASS START SYNC'!E439,E439+1),"")</f>
        <v/>
      </c>
      <c r="G439" s="11" t="str">
        <f>IF('ASS START SYNC'!C439="SHOW",LEFT('ASS START SYNC'!E439,B439),"")</f>
        <v/>
      </c>
      <c r="H439" s="12" t="str">
        <f>IF(AND('ASS START SYNC'!C439="SHOW",COUNTA('ASS START SYNC'!$E$4:'ASS START SYNC'!E438)=0),MID('ASS START SYNC'!E439,B439+1,C439-B439-1),IF(AND('ASS START SYNC'!C439="SHOW",COUNTA('ASS START SYNC'!$E$4:'ASS START SYNC'!E438)&lt;&gt;0),I438,""))</f>
        <v/>
      </c>
      <c r="I439" s="12" t="str">
        <f>IF('ASS START SYNC'!C439="SHOW",MID('ASS START SYNC'!E439,C439+1,D439-C439-1),I438)</f>
        <v/>
      </c>
      <c r="J439" s="11" t="str">
        <f>IF('ASS START SYNC'!C439="SHOW",MID('ASS START SYNC'!E439,D439+1,F439-D439+1),"")</f>
        <v/>
      </c>
      <c r="K439" s="11" t="str">
        <f>IF('ASS START SYNC'!C439="SHOW",MID('ASS START SYNC'!E439,F439+2,1000),"")</f>
        <v/>
      </c>
      <c r="M439" s="12"/>
      <c r="N439" s="14">
        <v>436</v>
      </c>
      <c r="O439" s="12" t="str">
        <f>IF('ASS END SYNC'!C439="SHOW",FIND(",",'ASS END SYNC'!E439,1),"")</f>
        <v/>
      </c>
      <c r="P439" s="12" t="str">
        <f>IF('ASS END SYNC'!C439="SHOW",FIND(",",'ASS END SYNC'!E439,O439+1),"")</f>
        <v/>
      </c>
      <c r="Q439" s="12" t="str">
        <f>IF('ASS END SYNC'!C439="SHOW",FIND(",",'ASS END SYNC'!E439,P439+1),"")</f>
        <v/>
      </c>
      <c r="R439" s="13" t="str">
        <f>IF('ASS END SYNC'!C439="SHOW",FIND(",,",'ASS END SYNC'!E439,1),"")</f>
        <v/>
      </c>
      <c r="S439" s="13" t="str">
        <f>IF('ASS END SYNC'!C439="SHOW",FIND(",,",'ASS END SYNC'!E439,R439+1),"")</f>
        <v/>
      </c>
      <c r="T439" s="11" t="str">
        <f>IF('ASS END SYNC'!C439="SHOW",LEFT('ASS END SYNC'!E439,O439),"")</f>
        <v/>
      </c>
      <c r="U439" s="12" t="str">
        <f>IF('ASS END SYNC'!C439="SHOW",MID('ASS END SYNC'!E439,O439+1,P439-O439-1),"")</f>
        <v/>
      </c>
      <c r="V439" s="12" t="str">
        <f>IF(AND('ASS END SYNC'!C439="SHOW",'ASS END SYNC'!C440="SHOW"),U440,IF(AND('ASS END SYNC'!C439="SHOW",'ASS END SYNC'!C440&lt;&gt;"SHOW"),MID('ASS END SYNC'!E439,O439+1,P439-O439-1),""))</f>
        <v/>
      </c>
      <c r="W439" s="11" t="str">
        <f>IF('ASS END SYNC'!C439="SHOW",MID('ASS END SYNC'!E439,Q439+1,S439-Q439+1),"")</f>
        <v/>
      </c>
      <c r="X439" s="11" t="str">
        <f>IF('ASS END SYNC'!C439="SHOW",MID('ASS END SYNC'!E439,S439+2,1000),"")</f>
        <v/>
      </c>
      <c r="Z439" s="12"/>
    </row>
    <row r="440" spans="1:26" x14ac:dyDescent="0.25">
      <c r="A440" s="14">
        <v>437</v>
      </c>
      <c r="B440" s="12" t="str">
        <f>IF('ASS START SYNC'!C440="SHOW",FIND(",",'ASS START SYNC'!E440,1),"")</f>
        <v/>
      </c>
      <c r="C440" s="12" t="str">
        <f>IF('ASS START SYNC'!C440="SHOW",FIND(",",'ASS START SYNC'!E440,B440+1),"")</f>
        <v/>
      </c>
      <c r="D440" s="12" t="str">
        <f>IF('ASS START SYNC'!C440="SHOW",FIND(",",'ASS START SYNC'!E440,C440+1),"")</f>
        <v/>
      </c>
      <c r="E440" s="13" t="str">
        <f>IF('ASS START SYNC'!C440="SHOW",FIND(",,",'ASS START SYNC'!E440,1),"")</f>
        <v/>
      </c>
      <c r="F440" s="13" t="str">
        <f>IF('ASS START SYNC'!C440="SHOW",FIND(",,",'ASS START SYNC'!E440,E440+1),"")</f>
        <v/>
      </c>
      <c r="G440" s="11" t="str">
        <f>IF('ASS START SYNC'!C440="SHOW",LEFT('ASS START SYNC'!E440,B440),"")</f>
        <v/>
      </c>
      <c r="H440" s="12" t="str">
        <f>IF(AND('ASS START SYNC'!C440="SHOW",COUNTA('ASS START SYNC'!$E$4:'ASS START SYNC'!E439)=0),MID('ASS START SYNC'!E440,B440+1,C440-B440-1),IF(AND('ASS START SYNC'!C440="SHOW",COUNTA('ASS START SYNC'!$E$4:'ASS START SYNC'!E439)&lt;&gt;0),I439,""))</f>
        <v/>
      </c>
      <c r="I440" s="12" t="str">
        <f>IF('ASS START SYNC'!C440="SHOW",MID('ASS START SYNC'!E440,C440+1,D440-C440-1),I439)</f>
        <v/>
      </c>
      <c r="J440" s="11" t="str">
        <f>IF('ASS START SYNC'!C440="SHOW",MID('ASS START SYNC'!E440,D440+1,F440-D440+1),"")</f>
        <v/>
      </c>
      <c r="K440" s="11" t="str">
        <f>IF('ASS START SYNC'!C440="SHOW",MID('ASS START SYNC'!E440,F440+2,1000),"")</f>
        <v/>
      </c>
      <c r="M440" s="12"/>
      <c r="N440" s="14">
        <v>437</v>
      </c>
      <c r="O440" s="12" t="str">
        <f>IF('ASS END SYNC'!C440="SHOW",FIND(",",'ASS END SYNC'!E440,1),"")</f>
        <v/>
      </c>
      <c r="P440" s="12" t="str">
        <f>IF('ASS END SYNC'!C440="SHOW",FIND(",",'ASS END SYNC'!E440,O440+1),"")</f>
        <v/>
      </c>
      <c r="Q440" s="12" t="str">
        <f>IF('ASS END SYNC'!C440="SHOW",FIND(",",'ASS END SYNC'!E440,P440+1),"")</f>
        <v/>
      </c>
      <c r="R440" s="13" t="str">
        <f>IF('ASS END SYNC'!C440="SHOW",FIND(",,",'ASS END SYNC'!E440,1),"")</f>
        <v/>
      </c>
      <c r="S440" s="13" t="str">
        <f>IF('ASS END SYNC'!C440="SHOW",FIND(",,",'ASS END SYNC'!E440,R440+1),"")</f>
        <v/>
      </c>
      <c r="T440" s="11" t="str">
        <f>IF('ASS END SYNC'!C440="SHOW",LEFT('ASS END SYNC'!E440,O440),"")</f>
        <v/>
      </c>
      <c r="U440" s="12" t="str">
        <f>IF('ASS END SYNC'!C440="SHOW",MID('ASS END SYNC'!E440,O440+1,P440-O440-1),"")</f>
        <v/>
      </c>
      <c r="V440" s="12" t="str">
        <f>IF(AND('ASS END SYNC'!C440="SHOW",'ASS END SYNC'!C441="SHOW"),U441,IF(AND('ASS END SYNC'!C440="SHOW",'ASS END SYNC'!C441&lt;&gt;"SHOW"),MID('ASS END SYNC'!E440,O440+1,P440-O440-1),""))</f>
        <v/>
      </c>
      <c r="W440" s="11" t="str">
        <f>IF('ASS END SYNC'!C440="SHOW",MID('ASS END SYNC'!E440,Q440+1,S440-Q440+1),"")</f>
        <v/>
      </c>
      <c r="X440" s="11" t="str">
        <f>IF('ASS END SYNC'!C440="SHOW",MID('ASS END SYNC'!E440,S440+2,1000),"")</f>
        <v/>
      </c>
      <c r="Z440" s="12"/>
    </row>
    <row r="441" spans="1:26" x14ac:dyDescent="0.25">
      <c r="A441" s="14">
        <v>438</v>
      </c>
      <c r="B441" s="12" t="str">
        <f>IF('ASS START SYNC'!C441="SHOW",FIND(",",'ASS START SYNC'!E441,1),"")</f>
        <v/>
      </c>
      <c r="C441" s="12" t="str">
        <f>IF('ASS START SYNC'!C441="SHOW",FIND(",",'ASS START SYNC'!E441,B441+1),"")</f>
        <v/>
      </c>
      <c r="D441" s="12" t="str">
        <f>IF('ASS START SYNC'!C441="SHOW",FIND(",",'ASS START SYNC'!E441,C441+1),"")</f>
        <v/>
      </c>
      <c r="E441" s="13" t="str">
        <f>IF('ASS START SYNC'!C441="SHOW",FIND(",,",'ASS START SYNC'!E441,1),"")</f>
        <v/>
      </c>
      <c r="F441" s="13" t="str">
        <f>IF('ASS START SYNC'!C441="SHOW",FIND(",,",'ASS START SYNC'!E441,E441+1),"")</f>
        <v/>
      </c>
      <c r="G441" s="11" t="str">
        <f>IF('ASS START SYNC'!C441="SHOW",LEFT('ASS START SYNC'!E441,B441),"")</f>
        <v/>
      </c>
      <c r="H441" s="12" t="str">
        <f>IF(AND('ASS START SYNC'!C441="SHOW",COUNTA('ASS START SYNC'!$E$4:'ASS START SYNC'!E440)=0),MID('ASS START SYNC'!E441,B441+1,C441-B441-1),IF(AND('ASS START SYNC'!C441="SHOW",COUNTA('ASS START SYNC'!$E$4:'ASS START SYNC'!E440)&lt;&gt;0),I440,""))</f>
        <v/>
      </c>
      <c r="I441" s="12" t="str">
        <f>IF('ASS START SYNC'!C441="SHOW",MID('ASS START SYNC'!E441,C441+1,D441-C441-1),I440)</f>
        <v/>
      </c>
      <c r="J441" s="11" t="str">
        <f>IF('ASS START SYNC'!C441="SHOW",MID('ASS START SYNC'!E441,D441+1,F441-D441+1),"")</f>
        <v/>
      </c>
      <c r="K441" s="11" t="str">
        <f>IF('ASS START SYNC'!C441="SHOW",MID('ASS START SYNC'!E441,F441+2,1000),"")</f>
        <v/>
      </c>
      <c r="M441" s="12"/>
      <c r="N441" s="14">
        <v>438</v>
      </c>
      <c r="O441" s="12" t="str">
        <f>IF('ASS END SYNC'!C441="SHOW",FIND(",",'ASS END SYNC'!E441,1),"")</f>
        <v/>
      </c>
      <c r="P441" s="12" t="str">
        <f>IF('ASS END SYNC'!C441="SHOW",FIND(",",'ASS END SYNC'!E441,O441+1),"")</f>
        <v/>
      </c>
      <c r="Q441" s="12" t="str">
        <f>IF('ASS END SYNC'!C441="SHOW",FIND(",",'ASS END SYNC'!E441,P441+1),"")</f>
        <v/>
      </c>
      <c r="R441" s="13" t="str">
        <f>IF('ASS END SYNC'!C441="SHOW",FIND(",,",'ASS END SYNC'!E441,1),"")</f>
        <v/>
      </c>
      <c r="S441" s="13" t="str">
        <f>IF('ASS END SYNC'!C441="SHOW",FIND(",,",'ASS END SYNC'!E441,R441+1),"")</f>
        <v/>
      </c>
      <c r="T441" s="11" t="str">
        <f>IF('ASS END SYNC'!C441="SHOW",LEFT('ASS END SYNC'!E441,O441),"")</f>
        <v/>
      </c>
      <c r="U441" s="12" t="str">
        <f>IF('ASS END SYNC'!C441="SHOW",MID('ASS END SYNC'!E441,O441+1,P441-O441-1),"")</f>
        <v/>
      </c>
      <c r="V441" s="12" t="str">
        <f>IF(AND('ASS END SYNC'!C441="SHOW",'ASS END SYNC'!C442="SHOW"),U442,IF(AND('ASS END SYNC'!C441="SHOW",'ASS END SYNC'!C442&lt;&gt;"SHOW"),MID('ASS END SYNC'!E441,O441+1,P441-O441-1),""))</f>
        <v/>
      </c>
      <c r="W441" s="11" t="str">
        <f>IF('ASS END SYNC'!C441="SHOW",MID('ASS END SYNC'!E441,Q441+1,S441-Q441+1),"")</f>
        <v/>
      </c>
      <c r="X441" s="11" t="str">
        <f>IF('ASS END SYNC'!C441="SHOW",MID('ASS END SYNC'!E441,S441+2,1000),"")</f>
        <v/>
      </c>
      <c r="Z441" s="12"/>
    </row>
    <row r="442" spans="1:26" x14ac:dyDescent="0.25">
      <c r="A442" s="14">
        <v>439</v>
      </c>
      <c r="B442" s="12" t="str">
        <f>IF('ASS START SYNC'!C442="SHOW",FIND(",",'ASS START SYNC'!E442,1),"")</f>
        <v/>
      </c>
      <c r="C442" s="12" t="str">
        <f>IF('ASS START SYNC'!C442="SHOW",FIND(",",'ASS START SYNC'!E442,B442+1),"")</f>
        <v/>
      </c>
      <c r="D442" s="12" t="str">
        <f>IF('ASS START SYNC'!C442="SHOW",FIND(",",'ASS START SYNC'!E442,C442+1),"")</f>
        <v/>
      </c>
      <c r="E442" s="13" t="str">
        <f>IF('ASS START SYNC'!C442="SHOW",FIND(",,",'ASS START SYNC'!E442,1),"")</f>
        <v/>
      </c>
      <c r="F442" s="13" t="str">
        <f>IF('ASS START SYNC'!C442="SHOW",FIND(",,",'ASS START SYNC'!E442,E442+1),"")</f>
        <v/>
      </c>
      <c r="G442" s="11" t="str">
        <f>IF('ASS START SYNC'!C442="SHOW",LEFT('ASS START SYNC'!E442,B442),"")</f>
        <v/>
      </c>
      <c r="H442" s="12" t="str">
        <f>IF(AND('ASS START SYNC'!C442="SHOW",COUNTA('ASS START SYNC'!$E$4:'ASS START SYNC'!E441)=0),MID('ASS START SYNC'!E442,B442+1,C442-B442-1),IF(AND('ASS START SYNC'!C442="SHOW",COUNTA('ASS START SYNC'!$E$4:'ASS START SYNC'!E441)&lt;&gt;0),I441,""))</f>
        <v/>
      </c>
      <c r="I442" s="12" t="str">
        <f>IF('ASS START SYNC'!C442="SHOW",MID('ASS START SYNC'!E442,C442+1,D442-C442-1),I441)</f>
        <v/>
      </c>
      <c r="J442" s="11" t="str">
        <f>IF('ASS START SYNC'!C442="SHOW",MID('ASS START SYNC'!E442,D442+1,F442-D442+1),"")</f>
        <v/>
      </c>
      <c r="K442" s="11" t="str">
        <f>IF('ASS START SYNC'!C442="SHOW",MID('ASS START SYNC'!E442,F442+2,1000),"")</f>
        <v/>
      </c>
      <c r="M442" s="12"/>
      <c r="N442" s="14">
        <v>439</v>
      </c>
      <c r="O442" s="12" t="str">
        <f>IF('ASS END SYNC'!C442="SHOW",FIND(",",'ASS END SYNC'!E442,1),"")</f>
        <v/>
      </c>
      <c r="P442" s="12" t="str">
        <f>IF('ASS END SYNC'!C442="SHOW",FIND(",",'ASS END SYNC'!E442,O442+1),"")</f>
        <v/>
      </c>
      <c r="Q442" s="12" t="str">
        <f>IF('ASS END SYNC'!C442="SHOW",FIND(",",'ASS END SYNC'!E442,P442+1),"")</f>
        <v/>
      </c>
      <c r="R442" s="13" t="str">
        <f>IF('ASS END SYNC'!C442="SHOW",FIND(",,",'ASS END SYNC'!E442,1),"")</f>
        <v/>
      </c>
      <c r="S442" s="13" t="str">
        <f>IF('ASS END SYNC'!C442="SHOW",FIND(",,",'ASS END SYNC'!E442,R442+1),"")</f>
        <v/>
      </c>
      <c r="T442" s="11" t="str">
        <f>IF('ASS END SYNC'!C442="SHOW",LEFT('ASS END SYNC'!E442,O442),"")</f>
        <v/>
      </c>
      <c r="U442" s="12" t="str">
        <f>IF('ASS END SYNC'!C442="SHOW",MID('ASS END SYNC'!E442,O442+1,P442-O442-1),"")</f>
        <v/>
      </c>
      <c r="V442" s="12" t="str">
        <f>IF(AND('ASS END SYNC'!C442="SHOW",'ASS END SYNC'!C443="SHOW"),U443,IF(AND('ASS END SYNC'!C442="SHOW",'ASS END SYNC'!C443&lt;&gt;"SHOW"),MID('ASS END SYNC'!E442,O442+1,P442-O442-1),""))</f>
        <v/>
      </c>
      <c r="W442" s="11" t="str">
        <f>IF('ASS END SYNC'!C442="SHOW",MID('ASS END SYNC'!E442,Q442+1,S442-Q442+1),"")</f>
        <v/>
      </c>
      <c r="X442" s="11" t="str">
        <f>IF('ASS END SYNC'!C442="SHOW",MID('ASS END SYNC'!E442,S442+2,1000),"")</f>
        <v/>
      </c>
      <c r="Z442" s="12"/>
    </row>
    <row r="443" spans="1:26" x14ac:dyDescent="0.25">
      <c r="A443" s="14">
        <v>440</v>
      </c>
      <c r="B443" s="12" t="str">
        <f>IF('ASS START SYNC'!C443="SHOW",FIND(",",'ASS START SYNC'!E443,1),"")</f>
        <v/>
      </c>
      <c r="C443" s="12" t="str">
        <f>IF('ASS START SYNC'!C443="SHOW",FIND(",",'ASS START SYNC'!E443,B443+1),"")</f>
        <v/>
      </c>
      <c r="D443" s="12" t="str">
        <f>IF('ASS START SYNC'!C443="SHOW",FIND(",",'ASS START SYNC'!E443,C443+1),"")</f>
        <v/>
      </c>
      <c r="E443" s="13" t="str">
        <f>IF('ASS START SYNC'!C443="SHOW",FIND(",,",'ASS START SYNC'!E443,1),"")</f>
        <v/>
      </c>
      <c r="F443" s="13" t="str">
        <f>IF('ASS START SYNC'!C443="SHOW",FIND(",,",'ASS START SYNC'!E443,E443+1),"")</f>
        <v/>
      </c>
      <c r="G443" s="11" t="str">
        <f>IF('ASS START SYNC'!C443="SHOW",LEFT('ASS START SYNC'!E443,B443),"")</f>
        <v/>
      </c>
      <c r="H443" s="12" t="str">
        <f>IF(AND('ASS START SYNC'!C443="SHOW",COUNTA('ASS START SYNC'!$E$4:'ASS START SYNC'!E442)=0),MID('ASS START SYNC'!E443,B443+1,C443-B443-1),IF(AND('ASS START SYNC'!C443="SHOW",COUNTA('ASS START SYNC'!$E$4:'ASS START SYNC'!E442)&lt;&gt;0),I442,""))</f>
        <v/>
      </c>
      <c r="I443" s="12" t="str">
        <f>IF('ASS START SYNC'!C443="SHOW",MID('ASS START SYNC'!E443,C443+1,D443-C443-1),I442)</f>
        <v/>
      </c>
      <c r="J443" s="11" t="str">
        <f>IF('ASS START SYNC'!C443="SHOW",MID('ASS START SYNC'!E443,D443+1,F443-D443+1),"")</f>
        <v/>
      </c>
      <c r="K443" s="11" t="str">
        <f>IF('ASS START SYNC'!C443="SHOW",MID('ASS START SYNC'!E443,F443+2,1000),"")</f>
        <v/>
      </c>
      <c r="M443" s="12"/>
      <c r="N443" s="14">
        <v>440</v>
      </c>
      <c r="O443" s="12" t="str">
        <f>IF('ASS END SYNC'!C443="SHOW",FIND(",",'ASS END SYNC'!E443,1),"")</f>
        <v/>
      </c>
      <c r="P443" s="12" t="str">
        <f>IF('ASS END SYNC'!C443="SHOW",FIND(",",'ASS END SYNC'!E443,O443+1),"")</f>
        <v/>
      </c>
      <c r="Q443" s="12" t="str">
        <f>IF('ASS END SYNC'!C443="SHOW",FIND(",",'ASS END SYNC'!E443,P443+1),"")</f>
        <v/>
      </c>
      <c r="R443" s="13" t="str">
        <f>IF('ASS END SYNC'!C443="SHOW",FIND(",,",'ASS END SYNC'!E443,1),"")</f>
        <v/>
      </c>
      <c r="S443" s="13" t="str">
        <f>IF('ASS END SYNC'!C443="SHOW",FIND(",,",'ASS END SYNC'!E443,R443+1),"")</f>
        <v/>
      </c>
      <c r="T443" s="11" t="str">
        <f>IF('ASS END SYNC'!C443="SHOW",LEFT('ASS END SYNC'!E443,O443),"")</f>
        <v/>
      </c>
      <c r="U443" s="12" t="str">
        <f>IF('ASS END SYNC'!C443="SHOW",MID('ASS END SYNC'!E443,O443+1,P443-O443-1),"")</f>
        <v/>
      </c>
      <c r="V443" s="12" t="str">
        <f>IF(AND('ASS END SYNC'!C443="SHOW",'ASS END SYNC'!C444="SHOW"),U444,IF(AND('ASS END SYNC'!C443="SHOW",'ASS END SYNC'!C444&lt;&gt;"SHOW"),MID('ASS END SYNC'!E443,O443+1,P443-O443-1),""))</f>
        <v/>
      </c>
      <c r="W443" s="11" t="str">
        <f>IF('ASS END SYNC'!C443="SHOW",MID('ASS END SYNC'!E443,Q443+1,S443-Q443+1),"")</f>
        <v/>
      </c>
      <c r="X443" s="11" t="str">
        <f>IF('ASS END SYNC'!C443="SHOW",MID('ASS END SYNC'!E443,S443+2,1000),"")</f>
        <v/>
      </c>
      <c r="Z443" s="12"/>
    </row>
    <row r="444" spans="1:26" x14ac:dyDescent="0.25">
      <c r="A444" s="14">
        <v>441</v>
      </c>
      <c r="B444" s="12" t="str">
        <f>IF('ASS START SYNC'!C444="SHOW",FIND(",",'ASS START SYNC'!E444,1),"")</f>
        <v/>
      </c>
      <c r="C444" s="12" t="str">
        <f>IF('ASS START SYNC'!C444="SHOW",FIND(",",'ASS START SYNC'!E444,B444+1),"")</f>
        <v/>
      </c>
      <c r="D444" s="12" t="str">
        <f>IF('ASS START SYNC'!C444="SHOW",FIND(",",'ASS START SYNC'!E444,C444+1),"")</f>
        <v/>
      </c>
      <c r="E444" s="13" t="str">
        <f>IF('ASS START SYNC'!C444="SHOW",FIND(",,",'ASS START SYNC'!E444,1),"")</f>
        <v/>
      </c>
      <c r="F444" s="13" t="str">
        <f>IF('ASS START SYNC'!C444="SHOW",FIND(",,",'ASS START SYNC'!E444,E444+1),"")</f>
        <v/>
      </c>
      <c r="G444" s="11" t="str">
        <f>IF('ASS START SYNC'!C444="SHOW",LEFT('ASS START SYNC'!E444,B444),"")</f>
        <v/>
      </c>
      <c r="H444" s="12" t="str">
        <f>IF(AND('ASS START SYNC'!C444="SHOW",COUNTA('ASS START SYNC'!$E$4:'ASS START SYNC'!E443)=0),MID('ASS START SYNC'!E444,B444+1,C444-B444-1),IF(AND('ASS START SYNC'!C444="SHOW",COUNTA('ASS START SYNC'!$E$4:'ASS START SYNC'!E443)&lt;&gt;0),I443,""))</f>
        <v/>
      </c>
      <c r="I444" s="12" t="str">
        <f>IF('ASS START SYNC'!C444="SHOW",MID('ASS START SYNC'!E444,C444+1,D444-C444-1),I443)</f>
        <v/>
      </c>
      <c r="J444" s="11" t="str">
        <f>IF('ASS START SYNC'!C444="SHOW",MID('ASS START SYNC'!E444,D444+1,F444-D444+1),"")</f>
        <v/>
      </c>
      <c r="K444" s="11" t="str">
        <f>IF('ASS START SYNC'!C444="SHOW",MID('ASS START SYNC'!E444,F444+2,1000),"")</f>
        <v/>
      </c>
      <c r="M444" s="12"/>
      <c r="N444" s="14">
        <v>441</v>
      </c>
      <c r="O444" s="12" t="str">
        <f>IF('ASS END SYNC'!C444="SHOW",FIND(",",'ASS END SYNC'!E444,1),"")</f>
        <v/>
      </c>
      <c r="P444" s="12" t="str">
        <f>IF('ASS END SYNC'!C444="SHOW",FIND(",",'ASS END SYNC'!E444,O444+1),"")</f>
        <v/>
      </c>
      <c r="Q444" s="12" t="str">
        <f>IF('ASS END SYNC'!C444="SHOW",FIND(",",'ASS END SYNC'!E444,P444+1),"")</f>
        <v/>
      </c>
      <c r="R444" s="13" t="str">
        <f>IF('ASS END SYNC'!C444="SHOW",FIND(",,",'ASS END SYNC'!E444,1),"")</f>
        <v/>
      </c>
      <c r="S444" s="13" t="str">
        <f>IF('ASS END SYNC'!C444="SHOW",FIND(",,",'ASS END SYNC'!E444,R444+1),"")</f>
        <v/>
      </c>
      <c r="T444" s="11" t="str">
        <f>IF('ASS END SYNC'!C444="SHOW",LEFT('ASS END SYNC'!E444,O444),"")</f>
        <v/>
      </c>
      <c r="U444" s="12" t="str">
        <f>IF('ASS END SYNC'!C444="SHOW",MID('ASS END SYNC'!E444,O444+1,P444-O444-1),"")</f>
        <v/>
      </c>
      <c r="V444" s="12" t="str">
        <f>IF(AND('ASS END SYNC'!C444="SHOW",'ASS END SYNC'!C445="SHOW"),U445,IF(AND('ASS END SYNC'!C444="SHOW",'ASS END SYNC'!C445&lt;&gt;"SHOW"),MID('ASS END SYNC'!E444,O444+1,P444-O444-1),""))</f>
        <v/>
      </c>
      <c r="W444" s="11" t="str">
        <f>IF('ASS END SYNC'!C444="SHOW",MID('ASS END SYNC'!E444,Q444+1,S444-Q444+1),"")</f>
        <v/>
      </c>
      <c r="X444" s="11" t="str">
        <f>IF('ASS END SYNC'!C444="SHOW",MID('ASS END SYNC'!E444,S444+2,1000),"")</f>
        <v/>
      </c>
      <c r="Z444" s="12"/>
    </row>
    <row r="445" spans="1:26" x14ac:dyDescent="0.25">
      <c r="A445" s="14">
        <v>442</v>
      </c>
      <c r="B445" s="12" t="str">
        <f>IF('ASS START SYNC'!C445="SHOW",FIND(",",'ASS START SYNC'!E445,1),"")</f>
        <v/>
      </c>
      <c r="C445" s="12" t="str">
        <f>IF('ASS START SYNC'!C445="SHOW",FIND(",",'ASS START SYNC'!E445,B445+1),"")</f>
        <v/>
      </c>
      <c r="D445" s="12" t="str">
        <f>IF('ASS START SYNC'!C445="SHOW",FIND(",",'ASS START SYNC'!E445,C445+1),"")</f>
        <v/>
      </c>
      <c r="E445" s="13" t="str">
        <f>IF('ASS START SYNC'!C445="SHOW",FIND(",,",'ASS START SYNC'!E445,1),"")</f>
        <v/>
      </c>
      <c r="F445" s="13" t="str">
        <f>IF('ASS START SYNC'!C445="SHOW",FIND(",,",'ASS START SYNC'!E445,E445+1),"")</f>
        <v/>
      </c>
      <c r="G445" s="11" t="str">
        <f>IF('ASS START SYNC'!C445="SHOW",LEFT('ASS START SYNC'!E445,B445),"")</f>
        <v/>
      </c>
      <c r="H445" s="12" t="str">
        <f>IF(AND('ASS START SYNC'!C445="SHOW",COUNTA('ASS START SYNC'!$E$4:'ASS START SYNC'!E444)=0),MID('ASS START SYNC'!E445,B445+1,C445-B445-1),IF(AND('ASS START SYNC'!C445="SHOW",COUNTA('ASS START SYNC'!$E$4:'ASS START SYNC'!E444)&lt;&gt;0),I444,""))</f>
        <v/>
      </c>
      <c r="I445" s="12" t="str">
        <f>IF('ASS START SYNC'!C445="SHOW",MID('ASS START SYNC'!E445,C445+1,D445-C445-1),I444)</f>
        <v/>
      </c>
      <c r="J445" s="11" t="str">
        <f>IF('ASS START SYNC'!C445="SHOW",MID('ASS START SYNC'!E445,D445+1,F445-D445+1),"")</f>
        <v/>
      </c>
      <c r="K445" s="11" t="str">
        <f>IF('ASS START SYNC'!C445="SHOW",MID('ASS START SYNC'!E445,F445+2,1000),"")</f>
        <v/>
      </c>
      <c r="M445" s="12"/>
      <c r="N445" s="14">
        <v>442</v>
      </c>
      <c r="O445" s="12" t="str">
        <f>IF('ASS END SYNC'!C445="SHOW",FIND(",",'ASS END SYNC'!E445,1),"")</f>
        <v/>
      </c>
      <c r="P445" s="12" t="str">
        <f>IF('ASS END SYNC'!C445="SHOW",FIND(",",'ASS END SYNC'!E445,O445+1),"")</f>
        <v/>
      </c>
      <c r="Q445" s="12" t="str">
        <f>IF('ASS END SYNC'!C445="SHOW",FIND(",",'ASS END SYNC'!E445,P445+1),"")</f>
        <v/>
      </c>
      <c r="R445" s="13" t="str">
        <f>IF('ASS END SYNC'!C445="SHOW",FIND(",,",'ASS END SYNC'!E445,1),"")</f>
        <v/>
      </c>
      <c r="S445" s="13" t="str">
        <f>IF('ASS END SYNC'!C445="SHOW",FIND(",,",'ASS END SYNC'!E445,R445+1),"")</f>
        <v/>
      </c>
      <c r="T445" s="11" t="str">
        <f>IF('ASS END SYNC'!C445="SHOW",LEFT('ASS END SYNC'!E445,O445),"")</f>
        <v/>
      </c>
      <c r="U445" s="12" t="str">
        <f>IF('ASS END SYNC'!C445="SHOW",MID('ASS END SYNC'!E445,O445+1,P445-O445-1),"")</f>
        <v/>
      </c>
      <c r="V445" s="12" t="str">
        <f>IF(AND('ASS END SYNC'!C445="SHOW",'ASS END SYNC'!C446="SHOW"),U446,IF(AND('ASS END SYNC'!C445="SHOW",'ASS END SYNC'!C446&lt;&gt;"SHOW"),MID('ASS END SYNC'!E445,O445+1,P445-O445-1),""))</f>
        <v/>
      </c>
      <c r="W445" s="11" t="str">
        <f>IF('ASS END SYNC'!C445="SHOW",MID('ASS END SYNC'!E445,Q445+1,S445-Q445+1),"")</f>
        <v/>
      </c>
      <c r="X445" s="11" t="str">
        <f>IF('ASS END SYNC'!C445="SHOW",MID('ASS END SYNC'!E445,S445+2,1000),"")</f>
        <v/>
      </c>
      <c r="Z445" s="12"/>
    </row>
    <row r="446" spans="1:26" x14ac:dyDescent="0.25">
      <c r="A446" s="14">
        <v>443</v>
      </c>
      <c r="B446" s="12" t="str">
        <f>IF('ASS START SYNC'!C446="SHOW",FIND(",",'ASS START SYNC'!E446,1),"")</f>
        <v/>
      </c>
      <c r="C446" s="12" t="str">
        <f>IF('ASS START SYNC'!C446="SHOW",FIND(",",'ASS START SYNC'!E446,B446+1),"")</f>
        <v/>
      </c>
      <c r="D446" s="12" t="str">
        <f>IF('ASS START SYNC'!C446="SHOW",FIND(",",'ASS START SYNC'!E446,C446+1),"")</f>
        <v/>
      </c>
      <c r="E446" s="13" t="str">
        <f>IF('ASS START SYNC'!C446="SHOW",FIND(",,",'ASS START SYNC'!E446,1),"")</f>
        <v/>
      </c>
      <c r="F446" s="13" t="str">
        <f>IF('ASS START SYNC'!C446="SHOW",FIND(",,",'ASS START SYNC'!E446,E446+1),"")</f>
        <v/>
      </c>
      <c r="G446" s="11" t="str">
        <f>IF('ASS START SYNC'!C446="SHOW",LEFT('ASS START SYNC'!E446,B446),"")</f>
        <v/>
      </c>
      <c r="H446" s="12" t="str">
        <f>IF(AND('ASS START SYNC'!C446="SHOW",COUNTA('ASS START SYNC'!$E$4:'ASS START SYNC'!E445)=0),MID('ASS START SYNC'!E446,B446+1,C446-B446-1),IF(AND('ASS START SYNC'!C446="SHOW",COUNTA('ASS START SYNC'!$E$4:'ASS START SYNC'!E445)&lt;&gt;0),I445,""))</f>
        <v/>
      </c>
      <c r="I446" s="12" t="str">
        <f>IF('ASS START SYNC'!C446="SHOW",MID('ASS START SYNC'!E446,C446+1,D446-C446-1),I445)</f>
        <v/>
      </c>
      <c r="J446" s="11" t="str">
        <f>IF('ASS START SYNC'!C446="SHOW",MID('ASS START SYNC'!E446,D446+1,F446-D446+1),"")</f>
        <v/>
      </c>
      <c r="K446" s="11" t="str">
        <f>IF('ASS START SYNC'!C446="SHOW",MID('ASS START SYNC'!E446,F446+2,1000),"")</f>
        <v/>
      </c>
      <c r="M446" s="12"/>
      <c r="N446" s="14">
        <v>443</v>
      </c>
      <c r="O446" s="12" t="str">
        <f>IF('ASS END SYNC'!C446="SHOW",FIND(",",'ASS END SYNC'!E446,1),"")</f>
        <v/>
      </c>
      <c r="P446" s="12" t="str">
        <f>IF('ASS END SYNC'!C446="SHOW",FIND(",",'ASS END SYNC'!E446,O446+1),"")</f>
        <v/>
      </c>
      <c r="Q446" s="12" t="str">
        <f>IF('ASS END SYNC'!C446="SHOW",FIND(",",'ASS END SYNC'!E446,P446+1),"")</f>
        <v/>
      </c>
      <c r="R446" s="13" t="str">
        <f>IF('ASS END SYNC'!C446="SHOW",FIND(",,",'ASS END SYNC'!E446,1),"")</f>
        <v/>
      </c>
      <c r="S446" s="13" t="str">
        <f>IF('ASS END SYNC'!C446="SHOW",FIND(",,",'ASS END SYNC'!E446,R446+1),"")</f>
        <v/>
      </c>
      <c r="T446" s="11" t="str">
        <f>IF('ASS END SYNC'!C446="SHOW",LEFT('ASS END SYNC'!E446,O446),"")</f>
        <v/>
      </c>
      <c r="U446" s="12" t="str">
        <f>IF('ASS END SYNC'!C446="SHOW",MID('ASS END SYNC'!E446,O446+1,P446-O446-1),"")</f>
        <v/>
      </c>
      <c r="V446" s="12" t="str">
        <f>IF(AND('ASS END SYNC'!C446="SHOW",'ASS END SYNC'!C447="SHOW"),U447,IF(AND('ASS END SYNC'!C446="SHOW",'ASS END SYNC'!C447&lt;&gt;"SHOW"),MID('ASS END SYNC'!E446,O446+1,P446-O446-1),""))</f>
        <v/>
      </c>
      <c r="W446" s="11" t="str">
        <f>IF('ASS END SYNC'!C446="SHOW",MID('ASS END SYNC'!E446,Q446+1,S446-Q446+1),"")</f>
        <v/>
      </c>
      <c r="X446" s="11" t="str">
        <f>IF('ASS END SYNC'!C446="SHOW",MID('ASS END SYNC'!E446,S446+2,1000),"")</f>
        <v/>
      </c>
      <c r="Z446" s="12"/>
    </row>
    <row r="447" spans="1:26" x14ac:dyDescent="0.25">
      <c r="A447" s="14">
        <v>444</v>
      </c>
      <c r="B447" s="12" t="str">
        <f>IF('ASS START SYNC'!C447="SHOW",FIND(",",'ASS START SYNC'!E447,1),"")</f>
        <v/>
      </c>
      <c r="C447" s="12" t="str">
        <f>IF('ASS START SYNC'!C447="SHOW",FIND(",",'ASS START SYNC'!E447,B447+1),"")</f>
        <v/>
      </c>
      <c r="D447" s="12" t="str">
        <f>IF('ASS START SYNC'!C447="SHOW",FIND(",",'ASS START SYNC'!E447,C447+1),"")</f>
        <v/>
      </c>
      <c r="E447" s="13" t="str">
        <f>IF('ASS START SYNC'!C447="SHOW",FIND(",,",'ASS START SYNC'!E447,1),"")</f>
        <v/>
      </c>
      <c r="F447" s="13" t="str">
        <f>IF('ASS START SYNC'!C447="SHOW",FIND(",,",'ASS START SYNC'!E447,E447+1),"")</f>
        <v/>
      </c>
      <c r="G447" s="11" t="str">
        <f>IF('ASS START SYNC'!C447="SHOW",LEFT('ASS START SYNC'!E447,B447),"")</f>
        <v/>
      </c>
      <c r="H447" s="12" t="str">
        <f>IF(AND('ASS START SYNC'!C447="SHOW",COUNTA('ASS START SYNC'!$E$4:'ASS START SYNC'!E446)=0),MID('ASS START SYNC'!E447,B447+1,C447-B447-1),IF(AND('ASS START SYNC'!C447="SHOW",COUNTA('ASS START SYNC'!$E$4:'ASS START SYNC'!E446)&lt;&gt;0),I446,""))</f>
        <v/>
      </c>
      <c r="I447" s="12" t="str">
        <f>IF('ASS START SYNC'!C447="SHOW",MID('ASS START SYNC'!E447,C447+1,D447-C447-1),I446)</f>
        <v/>
      </c>
      <c r="J447" s="11" t="str">
        <f>IF('ASS START SYNC'!C447="SHOW",MID('ASS START SYNC'!E447,D447+1,F447-D447+1),"")</f>
        <v/>
      </c>
      <c r="K447" s="11" t="str">
        <f>IF('ASS START SYNC'!C447="SHOW",MID('ASS START SYNC'!E447,F447+2,1000),"")</f>
        <v/>
      </c>
      <c r="M447" s="12"/>
      <c r="N447" s="14">
        <v>444</v>
      </c>
      <c r="O447" s="12" t="str">
        <f>IF('ASS END SYNC'!C447="SHOW",FIND(",",'ASS END SYNC'!E447,1),"")</f>
        <v/>
      </c>
      <c r="P447" s="12" t="str">
        <f>IF('ASS END SYNC'!C447="SHOW",FIND(",",'ASS END SYNC'!E447,O447+1),"")</f>
        <v/>
      </c>
      <c r="Q447" s="12" t="str">
        <f>IF('ASS END SYNC'!C447="SHOW",FIND(",",'ASS END SYNC'!E447,P447+1),"")</f>
        <v/>
      </c>
      <c r="R447" s="13" t="str">
        <f>IF('ASS END SYNC'!C447="SHOW",FIND(",,",'ASS END SYNC'!E447,1),"")</f>
        <v/>
      </c>
      <c r="S447" s="13" t="str">
        <f>IF('ASS END SYNC'!C447="SHOW",FIND(",,",'ASS END SYNC'!E447,R447+1),"")</f>
        <v/>
      </c>
      <c r="T447" s="11" t="str">
        <f>IF('ASS END SYNC'!C447="SHOW",LEFT('ASS END SYNC'!E447,O447),"")</f>
        <v/>
      </c>
      <c r="U447" s="12" t="str">
        <f>IF('ASS END SYNC'!C447="SHOW",MID('ASS END SYNC'!E447,O447+1,P447-O447-1),"")</f>
        <v/>
      </c>
      <c r="V447" s="12" t="str">
        <f>IF(AND('ASS END SYNC'!C447="SHOW",'ASS END SYNC'!C448="SHOW"),U448,IF(AND('ASS END SYNC'!C447="SHOW",'ASS END SYNC'!C448&lt;&gt;"SHOW"),MID('ASS END SYNC'!E447,O447+1,P447-O447-1),""))</f>
        <v/>
      </c>
      <c r="W447" s="11" t="str">
        <f>IF('ASS END SYNC'!C447="SHOW",MID('ASS END SYNC'!E447,Q447+1,S447-Q447+1),"")</f>
        <v/>
      </c>
      <c r="X447" s="11" t="str">
        <f>IF('ASS END SYNC'!C447="SHOW",MID('ASS END SYNC'!E447,S447+2,1000),"")</f>
        <v/>
      </c>
      <c r="Z447" s="12"/>
    </row>
    <row r="448" spans="1:26" x14ac:dyDescent="0.25">
      <c r="A448" s="14">
        <v>445</v>
      </c>
      <c r="B448" s="12" t="str">
        <f>IF('ASS START SYNC'!C448="SHOW",FIND(",",'ASS START SYNC'!E448,1),"")</f>
        <v/>
      </c>
      <c r="C448" s="12" t="str">
        <f>IF('ASS START SYNC'!C448="SHOW",FIND(",",'ASS START SYNC'!E448,B448+1),"")</f>
        <v/>
      </c>
      <c r="D448" s="12" t="str">
        <f>IF('ASS START SYNC'!C448="SHOW",FIND(",",'ASS START SYNC'!E448,C448+1),"")</f>
        <v/>
      </c>
      <c r="E448" s="13" t="str">
        <f>IF('ASS START SYNC'!C448="SHOW",FIND(",,",'ASS START SYNC'!E448,1),"")</f>
        <v/>
      </c>
      <c r="F448" s="13" t="str">
        <f>IF('ASS START SYNC'!C448="SHOW",FIND(",,",'ASS START SYNC'!E448,E448+1),"")</f>
        <v/>
      </c>
      <c r="G448" s="11" t="str">
        <f>IF('ASS START SYNC'!C448="SHOW",LEFT('ASS START SYNC'!E448,B448),"")</f>
        <v/>
      </c>
      <c r="H448" s="12" t="str">
        <f>IF(AND('ASS START SYNC'!C448="SHOW",COUNTA('ASS START SYNC'!$E$4:'ASS START SYNC'!E447)=0),MID('ASS START SYNC'!E448,B448+1,C448-B448-1),IF(AND('ASS START SYNC'!C448="SHOW",COUNTA('ASS START SYNC'!$E$4:'ASS START SYNC'!E447)&lt;&gt;0),I447,""))</f>
        <v/>
      </c>
      <c r="I448" s="12" t="str">
        <f>IF('ASS START SYNC'!C448="SHOW",MID('ASS START SYNC'!E448,C448+1,D448-C448-1),I447)</f>
        <v/>
      </c>
      <c r="J448" s="11" t="str">
        <f>IF('ASS START SYNC'!C448="SHOW",MID('ASS START SYNC'!E448,D448+1,F448-D448+1),"")</f>
        <v/>
      </c>
      <c r="K448" s="11" t="str">
        <f>IF('ASS START SYNC'!C448="SHOW",MID('ASS START SYNC'!E448,F448+2,1000),"")</f>
        <v/>
      </c>
      <c r="M448" s="12"/>
      <c r="N448" s="14">
        <v>445</v>
      </c>
      <c r="O448" s="12" t="str">
        <f>IF('ASS END SYNC'!C448="SHOW",FIND(",",'ASS END SYNC'!E448,1),"")</f>
        <v/>
      </c>
      <c r="P448" s="12" t="str">
        <f>IF('ASS END SYNC'!C448="SHOW",FIND(",",'ASS END SYNC'!E448,O448+1),"")</f>
        <v/>
      </c>
      <c r="Q448" s="12" t="str">
        <f>IF('ASS END SYNC'!C448="SHOW",FIND(",",'ASS END SYNC'!E448,P448+1),"")</f>
        <v/>
      </c>
      <c r="R448" s="13" t="str">
        <f>IF('ASS END SYNC'!C448="SHOW",FIND(",,",'ASS END SYNC'!E448,1),"")</f>
        <v/>
      </c>
      <c r="S448" s="13" t="str">
        <f>IF('ASS END SYNC'!C448="SHOW",FIND(",,",'ASS END SYNC'!E448,R448+1),"")</f>
        <v/>
      </c>
      <c r="T448" s="11" t="str">
        <f>IF('ASS END SYNC'!C448="SHOW",LEFT('ASS END SYNC'!E448,O448),"")</f>
        <v/>
      </c>
      <c r="U448" s="12" t="str">
        <f>IF('ASS END SYNC'!C448="SHOW",MID('ASS END SYNC'!E448,O448+1,P448-O448-1),"")</f>
        <v/>
      </c>
      <c r="V448" s="12" t="str">
        <f>IF(AND('ASS END SYNC'!C448="SHOW",'ASS END SYNC'!C449="SHOW"),U449,IF(AND('ASS END SYNC'!C448="SHOW",'ASS END SYNC'!C449&lt;&gt;"SHOW"),MID('ASS END SYNC'!E448,O448+1,P448-O448-1),""))</f>
        <v/>
      </c>
      <c r="W448" s="11" t="str">
        <f>IF('ASS END SYNC'!C448="SHOW",MID('ASS END SYNC'!E448,Q448+1,S448-Q448+1),"")</f>
        <v/>
      </c>
      <c r="X448" s="11" t="str">
        <f>IF('ASS END SYNC'!C448="SHOW",MID('ASS END SYNC'!E448,S448+2,1000),"")</f>
        <v/>
      </c>
      <c r="Z448" s="12"/>
    </row>
    <row r="449" spans="1:26" x14ac:dyDescent="0.25">
      <c r="A449" s="14">
        <v>446</v>
      </c>
      <c r="B449" s="12" t="str">
        <f>IF('ASS START SYNC'!C449="SHOW",FIND(",",'ASS START SYNC'!E449,1),"")</f>
        <v/>
      </c>
      <c r="C449" s="12" t="str">
        <f>IF('ASS START SYNC'!C449="SHOW",FIND(",",'ASS START SYNC'!E449,B449+1),"")</f>
        <v/>
      </c>
      <c r="D449" s="12" t="str">
        <f>IF('ASS START SYNC'!C449="SHOW",FIND(",",'ASS START SYNC'!E449,C449+1),"")</f>
        <v/>
      </c>
      <c r="E449" s="13" t="str">
        <f>IF('ASS START SYNC'!C449="SHOW",FIND(",,",'ASS START SYNC'!E449,1),"")</f>
        <v/>
      </c>
      <c r="F449" s="13" t="str">
        <f>IF('ASS START SYNC'!C449="SHOW",FIND(",,",'ASS START SYNC'!E449,E449+1),"")</f>
        <v/>
      </c>
      <c r="G449" s="11" t="str">
        <f>IF('ASS START SYNC'!C449="SHOW",LEFT('ASS START SYNC'!E449,B449),"")</f>
        <v/>
      </c>
      <c r="H449" s="12" t="str">
        <f>IF(AND('ASS START SYNC'!C449="SHOW",COUNTA('ASS START SYNC'!$E$4:'ASS START SYNC'!E448)=0),MID('ASS START SYNC'!E449,B449+1,C449-B449-1),IF(AND('ASS START SYNC'!C449="SHOW",COUNTA('ASS START SYNC'!$E$4:'ASS START SYNC'!E448)&lt;&gt;0),I448,""))</f>
        <v/>
      </c>
      <c r="I449" s="12" t="str">
        <f>IF('ASS START SYNC'!C449="SHOW",MID('ASS START SYNC'!E449,C449+1,D449-C449-1),I448)</f>
        <v/>
      </c>
      <c r="J449" s="11" t="str">
        <f>IF('ASS START SYNC'!C449="SHOW",MID('ASS START SYNC'!E449,D449+1,F449-D449+1),"")</f>
        <v/>
      </c>
      <c r="K449" s="11" t="str">
        <f>IF('ASS START SYNC'!C449="SHOW",MID('ASS START SYNC'!E449,F449+2,1000),"")</f>
        <v/>
      </c>
      <c r="M449" s="12"/>
      <c r="N449" s="14">
        <v>446</v>
      </c>
      <c r="O449" s="12" t="str">
        <f>IF('ASS END SYNC'!C449="SHOW",FIND(",",'ASS END SYNC'!E449,1),"")</f>
        <v/>
      </c>
      <c r="P449" s="12" t="str">
        <f>IF('ASS END SYNC'!C449="SHOW",FIND(",",'ASS END SYNC'!E449,O449+1),"")</f>
        <v/>
      </c>
      <c r="Q449" s="12" t="str">
        <f>IF('ASS END SYNC'!C449="SHOW",FIND(",",'ASS END SYNC'!E449,P449+1),"")</f>
        <v/>
      </c>
      <c r="R449" s="13" t="str">
        <f>IF('ASS END SYNC'!C449="SHOW",FIND(",,",'ASS END SYNC'!E449,1),"")</f>
        <v/>
      </c>
      <c r="S449" s="13" t="str">
        <f>IF('ASS END SYNC'!C449="SHOW",FIND(",,",'ASS END SYNC'!E449,R449+1),"")</f>
        <v/>
      </c>
      <c r="T449" s="11" t="str">
        <f>IF('ASS END SYNC'!C449="SHOW",LEFT('ASS END SYNC'!E449,O449),"")</f>
        <v/>
      </c>
      <c r="U449" s="12" t="str">
        <f>IF('ASS END SYNC'!C449="SHOW",MID('ASS END SYNC'!E449,O449+1,P449-O449-1),"")</f>
        <v/>
      </c>
      <c r="V449" s="12" t="str">
        <f>IF(AND('ASS END SYNC'!C449="SHOW",'ASS END SYNC'!C450="SHOW"),U450,IF(AND('ASS END SYNC'!C449="SHOW",'ASS END SYNC'!C450&lt;&gt;"SHOW"),MID('ASS END SYNC'!E449,O449+1,P449-O449-1),""))</f>
        <v/>
      </c>
      <c r="W449" s="11" t="str">
        <f>IF('ASS END SYNC'!C449="SHOW",MID('ASS END SYNC'!E449,Q449+1,S449-Q449+1),"")</f>
        <v/>
      </c>
      <c r="X449" s="11" t="str">
        <f>IF('ASS END SYNC'!C449="SHOW",MID('ASS END SYNC'!E449,S449+2,1000),"")</f>
        <v/>
      </c>
      <c r="Z449" s="12"/>
    </row>
    <row r="450" spans="1:26" x14ac:dyDescent="0.25">
      <c r="A450" s="14">
        <v>447</v>
      </c>
      <c r="B450" s="12" t="str">
        <f>IF('ASS START SYNC'!C450="SHOW",FIND(",",'ASS START SYNC'!E450,1),"")</f>
        <v/>
      </c>
      <c r="C450" s="12" t="str">
        <f>IF('ASS START SYNC'!C450="SHOW",FIND(",",'ASS START SYNC'!E450,B450+1),"")</f>
        <v/>
      </c>
      <c r="D450" s="12" t="str">
        <f>IF('ASS START SYNC'!C450="SHOW",FIND(",",'ASS START SYNC'!E450,C450+1),"")</f>
        <v/>
      </c>
      <c r="E450" s="13" t="str">
        <f>IF('ASS START SYNC'!C450="SHOW",FIND(",,",'ASS START SYNC'!E450,1),"")</f>
        <v/>
      </c>
      <c r="F450" s="13" t="str">
        <f>IF('ASS START SYNC'!C450="SHOW",FIND(",,",'ASS START SYNC'!E450,E450+1),"")</f>
        <v/>
      </c>
      <c r="G450" s="11" t="str">
        <f>IF('ASS START SYNC'!C450="SHOW",LEFT('ASS START SYNC'!E450,B450),"")</f>
        <v/>
      </c>
      <c r="H450" s="12" t="str">
        <f>IF(AND('ASS START SYNC'!C450="SHOW",COUNTA('ASS START SYNC'!$E$4:'ASS START SYNC'!E449)=0),MID('ASS START SYNC'!E450,B450+1,C450-B450-1),IF(AND('ASS START SYNC'!C450="SHOW",COUNTA('ASS START SYNC'!$E$4:'ASS START SYNC'!E449)&lt;&gt;0),I449,""))</f>
        <v/>
      </c>
      <c r="I450" s="12" t="str">
        <f>IF('ASS START SYNC'!C450="SHOW",MID('ASS START SYNC'!E450,C450+1,D450-C450-1),I449)</f>
        <v/>
      </c>
      <c r="J450" s="11" t="str">
        <f>IF('ASS START SYNC'!C450="SHOW",MID('ASS START SYNC'!E450,D450+1,F450-D450+1),"")</f>
        <v/>
      </c>
      <c r="K450" s="11" t="str">
        <f>IF('ASS START SYNC'!C450="SHOW",MID('ASS START SYNC'!E450,F450+2,1000),"")</f>
        <v/>
      </c>
      <c r="M450" s="12"/>
      <c r="N450" s="14">
        <v>447</v>
      </c>
      <c r="O450" s="12" t="str">
        <f>IF('ASS END SYNC'!C450="SHOW",FIND(",",'ASS END SYNC'!E450,1),"")</f>
        <v/>
      </c>
      <c r="P450" s="12" t="str">
        <f>IF('ASS END SYNC'!C450="SHOW",FIND(",",'ASS END SYNC'!E450,O450+1),"")</f>
        <v/>
      </c>
      <c r="Q450" s="12" t="str">
        <f>IF('ASS END SYNC'!C450="SHOW",FIND(",",'ASS END SYNC'!E450,P450+1),"")</f>
        <v/>
      </c>
      <c r="R450" s="13" t="str">
        <f>IF('ASS END SYNC'!C450="SHOW",FIND(",,",'ASS END SYNC'!E450,1),"")</f>
        <v/>
      </c>
      <c r="S450" s="13" t="str">
        <f>IF('ASS END SYNC'!C450="SHOW",FIND(",,",'ASS END SYNC'!E450,R450+1),"")</f>
        <v/>
      </c>
      <c r="T450" s="11" t="str">
        <f>IF('ASS END SYNC'!C450="SHOW",LEFT('ASS END SYNC'!E450,O450),"")</f>
        <v/>
      </c>
      <c r="U450" s="12" t="str">
        <f>IF('ASS END SYNC'!C450="SHOW",MID('ASS END SYNC'!E450,O450+1,P450-O450-1),"")</f>
        <v/>
      </c>
      <c r="V450" s="12" t="str">
        <f>IF(AND('ASS END SYNC'!C450="SHOW",'ASS END SYNC'!C451="SHOW"),U451,IF(AND('ASS END SYNC'!C450="SHOW",'ASS END SYNC'!C451&lt;&gt;"SHOW"),MID('ASS END SYNC'!E450,O450+1,P450-O450-1),""))</f>
        <v/>
      </c>
      <c r="W450" s="11" t="str">
        <f>IF('ASS END SYNC'!C450="SHOW",MID('ASS END SYNC'!E450,Q450+1,S450-Q450+1),"")</f>
        <v/>
      </c>
      <c r="X450" s="11" t="str">
        <f>IF('ASS END SYNC'!C450="SHOW",MID('ASS END SYNC'!E450,S450+2,1000),"")</f>
        <v/>
      </c>
      <c r="Z450" s="12"/>
    </row>
    <row r="451" spans="1:26" x14ac:dyDescent="0.25">
      <c r="A451" s="14">
        <v>448</v>
      </c>
      <c r="B451" s="12" t="str">
        <f>IF('ASS START SYNC'!C451="SHOW",FIND(",",'ASS START SYNC'!E451,1),"")</f>
        <v/>
      </c>
      <c r="C451" s="12" t="str">
        <f>IF('ASS START SYNC'!C451="SHOW",FIND(",",'ASS START SYNC'!E451,B451+1),"")</f>
        <v/>
      </c>
      <c r="D451" s="12" t="str">
        <f>IF('ASS START SYNC'!C451="SHOW",FIND(",",'ASS START SYNC'!E451,C451+1),"")</f>
        <v/>
      </c>
      <c r="E451" s="13" t="str">
        <f>IF('ASS START SYNC'!C451="SHOW",FIND(",,",'ASS START SYNC'!E451,1),"")</f>
        <v/>
      </c>
      <c r="F451" s="13" t="str">
        <f>IF('ASS START SYNC'!C451="SHOW",FIND(",,",'ASS START SYNC'!E451,E451+1),"")</f>
        <v/>
      </c>
      <c r="G451" s="11" t="str">
        <f>IF('ASS START SYNC'!C451="SHOW",LEFT('ASS START SYNC'!E451,B451),"")</f>
        <v/>
      </c>
      <c r="H451" s="12" t="str">
        <f>IF(AND('ASS START SYNC'!C451="SHOW",COUNTA('ASS START SYNC'!$E$4:'ASS START SYNC'!E450)=0),MID('ASS START SYNC'!E451,B451+1,C451-B451-1),IF(AND('ASS START SYNC'!C451="SHOW",COUNTA('ASS START SYNC'!$E$4:'ASS START SYNC'!E450)&lt;&gt;0),I450,""))</f>
        <v/>
      </c>
      <c r="I451" s="12" t="str">
        <f>IF('ASS START SYNC'!C451="SHOW",MID('ASS START SYNC'!E451,C451+1,D451-C451-1),I450)</f>
        <v/>
      </c>
      <c r="J451" s="11" t="str">
        <f>IF('ASS START SYNC'!C451="SHOW",MID('ASS START SYNC'!E451,D451+1,F451-D451+1),"")</f>
        <v/>
      </c>
      <c r="K451" s="11" t="str">
        <f>IF('ASS START SYNC'!C451="SHOW",MID('ASS START SYNC'!E451,F451+2,1000),"")</f>
        <v/>
      </c>
      <c r="M451" s="12"/>
      <c r="N451" s="14">
        <v>448</v>
      </c>
      <c r="O451" s="12" t="str">
        <f>IF('ASS END SYNC'!C451="SHOW",FIND(",",'ASS END SYNC'!E451,1),"")</f>
        <v/>
      </c>
      <c r="P451" s="12" t="str">
        <f>IF('ASS END SYNC'!C451="SHOW",FIND(",",'ASS END SYNC'!E451,O451+1),"")</f>
        <v/>
      </c>
      <c r="Q451" s="12" t="str">
        <f>IF('ASS END SYNC'!C451="SHOW",FIND(",",'ASS END SYNC'!E451,P451+1),"")</f>
        <v/>
      </c>
      <c r="R451" s="13" t="str">
        <f>IF('ASS END SYNC'!C451="SHOW",FIND(",,",'ASS END SYNC'!E451,1),"")</f>
        <v/>
      </c>
      <c r="S451" s="13" t="str">
        <f>IF('ASS END SYNC'!C451="SHOW",FIND(",,",'ASS END SYNC'!E451,R451+1),"")</f>
        <v/>
      </c>
      <c r="T451" s="11" t="str">
        <f>IF('ASS END SYNC'!C451="SHOW",LEFT('ASS END SYNC'!E451,O451),"")</f>
        <v/>
      </c>
      <c r="U451" s="12" t="str">
        <f>IF('ASS END SYNC'!C451="SHOW",MID('ASS END SYNC'!E451,O451+1,P451-O451-1),"")</f>
        <v/>
      </c>
      <c r="V451" s="12" t="str">
        <f>IF(AND('ASS END SYNC'!C451="SHOW",'ASS END SYNC'!C452="SHOW"),U452,IF(AND('ASS END SYNC'!C451="SHOW",'ASS END SYNC'!C452&lt;&gt;"SHOW"),MID('ASS END SYNC'!E451,O451+1,P451-O451-1),""))</f>
        <v/>
      </c>
      <c r="W451" s="11" t="str">
        <f>IF('ASS END SYNC'!C451="SHOW",MID('ASS END SYNC'!E451,Q451+1,S451-Q451+1),"")</f>
        <v/>
      </c>
      <c r="X451" s="11" t="str">
        <f>IF('ASS END SYNC'!C451="SHOW",MID('ASS END SYNC'!E451,S451+2,1000),"")</f>
        <v/>
      </c>
      <c r="Z451" s="12"/>
    </row>
    <row r="452" spans="1:26" x14ac:dyDescent="0.25">
      <c r="A452" s="14">
        <v>449</v>
      </c>
      <c r="B452" s="12" t="str">
        <f>IF('ASS START SYNC'!C452="SHOW",FIND(",",'ASS START SYNC'!E452,1),"")</f>
        <v/>
      </c>
      <c r="C452" s="12" t="str">
        <f>IF('ASS START SYNC'!C452="SHOW",FIND(",",'ASS START SYNC'!E452,B452+1),"")</f>
        <v/>
      </c>
      <c r="D452" s="12" t="str">
        <f>IF('ASS START SYNC'!C452="SHOW",FIND(",",'ASS START SYNC'!E452,C452+1),"")</f>
        <v/>
      </c>
      <c r="E452" s="13" t="str">
        <f>IF('ASS START SYNC'!C452="SHOW",FIND(",,",'ASS START SYNC'!E452,1),"")</f>
        <v/>
      </c>
      <c r="F452" s="13" t="str">
        <f>IF('ASS START SYNC'!C452="SHOW",FIND(",,",'ASS START SYNC'!E452,E452+1),"")</f>
        <v/>
      </c>
      <c r="G452" s="11" t="str">
        <f>IF('ASS START SYNC'!C452="SHOW",LEFT('ASS START SYNC'!E452,B452),"")</f>
        <v/>
      </c>
      <c r="H452" s="12" t="str">
        <f>IF(AND('ASS START SYNC'!C452="SHOW",COUNTA('ASS START SYNC'!$E$4:'ASS START SYNC'!E451)=0),MID('ASS START SYNC'!E452,B452+1,C452-B452-1),IF(AND('ASS START SYNC'!C452="SHOW",COUNTA('ASS START SYNC'!$E$4:'ASS START SYNC'!E451)&lt;&gt;0),I451,""))</f>
        <v/>
      </c>
      <c r="I452" s="12" t="str">
        <f>IF('ASS START SYNC'!C452="SHOW",MID('ASS START SYNC'!E452,C452+1,D452-C452-1),I451)</f>
        <v/>
      </c>
      <c r="J452" s="11" t="str">
        <f>IF('ASS START SYNC'!C452="SHOW",MID('ASS START SYNC'!E452,D452+1,F452-D452+1),"")</f>
        <v/>
      </c>
      <c r="K452" s="11" t="str">
        <f>IF('ASS START SYNC'!C452="SHOW",MID('ASS START SYNC'!E452,F452+2,1000),"")</f>
        <v/>
      </c>
      <c r="M452" s="12"/>
      <c r="N452" s="14">
        <v>449</v>
      </c>
      <c r="O452" s="12" t="str">
        <f>IF('ASS END SYNC'!C452="SHOW",FIND(",",'ASS END SYNC'!E452,1),"")</f>
        <v/>
      </c>
      <c r="P452" s="12" t="str">
        <f>IF('ASS END SYNC'!C452="SHOW",FIND(",",'ASS END SYNC'!E452,O452+1),"")</f>
        <v/>
      </c>
      <c r="Q452" s="12" t="str">
        <f>IF('ASS END SYNC'!C452="SHOW",FIND(",",'ASS END SYNC'!E452,P452+1),"")</f>
        <v/>
      </c>
      <c r="R452" s="13" t="str">
        <f>IF('ASS END SYNC'!C452="SHOW",FIND(",,",'ASS END SYNC'!E452,1),"")</f>
        <v/>
      </c>
      <c r="S452" s="13" t="str">
        <f>IF('ASS END SYNC'!C452="SHOW",FIND(",,",'ASS END SYNC'!E452,R452+1),"")</f>
        <v/>
      </c>
      <c r="T452" s="11" t="str">
        <f>IF('ASS END SYNC'!C452="SHOW",LEFT('ASS END SYNC'!E452,O452),"")</f>
        <v/>
      </c>
      <c r="U452" s="12" t="str">
        <f>IF('ASS END SYNC'!C452="SHOW",MID('ASS END SYNC'!E452,O452+1,P452-O452-1),"")</f>
        <v/>
      </c>
      <c r="V452" s="12" t="str">
        <f>IF(AND('ASS END SYNC'!C452="SHOW",'ASS END SYNC'!C453="SHOW"),U453,IF(AND('ASS END SYNC'!C452="SHOW",'ASS END SYNC'!C453&lt;&gt;"SHOW"),MID('ASS END SYNC'!E452,O452+1,P452-O452-1),""))</f>
        <v/>
      </c>
      <c r="W452" s="11" t="str">
        <f>IF('ASS END SYNC'!C452="SHOW",MID('ASS END SYNC'!E452,Q452+1,S452-Q452+1),"")</f>
        <v/>
      </c>
      <c r="X452" s="11" t="str">
        <f>IF('ASS END SYNC'!C452="SHOW",MID('ASS END SYNC'!E452,S452+2,1000),"")</f>
        <v/>
      </c>
      <c r="Z452" s="12"/>
    </row>
    <row r="453" spans="1:26" x14ac:dyDescent="0.25">
      <c r="A453" s="14">
        <v>450</v>
      </c>
      <c r="B453" s="12" t="str">
        <f>IF('ASS START SYNC'!C453="SHOW",FIND(",",'ASS START SYNC'!E453,1),"")</f>
        <v/>
      </c>
      <c r="C453" s="12" t="str">
        <f>IF('ASS START SYNC'!C453="SHOW",FIND(",",'ASS START SYNC'!E453,B453+1),"")</f>
        <v/>
      </c>
      <c r="D453" s="12" t="str">
        <f>IF('ASS START SYNC'!C453="SHOW",FIND(",",'ASS START SYNC'!E453,C453+1),"")</f>
        <v/>
      </c>
      <c r="E453" s="13" t="str">
        <f>IF('ASS START SYNC'!C453="SHOW",FIND(",,",'ASS START SYNC'!E453,1),"")</f>
        <v/>
      </c>
      <c r="F453" s="13" t="str">
        <f>IF('ASS START SYNC'!C453="SHOW",FIND(",,",'ASS START SYNC'!E453,E453+1),"")</f>
        <v/>
      </c>
      <c r="G453" s="11" t="str">
        <f>IF('ASS START SYNC'!C453="SHOW",LEFT('ASS START SYNC'!E453,B453),"")</f>
        <v/>
      </c>
      <c r="H453" s="12" t="str">
        <f>IF(AND('ASS START SYNC'!C453="SHOW",COUNTA('ASS START SYNC'!$E$4:'ASS START SYNC'!E452)=0),MID('ASS START SYNC'!E453,B453+1,C453-B453-1),IF(AND('ASS START SYNC'!C453="SHOW",COUNTA('ASS START SYNC'!$E$4:'ASS START SYNC'!E452)&lt;&gt;0),I452,""))</f>
        <v/>
      </c>
      <c r="I453" s="12" t="str">
        <f>IF('ASS START SYNC'!C453="SHOW",MID('ASS START SYNC'!E453,C453+1,D453-C453-1),I452)</f>
        <v/>
      </c>
      <c r="J453" s="11" t="str">
        <f>IF('ASS START SYNC'!C453="SHOW",MID('ASS START SYNC'!E453,D453+1,F453-D453+1),"")</f>
        <v/>
      </c>
      <c r="K453" s="11" t="str">
        <f>IF('ASS START SYNC'!C453="SHOW",MID('ASS START SYNC'!E453,F453+2,1000),"")</f>
        <v/>
      </c>
      <c r="M453" s="12"/>
      <c r="N453" s="14">
        <v>450</v>
      </c>
      <c r="O453" s="12" t="str">
        <f>IF('ASS END SYNC'!C453="SHOW",FIND(",",'ASS END SYNC'!E453,1),"")</f>
        <v/>
      </c>
      <c r="P453" s="12" t="str">
        <f>IF('ASS END SYNC'!C453="SHOW",FIND(",",'ASS END SYNC'!E453,O453+1),"")</f>
        <v/>
      </c>
      <c r="Q453" s="12" t="str">
        <f>IF('ASS END SYNC'!C453="SHOW",FIND(",",'ASS END SYNC'!E453,P453+1),"")</f>
        <v/>
      </c>
      <c r="R453" s="13" t="str">
        <f>IF('ASS END SYNC'!C453="SHOW",FIND(",,",'ASS END SYNC'!E453,1),"")</f>
        <v/>
      </c>
      <c r="S453" s="13" t="str">
        <f>IF('ASS END SYNC'!C453="SHOW",FIND(",,",'ASS END SYNC'!E453,R453+1),"")</f>
        <v/>
      </c>
      <c r="T453" s="11" t="str">
        <f>IF('ASS END SYNC'!C453="SHOW",LEFT('ASS END SYNC'!E453,O453),"")</f>
        <v/>
      </c>
      <c r="U453" s="12" t="str">
        <f>IF('ASS END SYNC'!C453="SHOW",MID('ASS END SYNC'!E453,O453+1,P453-O453-1),"")</f>
        <v/>
      </c>
      <c r="V453" s="12" t="str">
        <f>IF(AND('ASS END SYNC'!C453="SHOW",'ASS END SYNC'!C454="SHOW"),U454,IF(AND('ASS END SYNC'!C453="SHOW",'ASS END SYNC'!C454&lt;&gt;"SHOW"),MID('ASS END SYNC'!E453,O453+1,P453-O453-1),""))</f>
        <v/>
      </c>
      <c r="W453" s="11" t="str">
        <f>IF('ASS END SYNC'!C453="SHOW",MID('ASS END SYNC'!E453,Q453+1,S453-Q453+1),"")</f>
        <v/>
      </c>
      <c r="X453" s="11" t="str">
        <f>IF('ASS END SYNC'!C453="SHOW",MID('ASS END SYNC'!E453,S453+2,1000),"")</f>
        <v/>
      </c>
      <c r="Z453" s="12"/>
    </row>
    <row r="454" spans="1:26" x14ac:dyDescent="0.25">
      <c r="A454" s="14">
        <v>451</v>
      </c>
      <c r="B454" s="12" t="str">
        <f>IF('ASS START SYNC'!C454="SHOW",FIND(",",'ASS START SYNC'!E454,1),"")</f>
        <v/>
      </c>
      <c r="C454" s="12" t="str">
        <f>IF('ASS START SYNC'!C454="SHOW",FIND(",",'ASS START SYNC'!E454,B454+1),"")</f>
        <v/>
      </c>
      <c r="D454" s="12" t="str">
        <f>IF('ASS START SYNC'!C454="SHOW",FIND(",",'ASS START SYNC'!E454,C454+1),"")</f>
        <v/>
      </c>
      <c r="E454" s="13" t="str">
        <f>IF('ASS START SYNC'!C454="SHOW",FIND(",,",'ASS START SYNC'!E454,1),"")</f>
        <v/>
      </c>
      <c r="F454" s="13" t="str">
        <f>IF('ASS START SYNC'!C454="SHOW",FIND(",,",'ASS START SYNC'!E454,E454+1),"")</f>
        <v/>
      </c>
      <c r="G454" s="11" t="str">
        <f>IF('ASS START SYNC'!C454="SHOW",LEFT('ASS START SYNC'!E454,B454),"")</f>
        <v/>
      </c>
      <c r="H454" s="12" t="str">
        <f>IF(AND('ASS START SYNC'!C454="SHOW",COUNTA('ASS START SYNC'!$E$4:'ASS START SYNC'!E453)=0),MID('ASS START SYNC'!E454,B454+1,C454-B454-1),IF(AND('ASS START SYNC'!C454="SHOW",COUNTA('ASS START SYNC'!$E$4:'ASS START SYNC'!E453)&lt;&gt;0),I453,""))</f>
        <v/>
      </c>
      <c r="I454" s="12" t="str">
        <f>IF('ASS START SYNC'!C454="SHOW",MID('ASS START SYNC'!E454,C454+1,D454-C454-1),I453)</f>
        <v/>
      </c>
      <c r="J454" s="11" t="str">
        <f>IF('ASS START SYNC'!C454="SHOW",MID('ASS START SYNC'!E454,D454+1,F454-D454+1),"")</f>
        <v/>
      </c>
      <c r="K454" s="11" t="str">
        <f>IF('ASS START SYNC'!C454="SHOW",MID('ASS START SYNC'!E454,F454+2,1000),"")</f>
        <v/>
      </c>
      <c r="M454" s="12"/>
      <c r="N454" s="14">
        <v>451</v>
      </c>
      <c r="O454" s="12" t="str">
        <f>IF('ASS END SYNC'!C454="SHOW",FIND(",",'ASS END SYNC'!E454,1),"")</f>
        <v/>
      </c>
      <c r="P454" s="12" t="str">
        <f>IF('ASS END SYNC'!C454="SHOW",FIND(",",'ASS END SYNC'!E454,O454+1),"")</f>
        <v/>
      </c>
      <c r="Q454" s="12" t="str">
        <f>IF('ASS END SYNC'!C454="SHOW",FIND(",",'ASS END SYNC'!E454,P454+1),"")</f>
        <v/>
      </c>
      <c r="R454" s="13" t="str">
        <f>IF('ASS END SYNC'!C454="SHOW",FIND(",,",'ASS END SYNC'!E454,1),"")</f>
        <v/>
      </c>
      <c r="S454" s="13" t="str">
        <f>IF('ASS END SYNC'!C454="SHOW",FIND(",,",'ASS END SYNC'!E454,R454+1),"")</f>
        <v/>
      </c>
      <c r="T454" s="11" t="str">
        <f>IF('ASS END SYNC'!C454="SHOW",LEFT('ASS END SYNC'!E454,O454),"")</f>
        <v/>
      </c>
      <c r="U454" s="12" t="str">
        <f>IF('ASS END SYNC'!C454="SHOW",MID('ASS END SYNC'!E454,O454+1,P454-O454-1),"")</f>
        <v/>
      </c>
      <c r="V454" s="12" t="str">
        <f>IF(AND('ASS END SYNC'!C454="SHOW",'ASS END SYNC'!C455="SHOW"),U455,IF(AND('ASS END SYNC'!C454="SHOW",'ASS END SYNC'!C455&lt;&gt;"SHOW"),MID('ASS END SYNC'!E454,O454+1,P454-O454-1),""))</f>
        <v/>
      </c>
      <c r="W454" s="11" t="str">
        <f>IF('ASS END SYNC'!C454="SHOW",MID('ASS END SYNC'!E454,Q454+1,S454-Q454+1),"")</f>
        <v/>
      </c>
      <c r="X454" s="11" t="str">
        <f>IF('ASS END SYNC'!C454="SHOW",MID('ASS END SYNC'!E454,S454+2,1000),"")</f>
        <v/>
      </c>
      <c r="Z454" s="12"/>
    </row>
    <row r="455" spans="1:26" x14ac:dyDescent="0.25">
      <c r="A455" s="14">
        <v>452</v>
      </c>
      <c r="B455" s="12" t="str">
        <f>IF('ASS START SYNC'!C455="SHOW",FIND(",",'ASS START SYNC'!E455,1),"")</f>
        <v/>
      </c>
      <c r="C455" s="12" t="str">
        <f>IF('ASS START SYNC'!C455="SHOW",FIND(",",'ASS START SYNC'!E455,B455+1),"")</f>
        <v/>
      </c>
      <c r="D455" s="12" t="str">
        <f>IF('ASS START SYNC'!C455="SHOW",FIND(",",'ASS START SYNC'!E455,C455+1),"")</f>
        <v/>
      </c>
      <c r="E455" s="13" t="str">
        <f>IF('ASS START SYNC'!C455="SHOW",FIND(",,",'ASS START SYNC'!E455,1),"")</f>
        <v/>
      </c>
      <c r="F455" s="13" t="str">
        <f>IF('ASS START SYNC'!C455="SHOW",FIND(",,",'ASS START SYNC'!E455,E455+1),"")</f>
        <v/>
      </c>
      <c r="G455" s="11" t="str">
        <f>IF('ASS START SYNC'!C455="SHOW",LEFT('ASS START SYNC'!E455,B455),"")</f>
        <v/>
      </c>
      <c r="H455" s="12" t="str">
        <f>IF(AND('ASS START SYNC'!C455="SHOW",COUNTA('ASS START SYNC'!$E$4:'ASS START SYNC'!E454)=0),MID('ASS START SYNC'!E455,B455+1,C455-B455-1),IF(AND('ASS START SYNC'!C455="SHOW",COUNTA('ASS START SYNC'!$E$4:'ASS START SYNC'!E454)&lt;&gt;0),I454,""))</f>
        <v/>
      </c>
      <c r="I455" s="12" t="str">
        <f>IF('ASS START SYNC'!C455="SHOW",MID('ASS START SYNC'!E455,C455+1,D455-C455-1),I454)</f>
        <v/>
      </c>
      <c r="J455" s="11" t="str">
        <f>IF('ASS START SYNC'!C455="SHOW",MID('ASS START SYNC'!E455,D455+1,F455-D455+1),"")</f>
        <v/>
      </c>
      <c r="K455" s="11" t="str">
        <f>IF('ASS START SYNC'!C455="SHOW",MID('ASS START SYNC'!E455,F455+2,1000),"")</f>
        <v/>
      </c>
      <c r="M455" s="12"/>
      <c r="N455" s="14">
        <v>452</v>
      </c>
      <c r="O455" s="12" t="str">
        <f>IF('ASS END SYNC'!C455="SHOW",FIND(",",'ASS END SYNC'!E455,1),"")</f>
        <v/>
      </c>
      <c r="P455" s="12" t="str">
        <f>IF('ASS END SYNC'!C455="SHOW",FIND(",",'ASS END SYNC'!E455,O455+1),"")</f>
        <v/>
      </c>
      <c r="Q455" s="12" t="str">
        <f>IF('ASS END SYNC'!C455="SHOW",FIND(",",'ASS END SYNC'!E455,P455+1),"")</f>
        <v/>
      </c>
      <c r="R455" s="13" t="str">
        <f>IF('ASS END SYNC'!C455="SHOW",FIND(",,",'ASS END SYNC'!E455,1),"")</f>
        <v/>
      </c>
      <c r="S455" s="13" t="str">
        <f>IF('ASS END SYNC'!C455="SHOW",FIND(",,",'ASS END SYNC'!E455,R455+1),"")</f>
        <v/>
      </c>
      <c r="T455" s="11" t="str">
        <f>IF('ASS END SYNC'!C455="SHOW",LEFT('ASS END SYNC'!E455,O455),"")</f>
        <v/>
      </c>
      <c r="U455" s="12" t="str">
        <f>IF('ASS END SYNC'!C455="SHOW",MID('ASS END SYNC'!E455,O455+1,P455-O455-1),"")</f>
        <v/>
      </c>
      <c r="V455" s="12" t="str">
        <f>IF(AND('ASS END SYNC'!C455="SHOW",'ASS END SYNC'!C456="SHOW"),U456,IF(AND('ASS END SYNC'!C455="SHOW",'ASS END SYNC'!C456&lt;&gt;"SHOW"),MID('ASS END SYNC'!E455,O455+1,P455-O455-1),""))</f>
        <v/>
      </c>
      <c r="W455" s="11" t="str">
        <f>IF('ASS END SYNC'!C455="SHOW",MID('ASS END SYNC'!E455,Q455+1,S455-Q455+1),"")</f>
        <v/>
      </c>
      <c r="X455" s="11" t="str">
        <f>IF('ASS END SYNC'!C455="SHOW",MID('ASS END SYNC'!E455,S455+2,1000),"")</f>
        <v/>
      </c>
      <c r="Z455" s="12"/>
    </row>
    <row r="456" spans="1:26" x14ac:dyDescent="0.25">
      <c r="A456" s="14">
        <v>453</v>
      </c>
      <c r="B456" s="12" t="str">
        <f>IF('ASS START SYNC'!C456="SHOW",FIND(",",'ASS START SYNC'!E456,1),"")</f>
        <v/>
      </c>
      <c r="C456" s="12" t="str">
        <f>IF('ASS START SYNC'!C456="SHOW",FIND(",",'ASS START SYNC'!E456,B456+1),"")</f>
        <v/>
      </c>
      <c r="D456" s="12" t="str">
        <f>IF('ASS START SYNC'!C456="SHOW",FIND(",",'ASS START SYNC'!E456,C456+1),"")</f>
        <v/>
      </c>
      <c r="E456" s="13" t="str">
        <f>IF('ASS START SYNC'!C456="SHOW",FIND(",,",'ASS START SYNC'!E456,1),"")</f>
        <v/>
      </c>
      <c r="F456" s="13" t="str">
        <f>IF('ASS START SYNC'!C456="SHOW",FIND(",,",'ASS START SYNC'!E456,E456+1),"")</f>
        <v/>
      </c>
      <c r="G456" s="11" t="str">
        <f>IF('ASS START SYNC'!C456="SHOW",LEFT('ASS START SYNC'!E456,B456),"")</f>
        <v/>
      </c>
      <c r="H456" s="12" t="str">
        <f>IF(AND('ASS START SYNC'!C456="SHOW",COUNTA('ASS START SYNC'!$E$4:'ASS START SYNC'!E455)=0),MID('ASS START SYNC'!E456,B456+1,C456-B456-1),IF(AND('ASS START SYNC'!C456="SHOW",COUNTA('ASS START SYNC'!$E$4:'ASS START SYNC'!E455)&lt;&gt;0),I455,""))</f>
        <v/>
      </c>
      <c r="I456" s="12" t="str">
        <f>IF('ASS START SYNC'!C456="SHOW",MID('ASS START SYNC'!E456,C456+1,D456-C456-1),I455)</f>
        <v/>
      </c>
      <c r="J456" s="11" t="str">
        <f>IF('ASS START SYNC'!C456="SHOW",MID('ASS START SYNC'!E456,D456+1,F456-D456+1),"")</f>
        <v/>
      </c>
      <c r="K456" s="11" t="str">
        <f>IF('ASS START SYNC'!C456="SHOW",MID('ASS START SYNC'!E456,F456+2,1000),"")</f>
        <v/>
      </c>
      <c r="M456" s="12"/>
      <c r="N456" s="14">
        <v>453</v>
      </c>
      <c r="O456" s="12" t="str">
        <f>IF('ASS END SYNC'!C456="SHOW",FIND(",",'ASS END SYNC'!E456,1),"")</f>
        <v/>
      </c>
      <c r="P456" s="12" t="str">
        <f>IF('ASS END SYNC'!C456="SHOW",FIND(",",'ASS END SYNC'!E456,O456+1),"")</f>
        <v/>
      </c>
      <c r="Q456" s="12" t="str">
        <f>IF('ASS END SYNC'!C456="SHOW",FIND(",",'ASS END SYNC'!E456,P456+1),"")</f>
        <v/>
      </c>
      <c r="R456" s="13" t="str">
        <f>IF('ASS END SYNC'!C456="SHOW",FIND(",,",'ASS END SYNC'!E456,1),"")</f>
        <v/>
      </c>
      <c r="S456" s="13" t="str">
        <f>IF('ASS END SYNC'!C456="SHOW",FIND(",,",'ASS END SYNC'!E456,R456+1),"")</f>
        <v/>
      </c>
      <c r="T456" s="11" t="str">
        <f>IF('ASS END SYNC'!C456="SHOW",LEFT('ASS END SYNC'!E456,O456),"")</f>
        <v/>
      </c>
      <c r="U456" s="12" t="str">
        <f>IF('ASS END SYNC'!C456="SHOW",MID('ASS END SYNC'!E456,O456+1,P456-O456-1),"")</f>
        <v/>
      </c>
      <c r="V456" s="12" t="str">
        <f>IF(AND('ASS END SYNC'!C456="SHOW",'ASS END SYNC'!C457="SHOW"),U457,IF(AND('ASS END SYNC'!C456="SHOW",'ASS END SYNC'!C457&lt;&gt;"SHOW"),MID('ASS END SYNC'!E456,O456+1,P456-O456-1),""))</f>
        <v/>
      </c>
      <c r="W456" s="11" t="str">
        <f>IF('ASS END SYNC'!C456="SHOW",MID('ASS END SYNC'!E456,Q456+1,S456-Q456+1),"")</f>
        <v/>
      </c>
      <c r="X456" s="11" t="str">
        <f>IF('ASS END SYNC'!C456="SHOW",MID('ASS END SYNC'!E456,S456+2,1000),"")</f>
        <v/>
      </c>
      <c r="Z456" s="12"/>
    </row>
    <row r="457" spans="1:26" x14ac:dyDescent="0.25">
      <c r="A457" s="14">
        <v>454</v>
      </c>
      <c r="B457" s="12" t="str">
        <f>IF('ASS START SYNC'!C457="SHOW",FIND(",",'ASS START SYNC'!E457,1),"")</f>
        <v/>
      </c>
      <c r="C457" s="12" t="str">
        <f>IF('ASS START SYNC'!C457="SHOW",FIND(",",'ASS START SYNC'!E457,B457+1),"")</f>
        <v/>
      </c>
      <c r="D457" s="12" t="str">
        <f>IF('ASS START SYNC'!C457="SHOW",FIND(",",'ASS START SYNC'!E457,C457+1),"")</f>
        <v/>
      </c>
      <c r="E457" s="13" t="str">
        <f>IF('ASS START SYNC'!C457="SHOW",FIND(",,",'ASS START SYNC'!E457,1),"")</f>
        <v/>
      </c>
      <c r="F457" s="13" t="str">
        <f>IF('ASS START SYNC'!C457="SHOW",FIND(",,",'ASS START SYNC'!E457,E457+1),"")</f>
        <v/>
      </c>
      <c r="G457" s="11" t="str">
        <f>IF('ASS START SYNC'!C457="SHOW",LEFT('ASS START SYNC'!E457,B457),"")</f>
        <v/>
      </c>
      <c r="H457" s="12" t="str">
        <f>IF(AND('ASS START SYNC'!C457="SHOW",COUNTA('ASS START SYNC'!$E$4:'ASS START SYNC'!E456)=0),MID('ASS START SYNC'!E457,B457+1,C457-B457-1),IF(AND('ASS START SYNC'!C457="SHOW",COUNTA('ASS START SYNC'!$E$4:'ASS START SYNC'!E456)&lt;&gt;0),I456,""))</f>
        <v/>
      </c>
      <c r="I457" s="12" t="str">
        <f>IF('ASS START SYNC'!C457="SHOW",MID('ASS START SYNC'!E457,C457+1,D457-C457-1),I456)</f>
        <v/>
      </c>
      <c r="J457" s="11" t="str">
        <f>IF('ASS START SYNC'!C457="SHOW",MID('ASS START SYNC'!E457,D457+1,F457-D457+1),"")</f>
        <v/>
      </c>
      <c r="K457" s="11" t="str">
        <f>IF('ASS START SYNC'!C457="SHOW",MID('ASS START SYNC'!E457,F457+2,1000),"")</f>
        <v/>
      </c>
      <c r="M457" s="12"/>
      <c r="N457" s="14">
        <v>454</v>
      </c>
      <c r="O457" s="12" t="str">
        <f>IF('ASS END SYNC'!C457="SHOW",FIND(",",'ASS END SYNC'!E457,1),"")</f>
        <v/>
      </c>
      <c r="P457" s="12" t="str">
        <f>IF('ASS END SYNC'!C457="SHOW",FIND(",",'ASS END SYNC'!E457,O457+1),"")</f>
        <v/>
      </c>
      <c r="Q457" s="12" t="str">
        <f>IF('ASS END SYNC'!C457="SHOW",FIND(",",'ASS END SYNC'!E457,P457+1),"")</f>
        <v/>
      </c>
      <c r="R457" s="13" t="str">
        <f>IF('ASS END SYNC'!C457="SHOW",FIND(",,",'ASS END SYNC'!E457,1),"")</f>
        <v/>
      </c>
      <c r="S457" s="13" t="str">
        <f>IF('ASS END SYNC'!C457="SHOW",FIND(",,",'ASS END SYNC'!E457,R457+1),"")</f>
        <v/>
      </c>
      <c r="T457" s="11" t="str">
        <f>IF('ASS END SYNC'!C457="SHOW",LEFT('ASS END SYNC'!E457,O457),"")</f>
        <v/>
      </c>
      <c r="U457" s="12" t="str">
        <f>IF('ASS END SYNC'!C457="SHOW",MID('ASS END SYNC'!E457,O457+1,P457-O457-1),"")</f>
        <v/>
      </c>
      <c r="V457" s="12" t="str">
        <f>IF(AND('ASS END SYNC'!C457="SHOW",'ASS END SYNC'!C458="SHOW"),U458,IF(AND('ASS END SYNC'!C457="SHOW",'ASS END SYNC'!C458&lt;&gt;"SHOW"),MID('ASS END SYNC'!E457,O457+1,P457-O457-1),""))</f>
        <v/>
      </c>
      <c r="W457" s="11" t="str">
        <f>IF('ASS END SYNC'!C457="SHOW",MID('ASS END SYNC'!E457,Q457+1,S457-Q457+1),"")</f>
        <v/>
      </c>
      <c r="X457" s="11" t="str">
        <f>IF('ASS END SYNC'!C457="SHOW",MID('ASS END SYNC'!E457,S457+2,1000),"")</f>
        <v/>
      </c>
      <c r="Z457" s="12"/>
    </row>
    <row r="458" spans="1:26" x14ac:dyDescent="0.25">
      <c r="A458" s="14">
        <v>455</v>
      </c>
      <c r="B458" s="12" t="str">
        <f>IF('ASS START SYNC'!C458="SHOW",FIND(",",'ASS START SYNC'!E458,1),"")</f>
        <v/>
      </c>
      <c r="C458" s="12" t="str">
        <f>IF('ASS START SYNC'!C458="SHOW",FIND(",",'ASS START SYNC'!E458,B458+1),"")</f>
        <v/>
      </c>
      <c r="D458" s="12" t="str">
        <f>IF('ASS START SYNC'!C458="SHOW",FIND(",",'ASS START SYNC'!E458,C458+1),"")</f>
        <v/>
      </c>
      <c r="E458" s="13" t="str">
        <f>IF('ASS START SYNC'!C458="SHOW",FIND(",,",'ASS START SYNC'!E458,1),"")</f>
        <v/>
      </c>
      <c r="F458" s="13" t="str">
        <f>IF('ASS START SYNC'!C458="SHOW",FIND(",,",'ASS START SYNC'!E458,E458+1),"")</f>
        <v/>
      </c>
      <c r="G458" s="11" t="str">
        <f>IF('ASS START SYNC'!C458="SHOW",LEFT('ASS START SYNC'!E458,B458),"")</f>
        <v/>
      </c>
      <c r="H458" s="12" t="str">
        <f>IF(AND('ASS START SYNC'!C458="SHOW",COUNTA('ASS START SYNC'!$E$4:'ASS START SYNC'!E457)=0),MID('ASS START SYNC'!E458,B458+1,C458-B458-1),IF(AND('ASS START SYNC'!C458="SHOW",COUNTA('ASS START SYNC'!$E$4:'ASS START SYNC'!E457)&lt;&gt;0),I457,""))</f>
        <v/>
      </c>
      <c r="I458" s="12" t="str">
        <f>IF('ASS START SYNC'!C458="SHOW",MID('ASS START SYNC'!E458,C458+1,D458-C458-1),I457)</f>
        <v/>
      </c>
      <c r="J458" s="11" t="str">
        <f>IF('ASS START SYNC'!C458="SHOW",MID('ASS START SYNC'!E458,D458+1,F458-D458+1),"")</f>
        <v/>
      </c>
      <c r="K458" s="11" t="str">
        <f>IF('ASS START SYNC'!C458="SHOW",MID('ASS START SYNC'!E458,F458+2,1000),"")</f>
        <v/>
      </c>
      <c r="M458" s="12"/>
      <c r="N458" s="14">
        <v>455</v>
      </c>
      <c r="O458" s="12" t="str">
        <f>IF('ASS END SYNC'!C458="SHOW",FIND(",",'ASS END SYNC'!E458,1),"")</f>
        <v/>
      </c>
      <c r="P458" s="12" t="str">
        <f>IF('ASS END SYNC'!C458="SHOW",FIND(",",'ASS END SYNC'!E458,O458+1),"")</f>
        <v/>
      </c>
      <c r="Q458" s="12" t="str">
        <f>IF('ASS END SYNC'!C458="SHOW",FIND(",",'ASS END SYNC'!E458,P458+1),"")</f>
        <v/>
      </c>
      <c r="R458" s="13" t="str">
        <f>IF('ASS END SYNC'!C458="SHOW",FIND(",,",'ASS END SYNC'!E458,1),"")</f>
        <v/>
      </c>
      <c r="S458" s="13" t="str">
        <f>IF('ASS END SYNC'!C458="SHOW",FIND(",,",'ASS END SYNC'!E458,R458+1),"")</f>
        <v/>
      </c>
      <c r="T458" s="11" t="str">
        <f>IF('ASS END SYNC'!C458="SHOW",LEFT('ASS END SYNC'!E458,O458),"")</f>
        <v/>
      </c>
      <c r="U458" s="12" t="str">
        <f>IF('ASS END SYNC'!C458="SHOW",MID('ASS END SYNC'!E458,O458+1,P458-O458-1),"")</f>
        <v/>
      </c>
      <c r="V458" s="12" t="str">
        <f>IF(AND('ASS END SYNC'!C458="SHOW",'ASS END SYNC'!C459="SHOW"),U459,IF(AND('ASS END SYNC'!C458="SHOW",'ASS END SYNC'!C459&lt;&gt;"SHOW"),MID('ASS END SYNC'!E458,O458+1,P458-O458-1),""))</f>
        <v/>
      </c>
      <c r="W458" s="11" t="str">
        <f>IF('ASS END SYNC'!C458="SHOW",MID('ASS END SYNC'!E458,Q458+1,S458-Q458+1),"")</f>
        <v/>
      </c>
      <c r="X458" s="11" t="str">
        <f>IF('ASS END SYNC'!C458="SHOW",MID('ASS END SYNC'!E458,S458+2,1000),"")</f>
        <v/>
      </c>
      <c r="Z458" s="12"/>
    </row>
    <row r="459" spans="1:26" x14ac:dyDescent="0.25">
      <c r="A459" s="14">
        <v>456</v>
      </c>
      <c r="B459" s="12" t="str">
        <f>IF('ASS START SYNC'!C459="SHOW",FIND(",",'ASS START SYNC'!E459,1),"")</f>
        <v/>
      </c>
      <c r="C459" s="12" t="str">
        <f>IF('ASS START SYNC'!C459="SHOW",FIND(",",'ASS START SYNC'!E459,B459+1),"")</f>
        <v/>
      </c>
      <c r="D459" s="12" t="str">
        <f>IF('ASS START SYNC'!C459="SHOW",FIND(",",'ASS START SYNC'!E459,C459+1),"")</f>
        <v/>
      </c>
      <c r="E459" s="13" t="str">
        <f>IF('ASS START SYNC'!C459="SHOW",FIND(",,",'ASS START SYNC'!E459,1),"")</f>
        <v/>
      </c>
      <c r="F459" s="13" t="str">
        <f>IF('ASS START SYNC'!C459="SHOW",FIND(",,",'ASS START SYNC'!E459,E459+1),"")</f>
        <v/>
      </c>
      <c r="G459" s="11" t="str">
        <f>IF('ASS START SYNC'!C459="SHOW",LEFT('ASS START SYNC'!E459,B459),"")</f>
        <v/>
      </c>
      <c r="H459" s="12" t="str">
        <f>IF(AND('ASS START SYNC'!C459="SHOW",COUNTA('ASS START SYNC'!$E$4:'ASS START SYNC'!E458)=0),MID('ASS START SYNC'!E459,B459+1,C459-B459-1),IF(AND('ASS START SYNC'!C459="SHOW",COUNTA('ASS START SYNC'!$E$4:'ASS START SYNC'!E458)&lt;&gt;0),I458,""))</f>
        <v/>
      </c>
      <c r="I459" s="12" t="str">
        <f>IF('ASS START SYNC'!C459="SHOW",MID('ASS START SYNC'!E459,C459+1,D459-C459-1),I458)</f>
        <v/>
      </c>
      <c r="J459" s="11" t="str">
        <f>IF('ASS START SYNC'!C459="SHOW",MID('ASS START SYNC'!E459,D459+1,F459-D459+1),"")</f>
        <v/>
      </c>
      <c r="K459" s="11" t="str">
        <f>IF('ASS START SYNC'!C459="SHOW",MID('ASS START SYNC'!E459,F459+2,1000),"")</f>
        <v/>
      </c>
      <c r="M459" s="12"/>
      <c r="N459" s="14">
        <v>456</v>
      </c>
      <c r="O459" s="12" t="str">
        <f>IF('ASS END SYNC'!C459="SHOW",FIND(",",'ASS END SYNC'!E459,1),"")</f>
        <v/>
      </c>
      <c r="P459" s="12" t="str">
        <f>IF('ASS END SYNC'!C459="SHOW",FIND(",",'ASS END SYNC'!E459,O459+1),"")</f>
        <v/>
      </c>
      <c r="Q459" s="12" t="str">
        <f>IF('ASS END SYNC'!C459="SHOW",FIND(",",'ASS END SYNC'!E459,P459+1),"")</f>
        <v/>
      </c>
      <c r="R459" s="13" t="str">
        <f>IF('ASS END SYNC'!C459="SHOW",FIND(",,",'ASS END SYNC'!E459,1),"")</f>
        <v/>
      </c>
      <c r="S459" s="13" t="str">
        <f>IF('ASS END SYNC'!C459="SHOW",FIND(",,",'ASS END SYNC'!E459,R459+1),"")</f>
        <v/>
      </c>
      <c r="T459" s="11" t="str">
        <f>IF('ASS END SYNC'!C459="SHOW",LEFT('ASS END SYNC'!E459,O459),"")</f>
        <v/>
      </c>
      <c r="U459" s="12" t="str">
        <f>IF('ASS END SYNC'!C459="SHOW",MID('ASS END SYNC'!E459,O459+1,P459-O459-1),"")</f>
        <v/>
      </c>
      <c r="V459" s="12" t="str">
        <f>IF(AND('ASS END SYNC'!C459="SHOW",'ASS END SYNC'!C460="SHOW"),U460,IF(AND('ASS END SYNC'!C459="SHOW",'ASS END SYNC'!C460&lt;&gt;"SHOW"),MID('ASS END SYNC'!E459,O459+1,P459-O459-1),""))</f>
        <v/>
      </c>
      <c r="W459" s="11" t="str">
        <f>IF('ASS END SYNC'!C459="SHOW",MID('ASS END SYNC'!E459,Q459+1,S459-Q459+1),"")</f>
        <v/>
      </c>
      <c r="X459" s="11" t="str">
        <f>IF('ASS END SYNC'!C459="SHOW",MID('ASS END SYNC'!E459,S459+2,1000),"")</f>
        <v/>
      </c>
      <c r="Z459" s="12"/>
    </row>
    <row r="460" spans="1:26" x14ac:dyDescent="0.25">
      <c r="A460" s="14">
        <v>457</v>
      </c>
      <c r="B460" s="12" t="str">
        <f>IF('ASS START SYNC'!C460="SHOW",FIND(",",'ASS START SYNC'!E460,1),"")</f>
        <v/>
      </c>
      <c r="C460" s="12" t="str">
        <f>IF('ASS START SYNC'!C460="SHOW",FIND(",",'ASS START SYNC'!E460,B460+1),"")</f>
        <v/>
      </c>
      <c r="D460" s="12" t="str">
        <f>IF('ASS START SYNC'!C460="SHOW",FIND(",",'ASS START SYNC'!E460,C460+1),"")</f>
        <v/>
      </c>
      <c r="E460" s="13" t="str">
        <f>IF('ASS START SYNC'!C460="SHOW",FIND(",,",'ASS START SYNC'!E460,1),"")</f>
        <v/>
      </c>
      <c r="F460" s="13" t="str">
        <f>IF('ASS START SYNC'!C460="SHOW",FIND(",,",'ASS START SYNC'!E460,E460+1),"")</f>
        <v/>
      </c>
      <c r="G460" s="11" t="str">
        <f>IF('ASS START SYNC'!C460="SHOW",LEFT('ASS START SYNC'!E460,B460),"")</f>
        <v/>
      </c>
      <c r="H460" s="12" t="str">
        <f>IF(AND('ASS START SYNC'!C460="SHOW",COUNTA('ASS START SYNC'!$E$4:'ASS START SYNC'!E459)=0),MID('ASS START SYNC'!E460,B460+1,C460-B460-1),IF(AND('ASS START SYNC'!C460="SHOW",COUNTA('ASS START SYNC'!$E$4:'ASS START SYNC'!E459)&lt;&gt;0),I459,""))</f>
        <v/>
      </c>
      <c r="I460" s="12" t="str">
        <f>IF('ASS START SYNC'!C460="SHOW",MID('ASS START SYNC'!E460,C460+1,D460-C460-1),I459)</f>
        <v/>
      </c>
      <c r="J460" s="11" t="str">
        <f>IF('ASS START SYNC'!C460="SHOW",MID('ASS START SYNC'!E460,D460+1,F460-D460+1),"")</f>
        <v/>
      </c>
      <c r="K460" s="11" t="str">
        <f>IF('ASS START SYNC'!C460="SHOW",MID('ASS START SYNC'!E460,F460+2,1000),"")</f>
        <v/>
      </c>
      <c r="M460" s="12"/>
      <c r="N460" s="14">
        <v>457</v>
      </c>
      <c r="O460" s="12" t="str">
        <f>IF('ASS END SYNC'!C460="SHOW",FIND(",",'ASS END SYNC'!E460,1),"")</f>
        <v/>
      </c>
      <c r="P460" s="12" t="str">
        <f>IF('ASS END SYNC'!C460="SHOW",FIND(",",'ASS END SYNC'!E460,O460+1),"")</f>
        <v/>
      </c>
      <c r="Q460" s="12" t="str">
        <f>IF('ASS END SYNC'!C460="SHOW",FIND(",",'ASS END SYNC'!E460,P460+1),"")</f>
        <v/>
      </c>
      <c r="R460" s="13" t="str">
        <f>IF('ASS END SYNC'!C460="SHOW",FIND(",,",'ASS END SYNC'!E460,1),"")</f>
        <v/>
      </c>
      <c r="S460" s="13" t="str">
        <f>IF('ASS END SYNC'!C460="SHOW",FIND(",,",'ASS END SYNC'!E460,R460+1),"")</f>
        <v/>
      </c>
      <c r="T460" s="11" t="str">
        <f>IF('ASS END SYNC'!C460="SHOW",LEFT('ASS END SYNC'!E460,O460),"")</f>
        <v/>
      </c>
      <c r="U460" s="12" t="str">
        <f>IF('ASS END SYNC'!C460="SHOW",MID('ASS END SYNC'!E460,O460+1,P460-O460-1),"")</f>
        <v/>
      </c>
      <c r="V460" s="12" t="str">
        <f>IF(AND('ASS END SYNC'!C460="SHOW",'ASS END SYNC'!C461="SHOW"),U461,IF(AND('ASS END SYNC'!C460="SHOW",'ASS END SYNC'!C461&lt;&gt;"SHOW"),MID('ASS END SYNC'!E460,O460+1,P460-O460-1),""))</f>
        <v/>
      </c>
      <c r="W460" s="11" t="str">
        <f>IF('ASS END SYNC'!C460="SHOW",MID('ASS END SYNC'!E460,Q460+1,S460-Q460+1),"")</f>
        <v/>
      </c>
      <c r="X460" s="11" t="str">
        <f>IF('ASS END SYNC'!C460="SHOW",MID('ASS END SYNC'!E460,S460+2,1000),"")</f>
        <v/>
      </c>
      <c r="Z460" s="12"/>
    </row>
    <row r="461" spans="1:26" x14ac:dyDescent="0.25">
      <c r="A461" s="14">
        <v>458</v>
      </c>
      <c r="B461" s="12" t="str">
        <f>IF('ASS START SYNC'!C461="SHOW",FIND(",",'ASS START SYNC'!E461,1),"")</f>
        <v/>
      </c>
      <c r="C461" s="12" t="str">
        <f>IF('ASS START SYNC'!C461="SHOW",FIND(",",'ASS START SYNC'!E461,B461+1),"")</f>
        <v/>
      </c>
      <c r="D461" s="12" t="str">
        <f>IF('ASS START SYNC'!C461="SHOW",FIND(",",'ASS START SYNC'!E461,C461+1),"")</f>
        <v/>
      </c>
      <c r="E461" s="13" t="str">
        <f>IF('ASS START SYNC'!C461="SHOW",FIND(",,",'ASS START SYNC'!E461,1),"")</f>
        <v/>
      </c>
      <c r="F461" s="13" t="str">
        <f>IF('ASS START SYNC'!C461="SHOW",FIND(",,",'ASS START SYNC'!E461,E461+1),"")</f>
        <v/>
      </c>
      <c r="G461" s="11" t="str">
        <f>IF('ASS START SYNC'!C461="SHOW",LEFT('ASS START SYNC'!E461,B461),"")</f>
        <v/>
      </c>
      <c r="H461" s="12" t="str">
        <f>IF(AND('ASS START SYNC'!C461="SHOW",COUNTA('ASS START SYNC'!$E$4:'ASS START SYNC'!E460)=0),MID('ASS START SYNC'!E461,B461+1,C461-B461-1),IF(AND('ASS START SYNC'!C461="SHOW",COUNTA('ASS START SYNC'!$E$4:'ASS START SYNC'!E460)&lt;&gt;0),I460,""))</f>
        <v/>
      </c>
      <c r="I461" s="12" t="str">
        <f>IF('ASS START SYNC'!C461="SHOW",MID('ASS START SYNC'!E461,C461+1,D461-C461-1),I460)</f>
        <v/>
      </c>
      <c r="J461" s="11" t="str">
        <f>IF('ASS START SYNC'!C461="SHOW",MID('ASS START SYNC'!E461,D461+1,F461-D461+1),"")</f>
        <v/>
      </c>
      <c r="K461" s="11" t="str">
        <f>IF('ASS START SYNC'!C461="SHOW",MID('ASS START SYNC'!E461,F461+2,1000),"")</f>
        <v/>
      </c>
      <c r="M461" s="12"/>
      <c r="N461" s="14">
        <v>458</v>
      </c>
      <c r="O461" s="12" t="str">
        <f>IF('ASS END SYNC'!C461="SHOW",FIND(",",'ASS END SYNC'!E461,1),"")</f>
        <v/>
      </c>
      <c r="P461" s="12" t="str">
        <f>IF('ASS END SYNC'!C461="SHOW",FIND(",",'ASS END SYNC'!E461,O461+1),"")</f>
        <v/>
      </c>
      <c r="Q461" s="12" t="str">
        <f>IF('ASS END SYNC'!C461="SHOW",FIND(",",'ASS END SYNC'!E461,P461+1),"")</f>
        <v/>
      </c>
      <c r="R461" s="13" t="str">
        <f>IF('ASS END SYNC'!C461="SHOW",FIND(",,",'ASS END SYNC'!E461,1),"")</f>
        <v/>
      </c>
      <c r="S461" s="13" t="str">
        <f>IF('ASS END SYNC'!C461="SHOW",FIND(",,",'ASS END SYNC'!E461,R461+1),"")</f>
        <v/>
      </c>
      <c r="T461" s="11" t="str">
        <f>IF('ASS END SYNC'!C461="SHOW",LEFT('ASS END SYNC'!E461,O461),"")</f>
        <v/>
      </c>
      <c r="U461" s="12" t="str">
        <f>IF('ASS END SYNC'!C461="SHOW",MID('ASS END SYNC'!E461,O461+1,P461-O461-1),"")</f>
        <v/>
      </c>
      <c r="V461" s="12" t="str">
        <f>IF(AND('ASS END SYNC'!C461="SHOW",'ASS END SYNC'!C462="SHOW"),U462,IF(AND('ASS END SYNC'!C461="SHOW",'ASS END SYNC'!C462&lt;&gt;"SHOW"),MID('ASS END SYNC'!E461,O461+1,P461-O461-1),""))</f>
        <v/>
      </c>
      <c r="W461" s="11" t="str">
        <f>IF('ASS END SYNC'!C461="SHOW",MID('ASS END SYNC'!E461,Q461+1,S461-Q461+1),"")</f>
        <v/>
      </c>
      <c r="X461" s="11" t="str">
        <f>IF('ASS END SYNC'!C461="SHOW",MID('ASS END SYNC'!E461,S461+2,1000),"")</f>
        <v/>
      </c>
      <c r="Z461" s="12"/>
    </row>
    <row r="462" spans="1:26" x14ac:dyDescent="0.25">
      <c r="A462" s="14">
        <v>459</v>
      </c>
      <c r="B462" s="12" t="str">
        <f>IF('ASS START SYNC'!C462="SHOW",FIND(",",'ASS START SYNC'!E462,1),"")</f>
        <v/>
      </c>
      <c r="C462" s="12" t="str">
        <f>IF('ASS START SYNC'!C462="SHOW",FIND(",",'ASS START SYNC'!E462,B462+1),"")</f>
        <v/>
      </c>
      <c r="D462" s="12" t="str">
        <f>IF('ASS START SYNC'!C462="SHOW",FIND(",",'ASS START SYNC'!E462,C462+1),"")</f>
        <v/>
      </c>
      <c r="E462" s="13" t="str">
        <f>IF('ASS START SYNC'!C462="SHOW",FIND(",,",'ASS START SYNC'!E462,1),"")</f>
        <v/>
      </c>
      <c r="F462" s="13" t="str">
        <f>IF('ASS START SYNC'!C462="SHOW",FIND(",,",'ASS START SYNC'!E462,E462+1),"")</f>
        <v/>
      </c>
      <c r="G462" s="11" t="str">
        <f>IF('ASS START SYNC'!C462="SHOW",LEFT('ASS START SYNC'!E462,B462),"")</f>
        <v/>
      </c>
      <c r="H462" s="12" t="str">
        <f>IF(AND('ASS START SYNC'!C462="SHOW",COUNTA('ASS START SYNC'!$E$4:'ASS START SYNC'!E461)=0),MID('ASS START SYNC'!E462,B462+1,C462-B462-1),IF(AND('ASS START SYNC'!C462="SHOW",COUNTA('ASS START SYNC'!$E$4:'ASS START SYNC'!E461)&lt;&gt;0),I461,""))</f>
        <v/>
      </c>
      <c r="I462" s="12" t="str">
        <f>IF('ASS START SYNC'!C462="SHOW",MID('ASS START SYNC'!E462,C462+1,D462-C462-1),I461)</f>
        <v/>
      </c>
      <c r="J462" s="11" t="str">
        <f>IF('ASS START SYNC'!C462="SHOW",MID('ASS START SYNC'!E462,D462+1,F462-D462+1),"")</f>
        <v/>
      </c>
      <c r="K462" s="11" t="str">
        <f>IF('ASS START SYNC'!C462="SHOW",MID('ASS START SYNC'!E462,F462+2,1000),"")</f>
        <v/>
      </c>
      <c r="M462" s="12"/>
      <c r="N462" s="14">
        <v>459</v>
      </c>
      <c r="O462" s="12" t="str">
        <f>IF('ASS END SYNC'!C462="SHOW",FIND(",",'ASS END SYNC'!E462,1),"")</f>
        <v/>
      </c>
      <c r="P462" s="12" t="str">
        <f>IF('ASS END SYNC'!C462="SHOW",FIND(",",'ASS END SYNC'!E462,O462+1),"")</f>
        <v/>
      </c>
      <c r="Q462" s="12" t="str">
        <f>IF('ASS END SYNC'!C462="SHOW",FIND(",",'ASS END SYNC'!E462,P462+1),"")</f>
        <v/>
      </c>
      <c r="R462" s="13" t="str">
        <f>IF('ASS END SYNC'!C462="SHOW",FIND(",,",'ASS END SYNC'!E462,1),"")</f>
        <v/>
      </c>
      <c r="S462" s="13" t="str">
        <f>IF('ASS END SYNC'!C462="SHOW",FIND(",,",'ASS END SYNC'!E462,R462+1),"")</f>
        <v/>
      </c>
      <c r="T462" s="11" t="str">
        <f>IF('ASS END SYNC'!C462="SHOW",LEFT('ASS END SYNC'!E462,O462),"")</f>
        <v/>
      </c>
      <c r="U462" s="12" t="str">
        <f>IF('ASS END SYNC'!C462="SHOW",MID('ASS END SYNC'!E462,O462+1,P462-O462-1),"")</f>
        <v/>
      </c>
      <c r="V462" s="12" t="str">
        <f>IF(AND('ASS END SYNC'!C462="SHOW",'ASS END SYNC'!C463="SHOW"),U463,IF(AND('ASS END SYNC'!C462="SHOW",'ASS END SYNC'!C463&lt;&gt;"SHOW"),MID('ASS END SYNC'!E462,O462+1,P462-O462-1),""))</f>
        <v/>
      </c>
      <c r="W462" s="11" t="str">
        <f>IF('ASS END SYNC'!C462="SHOW",MID('ASS END SYNC'!E462,Q462+1,S462-Q462+1),"")</f>
        <v/>
      </c>
      <c r="X462" s="11" t="str">
        <f>IF('ASS END SYNC'!C462="SHOW",MID('ASS END SYNC'!E462,S462+2,1000),"")</f>
        <v/>
      </c>
      <c r="Z462" s="12"/>
    </row>
    <row r="463" spans="1:26" x14ac:dyDescent="0.25">
      <c r="A463" s="14">
        <v>460</v>
      </c>
      <c r="B463" s="12" t="str">
        <f>IF('ASS START SYNC'!C463="SHOW",FIND(",",'ASS START SYNC'!E463,1),"")</f>
        <v/>
      </c>
      <c r="C463" s="12" t="str">
        <f>IF('ASS START SYNC'!C463="SHOW",FIND(",",'ASS START SYNC'!E463,B463+1),"")</f>
        <v/>
      </c>
      <c r="D463" s="12" t="str">
        <f>IF('ASS START SYNC'!C463="SHOW",FIND(",",'ASS START SYNC'!E463,C463+1),"")</f>
        <v/>
      </c>
      <c r="E463" s="13" t="str">
        <f>IF('ASS START SYNC'!C463="SHOW",FIND(",,",'ASS START SYNC'!E463,1),"")</f>
        <v/>
      </c>
      <c r="F463" s="13" t="str">
        <f>IF('ASS START SYNC'!C463="SHOW",FIND(",,",'ASS START SYNC'!E463,E463+1),"")</f>
        <v/>
      </c>
      <c r="G463" s="11" t="str">
        <f>IF('ASS START SYNC'!C463="SHOW",LEFT('ASS START SYNC'!E463,B463),"")</f>
        <v/>
      </c>
      <c r="H463" s="12" t="str">
        <f>IF(AND('ASS START SYNC'!C463="SHOW",COUNTA('ASS START SYNC'!$E$4:'ASS START SYNC'!E462)=0),MID('ASS START SYNC'!E463,B463+1,C463-B463-1),IF(AND('ASS START SYNC'!C463="SHOW",COUNTA('ASS START SYNC'!$E$4:'ASS START SYNC'!E462)&lt;&gt;0),I462,""))</f>
        <v/>
      </c>
      <c r="I463" s="12" t="str">
        <f>IF('ASS START SYNC'!C463="SHOW",MID('ASS START SYNC'!E463,C463+1,D463-C463-1),I462)</f>
        <v/>
      </c>
      <c r="J463" s="11" t="str">
        <f>IF('ASS START SYNC'!C463="SHOW",MID('ASS START SYNC'!E463,D463+1,F463-D463+1),"")</f>
        <v/>
      </c>
      <c r="K463" s="11" t="str">
        <f>IF('ASS START SYNC'!C463="SHOW",MID('ASS START SYNC'!E463,F463+2,1000),"")</f>
        <v/>
      </c>
      <c r="M463" s="12"/>
      <c r="N463" s="14">
        <v>460</v>
      </c>
      <c r="O463" s="12" t="str">
        <f>IF('ASS END SYNC'!C463="SHOW",FIND(",",'ASS END SYNC'!E463,1),"")</f>
        <v/>
      </c>
      <c r="P463" s="12" t="str">
        <f>IF('ASS END SYNC'!C463="SHOW",FIND(",",'ASS END SYNC'!E463,O463+1),"")</f>
        <v/>
      </c>
      <c r="Q463" s="12" t="str">
        <f>IF('ASS END SYNC'!C463="SHOW",FIND(",",'ASS END SYNC'!E463,P463+1),"")</f>
        <v/>
      </c>
      <c r="R463" s="13" t="str">
        <f>IF('ASS END SYNC'!C463="SHOW",FIND(",,",'ASS END SYNC'!E463,1),"")</f>
        <v/>
      </c>
      <c r="S463" s="13" t="str">
        <f>IF('ASS END SYNC'!C463="SHOW",FIND(",,",'ASS END SYNC'!E463,R463+1),"")</f>
        <v/>
      </c>
      <c r="T463" s="11" t="str">
        <f>IF('ASS END SYNC'!C463="SHOW",LEFT('ASS END SYNC'!E463,O463),"")</f>
        <v/>
      </c>
      <c r="U463" s="12" t="str">
        <f>IF('ASS END SYNC'!C463="SHOW",MID('ASS END SYNC'!E463,O463+1,P463-O463-1),"")</f>
        <v/>
      </c>
      <c r="V463" s="12" t="str">
        <f>IF(AND('ASS END SYNC'!C463="SHOW",'ASS END SYNC'!C464="SHOW"),U464,IF(AND('ASS END SYNC'!C463="SHOW",'ASS END SYNC'!C464&lt;&gt;"SHOW"),MID('ASS END SYNC'!E463,O463+1,P463-O463-1),""))</f>
        <v/>
      </c>
      <c r="W463" s="11" t="str">
        <f>IF('ASS END SYNC'!C463="SHOW",MID('ASS END SYNC'!E463,Q463+1,S463-Q463+1),"")</f>
        <v/>
      </c>
      <c r="X463" s="11" t="str">
        <f>IF('ASS END SYNC'!C463="SHOW",MID('ASS END SYNC'!E463,S463+2,1000),"")</f>
        <v/>
      </c>
      <c r="Z463" s="12"/>
    </row>
    <row r="464" spans="1:26" x14ac:dyDescent="0.25">
      <c r="A464" s="14">
        <v>461</v>
      </c>
      <c r="B464" s="12" t="str">
        <f>IF('ASS START SYNC'!C464="SHOW",FIND(",",'ASS START SYNC'!E464,1),"")</f>
        <v/>
      </c>
      <c r="C464" s="12" t="str">
        <f>IF('ASS START SYNC'!C464="SHOW",FIND(",",'ASS START SYNC'!E464,B464+1),"")</f>
        <v/>
      </c>
      <c r="D464" s="12" t="str">
        <f>IF('ASS START SYNC'!C464="SHOW",FIND(",",'ASS START SYNC'!E464,C464+1),"")</f>
        <v/>
      </c>
      <c r="E464" s="13" t="str">
        <f>IF('ASS START SYNC'!C464="SHOW",FIND(",,",'ASS START SYNC'!E464,1),"")</f>
        <v/>
      </c>
      <c r="F464" s="13" t="str">
        <f>IF('ASS START SYNC'!C464="SHOW",FIND(",,",'ASS START SYNC'!E464,E464+1),"")</f>
        <v/>
      </c>
      <c r="G464" s="11" t="str">
        <f>IF('ASS START SYNC'!C464="SHOW",LEFT('ASS START SYNC'!E464,B464),"")</f>
        <v/>
      </c>
      <c r="H464" s="12" t="str">
        <f>IF(AND('ASS START SYNC'!C464="SHOW",COUNTA('ASS START SYNC'!$E$4:'ASS START SYNC'!E463)=0),MID('ASS START SYNC'!E464,B464+1,C464-B464-1),IF(AND('ASS START SYNC'!C464="SHOW",COUNTA('ASS START SYNC'!$E$4:'ASS START SYNC'!E463)&lt;&gt;0),I463,""))</f>
        <v/>
      </c>
      <c r="I464" s="12" t="str">
        <f>IF('ASS START SYNC'!C464="SHOW",MID('ASS START SYNC'!E464,C464+1,D464-C464-1),I463)</f>
        <v/>
      </c>
      <c r="J464" s="11" t="str">
        <f>IF('ASS START SYNC'!C464="SHOW",MID('ASS START SYNC'!E464,D464+1,F464-D464+1),"")</f>
        <v/>
      </c>
      <c r="K464" s="11" t="str">
        <f>IF('ASS START SYNC'!C464="SHOW",MID('ASS START SYNC'!E464,F464+2,1000),"")</f>
        <v/>
      </c>
      <c r="M464" s="12"/>
      <c r="N464" s="14">
        <v>461</v>
      </c>
      <c r="O464" s="12" t="str">
        <f>IF('ASS END SYNC'!C464="SHOW",FIND(",",'ASS END SYNC'!E464,1),"")</f>
        <v/>
      </c>
      <c r="P464" s="12" t="str">
        <f>IF('ASS END SYNC'!C464="SHOW",FIND(",",'ASS END SYNC'!E464,O464+1),"")</f>
        <v/>
      </c>
      <c r="Q464" s="12" t="str">
        <f>IF('ASS END SYNC'!C464="SHOW",FIND(",",'ASS END SYNC'!E464,P464+1),"")</f>
        <v/>
      </c>
      <c r="R464" s="13" t="str">
        <f>IF('ASS END SYNC'!C464="SHOW",FIND(",,",'ASS END SYNC'!E464,1),"")</f>
        <v/>
      </c>
      <c r="S464" s="13" t="str">
        <f>IF('ASS END SYNC'!C464="SHOW",FIND(",,",'ASS END SYNC'!E464,R464+1),"")</f>
        <v/>
      </c>
      <c r="T464" s="11" t="str">
        <f>IF('ASS END SYNC'!C464="SHOW",LEFT('ASS END SYNC'!E464,O464),"")</f>
        <v/>
      </c>
      <c r="U464" s="12" t="str">
        <f>IF('ASS END SYNC'!C464="SHOW",MID('ASS END SYNC'!E464,O464+1,P464-O464-1),"")</f>
        <v/>
      </c>
      <c r="V464" s="12" t="str">
        <f>IF(AND('ASS END SYNC'!C464="SHOW",'ASS END SYNC'!C465="SHOW"),U465,IF(AND('ASS END SYNC'!C464="SHOW",'ASS END SYNC'!C465&lt;&gt;"SHOW"),MID('ASS END SYNC'!E464,O464+1,P464-O464-1),""))</f>
        <v/>
      </c>
      <c r="W464" s="11" t="str">
        <f>IF('ASS END SYNC'!C464="SHOW",MID('ASS END SYNC'!E464,Q464+1,S464-Q464+1),"")</f>
        <v/>
      </c>
      <c r="X464" s="11" t="str">
        <f>IF('ASS END SYNC'!C464="SHOW",MID('ASS END SYNC'!E464,S464+2,1000),"")</f>
        <v/>
      </c>
      <c r="Z464" s="12"/>
    </row>
    <row r="465" spans="1:26" x14ac:dyDescent="0.25">
      <c r="A465" s="14">
        <v>462</v>
      </c>
      <c r="B465" s="12" t="str">
        <f>IF('ASS START SYNC'!C465="SHOW",FIND(",",'ASS START SYNC'!E465,1),"")</f>
        <v/>
      </c>
      <c r="C465" s="12" t="str">
        <f>IF('ASS START SYNC'!C465="SHOW",FIND(",",'ASS START SYNC'!E465,B465+1),"")</f>
        <v/>
      </c>
      <c r="D465" s="12" t="str">
        <f>IF('ASS START SYNC'!C465="SHOW",FIND(",",'ASS START SYNC'!E465,C465+1),"")</f>
        <v/>
      </c>
      <c r="E465" s="13" t="str">
        <f>IF('ASS START SYNC'!C465="SHOW",FIND(",,",'ASS START SYNC'!E465,1),"")</f>
        <v/>
      </c>
      <c r="F465" s="13" t="str">
        <f>IF('ASS START SYNC'!C465="SHOW",FIND(",,",'ASS START SYNC'!E465,E465+1),"")</f>
        <v/>
      </c>
      <c r="G465" s="11" t="str">
        <f>IF('ASS START SYNC'!C465="SHOW",LEFT('ASS START SYNC'!E465,B465),"")</f>
        <v/>
      </c>
      <c r="H465" s="12" t="str">
        <f>IF(AND('ASS START SYNC'!C465="SHOW",COUNTA('ASS START SYNC'!$E$4:'ASS START SYNC'!E464)=0),MID('ASS START SYNC'!E465,B465+1,C465-B465-1),IF(AND('ASS START SYNC'!C465="SHOW",COUNTA('ASS START SYNC'!$E$4:'ASS START SYNC'!E464)&lt;&gt;0),I464,""))</f>
        <v/>
      </c>
      <c r="I465" s="12" t="str">
        <f>IF('ASS START SYNC'!C465="SHOW",MID('ASS START SYNC'!E465,C465+1,D465-C465-1),I464)</f>
        <v/>
      </c>
      <c r="J465" s="11" t="str">
        <f>IF('ASS START SYNC'!C465="SHOW",MID('ASS START SYNC'!E465,D465+1,F465-D465+1),"")</f>
        <v/>
      </c>
      <c r="K465" s="11" t="str">
        <f>IF('ASS START SYNC'!C465="SHOW",MID('ASS START SYNC'!E465,F465+2,1000),"")</f>
        <v/>
      </c>
      <c r="M465" s="12"/>
      <c r="N465" s="14">
        <v>462</v>
      </c>
      <c r="O465" s="12" t="str">
        <f>IF('ASS END SYNC'!C465="SHOW",FIND(",",'ASS END SYNC'!E465,1),"")</f>
        <v/>
      </c>
      <c r="P465" s="12" t="str">
        <f>IF('ASS END SYNC'!C465="SHOW",FIND(",",'ASS END SYNC'!E465,O465+1),"")</f>
        <v/>
      </c>
      <c r="Q465" s="12" t="str">
        <f>IF('ASS END SYNC'!C465="SHOW",FIND(",",'ASS END SYNC'!E465,P465+1),"")</f>
        <v/>
      </c>
      <c r="R465" s="13" t="str">
        <f>IF('ASS END SYNC'!C465="SHOW",FIND(",,",'ASS END SYNC'!E465,1),"")</f>
        <v/>
      </c>
      <c r="S465" s="13" t="str">
        <f>IF('ASS END SYNC'!C465="SHOW",FIND(",,",'ASS END SYNC'!E465,R465+1),"")</f>
        <v/>
      </c>
      <c r="T465" s="11" t="str">
        <f>IF('ASS END SYNC'!C465="SHOW",LEFT('ASS END SYNC'!E465,O465),"")</f>
        <v/>
      </c>
      <c r="U465" s="12" t="str">
        <f>IF('ASS END SYNC'!C465="SHOW",MID('ASS END SYNC'!E465,O465+1,P465-O465-1),"")</f>
        <v/>
      </c>
      <c r="V465" s="12" t="str">
        <f>IF(AND('ASS END SYNC'!C465="SHOW",'ASS END SYNC'!C466="SHOW"),U466,IF(AND('ASS END SYNC'!C465="SHOW",'ASS END SYNC'!C466&lt;&gt;"SHOW"),MID('ASS END SYNC'!E465,O465+1,P465-O465-1),""))</f>
        <v/>
      </c>
      <c r="W465" s="11" t="str">
        <f>IF('ASS END SYNC'!C465="SHOW",MID('ASS END SYNC'!E465,Q465+1,S465-Q465+1),"")</f>
        <v/>
      </c>
      <c r="X465" s="11" t="str">
        <f>IF('ASS END SYNC'!C465="SHOW",MID('ASS END SYNC'!E465,S465+2,1000),"")</f>
        <v/>
      </c>
      <c r="Z465" s="12"/>
    </row>
    <row r="466" spans="1:26" x14ac:dyDescent="0.25">
      <c r="A466" s="14">
        <v>463</v>
      </c>
      <c r="B466" s="12" t="str">
        <f>IF('ASS START SYNC'!C466="SHOW",FIND(",",'ASS START SYNC'!E466,1),"")</f>
        <v/>
      </c>
      <c r="C466" s="12" t="str">
        <f>IF('ASS START SYNC'!C466="SHOW",FIND(",",'ASS START SYNC'!E466,B466+1),"")</f>
        <v/>
      </c>
      <c r="D466" s="12" t="str">
        <f>IF('ASS START SYNC'!C466="SHOW",FIND(",",'ASS START SYNC'!E466,C466+1),"")</f>
        <v/>
      </c>
      <c r="E466" s="13" t="str">
        <f>IF('ASS START SYNC'!C466="SHOW",FIND(",,",'ASS START SYNC'!E466,1),"")</f>
        <v/>
      </c>
      <c r="F466" s="13" t="str">
        <f>IF('ASS START SYNC'!C466="SHOW",FIND(",,",'ASS START SYNC'!E466,E466+1),"")</f>
        <v/>
      </c>
      <c r="G466" s="11" t="str">
        <f>IF('ASS START SYNC'!C466="SHOW",LEFT('ASS START SYNC'!E466,B466),"")</f>
        <v/>
      </c>
      <c r="H466" s="12" t="str">
        <f>IF(AND('ASS START SYNC'!C466="SHOW",COUNTA('ASS START SYNC'!$E$4:'ASS START SYNC'!E465)=0),MID('ASS START SYNC'!E466,B466+1,C466-B466-1),IF(AND('ASS START SYNC'!C466="SHOW",COUNTA('ASS START SYNC'!$E$4:'ASS START SYNC'!E465)&lt;&gt;0),I465,""))</f>
        <v/>
      </c>
      <c r="I466" s="12" t="str">
        <f>IF('ASS START SYNC'!C466="SHOW",MID('ASS START SYNC'!E466,C466+1,D466-C466-1),I465)</f>
        <v/>
      </c>
      <c r="J466" s="11" t="str">
        <f>IF('ASS START SYNC'!C466="SHOW",MID('ASS START SYNC'!E466,D466+1,F466-D466+1),"")</f>
        <v/>
      </c>
      <c r="K466" s="11" t="str">
        <f>IF('ASS START SYNC'!C466="SHOW",MID('ASS START SYNC'!E466,F466+2,1000),"")</f>
        <v/>
      </c>
      <c r="M466" s="12"/>
      <c r="N466" s="14">
        <v>463</v>
      </c>
      <c r="O466" s="12" t="str">
        <f>IF('ASS END SYNC'!C466="SHOW",FIND(",",'ASS END SYNC'!E466,1),"")</f>
        <v/>
      </c>
      <c r="P466" s="12" t="str">
        <f>IF('ASS END SYNC'!C466="SHOW",FIND(",",'ASS END SYNC'!E466,O466+1),"")</f>
        <v/>
      </c>
      <c r="Q466" s="12" t="str">
        <f>IF('ASS END SYNC'!C466="SHOW",FIND(",",'ASS END SYNC'!E466,P466+1),"")</f>
        <v/>
      </c>
      <c r="R466" s="13" t="str">
        <f>IF('ASS END SYNC'!C466="SHOW",FIND(",,",'ASS END SYNC'!E466,1),"")</f>
        <v/>
      </c>
      <c r="S466" s="13" t="str">
        <f>IF('ASS END SYNC'!C466="SHOW",FIND(",,",'ASS END SYNC'!E466,R466+1),"")</f>
        <v/>
      </c>
      <c r="T466" s="11" t="str">
        <f>IF('ASS END SYNC'!C466="SHOW",LEFT('ASS END SYNC'!E466,O466),"")</f>
        <v/>
      </c>
      <c r="U466" s="12" t="str">
        <f>IF('ASS END SYNC'!C466="SHOW",MID('ASS END SYNC'!E466,O466+1,P466-O466-1),"")</f>
        <v/>
      </c>
      <c r="V466" s="12" t="str">
        <f>IF(AND('ASS END SYNC'!C466="SHOW",'ASS END SYNC'!C467="SHOW"),U467,IF(AND('ASS END SYNC'!C466="SHOW",'ASS END SYNC'!C467&lt;&gt;"SHOW"),MID('ASS END SYNC'!E466,O466+1,P466-O466-1),""))</f>
        <v/>
      </c>
      <c r="W466" s="11" t="str">
        <f>IF('ASS END SYNC'!C466="SHOW",MID('ASS END SYNC'!E466,Q466+1,S466-Q466+1),"")</f>
        <v/>
      </c>
      <c r="X466" s="11" t="str">
        <f>IF('ASS END SYNC'!C466="SHOW",MID('ASS END SYNC'!E466,S466+2,1000),"")</f>
        <v/>
      </c>
      <c r="Z466" s="12"/>
    </row>
    <row r="467" spans="1:26" x14ac:dyDescent="0.25">
      <c r="A467" s="14">
        <v>464</v>
      </c>
      <c r="B467" s="12" t="str">
        <f>IF('ASS START SYNC'!C467="SHOW",FIND(",",'ASS START SYNC'!E467,1),"")</f>
        <v/>
      </c>
      <c r="C467" s="12" t="str">
        <f>IF('ASS START SYNC'!C467="SHOW",FIND(",",'ASS START SYNC'!E467,B467+1),"")</f>
        <v/>
      </c>
      <c r="D467" s="12" t="str">
        <f>IF('ASS START SYNC'!C467="SHOW",FIND(",",'ASS START SYNC'!E467,C467+1),"")</f>
        <v/>
      </c>
      <c r="E467" s="13" t="str">
        <f>IF('ASS START SYNC'!C467="SHOW",FIND(",,",'ASS START SYNC'!E467,1),"")</f>
        <v/>
      </c>
      <c r="F467" s="13" t="str">
        <f>IF('ASS START SYNC'!C467="SHOW",FIND(",,",'ASS START SYNC'!E467,E467+1),"")</f>
        <v/>
      </c>
      <c r="G467" s="11" t="str">
        <f>IF('ASS START SYNC'!C467="SHOW",LEFT('ASS START SYNC'!E467,B467),"")</f>
        <v/>
      </c>
      <c r="H467" s="12" t="str">
        <f>IF(AND('ASS START SYNC'!C467="SHOW",COUNTA('ASS START SYNC'!$E$4:'ASS START SYNC'!E466)=0),MID('ASS START SYNC'!E467,B467+1,C467-B467-1),IF(AND('ASS START SYNC'!C467="SHOW",COUNTA('ASS START SYNC'!$E$4:'ASS START SYNC'!E466)&lt;&gt;0),I466,""))</f>
        <v/>
      </c>
      <c r="I467" s="12" t="str">
        <f>IF('ASS START SYNC'!C467="SHOW",MID('ASS START SYNC'!E467,C467+1,D467-C467-1),I466)</f>
        <v/>
      </c>
      <c r="J467" s="11" t="str">
        <f>IF('ASS START SYNC'!C467="SHOW",MID('ASS START SYNC'!E467,D467+1,F467-D467+1),"")</f>
        <v/>
      </c>
      <c r="K467" s="11" t="str">
        <f>IF('ASS START SYNC'!C467="SHOW",MID('ASS START SYNC'!E467,F467+2,1000),"")</f>
        <v/>
      </c>
      <c r="M467" s="12"/>
      <c r="N467" s="14">
        <v>464</v>
      </c>
      <c r="O467" s="12" t="str">
        <f>IF('ASS END SYNC'!C467="SHOW",FIND(",",'ASS END SYNC'!E467,1),"")</f>
        <v/>
      </c>
      <c r="P467" s="12" t="str">
        <f>IF('ASS END SYNC'!C467="SHOW",FIND(",",'ASS END SYNC'!E467,O467+1),"")</f>
        <v/>
      </c>
      <c r="Q467" s="12" t="str">
        <f>IF('ASS END SYNC'!C467="SHOW",FIND(",",'ASS END SYNC'!E467,P467+1),"")</f>
        <v/>
      </c>
      <c r="R467" s="13" t="str">
        <f>IF('ASS END SYNC'!C467="SHOW",FIND(",,",'ASS END SYNC'!E467,1),"")</f>
        <v/>
      </c>
      <c r="S467" s="13" t="str">
        <f>IF('ASS END SYNC'!C467="SHOW",FIND(",,",'ASS END SYNC'!E467,R467+1),"")</f>
        <v/>
      </c>
      <c r="T467" s="11" t="str">
        <f>IF('ASS END SYNC'!C467="SHOW",LEFT('ASS END SYNC'!E467,O467),"")</f>
        <v/>
      </c>
      <c r="U467" s="12" t="str">
        <f>IF('ASS END SYNC'!C467="SHOW",MID('ASS END SYNC'!E467,O467+1,P467-O467-1),"")</f>
        <v/>
      </c>
      <c r="V467" s="12" t="str">
        <f>IF(AND('ASS END SYNC'!C467="SHOW",'ASS END SYNC'!C468="SHOW"),U468,IF(AND('ASS END SYNC'!C467="SHOW",'ASS END SYNC'!C468&lt;&gt;"SHOW"),MID('ASS END SYNC'!E467,O467+1,P467-O467-1),""))</f>
        <v/>
      </c>
      <c r="W467" s="11" t="str">
        <f>IF('ASS END SYNC'!C467="SHOW",MID('ASS END SYNC'!E467,Q467+1,S467-Q467+1),"")</f>
        <v/>
      </c>
      <c r="X467" s="11" t="str">
        <f>IF('ASS END SYNC'!C467="SHOW",MID('ASS END SYNC'!E467,S467+2,1000),"")</f>
        <v/>
      </c>
      <c r="Z467" s="12"/>
    </row>
    <row r="468" spans="1:26" x14ac:dyDescent="0.25">
      <c r="A468" s="14">
        <v>465</v>
      </c>
      <c r="B468" s="12" t="str">
        <f>IF('ASS START SYNC'!C468="SHOW",FIND(",",'ASS START SYNC'!E468,1),"")</f>
        <v/>
      </c>
      <c r="C468" s="12" t="str">
        <f>IF('ASS START SYNC'!C468="SHOW",FIND(",",'ASS START SYNC'!E468,B468+1),"")</f>
        <v/>
      </c>
      <c r="D468" s="12" t="str">
        <f>IF('ASS START SYNC'!C468="SHOW",FIND(",",'ASS START SYNC'!E468,C468+1),"")</f>
        <v/>
      </c>
      <c r="E468" s="13" t="str">
        <f>IF('ASS START SYNC'!C468="SHOW",FIND(",,",'ASS START SYNC'!E468,1),"")</f>
        <v/>
      </c>
      <c r="F468" s="13" t="str">
        <f>IF('ASS START SYNC'!C468="SHOW",FIND(",,",'ASS START SYNC'!E468,E468+1),"")</f>
        <v/>
      </c>
      <c r="G468" s="11" t="str">
        <f>IF('ASS START SYNC'!C468="SHOW",LEFT('ASS START SYNC'!E468,B468),"")</f>
        <v/>
      </c>
      <c r="H468" s="12" t="str">
        <f>IF(AND('ASS START SYNC'!C468="SHOW",COUNTA('ASS START SYNC'!$E$4:'ASS START SYNC'!E467)=0),MID('ASS START SYNC'!E468,B468+1,C468-B468-1),IF(AND('ASS START SYNC'!C468="SHOW",COUNTA('ASS START SYNC'!$E$4:'ASS START SYNC'!E467)&lt;&gt;0),I467,""))</f>
        <v/>
      </c>
      <c r="I468" s="12" t="str">
        <f>IF('ASS START SYNC'!C468="SHOW",MID('ASS START SYNC'!E468,C468+1,D468-C468-1),I467)</f>
        <v/>
      </c>
      <c r="J468" s="11" t="str">
        <f>IF('ASS START SYNC'!C468="SHOW",MID('ASS START SYNC'!E468,D468+1,F468-D468+1),"")</f>
        <v/>
      </c>
      <c r="K468" s="11" t="str">
        <f>IF('ASS START SYNC'!C468="SHOW",MID('ASS START SYNC'!E468,F468+2,1000),"")</f>
        <v/>
      </c>
      <c r="M468" s="12"/>
      <c r="N468" s="14">
        <v>465</v>
      </c>
      <c r="O468" s="12" t="str">
        <f>IF('ASS END SYNC'!C468="SHOW",FIND(",",'ASS END SYNC'!E468,1),"")</f>
        <v/>
      </c>
      <c r="P468" s="12" t="str">
        <f>IF('ASS END SYNC'!C468="SHOW",FIND(",",'ASS END SYNC'!E468,O468+1),"")</f>
        <v/>
      </c>
      <c r="Q468" s="12" t="str">
        <f>IF('ASS END SYNC'!C468="SHOW",FIND(",",'ASS END SYNC'!E468,P468+1),"")</f>
        <v/>
      </c>
      <c r="R468" s="13" t="str">
        <f>IF('ASS END SYNC'!C468="SHOW",FIND(",,",'ASS END SYNC'!E468,1),"")</f>
        <v/>
      </c>
      <c r="S468" s="13" t="str">
        <f>IF('ASS END SYNC'!C468="SHOW",FIND(",,",'ASS END SYNC'!E468,R468+1),"")</f>
        <v/>
      </c>
      <c r="T468" s="11" t="str">
        <f>IF('ASS END SYNC'!C468="SHOW",LEFT('ASS END SYNC'!E468,O468),"")</f>
        <v/>
      </c>
      <c r="U468" s="12" t="str">
        <f>IF('ASS END SYNC'!C468="SHOW",MID('ASS END SYNC'!E468,O468+1,P468-O468-1),"")</f>
        <v/>
      </c>
      <c r="V468" s="12" t="str">
        <f>IF(AND('ASS END SYNC'!C468="SHOW",'ASS END SYNC'!C469="SHOW"),U469,IF(AND('ASS END SYNC'!C468="SHOW",'ASS END SYNC'!C469&lt;&gt;"SHOW"),MID('ASS END SYNC'!E468,O468+1,P468-O468-1),""))</f>
        <v/>
      </c>
      <c r="W468" s="11" t="str">
        <f>IF('ASS END SYNC'!C468="SHOW",MID('ASS END SYNC'!E468,Q468+1,S468-Q468+1),"")</f>
        <v/>
      </c>
      <c r="X468" s="11" t="str">
        <f>IF('ASS END SYNC'!C468="SHOW",MID('ASS END SYNC'!E468,S468+2,1000),"")</f>
        <v/>
      </c>
      <c r="Z468" s="12"/>
    </row>
    <row r="469" spans="1:26" x14ac:dyDescent="0.25">
      <c r="A469" s="14">
        <v>466</v>
      </c>
      <c r="B469" s="12" t="str">
        <f>IF('ASS START SYNC'!C469="SHOW",FIND(",",'ASS START SYNC'!E469,1),"")</f>
        <v/>
      </c>
      <c r="C469" s="12" t="str">
        <f>IF('ASS START SYNC'!C469="SHOW",FIND(",",'ASS START SYNC'!E469,B469+1),"")</f>
        <v/>
      </c>
      <c r="D469" s="12" t="str">
        <f>IF('ASS START SYNC'!C469="SHOW",FIND(",",'ASS START SYNC'!E469,C469+1),"")</f>
        <v/>
      </c>
      <c r="E469" s="13" t="str">
        <f>IF('ASS START SYNC'!C469="SHOW",FIND(",,",'ASS START SYNC'!E469,1),"")</f>
        <v/>
      </c>
      <c r="F469" s="13" t="str">
        <f>IF('ASS START SYNC'!C469="SHOW",FIND(",,",'ASS START SYNC'!E469,E469+1),"")</f>
        <v/>
      </c>
      <c r="G469" s="11" t="str">
        <f>IF('ASS START SYNC'!C469="SHOW",LEFT('ASS START SYNC'!E469,B469),"")</f>
        <v/>
      </c>
      <c r="H469" s="12" t="str">
        <f>IF(AND('ASS START SYNC'!C469="SHOW",COUNTA('ASS START SYNC'!$E$4:'ASS START SYNC'!E468)=0),MID('ASS START SYNC'!E469,B469+1,C469-B469-1),IF(AND('ASS START SYNC'!C469="SHOW",COUNTA('ASS START SYNC'!$E$4:'ASS START SYNC'!E468)&lt;&gt;0),I468,""))</f>
        <v/>
      </c>
      <c r="I469" s="12" t="str">
        <f>IF('ASS START SYNC'!C469="SHOW",MID('ASS START SYNC'!E469,C469+1,D469-C469-1),I468)</f>
        <v/>
      </c>
      <c r="J469" s="11" t="str">
        <f>IF('ASS START SYNC'!C469="SHOW",MID('ASS START SYNC'!E469,D469+1,F469-D469+1),"")</f>
        <v/>
      </c>
      <c r="K469" s="11" t="str">
        <f>IF('ASS START SYNC'!C469="SHOW",MID('ASS START SYNC'!E469,F469+2,1000),"")</f>
        <v/>
      </c>
      <c r="M469" s="12"/>
      <c r="N469" s="14">
        <v>466</v>
      </c>
      <c r="O469" s="12" t="str">
        <f>IF('ASS END SYNC'!C469="SHOW",FIND(",",'ASS END SYNC'!E469,1),"")</f>
        <v/>
      </c>
      <c r="P469" s="12" t="str">
        <f>IF('ASS END SYNC'!C469="SHOW",FIND(",",'ASS END SYNC'!E469,O469+1),"")</f>
        <v/>
      </c>
      <c r="Q469" s="12" t="str">
        <f>IF('ASS END SYNC'!C469="SHOW",FIND(",",'ASS END SYNC'!E469,P469+1),"")</f>
        <v/>
      </c>
      <c r="R469" s="13" t="str">
        <f>IF('ASS END SYNC'!C469="SHOW",FIND(",,",'ASS END SYNC'!E469,1),"")</f>
        <v/>
      </c>
      <c r="S469" s="13" t="str">
        <f>IF('ASS END SYNC'!C469="SHOW",FIND(",,",'ASS END SYNC'!E469,R469+1),"")</f>
        <v/>
      </c>
      <c r="T469" s="11" t="str">
        <f>IF('ASS END SYNC'!C469="SHOW",LEFT('ASS END SYNC'!E469,O469),"")</f>
        <v/>
      </c>
      <c r="U469" s="12" t="str">
        <f>IF('ASS END SYNC'!C469="SHOW",MID('ASS END SYNC'!E469,O469+1,P469-O469-1),"")</f>
        <v/>
      </c>
      <c r="V469" s="12" t="str">
        <f>IF(AND('ASS END SYNC'!C469="SHOW",'ASS END SYNC'!C470="SHOW"),U470,IF(AND('ASS END SYNC'!C469="SHOW",'ASS END SYNC'!C470&lt;&gt;"SHOW"),MID('ASS END SYNC'!E469,O469+1,P469-O469-1),""))</f>
        <v/>
      </c>
      <c r="W469" s="11" t="str">
        <f>IF('ASS END SYNC'!C469="SHOW",MID('ASS END SYNC'!E469,Q469+1,S469-Q469+1),"")</f>
        <v/>
      </c>
      <c r="X469" s="11" t="str">
        <f>IF('ASS END SYNC'!C469="SHOW",MID('ASS END SYNC'!E469,S469+2,1000),"")</f>
        <v/>
      </c>
      <c r="Z469" s="12"/>
    </row>
    <row r="470" spans="1:26" x14ac:dyDescent="0.25">
      <c r="A470" s="14">
        <v>467</v>
      </c>
      <c r="B470" s="12" t="str">
        <f>IF('ASS START SYNC'!C470="SHOW",FIND(",",'ASS START SYNC'!E470,1),"")</f>
        <v/>
      </c>
      <c r="C470" s="12" t="str">
        <f>IF('ASS START SYNC'!C470="SHOW",FIND(",",'ASS START SYNC'!E470,B470+1),"")</f>
        <v/>
      </c>
      <c r="D470" s="12" t="str">
        <f>IF('ASS START SYNC'!C470="SHOW",FIND(",",'ASS START SYNC'!E470,C470+1),"")</f>
        <v/>
      </c>
      <c r="E470" s="13" t="str">
        <f>IF('ASS START SYNC'!C470="SHOW",FIND(",,",'ASS START SYNC'!E470,1),"")</f>
        <v/>
      </c>
      <c r="F470" s="13" t="str">
        <f>IF('ASS START SYNC'!C470="SHOW",FIND(",,",'ASS START SYNC'!E470,E470+1),"")</f>
        <v/>
      </c>
      <c r="G470" s="11" t="str">
        <f>IF('ASS START SYNC'!C470="SHOW",LEFT('ASS START SYNC'!E470,B470),"")</f>
        <v/>
      </c>
      <c r="H470" s="12" t="str">
        <f>IF(AND('ASS START SYNC'!C470="SHOW",COUNTA('ASS START SYNC'!$E$4:'ASS START SYNC'!E469)=0),MID('ASS START SYNC'!E470,B470+1,C470-B470-1),IF(AND('ASS START SYNC'!C470="SHOW",COUNTA('ASS START SYNC'!$E$4:'ASS START SYNC'!E469)&lt;&gt;0),I469,""))</f>
        <v/>
      </c>
      <c r="I470" s="12" t="str">
        <f>IF('ASS START SYNC'!C470="SHOW",MID('ASS START SYNC'!E470,C470+1,D470-C470-1),I469)</f>
        <v/>
      </c>
      <c r="J470" s="11" t="str">
        <f>IF('ASS START SYNC'!C470="SHOW",MID('ASS START SYNC'!E470,D470+1,F470-D470+1),"")</f>
        <v/>
      </c>
      <c r="K470" s="11" t="str">
        <f>IF('ASS START SYNC'!C470="SHOW",MID('ASS START SYNC'!E470,F470+2,1000),"")</f>
        <v/>
      </c>
      <c r="M470" s="12"/>
      <c r="N470" s="14">
        <v>467</v>
      </c>
      <c r="O470" s="12" t="str">
        <f>IF('ASS END SYNC'!C470="SHOW",FIND(",",'ASS END SYNC'!E470,1),"")</f>
        <v/>
      </c>
      <c r="P470" s="12" t="str">
        <f>IF('ASS END SYNC'!C470="SHOW",FIND(",",'ASS END SYNC'!E470,O470+1),"")</f>
        <v/>
      </c>
      <c r="Q470" s="12" t="str">
        <f>IF('ASS END SYNC'!C470="SHOW",FIND(",",'ASS END SYNC'!E470,P470+1),"")</f>
        <v/>
      </c>
      <c r="R470" s="13" t="str">
        <f>IF('ASS END SYNC'!C470="SHOW",FIND(",,",'ASS END SYNC'!E470,1),"")</f>
        <v/>
      </c>
      <c r="S470" s="13" t="str">
        <f>IF('ASS END SYNC'!C470="SHOW",FIND(",,",'ASS END SYNC'!E470,R470+1),"")</f>
        <v/>
      </c>
      <c r="T470" s="11" t="str">
        <f>IF('ASS END SYNC'!C470="SHOW",LEFT('ASS END SYNC'!E470,O470),"")</f>
        <v/>
      </c>
      <c r="U470" s="12" t="str">
        <f>IF('ASS END SYNC'!C470="SHOW",MID('ASS END SYNC'!E470,O470+1,P470-O470-1),"")</f>
        <v/>
      </c>
      <c r="V470" s="12" t="str">
        <f>IF(AND('ASS END SYNC'!C470="SHOW",'ASS END SYNC'!C471="SHOW"),U471,IF(AND('ASS END SYNC'!C470="SHOW",'ASS END SYNC'!C471&lt;&gt;"SHOW"),MID('ASS END SYNC'!E470,O470+1,P470-O470-1),""))</f>
        <v/>
      </c>
      <c r="W470" s="11" t="str">
        <f>IF('ASS END SYNC'!C470="SHOW",MID('ASS END SYNC'!E470,Q470+1,S470-Q470+1),"")</f>
        <v/>
      </c>
      <c r="X470" s="11" t="str">
        <f>IF('ASS END SYNC'!C470="SHOW",MID('ASS END SYNC'!E470,S470+2,1000),"")</f>
        <v/>
      </c>
      <c r="Z470" s="12"/>
    </row>
    <row r="471" spans="1:26" x14ac:dyDescent="0.25">
      <c r="A471" s="14">
        <v>468</v>
      </c>
      <c r="B471" s="12" t="str">
        <f>IF('ASS START SYNC'!C471="SHOW",FIND(",",'ASS START SYNC'!E471,1),"")</f>
        <v/>
      </c>
      <c r="C471" s="12" t="str">
        <f>IF('ASS START SYNC'!C471="SHOW",FIND(",",'ASS START SYNC'!E471,B471+1),"")</f>
        <v/>
      </c>
      <c r="D471" s="12" t="str">
        <f>IF('ASS START SYNC'!C471="SHOW",FIND(",",'ASS START SYNC'!E471,C471+1),"")</f>
        <v/>
      </c>
      <c r="E471" s="13" t="str">
        <f>IF('ASS START SYNC'!C471="SHOW",FIND(",,",'ASS START SYNC'!E471,1),"")</f>
        <v/>
      </c>
      <c r="F471" s="13" t="str">
        <f>IF('ASS START SYNC'!C471="SHOW",FIND(",,",'ASS START SYNC'!E471,E471+1),"")</f>
        <v/>
      </c>
      <c r="G471" s="11" t="str">
        <f>IF('ASS START SYNC'!C471="SHOW",LEFT('ASS START SYNC'!E471,B471),"")</f>
        <v/>
      </c>
      <c r="H471" s="12" t="str">
        <f>IF(AND('ASS START SYNC'!C471="SHOW",COUNTA('ASS START SYNC'!$E$4:'ASS START SYNC'!E470)=0),MID('ASS START SYNC'!E471,B471+1,C471-B471-1),IF(AND('ASS START SYNC'!C471="SHOW",COUNTA('ASS START SYNC'!$E$4:'ASS START SYNC'!E470)&lt;&gt;0),I470,""))</f>
        <v/>
      </c>
      <c r="I471" s="12" t="str">
        <f>IF('ASS START SYNC'!C471="SHOW",MID('ASS START SYNC'!E471,C471+1,D471-C471-1),I470)</f>
        <v/>
      </c>
      <c r="J471" s="11" t="str">
        <f>IF('ASS START SYNC'!C471="SHOW",MID('ASS START SYNC'!E471,D471+1,F471-D471+1),"")</f>
        <v/>
      </c>
      <c r="K471" s="11" t="str">
        <f>IF('ASS START SYNC'!C471="SHOW",MID('ASS START SYNC'!E471,F471+2,1000),"")</f>
        <v/>
      </c>
      <c r="M471" s="12"/>
      <c r="N471" s="14">
        <v>468</v>
      </c>
      <c r="O471" s="12" t="str">
        <f>IF('ASS END SYNC'!C471="SHOW",FIND(",",'ASS END SYNC'!E471,1),"")</f>
        <v/>
      </c>
      <c r="P471" s="12" t="str">
        <f>IF('ASS END SYNC'!C471="SHOW",FIND(",",'ASS END SYNC'!E471,O471+1),"")</f>
        <v/>
      </c>
      <c r="Q471" s="12" t="str">
        <f>IF('ASS END SYNC'!C471="SHOW",FIND(",",'ASS END SYNC'!E471,P471+1),"")</f>
        <v/>
      </c>
      <c r="R471" s="13" t="str">
        <f>IF('ASS END SYNC'!C471="SHOW",FIND(",,",'ASS END SYNC'!E471,1),"")</f>
        <v/>
      </c>
      <c r="S471" s="13" t="str">
        <f>IF('ASS END SYNC'!C471="SHOW",FIND(",,",'ASS END SYNC'!E471,R471+1),"")</f>
        <v/>
      </c>
      <c r="T471" s="11" t="str">
        <f>IF('ASS END SYNC'!C471="SHOW",LEFT('ASS END SYNC'!E471,O471),"")</f>
        <v/>
      </c>
      <c r="U471" s="12" t="str">
        <f>IF('ASS END SYNC'!C471="SHOW",MID('ASS END SYNC'!E471,O471+1,P471-O471-1),"")</f>
        <v/>
      </c>
      <c r="V471" s="12" t="str">
        <f>IF(AND('ASS END SYNC'!C471="SHOW",'ASS END SYNC'!C472="SHOW"),U472,IF(AND('ASS END SYNC'!C471="SHOW",'ASS END SYNC'!C472&lt;&gt;"SHOW"),MID('ASS END SYNC'!E471,O471+1,P471-O471-1),""))</f>
        <v/>
      </c>
      <c r="W471" s="11" t="str">
        <f>IF('ASS END SYNC'!C471="SHOW",MID('ASS END SYNC'!E471,Q471+1,S471-Q471+1),"")</f>
        <v/>
      </c>
      <c r="X471" s="11" t="str">
        <f>IF('ASS END SYNC'!C471="SHOW",MID('ASS END SYNC'!E471,S471+2,1000),"")</f>
        <v/>
      </c>
      <c r="Z471" s="12"/>
    </row>
    <row r="472" spans="1:26" x14ac:dyDescent="0.25">
      <c r="A472" s="14">
        <v>469</v>
      </c>
      <c r="B472" s="12" t="str">
        <f>IF('ASS START SYNC'!C472="SHOW",FIND(",",'ASS START SYNC'!E472,1),"")</f>
        <v/>
      </c>
      <c r="C472" s="12" t="str">
        <f>IF('ASS START SYNC'!C472="SHOW",FIND(",",'ASS START SYNC'!E472,B472+1),"")</f>
        <v/>
      </c>
      <c r="D472" s="12" t="str">
        <f>IF('ASS START SYNC'!C472="SHOW",FIND(",",'ASS START SYNC'!E472,C472+1),"")</f>
        <v/>
      </c>
      <c r="E472" s="13" t="str">
        <f>IF('ASS START SYNC'!C472="SHOW",FIND(",,",'ASS START SYNC'!E472,1),"")</f>
        <v/>
      </c>
      <c r="F472" s="13" t="str">
        <f>IF('ASS START SYNC'!C472="SHOW",FIND(",,",'ASS START SYNC'!E472,E472+1),"")</f>
        <v/>
      </c>
      <c r="G472" s="11" t="str">
        <f>IF('ASS START SYNC'!C472="SHOW",LEFT('ASS START SYNC'!E472,B472),"")</f>
        <v/>
      </c>
      <c r="H472" s="12" t="str">
        <f>IF(AND('ASS START SYNC'!C472="SHOW",COUNTA('ASS START SYNC'!$E$4:'ASS START SYNC'!E471)=0),MID('ASS START SYNC'!E472,B472+1,C472-B472-1),IF(AND('ASS START SYNC'!C472="SHOW",COUNTA('ASS START SYNC'!$E$4:'ASS START SYNC'!E471)&lt;&gt;0),I471,""))</f>
        <v/>
      </c>
      <c r="I472" s="12" t="str">
        <f>IF('ASS START SYNC'!C472="SHOW",MID('ASS START SYNC'!E472,C472+1,D472-C472-1),I471)</f>
        <v/>
      </c>
      <c r="J472" s="11" t="str">
        <f>IF('ASS START SYNC'!C472="SHOW",MID('ASS START SYNC'!E472,D472+1,F472-D472+1),"")</f>
        <v/>
      </c>
      <c r="K472" s="11" t="str">
        <f>IF('ASS START SYNC'!C472="SHOW",MID('ASS START SYNC'!E472,F472+2,1000),"")</f>
        <v/>
      </c>
      <c r="M472" s="12"/>
      <c r="N472" s="14">
        <v>469</v>
      </c>
      <c r="O472" s="12" t="str">
        <f>IF('ASS END SYNC'!C472="SHOW",FIND(",",'ASS END SYNC'!E472,1),"")</f>
        <v/>
      </c>
      <c r="P472" s="12" t="str">
        <f>IF('ASS END SYNC'!C472="SHOW",FIND(",",'ASS END SYNC'!E472,O472+1),"")</f>
        <v/>
      </c>
      <c r="Q472" s="12" t="str">
        <f>IF('ASS END SYNC'!C472="SHOW",FIND(",",'ASS END SYNC'!E472,P472+1),"")</f>
        <v/>
      </c>
      <c r="R472" s="13" t="str">
        <f>IF('ASS END SYNC'!C472="SHOW",FIND(",,",'ASS END SYNC'!E472,1),"")</f>
        <v/>
      </c>
      <c r="S472" s="13" t="str">
        <f>IF('ASS END SYNC'!C472="SHOW",FIND(",,",'ASS END SYNC'!E472,R472+1),"")</f>
        <v/>
      </c>
      <c r="T472" s="11" t="str">
        <f>IF('ASS END SYNC'!C472="SHOW",LEFT('ASS END SYNC'!E472,O472),"")</f>
        <v/>
      </c>
      <c r="U472" s="12" t="str">
        <f>IF('ASS END SYNC'!C472="SHOW",MID('ASS END SYNC'!E472,O472+1,P472-O472-1),"")</f>
        <v/>
      </c>
      <c r="V472" s="12" t="str">
        <f>IF(AND('ASS END SYNC'!C472="SHOW",'ASS END SYNC'!C473="SHOW"),U473,IF(AND('ASS END SYNC'!C472="SHOW",'ASS END SYNC'!C473&lt;&gt;"SHOW"),MID('ASS END SYNC'!E472,O472+1,P472-O472-1),""))</f>
        <v/>
      </c>
      <c r="W472" s="11" t="str">
        <f>IF('ASS END SYNC'!C472="SHOW",MID('ASS END SYNC'!E472,Q472+1,S472-Q472+1),"")</f>
        <v/>
      </c>
      <c r="X472" s="11" t="str">
        <f>IF('ASS END SYNC'!C472="SHOW",MID('ASS END SYNC'!E472,S472+2,1000),"")</f>
        <v/>
      </c>
      <c r="Z472" s="12"/>
    </row>
    <row r="473" spans="1:26" x14ac:dyDescent="0.25">
      <c r="A473" s="14">
        <v>470</v>
      </c>
      <c r="B473" s="12" t="str">
        <f>IF('ASS START SYNC'!C473="SHOW",FIND(",",'ASS START SYNC'!E473,1),"")</f>
        <v/>
      </c>
      <c r="C473" s="12" t="str">
        <f>IF('ASS START SYNC'!C473="SHOW",FIND(",",'ASS START SYNC'!E473,B473+1),"")</f>
        <v/>
      </c>
      <c r="D473" s="12" t="str">
        <f>IF('ASS START SYNC'!C473="SHOW",FIND(",",'ASS START SYNC'!E473,C473+1),"")</f>
        <v/>
      </c>
      <c r="E473" s="13" t="str">
        <f>IF('ASS START SYNC'!C473="SHOW",FIND(",,",'ASS START SYNC'!E473,1),"")</f>
        <v/>
      </c>
      <c r="F473" s="13" t="str">
        <f>IF('ASS START SYNC'!C473="SHOW",FIND(",,",'ASS START SYNC'!E473,E473+1),"")</f>
        <v/>
      </c>
      <c r="G473" s="11" t="str">
        <f>IF('ASS START SYNC'!C473="SHOW",LEFT('ASS START SYNC'!E473,B473),"")</f>
        <v/>
      </c>
      <c r="H473" s="12" t="str">
        <f>IF(AND('ASS START SYNC'!C473="SHOW",COUNTA('ASS START SYNC'!$E$4:'ASS START SYNC'!E472)=0),MID('ASS START SYNC'!E473,B473+1,C473-B473-1),IF(AND('ASS START SYNC'!C473="SHOW",COUNTA('ASS START SYNC'!$E$4:'ASS START SYNC'!E472)&lt;&gt;0),I472,""))</f>
        <v/>
      </c>
      <c r="I473" s="12" t="str">
        <f>IF('ASS START SYNC'!C473="SHOW",MID('ASS START SYNC'!E473,C473+1,D473-C473-1),I472)</f>
        <v/>
      </c>
      <c r="J473" s="11" t="str">
        <f>IF('ASS START SYNC'!C473="SHOW",MID('ASS START SYNC'!E473,D473+1,F473-D473+1),"")</f>
        <v/>
      </c>
      <c r="K473" s="11" t="str">
        <f>IF('ASS START SYNC'!C473="SHOW",MID('ASS START SYNC'!E473,F473+2,1000),"")</f>
        <v/>
      </c>
      <c r="M473" s="12"/>
      <c r="N473" s="14">
        <v>470</v>
      </c>
      <c r="O473" s="12" t="str">
        <f>IF('ASS END SYNC'!C473="SHOW",FIND(",",'ASS END SYNC'!E473,1),"")</f>
        <v/>
      </c>
      <c r="P473" s="12" t="str">
        <f>IF('ASS END SYNC'!C473="SHOW",FIND(",",'ASS END SYNC'!E473,O473+1),"")</f>
        <v/>
      </c>
      <c r="Q473" s="12" t="str">
        <f>IF('ASS END SYNC'!C473="SHOW",FIND(",",'ASS END SYNC'!E473,P473+1),"")</f>
        <v/>
      </c>
      <c r="R473" s="13" t="str">
        <f>IF('ASS END SYNC'!C473="SHOW",FIND(",,",'ASS END SYNC'!E473,1),"")</f>
        <v/>
      </c>
      <c r="S473" s="13" t="str">
        <f>IF('ASS END SYNC'!C473="SHOW",FIND(",,",'ASS END SYNC'!E473,R473+1),"")</f>
        <v/>
      </c>
      <c r="T473" s="11" t="str">
        <f>IF('ASS END SYNC'!C473="SHOW",LEFT('ASS END SYNC'!E473,O473),"")</f>
        <v/>
      </c>
      <c r="U473" s="12" t="str">
        <f>IF('ASS END SYNC'!C473="SHOW",MID('ASS END SYNC'!E473,O473+1,P473-O473-1),"")</f>
        <v/>
      </c>
      <c r="V473" s="12" t="str">
        <f>IF(AND('ASS END SYNC'!C473="SHOW",'ASS END SYNC'!C474="SHOW"),U474,IF(AND('ASS END SYNC'!C473="SHOW",'ASS END SYNC'!C474&lt;&gt;"SHOW"),MID('ASS END SYNC'!E473,O473+1,P473-O473-1),""))</f>
        <v/>
      </c>
      <c r="W473" s="11" t="str">
        <f>IF('ASS END SYNC'!C473="SHOW",MID('ASS END SYNC'!E473,Q473+1,S473-Q473+1),"")</f>
        <v/>
      </c>
      <c r="X473" s="11" t="str">
        <f>IF('ASS END SYNC'!C473="SHOW",MID('ASS END SYNC'!E473,S473+2,1000),"")</f>
        <v/>
      </c>
      <c r="Z473" s="12"/>
    </row>
    <row r="474" spans="1:26" x14ac:dyDescent="0.25">
      <c r="A474" s="14">
        <v>471</v>
      </c>
      <c r="B474" s="12" t="str">
        <f>IF('ASS START SYNC'!C474="SHOW",FIND(",",'ASS START SYNC'!E474,1),"")</f>
        <v/>
      </c>
      <c r="C474" s="12" t="str">
        <f>IF('ASS START SYNC'!C474="SHOW",FIND(",",'ASS START SYNC'!E474,B474+1),"")</f>
        <v/>
      </c>
      <c r="D474" s="12" t="str">
        <f>IF('ASS START SYNC'!C474="SHOW",FIND(",",'ASS START SYNC'!E474,C474+1),"")</f>
        <v/>
      </c>
      <c r="E474" s="13" t="str">
        <f>IF('ASS START SYNC'!C474="SHOW",FIND(",,",'ASS START SYNC'!E474,1),"")</f>
        <v/>
      </c>
      <c r="F474" s="13" t="str">
        <f>IF('ASS START SYNC'!C474="SHOW",FIND(",,",'ASS START SYNC'!E474,E474+1),"")</f>
        <v/>
      </c>
      <c r="G474" s="11" t="str">
        <f>IF('ASS START SYNC'!C474="SHOW",LEFT('ASS START SYNC'!E474,B474),"")</f>
        <v/>
      </c>
      <c r="H474" s="12" t="str">
        <f>IF(AND('ASS START SYNC'!C474="SHOW",COUNTA('ASS START SYNC'!$E$4:'ASS START SYNC'!E473)=0),MID('ASS START SYNC'!E474,B474+1,C474-B474-1),IF(AND('ASS START SYNC'!C474="SHOW",COUNTA('ASS START SYNC'!$E$4:'ASS START SYNC'!E473)&lt;&gt;0),I473,""))</f>
        <v/>
      </c>
      <c r="I474" s="12" t="str">
        <f>IF('ASS START SYNC'!C474="SHOW",MID('ASS START SYNC'!E474,C474+1,D474-C474-1),I473)</f>
        <v/>
      </c>
      <c r="J474" s="11" t="str">
        <f>IF('ASS START SYNC'!C474="SHOW",MID('ASS START SYNC'!E474,D474+1,F474-D474+1),"")</f>
        <v/>
      </c>
      <c r="K474" s="11" t="str">
        <f>IF('ASS START SYNC'!C474="SHOW",MID('ASS START SYNC'!E474,F474+2,1000),"")</f>
        <v/>
      </c>
      <c r="M474" s="12"/>
      <c r="N474" s="14">
        <v>471</v>
      </c>
      <c r="O474" s="12" t="str">
        <f>IF('ASS END SYNC'!C474="SHOW",FIND(",",'ASS END SYNC'!E474,1),"")</f>
        <v/>
      </c>
      <c r="P474" s="12" t="str">
        <f>IF('ASS END SYNC'!C474="SHOW",FIND(",",'ASS END SYNC'!E474,O474+1),"")</f>
        <v/>
      </c>
      <c r="Q474" s="12" t="str">
        <f>IF('ASS END SYNC'!C474="SHOW",FIND(",",'ASS END SYNC'!E474,P474+1),"")</f>
        <v/>
      </c>
      <c r="R474" s="13" t="str">
        <f>IF('ASS END SYNC'!C474="SHOW",FIND(",,",'ASS END SYNC'!E474,1),"")</f>
        <v/>
      </c>
      <c r="S474" s="13" t="str">
        <f>IF('ASS END SYNC'!C474="SHOW",FIND(",,",'ASS END SYNC'!E474,R474+1),"")</f>
        <v/>
      </c>
      <c r="T474" s="11" t="str">
        <f>IF('ASS END SYNC'!C474="SHOW",LEFT('ASS END SYNC'!E474,O474),"")</f>
        <v/>
      </c>
      <c r="U474" s="12" t="str">
        <f>IF('ASS END SYNC'!C474="SHOW",MID('ASS END SYNC'!E474,O474+1,P474-O474-1),"")</f>
        <v/>
      </c>
      <c r="V474" s="12" t="str">
        <f>IF(AND('ASS END SYNC'!C474="SHOW",'ASS END SYNC'!C475="SHOW"),U475,IF(AND('ASS END SYNC'!C474="SHOW",'ASS END SYNC'!C475&lt;&gt;"SHOW"),MID('ASS END SYNC'!E474,O474+1,P474-O474-1),""))</f>
        <v/>
      </c>
      <c r="W474" s="11" t="str">
        <f>IF('ASS END SYNC'!C474="SHOW",MID('ASS END SYNC'!E474,Q474+1,S474-Q474+1),"")</f>
        <v/>
      </c>
      <c r="X474" s="11" t="str">
        <f>IF('ASS END SYNC'!C474="SHOW",MID('ASS END SYNC'!E474,S474+2,1000),"")</f>
        <v/>
      </c>
      <c r="Z474" s="12"/>
    </row>
    <row r="475" spans="1:26" x14ac:dyDescent="0.25">
      <c r="A475" s="14">
        <v>472</v>
      </c>
      <c r="B475" s="12" t="str">
        <f>IF('ASS START SYNC'!C475="SHOW",FIND(",",'ASS START SYNC'!E475,1),"")</f>
        <v/>
      </c>
      <c r="C475" s="12" t="str">
        <f>IF('ASS START SYNC'!C475="SHOW",FIND(",",'ASS START SYNC'!E475,B475+1),"")</f>
        <v/>
      </c>
      <c r="D475" s="12" t="str">
        <f>IF('ASS START SYNC'!C475="SHOW",FIND(",",'ASS START SYNC'!E475,C475+1),"")</f>
        <v/>
      </c>
      <c r="E475" s="13" t="str">
        <f>IF('ASS START SYNC'!C475="SHOW",FIND(",,",'ASS START SYNC'!E475,1),"")</f>
        <v/>
      </c>
      <c r="F475" s="13" t="str">
        <f>IF('ASS START SYNC'!C475="SHOW",FIND(",,",'ASS START SYNC'!E475,E475+1),"")</f>
        <v/>
      </c>
      <c r="G475" s="11" t="str">
        <f>IF('ASS START SYNC'!C475="SHOW",LEFT('ASS START SYNC'!E475,B475),"")</f>
        <v/>
      </c>
      <c r="H475" s="12" t="str">
        <f>IF(AND('ASS START SYNC'!C475="SHOW",COUNTA('ASS START SYNC'!$E$4:'ASS START SYNC'!E474)=0),MID('ASS START SYNC'!E475,B475+1,C475-B475-1),IF(AND('ASS START SYNC'!C475="SHOW",COUNTA('ASS START SYNC'!$E$4:'ASS START SYNC'!E474)&lt;&gt;0),I474,""))</f>
        <v/>
      </c>
      <c r="I475" s="12" t="str">
        <f>IF('ASS START SYNC'!C475="SHOW",MID('ASS START SYNC'!E475,C475+1,D475-C475-1),I474)</f>
        <v/>
      </c>
      <c r="J475" s="11" t="str">
        <f>IF('ASS START SYNC'!C475="SHOW",MID('ASS START SYNC'!E475,D475+1,F475-D475+1),"")</f>
        <v/>
      </c>
      <c r="K475" s="11" t="str">
        <f>IF('ASS START SYNC'!C475="SHOW",MID('ASS START SYNC'!E475,F475+2,1000),"")</f>
        <v/>
      </c>
      <c r="M475" s="12"/>
      <c r="N475" s="14">
        <v>472</v>
      </c>
      <c r="O475" s="12" t="str">
        <f>IF('ASS END SYNC'!C475="SHOW",FIND(",",'ASS END SYNC'!E475,1),"")</f>
        <v/>
      </c>
      <c r="P475" s="12" t="str">
        <f>IF('ASS END SYNC'!C475="SHOW",FIND(",",'ASS END SYNC'!E475,O475+1),"")</f>
        <v/>
      </c>
      <c r="Q475" s="12" t="str">
        <f>IF('ASS END SYNC'!C475="SHOW",FIND(",",'ASS END SYNC'!E475,P475+1),"")</f>
        <v/>
      </c>
      <c r="R475" s="13" t="str">
        <f>IF('ASS END SYNC'!C475="SHOW",FIND(",,",'ASS END SYNC'!E475,1),"")</f>
        <v/>
      </c>
      <c r="S475" s="13" t="str">
        <f>IF('ASS END SYNC'!C475="SHOW",FIND(",,",'ASS END SYNC'!E475,R475+1),"")</f>
        <v/>
      </c>
      <c r="T475" s="11" t="str">
        <f>IF('ASS END SYNC'!C475="SHOW",LEFT('ASS END SYNC'!E475,O475),"")</f>
        <v/>
      </c>
      <c r="U475" s="12" t="str">
        <f>IF('ASS END SYNC'!C475="SHOW",MID('ASS END SYNC'!E475,O475+1,P475-O475-1),"")</f>
        <v/>
      </c>
      <c r="V475" s="12" t="str">
        <f>IF(AND('ASS END SYNC'!C475="SHOW",'ASS END SYNC'!C476="SHOW"),U476,IF(AND('ASS END SYNC'!C475="SHOW",'ASS END SYNC'!C476&lt;&gt;"SHOW"),MID('ASS END SYNC'!E475,O475+1,P475-O475-1),""))</f>
        <v/>
      </c>
      <c r="W475" s="11" t="str">
        <f>IF('ASS END SYNC'!C475="SHOW",MID('ASS END SYNC'!E475,Q475+1,S475-Q475+1),"")</f>
        <v/>
      </c>
      <c r="X475" s="11" t="str">
        <f>IF('ASS END SYNC'!C475="SHOW",MID('ASS END SYNC'!E475,S475+2,1000),"")</f>
        <v/>
      </c>
      <c r="Z475" s="12"/>
    </row>
    <row r="476" spans="1:26" x14ac:dyDescent="0.25">
      <c r="A476" s="14">
        <v>473</v>
      </c>
      <c r="B476" s="12" t="str">
        <f>IF('ASS START SYNC'!C476="SHOW",FIND(",",'ASS START SYNC'!E476,1),"")</f>
        <v/>
      </c>
      <c r="C476" s="12" t="str">
        <f>IF('ASS START SYNC'!C476="SHOW",FIND(",",'ASS START SYNC'!E476,B476+1),"")</f>
        <v/>
      </c>
      <c r="D476" s="12" t="str">
        <f>IF('ASS START SYNC'!C476="SHOW",FIND(",",'ASS START SYNC'!E476,C476+1),"")</f>
        <v/>
      </c>
      <c r="E476" s="13" t="str">
        <f>IF('ASS START SYNC'!C476="SHOW",FIND(",,",'ASS START SYNC'!E476,1),"")</f>
        <v/>
      </c>
      <c r="F476" s="13" t="str">
        <f>IF('ASS START SYNC'!C476="SHOW",FIND(",,",'ASS START SYNC'!E476,E476+1),"")</f>
        <v/>
      </c>
      <c r="G476" s="11" t="str">
        <f>IF('ASS START SYNC'!C476="SHOW",LEFT('ASS START SYNC'!E476,B476),"")</f>
        <v/>
      </c>
      <c r="H476" s="12" t="str">
        <f>IF(AND('ASS START SYNC'!C476="SHOW",COUNTA('ASS START SYNC'!$E$4:'ASS START SYNC'!E475)=0),MID('ASS START SYNC'!E476,B476+1,C476-B476-1),IF(AND('ASS START SYNC'!C476="SHOW",COUNTA('ASS START SYNC'!$E$4:'ASS START SYNC'!E475)&lt;&gt;0),I475,""))</f>
        <v/>
      </c>
      <c r="I476" s="12" t="str">
        <f>IF('ASS START SYNC'!C476="SHOW",MID('ASS START SYNC'!E476,C476+1,D476-C476-1),I475)</f>
        <v/>
      </c>
      <c r="J476" s="11" t="str">
        <f>IF('ASS START SYNC'!C476="SHOW",MID('ASS START SYNC'!E476,D476+1,F476-D476+1),"")</f>
        <v/>
      </c>
      <c r="K476" s="11" t="str">
        <f>IF('ASS START SYNC'!C476="SHOW",MID('ASS START SYNC'!E476,F476+2,1000),"")</f>
        <v/>
      </c>
      <c r="M476" s="12"/>
      <c r="N476" s="14">
        <v>473</v>
      </c>
      <c r="O476" s="12" t="str">
        <f>IF('ASS END SYNC'!C476="SHOW",FIND(",",'ASS END SYNC'!E476,1),"")</f>
        <v/>
      </c>
      <c r="P476" s="12" t="str">
        <f>IF('ASS END SYNC'!C476="SHOW",FIND(",",'ASS END SYNC'!E476,O476+1),"")</f>
        <v/>
      </c>
      <c r="Q476" s="12" t="str">
        <f>IF('ASS END SYNC'!C476="SHOW",FIND(",",'ASS END SYNC'!E476,P476+1),"")</f>
        <v/>
      </c>
      <c r="R476" s="13" t="str">
        <f>IF('ASS END SYNC'!C476="SHOW",FIND(",,",'ASS END SYNC'!E476,1),"")</f>
        <v/>
      </c>
      <c r="S476" s="13" t="str">
        <f>IF('ASS END SYNC'!C476="SHOW",FIND(",,",'ASS END SYNC'!E476,R476+1),"")</f>
        <v/>
      </c>
      <c r="T476" s="11" t="str">
        <f>IF('ASS END SYNC'!C476="SHOW",LEFT('ASS END SYNC'!E476,O476),"")</f>
        <v/>
      </c>
      <c r="U476" s="12" t="str">
        <f>IF('ASS END SYNC'!C476="SHOW",MID('ASS END SYNC'!E476,O476+1,P476-O476-1),"")</f>
        <v/>
      </c>
      <c r="V476" s="12" t="str">
        <f>IF(AND('ASS END SYNC'!C476="SHOW",'ASS END SYNC'!C477="SHOW"),U477,IF(AND('ASS END SYNC'!C476="SHOW",'ASS END SYNC'!C477&lt;&gt;"SHOW"),MID('ASS END SYNC'!E476,O476+1,P476-O476-1),""))</f>
        <v/>
      </c>
      <c r="W476" s="11" t="str">
        <f>IF('ASS END SYNC'!C476="SHOW",MID('ASS END SYNC'!E476,Q476+1,S476-Q476+1),"")</f>
        <v/>
      </c>
      <c r="X476" s="11" t="str">
        <f>IF('ASS END SYNC'!C476="SHOW",MID('ASS END SYNC'!E476,S476+2,1000),"")</f>
        <v/>
      </c>
      <c r="Z476" s="12"/>
    </row>
    <row r="477" spans="1:26" x14ac:dyDescent="0.25">
      <c r="A477" s="14">
        <v>474</v>
      </c>
      <c r="B477" s="12" t="str">
        <f>IF('ASS START SYNC'!C477="SHOW",FIND(",",'ASS START SYNC'!E477,1),"")</f>
        <v/>
      </c>
      <c r="C477" s="12" t="str">
        <f>IF('ASS START SYNC'!C477="SHOW",FIND(",",'ASS START SYNC'!E477,B477+1),"")</f>
        <v/>
      </c>
      <c r="D477" s="12" t="str">
        <f>IF('ASS START SYNC'!C477="SHOW",FIND(",",'ASS START SYNC'!E477,C477+1),"")</f>
        <v/>
      </c>
      <c r="E477" s="13" t="str">
        <f>IF('ASS START SYNC'!C477="SHOW",FIND(",,",'ASS START SYNC'!E477,1),"")</f>
        <v/>
      </c>
      <c r="F477" s="13" t="str">
        <f>IF('ASS START SYNC'!C477="SHOW",FIND(",,",'ASS START SYNC'!E477,E477+1),"")</f>
        <v/>
      </c>
      <c r="G477" s="11" t="str">
        <f>IF('ASS START SYNC'!C477="SHOW",LEFT('ASS START SYNC'!E477,B477),"")</f>
        <v/>
      </c>
      <c r="H477" s="12" t="str">
        <f>IF(AND('ASS START SYNC'!C477="SHOW",COUNTA('ASS START SYNC'!$E$4:'ASS START SYNC'!E476)=0),MID('ASS START SYNC'!E477,B477+1,C477-B477-1),IF(AND('ASS START SYNC'!C477="SHOW",COUNTA('ASS START SYNC'!$E$4:'ASS START SYNC'!E476)&lt;&gt;0),I476,""))</f>
        <v/>
      </c>
      <c r="I477" s="12" t="str">
        <f>IF('ASS START SYNC'!C477="SHOW",MID('ASS START SYNC'!E477,C477+1,D477-C477-1),I476)</f>
        <v/>
      </c>
      <c r="J477" s="11" t="str">
        <f>IF('ASS START SYNC'!C477="SHOW",MID('ASS START SYNC'!E477,D477+1,F477-D477+1),"")</f>
        <v/>
      </c>
      <c r="K477" s="11" t="str">
        <f>IF('ASS START SYNC'!C477="SHOW",MID('ASS START SYNC'!E477,F477+2,1000),"")</f>
        <v/>
      </c>
      <c r="M477" s="12"/>
      <c r="N477" s="14">
        <v>474</v>
      </c>
      <c r="O477" s="12" t="str">
        <f>IF('ASS END SYNC'!C477="SHOW",FIND(",",'ASS END SYNC'!E477,1),"")</f>
        <v/>
      </c>
      <c r="P477" s="12" t="str">
        <f>IF('ASS END SYNC'!C477="SHOW",FIND(",",'ASS END SYNC'!E477,O477+1),"")</f>
        <v/>
      </c>
      <c r="Q477" s="12" t="str">
        <f>IF('ASS END SYNC'!C477="SHOW",FIND(",",'ASS END SYNC'!E477,P477+1),"")</f>
        <v/>
      </c>
      <c r="R477" s="13" t="str">
        <f>IF('ASS END SYNC'!C477="SHOW",FIND(",,",'ASS END SYNC'!E477,1),"")</f>
        <v/>
      </c>
      <c r="S477" s="13" t="str">
        <f>IF('ASS END SYNC'!C477="SHOW",FIND(",,",'ASS END SYNC'!E477,R477+1),"")</f>
        <v/>
      </c>
      <c r="T477" s="11" t="str">
        <f>IF('ASS END SYNC'!C477="SHOW",LEFT('ASS END SYNC'!E477,O477),"")</f>
        <v/>
      </c>
      <c r="U477" s="12" t="str">
        <f>IF('ASS END SYNC'!C477="SHOW",MID('ASS END SYNC'!E477,O477+1,P477-O477-1),"")</f>
        <v/>
      </c>
      <c r="V477" s="12" t="str">
        <f>IF(AND('ASS END SYNC'!C477="SHOW",'ASS END SYNC'!C478="SHOW"),U478,IF(AND('ASS END SYNC'!C477="SHOW",'ASS END SYNC'!C478&lt;&gt;"SHOW"),MID('ASS END SYNC'!E477,O477+1,P477-O477-1),""))</f>
        <v/>
      </c>
      <c r="W477" s="11" t="str">
        <f>IF('ASS END SYNC'!C477="SHOW",MID('ASS END SYNC'!E477,Q477+1,S477-Q477+1),"")</f>
        <v/>
      </c>
      <c r="X477" s="11" t="str">
        <f>IF('ASS END SYNC'!C477="SHOW",MID('ASS END SYNC'!E477,S477+2,1000),"")</f>
        <v/>
      </c>
      <c r="Z477" s="12"/>
    </row>
    <row r="478" spans="1:26" x14ac:dyDescent="0.25">
      <c r="A478" s="14">
        <v>475</v>
      </c>
      <c r="B478" s="12" t="str">
        <f>IF('ASS START SYNC'!C478="SHOW",FIND(",",'ASS START SYNC'!E478,1),"")</f>
        <v/>
      </c>
      <c r="C478" s="12" t="str">
        <f>IF('ASS START SYNC'!C478="SHOW",FIND(",",'ASS START SYNC'!E478,B478+1),"")</f>
        <v/>
      </c>
      <c r="D478" s="12" t="str">
        <f>IF('ASS START SYNC'!C478="SHOW",FIND(",",'ASS START SYNC'!E478,C478+1),"")</f>
        <v/>
      </c>
      <c r="E478" s="13" t="str">
        <f>IF('ASS START SYNC'!C478="SHOW",FIND(",,",'ASS START SYNC'!E478,1),"")</f>
        <v/>
      </c>
      <c r="F478" s="13" t="str">
        <f>IF('ASS START SYNC'!C478="SHOW",FIND(",,",'ASS START SYNC'!E478,E478+1),"")</f>
        <v/>
      </c>
      <c r="G478" s="11" t="str">
        <f>IF('ASS START SYNC'!C478="SHOW",LEFT('ASS START SYNC'!E478,B478),"")</f>
        <v/>
      </c>
      <c r="H478" s="12" t="str">
        <f>IF(AND('ASS START SYNC'!C478="SHOW",COUNTA('ASS START SYNC'!$E$4:'ASS START SYNC'!E477)=0),MID('ASS START SYNC'!E478,B478+1,C478-B478-1),IF(AND('ASS START SYNC'!C478="SHOW",COUNTA('ASS START SYNC'!$E$4:'ASS START SYNC'!E477)&lt;&gt;0),I477,""))</f>
        <v/>
      </c>
      <c r="I478" s="12" t="str">
        <f>IF('ASS START SYNC'!C478="SHOW",MID('ASS START SYNC'!E478,C478+1,D478-C478-1),I477)</f>
        <v/>
      </c>
      <c r="J478" s="11" t="str">
        <f>IF('ASS START SYNC'!C478="SHOW",MID('ASS START SYNC'!E478,D478+1,F478-D478+1),"")</f>
        <v/>
      </c>
      <c r="K478" s="11" t="str">
        <f>IF('ASS START SYNC'!C478="SHOW",MID('ASS START SYNC'!E478,F478+2,1000),"")</f>
        <v/>
      </c>
      <c r="M478" s="12"/>
      <c r="N478" s="14">
        <v>475</v>
      </c>
      <c r="O478" s="12" t="str">
        <f>IF('ASS END SYNC'!C478="SHOW",FIND(",",'ASS END SYNC'!E478,1),"")</f>
        <v/>
      </c>
      <c r="P478" s="12" t="str">
        <f>IF('ASS END SYNC'!C478="SHOW",FIND(",",'ASS END SYNC'!E478,O478+1),"")</f>
        <v/>
      </c>
      <c r="Q478" s="12" t="str">
        <f>IF('ASS END SYNC'!C478="SHOW",FIND(",",'ASS END SYNC'!E478,P478+1),"")</f>
        <v/>
      </c>
      <c r="R478" s="13" t="str">
        <f>IF('ASS END SYNC'!C478="SHOW",FIND(",,",'ASS END SYNC'!E478,1),"")</f>
        <v/>
      </c>
      <c r="S478" s="13" t="str">
        <f>IF('ASS END SYNC'!C478="SHOW",FIND(",,",'ASS END SYNC'!E478,R478+1),"")</f>
        <v/>
      </c>
      <c r="T478" s="11" t="str">
        <f>IF('ASS END SYNC'!C478="SHOW",LEFT('ASS END SYNC'!E478,O478),"")</f>
        <v/>
      </c>
      <c r="U478" s="12" t="str">
        <f>IF('ASS END SYNC'!C478="SHOW",MID('ASS END SYNC'!E478,O478+1,P478-O478-1),"")</f>
        <v/>
      </c>
      <c r="V478" s="12" t="str">
        <f>IF(AND('ASS END SYNC'!C478="SHOW",'ASS END SYNC'!C479="SHOW"),U479,IF(AND('ASS END SYNC'!C478="SHOW",'ASS END SYNC'!C479&lt;&gt;"SHOW"),MID('ASS END SYNC'!E478,O478+1,P478-O478-1),""))</f>
        <v/>
      </c>
      <c r="W478" s="11" t="str">
        <f>IF('ASS END SYNC'!C478="SHOW",MID('ASS END SYNC'!E478,Q478+1,S478-Q478+1),"")</f>
        <v/>
      </c>
      <c r="X478" s="11" t="str">
        <f>IF('ASS END SYNC'!C478="SHOW",MID('ASS END SYNC'!E478,S478+2,1000),"")</f>
        <v/>
      </c>
      <c r="Z478" s="12"/>
    </row>
    <row r="479" spans="1:26" x14ac:dyDescent="0.25">
      <c r="A479" s="14">
        <v>476</v>
      </c>
      <c r="B479" s="12" t="str">
        <f>IF('ASS START SYNC'!C479="SHOW",FIND(",",'ASS START SYNC'!E479,1),"")</f>
        <v/>
      </c>
      <c r="C479" s="12" t="str">
        <f>IF('ASS START SYNC'!C479="SHOW",FIND(",",'ASS START SYNC'!E479,B479+1),"")</f>
        <v/>
      </c>
      <c r="D479" s="12" t="str">
        <f>IF('ASS START SYNC'!C479="SHOW",FIND(",",'ASS START SYNC'!E479,C479+1),"")</f>
        <v/>
      </c>
      <c r="E479" s="13" t="str">
        <f>IF('ASS START SYNC'!C479="SHOW",FIND(",,",'ASS START SYNC'!E479,1),"")</f>
        <v/>
      </c>
      <c r="F479" s="13" t="str">
        <f>IF('ASS START SYNC'!C479="SHOW",FIND(",,",'ASS START SYNC'!E479,E479+1),"")</f>
        <v/>
      </c>
      <c r="G479" s="11" t="str">
        <f>IF('ASS START SYNC'!C479="SHOW",LEFT('ASS START SYNC'!E479,B479),"")</f>
        <v/>
      </c>
      <c r="H479" s="12" t="str">
        <f>IF(AND('ASS START SYNC'!C479="SHOW",COUNTA('ASS START SYNC'!$E$4:'ASS START SYNC'!E478)=0),MID('ASS START SYNC'!E479,B479+1,C479-B479-1),IF(AND('ASS START SYNC'!C479="SHOW",COUNTA('ASS START SYNC'!$E$4:'ASS START SYNC'!E478)&lt;&gt;0),I478,""))</f>
        <v/>
      </c>
      <c r="I479" s="12" t="str">
        <f>IF('ASS START SYNC'!C479="SHOW",MID('ASS START SYNC'!E479,C479+1,D479-C479-1),I478)</f>
        <v/>
      </c>
      <c r="J479" s="11" t="str">
        <f>IF('ASS START SYNC'!C479="SHOW",MID('ASS START SYNC'!E479,D479+1,F479-D479+1),"")</f>
        <v/>
      </c>
      <c r="K479" s="11" t="str">
        <f>IF('ASS START SYNC'!C479="SHOW",MID('ASS START SYNC'!E479,F479+2,1000),"")</f>
        <v/>
      </c>
      <c r="M479" s="12"/>
      <c r="N479" s="14">
        <v>476</v>
      </c>
      <c r="O479" s="12" t="str">
        <f>IF('ASS END SYNC'!C479="SHOW",FIND(",",'ASS END SYNC'!E479,1),"")</f>
        <v/>
      </c>
      <c r="P479" s="12" t="str">
        <f>IF('ASS END SYNC'!C479="SHOW",FIND(",",'ASS END SYNC'!E479,O479+1),"")</f>
        <v/>
      </c>
      <c r="Q479" s="12" t="str">
        <f>IF('ASS END SYNC'!C479="SHOW",FIND(",",'ASS END SYNC'!E479,P479+1),"")</f>
        <v/>
      </c>
      <c r="R479" s="13" t="str">
        <f>IF('ASS END SYNC'!C479="SHOW",FIND(",,",'ASS END SYNC'!E479,1),"")</f>
        <v/>
      </c>
      <c r="S479" s="13" t="str">
        <f>IF('ASS END SYNC'!C479="SHOW",FIND(",,",'ASS END SYNC'!E479,R479+1),"")</f>
        <v/>
      </c>
      <c r="T479" s="11" t="str">
        <f>IF('ASS END SYNC'!C479="SHOW",LEFT('ASS END SYNC'!E479,O479),"")</f>
        <v/>
      </c>
      <c r="U479" s="12" t="str">
        <f>IF('ASS END SYNC'!C479="SHOW",MID('ASS END SYNC'!E479,O479+1,P479-O479-1),"")</f>
        <v/>
      </c>
      <c r="V479" s="12" t="str">
        <f>IF(AND('ASS END SYNC'!C479="SHOW",'ASS END SYNC'!C480="SHOW"),U480,IF(AND('ASS END SYNC'!C479="SHOW",'ASS END SYNC'!C480&lt;&gt;"SHOW"),MID('ASS END SYNC'!E479,O479+1,P479-O479-1),""))</f>
        <v/>
      </c>
      <c r="W479" s="11" t="str">
        <f>IF('ASS END SYNC'!C479="SHOW",MID('ASS END SYNC'!E479,Q479+1,S479-Q479+1),"")</f>
        <v/>
      </c>
      <c r="X479" s="11" t="str">
        <f>IF('ASS END SYNC'!C479="SHOW",MID('ASS END SYNC'!E479,S479+2,1000),"")</f>
        <v/>
      </c>
      <c r="Z479" s="12"/>
    </row>
    <row r="480" spans="1:26" x14ac:dyDescent="0.25">
      <c r="A480" s="14">
        <v>477</v>
      </c>
      <c r="B480" s="12" t="str">
        <f>IF('ASS START SYNC'!C480="SHOW",FIND(",",'ASS START SYNC'!E480,1),"")</f>
        <v/>
      </c>
      <c r="C480" s="12" t="str">
        <f>IF('ASS START SYNC'!C480="SHOW",FIND(",",'ASS START SYNC'!E480,B480+1),"")</f>
        <v/>
      </c>
      <c r="D480" s="12" t="str">
        <f>IF('ASS START SYNC'!C480="SHOW",FIND(",",'ASS START SYNC'!E480,C480+1),"")</f>
        <v/>
      </c>
      <c r="E480" s="13" t="str">
        <f>IF('ASS START SYNC'!C480="SHOW",FIND(",,",'ASS START SYNC'!E480,1),"")</f>
        <v/>
      </c>
      <c r="F480" s="13" t="str">
        <f>IF('ASS START SYNC'!C480="SHOW",FIND(",,",'ASS START SYNC'!E480,E480+1),"")</f>
        <v/>
      </c>
      <c r="G480" s="11" t="str">
        <f>IF('ASS START SYNC'!C480="SHOW",LEFT('ASS START SYNC'!E480,B480),"")</f>
        <v/>
      </c>
      <c r="H480" s="12" t="str">
        <f>IF(AND('ASS START SYNC'!C480="SHOW",COUNTA('ASS START SYNC'!$E$4:'ASS START SYNC'!E479)=0),MID('ASS START SYNC'!E480,B480+1,C480-B480-1),IF(AND('ASS START SYNC'!C480="SHOW",COUNTA('ASS START SYNC'!$E$4:'ASS START SYNC'!E479)&lt;&gt;0),I479,""))</f>
        <v/>
      </c>
      <c r="I480" s="12" t="str">
        <f>IF('ASS START SYNC'!C480="SHOW",MID('ASS START SYNC'!E480,C480+1,D480-C480-1),I479)</f>
        <v/>
      </c>
      <c r="J480" s="11" t="str">
        <f>IF('ASS START SYNC'!C480="SHOW",MID('ASS START SYNC'!E480,D480+1,F480-D480+1),"")</f>
        <v/>
      </c>
      <c r="K480" s="11" t="str">
        <f>IF('ASS START SYNC'!C480="SHOW",MID('ASS START SYNC'!E480,F480+2,1000),"")</f>
        <v/>
      </c>
      <c r="M480" s="12"/>
      <c r="N480" s="14">
        <v>477</v>
      </c>
      <c r="O480" s="12" t="str">
        <f>IF('ASS END SYNC'!C480="SHOW",FIND(",",'ASS END SYNC'!E480,1),"")</f>
        <v/>
      </c>
      <c r="P480" s="12" t="str">
        <f>IF('ASS END SYNC'!C480="SHOW",FIND(",",'ASS END SYNC'!E480,O480+1),"")</f>
        <v/>
      </c>
      <c r="Q480" s="12" t="str">
        <f>IF('ASS END SYNC'!C480="SHOW",FIND(",",'ASS END SYNC'!E480,P480+1),"")</f>
        <v/>
      </c>
      <c r="R480" s="13" t="str">
        <f>IF('ASS END SYNC'!C480="SHOW",FIND(",,",'ASS END SYNC'!E480,1),"")</f>
        <v/>
      </c>
      <c r="S480" s="13" t="str">
        <f>IF('ASS END SYNC'!C480="SHOW",FIND(",,",'ASS END SYNC'!E480,R480+1),"")</f>
        <v/>
      </c>
      <c r="T480" s="11" t="str">
        <f>IF('ASS END SYNC'!C480="SHOW",LEFT('ASS END SYNC'!E480,O480),"")</f>
        <v/>
      </c>
      <c r="U480" s="12" t="str">
        <f>IF('ASS END SYNC'!C480="SHOW",MID('ASS END SYNC'!E480,O480+1,P480-O480-1),"")</f>
        <v/>
      </c>
      <c r="V480" s="12" t="str">
        <f>IF(AND('ASS END SYNC'!C480="SHOW",'ASS END SYNC'!C481="SHOW"),U481,IF(AND('ASS END SYNC'!C480="SHOW",'ASS END SYNC'!C481&lt;&gt;"SHOW"),MID('ASS END SYNC'!E480,O480+1,P480-O480-1),""))</f>
        <v/>
      </c>
      <c r="W480" s="11" t="str">
        <f>IF('ASS END SYNC'!C480="SHOW",MID('ASS END SYNC'!E480,Q480+1,S480-Q480+1),"")</f>
        <v/>
      </c>
      <c r="X480" s="11" t="str">
        <f>IF('ASS END SYNC'!C480="SHOW",MID('ASS END SYNC'!E480,S480+2,1000),"")</f>
        <v/>
      </c>
      <c r="Z480" s="12"/>
    </row>
    <row r="481" spans="1:26" x14ac:dyDescent="0.25">
      <c r="A481" s="14">
        <v>478</v>
      </c>
      <c r="B481" s="12" t="str">
        <f>IF('ASS START SYNC'!C481="SHOW",FIND(",",'ASS START SYNC'!E481,1),"")</f>
        <v/>
      </c>
      <c r="C481" s="12" t="str">
        <f>IF('ASS START SYNC'!C481="SHOW",FIND(",",'ASS START SYNC'!E481,B481+1),"")</f>
        <v/>
      </c>
      <c r="D481" s="12" t="str">
        <f>IF('ASS START SYNC'!C481="SHOW",FIND(",",'ASS START SYNC'!E481,C481+1),"")</f>
        <v/>
      </c>
      <c r="E481" s="13" t="str">
        <f>IF('ASS START SYNC'!C481="SHOW",FIND(",,",'ASS START SYNC'!E481,1),"")</f>
        <v/>
      </c>
      <c r="F481" s="13" t="str">
        <f>IF('ASS START SYNC'!C481="SHOW",FIND(",,",'ASS START SYNC'!E481,E481+1),"")</f>
        <v/>
      </c>
      <c r="G481" s="11" t="str">
        <f>IF('ASS START SYNC'!C481="SHOW",LEFT('ASS START SYNC'!E481,B481),"")</f>
        <v/>
      </c>
      <c r="H481" s="12" t="str">
        <f>IF(AND('ASS START SYNC'!C481="SHOW",COUNTA('ASS START SYNC'!$E$4:'ASS START SYNC'!E480)=0),MID('ASS START SYNC'!E481,B481+1,C481-B481-1),IF(AND('ASS START SYNC'!C481="SHOW",COUNTA('ASS START SYNC'!$E$4:'ASS START SYNC'!E480)&lt;&gt;0),I480,""))</f>
        <v/>
      </c>
      <c r="I481" s="12" t="str">
        <f>IF('ASS START SYNC'!C481="SHOW",MID('ASS START SYNC'!E481,C481+1,D481-C481-1),I480)</f>
        <v/>
      </c>
      <c r="J481" s="11" t="str">
        <f>IF('ASS START SYNC'!C481="SHOW",MID('ASS START SYNC'!E481,D481+1,F481-D481+1),"")</f>
        <v/>
      </c>
      <c r="K481" s="11" t="str">
        <f>IF('ASS START SYNC'!C481="SHOW",MID('ASS START SYNC'!E481,F481+2,1000),"")</f>
        <v/>
      </c>
      <c r="M481" s="12"/>
      <c r="N481" s="14">
        <v>478</v>
      </c>
      <c r="O481" s="12" t="str">
        <f>IF('ASS END SYNC'!C481="SHOW",FIND(",",'ASS END SYNC'!E481,1),"")</f>
        <v/>
      </c>
      <c r="P481" s="12" t="str">
        <f>IF('ASS END SYNC'!C481="SHOW",FIND(",",'ASS END SYNC'!E481,O481+1),"")</f>
        <v/>
      </c>
      <c r="Q481" s="12" t="str">
        <f>IF('ASS END SYNC'!C481="SHOW",FIND(",",'ASS END SYNC'!E481,P481+1),"")</f>
        <v/>
      </c>
      <c r="R481" s="13" t="str">
        <f>IF('ASS END SYNC'!C481="SHOW",FIND(",,",'ASS END SYNC'!E481,1),"")</f>
        <v/>
      </c>
      <c r="S481" s="13" t="str">
        <f>IF('ASS END SYNC'!C481="SHOW",FIND(",,",'ASS END SYNC'!E481,R481+1),"")</f>
        <v/>
      </c>
      <c r="T481" s="11" t="str">
        <f>IF('ASS END SYNC'!C481="SHOW",LEFT('ASS END SYNC'!E481,O481),"")</f>
        <v/>
      </c>
      <c r="U481" s="12" t="str">
        <f>IF('ASS END SYNC'!C481="SHOW",MID('ASS END SYNC'!E481,O481+1,P481-O481-1),"")</f>
        <v/>
      </c>
      <c r="V481" s="12" t="str">
        <f>IF(AND('ASS END SYNC'!C481="SHOW",'ASS END SYNC'!C482="SHOW"),U482,IF(AND('ASS END SYNC'!C481="SHOW",'ASS END SYNC'!C482&lt;&gt;"SHOW"),MID('ASS END SYNC'!E481,O481+1,P481-O481-1),""))</f>
        <v/>
      </c>
      <c r="W481" s="11" t="str">
        <f>IF('ASS END SYNC'!C481="SHOW",MID('ASS END SYNC'!E481,Q481+1,S481-Q481+1),"")</f>
        <v/>
      </c>
      <c r="X481" s="11" t="str">
        <f>IF('ASS END SYNC'!C481="SHOW",MID('ASS END SYNC'!E481,S481+2,1000),"")</f>
        <v/>
      </c>
      <c r="Z481" s="12"/>
    </row>
    <row r="482" spans="1:26" x14ac:dyDescent="0.25">
      <c r="A482" s="14">
        <v>479</v>
      </c>
      <c r="B482" s="12" t="str">
        <f>IF('ASS START SYNC'!C482="SHOW",FIND(",",'ASS START SYNC'!E482,1),"")</f>
        <v/>
      </c>
      <c r="C482" s="12" t="str">
        <f>IF('ASS START SYNC'!C482="SHOW",FIND(",",'ASS START SYNC'!E482,B482+1),"")</f>
        <v/>
      </c>
      <c r="D482" s="12" t="str">
        <f>IF('ASS START SYNC'!C482="SHOW",FIND(",",'ASS START SYNC'!E482,C482+1),"")</f>
        <v/>
      </c>
      <c r="E482" s="13" t="str">
        <f>IF('ASS START SYNC'!C482="SHOW",FIND(",,",'ASS START SYNC'!E482,1),"")</f>
        <v/>
      </c>
      <c r="F482" s="13" t="str">
        <f>IF('ASS START SYNC'!C482="SHOW",FIND(",,",'ASS START SYNC'!E482,E482+1),"")</f>
        <v/>
      </c>
      <c r="G482" s="11" t="str">
        <f>IF('ASS START SYNC'!C482="SHOW",LEFT('ASS START SYNC'!E482,B482),"")</f>
        <v/>
      </c>
      <c r="H482" s="12" t="str">
        <f>IF(AND('ASS START SYNC'!C482="SHOW",COUNTA('ASS START SYNC'!$E$4:'ASS START SYNC'!E481)=0),MID('ASS START SYNC'!E482,B482+1,C482-B482-1),IF(AND('ASS START SYNC'!C482="SHOW",COUNTA('ASS START SYNC'!$E$4:'ASS START SYNC'!E481)&lt;&gt;0),I481,""))</f>
        <v/>
      </c>
      <c r="I482" s="12" t="str">
        <f>IF('ASS START SYNC'!C482="SHOW",MID('ASS START SYNC'!E482,C482+1,D482-C482-1),I481)</f>
        <v/>
      </c>
      <c r="J482" s="11" t="str">
        <f>IF('ASS START SYNC'!C482="SHOW",MID('ASS START SYNC'!E482,D482+1,F482-D482+1),"")</f>
        <v/>
      </c>
      <c r="K482" s="11" t="str">
        <f>IF('ASS START SYNC'!C482="SHOW",MID('ASS START SYNC'!E482,F482+2,1000),"")</f>
        <v/>
      </c>
      <c r="M482" s="12"/>
      <c r="N482" s="14">
        <v>479</v>
      </c>
      <c r="O482" s="12" t="str">
        <f>IF('ASS END SYNC'!C482="SHOW",FIND(",",'ASS END SYNC'!E482,1),"")</f>
        <v/>
      </c>
      <c r="P482" s="12" t="str">
        <f>IF('ASS END SYNC'!C482="SHOW",FIND(",",'ASS END SYNC'!E482,O482+1),"")</f>
        <v/>
      </c>
      <c r="Q482" s="12" t="str">
        <f>IF('ASS END SYNC'!C482="SHOW",FIND(",",'ASS END SYNC'!E482,P482+1),"")</f>
        <v/>
      </c>
      <c r="R482" s="13" t="str">
        <f>IF('ASS END SYNC'!C482="SHOW",FIND(",,",'ASS END SYNC'!E482,1),"")</f>
        <v/>
      </c>
      <c r="S482" s="13" t="str">
        <f>IF('ASS END SYNC'!C482="SHOW",FIND(",,",'ASS END SYNC'!E482,R482+1),"")</f>
        <v/>
      </c>
      <c r="T482" s="11" t="str">
        <f>IF('ASS END SYNC'!C482="SHOW",LEFT('ASS END SYNC'!E482,O482),"")</f>
        <v/>
      </c>
      <c r="U482" s="12" t="str">
        <f>IF('ASS END SYNC'!C482="SHOW",MID('ASS END SYNC'!E482,O482+1,P482-O482-1),"")</f>
        <v/>
      </c>
      <c r="V482" s="12" t="str">
        <f>IF(AND('ASS END SYNC'!C482="SHOW",'ASS END SYNC'!C483="SHOW"),U483,IF(AND('ASS END SYNC'!C482="SHOW",'ASS END SYNC'!C483&lt;&gt;"SHOW"),MID('ASS END SYNC'!E482,O482+1,P482-O482-1),""))</f>
        <v/>
      </c>
      <c r="W482" s="11" t="str">
        <f>IF('ASS END SYNC'!C482="SHOW",MID('ASS END SYNC'!E482,Q482+1,S482-Q482+1),"")</f>
        <v/>
      </c>
      <c r="X482" s="11" t="str">
        <f>IF('ASS END SYNC'!C482="SHOW",MID('ASS END SYNC'!E482,S482+2,1000),"")</f>
        <v/>
      </c>
      <c r="Z482" s="12"/>
    </row>
    <row r="483" spans="1:26" x14ac:dyDescent="0.25">
      <c r="A483" s="14">
        <v>480</v>
      </c>
      <c r="B483" s="12" t="str">
        <f>IF('ASS START SYNC'!C483="SHOW",FIND(",",'ASS START SYNC'!E483,1),"")</f>
        <v/>
      </c>
      <c r="C483" s="12" t="str">
        <f>IF('ASS START SYNC'!C483="SHOW",FIND(",",'ASS START SYNC'!E483,B483+1),"")</f>
        <v/>
      </c>
      <c r="D483" s="12" t="str">
        <f>IF('ASS START SYNC'!C483="SHOW",FIND(",",'ASS START SYNC'!E483,C483+1),"")</f>
        <v/>
      </c>
      <c r="E483" s="13" t="str">
        <f>IF('ASS START SYNC'!C483="SHOW",FIND(",,",'ASS START SYNC'!E483,1),"")</f>
        <v/>
      </c>
      <c r="F483" s="13" t="str">
        <f>IF('ASS START SYNC'!C483="SHOW",FIND(",,",'ASS START SYNC'!E483,E483+1),"")</f>
        <v/>
      </c>
      <c r="G483" s="11" t="str">
        <f>IF('ASS START SYNC'!C483="SHOW",LEFT('ASS START SYNC'!E483,B483),"")</f>
        <v/>
      </c>
      <c r="H483" s="12" t="str">
        <f>IF(AND('ASS START SYNC'!C483="SHOW",COUNTA('ASS START SYNC'!$E$4:'ASS START SYNC'!E482)=0),MID('ASS START SYNC'!E483,B483+1,C483-B483-1),IF(AND('ASS START SYNC'!C483="SHOW",COUNTA('ASS START SYNC'!$E$4:'ASS START SYNC'!E482)&lt;&gt;0),I482,""))</f>
        <v/>
      </c>
      <c r="I483" s="12" t="str">
        <f>IF('ASS START SYNC'!C483="SHOW",MID('ASS START SYNC'!E483,C483+1,D483-C483-1),I482)</f>
        <v/>
      </c>
      <c r="J483" s="11" t="str">
        <f>IF('ASS START SYNC'!C483="SHOW",MID('ASS START SYNC'!E483,D483+1,F483-D483+1),"")</f>
        <v/>
      </c>
      <c r="K483" s="11" t="str">
        <f>IF('ASS START SYNC'!C483="SHOW",MID('ASS START SYNC'!E483,F483+2,1000),"")</f>
        <v/>
      </c>
      <c r="M483" s="12"/>
      <c r="N483" s="14">
        <v>480</v>
      </c>
      <c r="O483" s="12" t="str">
        <f>IF('ASS END SYNC'!C483="SHOW",FIND(",",'ASS END SYNC'!E483,1),"")</f>
        <v/>
      </c>
      <c r="P483" s="12" t="str">
        <f>IF('ASS END SYNC'!C483="SHOW",FIND(",",'ASS END SYNC'!E483,O483+1),"")</f>
        <v/>
      </c>
      <c r="Q483" s="12" t="str">
        <f>IF('ASS END SYNC'!C483="SHOW",FIND(",",'ASS END SYNC'!E483,P483+1),"")</f>
        <v/>
      </c>
      <c r="R483" s="13" t="str">
        <f>IF('ASS END SYNC'!C483="SHOW",FIND(",,",'ASS END SYNC'!E483,1),"")</f>
        <v/>
      </c>
      <c r="S483" s="13" t="str">
        <f>IF('ASS END SYNC'!C483="SHOW",FIND(",,",'ASS END SYNC'!E483,R483+1),"")</f>
        <v/>
      </c>
      <c r="T483" s="11" t="str">
        <f>IF('ASS END SYNC'!C483="SHOW",LEFT('ASS END SYNC'!E483,O483),"")</f>
        <v/>
      </c>
      <c r="U483" s="12" t="str">
        <f>IF('ASS END SYNC'!C483="SHOW",MID('ASS END SYNC'!E483,O483+1,P483-O483-1),"")</f>
        <v/>
      </c>
      <c r="V483" s="12" t="str">
        <f>IF(AND('ASS END SYNC'!C483="SHOW",'ASS END SYNC'!C484="SHOW"),U484,IF(AND('ASS END SYNC'!C483="SHOW",'ASS END SYNC'!C484&lt;&gt;"SHOW"),MID('ASS END SYNC'!E483,O483+1,P483-O483-1),""))</f>
        <v/>
      </c>
      <c r="W483" s="11" t="str">
        <f>IF('ASS END SYNC'!C483="SHOW",MID('ASS END SYNC'!E483,Q483+1,S483-Q483+1),"")</f>
        <v/>
      </c>
      <c r="X483" s="11" t="str">
        <f>IF('ASS END SYNC'!C483="SHOW",MID('ASS END SYNC'!E483,S483+2,1000),"")</f>
        <v/>
      </c>
      <c r="Z483" s="12"/>
    </row>
    <row r="484" spans="1:26" x14ac:dyDescent="0.25">
      <c r="A484" s="14">
        <v>481</v>
      </c>
      <c r="B484" s="12" t="str">
        <f>IF('ASS START SYNC'!C484="SHOW",FIND(",",'ASS START SYNC'!E484,1),"")</f>
        <v/>
      </c>
      <c r="C484" s="12" t="str">
        <f>IF('ASS START SYNC'!C484="SHOW",FIND(",",'ASS START SYNC'!E484,B484+1),"")</f>
        <v/>
      </c>
      <c r="D484" s="12" t="str">
        <f>IF('ASS START SYNC'!C484="SHOW",FIND(",",'ASS START SYNC'!E484,C484+1),"")</f>
        <v/>
      </c>
      <c r="E484" s="13" t="str">
        <f>IF('ASS START SYNC'!C484="SHOW",FIND(",,",'ASS START SYNC'!E484,1),"")</f>
        <v/>
      </c>
      <c r="F484" s="13" t="str">
        <f>IF('ASS START SYNC'!C484="SHOW",FIND(",,",'ASS START SYNC'!E484,E484+1),"")</f>
        <v/>
      </c>
      <c r="G484" s="11" t="str">
        <f>IF('ASS START SYNC'!C484="SHOW",LEFT('ASS START SYNC'!E484,B484),"")</f>
        <v/>
      </c>
      <c r="H484" s="12" t="str">
        <f>IF(AND('ASS START SYNC'!C484="SHOW",COUNTA('ASS START SYNC'!$E$4:'ASS START SYNC'!E483)=0),MID('ASS START SYNC'!E484,B484+1,C484-B484-1),IF(AND('ASS START SYNC'!C484="SHOW",COUNTA('ASS START SYNC'!$E$4:'ASS START SYNC'!E483)&lt;&gt;0),I483,""))</f>
        <v/>
      </c>
      <c r="I484" s="12" t="str">
        <f>IF('ASS START SYNC'!C484="SHOW",MID('ASS START SYNC'!E484,C484+1,D484-C484-1),I483)</f>
        <v/>
      </c>
      <c r="J484" s="11" t="str">
        <f>IF('ASS START SYNC'!C484="SHOW",MID('ASS START SYNC'!E484,D484+1,F484-D484+1),"")</f>
        <v/>
      </c>
      <c r="K484" s="11" t="str">
        <f>IF('ASS START SYNC'!C484="SHOW",MID('ASS START SYNC'!E484,F484+2,1000),"")</f>
        <v/>
      </c>
      <c r="M484" s="12"/>
      <c r="N484" s="14">
        <v>481</v>
      </c>
      <c r="O484" s="12" t="str">
        <f>IF('ASS END SYNC'!C484="SHOW",FIND(",",'ASS END SYNC'!E484,1),"")</f>
        <v/>
      </c>
      <c r="P484" s="12" t="str">
        <f>IF('ASS END SYNC'!C484="SHOW",FIND(",",'ASS END SYNC'!E484,O484+1),"")</f>
        <v/>
      </c>
      <c r="Q484" s="12" t="str">
        <f>IF('ASS END SYNC'!C484="SHOW",FIND(",",'ASS END SYNC'!E484,P484+1),"")</f>
        <v/>
      </c>
      <c r="R484" s="13" t="str">
        <f>IF('ASS END SYNC'!C484="SHOW",FIND(",,",'ASS END SYNC'!E484,1),"")</f>
        <v/>
      </c>
      <c r="S484" s="13" t="str">
        <f>IF('ASS END SYNC'!C484="SHOW",FIND(",,",'ASS END SYNC'!E484,R484+1),"")</f>
        <v/>
      </c>
      <c r="T484" s="11" t="str">
        <f>IF('ASS END SYNC'!C484="SHOW",LEFT('ASS END SYNC'!E484,O484),"")</f>
        <v/>
      </c>
      <c r="U484" s="12" t="str">
        <f>IF('ASS END SYNC'!C484="SHOW",MID('ASS END SYNC'!E484,O484+1,P484-O484-1),"")</f>
        <v/>
      </c>
      <c r="V484" s="12" t="str">
        <f>IF(AND('ASS END SYNC'!C484="SHOW",'ASS END SYNC'!C485="SHOW"),U485,IF(AND('ASS END SYNC'!C484="SHOW",'ASS END SYNC'!C485&lt;&gt;"SHOW"),MID('ASS END SYNC'!E484,O484+1,P484-O484-1),""))</f>
        <v/>
      </c>
      <c r="W484" s="11" t="str">
        <f>IF('ASS END SYNC'!C484="SHOW",MID('ASS END SYNC'!E484,Q484+1,S484-Q484+1),"")</f>
        <v/>
      </c>
      <c r="X484" s="11" t="str">
        <f>IF('ASS END SYNC'!C484="SHOW",MID('ASS END SYNC'!E484,S484+2,1000),"")</f>
        <v/>
      </c>
      <c r="Z484" s="12"/>
    </row>
    <row r="485" spans="1:26" x14ac:dyDescent="0.25">
      <c r="A485" s="14">
        <v>482</v>
      </c>
      <c r="B485" s="12" t="str">
        <f>IF('ASS START SYNC'!C485="SHOW",FIND(",",'ASS START SYNC'!E485,1),"")</f>
        <v/>
      </c>
      <c r="C485" s="12" t="str">
        <f>IF('ASS START SYNC'!C485="SHOW",FIND(",",'ASS START SYNC'!E485,B485+1),"")</f>
        <v/>
      </c>
      <c r="D485" s="12" t="str">
        <f>IF('ASS START SYNC'!C485="SHOW",FIND(",",'ASS START SYNC'!E485,C485+1),"")</f>
        <v/>
      </c>
      <c r="E485" s="13" t="str">
        <f>IF('ASS START SYNC'!C485="SHOW",FIND(",,",'ASS START SYNC'!E485,1),"")</f>
        <v/>
      </c>
      <c r="F485" s="13" t="str">
        <f>IF('ASS START SYNC'!C485="SHOW",FIND(",,",'ASS START SYNC'!E485,E485+1),"")</f>
        <v/>
      </c>
      <c r="G485" s="11" t="str">
        <f>IF('ASS START SYNC'!C485="SHOW",LEFT('ASS START SYNC'!E485,B485),"")</f>
        <v/>
      </c>
      <c r="H485" s="12" t="str">
        <f>IF(AND('ASS START SYNC'!C485="SHOW",COUNTA('ASS START SYNC'!$E$4:'ASS START SYNC'!E484)=0),MID('ASS START SYNC'!E485,B485+1,C485-B485-1),IF(AND('ASS START SYNC'!C485="SHOW",COUNTA('ASS START SYNC'!$E$4:'ASS START SYNC'!E484)&lt;&gt;0),I484,""))</f>
        <v/>
      </c>
      <c r="I485" s="12" t="str">
        <f>IF('ASS START SYNC'!C485="SHOW",MID('ASS START SYNC'!E485,C485+1,D485-C485-1),I484)</f>
        <v/>
      </c>
      <c r="J485" s="11" t="str">
        <f>IF('ASS START SYNC'!C485="SHOW",MID('ASS START SYNC'!E485,D485+1,F485-D485+1),"")</f>
        <v/>
      </c>
      <c r="K485" s="11" t="str">
        <f>IF('ASS START SYNC'!C485="SHOW",MID('ASS START SYNC'!E485,F485+2,1000),"")</f>
        <v/>
      </c>
      <c r="M485" s="12"/>
      <c r="N485" s="14">
        <v>482</v>
      </c>
      <c r="O485" s="12" t="str">
        <f>IF('ASS END SYNC'!C485="SHOW",FIND(",",'ASS END SYNC'!E485,1),"")</f>
        <v/>
      </c>
      <c r="P485" s="12" t="str">
        <f>IF('ASS END SYNC'!C485="SHOW",FIND(",",'ASS END SYNC'!E485,O485+1),"")</f>
        <v/>
      </c>
      <c r="Q485" s="12" t="str">
        <f>IF('ASS END SYNC'!C485="SHOW",FIND(",",'ASS END SYNC'!E485,P485+1),"")</f>
        <v/>
      </c>
      <c r="R485" s="13" t="str">
        <f>IF('ASS END SYNC'!C485="SHOW",FIND(",,",'ASS END SYNC'!E485,1),"")</f>
        <v/>
      </c>
      <c r="S485" s="13" t="str">
        <f>IF('ASS END SYNC'!C485="SHOW",FIND(",,",'ASS END SYNC'!E485,R485+1),"")</f>
        <v/>
      </c>
      <c r="T485" s="11" t="str">
        <f>IF('ASS END SYNC'!C485="SHOW",LEFT('ASS END SYNC'!E485,O485),"")</f>
        <v/>
      </c>
      <c r="U485" s="12" t="str">
        <f>IF('ASS END SYNC'!C485="SHOW",MID('ASS END SYNC'!E485,O485+1,P485-O485-1),"")</f>
        <v/>
      </c>
      <c r="V485" s="12" t="str">
        <f>IF(AND('ASS END SYNC'!C485="SHOW",'ASS END SYNC'!C486="SHOW"),U486,IF(AND('ASS END SYNC'!C485="SHOW",'ASS END SYNC'!C486&lt;&gt;"SHOW"),MID('ASS END SYNC'!E485,O485+1,P485-O485-1),""))</f>
        <v/>
      </c>
      <c r="W485" s="11" t="str">
        <f>IF('ASS END SYNC'!C485="SHOW",MID('ASS END SYNC'!E485,Q485+1,S485-Q485+1),"")</f>
        <v/>
      </c>
      <c r="X485" s="11" t="str">
        <f>IF('ASS END SYNC'!C485="SHOW",MID('ASS END SYNC'!E485,S485+2,1000),"")</f>
        <v/>
      </c>
      <c r="Z485" s="12"/>
    </row>
    <row r="486" spans="1:26" x14ac:dyDescent="0.25">
      <c r="A486" s="14">
        <v>483</v>
      </c>
      <c r="B486" s="12" t="str">
        <f>IF('ASS START SYNC'!C486="SHOW",FIND(",",'ASS START SYNC'!E486,1),"")</f>
        <v/>
      </c>
      <c r="C486" s="12" t="str">
        <f>IF('ASS START SYNC'!C486="SHOW",FIND(",",'ASS START SYNC'!E486,B486+1),"")</f>
        <v/>
      </c>
      <c r="D486" s="12" t="str">
        <f>IF('ASS START SYNC'!C486="SHOW",FIND(",",'ASS START SYNC'!E486,C486+1),"")</f>
        <v/>
      </c>
      <c r="E486" s="13" t="str">
        <f>IF('ASS START SYNC'!C486="SHOW",FIND(",,",'ASS START SYNC'!E486,1),"")</f>
        <v/>
      </c>
      <c r="F486" s="13" t="str">
        <f>IF('ASS START SYNC'!C486="SHOW",FIND(",,",'ASS START SYNC'!E486,E486+1),"")</f>
        <v/>
      </c>
      <c r="G486" s="11" t="str">
        <f>IF('ASS START SYNC'!C486="SHOW",LEFT('ASS START SYNC'!E486,B486),"")</f>
        <v/>
      </c>
      <c r="H486" s="12" t="str">
        <f>IF(AND('ASS START SYNC'!C486="SHOW",COUNTA('ASS START SYNC'!$E$4:'ASS START SYNC'!E485)=0),MID('ASS START SYNC'!E486,B486+1,C486-B486-1),IF(AND('ASS START SYNC'!C486="SHOW",COUNTA('ASS START SYNC'!$E$4:'ASS START SYNC'!E485)&lt;&gt;0),I485,""))</f>
        <v/>
      </c>
      <c r="I486" s="12" t="str">
        <f>IF('ASS START SYNC'!C486="SHOW",MID('ASS START SYNC'!E486,C486+1,D486-C486-1),I485)</f>
        <v/>
      </c>
      <c r="J486" s="11" t="str">
        <f>IF('ASS START SYNC'!C486="SHOW",MID('ASS START SYNC'!E486,D486+1,F486-D486+1),"")</f>
        <v/>
      </c>
      <c r="K486" s="11" t="str">
        <f>IF('ASS START SYNC'!C486="SHOW",MID('ASS START SYNC'!E486,F486+2,1000),"")</f>
        <v/>
      </c>
      <c r="M486" s="12"/>
      <c r="N486" s="14">
        <v>483</v>
      </c>
      <c r="O486" s="12" t="str">
        <f>IF('ASS END SYNC'!C486="SHOW",FIND(",",'ASS END SYNC'!E486,1),"")</f>
        <v/>
      </c>
      <c r="P486" s="12" t="str">
        <f>IF('ASS END SYNC'!C486="SHOW",FIND(",",'ASS END SYNC'!E486,O486+1),"")</f>
        <v/>
      </c>
      <c r="Q486" s="12" t="str">
        <f>IF('ASS END SYNC'!C486="SHOW",FIND(",",'ASS END SYNC'!E486,P486+1),"")</f>
        <v/>
      </c>
      <c r="R486" s="13" t="str">
        <f>IF('ASS END SYNC'!C486="SHOW",FIND(",,",'ASS END SYNC'!E486,1),"")</f>
        <v/>
      </c>
      <c r="S486" s="13" t="str">
        <f>IF('ASS END SYNC'!C486="SHOW",FIND(",,",'ASS END SYNC'!E486,R486+1),"")</f>
        <v/>
      </c>
      <c r="T486" s="11" t="str">
        <f>IF('ASS END SYNC'!C486="SHOW",LEFT('ASS END SYNC'!E486,O486),"")</f>
        <v/>
      </c>
      <c r="U486" s="12" t="str">
        <f>IF('ASS END SYNC'!C486="SHOW",MID('ASS END SYNC'!E486,O486+1,P486-O486-1),"")</f>
        <v/>
      </c>
      <c r="V486" s="12" t="str">
        <f>IF(AND('ASS END SYNC'!C486="SHOW",'ASS END SYNC'!C487="SHOW"),U487,IF(AND('ASS END SYNC'!C486="SHOW",'ASS END SYNC'!C487&lt;&gt;"SHOW"),MID('ASS END SYNC'!E486,O486+1,P486-O486-1),""))</f>
        <v/>
      </c>
      <c r="W486" s="11" t="str">
        <f>IF('ASS END SYNC'!C486="SHOW",MID('ASS END SYNC'!E486,Q486+1,S486-Q486+1),"")</f>
        <v/>
      </c>
      <c r="X486" s="11" t="str">
        <f>IF('ASS END SYNC'!C486="SHOW",MID('ASS END SYNC'!E486,S486+2,1000),"")</f>
        <v/>
      </c>
      <c r="Z486" s="12"/>
    </row>
    <row r="487" spans="1:26" x14ac:dyDescent="0.25">
      <c r="A487" s="14">
        <v>484</v>
      </c>
      <c r="B487" s="12" t="str">
        <f>IF('ASS START SYNC'!C487="SHOW",FIND(",",'ASS START SYNC'!E487,1),"")</f>
        <v/>
      </c>
      <c r="C487" s="12" t="str">
        <f>IF('ASS START SYNC'!C487="SHOW",FIND(",",'ASS START SYNC'!E487,B487+1),"")</f>
        <v/>
      </c>
      <c r="D487" s="12" t="str">
        <f>IF('ASS START SYNC'!C487="SHOW",FIND(",",'ASS START SYNC'!E487,C487+1),"")</f>
        <v/>
      </c>
      <c r="E487" s="13" t="str">
        <f>IF('ASS START SYNC'!C487="SHOW",FIND(",,",'ASS START SYNC'!E487,1),"")</f>
        <v/>
      </c>
      <c r="F487" s="13" t="str">
        <f>IF('ASS START SYNC'!C487="SHOW",FIND(",,",'ASS START SYNC'!E487,E487+1),"")</f>
        <v/>
      </c>
      <c r="G487" s="11" t="str">
        <f>IF('ASS START SYNC'!C487="SHOW",LEFT('ASS START SYNC'!E487,B487),"")</f>
        <v/>
      </c>
      <c r="H487" s="12" t="str">
        <f>IF(AND('ASS START SYNC'!C487="SHOW",COUNTA('ASS START SYNC'!$E$4:'ASS START SYNC'!E486)=0),MID('ASS START SYNC'!E487,B487+1,C487-B487-1),IF(AND('ASS START SYNC'!C487="SHOW",COUNTA('ASS START SYNC'!$E$4:'ASS START SYNC'!E486)&lt;&gt;0),I486,""))</f>
        <v/>
      </c>
      <c r="I487" s="12" t="str">
        <f>IF('ASS START SYNC'!C487="SHOW",MID('ASS START SYNC'!E487,C487+1,D487-C487-1),I486)</f>
        <v/>
      </c>
      <c r="J487" s="11" t="str">
        <f>IF('ASS START SYNC'!C487="SHOW",MID('ASS START SYNC'!E487,D487+1,F487-D487+1),"")</f>
        <v/>
      </c>
      <c r="K487" s="11" t="str">
        <f>IF('ASS START SYNC'!C487="SHOW",MID('ASS START SYNC'!E487,F487+2,1000),"")</f>
        <v/>
      </c>
      <c r="M487" s="12"/>
      <c r="N487" s="14">
        <v>484</v>
      </c>
      <c r="O487" s="12" t="str">
        <f>IF('ASS END SYNC'!C487="SHOW",FIND(",",'ASS END SYNC'!E487,1),"")</f>
        <v/>
      </c>
      <c r="P487" s="12" t="str">
        <f>IF('ASS END SYNC'!C487="SHOW",FIND(",",'ASS END SYNC'!E487,O487+1),"")</f>
        <v/>
      </c>
      <c r="Q487" s="12" t="str">
        <f>IF('ASS END SYNC'!C487="SHOW",FIND(",",'ASS END SYNC'!E487,P487+1),"")</f>
        <v/>
      </c>
      <c r="R487" s="13" t="str">
        <f>IF('ASS END SYNC'!C487="SHOW",FIND(",,",'ASS END SYNC'!E487,1),"")</f>
        <v/>
      </c>
      <c r="S487" s="13" t="str">
        <f>IF('ASS END SYNC'!C487="SHOW",FIND(",,",'ASS END SYNC'!E487,R487+1),"")</f>
        <v/>
      </c>
      <c r="T487" s="11" t="str">
        <f>IF('ASS END SYNC'!C487="SHOW",LEFT('ASS END SYNC'!E487,O487),"")</f>
        <v/>
      </c>
      <c r="U487" s="12" t="str">
        <f>IF('ASS END SYNC'!C487="SHOW",MID('ASS END SYNC'!E487,O487+1,P487-O487-1),"")</f>
        <v/>
      </c>
      <c r="V487" s="12" t="str">
        <f>IF(AND('ASS END SYNC'!C487="SHOW",'ASS END SYNC'!C488="SHOW"),U488,IF(AND('ASS END SYNC'!C487="SHOW",'ASS END SYNC'!C488&lt;&gt;"SHOW"),MID('ASS END SYNC'!E487,O487+1,P487-O487-1),""))</f>
        <v/>
      </c>
      <c r="W487" s="11" t="str">
        <f>IF('ASS END SYNC'!C487="SHOW",MID('ASS END SYNC'!E487,Q487+1,S487-Q487+1),"")</f>
        <v/>
      </c>
      <c r="X487" s="11" t="str">
        <f>IF('ASS END SYNC'!C487="SHOW",MID('ASS END SYNC'!E487,S487+2,1000),"")</f>
        <v/>
      </c>
      <c r="Z487" s="12"/>
    </row>
    <row r="488" spans="1:26" x14ac:dyDescent="0.25">
      <c r="A488" s="14">
        <v>485</v>
      </c>
      <c r="B488" s="12" t="str">
        <f>IF('ASS START SYNC'!C488="SHOW",FIND(",",'ASS START SYNC'!E488,1),"")</f>
        <v/>
      </c>
      <c r="C488" s="12" t="str">
        <f>IF('ASS START SYNC'!C488="SHOW",FIND(",",'ASS START SYNC'!E488,B488+1),"")</f>
        <v/>
      </c>
      <c r="D488" s="12" t="str">
        <f>IF('ASS START SYNC'!C488="SHOW",FIND(",",'ASS START SYNC'!E488,C488+1),"")</f>
        <v/>
      </c>
      <c r="E488" s="13" t="str">
        <f>IF('ASS START SYNC'!C488="SHOW",FIND(",,",'ASS START SYNC'!E488,1),"")</f>
        <v/>
      </c>
      <c r="F488" s="13" t="str">
        <f>IF('ASS START SYNC'!C488="SHOW",FIND(",,",'ASS START SYNC'!E488,E488+1),"")</f>
        <v/>
      </c>
      <c r="G488" s="11" t="str">
        <f>IF('ASS START SYNC'!C488="SHOW",LEFT('ASS START SYNC'!E488,B488),"")</f>
        <v/>
      </c>
      <c r="H488" s="12" t="str">
        <f>IF(AND('ASS START SYNC'!C488="SHOW",COUNTA('ASS START SYNC'!$E$4:'ASS START SYNC'!E487)=0),MID('ASS START SYNC'!E488,B488+1,C488-B488-1),IF(AND('ASS START SYNC'!C488="SHOW",COUNTA('ASS START SYNC'!$E$4:'ASS START SYNC'!E487)&lt;&gt;0),I487,""))</f>
        <v/>
      </c>
      <c r="I488" s="12" t="str">
        <f>IF('ASS START SYNC'!C488="SHOW",MID('ASS START SYNC'!E488,C488+1,D488-C488-1),I487)</f>
        <v/>
      </c>
      <c r="J488" s="11" t="str">
        <f>IF('ASS START SYNC'!C488="SHOW",MID('ASS START SYNC'!E488,D488+1,F488-D488+1),"")</f>
        <v/>
      </c>
      <c r="K488" s="11" t="str">
        <f>IF('ASS START SYNC'!C488="SHOW",MID('ASS START SYNC'!E488,F488+2,1000),"")</f>
        <v/>
      </c>
      <c r="M488" s="12"/>
      <c r="N488" s="14">
        <v>485</v>
      </c>
      <c r="O488" s="12" t="str">
        <f>IF('ASS END SYNC'!C488="SHOW",FIND(",",'ASS END SYNC'!E488,1),"")</f>
        <v/>
      </c>
      <c r="P488" s="12" t="str">
        <f>IF('ASS END SYNC'!C488="SHOW",FIND(",",'ASS END SYNC'!E488,O488+1),"")</f>
        <v/>
      </c>
      <c r="Q488" s="12" t="str">
        <f>IF('ASS END SYNC'!C488="SHOW",FIND(",",'ASS END SYNC'!E488,P488+1),"")</f>
        <v/>
      </c>
      <c r="R488" s="13" t="str">
        <f>IF('ASS END SYNC'!C488="SHOW",FIND(",,",'ASS END SYNC'!E488,1),"")</f>
        <v/>
      </c>
      <c r="S488" s="13" t="str">
        <f>IF('ASS END SYNC'!C488="SHOW",FIND(",,",'ASS END SYNC'!E488,R488+1),"")</f>
        <v/>
      </c>
      <c r="T488" s="11" t="str">
        <f>IF('ASS END SYNC'!C488="SHOW",LEFT('ASS END SYNC'!E488,O488),"")</f>
        <v/>
      </c>
      <c r="U488" s="12" t="str">
        <f>IF('ASS END SYNC'!C488="SHOW",MID('ASS END SYNC'!E488,O488+1,P488-O488-1),"")</f>
        <v/>
      </c>
      <c r="V488" s="12" t="str">
        <f>IF(AND('ASS END SYNC'!C488="SHOW",'ASS END SYNC'!C489="SHOW"),U489,IF(AND('ASS END SYNC'!C488="SHOW",'ASS END SYNC'!C489&lt;&gt;"SHOW"),MID('ASS END SYNC'!E488,O488+1,P488-O488-1),""))</f>
        <v/>
      </c>
      <c r="W488" s="11" t="str">
        <f>IF('ASS END SYNC'!C488="SHOW",MID('ASS END SYNC'!E488,Q488+1,S488-Q488+1),"")</f>
        <v/>
      </c>
      <c r="X488" s="11" t="str">
        <f>IF('ASS END SYNC'!C488="SHOW",MID('ASS END SYNC'!E488,S488+2,1000),"")</f>
        <v/>
      </c>
      <c r="Z488" s="12"/>
    </row>
    <row r="489" spans="1:26" x14ac:dyDescent="0.25">
      <c r="A489" s="14">
        <v>486</v>
      </c>
      <c r="B489" s="12" t="str">
        <f>IF('ASS START SYNC'!C489="SHOW",FIND(",",'ASS START SYNC'!E489,1),"")</f>
        <v/>
      </c>
      <c r="C489" s="12" t="str">
        <f>IF('ASS START SYNC'!C489="SHOW",FIND(",",'ASS START SYNC'!E489,B489+1),"")</f>
        <v/>
      </c>
      <c r="D489" s="12" t="str">
        <f>IF('ASS START SYNC'!C489="SHOW",FIND(",",'ASS START SYNC'!E489,C489+1),"")</f>
        <v/>
      </c>
      <c r="E489" s="13" t="str">
        <f>IF('ASS START SYNC'!C489="SHOW",FIND(",,",'ASS START SYNC'!E489,1),"")</f>
        <v/>
      </c>
      <c r="F489" s="13" t="str">
        <f>IF('ASS START SYNC'!C489="SHOW",FIND(",,",'ASS START SYNC'!E489,E489+1),"")</f>
        <v/>
      </c>
      <c r="G489" s="11" t="str">
        <f>IF('ASS START SYNC'!C489="SHOW",LEFT('ASS START SYNC'!E489,B489),"")</f>
        <v/>
      </c>
      <c r="H489" s="12" t="str">
        <f>IF(AND('ASS START SYNC'!C489="SHOW",COUNTA('ASS START SYNC'!$E$4:'ASS START SYNC'!E488)=0),MID('ASS START SYNC'!E489,B489+1,C489-B489-1),IF(AND('ASS START SYNC'!C489="SHOW",COUNTA('ASS START SYNC'!$E$4:'ASS START SYNC'!E488)&lt;&gt;0),I488,""))</f>
        <v/>
      </c>
      <c r="I489" s="12" t="str">
        <f>IF('ASS START SYNC'!C489="SHOW",MID('ASS START SYNC'!E489,C489+1,D489-C489-1),I488)</f>
        <v/>
      </c>
      <c r="J489" s="11" t="str">
        <f>IF('ASS START SYNC'!C489="SHOW",MID('ASS START SYNC'!E489,D489+1,F489-D489+1),"")</f>
        <v/>
      </c>
      <c r="K489" s="11" t="str">
        <f>IF('ASS START SYNC'!C489="SHOW",MID('ASS START SYNC'!E489,F489+2,1000),"")</f>
        <v/>
      </c>
      <c r="M489" s="12"/>
      <c r="N489" s="14">
        <v>486</v>
      </c>
      <c r="O489" s="12" t="str">
        <f>IF('ASS END SYNC'!C489="SHOW",FIND(",",'ASS END SYNC'!E489,1),"")</f>
        <v/>
      </c>
      <c r="P489" s="12" t="str">
        <f>IF('ASS END SYNC'!C489="SHOW",FIND(",",'ASS END SYNC'!E489,O489+1),"")</f>
        <v/>
      </c>
      <c r="Q489" s="12" t="str">
        <f>IF('ASS END SYNC'!C489="SHOW",FIND(",",'ASS END SYNC'!E489,P489+1),"")</f>
        <v/>
      </c>
      <c r="R489" s="13" t="str">
        <f>IF('ASS END SYNC'!C489="SHOW",FIND(",,",'ASS END SYNC'!E489,1),"")</f>
        <v/>
      </c>
      <c r="S489" s="13" t="str">
        <f>IF('ASS END SYNC'!C489="SHOW",FIND(",,",'ASS END SYNC'!E489,R489+1),"")</f>
        <v/>
      </c>
      <c r="T489" s="11" t="str">
        <f>IF('ASS END SYNC'!C489="SHOW",LEFT('ASS END SYNC'!E489,O489),"")</f>
        <v/>
      </c>
      <c r="U489" s="12" t="str">
        <f>IF('ASS END SYNC'!C489="SHOW",MID('ASS END SYNC'!E489,O489+1,P489-O489-1),"")</f>
        <v/>
      </c>
      <c r="V489" s="12" t="str">
        <f>IF(AND('ASS END SYNC'!C489="SHOW",'ASS END SYNC'!C490="SHOW"),U490,IF(AND('ASS END SYNC'!C489="SHOW",'ASS END SYNC'!C490&lt;&gt;"SHOW"),MID('ASS END SYNC'!E489,O489+1,P489-O489-1),""))</f>
        <v/>
      </c>
      <c r="W489" s="11" t="str">
        <f>IF('ASS END SYNC'!C489="SHOW",MID('ASS END SYNC'!E489,Q489+1,S489-Q489+1),"")</f>
        <v/>
      </c>
      <c r="X489" s="11" t="str">
        <f>IF('ASS END SYNC'!C489="SHOW",MID('ASS END SYNC'!E489,S489+2,1000),"")</f>
        <v/>
      </c>
      <c r="Z489" s="12"/>
    </row>
    <row r="490" spans="1:26" x14ac:dyDescent="0.25">
      <c r="A490" s="14">
        <v>487</v>
      </c>
      <c r="B490" s="12" t="str">
        <f>IF('ASS START SYNC'!C490="SHOW",FIND(",",'ASS START SYNC'!E490,1),"")</f>
        <v/>
      </c>
      <c r="C490" s="12" t="str">
        <f>IF('ASS START SYNC'!C490="SHOW",FIND(",",'ASS START SYNC'!E490,B490+1),"")</f>
        <v/>
      </c>
      <c r="D490" s="12" t="str">
        <f>IF('ASS START SYNC'!C490="SHOW",FIND(",",'ASS START SYNC'!E490,C490+1),"")</f>
        <v/>
      </c>
      <c r="E490" s="13" t="str">
        <f>IF('ASS START SYNC'!C490="SHOW",FIND(",,",'ASS START SYNC'!E490,1),"")</f>
        <v/>
      </c>
      <c r="F490" s="13" t="str">
        <f>IF('ASS START SYNC'!C490="SHOW",FIND(",,",'ASS START SYNC'!E490,E490+1),"")</f>
        <v/>
      </c>
      <c r="G490" s="11" t="str">
        <f>IF('ASS START SYNC'!C490="SHOW",LEFT('ASS START SYNC'!E490,B490),"")</f>
        <v/>
      </c>
      <c r="H490" s="12" t="str">
        <f>IF(AND('ASS START SYNC'!C490="SHOW",COUNTA('ASS START SYNC'!$E$4:'ASS START SYNC'!E489)=0),MID('ASS START SYNC'!E490,B490+1,C490-B490-1),IF(AND('ASS START SYNC'!C490="SHOW",COUNTA('ASS START SYNC'!$E$4:'ASS START SYNC'!E489)&lt;&gt;0),I489,""))</f>
        <v/>
      </c>
      <c r="I490" s="12" t="str">
        <f>IF('ASS START SYNC'!C490="SHOW",MID('ASS START SYNC'!E490,C490+1,D490-C490-1),I489)</f>
        <v/>
      </c>
      <c r="J490" s="11" t="str">
        <f>IF('ASS START SYNC'!C490="SHOW",MID('ASS START SYNC'!E490,D490+1,F490-D490+1),"")</f>
        <v/>
      </c>
      <c r="K490" s="11" t="str">
        <f>IF('ASS START SYNC'!C490="SHOW",MID('ASS START SYNC'!E490,F490+2,1000),"")</f>
        <v/>
      </c>
      <c r="M490" s="12"/>
      <c r="N490" s="14">
        <v>487</v>
      </c>
      <c r="O490" s="12" t="str">
        <f>IF('ASS END SYNC'!C490="SHOW",FIND(",",'ASS END SYNC'!E490,1),"")</f>
        <v/>
      </c>
      <c r="P490" s="12" t="str">
        <f>IF('ASS END SYNC'!C490="SHOW",FIND(",",'ASS END SYNC'!E490,O490+1),"")</f>
        <v/>
      </c>
      <c r="Q490" s="12" t="str">
        <f>IF('ASS END SYNC'!C490="SHOW",FIND(",",'ASS END SYNC'!E490,P490+1),"")</f>
        <v/>
      </c>
      <c r="R490" s="13" t="str">
        <f>IF('ASS END SYNC'!C490="SHOW",FIND(",,",'ASS END SYNC'!E490,1),"")</f>
        <v/>
      </c>
      <c r="S490" s="13" t="str">
        <f>IF('ASS END SYNC'!C490="SHOW",FIND(",,",'ASS END SYNC'!E490,R490+1),"")</f>
        <v/>
      </c>
      <c r="T490" s="11" t="str">
        <f>IF('ASS END SYNC'!C490="SHOW",LEFT('ASS END SYNC'!E490,O490),"")</f>
        <v/>
      </c>
      <c r="U490" s="12" t="str">
        <f>IF('ASS END SYNC'!C490="SHOW",MID('ASS END SYNC'!E490,O490+1,P490-O490-1),"")</f>
        <v/>
      </c>
      <c r="V490" s="12" t="str">
        <f>IF(AND('ASS END SYNC'!C490="SHOW",'ASS END SYNC'!C491="SHOW"),U491,IF(AND('ASS END SYNC'!C490="SHOW",'ASS END SYNC'!C491&lt;&gt;"SHOW"),MID('ASS END SYNC'!E490,O490+1,P490-O490-1),""))</f>
        <v/>
      </c>
      <c r="W490" s="11" t="str">
        <f>IF('ASS END SYNC'!C490="SHOW",MID('ASS END SYNC'!E490,Q490+1,S490-Q490+1),"")</f>
        <v/>
      </c>
      <c r="X490" s="11" t="str">
        <f>IF('ASS END SYNC'!C490="SHOW",MID('ASS END SYNC'!E490,S490+2,1000),"")</f>
        <v/>
      </c>
      <c r="Z490" s="12"/>
    </row>
    <row r="491" spans="1:26" x14ac:dyDescent="0.25">
      <c r="A491" s="14">
        <v>488</v>
      </c>
      <c r="B491" s="12" t="str">
        <f>IF('ASS START SYNC'!C491="SHOW",FIND(",",'ASS START SYNC'!E491,1),"")</f>
        <v/>
      </c>
      <c r="C491" s="12" t="str">
        <f>IF('ASS START SYNC'!C491="SHOW",FIND(",",'ASS START SYNC'!E491,B491+1),"")</f>
        <v/>
      </c>
      <c r="D491" s="12" t="str">
        <f>IF('ASS START SYNC'!C491="SHOW",FIND(",",'ASS START SYNC'!E491,C491+1),"")</f>
        <v/>
      </c>
      <c r="E491" s="13" t="str">
        <f>IF('ASS START SYNC'!C491="SHOW",FIND(",,",'ASS START SYNC'!E491,1),"")</f>
        <v/>
      </c>
      <c r="F491" s="13" t="str">
        <f>IF('ASS START SYNC'!C491="SHOW",FIND(",,",'ASS START SYNC'!E491,E491+1),"")</f>
        <v/>
      </c>
      <c r="G491" s="11" t="str">
        <f>IF('ASS START SYNC'!C491="SHOW",LEFT('ASS START SYNC'!E491,B491),"")</f>
        <v/>
      </c>
      <c r="H491" s="12" t="str">
        <f>IF(AND('ASS START SYNC'!C491="SHOW",COUNTA('ASS START SYNC'!$E$4:'ASS START SYNC'!E490)=0),MID('ASS START SYNC'!E491,B491+1,C491-B491-1),IF(AND('ASS START SYNC'!C491="SHOW",COUNTA('ASS START SYNC'!$E$4:'ASS START SYNC'!E490)&lt;&gt;0),I490,""))</f>
        <v/>
      </c>
      <c r="I491" s="12" t="str">
        <f>IF('ASS START SYNC'!C491="SHOW",MID('ASS START SYNC'!E491,C491+1,D491-C491-1),I490)</f>
        <v/>
      </c>
      <c r="J491" s="11" t="str">
        <f>IF('ASS START SYNC'!C491="SHOW",MID('ASS START SYNC'!E491,D491+1,F491-D491+1),"")</f>
        <v/>
      </c>
      <c r="K491" s="11" t="str">
        <f>IF('ASS START SYNC'!C491="SHOW",MID('ASS START SYNC'!E491,F491+2,1000),"")</f>
        <v/>
      </c>
      <c r="M491" s="12"/>
      <c r="N491" s="14">
        <v>488</v>
      </c>
      <c r="O491" s="12" t="str">
        <f>IF('ASS END SYNC'!C491="SHOW",FIND(",",'ASS END SYNC'!E491,1),"")</f>
        <v/>
      </c>
      <c r="P491" s="12" t="str">
        <f>IF('ASS END SYNC'!C491="SHOW",FIND(",",'ASS END SYNC'!E491,O491+1),"")</f>
        <v/>
      </c>
      <c r="Q491" s="12" t="str">
        <f>IF('ASS END SYNC'!C491="SHOW",FIND(",",'ASS END SYNC'!E491,P491+1),"")</f>
        <v/>
      </c>
      <c r="R491" s="13" t="str">
        <f>IF('ASS END SYNC'!C491="SHOW",FIND(",,",'ASS END SYNC'!E491,1),"")</f>
        <v/>
      </c>
      <c r="S491" s="13" t="str">
        <f>IF('ASS END SYNC'!C491="SHOW",FIND(",,",'ASS END SYNC'!E491,R491+1),"")</f>
        <v/>
      </c>
      <c r="T491" s="11" t="str">
        <f>IF('ASS END SYNC'!C491="SHOW",LEFT('ASS END SYNC'!E491,O491),"")</f>
        <v/>
      </c>
      <c r="U491" s="12" t="str">
        <f>IF('ASS END SYNC'!C491="SHOW",MID('ASS END SYNC'!E491,O491+1,P491-O491-1),"")</f>
        <v/>
      </c>
      <c r="V491" s="12" t="str">
        <f>IF(AND('ASS END SYNC'!C491="SHOW",'ASS END SYNC'!C492="SHOW"),U492,IF(AND('ASS END SYNC'!C491="SHOW",'ASS END SYNC'!C492&lt;&gt;"SHOW"),MID('ASS END SYNC'!E491,O491+1,P491-O491-1),""))</f>
        <v/>
      </c>
      <c r="W491" s="11" t="str">
        <f>IF('ASS END SYNC'!C491="SHOW",MID('ASS END SYNC'!E491,Q491+1,S491-Q491+1),"")</f>
        <v/>
      </c>
      <c r="X491" s="11" t="str">
        <f>IF('ASS END SYNC'!C491="SHOW",MID('ASS END SYNC'!E491,S491+2,1000),"")</f>
        <v/>
      </c>
      <c r="Z491" s="12"/>
    </row>
    <row r="492" spans="1:26" x14ac:dyDescent="0.25">
      <c r="A492" s="14">
        <v>489</v>
      </c>
      <c r="B492" s="12" t="str">
        <f>IF('ASS START SYNC'!C492="SHOW",FIND(",",'ASS START SYNC'!E492,1),"")</f>
        <v/>
      </c>
      <c r="C492" s="12" t="str">
        <f>IF('ASS START SYNC'!C492="SHOW",FIND(",",'ASS START SYNC'!E492,B492+1),"")</f>
        <v/>
      </c>
      <c r="D492" s="12" t="str">
        <f>IF('ASS START SYNC'!C492="SHOW",FIND(",",'ASS START SYNC'!E492,C492+1),"")</f>
        <v/>
      </c>
      <c r="E492" s="13" t="str">
        <f>IF('ASS START SYNC'!C492="SHOW",FIND(",,",'ASS START SYNC'!E492,1),"")</f>
        <v/>
      </c>
      <c r="F492" s="13" t="str">
        <f>IF('ASS START SYNC'!C492="SHOW",FIND(",,",'ASS START SYNC'!E492,E492+1),"")</f>
        <v/>
      </c>
      <c r="G492" s="11" t="str">
        <f>IF('ASS START SYNC'!C492="SHOW",LEFT('ASS START SYNC'!E492,B492),"")</f>
        <v/>
      </c>
      <c r="H492" s="12" t="str">
        <f>IF(AND('ASS START SYNC'!C492="SHOW",COUNTA('ASS START SYNC'!$E$4:'ASS START SYNC'!E491)=0),MID('ASS START SYNC'!E492,B492+1,C492-B492-1),IF(AND('ASS START SYNC'!C492="SHOW",COUNTA('ASS START SYNC'!$E$4:'ASS START SYNC'!E491)&lt;&gt;0),I491,""))</f>
        <v/>
      </c>
      <c r="I492" s="12" t="str">
        <f>IF('ASS START SYNC'!C492="SHOW",MID('ASS START SYNC'!E492,C492+1,D492-C492-1),I491)</f>
        <v/>
      </c>
      <c r="J492" s="11" t="str">
        <f>IF('ASS START SYNC'!C492="SHOW",MID('ASS START SYNC'!E492,D492+1,F492-D492+1),"")</f>
        <v/>
      </c>
      <c r="K492" s="11" t="str">
        <f>IF('ASS START SYNC'!C492="SHOW",MID('ASS START SYNC'!E492,F492+2,1000),"")</f>
        <v/>
      </c>
      <c r="M492" s="12"/>
      <c r="N492" s="14">
        <v>489</v>
      </c>
      <c r="O492" s="12" t="str">
        <f>IF('ASS END SYNC'!C492="SHOW",FIND(",",'ASS END SYNC'!E492,1),"")</f>
        <v/>
      </c>
      <c r="P492" s="12" t="str">
        <f>IF('ASS END SYNC'!C492="SHOW",FIND(",",'ASS END SYNC'!E492,O492+1),"")</f>
        <v/>
      </c>
      <c r="Q492" s="12" t="str">
        <f>IF('ASS END SYNC'!C492="SHOW",FIND(",",'ASS END SYNC'!E492,P492+1),"")</f>
        <v/>
      </c>
      <c r="R492" s="13" t="str">
        <f>IF('ASS END SYNC'!C492="SHOW",FIND(",,",'ASS END SYNC'!E492,1),"")</f>
        <v/>
      </c>
      <c r="S492" s="13" t="str">
        <f>IF('ASS END SYNC'!C492="SHOW",FIND(",,",'ASS END SYNC'!E492,R492+1),"")</f>
        <v/>
      </c>
      <c r="T492" s="11" t="str">
        <f>IF('ASS END SYNC'!C492="SHOW",LEFT('ASS END SYNC'!E492,O492),"")</f>
        <v/>
      </c>
      <c r="U492" s="12" t="str">
        <f>IF('ASS END SYNC'!C492="SHOW",MID('ASS END SYNC'!E492,O492+1,P492-O492-1),"")</f>
        <v/>
      </c>
      <c r="V492" s="12" t="str">
        <f>IF(AND('ASS END SYNC'!C492="SHOW",'ASS END SYNC'!C493="SHOW"),U493,IF(AND('ASS END SYNC'!C492="SHOW",'ASS END SYNC'!C493&lt;&gt;"SHOW"),MID('ASS END SYNC'!E492,O492+1,P492-O492-1),""))</f>
        <v/>
      </c>
      <c r="W492" s="11" t="str">
        <f>IF('ASS END SYNC'!C492="SHOW",MID('ASS END SYNC'!E492,Q492+1,S492-Q492+1),"")</f>
        <v/>
      </c>
      <c r="X492" s="11" t="str">
        <f>IF('ASS END SYNC'!C492="SHOW",MID('ASS END SYNC'!E492,S492+2,1000),"")</f>
        <v/>
      </c>
      <c r="Z492" s="12"/>
    </row>
    <row r="493" spans="1:26" x14ac:dyDescent="0.25">
      <c r="A493" s="14">
        <v>490</v>
      </c>
      <c r="B493" s="12" t="str">
        <f>IF('ASS START SYNC'!C493="SHOW",FIND(",",'ASS START SYNC'!E493,1),"")</f>
        <v/>
      </c>
      <c r="C493" s="12" t="str">
        <f>IF('ASS START SYNC'!C493="SHOW",FIND(",",'ASS START SYNC'!E493,B493+1),"")</f>
        <v/>
      </c>
      <c r="D493" s="12" t="str">
        <f>IF('ASS START SYNC'!C493="SHOW",FIND(",",'ASS START SYNC'!E493,C493+1),"")</f>
        <v/>
      </c>
      <c r="E493" s="13" t="str">
        <f>IF('ASS START SYNC'!C493="SHOW",FIND(",,",'ASS START SYNC'!E493,1),"")</f>
        <v/>
      </c>
      <c r="F493" s="13" t="str">
        <f>IF('ASS START SYNC'!C493="SHOW",FIND(",,",'ASS START SYNC'!E493,E493+1),"")</f>
        <v/>
      </c>
      <c r="G493" s="11" t="str">
        <f>IF('ASS START SYNC'!C493="SHOW",LEFT('ASS START SYNC'!E493,B493),"")</f>
        <v/>
      </c>
      <c r="H493" s="12" t="str">
        <f>IF(AND('ASS START SYNC'!C493="SHOW",COUNTA('ASS START SYNC'!$E$4:'ASS START SYNC'!E492)=0),MID('ASS START SYNC'!E493,B493+1,C493-B493-1),IF(AND('ASS START SYNC'!C493="SHOW",COUNTA('ASS START SYNC'!$E$4:'ASS START SYNC'!E492)&lt;&gt;0),I492,""))</f>
        <v/>
      </c>
      <c r="I493" s="12" t="str">
        <f>IF('ASS START SYNC'!C493="SHOW",MID('ASS START SYNC'!E493,C493+1,D493-C493-1),I492)</f>
        <v/>
      </c>
      <c r="J493" s="11" t="str">
        <f>IF('ASS START SYNC'!C493="SHOW",MID('ASS START SYNC'!E493,D493+1,F493-D493+1),"")</f>
        <v/>
      </c>
      <c r="K493" s="11" t="str">
        <f>IF('ASS START SYNC'!C493="SHOW",MID('ASS START SYNC'!E493,F493+2,1000),"")</f>
        <v/>
      </c>
      <c r="M493" s="12"/>
      <c r="N493" s="14">
        <v>490</v>
      </c>
      <c r="O493" s="12" t="str">
        <f>IF('ASS END SYNC'!C493="SHOW",FIND(",",'ASS END SYNC'!E493,1),"")</f>
        <v/>
      </c>
      <c r="P493" s="12" t="str">
        <f>IF('ASS END SYNC'!C493="SHOW",FIND(",",'ASS END SYNC'!E493,O493+1),"")</f>
        <v/>
      </c>
      <c r="Q493" s="12" t="str">
        <f>IF('ASS END SYNC'!C493="SHOW",FIND(",",'ASS END SYNC'!E493,P493+1),"")</f>
        <v/>
      </c>
      <c r="R493" s="13" t="str">
        <f>IF('ASS END SYNC'!C493="SHOW",FIND(",,",'ASS END SYNC'!E493,1),"")</f>
        <v/>
      </c>
      <c r="S493" s="13" t="str">
        <f>IF('ASS END SYNC'!C493="SHOW",FIND(",,",'ASS END SYNC'!E493,R493+1),"")</f>
        <v/>
      </c>
      <c r="T493" s="11" t="str">
        <f>IF('ASS END SYNC'!C493="SHOW",LEFT('ASS END SYNC'!E493,O493),"")</f>
        <v/>
      </c>
      <c r="U493" s="12" t="str">
        <f>IF('ASS END SYNC'!C493="SHOW",MID('ASS END SYNC'!E493,O493+1,P493-O493-1),"")</f>
        <v/>
      </c>
      <c r="V493" s="12" t="str">
        <f>IF(AND('ASS END SYNC'!C493="SHOW",'ASS END SYNC'!C494="SHOW"),U494,IF(AND('ASS END SYNC'!C493="SHOW",'ASS END SYNC'!C494&lt;&gt;"SHOW"),MID('ASS END SYNC'!E493,O493+1,P493-O493-1),""))</f>
        <v/>
      </c>
      <c r="W493" s="11" t="str">
        <f>IF('ASS END SYNC'!C493="SHOW",MID('ASS END SYNC'!E493,Q493+1,S493-Q493+1),"")</f>
        <v/>
      </c>
      <c r="X493" s="11" t="str">
        <f>IF('ASS END SYNC'!C493="SHOW",MID('ASS END SYNC'!E493,S493+2,1000),"")</f>
        <v/>
      </c>
      <c r="Z493" s="12"/>
    </row>
    <row r="494" spans="1:26" x14ac:dyDescent="0.25">
      <c r="A494" s="14">
        <v>491</v>
      </c>
      <c r="B494" s="12" t="str">
        <f>IF('ASS START SYNC'!C494="SHOW",FIND(",",'ASS START SYNC'!E494,1),"")</f>
        <v/>
      </c>
      <c r="C494" s="12" t="str">
        <f>IF('ASS START SYNC'!C494="SHOW",FIND(",",'ASS START SYNC'!E494,B494+1),"")</f>
        <v/>
      </c>
      <c r="D494" s="12" t="str">
        <f>IF('ASS START SYNC'!C494="SHOW",FIND(",",'ASS START SYNC'!E494,C494+1),"")</f>
        <v/>
      </c>
      <c r="E494" s="13" t="str">
        <f>IF('ASS START SYNC'!C494="SHOW",FIND(",,",'ASS START SYNC'!E494,1),"")</f>
        <v/>
      </c>
      <c r="F494" s="13" t="str">
        <f>IF('ASS START SYNC'!C494="SHOW",FIND(",,",'ASS START SYNC'!E494,E494+1),"")</f>
        <v/>
      </c>
      <c r="G494" s="11" t="str">
        <f>IF('ASS START SYNC'!C494="SHOW",LEFT('ASS START SYNC'!E494,B494),"")</f>
        <v/>
      </c>
      <c r="H494" s="12" t="str">
        <f>IF(AND('ASS START SYNC'!C494="SHOW",COUNTA('ASS START SYNC'!$E$4:'ASS START SYNC'!E493)=0),MID('ASS START SYNC'!E494,B494+1,C494-B494-1),IF(AND('ASS START SYNC'!C494="SHOW",COUNTA('ASS START SYNC'!$E$4:'ASS START SYNC'!E493)&lt;&gt;0),I493,""))</f>
        <v/>
      </c>
      <c r="I494" s="12" t="str">
        <f>IF('ASS START SYNC'!C494="SHOW",MID('ASS START SYNC'!E494,C494+1,D494-C494-1),I493)</f>
        <v/>
      </c>
      <c r="J494" s="11" t="str">
        <f>IF('ASS START SYNC'!C494="SHOW",MID('ASS START SYNC'!E494,D494+1,F494-D494+1),"")</f>
        <v/>
      </c>
      <c r="K494" s="11" t="str">
        <f>IF('ASS START SYNC'!C494="SHOW",MID('ASS START SYNC'!E494,F494+2,1000),"")</f>
        <v/>
      </c>
      <c r="M494" s="12"/>
      <c r="N494" s="14">
        <v>491</v>
      </c>
      <c r="O494" s="12" t="str">
        <f>IF('ASS END SYNC'!C494="SHOW",FIND(",",'ASS END SYNC'!E494,1),"")</f>
        <v/>
      </c>
      <c r="P494" s="12" t="str">
        <f>IF('ASS END SYNC'!C494="SHOW",FIND(",",'ASS END SYNC'!E494,O494+1),"")</f>
        <v/>
      </c>
      <c r="Q494" s="12" t="str">
        <f>IF('ASS END SYNC'!C494="SHOW",FIND(",",'ASS END SYNC'!E494,P494+1),"")</f>
        <v/>
      </c>
      <c r="R494" s="13" t="str">
        <f>IF('ASS END SYNC'!C494="SHOW",FIND(",,",'ASS END SYNC'!E494,1),"")</f>
        <v/>
      </c>
      <c r="S494" s="13" t="str">
        <f>IF('ASS END SYNC'!C494="SHOW",FIND(",,",'ASS END SYNC'!E494,R494+1),"")</f>
        <v/>
      </c>
      <c r="T494" s="11" t="str">
        <f>IF('ASS END SYNC'!C494="SHOW",LEFT('ASS END SYNC'!E494,O494),"")</f>
        <v/>
      </c>
      <c r="U494" s="12" t="str">
        <f>IF('ASS END SYNC'!C494="SHOW",MID('ASS END SYNC'!E494,O494+1,P494-O494-1),"")</f>
        <v/>
      </c>
      <c r="V494" s="12" t="str">
        <f>IF(AND('ASS END SYNC'!C494="SHOW",'ASS END SYNC'!C495="SHOW"),U495,IF(AND('ASS END SYNC'!C494="SHOW",'ASS END SYNC'!C495&lt;&gt;"SHOW"),MID('ASS END SYNC'!E494,O494+1,P494-O494-1),""))</f>
        <v/>
      </c>
      <c r="W494" s="11" t="str">
        <f>IF('ASS END SYNC'!C494="SHOW",MID('ASS END SYNC'!E494,Q494+1,S494-Q494+1),"")</f>
        <v/>
      </c>
      <c r="X494" s="11" t="str">
        <f>IF('ASS END SYNC'!C494="SHOW",MID('ASS END SYNC'!E494,S494+2,1000),"")</f>
        <v/>
      </c>
      <c r="Z494" s="12"/>
    </row>
    <row r="495" spans="1:26" x14ac:dyDescent="0.25">
      <c r="A495" s="14">
        <v>492</v>
      </c>
      <c r="B495" s="12" t="str">
        <f>IF('ASS START SYNC'!C495="SHOW",FIND(",",'ASS START SYNC'!E495,1),"")</f>
        <v/>
      </c>
      <c r="C495" s="12" t="str">
        <f>IF('ASS START SYNC'!C495="SHOW",FIND(",",'ASS START SYNC'!E495,B495+1),"")</f>
        <v/>
      </c>
      <c r="D495" s="12" t="str">
        <f>IF('ASS START SYNC'!C495="SHOW",FIND(",",'ASS START SYNC'!E495,C495+1),"")</f>
        <v/>
      </c>
      <c r="E495" s="13" t="str">
        <f>IF('ASS START SYNC'!C495="SHOW",FIND(",,",'ASS START SYNC'!E495,1),"")</f>
        <v/>
      </c>
      <c r="F495" s="13" t="str">
        <f>IF('ASS START SYNC'!C495="SHOW",FIND(",,",'ASS START SYNC'!E495,E495+1),"")</f>
        <v/>
      </c>
      <c r="G495" s="11" t="str">
        <f>IF('ASS START SYNC'!C495="SHOW",LEFT('ASS START SYNC'!E495,B495),"")</f>
        <v/>
      </c>
      <c r="H495" s="12" t="str">
        <f>IF(AND('ASS START SYNC'!C495="SHOW",COUNTA('ASS START SYNC'!$E$4:'ASS START SYNC'!E494)=0),MID('ASS START SYNC'!E495,B495+1,C495-B495-1),IF(AND('ASS START SYNC'!C495="SHOW",COUNTA('ASS START SYNC'!$E$4:'ASS START SYNC'!E494)&lt;&gt;0),I494,""))</f>
        <v/>
      </c>
      <c r="I495" s="12" t="str">
        <f>IF('ASS START SYNC'!C495="SHOW",MID('ASS START SYNC'!E495,C495+1,D495-C495-1),I494)</f>
        <v/>
      </c>
      <c r="J495" s="11" t="str">
        <f>IF('ASS START SYNC'!C495="SHOW",MID('ASS START SYNC'!E495,D495+1,F495-D495+1),"")</f>
        <v/>
      </c>
      <c r="K495" s="11" t="str">
        <f>IF('ASS START SYNC'!C495="SHOW",MID('ASS START SYNC'!E495,F495+2,1000),"")</f>
        <v/>
      </c>
      <c r="M495" s="12"/>
      <c r="N495" s="14">
        <v>492</v>
      </c>
      <c r="O495" s="12" t="str">
        <f>IF('ASS END SYNC'!C495="SHOW",FIND(",",'ASS END SYNC'!E495,1),"")</f>
        <v/>
      </c>
      <c r="P495" s="12" t="str">
        <f>IF('ASS END SYNC'!C495="SHOW",FIND(",",'ASS END SYNC'!E495,O495+1),"")</f>
        <v/>
      </c>
      <c r="Q495" s="12" t="str">
        <f>IF('ASS END SYNC'!C495="SHOW",FIND(",",'ASS END SYNC'!E495,P495+1),"")</f>
        <v/>
      </c>
      <c r="R495" s="13" t="str">
        <f>IF('ASS END SYNC'!C495="SHOW",FIND(",,",'ASS END SYNC'!E495,1),"")</f>
        <v/>
      </c>
      <c r="S495" s="13" t="str">
        <f>IF('ASS END SYNC'!C495="SHOW",FIND(",,",'ASS END SYNC'!E495,R495+1),"")</f>
        <v/>
      </c>
      <c r="T495" s="11" t="str">
        <f>IF('ASS END SYNC'!C495="SHOW",LEFT('ASS END SYNC'!E495,O495),"")</f>
        <v/>
      </c>
      <c r="U495" s="12" t="str">
        <f>IF('ASS END SYNC'!C495="SHOW",MID('ASS END SYNC'!E495,O495+1,P495-O495-1),"")</f>
        <v/>
      </c>
      <c r="V495" s="12" t="str">
        <f>IF(AND('ASS END SYNC'!C495="SHOW",'ASS END SYNC'!C496="SHOW"),U496,IF(AND('ASS END SYNC'!C495="SHOW",'ASS END SYNC'!C496&lt;&gt;"SHOW"),MID('ASS END SYNC'!E495,O495+1,P495-O495-1),""))</f>
        <v/>
      </c>
      <c r="W495" s="11" t="str">
        <f>IF('ASS END SYNC'!C495="SHOW",MID('ASS END SYNC'!E495,Q495+1,S495-Q495+1),"")</f>
        <v/>
      </c>
      <c r="X495" s="11" t="str">
        <f>IF('ASS END SYNC'!C495="SHOW",MID('ASS END SYNC'!E495,S495+2,1000),"")</f>
        <v/>
      </c>
      <c r="Z495" s="12"/>
    </row>
    <row r="496" spans="1:26" x14ac:dyDescent="0.25">
      <c r="A496" s="14">
        <v>493</v>
      </c>
      <c r="B496" s="12" t="str">
        <f>IF('ASS START SYNC'!C496="SHOW",FIND(",",'ASS START SYNC'!E496,1),"")</f>
        <v/>
      </c>
      <c r="C496" s="12" t="str">
        <f>IF('ASS START SYNC'!C496="SHOW",FIND(",",'ASS START SYNC'!E496,B496+1),"")</f>
        <v/>
      </c>
      <c r="D496" s="12" t="str">
        <f>IF('ASS START SYNC'!C496="SHOW",FIND(",",'ASS START SYNC'!E496,C496+1),"")</f>
        <v/>
      </c>
      <c r="E496" s="13" t="str">
        <f>IF('ASS START SYNC'!C496="SHOW",FIND(",,",'ASS START SYNC'!E496,1),"")</f>
        <v/>
      </c>
      <c r="F496" s="13" t="str">
        <f>IF('ASS START SYNC'!C496="SHOW",FIND(",,",'ASS START SYNC'!E496,E496+1),"")</f>
        <v/>
      </c>
      <c r="G496" s="11" t="str">
        <f>IF('ASS START SYNC'!C496="SHOW",LEFT('ASS START SYNC'!E496,B496),"")</f>
        <v/>
      </c>
      <c r="H496" s="12" t="str">
        <f>IF(AND('ASS START SYNC'!C496="SHOW",COUNTA('ASS START SYNC'!$E$4:'ASS START SYNC'!E495)=0),MID('ASS START SYNC'!E496,B496+1,C496-B496-1),IF(AND('ASS START SYNC'!C496="SHOW",COUNTA('ASS START SYNC'!$E$4:'ASS START SYNC'!E495)&lt;&gt;0),I495,""))</f>
        <v/>
      </c>
      <c r="I496" s="12" t="str">
        <f>IF('ASS START SYNC'!C496="SHOW",MID('ASS START SYNC'!E496,C496+1,D496-C496-1),I495)</f>
        <v/>
      </c>
      <c r="J496" s="11" t="str">
        <f>IF('ASS START SYNC'!C496="SHOW",MID('ASS START SYNC'!E496,D496+1,F496-D496+1),"")</f>
        <v/>
      </c>
      <c r="K496" s="11" t="str">
        <f>IF('ASS START SYNC'!C496="SHOW",MID('ASS START SYNC'!E496,F496+2,1000),"")</f>
        <v/>
      </c>
      <c r="M496" s="12"/>
      <c r="N496" s="14">
        <v>493</v>
      </c>
      <c r="O496" s="12" t="str">
        <f>IF('ASS END SYNC'!C496="SHOW",FIND(",",'ASS END SYNC'!E496,1),"")</f>
        <v/>
      </c>
      <c r="P496" s="12" t="str">
        <f>IF('ASS END SYNC'!C496="SHOW",FIND(",",'ASS END SYNC'!E496,O496+1),"")</f>
        <v/>
      </c>
      <c r="Q496" s="12" t="str">
        <f>IF('ASS END SYNC'!C496="SHOW",FIND(",",'ASS END SYNC'!E496,P496+1),"")</f>
        <v/>
      </c>
      <c r="R496" s="13" t="str">
        <f>IF('ASS END SYNC'!C496="SHOW",FIND(",,",'ASS END SYNC'!E496,1),"")</f>
        <v/>
      </c>
      <c r="S496" s="13" t="str">
        <f>IF('ASS END SYNC'!C496="SHOW",FIND(",,",'ASS END SYNC'!E496,R496+1),"")</f>
        <v/>
      </c>
      <c r="T496" s="11" t="str">
        <f>IF('ASS END SYNC'!C496="SHOW",LEFT('ASS END SYNC'!E496,O496),"")</f>
        <v/>
      </c>
      <c r="U496" s="12" t="str">
        <f>IF('ASS END SYNC'!C496="SHOW",MID('ASS END SYNC'!E496,O496+1,P496-O496-1),"")</f>
        <v/>
      </c>
      <c r="V496" s="12" t="str">
        <f>IF(AND('ASS END SYNC'!C496="SHOW",'ASS END SYNC'!C497="SHOW"),U497,IF(AND('ASS END SYNC'!C496="SHOW",'ASS END SYNC'!C497&lt;&gt;"SHOW"),MID('ASS END SYNC'!E496,O496+1,P496-O496-1),""))</f>
        <v/>
      </c>
      <c r="W496" s="11" t="str">
        <f>IF('ASS END SYNC'!C496="SHOW",MID('ASS END SYNC'!E496,Q496+1,S496-Q496+1),"")</f>
        <v/>
      </c>
      <c r="X496" s="11" t="str">
        <f>IF('ASS END SYNC'!C496="SHOW",MID('ASS END SYNC'!E496,S496+2,1000),"")</f>
        <v/>
      </c>
      <c r="Z496" s="12"/>
    </row>
    <row r="497" spans="1:26" x14ac:dyDescent="0.25">
      <c r="A497" s="14">
        <v>494</v>
      </c>
      <c r="B497" s="12" t="str">
        <f>IF('ASS START SYNC'!C497="SHOW",FIND(",",'ASS START SYNC'!E497,1),"")</f>
        <v/>
      </c>
      <c r="C497" s="12" t="str">
        <f>IF('ASS START SYNC'!C497="SHOW",FIND(",",'ASS START SYNC'!E497,B497+1),"")</f>
        <v/>
      </c>
      <c r="D497" s="12" t="str">
        <f>IF('ASS START SYNC'!C497="SHOW",FIND(",",'ASS START SYNC'!E497,C497+1),"")</f>
        <v/>
      </c>
      <c r="E497" s="13" t="str">
        <f>IF('ASS START SYNC'!C497="SHOW",FIND(",,",'ASS START SYNC'!E497,1),"")</f>
        <v/>
      </c>
      <c r="F497" s="13" t="str">
        <f>IF('ASS START SYNC'!C497="SHOW",FIND(",,",'ASS START SYNC'!E497,E497+1),"")</f>
        <v/>
      </c>
      <c r="G497" s="11" t="str">
        <f>IF('ASS START SYNC'!C497="SHOW",LEFT('ASS START SYNC'!E497,B497),"")</f>
        <v/>
      </c>
      <c r="H497" s="12" t="str">
        <f>IF(AND('ASS START SYNC'!C497="SHOW",COUNTA('ASS START SYNC'!$E$4:'ASS START SYNC'!E496)=0),MID('ASS START SYNC'!E497,B497+1,C497-B497-1),IF(AND('ASS START SYNC'!C497="SHOW",COUNTA('ASS START SYNC'!$E$4:'ASS START SYNC'!E496)&lt;&gt;0),I496,""))</f>
        <v/>
      </c>
      <c r="I497" s="12" t="str">
        <f>IF('ASS START SYNC'!C497="SHOW",MID('ASS START SYNC'!E497,C497+1,D497-C497-1),I496)</f>
        <v/>
      </c>
      <c r="J497" s="11" t="str">
        <f>IF('ASS START SYNC'!C497="SHOW",MID('ASS START SYNC'!E497,D497+1,F497-D497+1),"")</f>
        <v/>
      </c>
      <c r="K497" s="11" t="str">
        <f>IF('ASS START SYNC'!C497="SHOW",MID('ASS START SYNC'!E497,F497+2,1000),"")</f>
        <v/>
      </c>
      <c r="M497" s="12"/>
      <c r="N497" s="14">
        <v>494</v>
      </c>
      <c r="O497" s="12" t="str">
        <f>IF('ASS END SYNC'!C497="SHOW",FIND(",",'ASS END SYNC'!E497,1),"")</f>
        <v/>
      </c>
      <c r="P497" s="12" t="str">
        <f>IF('ASS END SYNC'!C497="SHOW",FIND(",",'ASS END SYNC'!E497,O497+1),"")</f>
        <v/>
      </c>
      <c r="Q497" s="12" t="str">
        <f>IF('ASS END SYNC'!C497="SHOW",FIND(",",'ASS END SYNC'!E497,P497+1),"")</f>
        <v/>
      </c>
      <c r="R497" s="13" t="str">
        <f>IF('ASS END SYNC'!C497="SHOW",FIND(",,",'ASS END SYNC'!E497,1),"")</f>
        <v/>
      </c>
      <c r="S497" s="13" t="str">
        <f>IF('ASS END SYNC'!C497="SHOW",FIND(",,",'ASS END SYNC'!E497,R497+1),"")</f>
        <v/>
      </c>
      <c r="T497" s="11" t="str">
        <f>IF('ASS END SYNC'!C497="SHOW",LEFT('ASS END SYNC'!E497,O497),"")</f>
        <v/>
      </c>
      <c r="U497" s="12" t="str">
        <f>IF('ASS END SYNC'!C497="SHOW",MID('ASS END SYNC'!E497,O497+1,P497-O497-1),"")</f>
        <v/>
      </c>
      <c r="V497" s="12" t="str">
        <f>IF(AND('ASS END SYNC'!C497="SHOW",'ASS END SYNC'!C498="SHOW"),U498,IF(AND('ASS END SYNC'!C497="SHOW",'ASS END SYNC'!C498&lt;&gt;"SHOW"),MID('ASS END SYNC'!E497,O497+1,P497-O497-1),""))</f>
        <v/>
      </c>
      <c r="W497" s="11" t="str">
        <f>IF('ASS END SYNC'!C497="SHOW",MID('ASS END SYNC'!E497,Q497+1,S497-Q497+1),"")</f>
        <v/>
      </c>
      <c r="X497" s="11" t="str">
        <f>IF('ASS END SYNC'!C497="SHOW",MID('ASS END SYNC'!E497,S497+2,1000),"")</f>
        <v/>
      </c>
      <c r="Z497" s="12"/>
    </row>
    <row r="498" spans="1:26" x14ac:dyDescent="0.25">
      <c r="A498" s="14">
        <v>495</v>
      </c>
      <c r="B498" s="12" t="str">
        <f>IF('ASS START SYNC'!C498="SHOW",FIND(",",'ASS START SYNC'!E498,1),"")</f>
        <v/>
      </c>
      <c r="C498" s="12" t="str">
        <f>IF('ASS START SYNC'!C498="SHOW",FIND(",",'ASS START SYNC'!E498,B498+1),"")</f>
        <v/>
      </c>
      <c r="D498" s="12" t="str">
        <f>IF('ASS START SYNC'!C498="SHOW",FIND(",",'ASS START SYNC'!E498,C498+1),"")</f>
        <v/>
      </c>
      <c r="E498" s="13" t="str">
        <f>IF('ASS START SYNC'!C498="SHOW",FIND(",,",'ASS START SYNC'!E498,1),"")</f>
        <v/>
      </c>
      <c r="F498" s="13" t="str">
        <f>IF('ASS START SYNC'!C498="SHOW",FIND(",,",'ASS START SYNC'!E498,E498+1),"")</f>
        <v/>
      </c>
      <c r="G498" s="11" t="str">
        <f>IF('ASS START SYNC'!C498="SHOW",LEFT('ASS START SYNC'!E498,B498),"")</f>
        <v/>
      </c>
      <c r="H498" s="12" t="str">
        <f>IF(AND('ASS START SYNC'!C498="SHOW",COUNTA('ASS START SYNC'!$E$4:'ASS START SYNC'!E497)=0),MID('ASS START SYNC'!E498,B498+1,C498-B498-1),IF(AND('ASS START SYNC'!C498="SHOW",COUNTA('ASS START SYNC'!$E$4:'ASS START SYNC'!E497)&lt;&gt;0),I497,""))</f>
        <v/>
      </c>
      <c r="I498" s="12" t="str">
        <f>IF('ASS START SYNC'!C498="SHOW",MID('ASS START SYNC'!E498,C498+1,D498-C498-1),I497)</f>
        <v/>
      </c>
      <c r="J498" s="11" t="str">
        <f>IF('ASS START SYNC'!C498="SHOW",MID('ASS START SYNC'!E498,D498+1,F498-D498+1),"")</f>
        <v/>
      </c>
      <c r="K498" s="11" t="str">
        <f>IF('ASS START SYNC'!C498="SHOW",MID('ASS START SYNC'!E498,F498+2,1000),"")</f>
        <v/>
      </c>
      <c r="M498" s="12"/>
      <c r="N498" s="14">
        <v>495</v>
      </c>
      <c r="O498" s="12" t="str">
        <f>IF('ASS END SYNC'!C498="SHOW",FIND(",",'ASS END SYNC'!E498,1),"")</f>
        <v/>
      </c>
      <c r="P498" s="12" t="str">
        <f>IF('ASS END SYNC'!C498="SHOW",FIND(",",'ASS END SYNC'!E498,O498+1),"")</f>
        <v/>
      </c>
      <c r="Q498" s="12" t="str">
        <f>IF('ASS END SYNC'!C498="SHOW",FIND(",",'ASS END SYNC'!E498,P498+1),"")</f>
        <v/>
      </c>
      <c r="R498" s="13" t="str">
        <f>IF('ASS END SYNC'!C498="SHOW",FIND(",,",'ASS END SYNC'!E498,1),"")</f>
        <v/>
      </c>
      <c r="S498" s="13" t="str">
        <f>IF('ASS END SYNC'!C498="SHOW",FIND(",,",'ASS END SYNC'!E498,R498+1),"")</f>
        <v/>
      </c>
      <c r="T498" s="11" t="str">
        <f>IF('ASS END SYNC'!C498="SHOW",LEFT('ASS END SYNC'!E498,O498),"")</f>
        <v/>
      </c>
      <c r="U498" s="12" t="str">
        <f>IF('ASS END SYNC'!C498="SHOW",MID('ASS END SYNC'!E498,O498+1,P498-O498-1),"")</f>
        <v/>
      </c>
      <c r="V498" s="12" t="str">
        <f>IF(AND('ASS END SYNC'!C498="SHOW",'ASS END SYNC'!C499="SHOW"),U499,IF(AND('ASS END SYNC'!C498="SHOW",'ASS END SYNC'!C499&lt;&gt;"SHOW"),MID('ASS END SYNC'!E498,O498+1,P498-O498-1),""))</f>
        <v/>
      </c>
      <c r="W498" s="11" t="str">
        <f>IF('ASS END SYNC'!C498="SHOW",MID('ASS END SYNC'!E498,Q498+1,S498-Q498+1),"")</f>
        <v/>
      </c>
      <c r="X498" s="11" t="str">
        <f>IF('ASS END SYNC'!C498="SHOW",MID('ASS END SYNC'!E498,S498+2,1000),"")</f>
        <v/>
      </c>
      <c r="Z498" s="12"/>
    </row>
    <row r="499" spans="1:26" x14ac:dyDescent="0.25">
      <c r="A499" s="14">
        <v>496</v>
      </c>
      <c r="B499" s="12" t="str">
        <f>IF('ASS START SYNC'!C499="SHOW",FIND(",",'ASS START SYNC'!E499,1),"")</f>
        <v/>
      </c>
      <c r="C499" s="12" t="str">
        <f>IF('ASS START SYNC'!C499="SHOW",FIND(",",'ASS START SYNC'!E499,B499+1),"")</f>
        <v/>
      </c>
      <c r="D499" s="12" t="str">
        <f>IF('ASS START SYNC'!C499="SHOW",FIND(",",'ASS START SYNC'!E499,C499+1),"")</f>
        <v/>
      </c>
      <c r="E499" s="13" t="str">
        <f>IF('ASS START SYNC'!C499="SHOW",FIND(",,",'ASS START SYNC'!E499,1),"")</f>
        <v/>
      </c>
      <c r="F499" s="13" t="str">
        <f>IF('ASS START SYNC'!C499="SHOW",FIND(",,",'ASS START SYNC'!E499,E499+1),"")</f>
        <v/>
      </c>
      <c r="G499" s="11" t="str">
        <f>IF('ASS START SYNC'!C499="SHOW",LEFT('ASS START SYNC'!E499,B499),"")</f>
        <v/>
      </c>
      <c r="H499" s="12" t="str">
        <f>IF(AND('ASS START SYNC'!C499="SHOW",COUNTA('ASS START SYNC'!$E$4:'ASS START SYNC'!E498)=0),MID('ASS START SYNC'!E499,B499+1,C499-B499-1),IF(AND('ASS START SYNC'!C499="SHOW",COUNTA('ASS START SYNC'!$E$4:'ASS START SYNC'!E498)&lt;&gt;0),I498,""))</f>
        <v/>
      </c>
      <c r="I499" s="12" t="str">
        <f>IF('ASS START SYNC'!C499="SHOW",MID('ASS START SYNC'!E499,C499+1,D499-C499-1),I498)</f>
        <v/>
      </c>
      <c r="J499" s="11" t="str">
        <f>IF('ASS START SYNC'!C499="SHOW",MID('ASS START SYNC'!E499,D499+1,F499-D499+1),"")</f>
        <v/>
      </c>
      <c r="K499" s="11" t="str">
        <f>IF('ASS START SYNC'!C499="SHOW",MID('ASS START SYNC'!E499,F499+2,1000),"")</f>
        <v/>
      </c>
      <c r="M499" s="12"/>
      <c r="N499" s="14">
        <v>496</v>
      </c>
      <c r="O499" s="12" t="str">
        <f>IF('ASS END SYNC'!C499="SHOW",FIND(",",'ASS END SYNC'!E499,1),"")</f>
        <v/>
      </c>
      <c r="P499" s="12" t="str">
        <f>IF('ASS END SYNC'!C499="SHOW",FIND(",",'ASS END SYNC'!E499,O499+1),"")</f>
        <v/>
      </c>
      <c r="Q499" s="12" t="str">
        <f>IF('ASS END SYNC'!C499="SHOW",FIND(",",'ASS END SYNC'!E499,P499+1),"")</f>
        <v/>
      </c>
      <c r="R499" s="13" t="str">
        <f>IF('ASS END SYNC'!C499="SHOW",FIND(",,",'ASS END SYNC'!E499,1),"")</f>
        <v/>
      </c>
      <c r="S499" s="13" t="str">
        <f>IF('ASS END SYNC'!C499="SHOW",FIND(",,",'ASS END SYNC'!E499,R499+1),"")</f>
        <v/>
      </c>
      <c r="T499" s="11" t="str">
        <f>IF('ASS END SYNC'!C499="SHOW",LEFT('ASS END SYNC'!E499,O499),"")</f>
        <v/>
      </c>
      <c r="U499" s="12" t="str">
        <f>IF('ASS END SYNC'!C499="SHOW",MID('ASS END SYNC'!E499,O499+1,P499-O499-1),"")</f>
        <v/>
      </c>
      <c r="V499" s="12" t="str">
        <f>IF(AND('ASS END SYNC'!C499="SHOW",'ASS END SYNC'!C500="SHOW"),U500,IF(AND('ASS END SYNC'!C499="SHOW",'ASS END SYNC'!C500&lt;&gt;"SHOW"),MID('ASS END SYNC'!E499,O499+1,P499-O499-1),""))</f>
        <v/>
      </c>
      <c r="W499" s="11" t="str">
        <f>IF('ASS END SYNC'!C499="SHOW",MID('ASS END SYNC'!E499,Q499+1,S499-Q499+1),"")</f>
        <v/>
      </c>
      <c r="X499" s="11" t="str">
        <f>IF('ASS END SYNC'!C499="SHOW",MID('ASS END SYNC'!E499,S499+2,1000),"")</f>
        <v/>
      </c>
      <c r="Z499" s="12"/>
    </row>
    <row r="500" spans="1:26" x14ac:dyDescent="0.25">
      <c r="A500" s="14">
        <v>497</v>
      </c>
      <c r="B500" s="12" t="str">
        <f>IF('ASS START SYNC'!C500="SHOW",FIND(",",'ASS START SYNC'!E500,1),"")</f>
        <v/>
      </c>
      <c r="C500" s="12" t="str">
        <f>IF('ASS START SYNC'!C500="SHOW",FIND(",",'ASS START SYNC'!E500,B500+1),"")</f>
        <v/>
      </c>
      <c r="D500" s="12" t="str">
        <f>IF('ASS START SYNC'!C500="SHOW",FIND(",",'ASS START SYNC'!E500,C500+1),"")</f>
        <v/>
      </c>
      <c r="E500" s="13" t="str">
        <f>IF('ASS START SYNC'!C500="SHOW",FIND(",,",'ASS START SYNC'!E500,1),"")</f>
        <v/>
      </c>
      <c r="F500" s="13" t="str">
        <f>IF('ASS START SYNC'!C500="SHOW",FIND(",,",'ASS START SYNC'!E500,E500+1),"")</f>
        <v/>
      </c>
      <c r="G500" s="11" t="str">
        <f>IF('ASS START SYNC'!C500="SHOW",LEFT('ASS START SYNC'!E500,B500),"")</f>
        <v/>
      </c>
      <c r="H500" s="12" t="str">
        <f>IF(AND('ASS START SYNC'!C500="SHOW",COUNTA('ASS START SYNC'!$E$4:'ASS START SYNC'!E499)=0),MID('ASS START SYNC'!E500,B500+1,C500-B500-1),IF(AND('ASS START SYNC'!C500="SHOW",COUNTA('ASS START SYNC'!$E$4:'ASS START SYNC'!E499)&lt;&gt;0),I499,""))</f>
        <v/>
      </c>
      <c r="I500" s="12" t="str">
        <f>IF('ASS START SYNC'!C500="SHOW",MID('ASS START SYNC'!E500,C500+1,D500-C500-1),I499)</f>
        <v/>
      </c>
      <c r="J500" s="11" t="str">
        <f>IF('ASS START SYNC'!C500="SHOW",MID('ASS START SYNC'!E500,D500+1,F500-D500+1),"")</f>
        <v/>
      </c>
      <c r="K500" s="11" t="str">
        <f>IF('ASS START SYNC'!C500="SHOW",MID('ASS START SYNC'!E500,F500+2,1000),"")</f>
        <v/>
      </c>
      <c r="M500" s="12"/>
      <c r="N500" s="14">
        <v>497</v>
      </c>
      <c r="O500" s="12" t="str">
        <f>IF('ASS END SYNC'!C500="SHOW",FIND(",",'ASS END SYNC'!E500,1),"")</f>
        <v/>
      </c>
      <c r="P500" s="12" t="str">
        <f>IF('ASS END SYNC'!C500="SHOW",FIND(",",'ASS END SYNC'!E500,O500+1),"")</f>
        <v/>
      </c>
      <c r="Q500" s="12" t="str">
        <f>IF('ASS END SYNC'!C500="SHOW",FIND(",",'ASS END SYNC'!E500,P500+1),"")</f>
        <v/>
      </c>
      <c r="R500" s="13" t="str">
        <f>IF('ASS END SYNC'!C500="SHOW",FIND(",,",'ASS END SYNC'!E500,1),"")</f>
        <v/>
      </c>
      <c r="S500" s="13" t="str">
        <f>IF('ASS END SYNC'!C500="SHOW",FIND(",,",'ASS END SYNC'!E500,R500+1),"")</f>
        <v/>
      </c>
      <c r="T500" s="11" t="str">
        <f>IF('ASS END SYNC'!C500="SHOW",LEFT('ASS END SYNC'!E500,O500),"")</f>
        <v/>
      </c>
      <c r="U500" s="12" t="str">
        <f>IF('ASS END SYNC'!C500="SHOW",MID('ASS END SYNC'!E500,O500+1,P500-O500-1),"")</f>
        <v/>
      </c>
      <c r="V500" s="12" t="str">
        <f>IF(AND('ASS END SYNC'!C500="SHOW",'ASS END SYNC'!C501="SHOW"),U501,IF(AND('ASS END SYNC'!C500="SHOW",'ASS END SYNC'!C501&lt;&gt;"SHOW"),MID('ASS END SYNC'!E500,O500+1,P500-O500-1),""))</f>
        <v/>
      </c>
      <c r="W500" s="11" t="str">
        <f>IF('ASS END SYNC'!C500="SHOW",MID('ASS END SYNC'!E500,Q500+1,S500-Q500+1),"")</f>
        <v/>
      </c>
      <c r="X500" s="11" t="str">
        <f>IF('ASS END SYNC'!C500="SHOW",MID('ASS END SYNC'!E500,S500+2,1000),"")</f>
        <v/>
      </c>
      <c r="Z500" s="12"/>
    </row>
    <row r="501" spans="1:26" x14ac:dyDescent="0.25">
      <c r="A501" s="14">
        <v>498</v>
      </c>
      <c r="B501" s="12" t="str">
        <f>IF('ASS START SYNC'!C501="SHOW",FIND(",",'ASS START SYNC'!E501,1),"")</f>
        <v/>
      </c>
      <c r="C501" s="12" t="str">
        <f>IF('ASS START SYNC'!C501="SHOW",FIND(",",'ASS START SYNC'!E501,B501+1),"")</f>
        <v/>
      </c>
      <c r="D501" s="12" t="str">
        <f>IF('ASS START SYNC'!C501="SHOW",FIND(",",'ASS START SYNC'!E501,C501+1),"")</f>
        <v/>
      </c>
      <c r="E501" s="13" t="str">
        <f>IF('ASS START SYNC'!C501="SHOW",FIND(",,",'ASS START SYNC'!E501,1),"")</f>
        <v/>
      </c>
      <c r="F501" s="13" t="str">
        <f>IF('ASS START SYNC'!C501="SHOW",FIND(",,",'ASS START SYNC'!E501,E501+1),"")</f>
        <v/>
      </c>
      <c r="G501" s="11" t="str">
        <f>IF('ASS START SYNC'!C501="SHOW",LEFT('ASS START SYNC'!E501,B501),"")</f>
        <v/>
      </c>
      <c r="H501" s="12" t="str">
        <f>IF(AND('ASS START SYNC'!C501="SHOW",COUNTA('ASS START SYNC'!$E$4:'ASS START SYNC'!E500)=0),MID('ASS START SYNC'!E501,B501+1,C501-B501-1),IF(AND('ASS START SYNC'!C501="SHOW",COUNTA('ASS START SYNC'!$E$4:'ASS START SYNC'!E500)&lt;&gt;0),I500,""))</f>
        <v/>
      </c>
      <c r="I501" s="12" t="str">
        <f>IF('ASS START SYNC'!C501="SHOW",MID('ASS START SYNC'!E501,C501+1,D501-C501-1),I500)</f>
        <v/>
      </c>
      <c r="J501" s="11" t="str">
        <f>IF('ASS START SYNC'!C501="SHOW",MID('ASS START SYNC'!E501,D501+1,F501-D501+1),"")</f>
        <v/>
      </c>
      <c r="K501" s="11" t="str">
        <f>IF('ASS START SYNC'!C501="SHOW",MID('ASS START SYNC'!E501,F501+2,1000),"")</f>
        <v/>
      </c>
      <c r="M501" s="12"/>
      <c r="N501" s="14">
        <v>498</v>
      </c>
      <c r="O501" s="12" t="str">
        <f>IF('ASS END SYNC'!C501="SHOW",FIND(",",'ASS END SYNC'!E501,1),"")</f>
        <v/>
      </c>
      <c r="P501" s="12" t="str">
        <f>IF('ASS END SYNC'!C501="SHOW",FIND(",",'ASS END SYNC'!E501,O501+1),"")</f>
        <v/>
      </c>
      <c r="Q501" s="12" t="str">
        <f>IF('ASS END SYNC'!C501="SHOW",FIND(",",'ASS END SYNC'!E501,P501+1),"")</f>
        <v/>
      </c>
      <c r="R501" s="13" t="str">
        <f>IF('ASS END SYNC'!C501="SHOW",FIND(",,",'ASS END SYNC'!E501,1),"")</f>
        <v/>
      </c>
      <c r="S501" s="13" t="str">
        <f>IF('ASS END SYNC'!C501="SHOW",FIND(",,",'ASS END SYNC'!E501,R501+1),"")</f>
        <v/>
      </c>
      <c r="T501" s="11" t="str">
        <f>IF('ASS END SYNC'!C501="SHOW",LEFT('ASS END SYNC'!E501,O501),"")</f>
        <v/>
      </c>
      <c r="U501" s="12" t="str">
        <f>IF('ASS END SYNC'!C501="SHOW",MID('ASS END SYNC'!E501,O501+1,P501-O501-1),"")</f>
        <v/>
      </c>
      <c r="V501" s="12" t="str">
        <f>IF(AND('ASS END SYNC'!C501="SHOW",'ASS END SYNC'!C502="SHOW"),U502,IF(AND('ASS END SYNC'!C501="SHOW",'ASS END SYNC'!C502&lt;&gt;"SHOW"),MID('ASS END SYNC'!E501,O501+1,P501-O501-1),""))</f>
        <v/>
      </c>
      <c r="W501" s="11" t="str">
        <f>IF('ASS END SYNC'!C501="SHOW",MID('ASS END SYNC'!E501,Q501+1,S501-Q501+1),"")</f>
        <v/>
      </c>
      <c r="X501" s="11" t="str">
        <f>IF('ASS END SYNC'!C501="SHOW",MID('ASS END SYNC'!E501,S501+2,1000),"")</f>
        <v/>
      </c>
      <c r="Z501" s="12"/>
    </row>
    <row r="502" spans="1:26" x14ac:dyDescent="0.25">
      <c r="A502" s="14">
        <v>499</v>
      </c>
      <c r="B502" s="12" t="str">
        <f>IF('ASS START SYNC'!C502="SHOW",FIND(",",'ASS START SYNC'!E502,1),"")</f>
        <v/>
      </c>
      <c r="C502" s="12" t="str">
        <f>IF('ASS START SYNC'!C502="SHOW",FIND(",",'ASS START SYNC'!E502,B502+1),"")</f>
        <v/>
      </c>
      <c r="D502" s="12" t="str">
        <f>IF('ASS START SYNC'!C502="SHOW",FIND(",",'ASS START SYNC'!E502,C502+1),"")</f>
        <v/>
      </c>
      <c r="E502" s="13" t="str">
        <f>IF('ASS START SYNC'!C502="SHOW",FIND(",,",'ASS START SYNC'!E502,1),"")</f>
        <v/>
      </c>
      <c r="F502" s="13" t="str">
        <f>IF('ASS START SYNC'!C502="SHOW",FIND(",,",'ASS START SYNC'!E502,E502+1),"")</f>
        <v/>
      </c>
      <c r="G502" s="11" t="str">
        <f>IF('ASS START SYNC'!C502="SHOW",LEFT('ASS START SYNC'!E502,B502),"")</f>
        <v/>
      </c>
      <c r="H502" s="12" t="str">
        <f>IF(AND('ASS START SYNC'!C502="SHOW",COUNTA('ASS START SYNC'!$E$4:'ASS START SYNC'!E501)=0),MID('ASS START SYNC'!E502,B502+1,C502-B502-1),IF(AND('ASS START SYNC'!C502="SHOW",COUNTA('ASS START SYNC'!$E$4:'ASS START SYNC'!E501)&lt;&gt;0),I501,""))</f>
        <v/>
      </c>
      <c r="I502" s="12" t="str">
        <f>IF('ASS START SYNC'!C502="SHOW",MID('ASS START SYNC'!E502,C502+1,D502-C502-1),I501)</f>
        <v/>
      </c>
      <c r="J502" s="11" t="str">
        <f>IF('ASS START SYNC'!C502="SHOW",MID('ASS START SYNC'!E502,D502+1,F502-D502+1),"")</f>
        <v/>
      </c>
      <c r="K502" s="11" t="str">
        <f>IF('ASS START SYNC'!C502="SHOW",MID('ASS START SYNC'!E502,F502+2,1000),"")</f>
        <v/>
      </c>
      <c r="M502" s="12"/>
      <c r="N502" s="14">
        <v>499</v>
      </c>
      <c r="O502" s="12" t="str">
        <f>IF('ASS END SYNC'!C502="SHOW",FIND(",",'ASS END SYNC'!E502,1),"")</f>
        <v/>
      </c>
      <c r="P502" s="12" t="str">
        <f>IF('ASS END SYNC'!C502="SHOW",FIND(",",'ASS END SYNC'!E502,O502+1),"")</f>
        <v/>
      </c>
      <c r="Q502" s="12" t="str">
        <f>IF('ASS END SYNC'!C502="SHOW",FIND(",",'ASS END SYNC'!E502,P502+1),"")</f>
        <v/>
      </c>
      <c r="R502" s="13" t="str">
        <f>IF('ASS END SYNC'!C502="SHOW",FIND(",,",'ASS END SYNC'!E502,1),"")</f>
        <v/>
      </c>
      <c r="S502" s="13" t="str">
        <f>IF('ASS END SYNC'!C502="SHOW",FIND(",,",'ASS END SYNC'!E502,R502+1),"")</f>
        <v/>
      </c>
      <c r="T502" s="11" t="str">
        <f>IF('ASS END SYNC'!C502="SHOW",LEFT('ASS END SYNC'!E502,O502),"")</f>
        <v/>
      </c>
      <c r="U502" s="12" t="str">
        <f>IF('ASS END SYNC'!C502="SHOW",MID('ASS END SYNC'!E502,O502+1,P502-O502-1),"")</f>
        <v/>
      </c>
      <c r="V502" s="12" t="str">
        <f>IF(AND('ASS END SYNC'!C502="SHOW",'ASS END SYNC'!C503="SHOW"),U503,IF(AND('ASS END SYNC'!C502="SHOW",'ASS END SYNC'!C503&lt;&gt;"SHOW"),MID('ASS END SYNC'!E502,O502+1,P502-O502-1),""))</f>
        <v/>
      </c>
      <c r="W502" s="11" t="str">
        <f>IF('ASS END SYNC'!C502="SHOW",MID('ASS END SYNC'!E502,Q502+1,S502-Q502+1),"")</f>
        <v/>
      </c>
      <c r="X502" s="11" t="str">
        <f>IF('ASS END SYNC'!C502="SHOW",MID('ASS END SYNC'!E502,S502+2,1000),"")</f>
        <v/>
      </c>
      <c r="Z502" s="12"/>
    </row>
    <row r="503" spans="1:26" x14ac:dyDescent="0.25">
      <c r="A503" s="14">
        <v>500</v>
      </c>
      <c r="B503" s="12" t="str">
        <f>IF('ASS START SYNC'!C503="SHOW",FIND(",",'ASS START SYNC'!E503,1),"")</f>
        <v/>
      </c>
      <c r="C503" s="12" t="str">
        <f>IF('ASS START SYNC'!C503="SHOW",FIND(",",'ASS START SYNC'!E503,B503+1),"")</f>
        <v/>
      </c>
      <c r="D503" s="12" t="str">
        <f>IF('ASS START SYNC'!C503="SHOW",FIND(",",'ASS START SYNC'!E503,C503+1),"")</f>
        <v/>
      </c>
      <c r="E503" s="13" t="str">
        <f>IF('ASS START SYNC'!C503="SHOW",FIND(",,",'ASS START SYNC'!E503,1),"")</f>
        <v/>
      </c>
      <c r="F503" s="13" t="str">
        <f>IF('ASS START SYNC'!C503="SHOW",FIND(",,",'ASS START SYNC'!E503,E503+1),"")</f>
        <v/>
      </c>
      <c r="G503" s="11" t="str">
        <f>IF('ASS START SYNC'!C503="SHOW",LEFT('ASS START SYNC'!E503,B503),"")</f>
        <v/>
      </c>
      <c r="H503" s="12" t="str">
        <f>IF(AND('ASS START SYNC'!C503="SHOW",COUNTA('ASS START SYNC'!$E$4:'ASS START SYNC'!E502)=0),MID('ASS START SYNC'!E503,B503+1,C503-B503-1),IF(AND('ASS START SYNC'!C503="SHOW",COUNTA('ASS START SYNC'!$E$4:'ASS START SYNC'!E502)&lt;&gt;0),I502,""))</f>
        <v/>
      </c>
      <c r="I503" s="12" t="str">
        <f>IF('ASS START SYNC'!C503="SHOW",MID('ASS START SYNC'!E503,C503+1,D503-C503-1),I502)</f>
        <v/>
      </c>
      <c r="J503" s="11" t="str">
        <f>IF('ASS START SYNC'!C503="SHOW",MID('ASS START SYNC'!E503,D503+1,F503-D503+1),"")</f>
        <v/>
      </c>
      <c r="K503" s="11" t="str">
        <f>IF('ASS START SYNC'!C503="SHOW",MID('ASS START SYNC'!E503,F503+2,1000),"")</f>
        <v/>
      </c>
      <c r="M503" s="12"/>
      <c r="N503" s="14">
        <v>500</v>
      </c>
      <c r="O503" s="12" t="str">
        <f>IF('ASS END SYNC'!C503="SHOW",FIND(",",'ASS END SYNC'!E503,1),"")</f>
        <v/>
      </c>
      <c r="P503" s="12" t="str">
        <f>IF('ASS END SYNC'!C503="SHOW",FIND(",",'ASS END SYNC'!E503,O503+1),"")</f>
        <v/>
      </c>
      <c r="Q503" s="12" t="str">
        <f>IF('ASS END SYNC'!C503="SHOW",FIND(",",'ASS END SYNC'!E503,P503+1),"")</f>
        <v/>
      </c>
      <c r="R503" s="13" t="str">
        <f>IF('ASS END SYNC'!C503="SHOW",FIND(",,",'ASS END SYNC'!E503,1),"")</f>
        <v/>
      </c>
      <c r="S503" s="13" t="str">
        <f>IF('ASS END SYNC'!C503="SHOW",FIND(",,",'ASS END SYNC'!E503,R503+1),"")</f>
        <v/>
      </c>
      <c r="T503" s="11" t="str">
        <f>IF('ASS END SYNC'!C503="SHOW",LEFT('ASS END SYNC'!E503,O503),"")</f>
        <v/>
      </c>
      <c r="U503" s="12" t="str">
        <f>IF('ASS END SYNC'!C503="SHOW",MID('ASS END SYNC'!E503,O503+1,P503-O503-1),"")</f>
        <v/>
      </c>
      <c r="V503" s="12" t="str">
        <f>IF(AND('ASS END SYNC'!C503="SHOW",'ASS END SYNC'!C504="SHOW"),U504,IF(AND('ASS END SYNC'!C503="SHOW",'ASS END SYNC'!C504&lt;&gt;"SHOW"),MID('ASS END SYNC'!E503,O503+1,P503-O503-1),""))</f>
        <v/>
      </c>
      <c r="W503" s="11" t="str">
        <f>IF('ASS END SYNC'!C503="SHOW",MID('ASS END SYNC'!E503,Q503+1,S503-Q503+1),"")</f>
        <v/>
      </c>
      <c r="X503" s="11" t="str">
        <f>IF('ASS END SYNC'!C503="SHOW",MID('ASS END SYNC'!E503,S503+2,1000),"")</f>
        <v/>
      </c>
      <c r="Z503" s="12"/>
    </row>
    <row r="504" spans="1:26" x14ac:dyDescent="0.25">
      <c r="A504" s="14">
        <v>501</v>
      </c>
      <c r="B504" s="12" t="str">
        <f>IF('ASS START SYNC'!C504="SHOW",FIND(",",'ASS START SYNC'!E504,1),"")</f>
        <v/>
      </c>
      <c r="C504" s="12" t="str">
        <f>IF('ASS START SYNC'!C504="SHOW",FIND(",",'ASS START SYNC'!E504,B504+1),"")</f>
        <v/>
      </c>
      <c r="D504" s="12" t="str">
        <f>IF('ASS START SYNC'!C504="SHOW",FIND(",",'ASS START SYNC'!E504,C504+1),"")</f>
        <v/>
      </c>
      <c r="E504" s="13" t="str">
        <f>IF('ASS START SYNC'!C504="SHOW",FIND(",,",'ASS START SYNC'!E504,1),"")</f>
        <v/>
      </c>
      <c r="F504" s="13" t="str">
        <f>IF('ASS START SYNC'!C504="SHOW",FIND(",,",'ASS START SYNC'!E504,E504+1),"")</f>
        <v/>
      </c>
      <c r="G504" s="11" t="str">
        <f>IF('ASS START SYNC'!C504="SHOW",LEFT('ASS START SYNC'!E504,B504),"")</f>
        <v/>
      </c>
      <c r="H504" s="12" t="str">
        <f>IF(AND('ASS START SYNC'!C504="SHOW",COUNTA('ASS START SYNC'!$E$4:'ASS START SYNC'!E503)=0),MID('ASS START SYNC'!E504,B504+1,C504-B504-1),IF(AND('ASS START SYNC'!C504="SHOW",COUNTA('ASS START SYNC'!$E$4:'ASS START SYNC'!E503)&lt;&gt;0),I503,""))</f>
        <v/>
      </c>
      <c r="I504" s="12" t="str">
        <f>IF('ASS START SYNC'!C504="SHOW",MID('ASS START SYNC'!E504,C504+1,D504-C504-1),I503)</f>
        <v/>
      </c>
      <c r="J504" s="11" t="str">
        <f>IF('ASS START SYNC'!C504="SHOW",MID('ASS START SYNC'!E504,D504+1,F504-D504+1),"")</f>
        <v/>
      </c>
      <c r="K504" s="11" t="str">
        <f>IF('ASS START SYNC'!C504="SHOW",MID('ASS START SYNC'!E504,F504+2,1000),"")</f>
        <v/>
      </c>
      <c r="M504" s="12"/>
      <c r="N504" s="14">
        <v>501</v>
      </c>
      <c r="O504" s="12" t="str">
        <f>IF('ASS END SYNC'!C504="SHOW",FIND(",",'ASS END SYNC'!E504,1),"")</f>
        <v/>
      </c>
      <c r="P504" s="12" t="str">
        <f>IF('ASS END SYNC'!C504="SHOW",FIND(",",'ASS END SYNC'!E504,O504+1),"")</f>
        <v/>
      </c>
      <c r="Q504" s="12" t="str">
        <f>IF('ASS END SYNC'!C504="SHOW",FIND(",",'ASS END SYNC'!E504,P504+1),"")</f>
        <v/>
      </c>
      <c r="R504" s="13" t="str">
        <f>IF('ASS END SYNC'!C504="SHOW",FIND(",,",'ASS END SYNC'!E504,1),"")</f>
        <v/>
      </c>
      <c r="S504" s="13" t="str">
        <f>IF('ASS END SYNC'!C504="SHOW",FIND(",,",'ASS END SYNC'!E504,R504+1),"")</f>
        <v/>
      </c>
      <c r="T504" s="11" t="str">
        <f>IF('ASS END SYNC'!C504="SHOW",LEFT('ASS END SYNC'!E504,O504),"")</f>
        <v/>
      </c>
      <c r="U504" s="12" t="str">
        <f>IF('ASS END SYNC'!C504="SHOW",MID('ASS END SYNC'!E504,O504+1,P504-O504-1),"")</f>
        <v/>
      </c>
      <c r="V504" s="12" t="str">
        <f>IF(AND('ASS END SYNC'!C504="SHOW",'ASS END SYNC'!C505="SHOW"),U505,IF(AND('ASS END SYNC'!C504="SHOW",'ASS END SYNC'!C505&lt;&gt;"SHOW"),MID('ASS END SYNC'!E504,O504+1,P504-O504-1),""))</f>
        <v/>
      </c>
      <c r="W504" s="11" t="str">
        <f>IF('ASS END SYNC'!C504="SHOW",MID('ASS END SYNC'!E504,Q504+1,S504-Q504+1),"")</f>
        <v/>
      </c>
      <c r="X504" s="11" t="str">
        <f>IF('ASS END SYNC'!C504="SHOW",MID('ASS END SYNC'!E504,S504+2,1000),"")</f>
        <v/>
      </c>
      <c r="Z504" s="12"/>
    </row>
    <row r="505" spans="1:26" x14ac:dyDescent="0.25">
      <c r="A505" s="14">
        <v>502</v>
      </c>
      <c r="B505" s="12" t="str">
        <f>IF('ASS START SYNC'!C505="SHOW",FIND(",",'ASS START SYNC'!E505,1),"")</f>
        <v/>
      </c>
      <c r="C505" s="12" t="str">
        <f>IF('ASS START SYNC'!C505="SHOW",FIND(",",'ASS START SYNC'!E505,B505+1),"")</f>
        <v/>
      </c>
      <c r="D505" s="12" t="str">
        <f>IF('ASS START SYNC'!C505="SHOW",FIND(",",'ASS START SYNC'!E505,C505+1),"")</f>
        <v/>
      </c>
      <c r="E505" s="13" t="str">
        <f>IF('ASS START SYNC'!C505="SHOW",FIND(",,",'ASS START SYNC'!E505,1),"")</f>
        <v/>
      </c>
      <c r="F505" s="13" t="str">
        <f>IF('ASS START SYNC'!C505="SHOW",FIND(",,",'ASS START SYNC'!E505,E505+1),"")</f>
        <v/>
      </c>
      <c r="G505" s="11" t="str">
        <f>IF('ASS START SYNC'!C505="SHOW",LEFT('ASS START SYNC'!E505,B505),"")</f>
        <v/>
      </c>
      <c r="H505" s="12" t="str">
        <f>IF(AND('ASS START SYNC'!C505="SHOW",COUNTA('ASS START SYNC'!$E$4:'ASS START SYNC'!E504)=0),MID('ASS START SYNC'!E505,B505+1,C505-B505-1),IF(AND('ASS START SYNC'!C505="SHOW",COUNTA('ASS START SYNC'!$E$4:'ASS START SYNC'!E504)&lt;&gt;0),I504,""))</f>
        <v/>
      </c>
      <c r="I505" s="12" t="str">
        <f>IF('ASS START SYNC'!C505="SHOW",MID('ASS START SYNC'!E505,C505+1,D505-C505-1),I504)</f>
        <v/>
      </c>
      <c r="J505" s="11" t="str">
        <f>IF('ASS START SYNC'!C505="SHOW",MID('ASS START SYNC'!E505,D505+1,F505-D505+1),"")</f>
        <v/>
      </c>
      <c r="K505" s="11" t="str">
        <f>IF('ASS START SYNC'!C505="SHOW",MID('ASS START SYNC'!E505,F505+2,1000),"")</f>
        <v/>
      </c>
      <c r="M505" s="12"/>
      <c r="N505" s="14">
        <v>502</v>
      </c>
      <c r="O505" s="12" t="str">
        <f>IF('ASS END SYNC'!C505="SHOW",FIND(",",'ASS END SYNC'!E505,1),"")</f>
        <v/>
      </c>
      <c r="P505" s="12" t="str">
        <f>IF('ASS END SYNC'!C505="SHOW",FIND(",",'ASS END SYNC'!E505,O505+1),"")</f>
        <v/>
      </c>
      <c r="Q505" s="12" t="str">
        <f>IF('ASS END SYNC'!C505="SHOW",FIND(",",'ASS END SYNC'!E505,P505+1),"")</f>
        <v/>
      </c>
      <c r="R505" s="13" t="str">
        <f>IF('ASS END SYNC'!C505="SHOW",FIND(",,",'ASS END SYNC'!E505,1),"")</f>
        <v/>
      </c>
      <c r="S505" s="13" t="str">
        <f>IF('ASS END SYNC'!C505="SHOW",FIND(",,",'ASS END SYNC'!E505,R505+1),"")</f>
        <v/>
      </c>
      <c r="T505" s="11" t="str">
        <f>IF('ASS END SYNC'!C505="SHOW",LEFT('ASS END SYNC'!E505,O505),"")</f>
        <v/>
      </c>
      <c r="U505" s="12" t="str">
        <f>IF('ASS END SYNC'!C505="SHOW",MID('ASS END SYNC'!E505,O505+1,P505-O505-1),"")</f>
        <v/>
      </c>
      <c r="V505" s="12" t="str">
        <f>IF(AND('ASS END SYNC'!C505="SHOW",'ASS END SYNC'!C506="SHOW"),U506,IF(AND('ASS END SYNC'!C505="SHOW",'ASS END SYNC'!C506&lt;&gt;"SHOW"),MID('ASS END SYNC'!E505,O505+1,P505-O505-1),""))</f>
        <v/>
      </c>
      <c r="W505" s="11" t="str">
        <f>IF('ASS END SYNC'!C505="SHOW",MID('ASS END SYNC'!E505,Q505+1,S505-Q505+1),"")</f>
        <v/>
      </c>
      <c r="X505" s="11" t="str">
        <f>IF('ASS END SYNC'!C505="SHOW",MID('ASS END SYNC'!E505,S505+2,1000),"")</f>
        <v/>
      </c>
      <c r="Z505" s="12"/>
    </row>
    <row r="506" spans="1:26" x14ac:dyDescent="0.25">
      <c r="A506" s="14">
        <v>503</v>
      </c>
      <c r="B506" s="12" t="str">
        <f>IF('ASS START SYNC'!C506="SHOW",FIND(",",'ASS START SYNC'!E506,1),"")</f>
        <v/>
      </c>
      <c r="C506" s="12" t="str">
        <f>IF('ASS START SYNC'!C506="SHOW",FIND(",",'ASS START SYNC'!E506,B506+1),"")</f>
        <v/>
      </c>
      <c r="D506" s="12" t="str">
        <f>IF('ASS START SYNC'!C506="SHOW",FIND(",",'ASS START SYNC'!E506,C506+1),"")</f>
        <v/>
      </c>
      <c r="E506" s="13" t="str">
        <f>IF('ASS START SYNC'!C506="SHOW",FIND(",,",'ASS START SYNC'!E506,1),"")</f>
        <v/>
      </c>
      <c r="F506" s="13" t="str">
        <f>IF('ASS START SYNC'!C506="SHOW",FIND(",,",'ASS START SYNC'!E506,E506+1),"")</f>
        <v/>
      </c>
      <c r="G506" s="11" t="str">
        <f>IF('ASS START SYNC'!C506="SHOW",LEFT('ASS START SYNC'!E506,B506),"")</f>
        <v/>
      </c>
      <c r="H506" s="12" t="str">
        <f>IF(AND('ASS START SYNC'!C506="SHOW",COUNTA('ASS START SYNC'!$E$4:'ASS START SYNC'!E505)=0),MID('ASS START SYNC'!E506,B506+1,C506-B506-1),IF(AND('ASS START SYNC'!C506="SHOW",COUNTA('ASS START SYNC'!$E$4:'ASS START SYNC'!E505)&lt;&gt;0),I505,""))</f>
        <v/>
      </c>
      <c r="I506" s="12" t="str">
        <f>IF('ASS START SYNC'!C506="SHOW",MID('ASS START SYNC'!E506,C506+1,D506-C506-1),I505)</f>
        <v/>
      </c>
      <c r="J506" s="11" t="str">
        <f>IF('ASS START SYNC'!C506="SHOW",MID('ASS START SYNC'!E506,D506+1,F506-D506+1),"")</f>
        <v/>
      </c>
      <c r="K506" s="11" t="str">
        <f>IF('ASS START SYNC'!C506="SHOW",MID('ASS START SYNC'!E506,F506+2,1000),"")</f>
        <v/>
      </c>
      <c r="M506" s="12"/>
      <c r="N506" s="14">
        <v>503</v>
      </c>
      <c r="O506" s="12" t="str">
        <f>IF('ASS END SYNC'!C506="SHOW",FIND(",",'ASS END SYNC'!E506,1),"")</f>
        <v/>
      </c>
      <c r="P506" s="12" t="str">
        <f>IF('ASS END SYNC'!C506="SHOW",FIND(",",'ASS END SYNC'!E506,O506+1),"")</f>
        <v/>
      </c>
      <c r="Q506" s="12" t="str">
        <f>IF('ASS END SYNC'!C506="SHOW",FIND(",",'ASS END SYNC'!E506,P506+1),"")</f>
        <v/>
      </c>
      <c r="R506" s="13" t="str">
        <f>IF('ASS END SYNC'!C506="SHOW",FIND(",,",'ASS END SYNC'!E506,1),"")</f>
        <v/>
      </c>
      <c r="S506" s="13" t="str">
        <f>IF('ASS END SYNC'!C506="SHOW",FIND(",,",'ASS END SYNC'!E506,R506+1),"")</f>
        <v/>
      </c>
      <c r="T506" s="11" t="str">
        <f>IF('ASS END SYNC'!C506="SHOW",LEFT('ASS END SYNC'!E506,O506),"")</f>
        <v/>
      </c>
      <c r="U506" s="12" t="str">
        <f>IF('ASS END SYNC'!C506="SHOW",MID('ASS END SYNC'!E506,O506+1,P506-O506-1),"")</f>
        <v/>
      </c>
      <c r="V506" s="12" t="str">
        <f>IF(AND('ASS END SYNC'!C506="SHOW",'ASS END SYNC'!C507="SHOW"),U507,IF(AND('ASS END SYNC'!C506="SHOW",'ASS END SYNC'!C507&lt;&gt;"SHOW"),MID('ASS END SYNC'!E506,O506+1,P506-O506-1),""))</f>
        <v/>
      </c>
      <c r="W506" s="11" t="str">
        <f>IF('ASS END SYNC'!C506="SHOW",MID('ASS END SYNC'!E506,Q506+1,S506-Q506+1),"")</f>
        <v/>
      </c>
      <c r="X506" s="11" t="str">
        <f>IF('ASS END SYNC'!C506="SHOW",MID('ASS END SYNC'!E506,S506+2,1000),"")</f>
        <v/>
      </c>
      <c r="Z506" s="12"/>
    </row>
    <row r="507" spans="1:26" x14ac:dyDescent="0.25">
      <c r="A507" s="14">
        <v>504</v>
      </c>
      <c r="B507" s="12" t="str">
        <f>IF('ASS START SYNC'!C507="SHOW",FIND(",",'ASS START SYNC'!E507,1),"")</f>
        <v/>
      </c>
      <c r="C507" s="12" t="str">
        <f>IF('ASS START SYNC'!C507="SHOW",FIND(",",'ASS START SYNC'!E507,B507+1),"")</f>
        <v/>
      </c>
      <c r="D507" s="12" t="str">
        <f>IF('ASS START SYNC'!C507="SHOW",FIND(",",'ASS START SYNC'!E507,C507+1),"")</f>
        <v/>
      </c>
      <c r="E507" s="13" t="str">
        <f>IF('ASS START SYNC'!C507="SHOW",FIND(",,",'ASS START SYNC'!E507,1),"")</f>
        <v/>
      </c>
      <c r="F507" s="13" t="str">
        <f>IF('ASS START SYNC'!C507="SHOW",FIND(",,",'ASS START SYNC'!E507,E507+1),"")</f>
        <v/>
      </c>
      <c r="G507" s="11" t="str">
        <f>IF('ASS START SYNC'!C507="SHOW",LEFT('ASS START SYNC'!E507,B507),"")</f>
        <v/>
      </c>
      <c r="H507" s="12" t="str">
        <f>IF(AND('ASS START SYNC'!C507="SHOW",COUNTA('ASS START SYNC'!$E$4:'ASS START SYNC'!E506)=0),MID('ASS START SYNC'!E507,B507+1,C507-B507-1),IF(AND('ASS START SYNC'!C507="SHOW",COUNTA('ASS START SYNC'!$E$4:'ASS START SYNC'!E506)&lt;&gt;0),I506,""))</f>
        <v/>
      </c>
      <c r="I507" s="12" t="str">
        <f>IF('ASS START SYNC'!C507="SHOW",MID('ASS START SYNC'!E507,C507+1,D507-C507-1),I506)</f>
        <v/>
      </c>
      <c r="J507" s="11" t="str">
        <f>IF('ASS START SYNC'!C507="SHOW",MID('ASS START SYNC'!E507,D507+1,F507-D507+1),"")</f>
        <v/>
      </c>
      <c r="K507" s="11" t="str">
        <f>IF('ASS START SYNC'!C507="SHOW",MID('ASS START SYNC'!E507,F507+2,1000),"")</f>
        <v/>
      </c>
      <c r="M507" s="12"/>
      <c r="N507" s="14">
        <v>504</v>
      </c>
      <c r="O507" s="12" t="str">
        <f>IF('ASS END SYNC'!C507="SHOW",FIND(",",'ASS END SYNC'!E507,1),"")</f>
        <v/>
      </c>
      <c r="P507" s="12" t="str">
        <f>IF('ASS END SYNC'!C507="SHOW",FIND(",",'ASS END SYNC'!E507,O507+1),"")</f>
        <v/>
      </c>
      <c r="Q507" s="12" t="str">
        <f>IF('ASS END SYNC'!C507="SHOW",FIND(",",'ASS END SYNC'!E507,P507+1),"")</f>
        <v/>
      </c>
      <c r="R507" s="13" t="str">
        <f>IF('ASS END SYNC'!C507="SHOW",FIND(",,",'ASS END SYNC'!E507,1),"")</f>
        <v/>
      </c>
      <c r="S507" s="13" t="str">
        <f>IF('ASS END SYNC'!C507="SHOW",FIND(",,",'ASS END SYNC'!E507,R507+1),"")</f>
        <v/>
      </c>
      <c r="T507" s="11" t="str">
        <f>IF('ASS END SYNC'!C507="SHOW",LEFT('ASS END SYNC'!E507,O507),"")</f>
        <v/>
      </c>
      <c r="U507" s="12" t="str">
        <f>IF('ASS END SYNC'!C507="SHOW",MID('ASS END SYNC'!E507,O507+1,P507-O507-1),"")</f>
        <v/>
      </c>
      <c r="V507" s="12" t="str">
        <f>IF(AND('ASS END SYNC'!C507="SHOW",'ASS END SYNC'!C508="SHOW"),U508,IF(AND('ASS END SYNC'!C507="SHOW",'ASS END SYNC'!C508&lt;&gt;"SHOW"),MID('ASS END SYNC'!E507,O507+1,P507-O507-1),""))</f>
        <v/>
      </c>
      <c r="W507" s="11" t="str">
        <f>IF('ASS END SYNC'!C507="SHOW",MID('ASS END SYNC'!E507,Q507+1,S507-Q507+1),"")</f>
        <v/>
      </c>
      <c r="X507" s="11" t="str">
        <f>IF('ASS END SYNC'!C507="SHOW",MID('ASS END SYNC'!E507,S507+2,1000),"")</f>
        <v/>
      </c>
      <c r="Z507" s="12"/>
    </row>
    <row r="508" spans="1:26" x14ac:dyDescent="0.25">
      <c r="A508" s="14">
        <v>505</v>
      </c>
      <c r="B508" s="12" t="str">
        <f>IF('ASS START SYNC'!C508="SHOW",FIND(",",'ASS START SYNC'!E508,1),"")</f>
        <v/>
      </c>
      <c r="C508" s="12" t="str">
        <f>IF('ASS START SYNC'!C508="SHOW",FIND(",",'ASS START SYNC'!E508,B508+1),"")</f>
        <v/>
      </c>
      <c r="D508" s="12" t="str">
        <f>IF('ASS START SYNC'!C508="SHOW",FIND(",",'ASS START SYNC'!E508,C508+1),"")</f>
        <v/>
      </c>
      <c r="E508" s="13" t="str">
        <f>IF('ASS START SYNC'!C508="SHOW",FIND(",,",'ASS START SYNC'!E508,1),"")</f>
        <v/>
      </c>
      <c r="F508" s="13" t="str">
        <f>IF('ASS START SYNC'!C508="SHOW",FIND(",,",'ASS START SYNC'!E508,E508+1),"")</f>
        <v/>
      </c>
      <c r="G508" s="11" t="str">
        <f>IF('ASS START SYNC'!C508="SHOW",LEFT('ASS START SYNC'!E508,B508),"")</f>
        <v/>
      </c>
      <c r="H508" s="12" t="str">
        <f>IF(AND('ASS START SYNC'!C508="SHOW",COUNTA('ASS START SYNC'!$E$4:'ASS START SYNC'!E507)=0),MID('ASS START SYNC'!E508,B508+1,C508-B508-1),IF(AND('ASS START SYNC'!C508="SHOW",COUNTA('ASS START SYNC'!$E$4:'ASS START SYNC'!E507)&lt;&gt;0),I507,""))</f>
        <v/>
      </c>
      <c r="I508" s="12" t="str">
        <f>IF('ASS START SYNC'!C508="SHOW",MID('ASS START SYNC'!E508,C508+1,D508-C508-1),I507)</f>
        <v/>
      </c>
      <c r="J508" s="11" t="str">
        <f>IF('ASS START SYNC'!C508="SHOW",MID('ASS START SYNC'!E508,D508+1,F508-D508+1),"")</f>
        <v/>
      </c>
      <c r="K508" s="11" t="str">
        <f>IF('ASS START SYNC'!C508="SHOW",MID('ASS START SYNC'!E508,F508+2,1000),"")</f>
        <v/>
      </c>
      <c r="M508" s="12"/>
      <c r="N508" s="14">
        <v>505</v>
      </c>
      <c r="O508" s="12" t="str">
        <f>IF('ASS END SYNC'!C508="SHOW",FIND(",",'ASS END SYNC'!E508,1),"")</f>
        <v/>
      </c>
      <c r="P508" s="12" t="str">
        <f>IF('ASS END SYNC'!C508="SHOW",FIND(",",'ASS END SYNC'!E508,O508+1),"")</f>
        <v/>
      </c>
      <c r="Q508" s="12" t="str">
        <f>IF('ASS END SYNC'!C508="SHOW",FIND(",",'ASS END SYNC'!E508,P508+1),"")</f>
        <v/>
      </c>
      <c r="R508" s="13" t="str">
        <f>IF('ASS END SYNC'!C508="SHOW",FIND(",,",'ASS END SYNC'!E508,1),"")</f>
        <v/>
      </c>
      <c r="S508" s="13" t="str">
        <f>IF('ASS END SYNC'!C508="SHOW",FIND(",,",'ASS END SYNC'!E508,R508+1),"")</f>
        <v/>
      </c>
      <c r="T508" s="11" t="str">
        <f>IF('ASS END SYNC'!C508="SHOW",LEFT('ASS END SYNC'!E508,O508),"")</f>
        <v/>
      </c>
      <c r="U508" s="12" t="str">
        <f>IF('ASS END SYNC'!C508="SHOW",MID('ASS END SYNC'!E508,O508+1,P508-O508-1),"")</f>
        <v/>
      </c>
      <c r="V508" s="12" t="str">
        <f>IF(AND('ASS END SYNC'!C508="SHOW",'ASS END SYNC'!C509="SHOW"),U509,IF(AND('ASS END SYNC'!C508="SHOW",'ASS END SYNC'!C509&lt;&gt;"SHOW"),MID('ASS END SYNC'!E508,O508+1,P508-O508-1),""))</f>
        <v/>
      </c>
      <c r="W508" s="11" t="str">
        <f>IF('ASS END SYNC'!C508="SHOW",MID('ASS END SYNC'!E508,Q508+1,S508-Q508+1),"")</f>
        <v/>
      </c>
      <c r="X508" s="11" t="str">
        <f>IF('ASS END SYNC'!C508="SHOW",MID('ASS END SYNC'!E508,S508+2,1000),"")</f>
        <v/>
      </c>
      <c r="Z508" s="12"/>
    </row>
    <row r="509" spans="1:26" x14ac:dyDescent="0.25">
      <c r="A509" s="14">
        <v>506</v>
      </c>
      <c r="B509" s="12" t="str">
        <f>IF('ASS START SYNC'!C509="SHOW",FIND(",",'ASS START SYNC'!E509,1),"")</f>
        <v/>
      </c>
      <c r="C509" s="12" t="str">
        <f>IF('ASS START SYNC'!C509="SHOW",FIND(",",'ASS START SYNC'!E509,B509+1),"")</f>
        <v/>
      </c>
      <c r="D509" s="12" t="str">
        <f>IF('ASS START SYNC'!C509="SHOW",FIND(",",'ASS START SYNC'!E509,C509+1),"")</f>
        <v/>
      </c>
      <c r="E509" s="13" t="str">
        <f>IF('ASS START SYNC'!C509="SHOW",FIND(",,",'ASS START SYNC'!E509,1),"")</f>
        <v/>
      </c>
      <c r="F509" s="13" t="str">
        <f>IF('ASS START SYNC'!C509="SHOW",FIND(",,",'ASS START SYNC'!E509,E509+1),"")</f>
        <v/>
      </c>
      <c r="G509" s="11" t="str">
        <f>IF('ASS START SYNC'!C509="SHOW",LEFT('ASS START SYNC'!E509,B509),"")</f>
        <v/>
      </c>
      <c r="H509" s="12" t="str">
        <f>IF(AND('ASS START SYNC'!C509="SHOW",COUNTA('ASS START SYNC'!$E$4:'ASS START SYNC'!E508)=0),MID('ASS START SYNC'!E509,B509+1,C509-B509-1),IF(AND('ASS START SYNC'!C509="SHOW",COUNTA('ASS START SYNC'!$E$4:'ASS START SYNC'!E508)&lt;&gt;0),I508,""))</f>
        <v/>
      </c>
      <c r="I509" s="12" t="str">
        <f>IF('ASS START SYNC'!C509="SHOW",MID('ASS START SYNC'!E509,C509+1,D509-C509-1),I508)</f>
        <v/>
      </c>
      <c r="J509" s="11" t="str">
        <f>IF('ASS START SYNC'!C509="SHOW",MID('ASS START SYNC'!E509,D509+1,F509-D509+1),"")</f>
        <v/>
      </c>
      <c r="K509" s="11" t="str">
        <f>IF('ASS START SYNC'!C509="SHOW",MID('ASS START SYNC'!E509,F509+2,1000),"")</f>
        <v/>
      </c>
      <c r="M509" s="12"/>
      <c r="N509" s="14">
        <v>506</v>
      </c>
      <c r="O509" s="12" t="str">
        <f>IF('ASS END SYNC'!C509="SHOW",FIND(",",'ASS END SYNC'!E509,1),"")</f>
        <v/>
      </c>
      <c r="P509" s="12" t="str">
        <f>IF('ASS END SYNC'!C509="SHOW",FIND(",",'ASS END SYNC'!E509,O509+1),"")</f>
        <v/>
      </c>
      <c r="Q509" s="12" t="str">
        <f>IF('ASS END SYNC'!C509="SHOW",FIND(",",'ASS END SYNC'!E509,P509+1),"")</f>
        <v/>
      </c>
      <c r="R509" s="13" t="str">
        <f>IF('ASS END SYNC'!C509="SHOW",FIND(",,",'ASS END SYNC'!E509,1),"")</f>
        <v/>
      </c>
      <c r="S509" s="13" t="str">
        <f>IF('ASS END SYNC'!C509="SHOW",FIND(",,",'ASS END SYNC'!E509,R509+1),"")</f>
        <v/>
      </c>
      <c r="T509" s="11" t="str">
        <f>IF('ASS END SYNC'!C509="SHOW",LEFT('ASS END SYNC'!E509,O509),"")</f>
        <v/>
      </c>
      <c r="U509" s="12" t="str">
        <f>IF('ASS END SYNC'!C509="SHOW",MID('ASS END SYNC'!E509,O509+1,P509-O509-1),"")</f>
        <v/>
      </c>
      <c r="V509" s="12" t="str">
        <f>IF(AND('ASS END SYNC'!C509="SHOW",'ASS END SYNC'!C510="SHOW"),U510,IF(AND('ASS END SYNC'!C509="SHOW",'ASS END SYNC'!C510&lt;&gt;"SHOW"),MID('ASS END SYNC'!E509,O509+1,P509-O509-1),""))</f>
        <v/>
      </c>
      <c r="W509" s="11" t="str">
        <f>IF('ASS END SYNC'!C509="SHOW",MID('ASS END SYNC'!E509,Q509+1,S509-Q509+1),"")</f>
        <v/>
      </c>
      <c r="X509" s="11" t="str">
        <f>IF('ASS END SYNC'!C509="SHOW",MID('ASS END SYNC'!E509,S509+2,1000),"")</f>
        <v/>
      </c>
      <c r="Z509" s="12"/>
    </row>
    <row r="510" spans="1:26" x14ac:dyDescent="0.25">
      <c r="A510" s="14">
        <v>507</v>
      </c>
      <c r="B510" s="12" t="str">
        <f>IF('ASS START SYNC'!C510="SHOW",FIND(",",'ASS START SYNC'!E510,1),"")</f>
        <v/>
      </c>
      <c r="C510" s="12" t="str">
        <f>IF('ASS START SYNC'!C510="SHOW",FIND(",",'ASS START SYNC'!E510,B510+1),"")</f>
        <v/>
      </c>
      <c r="D510" s="12" t="str">
        <f>IF('ASS START SYNC'!C510="SHOW",FIND(",",'ASS START SYNC'!E510,C510+1),"")</f>
        <v/>
      </c>
      <c r="E510" s="13" t="str">
        <f>IF('ASS START SYNC'!C510="SHOW",FIND(",,",'ASS START SYNC'!E510,1),"")</f>
        <v/>
      </c>
      <c r="F510" s="13" t="str">
        <f>IF('ASS START SYNC'!C510="SHOW",FIND(",,",'ASS START SYNC'!E510,E510+1),"")</f>
        <v/>
      </c>
      <c r="G510" s="11" t="str">
        <f>IF('ASS START SYNC'!C510="SHOW",LEFT('ASS START SYNC'!E510,B510),"")</f>
        <v/>
      </c>
      <c r="H510" s="12" t="str">
        <f>IF(AND('ASS START SYNC'!C510="SHOW",COUNTA('ASS START SYNC'!$E$4:'ASS START SYNC'!E509)=0),MID('ASS START SYNC'!E510,B510+1,C510-B510-1),IF(AND('ASS START SYNC'!C510="SHOW",COUNTA('ASS START SYNC'!$E$4:'ASS START SYNC'!E509)&lt;&gt;0),I509,""))</f>
        <v/>
      </c>
      <c r="I510" s="12" t="str">
        <f>IF('ASS START SYNC'!C510="SHOW",MID('ASS START SYNC'!E510,C510+1,D510-C510-1),I509)</f>
        <v/>
      </c>
      <c r="J510" s="11" t="str">
        <f>IF('ASS START SYNC'!C510="SHOW",MID('ASS START SYNC'!E510,D510+1,F510-D510+1),"")</f>
        <v/>
      </c>
      <c r="K510" s="11" t="str">
        <f>IF('ASS START SYNC'!C510="SHOW",MID('ASS START SYNC'!E510,F510+2,1000),"")</f>
        <v/>
      </c>
      <c r="M510" s="12"/>
      <c r="N510" s="14">
        <v>507</v>
      </c>
      <c r="O510" s="12" t="str">
        <f>IF('ASS END SYNC'!C510="SHOW",FIND(",",'ASS END SYNC'!E510,1),"")</f>
        <v/>
      </c>
      <c r="P510" s="12" t="str">
        <f>IF('ASS END SYNC'!C510="SHOW",FIND(",",'ASS END SYNC'!E510,O510+1),"")</f>
        <v/>
      </c>
      <c r="Q510" s="12" t="str">
        <f>IF('ASS END SYNC'!C510="SHOW",FIND(",",'ASS END SYNC'!E510,P510+1),"")</f>
        <v/>
      </c>
      <c r="R510" s="13" t="str">
        <f>IF('ASS END SYNC'!C510="SHOW",FIND(",,",'ASS END SYNC'!E510,1),"")</f>
        <v/>
      </c>
      <c r="S510" s="13" t="str">
        <f>IF('ASS END SYNC'!C510="SHOW",FIND(",,",'ASS END SYNC'!E510,R510+1),"")</f>
        <v/>
      </c>
      <c r="T510" s="11" t="str">
        <f>IF('ASS END SYNC'!C510="SHOW",LEFT('ASS END SYNC'!E510,O510),"")</f>
        <v/>
      </c>
      <c r="U510" s="12" t="str">
        <f>IF('ASS END SYNC'!C510="SHOW",MID('ASS END SYNC'!E510,O510+1,P510-O510-1),"")</f>
        <v/>
      </c>
      <c r="V510" s="12" t="str">
        <f>IF(AND('ASS END SYNC'!C510="SHOW",'ASS END SYNC'!C511="SHOW"),U511,IF(AND('ASS END SYNC'!C510="SHOW",'ASS END SYNC'!C511&lt;&gt;"SHOW"),MID('ASS END SYNC'!E510,O510+1,P510-O510-1),""))</f>
        <v/>
      </c>
      <c r="W510" s="11" t="str">
        <f>IF('ASS END SYNC'!C510="SHOW",MID('ASS END SYNC'!E510,Q510+1,S510-Q510+1),"")</f>
        <v/>
      </c>
      <c r="X510" s="11" t="str">
        <f>IF('ASS END SYNC'!C510="SHOW",MID('ASS END SYNC'!E510,S510+2,1000),"")</f>
        <v/>
      </c>
      <c r="Z510" s="12"/>
    </row>
    <row r="511" spans="1:26" x14ac:dyDescent="0.25">
      <c r="A511" s="14">
        <v>508</v>
      </c>
      <c r="B511" s="12" t="str">
        <f>IF('ASS START SYNC'!C511="SHOW",FIND(",",'ASS START SYNC'!E511,1),"")</f>
        <v/>
      </c>
      <c r="C511" s="12" t="str">
        <f>IF('ASS START SYNC'!C511="SHOW",FIND(",",'ASS START SYNC'!E511,B511+1),"")</f>
        <v/>
      </c>
      <c r="D511" s="12" t="str">
        <f>IF('ASS START SYNC'!C511="SHOW",FIND(",",'ASS START SYNC'!E511,C511+1),"")</f>
        <v/>
      </c>
      <c r="E511" s="13" t="str">
        <f>IF('ASS START SYNC'!C511="SHOW",FIND(",,",'ASS START SYNC'!E511,1),"")</f>
        <v/>
      </c>
      <c r="F511" s="13" t="str">
        <f>IF('ASS START SYNC'!C511="SHOW",FIND(",,",'ASS START SYNC'!E511,E511+1),"")</f>
        <v/>
      </c>
      <c r="G511" s="11" t="str">
        <f>IF('ASS START SYNC'!C511="SHOW",LEFT('ASS START SYNC'!E511,B511),"")</f>
        <v/>
      </c>
      <c r="H511" s="12" t="str">
        <f>IF(AND('ASS START SYNC'!C511="SHOW",COUNTA('ASS START SYNC'!$E$4:'ASS START SYNC'!E510)=0),MID('ASS START SYNC'!E511,B511+1,C511-B511-1),IF(AND('ASS START SYNC'!C511="SHOW",COUNTA('ASS START SYNC'!$E$4:'ASS START SYNC'!E510)&lt;&gt;0),I510,""))</f>
        <v/>
      </c>
      <c r="I511" s="12" t="str">
        <f>IF('ASS START SYNC'!C511="SHOW",MID('ASS START SYNC'!E511,C511+1,D511-C511-1),I510)</f>
        <v/>
      </c>
      <c r="J511" s="11" t="str">
        <f>IF('ASS START SYNC'!C511="SHOW",MID('ASS START SYNC'!E511,D511+1,F511-D511+1),"")</f>
        <v/>
      </c>
      <c r="K511" s="11" t="str">
        <f>IF('ASS START SYNC'!C511="SHOW",MID('ASS START SYNC'!E511,F511+2,1000),"")</f>
        <v/>
      </c>
      <c r="M511" s="12"/>
      <c r="N511" s="14">
        <v>508</v>
      </c>
      <c r="O511" s="12" t="str">
        <f>IF('ASS END SYNC'!C511="SHOW",FIND(",",'ASS END SYNC'!E511,1),"")</f>
        <v/>
      </c>
      <c r="P511" s="12" t="str">
        <f>IF('ASS END SYNC'!C511="SHOW",FIND(",",'ASS END SYNC'!E511,O511+1),"")</f>
        <v/>
      </c>
      <c r="Q511" s="12" t="str">
        <f>IF('ASS END SYNC'!C511="SHOW",FIND(",",'ASS END SYNC'!E511,P511+1),"")</f>
        <v/>
      </c>
      <c r="R511" s="13" t="str">
        <f>IF('ASS END SYNC'!C511="SHOW",FIND(",,",'ASS END SYNC'!E511,1),"")</f>
        <v/>
      </c>
      <c r="S511" s="13" t="str">
        <f>IF('ASS END SYNC'!C511="SHOW",FIND(",,",'ASS END SYNC'!E511,R511+1),"")</f>
        <v/>
      </c>
      <c r="T511" s="11" t="str">
        <f>IF('ASS END SYNC'!C511="SHOW",LEFT('ASS END SYNC'!E511,O511),"")</f>
        <v/>
      </c>
      <c r="U511" s="12" t="str">
        <f>IF('ASS END SYNC'!C511="SHOW",MID('ASS END SYNC'!E511,O511+1,P511-O511-1),"")</f>
        <v/>
      </c>
      <c r="V511" s="12" t="str">
        <f>IF(AND('ASS END SYNC'!C511="SHOW",'ASS END SYNC'!C512="SHOW"),U512,IF(AND('ASS END SYNC'!C511="SHOW",'ASS END SYNC'!C512&lt;&gt;"SHOW"),MID('ASS END SYNC'!E511,O511+1,P511-O511-1),""))</f>
        <v/>
      </c>
      <c r="W511" s="11" t="str">
        <f>IF('ASS END SYNC'!C511="SHOW",MID('ASS END SYNC'!E511,Q511+1,S511-Q511+1),"")</f>
        <v/>
      </c>
      <c r="X511" s="11" t="str">
        <f>IF('ASS END SYNC'!C511="SHOW",MID('ASS END SYNC'!E511,S511+2,1000),"")</f>
        <v/>
      </c>
      <c r="Z511" s="12"/>
    </row>
    <row r="512" spans="1:26" x14ac:dyDescent="0.25">
      <c r="A512" s="14">
        <v>509</v>
      </c>
      <c r="B512" s="12" t="str">
        <f>IF('ASS START SYNC'!C512="SHOW",FIND(",",'ASS START SYNC'!E512,1),"")</f>
        <v/>
      </c>
      <c r="C512" s="12" t="str">
        <f>IF('ASS START SYNC'!C512="SHOW",FIND(",",'ASS START SYNC'!E512,B512+1),"")</f>
        <v/>
      </c>
      <c r="D512" s="12" t="str">
        <f>IF('ASS START SYNC'!C512="SHOW",FIND(",",'ASS START SYNC'!E512,C512+1),"")</f>
        <v/>
      </c>
      <c r="E512" s="13" t="str">
        <f>IF('ASS START SYNC'!C512="SHOW",FIND(",,",'ASS START SYNC'!E512,1),"")</f>
        <v/>
      </c>
      <c r="F512" s="13" t="str">
        <f>IF('ASS START SYNC'!C512="SHOW",FIND(",,",'ASS START SYNC'!E512,E512+1),"")</f>
        <v/>
      </c>
      <c r="G512" s="11" t="str">
        <f>IF('ASS START SYNC'!C512="SHOW",LEFT('ASS START SYNC'!E512,B512),"")</f>
        <v/>
      </c>
      <c r="H512" s="12" t="str">
        <f>IF(AND('ASS START SYNC'!C512="SHOW",COUNTA('ASS START SYNC'!$E$4:'ASS START SYNC'!E511)=0),MID('ASS START SYNC'!E512,B512+1,C512-B512-1),IF(AND('ASS START SYNC'!C512="SHOW",COUNTA('ASS START SYNC'!$E$4:'ASS START SYNC'!E511)&lt;&gt;0),I511,""))</f>
        <v/>
      </c>
      <c r="I512" s="12" t="str">
        <f>IF('ASS START SYNC'!C512="SHOW",MID('ASS START SYNC'!E512,C512+1,D512-C512-1),I511)</f>
        <v/>
      </c>
      <c r="J512" s="11" t="str">
        <f>IF('ASS START SYNC'!C512="SHOW",MID('ASS START SYNC'!E512,D512+1,F512-D512+1),"")</f>
        <v/>
      </c>
      <c r="K512" s="11" t="str">
        <f>IF('ASS START SYNC'!C512="SHOW",MID('ASS START SYNC'!E512,F512+2,1000),"")</f>
        <v/>
      </c>
      <c r="M512" s="12"/>
      <c r="N512" s="14">
        <v>509</v>
      </c>
      <c r="O512" s="12" t="str">
        <f>IF('ASS END SYNC'!C512="SHOW",FIND(",",'ASS END SYNC'!E512,1),"")</f>
        <v/>
      </c>
      <c r="P512" s="12" t="str">
        <f>IF('ASS END SYNC'!C512="SHOW",FIND(",",'ASS END SYNC'!E512,O512+1),"")</f>
        <v/>
      </c>
      <c r="Q512" s="12" t="str">
        <f>IF('ASS END SYNC'!C512="SHOW",FIND(",",'ASS END SYNC'!E512,P512+1),"")</f>
        <v/>
      </c>
      <c r="R512" s="13" t="str">
        <f>IF('ASS END SYNC'!C512="SHOW",FIND(",,",'ASS END SYNC'!E512,1),"")</f>
        <v/>
      </c>
      <c r="S512" s="13" t="str">
        <f>IF('ASS END SYNC'!C512="SHOW",FIND(",,",'ASS END SYNC'!E512,R512+1),"")</f>
        <v/>
      </c>
      <c r="T512" s="11" t="str">
        <f>IF('ASS END SYNC'!C512="SHOW",LEFT('ASS END SYNC'!E512,O512),"")</f>
        <v/>
      </c>
      <c r="U512" s="12" t="str">
        <f>IF('ASS END SYNC'!C512="SHOW",MID('ASS END SYNC'!E512,O512+1,P512-O512-1),"")</f>
        <v/>
      </c>
      <c r="V512" s="12" t="str">
        <f>IF(AND('ASS END SYNC'!C512="SHOW",'ASS END SYNC'!C513="SHOW"),U513,IF(AND('ASS END SYNC'!C512="SHOW",'ASS END SYNC'!C513&lt;&gt;"SHOW"),MID('ASS END SYNC'!E512,O512+1,P512-O512-1),""))</f>
        <v/>
      </c>
      <c r="W512" s="11" t="str">
        <f>IF('ASS END SYNC'!C512="SHOW",MID('ASS END SYNC'!E512,Q512+1,S512-Q512+1),"")</f>
        <v/>
      </c>
      <c r="X512" s="11" t="str">
        <f>IF('ASS END SYNC'!C512="SHOW",MID('ASS END SYNC'!E512,S512+2,1000),"")</f>
        <v/>
      </c>
      <c r="Z512" s="12"/>
    </row>
    <row r="513" spans="1:26" x14ac:dyDescent="0.25">
      <c r="A513" s="14">
        <v>510</v>
      </c>
      <c r="B513" s="12" t="str">
        <f>IF('ASS START SYNC'!C513="SHOW",FIND(",",'ASS START SYNC'!E513,1),"")</f>
        <v/>
      </c>
      <c r="C513" s="12" t="str">
        <f>IF('ASS START SYNC'!C513="SHOW",FIND(",",'ASS START SYNC'!E513,B513+1),"")</f>
        <v/>
      </c>
      <c r="D513" s="12" t="str">
        <f>IF('ASS START SYNC'!C513="SHOW",FIND(",",'ASS START SYNC'!E513,C513+1),"")</f>
        <v/>
      </c>
      <c r="E513" s="13" t="str">
        <f>IF('ASS START SYNC'!C513="SHOW",FIND(",,",'ASS START SYNC'!E513,1),"")</f>
        <v/>
      </c>
      <c r="F513" s="13" t="str">
        <f>IF('ASS START SYNC'!C513="SHOW",FIND(",,",'ASS START SYNC'!E513,E513+1),"")</f>
        <v/>
      </c>
      <c r="G513" s="11" t="str">
        <f>IF('ASS START SYNC'!C513="SHOW",LEFT('ASS START SYNC'!E513,B513),"")</f>
        <v/>
      </c>
      <c r="H513" s="12" t="str">
        <f>IF(AND('ASS START SYNC'!C513="SHOW",COUNTA('ASS START SYNC'!$E$4:'ASS START SYNC'!E512)=0),MID('ASS START SYNC'!E513,B513+1,C513-B513-1),IF(AND('ASS START SYNC'!C513="SHOW",COUNTA('ASS START SYNC'!$E$4:'ASS START SYNC'!E512)&lt;&gt;0),I512,""))</f>
        <v/>
      </c>
      <c r="I513" s="12" t="str">
        <f>IF('ASS START SYNC'!C513="SHOW",MID('ASS START SYNC'!E513,C513+1,D513-C513-1),I512)</f>
        <v/>
      </c>
      <c r="J513" s="11" t="str">
        <f>IF('ASS START SYNC'!C513="SHOW",MID('ASS START SYNC'!E513,D513+1,F513-D513+1),"")</f>
        <v/>
      </c>
      <c r="K513" s="11" t="str">
        <f>IF('ASS START SYNC'!C513="SHOW",MID('ASS START SYNC'!E513,F513+2,1000),"")</f>
        <v/>
      </c>
      <c r="M513" s="12"/>
      <c r="N513" s="14">
        <v>510</v>
      </c>
      <c r="O513" s="12" t="str">
        <f>IF('ASS END SYNC'!C513="SHOW",FIND(",",'ASS END SYNC'!E513,1),"")</f>
        <v/>
      </c>
      <c r="P513" s="12" t="str">
        <f>IF('ASS END SYNC'!C513="SHOW",FIND(",",'ASS END SYNC'!E513,O513+1),"")</f>
        <v/>
      </c>
      <c r="Q513" s="12" t="str">
        <f>IF('ASS END SYNC'!C513="SHOW",FIND(",",'ASS END SYNC'!E513,P513+1),"")</f>
        <v/>
      </c>
      <c r="R513" s="13" t="str">
        <f>IF('ASS END SYNC'!C513="SHOW",FIND(",,",'ASS END SYNC'!E513,1),"")</f>
        <v/>
      </c>
      <c r="S513" s="13" t="str">
        <f>IF('ASS END SYNC'!C513="SHOW",FIND(",,",'ASS END SYNC'!E513,R513+1),"")</f>
        <v/>
      </c>
      <c r="T513" s="11" t="str">
        <f>IF('ASS END SYNC'!C513="SHOW",LEFT('ASS END SYNC'!E513,O513),"")</f>
        <v/>
      </c>
      <c r="U513" s="12" t="str">
        <f>IF('ASS END SYNC'!C513="SHOW",MID('ASS END SYNC'!E513,O513+1,P513-O513-1),"")</f>
        <v/>
      </c>
      <c r="V513" s="12" t="str">
        <f>IF(AND('ASS END SYNC'!C513="SHOW",'ASS END SYNC'!C514="SHOW"),U514,IF(AND('ASS END SYNC'!C513="SHOW",'ASS END SYNC'!C514&lt;&gt;"SHOW"),MID('ASS END SYNC'!E513,O513+1,P513-O513-1),""))</f>
        <v/>
      </c>
      <c r="W513" s="11" t="str">
        <f>IF('ASS END SYNC'!C513="SHOW",MID('ASS END SYNC'!E513,Q513+1,S513-Q513+1),"")</f>
        <v/>
      </c>
      <c r="X513" s="11" t="str">
        <f>IF('ASS END SYNC'!C513="SHOW",MID('ASS END SYNC'!E513,S513+2,1000),"")</f>
        <v/>
      </c>
      <c r="Z513" s="12"/>
    </row>
    <row r="514" spans="1:26" x14ac:dyDescent="0.25">
      <c r="A514" s="14">
        <v>511</v>
      </c>
      <c r="B514" s="12" t="str">
        <f>IF('ASS START SYNC'!C514="SHOW",FIND(",",'ASS START SYNC'!E514,1),"")</f>
        <v/>
      </c>
      <c r="C514" s="12" t="str">
        <f>IF('ASS START SYNC'!C514="SHOW",FIND(",",'ASS START SYNC'!E514,B514+1),"")</f>
        <v/>
      </c>
      <c r="D514" s="12" t="str">
        <f>IF('ASS START SYNC'!C514="SHOW",FIND(",",'ASS START SYNC'!E514,C514+1),"")</f>
        <v/>
      </c>
      <c r="E514" s="13" t="str">
        <f>IF('ASS START SYNC'!C514="SHOW",FIND(",,",'ASS START SYNC'!E514,1),"")</f>
        <v/>
      </c>
      <c r="F514" s="13" t="str">
        <f>IF('ASS START SYNC'!C514="SHOW",FIND(",,",'ASS START SYNC'!E514,E514+1),"")</f>
        <v/>
      </c>
      <c r="G514" s="11" t="str">
        <f>IF('ASS START SYNC'!C514="SHOW",LEFT('ASS START SYNC'!E514,B514),"")</f>
        <v/>
      </c>
      <c r="H514" s="12" t="str">
        <f>IF(AND('ASS START SYNC'!C514="SHOW",COUNTA('ASS START SYNC'!$E$4:'ASS START SYNC'!E513)=0),MID('ASS START SYNC'!E514,B514+1,C514-B514-1),IF(AND('ASS START SYNC'!C514="SHOW",COUNTA('ASS START SYNC'!$E$4:'ASS START SYNC'!E513)&lt;&gt;0),I513,""))</f>
        <v/>
      </c>
      <c r="I514" s="12" t="str">
        <f>IF('ASS START SYNC'!C514="SHOW",MID('ASS START SYNC'!E514,C514+1,D514-C514-1),I513)</f>
        <v/>
      </c>
      <c r="J514" s="11" t="str">
        <f>IF('ASS START SYNC'!C514="SHOW",MID('ASS START SYNC'!E514,D514+1,F514-D514+1),"")</f>
        <v/>
      </c>
      <c r="K514" s="11" t="str">
        <f>IF('ASS START SYNC'!C514="SHOW",MID('ASS START SYNC'!E514,F514+2,1000),"")</f>
        <v/>
      </c>
      <c r="M514" s="12"/>
      <c r="N514" s="14">
        <v>511</v>
      </c>
      <c r="O514" s="12" t="str">
        <f>IF('ASS END SYNC'!C514="SHOW",FIND(",",'ASS END SYNC'!E514,1),"")</f>
        <v/>
      </c>
      <c r="P514" s="12" t="str">
        <f>IF('ASS END SYNC'!C514="SHOW",FIND(",",'ASS END SYNC'!E514,O514+1),"")</f>
        <v/>
      </c>
      <c r="Q514" s="12" t="str">
        <f>IF('ASS END SYNC'!C514="SHOW",FIND(",",'ASS END SYNC'!E514,P514+1),"")</f>
        <v/>
      </c>
      <c r="R514" s="13" t="str">
        <f>IF('ASS END SYNC'!C514="SHOW",FIND(",,",'ASS END SYNC'!E514,1),"")</f>
        <v/>
      </c>
      <c r="S514" s="13" t="str">
        <f>IF('ASS END SYNC'!C514="SHOW",FIND(",,",'ASS END SYNC'!E514,R514+1),"")</f>
        <v/>
      </c>
      <c r="T514" s="11" t="str">
        <f>IF('ASS END SYNC'!C514="SHOW",LEFT('ASS END SYNC'!E514,O514),"")</f>
        <v/>
      </c>
      <c r="U514" s="12" t="str">
        <f>IF('ASS END SYNC'!C514="SHOW",MID('ASS END SYNC'!E514,O514+1,P514-O514-1),"")</f>
        <v/>
      </c>
      <c r="V514" s="12" t="str">
        <f>IF(AND('ASS END SYNC'!C514="SHOW",'ASS END SYNC'!C515="SHOW"),U515,IF(AND('ASS END SYNC'!C514="SHOW",'ASS END SYNC'!C515&lt;&gt;"SHOW"),MID('ASS END SYNC'!E514,O514+1,P514-O514-1),""))</f>
        <v/>
      </c>
      <c r="W514" s="11" t="str">
        <f>IF('ASS END SYNC'!C514="SHOW",MID('ASS END SYNC'!E514,Q514+1,S514-Q514+1),"")</f>
        <v/>
      </c>
      <c r="X514" s="11" t="str">
        <f>IF('ASS END SYNC'!C514="SHOW",MID('ASS END SYNC'!E514,S514+2,1000),"")</f>
        <v/>
      </c>
      <c r="Z514" s="12"/>
    </row>
    <row r="515" spans="1:26" x14ac:dyDescent="0.25">
      <c r="A515" s="14">
        <v>512</v>
      </c>
      <c r="B515" s="12" t="str">
        <f>IF('ASS START SYNC'!C515="SHOW",FIND(",",'ASS START SYNC'!E515,1),"")</f>
        <v/>
      </c>
      <c r="C515" s="12" t="str">
        <f>IF('ASS START SYNC'!C515="SHOW",FIND(",",'ASS START SYNC'!E515,B515+1),"")</f>
        <v/>
      </c>
      <c r="D515" s="12" t="str">
        <f>IF('ASS START SYNC'!C515="SHOW",FIND(",",'ASS START SYNC'!E515,C515+1),"")</f>
        <v/>
      </c>
      <c r="E515" s="13" t="str">
        <f>IF('ASS START SYNC'!C515="SHOW",FIND(",,",'ASS START SYNC'!E515,1),"")</f>
        <v/>
      </c>
      <c r="F515" s="13" t="str">
        <f>IF('ASS START SYNC'!C515="SHOW",FIND(",,",'ASS START SYNC'!E515,E515+1),"")</f>
        <v/>
      </c>
      <c r="G515" s="11" t="str">
        <f>IF('ASS START SYNC'!C515="SHOW",LEFT('ASS START SYNC'!E515,B515),"")</f>
        <v/>
      </c>
      <c r="H515" s="12" t="str">
        <f>IF(AND('ASS START SYNC'!C515="SHOW",COUNTA('ASS START SYNC'!$E$4:'ASS START SYNC'!E514)=0),MID('ASS START SYNC'!E515,B515+1,C515-B515-1),IF(AND('ASS START SYNC'!C515="SHOW",COUNTA('ASS START SYNC'!$E$4:'ASS START SYNC'!E514)&lt;&gt;0),I514,""))</f>
        <v/>
      </c>
      <c r="I515" s="12" t="str">
        <f>IF('ASS START SYNC'!C515="SHOW",MID('ASS START SYNC'!E515,C515+1,D515-C515-1),I514)</f>
        <v/>
      </c>
      <c r="J515" s="11" t="str">
        <f>IF('ASS START SYNC'!C515="SHOW",MID('ASS START SYNC'!E515,D515+1,F515-D515+1),"")</f>
        <v/>
      </c>
      <c r="K515" s="11" t="str">
        <f>IF('ASS START SYNC'!C515="SHOW",MID('ASS START SYNC'!E515,F515+2,1000),"")</f>
        <v/>
      </c>
      <c r="M515" s="12"/>
      <c r="N515" s="14">
        <v>512</v>
      </c>
      <c r="O515" s="12" t="str">
        <f>IF('ASS END SYNC'!C515="SHOW",FIND(",",'ASS END SYNC'!E515,1),"")</f>
        <v/>
      </c>
      <c r="P515" s="12" t="str">
        <f>IF('ASS END SYNC'!C515="SHOW",FIND(",",'ASS END SYNC'!E515,O515+1),"")</f>
        <v/>
      </c>
      <c r="Q515" s="12" t="str">
        <f>IF('ASS END SYNC'!C515="SHOW",FIND(",",'ASS END SYNC'!E515,P515+1),"")</f>
        <v/>
      </c>
      <c r="R515" s="13" t="str">
        <f>IF('ASS END SYNC'!C515="SHOW",FIND(",,",'ASS END SYNC'!E515,1),"")</f>
        <v/>
      </c>
      <c r="S515" s="13" t="str">
        <f>IF('ASS END SYNC'!C515="SHOW",FIND(",,",'ASS END SYNC'!E515,R515+1),"")</f>
        <v/>
      </c>
      <c r="T515" s="11" t="str">
        <f>IF('ASS END SYNC'!C515="SHOW",LEFT('ASS END SYNC'!E515,O515),"")</f>
        <v/>
      </c>
      <c r="U515" s="12" t="str">
        <f>IF('ASS END SYNC'!C515="SHOW",MID('ASS END SYNC'!E515,O515+1,P515-O515-1),"")</f>
        <v/>
      </c>
      <c r="V515" s="12" t="str">
        <f>IF(AND('ASS END SYNC'!C515="SHOW",'ASS END SYNC'!C516="SHOW"),U516,IF(AND('ASS END SYNC'!C515="SHOW",'ASS END SYNC'!C516&lt;&gt;"SHOW"),MID('ASS END SYNC'!E515,O515+1,P515-O515-1),""))</f>
        <v/>
      </c>
      <c r="W515" s="11" t="str">
        <f>IF('ASS END SYNC'!C515="SHOW",MID('ASS END SYNC'!E515,Q515+1,S515-Q515+1),"")</f>
        <v/>
      </c>
      <c r="X515" s="11" t="str">
        <f>IF('ASS END SYNC'!C515="SHOW",MID('ASS END SYNC'!E515,S515+2,1000),"")</f>
        <v/>
      </c>
      <c r="Z515" s="12"/>
    </row>
    <row r="516" spans="1:26" x14ac:dyDescent="0.25">
      <c r="A516" s="14">
        <v>513</v>
      </c>
      <c r="B516" s="12" t="str">
        <f>IF('ASS START SYNC'!C516="SHOW",FIND(",",'ASS START SYNC'!E516,1),"")</f>
        <v/>
      </c>
      <c r="C516" s="12" t="str">
        <f>IF('ASS START SYNC'!C516="SHOW",FIND(",",'ASS START SYNC'!E516,B516+1),"")</f>
        <v/>
      </c>
      <c r="D516" s="12" t="str">
        <f>IF('ASS START SYNC'!C516="SHOW",FIND(",",'ASS START SYNC'!E516,C516+1),"")</f>
        <v/>
      </c>
      <c r="E516" s="13" t="str">
        <f>IF('ASS START SYNC'!C516="SHOW",FIND(",,",'ASS START SYNC'!E516,1),"")</f>
        <v/>
      </c>
      <c r="F516" s="13" t="str">
        <f>IF('ASS START SYNC'!C516="SHOW",FIND(",,",'ASS START SYNC'!E516,E516+1),"")</f>
        <v/>
      </c>
      <c r="G516" s="11" t="str">
        <f>IF('ASS START SYNC'!C516="SHOW",LEFT('ASS START SYNC'!E516,B516),"")</f>
        <v/>
      </c>
      <c r="H516" s="12" t="str">
        <f>IF(AND('ASS START SYNC'!C516="SHOW",COUNTA('ASS START SYNC'!$E$4:'ASS START SYNC'!E515)=0),MID('ASS START SYNC'!E516,B516+1,C516-B516-1),IF(AND('ASS START SYNC'!C516="SHOW",COUNTA('ASS START SYNC'!$E$4:'ASS START SYNC'!E515)&lt;&gt;0),I515,""))</f>
        <v/>
      </c>
      <c r="I516" s="12" t="str">
        <f>IF('ASS START SYNC'!C516="SHOW",MID('ASS START SYNC'!E516,C516+1,D516-C516-1),I515)</f>
        <v/>
      </c>
      <c r="J516" s="11" t="str">
        <f>IF('ASS START SYNC'!C516="SHOW",MID('ASS START SYNC'!E516,D516+1,F516-D516+1),"")</f>
        <v/>
      </c>
      <c r="K516" s="11" t="str">
        <f>IF('ASS START SYNC'!C516="SHOW",MID('ASS START SYNC'!E516,F516+2,1000),"")</f>
        <v/>
      </c>
      <c r="M516" s="12"/>
      <c r="N516" s="14">
        <v>513</v>
      </c>
      <c r="O516" s="12" t="str">
        <f>IF('ASS END SYNC'!C516="SHOW",FIND(",",'ASS END SYNC'!E516,1),"")</f>
        <v/>
      </c>
      <c r="P516" s="12" t="str">
        <f>IF('ASS END SYNC'!C516="SHOW",FIND(",",'ASS END SYNC'!E516,O516+1),"")</f>
        <v/>
      </c>
      <c r="Q516" s="12" t="str">
        <f>IF('ASS END SYNC'!C516="SHOW",FIND(",",'ASS END SYNC'!E516,P516+1),"")</f>
        <v/>
      </c>
      <c r="R516" s="13" t="str">
        <f>IF('ASS END SYNC'!C516="SHOW",FIND(",,",'ASS END SYNC'!E516,1),"")</f>
        <v/>
      </c>
      <c r="S516" s="13" t="str">
        <f>IF('ASS END SYNC'!C516="SHOW",FIND(",,",'ASS END SYNC'!E516,R516+1),"")</f>
        <v/>
      </c>
      <c r="T516" s="11" t="str">
        <f>IF('ASS END SYNC'!C516="SHOW",LEFT('ASS END SYNC'!E516,O516),"")</f>
        <v/>
      </c>
      <c r="U516" s="12" t="str">
        <f>IF('ASS END SYNC'!C516="SHOW",MID('ASS END SYNC'!E516,O516+1,P516-O516-1),"")</f>
        <v/>
      </c>
      <c r="V516" s="12" t="str">
        <f>IF(AND('ASS END SYNC'!C516="SHOW",'ASS END SYNC'!C517="SHOW"),U517,IF(AND('ASS END SYNC'!C516="SHOW",'ASS END SYNC'!C517&lt;&gt;"SHOW"),MID('ASS END SYNC'!E516,O516+1,P516-O516-1),""))</f>
        <v/>
      </c>
      <c r="W516" s="11" t="str">
        <f>IF('ASS END SYNC'!C516="SHOW",MID('ASS END SYNC'!E516,Q516+1,S516-Q516+1),"")</f>
        <v/>
      </c>
      <c r="X516" s="11" t="str">
        <f>IF('ASS END SYNC'!C516="SHOW",MID('ASS END SYNC'!E516,S516+2,1000),"")</f>
        <v/>
      </c>
      <c r="Z516" s="12"/>
    </row>
    <row r="517" spans="1:26" x14ac:dyDescent="0.25">
      <c r="A517" s="14">
        <v>514</v>
      </c>
      <c r="B517" s="12" t="str">
        <f>IF('ASS START SYNC'!C517="SHOW",FIND(",",'ASS START SYNC'!E517,1),"")</f>
        <v/>
      </c>
      <c r="C517" s="12" t="str">
        <f>IF('ASS START SYNC'!C517="SHOW",FIND(",",'ASS START SYNC'!E517,B517+1),"")</f>
        <v/>
      </c>
      <c r="D517" s="12" t="str">
        <f>IF('ASS START SYNC'!C517="SHOW",FIND(",",'ASS START SYNC'!E517,C517+1),"")</f>
        <v/>
      </c>
      <c r="E517" s="13" t="str">
        <f>IF('ASS START SYNC'!C517="SHOW",FIND(",,",'ASS START SYNC'!E517,1),"")</f>
        <v/>
      </c>
      <c r="F517" s="13" t="str">
        <f>IF('ASS START SYNC'!C517="SHOW",FIND(",,",'ASS START SYNC'!E517,E517+1),"")</f>
        <v/>
      </c>
      <c r="G517" s="11" t="str">
        <f>IF('ASS START SYNC'!C517="SHOW",LEFT('ASS START SYNC'!E517,B517),"")</f>
        <v/>
      </c>
      <c r="H517" s="12" t="str">
        <f>IF(AND('ASS START SYNC'!C517="SHOW",COUNTA('ASS START SYNC'!$E$4:'ASS START SYNC'!E516)=0),MID('ASS START SYNC'!E517,B517+1,C517-B517-1),IF(AND('ASS START SYNC'!C517="SHOW",COUNTA('ASS START SYNC'!$E$4:'ASS START SYNC'!E516)&lt;&gt;0),I516,""))</f>
        <v/>
      </c>
      <c r="I517" s="12" t="str">
        <f>IF('ASS START SYNC'!C517="SHOW",MID('ASS START SYNC'!E517,C517+1,D517-C517-1),I516)</f>
        <v/>
      </c>
      <c r="J517" s="11" t="str">
        <f>IF('ASS START SYNC'!C517="SHOW",MID('ASS START SYNC'!E517,D517+1,F517-D517+1),"")</f>
        <v/>
      </c>
      <c r="K517" s="11" t="str">
        <f>IF('ASS START SYNC'!C517="SHOW",MID('ASS START SYNC'!E517,F517+2,1000),"")</f>
        <v/>
      </c>
      <c r="M517" s="12"/>
      <c r="N517" s="14">
        <v>514</v>
      </c>
      <c r="O517" s="12" t="str">
        <f>IF('ASS END SYNC'!C517="SHOW",FIND(",",'ASS END SYNC'!E517,1),"")</f>
        <v/>
      </c>
      <c r="P517" s="12" t="str">
        <f>IF('ASS END SYNC'!C517="SHOW",FIND(",",'ASS END SYNC'!E517,O517+1),"")</f>
        <v/>
      </c>
      <c r="Q517" s="12" t="str">
        <f>IF('ASS END SYNC'!C517="SHOW",FIND(",",'ASS END SYNC'!E517,P517+1),"")</f>
        <v/>
      </c>
      <c r="R517" s="13" t="str">
        <f>IF('ASS END SYNC'!C517="SHOW",FIND(",,",'ASS END SYNC'!E517,1),"")</f>
        <v/>
      </c>
      <c r="S517" s="13" t="str">
        <f>IF('ASS END SYNC'!C517="SHOW",FIND(",,",'ASS END SYNC'!E517,R517+1),"")</f>
        <v/>
      </c>
      <c r="T517" s="11" t="str">
        <f>IF('ASS END SYNC'!C517="SHOW",LEFT('ASS END SYNC'!E517,O517),"")</f>
        <v/>
      </c>
      <c r="U517" s="12" t="str">
        <f>IF('ASS END SYNC'!C517="SHOW",MID('ASS END SYNC'!E517,O517+1,P517-O517-1),"")</f>
        <v/>
      </c>
      <c r="V517" s="12" t="str">
        <f>IF(AND('ASS END SYNC'!C517="SHOW",'ASS END SYNC'!C518="SHOW"),U518,IF(AND('ASS END SYNC'!C517="SHOW",'ASS END SYNC'!C518&lt;&gt;"SHOW"),MID('ASS END SYNC'!E517,O517+1,P517-O517-1),""))</f>
        <v/>
      </c>
      <c r="W517" s="11" t="str">
        <f>IF('ASS END SYNC'!C517="SHOW",MID('ASS END SYNC'!E517,Q517+1,S517-Q517+1),"")</f>
        <v/>
      </c>
      <c r="X517" s="11" t="str">
        <f>IF('ASS END SYNC'!C517="SHOW",MID('ASS END SYNC'!E517,S517+2,1000),"")</f>
        <v/>
      </c>
      <c r="Z517" s="12"/>
    </row>
    <row r="518" spans="1:26" x14ac:dyDescent="0.25">
      <c r="A518" s="14">
        <v>515</v>
      </c>
      <c r="B518" s="12" t="str">
        <f>IF('ASS START SYNC'!C518="SHOW",FIND(",",'ASS START SYNC'!E518,1),"")</f>
        <v/>
      </c>
      <c r="C518" s="12" t="str">
        <f>IF('ASS START SYNC'!C518="SHOW",FIND(",",'ASS START SYNC'!E518,B518+1),"")</f>
        <v/>
      </c>
      <c r="D518" s="12" t="str">
        <f>IF('ASS START SYNC'!C518="SHOW",FIND(",",'ASS START SYNC'!E518,C518+1),"")</f>
        <v/>
      </c>
      <c r="E518" s="13" t="str">
        <f>IF('ASS START SYNC'!C518="SHOW",FIND(",,",'ASS START SYNC'!E518,1),"")</f>
        <v/>
      </c>
      <c r="F518" s="13" t="str">
        <f>IF('ASS START SYNC'!C518="SHOW",FIND(",,",'ASS START SYNC'!E518,E518+1),"")</f>
        <v/>
      </c>
      <c r="G518" s="11" t="str">
        <f>IF('ASS START SYNC'!C518="SHOW",LEFT('ASS START SYNC'!E518,B518),"")</f>
        <v/>
      </c>
      <c r="H518" s="12" t="str">
        <f>IF(AND('ASS START SYNC'!C518="SHOW",COUNTA('ASS START SYNC'!$E$4:'ASS START SYNC'!E517)=0),MID('ASS START SYNC'!E518,B518+1,C518-B518-1),IF(AND('ASS START SYNC'!C518="SHOW",COUNTA('ASS START SYNC'!$E$4:'ASS START SYNC'!E517)&lt;&gt;0),I517,""))</f>
        <v/>
      </c>
      <c r="I518" s="12" t="str">
        <f>IF('ASS START SYNC'!C518="SHOW",MID('ASS START SYNC'!E518,C518+1,D518-C518-1),I517)</f>
        <v/>
      </c>
      <c r="J518" s="11" t="str">
        <f>IF('ASS START SYNC'!C518="SHOW",MID('ASS START SYNC'!E518,D518+1,F518-D518+1),"")</f>
        <v/>
      </c>
      <c r="K518" s="11" t="str">
        <f>IF('ASS START SYNC'!C518="SHOW",MID('ASS START SYNC'!E518,F518+2,1000),"")</f>
        <v/>
      </c>
      <c r="M518" s="12"/>
      <c r="N518" s="14">
        <v>515</v>
      </c>
      <c r="O518" s="12" t="str">
        <f>IF('ASS END SYNC'!C518="SHOW",FIND(",",'ASS END SYNC'!E518,1),"")</f>
        <v/>
      </c>
      <c r="P518" s="12" t="str">
        <f>IF('ASS END SYNC'!C518="SHOW",FIND(",",'ASS END SYNC'!E518,O518+1),"")</f>
        <v/>
      </c>
      <c r="Q518" s="12" t="str">
        <f>IF('ASS END SYNC'!C518="SHOW",FIND(",",'ASS END SYNC'!E518,P518+1),"")</f>
        <v/>
      </c>
      <c r="R518" s="13" t="str">
        <f>IF('ASS END SYNC'!C518="SHOW",FIND(",,",'ASS END SYNC'!E518,1),"")</f>
        <v/>
      </c>
      <c r="S518" s="13" t="str">
        <f>IF('ASS END SYNC'!C518="SHOW",FIND(",,",'ASS END SYNC'!E518,R518+1),"")</f>
        <v/>
      </c>
      <c r="T518" s="11" t="str">
        <f>IF('ASS END SYNC'!C518="SHOW",LEFT('ASS END SYNC'!E518,O518),"")</f>
        <v/>
      </c>
      <c r="U518" s="12" t="str">
        <f>IF('ASS END SYNC'!C518="SHOW",MID('ASS END SYNC'!E518,O518+1,P518-O518-1),"")</f>
        <v/>
      </c>
      <c r="V518" s="12" t="str">
        <f>IF(AND('ASS END SYNC'!C518="SHOW",'ASS END SYNC'!C519="SHOW"),U519,IF(AND('ASS END SYNC'!C518="SHOW",'ASS END SYNC'!C519&lt;&gt;"SHOW"),MID('ASS END SYNC'!E518,O518+1,P518-O518-1),""))</f>
        <v/>
      </c>
      <c r="W518" s="11" t="str">
        <f>IF('ASS END SYNC'!C518="SHOW",MID('ASS END SYNC'!E518,Q518+1,S518-Q518+1),"")</f>
        <v/>
      </c>
      <c r="X518" s="11" t="str">
        <f>IF('ASS END SYNC'!C518="SHOW",MID('ASS END SYNC'!E518,S518+2,1000),"")</f>
        <v/>
      </c>
      <c r="Z518" s="12"/>
    </row>
    <row r="519" spans="1:26" x14ac:dyDescent="0.25">
      <c r="A519" s="14">
        <v>516</v>
      </c>
      <c r="B519" s="12" t="str">
        <f>IF('ASS START SYNC'!C519="SHOW",FIND(",",'ASS START SYNC'!E519,1),"")</f>
        <v/>
      </c>
      <c r="C519" s="12" t="str">
        <f>IF('ASS START SYNC'!C519="SHOW",FIND(",",'ASS START SYNC'!E519,B519+1),"")</f>
        <v/>
      </c>
      <c r="D519" s="12" t="str">
        <f>IF('ASS START SYNC'!C519="SHOW",FIND(",",'ASS START SYNC'!E519,C519+1),"")</f>
        <v/>
      </c>
      <c r="E519" s="13" t="str">
        <f>IF('ASS START SYNC'!C519="SHOW",FIND(",,",'ASS START SYNC'!E519,1),"")</f>
        <v/>
      </c>
      <c r="F519" s="13" t="str">
        <f>IF('ASS START SYNC'!C519="SHOW",FIND(",,",'ASS START SYNC'!E519,E519+1),"")</f>
        <v/>
      </c>
      <c r="G519" s="11" t="str">
        <f>IF('ASS START SYNC'!C519="SHOW",LEFT('ASS START SYNC'!E519,B519),"")</f>
        <v/>
      </c>
      <c r="H519" s="12" t="str">
        <f>IF(AND('ASS START SYNC'!C519="SHOW",COUNTA('ASS START SYNC'!$E$4:'ASS START SYNC'!E518)=0),MID('ASS START SYNC'!E519,B519+1,C519-B519-1),IF(AND('ASS START SYNC'!C519="SHOW",COUNTA('ASS START SYNC'!$E$4:'ASS START SYNC'!E518)&lt;&gt;0),I518,""))</f>
        <v/>
      </c>
      <c r="I519" s="12" t="str">
        <f>IF('ASS START SYNC'!C519="SHOW",MID('ASS START SYNC'!E519,C519+1,D519-C519-1),I518)</f>
        <v/>
      </c>
      <c r="J519" s="11" t="str">
        <f>IF('ASS START SYNC'!C519="SHOW",MID('ASS START SYNC'!E519,D519+1,F519-D519+1),"")</f>
        <v/>
      </c>
      <c r="K519" s="11" t="str">
        <f>IF('ASS START SYNC'!C519="SHOW",MID('ASS START SYNC'!E519,F519+2,1000),"")</f>
        <v/>
      </c>
      <c r="M519" s="12"/>
      <c r="N519" s="14">
        <v>516</v>
      </c>
      <c r="O519" s="12" t="str">
        <f>IF('ASS END SYNC'!C519="SHOW",FIND(",",'ASS END SYNC'!E519,1),"")</f>
        <v/>
      </c>
      <c r="P519" s="12" t="str">
        <f>IF('ASS END SYNC'!C519="SHOW",FIND(",",'ASS END SYNC'!E519,O519+1),"")</f>
        <v/>
      </c>
      <c r="Q519" s="12" t="str">
        <f>IF('ASS END SYNC'!C519="SHOW",FIND(",",'ASS END SYNC'!E519,P519+1),"")</f>
        <v/>
      </c>
      <c r="R519" s="13" t="str">
        <f>IF('ASS END SYNC'!C519="SHOW",FIND(",,",'ASS END SYNC'!E519,1),"")</f>
        <v/>
      </c>
      <c r="S519" s="13" t="str">
        <f>IF('ASS END SYNC'!C519="SHOW",FIND(",,",'ASS END SYNC'!E519,R519+1),"")</f>
        <v/>
      </c>
      <c r="T519" s="11" t="str">
        <f>IF('ASS END SYNC'!C519="SHOW",LEFT('ASS END SYNC'!E519,O519),"")</f>
        <v/>
      </c>
      <c r="U519" s="12" t="str">
        <f>IF('ASS END SYNC'!C519="SHOW",MID('ASS END SYNC'!E519,O519+1,P519-O519-1),"")</f>
        <v/>
      </c>
      <c r="V519" s="12" t="str">
        <f>IF(AND('ASS END SYNC'!C519="SHOW",'ASS END SYNC'!C520="SHOW"),U520,IF(AND('ASS END SYNC'!C519="SHOW",'ASS END SYNC'!C520&lt;&gt;"SHOW"),MID('ASS END SYNC'!E519,O519+1,P519-O519-1),""))</f>
        <v/>
      </c>
      <c r="W519" s="11" t="str">
        <f>IF('ASS END SYNC'!C519="SHOW",MID('ASS END SYNC'!E519,Q519+1,S519-Q519+1),"")</f>
        <v/>
      </c>
      <c r="X519" s="11" t="str">
        <f>IF('ASS END SYNC'!C519="SHOW",MID('ASS END SYNC'!E519,S519+2,1000),"")</f>
        <v/>
      </c>
      <c r="Z519" s="12"/>
    </row>
    <row r="520" spans="1:26" x14ac:dyDescent="0.25">
      <c r="A520" s="14">
        <v>517</v>
      </c>
      <c r="B520" s="12" t="str">
        <f>IF('ASS START SYNC'!C520="SHOW",FIND(",",'ASS START SYNC'!E520,1),"")</f>
        <v/>
      </c>
      <c r="C520" s="12" t="str">
        <f>IF('ASS START SYNC'!C520="SHOW",FIND(",",'ASS START SYNC'!E520,B520+1),"")</f>
        <v/>
      </c>
      <c r="D520" s="12" t="str">
        <f>IF('ASS START SYNC'!C520="SHOW",FIND(",",'ASS START SYNC'!E520,C520+1),"")</f>
        <v/>
      </c>
      <c r="E520" s="13" t="str">
        <f>IF('ASS START SYNC'!C520="SHOW",FIND(",,",'ASS START SYNC'!E520,1),"")</f>
        <v/>
      </c>
      <c r="F520" s="13" t="str">
        <f>IF('ASS START SYNC'!C520="SHOW",FIND(",,",'ASS START SYNC'!E520,E520+1),"")</f>
        <v/>
      </c>
      <c r="G520" s="11" t="str">
        <f>IF('ASS START SYNC'!C520="SHOW",LEFT('ASS START SYNC'!E520,B520),"")</f>
        <v/>
      </c>
      <c r="H520" s="12" t="str">
        <f>IF(AND('ASS START SYNC'!C520="SHOW",COUNTA('ASS START SYNC'!$E$4:'ASS START SYNC'!E519)=0),MID('ASS START SYNC'!E520,B520+1,C520-B520-1),IF(AND('ASS START SYNC'!C520="SHOW",COUNTA('ASS START SYNC'!$E$4:'ASS START SYNC'!E519)&lt;&gt;0),I519,""))</f>
        <v/>
      </c>
      <c r="I520" s="12" t="str">
        <f>IF('ASS START SYNC'!C520="SHOW",MID('ASS START SYNC'!E520,C520+1,D520-C520-1),I519)</f>
        <v/>
      </c>
      <c r="J520" s="11" t="str">
        <f>IF('ASS START SYNC'!C520="SHOW",MID('ASS START SYNC'!E520,D520+1,F520-D520+1),"")</f>
        <v/>
      </c>
      <c r="K520" s="11" t="str">
        <f>IF('ASS START SYNC'!C520="SHOW",MID('ASS START SYNC'!E520,F520+2,1000),"")</f>
        <v/>
      </c>
      <c r="M520" s="12"/>
      <c r="N520" s="14">
        <v>517</v>
      </c>
      <c r="O520" s="12" t="str">
        <f>IF('ASS END SYNC'!C520="SHOW",FIND(",",'ASS END SYNC'!E520,1),"")</f>
        <v/>
      </c>
      <c r="P520" s="12" t="str">
        <f>IF('ASS END SYNC'!C520="SHOW",FIND(",",'ASS END SYNC'!E520,O520+1),"")</f>
        <v/>
      </c>
      <c r="Q520" s="12" t="str">
        <f>IF('ASS END SYNC'!C520="SHOW",FIND(",",'ASS END SYNC'!E520,P520+1),"")</f>
        <v/>
      </c>
      <c r="R520" s="13" t="str">
        <f>IF('ASS END SYNC'!C520="SHOW",FIND(",,",'ASS END SYNC'!E520,1),"")</f>
        <v/>
      </c>
      <c r="S520" s="13" t="str">
        <f>IF('ASS END SYNC'!C520="SHOW",FIND(",,",'ASS END SYNC'!E520,R520+1),"")</f>
        <v/>
      </c>
      <c r="T520" s="11" t="str">
        <f>IF('ASS END SYNC'!C520="SHOW",LEFT('ASS END SYNC'!E520,O520),"")</f>
        <v/>
      </c>
      <c r="U520" s="12" t="str">
        <f>IF('ASS END SYNC'!C520="SHOW",MID('ASS END SYNC'!E520,O520+1,P520-O520-1),"")</f>
        <v/>
      </c>
      <c r="V520" s="12" t="str">
        <f>IF(AND('ASS END SYNC'!C520="SHOW",'ASS END SYNC'!C521="SHOW"),U521,IF(AND('ASS END SYNC'!C520="SHOW",'ASS END SYNC'!C521&lt;&gt;"SHOW"),MID('ASS END SYNC'!E520,O520+1,P520-O520-1),""))</f>
        <v/>
      </c>
      <c r="W520" s="11" t="str">
        <f>IF('ASS END SYNC'!C520="SHOW",MID('ASS END SYNC'!E520,Q520+1,S520-Q520+1),"")</f>
        <v/>
      </c>
      <c r="X520" s="11" t="str">
        <f>IF('ASS END SYNC'!C520="SHOW",MID('ASS END SYNC'!E520,S520+2,1000),"")</f>
        <v/>
      </c>
      <c r="Z520" s="12"/>
    </row>
    <row r="521" spans="1:26" x14ac:dyDescent="0.25">
      <c r="A521" s="14">
        <v>518</v>
      </c>
      <c r="B521" s="12" t="str">
        <f>IF('ASS START SYNC'!C521="SHOW",FIND(",",'ASS START SYNC'!E521,1),"")</f>
        <v/>
      </c>
      <c r="C521" s="12" t="str">
        <f>IF('ASS START SYNC'!C521="SHOW",FIND(",",'ASS START SYNC'!E521,B521+1),"")</f>
        <v/>
      </c>
      <c r="D521" s="12" t="str">
        <f>IF('ASS START SYNC'!C521="SHOW",FIND(",",'ASS START SYNC'!E521,C521+1),"")</f>
        <v/>
      </c>
      <c r="E521" s="13" t="str">
        <f>IF('ASS START SYNC'!C521="SHOW",FIND(",,",'ASS START SYNC'!E521,1),"")</f>
        <v/>
      </c>
      <c r="F521" s="13" t="str">
        <f>IF('ASS START SYNC'!C521="SHOW",FIND(",,",'ASS START SYNC'!E521,E521+1),"")</f>
        <v/>
      </c>
      <c r="G521" s="11" t="str">
        <f>IF('ASS START SYNC'!C521="SHOW",LEFT('ASS START SYNC'!E521,B521),"")</f>
        <v/>
      </c>
      <c r="H521" s="12" t="str">
        <f>IF(AND('ASS START SYNC'!C521="SHOW",COUNTA('ASS START SYNC'!$E$4:'ASS START SYNC'!E520)=0),MID('ASS START SYNC'!E521,B521+1,C521-B521-1),IF(AND('ASS START SYNC'!C521="SHOW",COUNTA('ASS START SYNC'!$E$4:'ASS START SYNC'!E520)&lt;&gt;0),I520,""))</f>
        <v/>
      </c>
      <c r="I521" s="12" t="str">
        <f>IF('ASS START SYNC'!C521="SHOW",MID('ASS START SYNC'!E521,C521+1,D521-C521-1),I520)</f>
        <v/>
      </c>
      <c r="J521" s="11" t="str">
        <f>IF('ASS START SYNC'!C521="SHOW",MID('ASS START SYNC'!E521,D521+1,F521-D521+1),"")</f>
        <v/>
      </c>
      <c r="K521" s="11" t="str">
        <f>IF('ASS START SYNC'!C521="SHOW",MID('ASS START SYNC'!E521,F521+2,1000),"")</f>
        <v/>
      </c>
      <c r="M521" s="12"/>
      <c r="N521" s="14">
        <v>518</v>
      </c>
      <c r="O521" s="12" t="str">
        <f>IF('ASS END SYNC'!C521="SHOW",FIND(",",'ASS END SYNC'!E521,1),"")</f>
        <v/>
      </c>
      <c r="P521" s="12" t="str">
        <f>IF('ASS END SYNC'!C521="SHOW",FIND(",",'ASS END SYNC'!E521,O521+1),"")</f>
        <v/>
      </c>
      <c r="Q521" s="12" t="str">
        <f>IF('ASS END SYNC'!C521="SHOW",FIND(",",'ASS END SYNC'!E521,P521+1),"")</f>
        <v/>
      </c>
      <c r="R521" s="13" t="str">
        <f>IF('ASS END SYNC'!C521="SHOW",FIND(",,",'ASS END SYNC'!E521,1),"")</f>
        <v/>
      </c>
      <c r="S521" s="13" t="str">
        <f>IF('ASS END SYNC'!C521="SHOW",FIND(",,",'ASS END SYNC'!E521,R521+1),"")</f>
        <v/>
      </c>
      <c r="T521" s="11" t="str">
        <f>IF('ASS END SYNC'!C521="SHOW",LEFT('ASS END SYNC'!E521,O521),"")</f>
        <v/>
      </c>
      <c r="U521" s="12" t="str">
        <f>IF('ASS END SYNC'!C521="SHOW",MID('ASS END SYNC'!E521,O521+1,P521-O521-1),"")</f>
        <v/>
      </c>
      <c r="V521" s="12" t="str">
        <f>IF(AND('ASS END SYNC'!C521="SHOW",'ASS END SYNC'!C522="SHOW"),U522,IF(AND('ASS END SYNC'!C521="SHOW",'ASS END SYNC'!C522&lt;&gt;"SHOW"),MID('ASS END SYNC'!E521,O521+1,P521-O521-1),""))</f>
        <v/>
      </c>
      <c r="W521" s="11" t="str">
        <f>IF('ASS END SYNC'!C521="SHOW",MID('ASS END SYNC'!E521,Q521+1,S521-Q521+1),"")</f>
        <v/>
      </c>
      <c r="X521" s="11" t="str">
        <f>IF('ASS END SYNC'!C521="SHOW",MID('ASS END SYNC'!E521,S521+2,1000),"")</f>
        <v/>
      </c>
      <c r="Z521" s="12"/>
    </row>
    <row r="522" spans="1:26" x14ac:dyDescent="0.25">
      <c r="A522" s="14">
        <v>519</v>
      </c>
      <c r="B522" s="12" t="str">
        <f>IF('ASS START SYNC'!C522="SHOW",FIND(",",'ASS START SYNC'!E522,1),"")</f>
        <v/>
      </c>
      <c r="C522" s="12" t="str">
        <f>IF('ASS START SYNC'!C522="SHOW",FIND(",",'ASS START SYNC'!E522,B522+1),"")</f>
        <v/>
      </c>
      <c r="D522" s="12" t="str">
        <f>IF('ASS START SYNC'!C522="SHOW",FIND(",",'ASS START SYNC'!E522,C522+1),"")</f>
        <v/>
      </c>
      <c r="E522" s="13" t="str">
        <f>IF('ASS START SYNC'!C522="SHOW",FIND(",,",'ASS START SYNC'!E522,1),"")</f>
        <v/>
      </c>
      <c r="F522" s="13" t="str">
        <f>IF('ASS START SYNC'!C522="SHOW",FIND(",,",'ASS START SYNC'!E522,E522+1),"")</f>
        <v/>
      </c>
      <c r="G522" s="11" t="str">
        <f>IF('ASS START SYNC'!C522="SHOW",LEFT('ASS START SYNC'!E522,B522),"")</f>
        <v/>
      </c>
      <c r="H522" s="12" t="str">
        <f>IF(AND('ASS START SYNC'!C522="SHOW",COUNTA('ASS START SYNC'!$E$4:'ASS START SYNC'!E521)=0),MID('ASS START SYNC'!E522,B522+1,C522-B522-1),IF(AND('ASS START SYNC'!C522="SHOW",COUNTA('ASS START SYNC'!$E$4:'ASS START SYNC'!E521)&lt;&gt;0),I521,""))</f>
        <v/>
      </c>
      <c r="I522" s="12" t="str">
        <f>IF('ASS START SYNC'!C522="SHOW",MID('ASS START SYNC'!E522,C522+1,D522-C522-1),I521)</f>
        <v/>
      </c>
      <c r="J522" s="11" t="str">
        <f>IF('ASS START SYNC'!C522="SHOW",MID('ASS START SYNC'!E522,D522+1,F522-D522+1),"")</f>
        <v/>
      </c>
      <c r="K522" s="11" t="str">
        <f>IF('ASS START SYNC'!C522="SHOW",MID('ASS START SYNC'!E522,F522+2,1000),"")</f>
        <v/>
      </c>
      <c r="M522" s="12"/>
      <c r="N522" s="14">
        <v>519</v>
      </c>
      <c r="O522" s="12" t="str">
        <f>IF('ASS END SYNC'!C522="SHOW",FIND(",",'ASS END SYNC'!E522,1),"")</f>
        <v/>
      </c>
      <c r="P522" s="12" t="str">
        <f>IF('ASS END SYNC'!C522="SHOW",FIND(",",'ASS END SYNC'!E522,O522+1),"")</f>
        <v/>
      </c>
      <c r="Q522" s="12" t="str">
        <f>IF('ASS END SYNC'!C522="SHOW",FIND(",",'ASS END SYNC'!E522,P522+1),"")</f>
        <v/>
      </c>
      <c r="R522" s="13" t="str">
        <f>IF('ASS END SYNC'!C522="SHOW",FIND(",,",'ASS END SYNC'!E522,1),"")</f>
        <v/>
      </c>
      <c r="S522" s="13" t="str">
        <f>IF('ASS END SYNC'!C522="SHOW",FIND(",,",'ASS END SYNC'!E522,R522+1),"")</f>
        <v/>
      </c>
      <c r="T522" s="11" t="str">
        <f>IF('ASS END SYNC'!C522="SHOW",LEFT('ASS END SYNC'!E522,O522),"")</f>
        <v/>
      </c>
      <c r="U522" s="12" t="str">
        <f>IF('ASS END SYNC'!C522="SHOW",MID('ASS END SYNC'!E522,O522+1,P522-O522-1),"")</f>
        <v/>
      </c>
      <c r="V522" s="12" t="str">
        <f>IF(AND('ASS END SYNC'!C522="SHOW",'ASS END SYNC'!C523="SHOW"),U523,IF(AND('ASS END SYNC'!C522="SHOW",'ASS END SYNC'!C523&lt;&gt;"SHOW"),MID('ASS END SYNC'!E522,O522+1,P522-O522-1),""))</f>
        <v/>
      </c>
      <c r="W522" s="11" t="str">
        <f>IF('ASS END SYNC'!C522="SHOW",MID('ASS END SYNC'!E522,Q522+1,S522-Q522+1),"")</f>
        <v/>
      </c>
      <c r="X522" s="11" t="str">
        <f>IF('ASS END SYNC'!C522="SHOW",MID('ASS END SYNC'!E522,S522+2,1000),"")</f>
        <v/>
      </c>
      <c r="Z522" s="12"/>
    </row>
    <row r="523" spans="1:26" x14ac:dyDescent="0.25">
      <c r="A523" s="14">
        <v>520</v>
      </c>
      <c r="B523" s="12" t="str">
        <f>IF('ASS START SYNC'!C523="SHOW",FIND(",",'ASS START SYNC'!E523,1),"")</f>
        <v/>
      </c>
      <c r="C523" s="12" t="str">
        <f>IF('ASS START SYNC'!C523="SHOW",FIND(",",'ASS START SYNC'!E523,B523+1),"")</f>
        <v/>
      </c>
      <c r="D523" s="12" t="str">
        <f>IF('ASS START SYNC'!C523="SHOW",FIND(",",'ASS START SYNC'!E523,C523+1),"")</f>
        <v/>
      </c>
      <c r="E523" s="13" t="str">
        <f>IF('ASS START SYNC'!C523="SHOW",FIND(",,",'ASS START SYNC'!E523,1),"")</f>
        <v/>
      </c>
      <c r="F523" s="13" t="str">
        <f>IF('ASS START SYNC'!C523="SHOW",FIND(",,",'ASS START SYNC'!E523,E523+1),"")</f>
        <v/>
      </c>
      <c r="G523" s="11" t="str">
        <f>IF('ASS START SYNC'!C523="SHOW",LEFT('ASS START SYNC'!E523,B523),"")</f>
        <v/>
      </c>
      <c r="H523" s="12" t="str">
        <f>IF(AND('ASS START SYNC'!C523="SHOW",COUNTA('ASS START SYNC'!$E$4:'ASS START SYNC'!E522)=0),MID('ASS START SYNC'!E523,B523+1,C523-B523-1),IF(AND('ASS START SYNC'!C523="SHOW",COUNTA('ASS START SYNC'!$E$4:'ASS START SYNC'!E522)&lt;&gt;0),I522,""))</f>
        <v/>
      </c>
      <c r="I523" s="12" t="str">
        <f>IF('ASS START SYNC'!C523="SHOW",MID('ASS START SYNC'!E523,C523+1,D523-C523-1),I522)</f>
        <v/>
      </c>
      <c r="J523" s="11" t="str">
        <f>IF('ASS START SYNC'!C523="SHOW",MID('ASS START SYNC'!E523,D523+1,F523-D523+1),"")</f>
        <v/>
      </c>
      <c r="K523" s="11" t="str">
        <f>IF('ASS START SYNC'!C523="SHOW",MID('ASS START SYNC'!E523,F523+2,1000),"")</f>
        <v/>
      </c>
      <c r="M523" s="12"/>
      <c r="N523" s="14">
        <v>520</v>
      </c>
      <c r="O523" s="12" t="str">
        <f>IF('ASS END SYNC'!C523="SHOW",FIND(",",'ASS END SYNC'!E523,1),"")</f>
        <v/>
      </c>
      <c r="P523" s="12" t="str">
        <f>IF('ASS END SYNC'!C523="SHOW",FIND(",",'ASS END SYNC'!E523,O523+1),"")</f>
        <v/>
      </c>
      <c r="Q523" s="12" t="str">
        <f>IF('ASS END SYNC'!C523="SHOW",FIND(",",'ASS END SYNC'!E523,P523+1),"")</f>
        <v/>
      </c>
      <c r="R523" s="13" t="str">
        <f>IF('ASS END SYNC'!C523="SHOW",FIND(",,",'ASS END SYNC'!E523,1),"")</f>
        <v/>
      </c>
      <c r="S523" s="13" t="str">
        <f>IF('ASS END SYNC'!C523="SHOW",FIND(",,",'ASS END SYNC'!E523,R523+1),"")</f>
        <v/>
      </c>
      <c r="T523" s="11" t="str">
        <f>IF('ASS END SYNC'!C523="SHOW",LEFT('ASS END SYNC'!E523,O523),"")</f>
        <v/>
      </c>
      <c r="U523" s="12" t="str">
        <f>IF('ASS END SYNC'!C523="SHOW",MID('ASS END SYNC'!E523,O523+1,P523-O523-1),"")</f>
        <v/>
      </c>
      <c r="V523" s="12" t="str">
        <f>IF(AND('ASS END SYNC'!C523="SHOW",'ASS END SYNC'!C524="SHOW"),U524,IF(AND('ASS END SYNC'!C523="SHOW",'ASS END SYNC'!C524&lt;&gt;"SHOW"),MID('ASS END SYNC'!E523,O523+1,P523-O523-1),""))</f>
        <v/>
      </c>
      <c r="W523" s="11" t="str">
        <f>IF('ASS END SYNC'!C523="SHOW",MID('ASS END SYNC'!E523,Q523+1,S523-Q523+1),"")</f>
        <v/>
      </c>
      <c r="X523" s="11" t="str">
        <f>IF('ASS END SYNC'!C523="SHOW",MID('ASS END SYNC'!E523,S523+2,1000),"")</f>
        <v/>
      </c>
      <c r="Z523" s="12"/>
    </row>
    <row r="524" spans="1:26" x14ac:dyDescent="0.25">
      <c r="A524" s="14">
        <v>521</v>
      </c>
      <c r="B524" s="12" t="str">
        <f>IF('ASS START SYNC'!C524="SHOW",FIND(",",'ASS START SYNC'!E524,1),"")</f>
        <v/>
      </c>
      <c r="C524" s="12" t="str">
        <f>IF('ASS START SYNC'!C524="SHOW",FIND(",",'ASS START SYNC'!E524,B524+1),"")</f>
        <v/>
      </c>
      <c r="D524" s="12" t="str">
        <f>IF('ASS START SYNC'!C524="SHOW",FIND(",",'ASS START SYNC'!E524,C524+1),"")</f>
        <v/>
      </c>
      <c r="E524" s="13" t="str">
        <f>IF('ASS START SYNC'!C524="SHOW",FIND(",,",'ASS START SYNC'!E524,1),"")</f>
        <v/>
      </c>
      <c r="F524" s="13" t="str">
        <f>IF('ASS START SYNC'!C524="SHOW",FIND(",,",'ASS START SYNC'!E524,E524+1),"")</f>
        <v/>
      </c>
      <c r="G524" s="11" t="str">
        <f>IF('ASS START SYNC'!C524="SHOW",LEFT('ASS START SYNC'!E524,B524),"")</f>
        <v/>
      </c>
      <c r="H524" s="12" t="str">
        <f>IF(AND('ASS START SYNC'!C524="SHOW",COUNTA('ASS START SYNC'!$E$4:'ASS START SYNC'!E523)=0),MID('ASS START SYNC'!E524,B524+1,C524-B524-1),IF(AND('ASS START SYNC'!C524="SHOW",COUNTA('ASS START SYNC'!$E$4:'ASS START SYNC'!E523)&lt;&gt;0),I523,""))</f>
        <v/>
      </c>
      <c r="I524" s="12" t="str">
        <f>IF('ASS START SYNC'!C524="SHOW",MID('ASS START SYNC'!E524,C524+1,D524-C524-1),I523)</f>
        <v/>
      </c>
      <c r="J524" s="11" t="str">
        <f>IF('ASS START SYNC'!C524="SHOW",MID('ASS START SYNC'!E524,D524+1,F524-D524+1),"")</f>
        <v/>
      </c>
      <c r="K524" s="11" t="str">
        <f>IF('ASS START SYNC'!C524="SHOW",MID('ASS START SYNC'!E524,F524+2,1000),"")</f>
        <v/>
      </c>
      <c r="M524" s="12"/>
      <c r="N524" s="14">
        <v>521</v>
      </c>
      <c r="O524" s="12" t="str">
        <f>IF('ASS END SYNC'!C524="SHOW",FIND(",",'ASS END SYNC'!E524,1),"")</f>
        <v/>
      </c>
      <c r="P524" s="12" t="str">
        <f>IF('ASS END SYNC'!C524="SHOW",FIND(",",'ASS END SYNC'!E524,O524+1),"")</f>
        <v/>
      </c>
      <c r="Q524" s="12" t="str">
        <f>IF('ASS END SYNC'!C524="SHOW",FIND(",",'ASS END SYNC'!E524,P524+1),"")</f>
        <v/>
      </c>
      <c r="R524" s="13" t="str">
        <f>IF('ASS END SYNC'!C524="SHOW",FIND(",,",'ASS END SYNC'!E524,1),"")</f>
        <v/>
      </c>
      <c r="S524" s="13" t="str">
        <f>IF('ASS END SYNC'!C524="SHOW",FIND(",,",'ASS END SYNC'!E524,R524+1),"")</f>
        <v/>
      </c>
      <c r="T524" s="11" t="str">
        <f>IF('ASS END SYNC'!C524="SHOW",LEFT('ASS END SYNC'!E524,O524),"")</f>
        <v/>
      </c>
      <c r="U524" s="12" t="str">
        <f>IF('ASS END SYNC'!C524="SHOW",MID('ASS END SYNC'!E524,O524+1,P524-O524-1),"")</f>
        <v/>
      </c>
      <c r="V524" s="12" t="str">
        <f>IF(AND('ASS END SYNC'!C524="SHOW",'ASS END SYNC'!C525="SHOW"),U525,IF(AND('ASS END SYNC'!C524="SHOW",'ASS END SYNC'!C525&lt;&gt;"SHOW"),MID('ASS END SYNC'!E524,O524+1,P524-O524-1),""))</f>
        <v/>
      </c>
      <c r="W524" s="11" t="str">
        <f>IF('ASS END SYNC'!C524="SHOW",MID('ASS END SYNC'!E524,Q524+1,S524-Q524+1),"")</f>
        <v/>
      </c>
      <c r="X524" s="11" t="str">
        <f>IF('ASS END SYNC'!C524="SHOW",MID('ASS END SYNC'!E524,S524+2,1000),"")</f>
        <v/>
      </c>
      <c r="Z524" s="12"/>
    </row>
    <row r="525" spans="1:26" x14ac:dyDescent="0.25">
      <c r="A525" s="14">
        <v>522</v>
      </c>
      <c r="B525" s="12" t="str">
        <f>IF('ASS START SYNC'!C525="SHOW",FIND(",",'ASS START SYNC'!E525,1),"")</f>
        <v/>
      </c>
      <c r="C525" s="12" t="str">
        <f>IF('ASS START SYNC'!C525="SHOW",FIND(",",'ASS START SYNC'!E525,B525+1),"")</f>
        <v/>
      </c>
      <c r="D525" s="12" t="str">
        <f>IF('ASS START SYNC'!C525="SHOW",FIND(",",'ASS START SYNC'!E525,C525+1),"")</f>
        <v/>
      </c>
      <c r="E525" s="13" t="str">
        <f>IF('ASS START SYNC'!C525="SHOW",FIND(",,",'ASS START SYNC'!E525,1),"")</f>
        <v/>
      </c>
      <c r="F525" s="13" t="str">
        <f>IF('ASS START SYNC'!C525="SHOW",FIND(",,",'ASS START SYNC'!E525,E525+1),"")</f>
        <v/>
      </c>
      <c r="G525" s="11" t="str">
        <f>IF('ASS START SYNC'!C525="SHOW",LEFT('ASS START SYNC'!E525,B525),"")</f>
        <v/>
      </c>
      <c r="H525" s="12" t="str">
        <f>IF(AND('ASS START SYNC'!C525="SHOW",COUNTA('ASS START SYNC'!$E$4:'ASS START SYNC'!E524)=0),MID('ASS START SYNC'!E525,B525+1,C525-B525-1),IF(AND('ASS START SYNC'!C525="SHOW",COUNTA('ASS START SYNC'!$E$4:'ASS START SYNC'!E524)&lt;&gt;0),I524,""))</f>
        <v/>
      </c>
      <c r="I525" s="12" t="str">
        <f>IF('ASS START SYNC'!C525="SHOW",MID('ASS START SYNC'!E525,C525+1,D525-C525-1),I524)</f>
        <v/>
      </c>
      <c r="J525" s="11" t="str">
        <f>IF('ASS START SYNC'!C525="SHOW",MID('ASS START SYNC'!E525,D525+1,F525-D525+1),"")</f>
        <v/>
      </c>
      <c r="K525" s="11" t="str">
        <f>IF('ASS START SYNC'!C525="SHOW",MID('ASS START SYNC'!E525,F525+2,1000),"")</f>
        <v/>
      </c>
      <c r="M525" s="12"/>
      <c r="N525" s="14">
        <v>522</v>
      </c>
      <c r="O525" s="12" t="str">
        <f>IF('ASS END SYNC'!C525="SHOW",FIND(",",'ASS END SYNC'!E525,1),"")</f>
        <v/>
      </c>
      <c r="P525" s="12" t="str">
        <f>IF('ASS END SYNC'!C525="SHOW",FIND(",",'ASS END SYNC'!E525,O525+1),"")</f>
        <v/>
      </c>
      <c r="Q525" s="12" t="str">
        <f>IF('ASS END SYNC'!C525="SHOW",FIND(",",'ASS END SYNC'!E525,P525+1),"")</f>
        <v/>
      </c>
      <c r="R525" s="13" t="str">
        <f>IF('ASS END SYNC'!C525="SHOW",FIND(",,",'ASS END SYNC'!E525,1),"")</f>
        <v/>
      </c>
      <c r="S525" s="13" t="str">
        <f>IF('ASS END SYNC'!C525="SHOW",FIND(",,",'ASS END SYNC'!E525,R525+1),"")</f>
        <v/>
      </c>
      <c r="T525" s="11" t="str">
        <f>IF('ASS END SYNC'!C525="SHOW",LEFT('ASS END SYNC'!E525,O525),"")</f>
        <v/>
      </c>
      <c r="U525" s="12" t="str">
        <f>IF('ASS END SYNC'!C525="SHOW",MID('ASS END SYNC'!E525,O525+1,P525-O525-1),"")</f>
        <v/>
      </c>
      <c r="V525" s="12" t="str">
        <f>IF(AND('ASS END SYNC'!C525="SHOW",'ASS END SYNC'!C526="SHOW"),U526,IF(AND('ASS END SYNC'!C525="SHOW",'ASS END SYNC'!C526&lt;&gt;"SHOW"),MID('ASS END SYNC'!E525,O525+1,P525-O525-1),""))</f>
        <v/>
      </c>
      <c r="W525" s="11" t="str">
        <f>IF('ASS END SYNC'!C525="SHOW",MID('ASS END SYNC'!E525,Q525+1,S525-Q525+1),"")</f>
        <v/>
      </c>
      <c r="X525" s="11" t="str">
        <f>IF('ASS END SYNC'!C525="SHOW",MID('ASS END SYNC'!E525,S525+2,1000),"")</f>
        <v/>
      </c>
      <c r="Z525" s="12"/>
    </row>
    <row r="526" spans="1:26" x14ac:dyDescent="0.25">
      <c r="A526" s="14">
        <v>523</v>
      </c>
      <c r="B526" s="12" t="str">
        <f>IF('ASS START SYNC'!C526="SHOW",FIND(",",'ASS START SYNC'!E526,1),"")</f>
        <v/>
      </c>
      <c r="C526" s="12" t="str">
        <f>IF('ASS START SYNC'!C526="SHOW",FIND(",",'ASS START SYNC'!E526,B526+1),"")</f>
        <v/>
      </c>
      <c r="D526" s="12" t="str">
        <f>IF('ASS START SYNC'!C526="SHOW",FIND(",",'ASS START SYNC'!E526,C526+1),"")</f>
        <v/>
      </c>
      <c r="E526" s="13" t="str">
        <f>IF('ASS START SYNC'!C526="SHOW",FIND(",,",'ASS START SYNC'!E526,1),"")</f>
        <v/>
      </c>
      <c r="F526" s="13" t="str">
        <f>IF('ASS START SYNC'!C526="SHOW",FIND(",,",'ASS START SYNC'!E526,E526+1),"")</f>
        <v/>
      </c>
      <c r="G526" s="11" t="str">
        <f>IF('ASS START SYNC'!C526="SHOW",LEFT('ASS START SYNC'!E526,B526),"")</f>
        <v/>
      </c>
      <c r="H526" s="12" t="str">
        <f>IF(AND('ASS START SYNC'!C526="SHOW",COUNTA('ASS START SYNC'!$E$4:'ASS START SYNC'!E525)=0),MID('ASS START SYNC'!E526,B526+1,C526-B526-1),IF(AND('ASS START SYNC'!C526="SHOW",COUNTA('ASS START SYNC'!$E$4:'ASS START SYNC'!E525)&lt;&gt;0),I525,""))</f>
        <v/>
      </c>
      <c r="I526" s="12" t="str">
        <f>IF('ASS START SYNC'!C526="SHOW",MID('ASS START SYNC'!E526,C526+1,D526-C526-1),I525)</f>
        <v/>
      </c>
      <c r="J526" s="11" t="str">
        <f>IF('ASS START SYNC'!C526="SHOW",MID('ASS START SYNC'!E526,D526+1,F526-D526+1),"")</f>
        <v/>
      </c>
      <c r="K526" s="11" t="str">
        <f>IF('ASS START SYNC'!C526="SHOW",MID('ASS START SYNC'!E526,F526+2,1000),"")</f>
        <v/>
      </c>
      <c r="M526" s="12"/>
      <c r="N526" s="14">
        <v>523</v>
      </c>
      <c r="O526" s="12" t="str">
        <f>IF('ASS END SYNC'!C526="SHOW",FIND(",",'ASS END SYNC'!E526,1),"")</f>
        <v/>
      </c>
      <c r="P526" s="12" t="str">
        <f>IF('ASS END SYNC'!C526="SHOW",FIND(",",'ASS END SYNC'!E526,O526+1),"")</f>
        <v/>
      </c>
      <c r="Q526" s="12" t="str">
        <f>IF('ASS END SYNC'!C526="SHOW",FIND(",",'ASS END SYNC'!E526,P526+1),"")</f>
        <v/>
      </c>
      <c r="R526" s="13" t="str">
        <f>IF('ASS END SYNC'!C526="SHOW",FIND(",,",'ASS END SYNC'!E526,1),"")</f>
        <v/>
      </c>
      <c r="S526" s="13" t="str">
        <f>IF('ASS END SYNC'!C526="SHOW",FIND(",,",'ASS END SYNC'!E526,R526+1),"")</f>
        <v/>
      </c>
      <c r="T526" s="11" t="str">
        <f>IF('ASS END SYNC'!C526="SHOW",LEFT('ASS END SYNC'!E526,O526),"")</f>
        <v/>
      </c>
      <c r="U526" s="12" t="str">
        <f>IF('ASS END SYNC'!C526="SHOW",MID('ASS END SYNC'!E526,O526+1,P526-O526-1),"")</f>
        <v/>
      </c>
      <c r="V526" s="12" t="str">
        <f>IF(AND('ASS END SYNC'!C526="SHOW",'ASS END SYNC'!C527="SHOW"),U527,IF(AND('ASS END SYNC'!C526="SHOW",'ASS END SYNC'!C527&lt;&gt;"SHOW"),MID('ASS END SYNC'!E526,O526+1,P526-O526-1),""))</f>
        <v/>
      </c>
      <c r="W526" s="11" t="str">
        <f>IF('ASS END SYNC'!C526="SHOW",MID('ASS END SYNC'!E526,Q526+1,S526-Q526+1),"")</f>
        <v/>
      </c>
      <c r="X526" s="11" t="str">
        <f>IF('ASS END SYNC'!C526="SHOW",MID('ASS END SYNC'!E526,S526+2,1000),"")</f>
        <v/>
      </c>
      <c r="Z526" s="12"/>
    </row>
    <row r="527" spans="1:26" x14ac:dyDescent="0.25">
      <c r="A527" s="14">
        <v>524</v>
      </c>
      <c r="B527" s="12" t="str">
        <f>IF('ASS START SYNC'!C527="SHOW",FIND(",",'ASS START SYNC'!E527,1),"")</f>
        <v/>
      </c>
      <c r="C527" s="12" t="str">
        <f>IF('ASS START SYNC'!C527="SHOW",FIND(",",'ASS START SYNC'!E527,B527+1),"")</f>
        <v/>
      </c>
      <c r="D527" s="12" t="str">
        <f>IF('ASS START SYNC'!C527="SHOW",FIND(",",'ASS START SYNC'!E527,C527+1),"")</f>
        <v/>
      </c>
      <c r="E527" s="13" t="str">
        <f>IF('ASS START SYNC'!C527="SHOW",FIND(",,",'ASS START SYNC'!E527,1),"")</f>
        <v/>
      </c>
      <c r="F527" s="13" t="str">
        <f>IF('ASS START SYNC'!C527="SHOW",FIND(",,",'ASS START SYNC'!E527,E527+1),"")</f>
        <v/>
      </c>
      <c r="G527" s="11" t="str">
        <f>IF('ASS START SYNC'!C527="SHOW",LEFT('ASS START SYNC'!E527,B527),"")</f>
        <v/>
      </c>
      <c r="H527" s="12" t="str">
        <f>IF(AND('ASS START SYNC'!C527="SHOW",COUNTA('ASS START SYNC'!$E$4:'ASS START SYNC'!E526)=0),MID('ASS START SYNC'!E527,B527+1,C527-B527-1),IF(AND('ASS START SYNC'!C527="SHOW",COUNTA('ASS START SYNC'!$E$4:'ASS START SYNC'!E526)&lt;&gt;0),I526,""))</f>
        <v/>
      </c>
      <c r="I527" s="12" t="str">
        <f>IF('ASS START SYNC'!C527="SHOW",MID('ASS START SYNC'!E527,C527+1,D527-C527-1),I526)</f>
        <v/>
      </c>
      <c r="J527" s="11" t="str">
        <f>IF('ASS START SYNC'!C527="SHOW",MID('ASS START SYNC'!E527,D527+1,F527-D527+1),"")</f>
        <v/>
      </c>
      <c r="K527" s="11" t="str">
        <f>IF('ASS START SYNC'!C527="SHOW",MID('ASS START SYNC'!E527,F527+2,1000),"")</f>
        <v/>
      </c>
      <c r="M527" s="12"/>
      <c r="N527" s="14">
        <v>524</v>
      </c>
      <c r="O527" s="12" t="str">
        <f>IF('ASS END SYNC'!C527="SHOW",FIND(",",'ASS END SYNC'!E527,1),"")</f>
        <v/>
      </c>
      <c r="P527" s="12" t="str">
        <f>IF('ASS END SYNC'!C527="SHOW",FIND(",",'ASS END SYNC'!E527,O527+1),"")</f>
        <v/>
      </c>
      <c r="Q527" s="12" t="str">
        <f>IF('ASS END SYNC'!C527="SHOW",FIND(",",'ASS END SYNC'!E527,P527+1),"")</f>
        <v/>
      </c>
      <c r="R527" s="13" t="str">
        <f>IF('ASS END SYNC'!C527="SHOW",FIND(",,",'ASS END SYNC'!E527,1),"")</f>
        <v/>
      </c>
      <c r="S527" s="13" t="str">
        <f>IF('ASS END SYNC'!C527="SHOW",FIND(",,",'ASS END SYNC'!E527,R527+1),"")</f>
        <v/>
      </c>
      <c r="T527" s="11" t="str">
        <f>IF('ASS END SYNC'!C527="SHOW",LEFT('ASS END SYNC'!E527,O527),"")</f>
        <v/>
      </c>
      <c r="U527" s="12" t="str">
        <f>IF('ASS END SYNC'!C527="SHOW",MID('ASS END SYNC'!E527,O527+1,P527-O527-1),"")</f>
        <v/>
      </c>
      <c r="V527" s="12" t="str">
        <f>IF(AND('ASS END SYNC'!C527="SHOW",'ASS END SYNC'!C528="SHOW"),U528,IF(AND('ASS END SYNC'!C527="SHOW",'ASS END SYNC'!C528&lt;&gt;"SHOW"),MID('ASS END SYNC'!E527,O527+1,P527-O527-1),""))</f>
        <v/>
      </c>
      <c r="W527" s="11" t="str">
        <f>IF('ASS END SYNC'!C527="SHOW",MID('ASS END SYNC'!E527,Q527+1,S527-Q527+1),"")</f>
        <v/>
      </c>
      <c r="X527" s="11" t="str">
        <f>IF('ASS END SYNC'!C527="SHOW",MID('ASS END SYNC'!E527,S527+2,1000),"")</f>
        <v/>
      </c>
      <c r="Z527" s="12"/>
    </row>
    <row r="528" spans="1:26" x14ac:dyDescent="0.25">
      <c r="A528" s="14">
        <v>525</v>
      </c>
      <c r="B528" s="12" t="str">
        <f>IF('ASS START SYNC'!C528="SHOW",FIND(",",'ASS START SYNC'!E528,1),"")</f>
        <v/>
      </c>
      <c r="C528" s="12" t="str">
        <f>IF('ASS START SYNC'!C528="SHOW",FIND(",",'ASS START SYNC'!E528,B528+1),"")</f>
        <v/>
      </c>
      <c r="D528" s="12" t="str">
        <f>IF('ASS START SYNC'!C528="SHOW",FIND(",",'ASS START SYNC'!E528,C528+1),"")</f>
        <v/>
      </c>
      <c r="E528" s="13" t="str">
        <f>IF('ASS START SYNC'!C528="SHOW",FIND(",,",'ASS START SYNC'!E528,1),"")</f>
        <v/>
      </c>
      <c r="F528" s="13" t="str">
        <f>IF('ASS START SYNC'!C528="SHOW",FIND(",,",'ASS START SYNC'!E528,E528+1),"")</f>
        <v/>
      </c>
      <c r="G528" s="11" t="str">
        <f>IF('ASS START SYNC'!C528="SHOW",LEFT('ASS START SYNC'!E528,B528),"")</f>
        <v/>
      </c>
      <c r="H528" s="12" t="str">
        <f>IF(AND('ASS START SYNC'!C528="SHOW",COUNTA('ASS START SYNC'!$E$4:'ASS START SYNC'!E527)=0),MID('ASS START SYNC'!E528,B528+1,C528-B528-1),IF(AND('ASS START SYNC'!C528="SHOW",COUNTA('ASS START SYNC'!$E$4:'ASS START SYNC'!E527)&lt;&gt;0),I527,""))</f>
        <v/>
      </c>
      <c r="I528" s="12" t="str">
        <f>IF('ASS START SYNC'!C528="SHOW",MID('ASS START SYNC'!E528,C528+1,D528-C528-1),I527)</f>
        <v/>
      </c>
      <c r="J528" s="11" t="str">
        <f>IF('ASS START SYNC'!C528="SHOW",MID('ASS START SYNC'!E528,D528+1,F528-D528+1),"")</f>
        <v/>
      </c>
      <c r="K528" s="11" t="str">
        <f>IF('ASS START SYNC'!C528="SHOW",MID('ASS START SYNC'!E528,F528+2,1000),"")</f>
        <v/>
      </c>
      <c r="M528" s="12"/>
      <c r="N528" s="14">
        <v>525</v>
      </c>
      <c r="O528" s="12" t="str">
        <f>IF('ASS END SYNC'!C528="SHOW",FIND(",",'ASS END SYNC'!E528,1),"")</f>
        <v/>
      </c>
      <c r="P528" s="12" t="str">
        <f>IF('ASS END SYNC'!C528="SHOW",FIND(",",'ASS END SYNC'!E528,O528+1),"")</f>
        <v/>
      </c>
      <c r="Q528" s="12" t="str">
        <f>IF('ASS END SYNC'!C528="SHOW",FIND(",",'ASS END SYNC'!E528,P528+1),"")</f>
        <v/>
      </c>
      <c r="R528" s="13" t="str">
        <f>IF('ASS END SYNC'!C528="SHOW",FIND(",,",'ASS END SYNC'!E528,1),"")</f>
        <v/>
      </c>
      <c r="S528" s="13" t="str">
        <f>IF('ASS END SYNC'!C528="SHOW",FIND(",,",'ASS END SYNC'!E528,R528+1),"")</f>
        <v/>
      </c>
      <c r="T528" s="11" t="str">
        <f>IF('ASS END SYNC'!C528="SHOW",LEFT('ASS END SYNC'!E528,O528),"")</f>
        <v/>
      </c>
      <c r="U528" s="12" t="str">
        <f>IF('ASS END SYNC'!C528="SHOW",MID('ASS END SYNC'!E528,O528+1,P528-O528-1),"")</f>
        <v/>
      </c>
      <c r="V528" s="12" t="str">
        <f>IF(AND('ASS END SYNC'!C528="SHOW",'ASS END SYNC'!C529="SHOW"),U529,IF(AND('ASS END SYNC'!C528="SHOW",'ASS END SYNC'!C529&lt;&gt;"SHOW"),MID('ASS END SYNC'!E528,O528+1,P528-O528-1),""))</f>
        <v/>
      </c>
      <c r="W528" s="11" t="str">
        <f>IF('ASS END SYNC'!C528="SHOW",MID('ASS END SYNC'!E528,Q528+1,S528-Q528+1),"")</f>
        <v/>
      </c>
      <c r="X528" s="11" t="str">
        <f>IF('ASS END SYNC'!C528="SHOW",MID('ASS END SYNC'!E528,S528+2,1000),"")</f>
        <v/>
      </c>
      <c r="Z528" s="12"/>
    </row>
    <row r="529" spans="1:26" x14ac:dyDescent="0.25">
      <c r="A529" s="14">
        <v>526</v>
      </c>
      <c r="B529" s="12" t="str">
        <f>IF('ASS START SYNC'!C529="SHOW",FIND(",",'ASS START SYNC'!E529,1),"")</f>
        <v/>
      </c>
      <c r="C529" s="12" t="str">
        <f>IF('ASS START SYNC'!C529="SHOW",FIND(",",'ASS START SYNC'!E529,B529+1),"")</f>
        <v/>
      </c>
      <c r="D529" s="12" t="str">
        <f>IF('ASS START SYNC'!C529="SHOW",FIND(",",'ASS START SYNC'!E529,C529+1),"")</f>
        <v/>
      </c>
      <c r="E529" s="13" t="str">
        <f>IF('ASS START SYNC'!C529="SHOW",FIND(",,",'ASS START SYNC'!E529,1),"")</f>
        <v/>
      </c>
      <c r="F529" s="13" t="str">
        <f>IF('ASS START SYNC'!C529="SHOW",FIND(",,",'ASS START SYNC'!E529,E529+1),"")</f>
        <v/>
      </c>
      <c r="G529" s="11" t="str">
        <f>IF('ASS START SYNC'!C529="SHOW",LEFT('ASS START SYNC'!E529,B529),"")</f>
        <v/>
      </c>
      <c r="H529" s="12" t="str">
        <f>IF(AND('ASS START SYNC'!C529="SHOW",COUNTA('ASS START SYNC'!$E$4:'ASS START SYNC'!E528)=0),MID('ASS START SYNC'!E529,B529+1,C529-B529-1),IF(AND('ASS START SYNC'!C529="SHOW",COUNTA('ASS START SYNC'!$E$4:'ASS START SYNC'!E528)&lt;&gt;0),I528,""))</f>
        <v/>
      </c>
      <c r="I529" s="12" t="str">
        <f>IF('ASS START SYNC'!C529="SHOW",MID('ASS START SYNC'!E529,C529+1,D529-C529-1),I528)</f>
        <v/>
      </c>
      <c r="J529" s="11" t="str">
        <f>IF('ASS START SYNC'!C529="SHOW",MID('ASS START SYNC'!E529,D529+1,F529-D529+1),"")</f>
        <v/>
      </c>
      <c r="K529" s="11" t="str">
        <f>IF('ASS START SYNC'!C529="SHOW",MID('ASS START SYNC'!E529,F529+2,1000),"")</f>
        <v/>
      </c>
      <c r="M529" s="12"/>
      <c r="N529" s="14">
        <v>526</v>
      </c>
      <c r="O529" s="12" t="str">
        <f>IF('ASS END SYNC'!C529="SHOW",FIND(",",'ASS END SYNC'!E529,1),"")</f>
        <v/>
      </c>
      <c r="P529" s="12" t="str">
        <f>IF('ASS END SYNC'!C529="SHOW",FIND(",",'ASS END SYNC'!E529,O529+1),"")</f>
        <v/>
      </c>
      <c r="Q529" s="12" t="str">
        <f>IF('ASS END SYNC'!C529="SHOW",FIND(",",'ASS END SYNC'!E529,P529+1),"")</f>
        <v/>
      </c>
      <c r="R529" s="13" t="str">
        <f>IF('ASS END SYNC'!C529="SHOW",FIND(",,",'ASS END SYNC'!E529,1),"")</f>
        <v/>
      </c>
      <c r="S529" s="13" t="str">
        <f>IF('ASS END SYNC'!C529="SHOW",FIND(",,",'ASS END SYNC'!E529,R529+1),"")</f>
        <v/>
      </c>
      <c r="T529" s="11" t="str">
        <f>IF('ASS END SYNC'!C529="SHOW",LEFT('ASS END SYNC'!E529,O529),"")</f>
        <v/>
      </c>
      <c r="U529" s="12" t="str">
        <f>IF('ASS END SYNC'!C529="SHOW",MID('ASS END SYNC'!E529,O529+1,P529-O529-1),"")</f>
        <v/>
      </c>
      <c r="V529" s="12" t="str">
        <f>IF(AND('ASS END SYNC'!C529="SHOW",'ASS END SYNC'!C530="SHOW"),U530,IF(AND('ASS END SYNC'!C529="SHOW",'ASS END SYNC'!C530&lt;&gt;"SHOW"),MID('ASS END SYNC'!E529,O529+1,P529-O529-1),""))</f>
        <v/>
      </c>
      <c r="W529" s="11" t="str">
        <f>IF('ASS END SYNC'!C529="SHOW",MID('ASS END SYNC'!E529,Q529+1,S529-Q529+1),"")</f>
        <v/>
      </c>
      <c r="X529" s="11" t="str">
        <f>IF('ASS END SYNC'!C529="SHOW",MID('ASS END SYNC'!E529,S529+2,1000),"")</f>
        <v/>
      </c>
      <c r="Z529" s="12"/>
    </row>
    <row r="530" spans="1:26" x14ac:dyDescent="0.25">
      <c r="A530" s="14">
        <v>527</v>
      </c>
      <c r="B530" s="12" t="str">
        <f>IF('ASS START SYNC'!C530="SHOW",FIND(",",'ASS START SYNC'!E530,1),"")</f>
        <v/>
      </c>
      <c r="C530" s="12" t="str">
        <f>IF('ASS START SYNC'!C530="SHOW",FIND(",",'ASS START SYNC'!E530,B530+1),"")</f>
        <v/>
      </c>
      <c r="D530" s="12" t="str">
        <f>IF('ASS START SYNC'!C530="SHOW",FIND(",",'ASS START SYNC'!E530,C530+1),"")</f>
        <v/>
      </c>
      <c r="E530" s="13" t="str">
        <f>IF('ASS START SYNC'!C530="SHOW",FIND(",,",'ASS START SYNC'!E530,1),"")</f>
        <v/>
      </c>
      <c r="F530" s="13" t="str">
        <f>IF('ASS START SYNC'!C530="SHOW",FIND(",,",'ASS START SYNC'!E530,E530+1),"")</f>
        <v/>
      </c>
      <c r="G530" s="11" t="str">
        <f>IF('ASS START SYNC'!C530="SHOW",LEFT('ASS START SYNC'!E530,B530),"")</f>
        <v/>
      </c>
      <c r="H530" s="12" t="str">
        <f>IF(AND('ASS START SYNC'!C530="SHOW",COUNTA('ASS START SYNC'!$E$4:'ASS START SYNC'!E529)=0),MID('ASS START SYNC'!E530,B530+1,C530-B530-1),IF(AND('ASS START SYNC'!C530="SHOW",COUNTA('ASS START SYNC'!$E$4:'ASS START SYNC'!E529)&lt;&gt;0),I529,""))</f>
        <v/>
      </c>
      <c r="I530" s="12" t="str">
        <f>IF('ASS START SYNC'!C530="SHOW",MID('ASS START SYNC'!E530,C530+1,D530-C530-1),I529)</f>
        <v/>
      </c>
      <c r="J530" s="11" t="str">
        <f>IF('ASS START SYNC'!C530="SHOW",MID('ASS START SYNC'!E530,D530+1,F530-D530+1),"")</f>
        <v/>
      </c>
      <c r="K530" s="11" t="str">
        <f>IF('ASS START SYNC'!C530="SHOW",MID('ASS START SYNC'!E530,F530+2,1000),"")</f>
        <v/>
      </c>
      <c r="M530" s="12"/>
      <c r="N530" s="14">
        <v>527</v>
      </c>
      <c r="O530" s="12" t="str">
        <f>IF('ASS END SYNC'!C530="SHOW",FIND(",",'ASS END SYNC'!E530,1),"")</f>
        <v/>
      </c>
      <c r="P530" s="12" t="str">
        <f>IF('ASS END SYNC'!C530="SHOW",FIND(",",'ASS END SYNC'!E530,O530+1),"")</f>
        <v/>
      </c>
      <c r="Q530" s="12" t="str">
        <f>IF('ASS END SYNC'!C530="SHOW",FIND(",",'ASS END SYNC'!E530,P530+1),"")</f>
        <v/>
      </c>
      <c r="R530" s="13" t="str">
        <f>IF('ASS END SYNC'!C530="SHOW",FIND(",,",'ASS END SYNC'!E530,1),"")</f>
        <v/>
      </c>
      <c r="S530" s="13" t="str">
        <f>IF('ASS END SYNC'!C530="SHOW",FIND(",,",'ASS END SYNC'!E530,R530+1),"")</f>
        <v/>
      </c>
      <c r="T530" s="11" t="str">
        <f>IF('ASS END SYNC'!C530="SHOW",LEFT('ASS END SYNC'!E530,O530),"")</f>
        <v/>
      </c>
      <c r="U530" s="12" t="str">
        <f>IF('ASS END SYNC'!C530="SHOW",MID('ASS END SYNC'!E530,O530+1,P530-O530-1),"")</f>
        <v/>
      </c>
      <c r="V530" s="12" t="str">
        <f>IF(AND('ASS END SYNC'!C530="SHOW",'ASS END SYNC'!C531="SHOW"),U531,IF(AND('ASS END SYNC'!C530="SHOW",'ASS END SYNC'!C531&lt;&gt;"SHOW"),MID('ASS END SYNC'!E530,O530+1,P530-O530-1),""))</f>
        <v/>
      </c>
      <c r="W530" s="11" t="str">
        <f>IF('ASS END SYNC'!C530="SHOW",MID('ASS END SYNC'!E530,Q530+1,S530-Q530+1),"")</f>
        <v/>
      </c>
      <c r="X530" s="11" t="str">
        <f>IF('ASS END SYNC'!C530="SHOW",MID('ASS END SYNC'!E530,S530+2,1000),"")</f>
        <v/>
      </c>
      <c r="Z530" s="12"/>
    </row>
    <row r="531" spans="1:26" x14ac:dyDescent="0.25">
      <c r="A531" s="14">
        <v>528</v>
      </c>
      <c r="B531" s="12" t="str">
        <f>IF('ASS START SYNC'!C531="SHOW",FIND(",",'ASS START SYNC'!E531,1),"")</f>
        <v/>
      </c>
      <c r="C531" s="12" t="str">
        <f>IF('ASS START SYNC'!C531="SHOW",FIND(",",'ASS START SYNC'!E531,B531+1),"")</f>
        <v/>
      </c>
      <c r="D531" s="12" t="str">
        <f>IF('ASS START SYNC'!C531="SHOW",FIND(",",'ASS START SYNC'!E531,C531+1),"")</f>
        <v/>
      </c>
      <c r="E531" s="13" t="str">
        <f>IF('ASS START SYNC'!C531="SHOW",FIND(",,",'ASS START SYNC'!E531,1),"")</f>
        <v/>
      </c>
      <c r="F531" s="13" t="str">
        <f>IF('ASS START SYNC'!C531="SHOW",FIND(",,",'ASS START SYNC'!E531,E531+1),"")</f>
        <v/>
      </c>
      <c r="G531" s="11" t="str">
        <f>IF('ASS START SYNC'!C531="SHOW",LEFT('ASS START SYNC'!E531,B531),"")</f>
        <v/>
      </c>
      <c r="H531" s="12" t="str">
        <f>IF(AND('ASS START SYNC'!C531="SHOW",COUNTA('ASS START SYNC'!$E$4:'ASS START SYNC'!E530)=0),MID('ASS START SYNC'!E531,B531+1,C531-B531-1),IF(AND('ASS START SYNC'!C531="SHOW",COUNTA('ASS START SYNC'!$E$4:'ASS START SYNC'!E530)&lt;&gt;0),I530,""))</f>
        <v/>
      </c>
      <c r="I531" s="12" t="str">
        <f>IF('ASS START SYNC'!C531="SHOW",MID('ASS START SYNC'!E531,C531+1,D531-C531-1),I530)</f>
        <v/>
      </c>
      <c r="J531" s="11" t="str">
        <f>IF('ASS START SYNC'!C531="SHOW",MID('ASS START SYNC'!E531,D531+1,F531-D531+1),"")</f>
        <v/>
      </c>
      <c r="K531" s="11" t="str">
        <f>IF('ASS START SYNC'!C531="SHOW",MID('ASS START SYNC'!E531,F531+2,1000),"")</f>
        <v/>
      </c>
      <c r="M531" s="12"/>
      <c r="N531" s="14">
        <v>528</v>
      </c>
      <c r="O531" s="12" t="str">
        <f>IF('ASS END SYNC'!C531="SHOW",FIND(",",'ASS END SYNC'!E531,1),"")</f>
        <v/>
      </c>
      <c r="P531" s="12" t="str">
        <f>IF('ASS END SYNC'!C531="SHOW",FIND(",",'ASS END SYNC'!E531,O531+1),"")</f>
        <v/>
      </c>
      <c r="Q531" s="12" t="str">
        <f>IF('ASS END SYNC'!C531="SHOW",FIND(",",'ASS END SYNC'!E531,P531+1),"")</f>
        <v/>
      </c>
      <c r="R531" s="13" t="str">
        <f>IF('ASS END SYNC'!C531="SHOW",FIND(",,",'ASS END SYNC'!E531,1),"")</f>
        <v/>
      </c>
      <c r="S531" s="13" t="str">
        <f>IF('ASS END SYNC'!C531="SHOW",FIND(",,",'ASS END SYNC'!E531,R531+1),"")</f>
        <v/>
      </c>
      <c r="T531" s="11" t="str">
        <f>IF('ASS END SYNC'!C531="SHOW",LEFT('ASS END SYNC'!E531,O531),"")</f>
        <v/>
      </c>
      <c r="U531" s="12" t="str">
        <f>IF('ASS END SYNC'!C531="SHOW",MID('ASS END SYNC'!E531,O531+1,P531-O531-1),"")</f>
        <v/>
      </c>
      <c r="V531" s="12" t="str">
        <f>IF(AND('ASS END SYNC'!C531="SHOW",'ASS END SYNC'!C532="SHOW"),U532,IF(AND('ASS END SYNC'!C531="SHOW",'ASS END SYNC'!C532&lt;&gt;"SHOW"),MID('ASS END SYNC'!E531,O531+1,P531-O531-1),""))</f>
        <v/>
      </c>
      <c r="W531" s="11" t="str">
        <f>IF('ASS END SYNC'!C531="SHOW",MID('ASS END SYNC'!E531,Q531+1,S531-Q531+1),"")</f>
        <v/>
      </c>
      <c r="X531" s="11" t="str">
        <f>IF('ASS END SYNC'!C531="SHOW",MID('ASS END SYNC'!E531,S531+2,1000),"")</f>
        <v/>
      </c>
      <c r="Z531" s="12"/>
    </row>
    <row r="532" spans="1:26" x14ac:dyDescent="0.25">
      <c r="A532" s="14">
        <v>529</v>
      </c>
      <c r="B532" s="12" t="str">
        <f>IF('ASS START SYNC'!C532="SHOW",FIND(",",'ASS START SYNC'!E532,1),"")</f>
        <v/>
      </c>
      <c r="C532" s="12" t="str">
        <f>IF('ASS START SYNC'!C532="SHOW",FIND(",",'ASS START SYNC'!E532,B532+1),"")</f>
        <v/>
      </c>
      <c r="D532" s="12" t="str">
        <f>IF('ASS START SYNC'!C532="SHOW",FIND(",",'ASS START SYNC'!E532,C532+1),"")</f>
        <v/>
      </c>
      <c r="E532" s="13" t="str">
        <f>IF('ASS START SYNC'!C532="SHOW",FIND(",,",'ASS START SYNC'!E532,1),"")</f>
        <v/>
      </c>
      <c r="F532" s="13" t="str">
        <f>IF('ASS START SYNC'!C532="SHOW",FIND(",,",'ASS START SYNC'!E532,E532+1),"")</f>
        <v/>
      </c>
      <c r="G532" s="11" t="str">
        <f>IF('ASS START SYNC'!C532="SHOW",LEFT('ASS START SYNC'!E532,B532),"")</f>
        <v/>
      </c>
      <c r="H532" s="12" t="str">
        <f>IF(AND('ASS START SYNC'!C532="SHOW",COUNTA('ASS START SYNC'!$E$4:'ASS START SYNC'!E531)=0),MID('ASS START SYNC'!E532,B532+1,C532-B532-1),IF(AND('ASS START SYNC'!C532="SHOW",COUNTA('ASS START SYNC'!$E$4:'ASS START SYNC'!E531)&lt;&gt;0),I531,""))</f>
        <v/>
      </c>
      <c r="I532" s="12" t="str">
        <f>IF('ASS START SYNC'!C532="SHOW",MID('ASS START SYNC'!E532,C532+1,D532-C532-1),I531)</f>
        <v/>
      </c>
      <c r="J532" s="11" t="str">
        <f>IF('ASS START SYNC'!C532="SHOW",MID('ASS START SYNC'!E532,D532+1,F532-D532+1),"")</f>
        <v/>
      </c>
      <c r="K532" s="11" t="str">
        <f>IF('ASS START SYNC'!C532="SHOW",MID('ASS START SYNC'!E532,F532+2,1000),"")</f>
        <v/>
      </c>
      <c r="M532" s="12"/>
      <c r="N532" s="14">
        <v>529</v>
      </c>
      <c r="O532" s="12" t="str">
        <f>IF('ASS END SYNC'!C532="SHOW",FIND(",",'ASS END SYNC'!E532,1),"")</f>
        <v/>
      </c>
      <c r="P532" s="12" t="str">
        <f>IF('ASS END SYNC'!C532="SHOW",FIND(",",'ASS END SYNC'!E532,O532+1),"")</f>
        <v/>
      </c>
      <c r="Q532" s="12" t="str">
        <f>IF('ASS END SYNC'!C532="SHOW",FIND(",",'ASS END SYNC'!E532,P532+1),"")</f>
        <v/>
      </c>
      <c r="R532" s="13" t="str">
        <f>IF('ASS END SYNC'!C532="SHOW",FIND(",,",'ASS END SYNC'!E532,1),"")</f>
        <v/>
      </c>
      <c r="S532" s="13" t="str">
        <f>IF('ASS END SYNC'!C532="SHOW",FIND(",,",'ASS END SYNC'!E532,R532+1),"")</f>
        <v/>
      </c>
      <c r="T532" s="11" t="str">
        <f>IF('ASS END SYNC'!C532="SHOW",LEFT('ASS END SYNC'!E532,O532),"")</f>
        <v/>
      </c>
      <c r="U532" s="12" t="str">
        <f>IF('ASS END SYNC'!C532="SHOW",MID('ASS END SYNC'!E532,O532+1,P532-O532-1),"")</f>
        <v/>
      </c>
      <c r="V532" s="12" t="str">
        <f>IF(AND('ASS END SYNC'!C532="SHOW",'ASS END SYNC'!C533="SHOW"),U533,IF(AND('ASS END SYNC'!C532="SHOW",'ASS END SYNC'!C533&lt;&gt;"SHOW"),MID('ASS END SYNC'!E532,O532+1,P532-O532-1),""))</f>
        <v/>
      </c>
      <c r="W532" s="11" t="str">
        <f>IF('ASS END SYNC'!C532="SHOW",MID('ASS END SYNC'!E532,Q532+1,S532-Q532+1),"")</f>
        <v/>
      </c>
      <c r="X532" s="11" t="str">
        <f>IF('ASS END SYNC'!C532="SHOW",MID('ASS END SYNC'!E532,S532+2,1000),"")</f>
        <v/>
      </c>
      <c r="Z532" s="12"/>
    </row>
    <row r="533" spans="1:26" x14ac:dyDescent="0.25">
      <c r="A533" s="14">
        <v>530</v>
      </c>
      <c r="B533" s="12" t="str">
        <f>IF('ASS START SYNC'!C533="SHOW",FIND(",",'ASS START SYNC'!E533,1),"")</f>
        <v/>
      </c>
      <c r="C533" s="12" t="str">
        <f>IF('ASS START SYNC'!C533="SHOW",FIND(",",'ASS START SYNC'!E533,B533+1),"")</f>
        <v/>
      </c>
      <c r="D533" s="12" t="str">
        <f>IF('ASS START SYNC'!C533="SHOW",FIND(",",'ASS START SYNC'!E533,C533+1),"")</f>
        <v/>
      </c>
      <c r="E533" s="13" t="str">
        <f>IF('ASS START SYNC'!C533="SHOW",FIND(",,",'ASS START SYNC'!E533,1),"")</f>
        <v/>
      </c>
      <c r="F533" s="13" t="str">
        <f>IF('ASS START SYNC'!C533="SHOW",FIND(",,",'ASS START SYNC'!E533,E533+1),"")</f>
        <v/>
      </c>
      <c r="G533" s="11" t="str">
        <f>IF('ASS START SYNC'!C533="SHOW",LEFT('ASS START SYNC'!E533,B533),"")</f>
        <v/>
      </c>
      <c r="H533" s="12" t="str">
        <f>IF(AND('ASS START SYNC'!C533="SHOW",COUNTA('ASS START SYNC'!$E$4:'ASS START SYNC'!E532)=0),MID('ASS START SYNC'!E533,B533+1,C533-B533-1),IF(AND('ASS START SYNC'!C533="SHOW",COUNTA('ASS START SYNC'!$E$4:'ASS START SYNC'!E532)&lt;&gt;0),I532,""))</f>
        <v/>
      </c>
      <c r="I533" s="12" t="str">
        <f>IF('ASS START SYNC'!C533="SHOW",MID('ASS START SYNC'!E533,C533+1,D533-C533-1),I532)</f>
        <v/>
      </c>
      <c r="J533" s="11" t="str">
        <f>IF('ASS START SYNC'!C533="SHOW",MID('ASS START SYNC'!E533,D533+1,F533-D533+1),"")</f>
        <v/>
      </c>
      <c r="K533" s="11" t="str">
        <f>IF('ASS START SYNC'!C533="SHOW",MID('ASS START SYNC'!E533,F533+2,1000),"")</f>
        <v/>
      </c>
      <c r="M533" s="12"/>
      <c r="N533" s="14">
        <v>530</v>
      </c>
      <c r="O533" s="12" t="str">
        <f>IF('ASS END SYNC'!C533="SHOW",FIND(",",'ASS END SYNC'!E533,1),"")</f>
        <v/>
      </c>
      <c r="P533" s="12" t="str">
        <f>IF('ASS END SYNC'!C533="SHOW",FIND(",",'ASS END SYNC'!E533,O533+1),"")</f>
        <v/>
      </c>
      <c r="Q533" s="12" t="str">
        <f>IF('ASS END SYNC'!C533="SHOW",FIND(",",'ASS END SYNC'!E533,P533+1),"")</f>
        <v/>
      </c>
      <c r="R533" s="13" t="str">
        <f>IF('ASS END SYNC'!C533="SHOW",FIND(",,",'ASS END SYNC'!E533,1),"")</f>
        <v/>
      </c>
      <c r="S533" s="13" t="str">
        <f>IF('ASS END SYNC'!C533="SHOW",FIND(",,",'ASS END SYNC'!E533,R533+1),"")</f>
        <v/>
      </c>
      <c r="T533" s="11" t="str">
        <f>IF('ASS END SYNC'!C533="SHOW",LEFT('ASS END SYNC'!E533,O533),"")</f>
        <v/>
      </c>
      <c r="U533" s="12" t="str">
        <f>IF('ASS END SYNC'!C533="SHOW",MID('ASS END SYNC'!E533,O533+1,P533-O533-1),"")</f>
        <v/>
      </c>
      <c r="V533" s="12" t="str">
        <f>IF(AND('ASS END SYNC'!C533="SHOW",'ASS END SYNC'!C534="SHOW"),U534,IF(AND('ASS END SYNC'!C533="SHOW",'ASS END SYNC'!C534&lt;&gt;"SHOW"),MID('ASS END SYNC'!E533,O533+1,P533-O533-1),""))</f>
        <v/>
      </c>
      <c r="W533" s="11" t="str">
        <f>IF('ASS END SYNC'!C533="SHOW",MID('ASS END SYNC'!E533,Q533+1,S533-Q533+1),"")</f>
        <v/>
      </c>
      <c r="X533" s="11" t="str">
        <f>IF('ASS END SYNC'!C533="SHOW",MID('ASS END SYNC'!E533,S533+2,1000),"")</f>
        <v/>
      </c>
      <c r="Z533" s="12"/>
    </row>
    <row r="534" spans="1:26" x14ac:dyDescent="0.25">
      <c r="A534" s="14">
        <v>531</v>
      </c>
      <c r="B534" s="12" t="str">
        <f>IF('ASS START SYNC'!C534="SHOW",FIND(",",'ASS START SYNC'!E534,1),"")</f>
        <v/>
      </c>
      <c r="C534" s="12" t="str">
        <f>IF('ASS START SYNC'!C534="SHOW",FIND(",",'ASS START SYNC'!E534,B534+1),"")</f>
        <v/>
      </c>
      <c r="D534" s="12" t="str">
        <f>IF('ASS START SYNC'!C534="SHOW",FIND(",",'ASS START SYNC'!E534,C534+1),"")</f>
        <v/>
      </c>
      <c r="E534" s="13" t="str">
        <f>IF('ASS START SYNC'!C534="SHOW",FIND(",,",'ASS START SYNC'!E534,1),"")</f>
        <v/>
      </c>
      <c r="F534" s="13" t="str">
        <f>IF('ASS START SYNC'!C534="SHOW",FIND(",,",'ASS START SYNC'!E534,E534+1),"")</f>
        <v/>
      </c>
      <c r="G534" s="11" t="str">
        <f>IF('ASS START SYNC'!C534="SHOW",LEFT('ASS START SYNC'!E534,B534),"")</f>
        <v/>
      </c>
      <c r="H534" s="12" t="str">
        <f>IF(AND('ASS START SYNC'!C534="SHOW",COUNTA('ASS START SYNC'!$E$4:'ASS START SYNC'!E533)=0),MID('ASS START SYNC'!E534,B534+1,C534-B534-1),IF(AND('ASS START SYNC'!C534="SHOW",COUNTA('ASS START SYNC'!$E$4:'ASS START SYNC'!E533)&lt;&gt;0),I533,""))</f>
        <v/>
      </c>
      <c r="I534" s="12" t="str">
        <f>IF('ASS START SYNC'!C534="SHOW",MID('ASS START SYNC'!E534,C534+1,D534-C534-1),I533)</f>
        <v/>
      </c>
      <c r="J534" s="11" t="str">
        <f>IF('ASS START SYNC'!C534="SHOW",MID('ASS START SYNC'!E534,D534+1,F534-D534+1),"")</f>
        <v/>
      </c>
      <c r="K534" s="11" t="str">
        <f>IF('ASS START SYNC'!C534="SHOW",MID('ASS START SYNC'!E534,F534+2,1000),"")</f>
        <v/>
      </c>
      <c r="M534" s="12"/>
      <c r="N534" s="14">
        <v>531</v>
      </c>
      <c r="O534" s="12" t="str">
        <f>IF('ASS END SYNC'!C534="SHOW",FIND(",",'ASS END SYNC'!E534,1),"")</f>
        <v/>
      </c>
      <c r="P534" s="12" t="str">
        <f>IF('ASS END SYNC'!C534="SHOW",FIND(",",'ASS END SYNC'!E534,O534+1),"")</f>
        <v/>
      </c>
      <c r="Q534" s="12" t="str">
        <f>IF('ASS END SYNC'!C534="SHOW",FIND(",",'ASS END SYNC'!E534,P534+1),"")</f>
        <v/>
      </c>
      <c r="R534" s="13" t="str">
        <f>IF('ASS END SYNC'!C534="SHOW",FIND(",,",'ASS END SYNC'!E534,1),"")</f>
        <v/>
      </c>
      <c r="S534" s="13" t="str">
        <f>IF('ASS END SYNC'!C534="SHOW",FIND(",,",'ASS END SYNC'!E534,R534+1),"")</f>
        <v/>
      </c>
      <c r="T534" s="11" t="str">
        <f>IF('ASS END SYNC'!C534="SHOW",LEFT('ASS END SYNC'!E534,O534),"")</f>
        <v/>
      </c>
      <c r="U534" s="12" t="str">
        <f>IF('ASS END SYNC'!C534="SHOW",MID('ASS END SYNC'!E534,O534+1,P534-O534-1),"")</f>
        <v/>
      </c>
      <c r="V534" s="12" t="str">
        <f>IF(AND('ASS END SYNC'!C534="SHOW",'ASS END SYNC'!C535="SHOW"),U535,IF(AND('ASS END SYNC'!C534="SHOW",'ASS END SYNC'!C535&lt;&gt;"SHOW"),MID('ASS END SYNC'!E534,O534+1,P534-O534-1),""))</f>
        <v/>
      </c>
      <c r="W534" s="11" t="str">
        <f>IF('ASS END SYNC'!C534="SHOW",MID('ASS END SYNC'!E534,Q534+1,S534-Q534+1),"")</f>
        <v/>
      </c>
      <c r="X534" s="11" t="str">
        <f>IF('ASS END SYNC'!C534="SHOW",MID('ASS END SYNC'!E534,S534+2,1000),"")</f>
        <v/>
      </c>
      <c r="Z534" s="12"/>
    </row>
    <row r="535" spans="1:26" x14ac:dyDescent="0.25">
      <c r="A535" s="14">
        <v>532</v>
      </c>
      <c r="B535" s="12" t="str">
        <f>IF('ASS START SYNC'!C535="SHOW",FIND(",",'ASS START SYNC'!E535,1),"")</f>
        <v/>
      </c>
      <c r="C535" s="12" t="str">
        <f>IF('ASS START SYNC'!C535="SHOW",FIND(",",'ASS START SYNC'!E535,B535+1),"")</f>
        <v/>
      </c>
      <c r="D535" s="12" t="str">
        <f>IF('ASS START SYNC'!C535="SHOW",FIND(",",'ASS START SYNC'!E535,C535+1),"")</f>
        <v/>
      </c>
      <c r="E535" s="13" t="str">
        <f>IF('ASS START SYNC'!C535="SHOW",FIND(",,",'ASS START SYNC'!E535,1),"")</f>
        <v/>
      </c>
      <c r="F535" s="13" t="str">
        <f>IF('ASS START SYNC'!C535="SHOW",FIND(",,",'ASS START SYNC'!E535,E535+1),"")</f>
        <v/>
      </c>
      <c r="G535" s="11" t="str">
        <f>IF('ASS START SYNC'!C535="SHOW",LEFT('ASS START SYNC'!E535,B535),"")</f>
        <v/>
      </c>
      <c r="H535" s="12" t="str">
        <f>IF(AND('ASS START SYNC'!C535="SHOW",COUNTA('ASS START SYNC'!$E$4:'ASS START SYNC'!E534)=0),MID('ASS START SYNC'!E535,B535+1,C535-B535-1),IF(AND('ASS START SYNC'!C535="SHOW",COUNTA('ASS START SYNC'!$E$4:'ASS START SYNC'!E534)&lt;&gt;0),I534,""))</f>
        <v/>
      </c>
      <c r="I535" s="12" t="str">
        <f>IF('ASS START SYNC'!C535="SHOW",MID('ASS START SYNC'!E535,C535+1,D535-C535-1),I534)</f>
        <v/>
      </c>
      <c r="J535" s="11" t="str">
        <f>IF('ASS START SYNC'!C535="SHOW",MID('ASS START SYNC'!E535,D535+1,F535-D535+1),"")</f>
        <v/>
      </c>
      <c r="K535" s="11" t="str">
        <f>IF('ASS START SYNC'!C535="SHOW",MID('ASS START SYNC'!E535,F535+2,1000),"")</f>
        <v/>
      </c>
      <c r="M535" s="12"/>
      <c r="N535" s="14">
        <v>532</v>
      </c>
      <c r="O535" s="12" t="str">
        <f>IF('ASS END SYNC'!C535="SHOW",FIND(",",'ASS END SYNC'!E535,1),"")</f>
        <v/>
      </c>
      <c r="P535" s="12" t="str">
        <f>IF('ASS END SYNC'!C535="SHOW",FIND(",",'ASS END SYNC'!E535,O535+1),"")</f>
        <v/>
      </c>
      <c r="Q535" s="12" t="str">
        <f>IF('ASS END SYNC'!C535="SHOW",FIND(",",'ASS END SYNC'!E535,P535+1),"")</f>
        <v/>
      </c>
      <c r="R535" s="13" t="str">
        <f>IF('ASS END SYNC'!C535="SHOW",FIND(",,",'ASS END SYNC'!E535,1),"")</f>
        <v/>
      </c>
      <c r="S535" s="13" t="str">
        <f>IF('ASS END SYNC'!C535="SHOW",FIND(",,",'ASS END SYNC'!E535,R535+1),"")</f>
        <v/>
      </c>
      <c r="T535" s="11" t="str">
        <f>IF('ASS END SYNC'!C535="SHOW",LEFT('ASS END SYNC'!E535,O535),"")</f>
        <v/>
      </c>
      <c r="U535" s="12" t="str">
        <f>IF('ASS END SYNC'!C535="SHOW",MID('ASS END SYNC'!E535,O535+1,P535-O535-1),"")</f>
        <v/>
      </c>
      <c r="V535" s="12" t="str">
        <f>IF(AND('ASS END SYNC'!C535="SHOW",'ASS END SYNC'!C536="SHOW"),U536,IF(AND('ASS END SYNC'!C535="SHOW",'ASS END SYNC'!C536&lt;&gt;"SHOW"),MID('ASS END SYNC'!E535,O535+1,P535-O535-1),""))</f>
        <v/>
      </c>
      <c r="W535" s="11" t="str">
        <f>IF('ASS END SYNC'!C535="SHOW",MID('ASS END SYNC'!E535,Q535+1,S535-Q535+1),"")</f>
        <v/>
      </c>
      <c r="X535" s="11" t="str">
        <f>IF('ASS END SYNC'!C535="SHOW",MID('ASS END SYNC'!E535,S535+2,1000),"")</f>
        <v/>
      </c>
      <c r="Z535" s="12"/>
    </row>
    <row r="536" spans="1:26" x14ac:dyDescent="0.25">
      <c r="A536" s="14">
        <v>533</v>
      </c>
      <c r="B536" s="12" t="str">
        <f>IF('ASS START SYNC'!C536="SHOW",FIND(",",'ASS START SYNC'!E536,1),"")</f>
        <v/>
      </c>
      <c r="C536" s="12" t="str">
        <f>IF('ASS START SYNC'!C536="SHOW",FIND(",",'ASS START SYNC'!E536,B536+1),"")</f>
        <v/>
      </c>
      <c r="D536" s="12" t="str">
        <f>IF('ASS START SYNC'!C536="SHOW",FIND(",",'ASS START SYNC'!E536,C536+1),"")</f>
        <v/>
      </c>
      <c r="E536" s="13" t="str">
        <f>IF('ASS START SYNC'!C536="SHOW",FIND(",,",'ASS START SYNC'!E536,1),"")</f>
        <v/>
      </c>
      <c r="F536" s="13" t="str">
        <f>IF('ASS START SYNC'!C536="SHOW",FIND(",,",'ASS START SYNC'!E536,E536+1),"")</f>
        <v/>
      </c>
      <c r="G536" s="11" t="str">
        <f>IF('ASS START SYNC'!C536="SHOW",LEFT('ASS START SYNC'!E536,B536),"")</f>
        <v/>
      </c>
      <c r="H536" s="12" t="str">
        <f>IF(AND('ASS START SYNC'!C536="SHOW",COUNTA('ASS START SYNC'!$E$4:'ASS START SYNC'!E535)=0),MID('ASS START SYNC'!E536,B536+1,C536-B536-1),IF(AND('ASS START SYNC'!C536="SHOW",COUNTA('ASS START SYNC'!$E$4:'ASS START SYNC'!E535)&lt;&gt;0),I535,""))</f>
        <v/>
      </c>
      <c r="I536" s="12" t="str">
        <f>IF('ASS START SYNC'!C536="SHOW",MID('ASS START SYNC'!E536,C536+1,D536-C536-1),I535)</f>
        <v/>
      </c>
      <c r="J536" s="11" t="str">
        <f>IF('ASS START SYNC'!C536="SHOW",MID('ASS START SYNC'!E536,D536+1,F536-D536+1),"")</f>
        <v/>
      </c>
      <c r="K536" s="11" t="str">
        <f>IF('ASS START SYNC'!C536="SHOW",MID('ASS START SYNC'!E536,F536+2,1000),"")</f>
        <v/>
      </c>
      <c r="M536" s="12"/>
      <c r="N536" s="14">
        <v>533</v>
      </c>
      <c r="O536" s="12" t="str">
        <f>IF('ASS END SYNC'!C536="SHOW",FIND(",",'ASS END SYNC'!E536,1),"")</f>
        <v/>
      </c>
      <c r="P536" s="12" t="str">
        <f>IF('ASS END SYNC'!C536="SHOW",FIND(",",'ASS END SYNC'!E536,O536+1),"")</f>
        <v/>
      </c>
      <c r="Q536" s="12" t="str">
        <f>IF('ASS END SYNC'!C536="SHOW",FIND(",",'ASS END SYNC'!E536,P536+1),"")</f>
        <v/>
      </c>
      <c r="R536" s="13" t="str">
        <f>IF('ASS END SYNC'!C536="SHOW",FIND(",,",'ASS END SYNC'!E536,1),"")</f>
        <v/>
      </c>
      <c r="S536" s="13" t="str">
        <f>IF('ASS END SYNC'!C536="SHOW",FIND(",,",'ASS END SYNC'!E536,R536+1),"")</f>
        <v/>
      </c>
      <c r="T536" s="11" t="str">
        <f>IF('ASS END SYNC'!C536="SHOW",LEFT('ASS END SYNC'!E536,O536),"")</f>
        <v/>
      </c>
      <c r="U536" s="12" t="str">
        <f>IF('ASS END SYNC'!C536="SHOW",MID('ASS END SYNC'!E536,O536+1,P536-O536-1),"")</f>
        <v/>
      </c>
      <c r="V536" s="12" t="str">
        <f>IF(AND('ASS END SYNC'!C536="SHOW",'ASS END SYNC'!C537="SHOW"),U537,IF(AND('ASS END SYNC'!C536="SHOW",'ASS END SYNC'!C537&lt;&gt;"SHOW"),MID('ASS END SYNC'!E536,O536+1,P536-O536-1),""))</f>
        <v/>
      </c>
      <c r="W536" s="11" t="str">
        <f>IF('ASS END SYNC'!C536="SHOW",MID('ASS END SYNC'!E536,Q536+1,S536-Q536+1),"")</f>
        <v/>
      </c>
      <c r="X536" s="11" t="str">
        <f>IF('ASS END SYNC'!C536="SHOW",MID('ASS END SYNC'!E536,S536+2,1000),"")</f>
        <v/>
      </c>
      <c r="Z536" s="12"/>
    </row>
    <row r="537" spans="1:26" x14ac:dyDescent="0.25">
      <c r="A537" s="14">
        <v>534</v>
      </c>
      <c r="B537" s="12" t="str">
        <f>IF('ASS START SYNC'!C537="SHOW",FIND(",",'ASS START SYNC'!E537,1),"")</f>
        <v/>
      </c>
      <c r="C537" s="12" t="str">
        <f>IF('ASS START SYNC'!C537="SHOW",FIND(",",'ASS START SYNC'!E537,B537+1),"")</f>
        <v/>
      </c>
      <c r="D537" s="12" t="str">
        <f>IF('ASS START SYNC'!C537="SHOW",FIND(",",'ASS START SYNC'!E537,C537+1),"")</f>
        <v/>
      </c>
      <c r="E537" s="13" t="str">
        <f>IF('ASS START SYNC'!C537="SHOW",FIND(",,",'ASS START SYNC'!E537,1),"")</f>
        <v/>
      </c>
      <c r="F537" s="13" t="str">
        <f>IF('ASS START SYNC'!C537="SHOW",FIND(",,",'ASS START SYNC'!E537,E537+1),"")</f>
        <v/>
      </c>
      <c r="G537" s="11" t="str">
        <f>IF('ASS START SYNC'!C537="SHOW",LEFT('ASS START SYNC'!E537,B537),"")</f>
        <v/>
      </c>
      <c r="H537" s="12" t="str">
        <f>IF(AND('ASS START SYNC'!C537="SHOW",COUNTA('ASS START SYNC'!$E$4:'ASS START SYNC'!E536)=0),MID('ASS START SYNC'!E537,B537+1,C537-B537-1),IF(AND('ASS START SYNC'!C537="SHOW",COUNTA('ASS START SYNC'!$E$4:'ASS START SYNC'!E536)&lt;&gt;0),I536,""))</f>
        <v/>
      </c>
      <c r="I537" s="12" t="str">
        <f>IF('ASS START SYNC'!C537="SHOW",MID('ASS START SYNC'!E537,C537+1,D537-C537-1),I536)</f>
        <v/>
      </c>
      <c r="J537" s="11" t="str">
        <f>IF('ASS START SYNC'!C537="SHOW",MID('ASS START SYNC'!E537,D537+1,F537-D537+1),"")</f>
        <v/>
      </c>
      <c r="K537" s="11" t="str">
        <f>IF('ASS START SYNC'!C537="SHOW",MID('ASS START SYNC'!E537,F537+2,1000),"")</f>
        <v/>
      </c>
      <c r="M537" s="12"/>
      <c r="N537" s="14">
        <v>534</v>
      </c>
      <c r="O537" s="12" t="str">
        <f>IF('ASS END SYNC'!C537="SHOW",FIND(",",'ASS END SYNC'!E537,1),"")</f>
        <v/>
      </c>
      <c r="P537" s="12" t="str">
        <f>IF('ASS END SYNC'!C537="SHOW",FIND(",",'ASS END SYNC'!E537,O537+1),"")</f>
        <v/>
      </c>
      <c r="Q537" s="12" t="str">
        <f>IF('ASS END SYNC'!C537="SHOW",FIND(",",'ASS END SYNC'!E537,P537+1),"")</f>
        <v/>
      </c>
      <c r="R537" s="13" t="str">
        <f>IF('ASS END SYNC'!C537="SHOW",FIND(",,",'ASS END SYNC'!E537,1),"")</f>
        <v/>
      </c>
      <c r="S537" s="13" t="str">
        <f>IF('ASS END SYNC'!C537="SHOW",FIND(",,",'ASS END SYNC'!E537,R537+1),"")</f>
        <v/>
      </c>
      <c r="T537" s="11" t="str">
        <f>IF('ASS END SYNC'!C537="SHOW",LEFT('ASS END SYNC'!E537,O537),"")</f>
        <v/>
      </c>
      <c r="U537" s="12" t="str">
        <f>IF('ASS END SYNC'!C537="SHOW",MID('ASS END SYNC'!E537,O537+1,P537-O537-1),"")</f>
        <v/>
      </c>
      <c r="V537" s="12" t="str">
        <f>IF(AND('ASS END SYNC'!C537="SHOW",'ASS END SYNC'!C538="SHOW"),U538,IF(AND('ASS END SYNC'!C537="SHOW",'ASS END SYNC'!C538&lt;&gt;"SHOW"),MID('ASS END SYNC'!E537,O537+1,P537-O537-1),""))</f>
        <v/>
      </c>
      <c r="W537" s="11" t="str">
        <f>IF('ASS END SYNC'!C537="SHOW",MID('ASS END SYNC'!E537,Q537+1,S537-Q537+1),"")</f>
        <v/>
      </c>
      <c r="X537" s="11" t="str">
        <f>IF('ASS END SYNC'!C537="SHOW",MID('ASS END SYNC'!E537,S537+2,1000),"")</f>
        <v/>
      </c>
      <c r="Z537" s="12"/>
    </row>
    <row r="538" spans="1:26" x14ac:dyDescent="0.25">
      <c r="A538" s="14">
        <v>535</v>
      </c>
      <c r="B538" s="12" t="str">
        <f>IF('ASS START SYNC'!C538="SHOW",FIND(",",'ASS START SYNC'!E538,1),"")</f>
        <v/>
      </c>
      <c r="C538" s="12" t="str">
        <f>IF('ASS START SYNC'!C538="SHOW",FIND(",",'ASS START SYNC'!E538,B538+1),"")</f>
        <v/>
      </c>
      <c r="D538" s="12" t="str">
        <f>IF('ASS START SYNC'!C538="SHOW",FIND(",",'ASS START SYNC'!E538,C538+1),"")</f>
        <v/>
      </c>
      <c r="E538" s="13" t="str">
        <f>IF('ASS START SYNC'!C538="SHOW",FIND(",,",'ASS START SYNC'!E538,1),"")</f>
        <v/>
      </c>
      <c r="F538" s="13" t="str">
        <f>IF('ASS START SYNC'!C538="SHOW",FIND(",,",'ASS START SYNC'!E538,E538+1),"")</f>
        <v/>
      </c>
      <c r="G538" s="11" t="str">
        <f>IF('ASS START SYNC'!C538="SHOW",LEFT('ASS START SYNC'!E538,B538),"")</f>
        <v/>
      </c>
      <c r="H538" s="12" t="str">
        <f>IF(AND('ASS START SYNC'!C538="SHOW",COUNTA('ASS START SYNC'!$E$4:'ASS START SYNC'!E537)=0),MID('ASS START SYNC'!E538,B538+1,C538-B538-1),IF(AND('ASS START SYNC'!C538="SHOW",COUNTA('ASS START SYNC'!$E$4:'ASS START SYNC'!E537)&lt;&gt;0),I537,""))</f>
        <v/>
      </c>
      <c r="I538" s="12" t="str">
        <f>IF('ASS START SYNC'!C538="SHOW",MID('ASS START SYNC'!E538,C538+1,D538-C538-1),I537)</f>
        <v/>
      </c>
      <c r="J538" s="11" t="str">
        <f>IF('ASS START SYNC'!C538="SHOW",MID('ASS START SYNC'!E538,D538+1,F538-D538+1),"")</f>
        <v/>
      </c>
      <c r="K538" s="11" t="str">
        <f>IF('ASS START SYNC'!C538="SHOW",MID('ASS START SYNC'!E538,F538+2,1000),"")</f>
        <v/>
      </c>
      <c r="M538" s="12"/>
      <c r="N538" s="14">
        <v>535</v>
      </c>
      <c r="O538" s="12" t="str">
        <f>IF('ASS END SYNC'!C538="SHOW",FIND(",",'ASS END SYNC'!E538,1),"")</f>
        <v/>
      </c>
      <c r="P538" s="12" t="str">
        <f>IF('ASS END SYNC'!C538="SHOW",FIND(",",'ASS END SYNC'!E538,O538+1),"")</f>
        <v/>
      </c>
      <c r="Q538" s="12" t="str">
        <f>IF('ASS END SYNC'!C538="SHOW",FIND(",",'ASS END SYNC'!E538,P538+1),"")</f>
        <v/>
      </c>
      <c r="R538" s="13" t="str">
        <f>IF('ASS END SYNC'!C538="SHOW",FIND(",,",'ASS END SYNC'!E538,1),"")</f>
        <v/>
      </c>
      <c r="S538" s="13" t="str">
        <f>IF('ASS END SYNC'!C538="SHOW",FIND(",,",'ASS END SYNC'!E538,R538+1),"")</f>
        <v/>
      </c>
      <c r="T538" s="11" t="str">
        <f>IF('ASS END SYNC'!C538="SHOW",LEFT('ASS END SYNC'!E538,O538),"")</f>
        <v/>
      </c>
      <c r="U538" s="12" t="str">
        <f>IF('ASS END SYNC'!C538="SHOW",MID('ASS END SYNC'!E538,O538+1,P538-O538-1),"")</f>
        <v/>
      </c>
      <c r="V538" s="12" t="str">
        <f>IF(AND('ASS END SYNC'!C538="SHOW",'ASS END SYNC'!C539="SHOW"),U539,IF(AND('ASS END SYNC'!C538="SHOW",'ASS END SYNC'!C539&lt;&gt;"SHOW"),MID('ASS END SYNC'!E538,O538+1,P538-O538-1),""))</f>
        <v/>
      </c>
      <c r="W538" s="11" t="str">
        <f>IF('ASS END SYNC'!C538="SHOW",MID('ASS END SYNC'!E538,Q538+1,S538-Q538+1),"")</f>
        <v/>
      </c>
      <c r="X538" s="11" t="str">
        <f>IF('ASS END SYNC'!C538="SHOW",MID('ASS END SYNC'!E538,S538+2,1000),"")</f>
        <v/>
      </c>
      <c r="Z538" s="12"/>
    </row>
    <row r="539" spans="1:26" x14ac:dyDescent="0.25">
      <c r="A539" s="14">
        <v>536</v>
      </c>
      <c r="B539" s="12" t="str">
        <f>IF('ASS START SYNC'!C539="SHOW",FIND(",",'ASS START SYNC'!E539,1),"")</f>
        <v/>
      </c>
      <c r="C539" s="12" t="str">
        <f>IF('ASS START SYNC'!C539="SHOW",FIND(",",'ASS START SYNC'!E539,B539+1),"")</f>
        <v/>
      </c>
      <c r="D539" s="12" t="str">
        <f>IF('ASS START SYNC'!C539="SHOW",FIND(",",'ASS START SYNC'!E539,C539+1),"")</f>
        <v/>
      </c>
      <c r="E539" s="13" t="str">
        <f>IF('ASS START SYNC'!C539="SHOW",FIND(",,",'ASS START SYNC'!E539,1),"")</f>
        <v/>
      </c>
      <c r="F539" s="13" t="str">
        <f>IF('ASS START SYNC'!C539="SHOW",FIND(",,",'ASS START SYNC'!E539,E539+1),"")</f>
        <v/>
      </c>
      <c r="G539" s="11" t="str">
        <f>IF('ASS START SYNC'!C539="SHOW",LEFT('ASS START SYNC'!E539,B539),"")</f>
        <v/>
      </c>
      <c r="H539" s="12" t="str">
        <f>IF(AND('ASS START SYNC'!C539="SHOW",COUNTA('ASS START SYNC'!$E$4:'ASS START SYNC'!E538)=0),MID('ASS START SYNC'!E539,B539+1,C539-B539-1),IF(AND('ASS START SYNC'!C539="SHOW",COUNTA('ASS START SYNC'!$E$4:'ASS START SYNC'!E538)&lt;&gt;0),I538,""))</f>
        <v/>
      </c>
      <c r="I539" s="12" t="str">
        <f>IF('ASS START SYNC'!C539="SHOW",MID('ASS START SYNC'!E539,C539+1,D539-C539-1),I538)</f>
        <v/>
      </c>
      <c r="J539" s="11" t="str">
        <f>IF('ASS START SYNC'!C539="SHOW",MID('ASS START SYNC'!E539,D539+1,F539-D539+1),"")</f>
        <v/>
      </c>
      <c r="K539" s="11" t="str">
        <f>IF('ASS START SYNC'!C539="SHOW",MID('ASS START SYNC'!E539,F539+2,1000),"")</f>
        <v/>
      </c>
      <c r="M539" s="12"/>
      <c r="N539" s="14">
        <v>536</v>
      </c>
      <c r="O539" s="12" t="str">
        <f>IF('ASS END SYNC'!C539="SHOW",FIND(",",'ASS END SYNC'!E539,1),"")</f>
        <v/>
      </c>
      <c r="P539" s="12" t="str">
        <f>IF('ASS END SYNC'!C539="SHOW",FIND(",",'ASS END SYNC'!E539,O539+1),"")</f>
        <v/>
      </c>
      <c r="Q539" s="12" t="str">
        <f>IF('ASS END SYNC'!C539="SHOW",FIND(",",'ASS END SYNC'!E539,P539+1),"")</f>
        <v/>
      </c>
      <c r="R539" s="13" t="str">
        <f>IF('ASS END SYNC'!C539="SHOW",FIND(",,",'ASS END SYNC'!E539,1),"")</f>
        <v/>
      </c>
      <c r="S539" s="13" t="str">
        <f>IF('ASS END SYNC'!C539="SHOW",FIND(",,",'ASS END SYNC'!E539,R539+1),"")</f>
        <v/>
      </c>
      <c r="T539" s="11" t="str">
        <f>IF('ASS END SYNC'!C539="SHOW",LEFT('ASS END SYNC'!E539,O539),"")</f>
        <v/>
      </c>
      <c r="U539" s="12" t="str">
        <f>IF('ASS END SYNC'!C539="SHOW",MID('ASS END SYNC'!E539,O539+1,P539-O539-1),"")</f>
        <v/>
      </c>
      <c r="V539" s="12" t="str">
        <f>IF(AND('ASS END SYNC'!C539="SHOW",'ASS END SYNC'!C540="SHOW"),U540,IF(AND('ASS END SYNC'!C539="SHOW",'ASS END SYNC'!C540&lt;&gt;"SHOW"),MID('ASS END SYNC'!E539,O539+1,P539-O539-1),""))</f>
        <v/>
      </c>
      <c r="W539" s="11" t="str">
        <f>IF('ASS END SYNC'!C539="SHOW",MID('ASS END SYNC'!E539,Q539+1,S539-Q539+1),"")</f>
        <v/>
      </c>
      <c r="X539" s="11" t="str">
        <f>IF('ASS END SYNC'!C539="SHOW",MID('ASS END SYNC'!E539,S539+2,1000),"")</f>
        <v/>
      </c>
      <c r="Z539" s="12"/>
    </row>
    <row r="540" spans="1:26" x14ac:dyDescent="0.25">
      <c r="A540" s="14">
        <v>537</v>
      </c>
      <c r="B540" s="12" t="str">
        <f>IF('ASS START SYNC'!C540="SHOW",FIND(",",'ASS START SYNC'!E540,1),"")</f>
        <v/>
      </c>
      <c r="C540" s="12" t="str">
        <f>IF('ASS START SYNC'!C540="SHOW",FIND(",",'ASS START SYNC'!E540,B540+1),"")</f>
        <v/>
      </c>
      <c r="D540" s="12" t="str">
        <f>IF('ASS START SYNC'!C540="SHOW",FIND(",",'ASS START SYNC'!E540,C540+1),"")</f>
        <v/>
      </c>
      <c r="E540" s="13" t="str">
        <f>IF('ASS START SYNC'!C540="SHOW",FIND(",,",'ASS START SYNC'!E540,1),"")</f>
        <v/>
      </c>
      <c r="F540" s="13" t="str">
        <f>IF('ASS START SYNC'!C540="SHOW",FIND(",,",'ASS START SYNC'!E540,E540+1),"")</f>
        <v/>
      </c>
      <c r="G540" s="11" t="str">
        <f>IF('ASS START SYNC'!C540="SHOW",LEFT('ASS START SYNC'!E540,B540),"")</f>
        <v/>
      </c>
      <c r="H540" s="12" t="str">
        <f>IF(AND('ASS START SYNC'!C540="SHOW",COUNTA('ASS START SYNC'!$E$4:'ASS START SYNC'!E539)=0),MID('ASS START SYNC'!E540,B540+1,C540-B540-1),IF(AND('ASS START SYNC'!C540="SHOW",COUNTA('ASS START SYNC'!$E$4:'ASS START SYNC'!E539)&lt;&gt;0),I539,""))</f>
        <v/>
      </c>
      <c r="I540" s="12" t="str">
        <f>IF('ASS START SYNC'!C540="SHOW",MID('ASS START SYNC'!E540,C540+1,D540-C540-1),I539)</f>
        <v/>
      </c>
      <c r="J540" s="11" t="str">
        <f>IF('ASS START SYNC'!C540="SHOW",MID('ASS START SYNC'!E540,D540+1,F540-D540+1),"")</f>
        <v/>
      </c>
      <c r="K540" s="11" t="str">
        <f>IF('ASS START SYNC'!C540="SHOW",MID('ASS START SYNC'!E540,F540+2,1000),"")</f>
        <v/>
      </c>
      <c r="M540" s="12"/>
      <c r="N540" s="14">
        <v>537</v>
      </c>
      <c r="O540" s="12" t="str">
        <f>IF('ASS END SYNC'!C540="SHOW",FIND(",",'ASS END SYNC'!E540,1),"")</f>
        <v/>
      </c>
      <c r="P540" s="12" t="str">
        <f>IF('ASS END SYNC'!C540="SHOW",FIND(",",'ASS END SYNC'!E540,O540+1),"")</f>
        <v/>
      </c>
      <c r="Q540" s="12" t="str">
        <f>IF('ASS END SYNC'!C540="SHOW",FIND(",",'ASS END SYNC'!E540,P540+1),"")</f>
        <v/>
      </c>
      <c r="R540" s="13" t="str">
        <f>IF('ASS END SYNC'!C540="SHOW",FIND(",,",'ASS END SYNC'!E540,1),"")</f>
        <v/>
      </c>
      <c r="S540" s="13" t="str">
        <f>IF('ASS END SYNC'!C540="SHOW",FIND(",,",'ASS END SYNC'!E540,R540+1),"")</f>
        <v/>
      </c>
      <c r="T540" s="11" t="str">
        <f>IF('ASS END SYNC'!C540="SHOW",LEFT('ASS END SYNC'!E540,O540),"")</f>
        <v/>
      </c>
      <c r="U540" s="12" t="str">
        <f>IF('ASS END SYNC'!C540="SHOW",MID('ASS END SYNC'!E540,O540+1,P540-O540-1),"")</f>
        <v/>
      </c>
      <c r="V540" s="12" t="str">
        <f>IF(AND('ASS END SYNC'!C540="SHOW",'ASS END SYNC'!C541="SHOW"),U541,IF(AND('ASS END SYNC'!C540="SHOW",'ASS END SYNC'!C541&lt;&gt;"SHOW"),MID('ASS END SYNC'!E540,O540+1,P540-O540-1),""))</f>
        <v/>
      </c>
      <c r="W540" s="11" t="str">
        <f>IF('ASS END SYNC'!C540="SHOW",MID('ASS END SYNC'!E540,Q540+1,S540-Q540+1),"")</f>
        <v/>
      </c>
      <c r="X540" s="11" t="str">
        <f>IF('ASS END SYNC'!C540="SHOW",MID('ASS END SYNC'!E540,S540+2,1000),"")</f>
        <v/>
      </c>
      <c r="Z540" s="12"/>
    </row>
    <row r="541" spans="1:26" x14ac:dyDescent="0.25">
      <c r="A541" s="14">
        <v>538</v>
      </c>
      <c r="B541" s="12" t="str">
        <f>IF('ASS START SYNC'!C541="SHOW",FIND(",",'ASS START SYNC'!E541,1),"")</f>
        <v/>
      </c>
      <c r="C541" s="12" t="str">
        <f>IF('ASS START SYNC'!C541="SHOW",FIND(",",'ASS START SYNC'!E541,B541+1),"")</f>
        <v/>
      </c>
      <c r="D541" s="12" t="str">
        <f>IF('ASS START SYNC'!C541="SHOW",FIND(",",'ASS START SYNC'!E541,C541+1),"")</f>
        <v/>
      </c>
      <c r="E541" s="13" t="str">
        <f>IF('ASS START SYNC'!C541="SHOW",FIND(",,",'ASS START SYNC'!E541,1),"")</f>
        <v/>
      </c>
      <c r="F541" s="13" t="str">
        <f>IF('ASS START SYNC'!C541="SHOW",FIND(",,",'ASS START SYNC'!E541,E541+1),"")</f>
        <v/>
      </c>
      <c r="G541" s="11" t="str">
        <f>IF('ASS START SYNC'!C541="SHOW",LEFT('ASS START SYNC'!E541,B541),"")</f>
        <v/>
      </c>
      <c r="H541" s="12" t="str">
        <f>IF(AND('ASS START SYNC'!C541="SHOW",COUNTA('ASS START SYNC'!$E$4:'ASS START SYNC'!E540)=0),MID('ASS START SYNC'!E541,B541+1,C541-B541-1),IF(AND('ASS START SYNC'!C541="SHOW",COUNTA('ASS START SYNC'!$E$4:'ASS START SYNC'!E540)&lt;&gt;0),I540,""))</f>
        <v/>
      </c>
      <c r="I541" s="12" t="str">
        <f>IF('ASS START SYNC'!C541="SHOW",MID('ASS START SYNC'!E541,C541+1,D541-C541-1),I540)</f>
        <v/>
      </c>
      <c r="J541" s="11" t="str">
        <f>IF('ASS START SYNC'!C541="SHOW",MID('ASS START SYNC'!E541,D541+1,F541-D541+1),"")</f>
        <v/>
      </c>
      <c r="K541" s="11" t="str">
        <f>IF('ASS START SYNC'!C541="SHOW",MID('ASS START SYNC'!E541,F541+2,1000),"")</f>
        <v/>
      </c>
      <c r="M541" s="12"/>
      <c r="N541" s="14">
        <v>538</v>
      </c>
      <c r="O541" s="12" t="str">
        <f>IF('ASS END SYNC'!C541="SHOW",FIND(",",'ASS END SYNC'!E541,1),"")</f>
        <v/>
      </c>
      <c r="P541" s="12" t="str">
        <f>IF('ASS END SYNC'!C541="SHOW",FIND(",",'ASS END SYNC'!E541,O541+1),"")</f>
        <v/>
      </c>
      <c r="Q541" s="12" t="str">
        <f>IF('ASS END SYNC'!C541="SHOW",FIND(",",'ASS END SYNC'!E541,P541+1),"")</f>
        <v/>
      </c>
      <c r="R541" s="13" t="str">
        <f>IF('ASS END SYNC'!C541="SHOW",FIND(",,",'ASS END SYNC'!E541,1),"")</f>
        <v/>
      </c>
      <c r="S541" s="13" t="str">
        <f>IF('ASS END SYNC'!C541="SHOW",FIND(",,",'ASS END SYNC'!E541,R541+1),"")</f>
        <v/>
      </c>
      <c r="T541" s="11" t="str">
        <f>IF('ASS END SYNC'!C541="SHOW",LEFT('ASS END SYNC'!E541,O541),"")</f>
        <v/>
      </c>
      <c r="U541" s="12" t="str">
        <f>IF('ASS END SYNC'!C541="SHOW",MID('ASS END SYNC'!E541,O541+1,P541-O541-1),"")</f>
        <v/>
      </c>
      <c r="V541" s="12" t="str">
        <f>IF(AND('ASS END SYNC'!C541="SHOW",'ASS END SYNC'!C542="SHOW"),U542,IF(AND('ASS END SYNC'!C541="SHOW",'ASS END SYNC'!C542&lt;&gt;"SHOW"),MID('ASS END SYNC'!E541,O541+1,P541-O541-1),""))</f>
        <v/>
      </c>
      <c r="W541" s="11" t="str">
        <f>IF('ASS END SYNC'!C541="SHOW",MID('ASS END SYNC'!E541,Q541+1,S541-Q541+1),"")</f>
        <v/>
      </c>
      <c r="X541" s="11" t="str">
        <f>IF('ASS END SYNC'!C541="SHOW",MID('ASS END SYNC'!E541,S541+2,1000),"")</f>
        <v/>
      </c>
      <c r="Z541" s="12"/>
    </row>
    <row r="542" spans="1:26" x14ac:dyDescent="0.25">
      <c r="A542" s="14">
        <v>539</v>
      </c>
      <c r="B542" s="12" t="str">
        <f>IF('ASS START SYNC'!C542="SHOW",FIND(",",'ASS START SYNC'!E542,1),"")</f>
        <v/>
      </c>
      <c r="C542" s="12" t="str">
        <f>IF('ASS START SYNC'!C542="SHOW",FIND(",",'ASS START SYNC'!E542,B542+1),"")</f>
        <v/>
      </c>
      <c r="D542" s="12" t="str">
        <f>IF('ASS START SYNC'!C542="SHOW",FIND(",",'ASS START SYNC'!E542,C542+1),"")</f>
        <v/>
      </c>
      <c r="E542" s="13" t="str">
        <f>IF('ASS START SYNC'!C542="SHOW",FIND(",,",'ASS START SYNC'!E542,1),"")</f>
        <v/>
      </c>
      <c r="F542" s="13" t="str">
        <f>IF('ASS START SYNC'!C542="SHOW",FIND(",,",'ASS START SYNC'!E542,E542+1),"")</f>
        <v/>
      </c>
      <c r="G542" s="11" t="str">
        <f>IF('ASS START SYNC'!C542="SHOW",LEFT('ASS START SYNC'!E542,B542),"")</f>
        <v/>
      </c>
      <c r="H542" s="12" t="str">
        <f>IF(AND('ASS START SYNC'!C542="SHOW",COUNTA('ASS START SYNC'!$E$4:'ASS START SYNC'!E541)=0),MID('ASS START SYNC'!E542,B542+1,C542-B542-1),IF(AND('ASS START SYNC'!C542="SHOW",COUNTA('ASS START SYNC'!$E$4:'ASS START SYNC'!E541)&lt;&gt;0),I541,""))</f>
        <v/>
      </c>
      <c r="I542" s="12" t="str">
        <f>IF('ASS START SYNC'!C542="SHOW",MID('ASS START SYNC'!E542,C542+1,D542-C542-1),I541)</f>
        <v/>
      </c>
      <c r="J542" s="11" t="str">
        <f>IF('ASS START SYNC'!C542="SHOW",MID('ASS START SYNC'!E542,D542+1,F542-D542+1),"")</f>
        <v/>
      </c>
      <c r="K542" s="11" t="str">
        <f>IF('ASS START SYNC'!C542="SHOW",MID('ASS START SYNC'!E542,F542+2,1000),"")</f>
        <v/>
      </c>
      <c r="M542" s="12"/>
      <c r="N542" s="14">
        <v>539</v>
      </c>
      <c r="O542" s="12" t="str">
        <f>IF('ASS END SYNC'!C542="SHOW",FIND(",",'ASS END SYNC'!E542,1),"")</f>
        <v/>
      </c>
      <c r="P542" s="12" t="str">
        <f>IF('ASS END SYNC'!C542="SHOW",FIND(",",'ASS END SYNC'!E542,O542+1),"")</f>
        <v/>
      </c>
      <c r="Q542" s="12" t="str">
        <f>IF('ASS END SYNC'!C542="SHOW",FIND(",",'ASS END SYNC'!E542,P542+1),"")</f>
        <v/>
      </c>
      <c r="R542" s="13" t="str">
        <f>IF('ASS END SYNC'!C542="SHOW",FIND(",,",'ASS END SYNC'!E542,1),"")</f>
        <v/>
      </c>
      <c r="S542" s="13" t="str">
        <f>IF('ASS END SYNC'!C542="SHOW",FIND(",,",'ASS END SYNC'!E542,R542+1),"")</f>
        <v/>
      </c>
      <c r="T542" s="11" t="str">
        <f>IF('ASS END SYNC'!C542="SHOW",LEFT('ASS END SYNC'!E542,O542),"")</f>
        <v/>
      </c>
      <c r="U542" s="12" t="str">
        <f>IF('ASS END SYNC'!C542="SHOW",MID('ASS END SYNC'!E542,O542+1,P542-O542-1),"")</f>
        <v/>
      </c>
      <c r="V542" s="12" t="str">
        <f>IF(AND('ASS END SYNC'!C542="SHOW",'ASS END SYNC'!C543="SHOW"),U543,IF(AND('ASS END SYNC'!C542="SHOW",'ASS END SYNC'!C543&lt;&gt;"SHOW"),MID('ASS END SYNC'!E542,O542+1,P542-O542-1),""))</f>
        <v/>
      </c>
      <c r="W542" s="11" t="str">
        <f>IF('ASS END SYNC'!C542="SHOW",MID('ASS END SYNC'!E542,Q542+1,S542-Q542+1),"")</f>
        <v/>
      </c>
      <c r="X542" s="11" t="str">
        <f>IF('ASS END SYNC'!C542="SHOW",MID('ASS END SYNC'!E542,S542+2,1000),"")</f>
        <v/>
      </c>
      <c r="Z542" s="12"/>
    </row>
    <row r="543" spans="1:26" x14ac:dyDescent="0.25">
      <c r="A543" s="14">
        <v>540</v>
      </c>
      <c r="B543" s="12" t="str">
        <f>IF('ASS START SYNC'!C543="SHOW",FIND(",",'ASS START SYNC'!E543,1),"")</f>
        <v/>
      </c>
      <c r="C543" s="12" t="str">
        <f>IF('ASS START SYNC'!C543="SHOW",FIND(",",'ASS START SYNC'!E543,B543+1),"")</f>
        <v/>
      </c>
      <c r="D543" s="12" t="str">
        <f>IF('ASS START SYNC'!C543="SHOW",FIND(",",'ASS START SYNC'!E543,C543+1),"")</f>
        <v/>
      </c>
      <c r="E543" s="13" t="str">
        <f>IF('ASS START SYNC'!C543="SHOW",FIND(",,",'ASS START SYNC'!E543,1),"")</f>
        <v/>
      </c>
      <c r="F543" s="13" t="str">
        <f>IF('ASS START SYNC'!C543="SHOW",FIND(",,",'ASS START SYNC'!E543,E543+1),"")</f>
        <v/>
      </c>
      <c r="G543" s="11" t="str">
        <f>IF('ASS START SYNC'!C543="SHOW",LEFT('ASS START SYNC'!E543,B543),"")</f>
        <v/>
      </c>
      <c r="H543" s="12" t="str">
        <f>IF(AND('ASS START SYNC'!C543="SHOW",COUNTA('ASS START SYNC'!$E$4:'ASS START SYNC'!E542)=0),MID('ASS START SYNC'!E543,B543+1,C543-B543-1),IF(AND('ASS START SYNC'!C543="SHOW",COUNTA('ASS START SYNC'!$E$4:'ASS START SYNC'!E542)&lt;&gt;0),I542,""))</f>
        <v/>
      </c>
      <c r="I543" s="12" t="str">
        <f>IF('ASS START SYNC'!C543="SHOW",MID('ASS START SYNC'!E543,C543+1,D543-C543-1),I542)</f>
        <v/>
      </c>
      <c r="J543" s="11" t="str">
        <f>IF('ASS START SYNC'!C543="SHOW",MID('ASS START SYNC'!E543,D543+1,F543-D543+1),"")</f>
        <v/>
      </c>
      <c r="K543" s="11" t="str">
        <f>IF('ASS START SYNC'!C543="SHOW",MID('ASS START SYNC'!E543,F543+2,1000),"")</f>
        <v/>
      </c>
      <c r="M543" s="12"/>
      <c r="N543" s="14">
        <v>540</v>
      </c>
      <c r="O543" s="12" t="str">
        <f>IF('ASS END SYNC'!C543="SHOW",FIND(",",'ASS END SYNC'!E543,1),"")</f>
        <v/>
      </c>
      <c r="P543" s="12" t="str">
        <f>IF('ASS END SYNC'!C543="SHOW",FIND(",",'ASS END SYNC'!E543,O543+1),"")</f>
        <v/>
      </c>
      <c r="Q543" s="12" t="str">
        <f>IF('ASS END SYNC'!C543="SHOW",FIND(",",'ASS END SYNC'!E543,P543+1),"")</f>
        <v/>
      </c>
      <c r="R543" s="13" t="str">
        <f>IF('ASS END SYNC'!C543="SHOW",FIND(",,",'ASS END SYNC'!E543,1),"")</f>
        <v/>
      </c>
      <c r="S543" s="13" t="str">
        <f>IF('ASS END SYNC'!C543="SHOW",FIND(",,",'ASS END SYNC'!E543,R543+1),"")</f>
        <v/>
      </c>
      <c r="T543" s="11" t="str">
        <f>IF('ASS END SYNC'!C543="SHOW",LEFT('ASS END SYNC'!E543,O543),"")</f>
        <v/>
      </c>
      <c r="U543" s="12" t="str">
        <f>IF('ASS END SYNC'!C543="SHOW",MID('ASS END SYNC'!E543,O543+1,P543-O543-1),"")</f>
        <v/>
      </c>
      <c r="V543" s="12" t="str">
        <f>IF(AND('ASS END SYNC'!C543="SHOW",'ASS END SYNC'!C544="SHOW"),U544,IF(AND('ASS END SYNC'!C543="SHOW",'ASS END SYNC'!C544&lt;&gt;"SHOW"),MID('ASS END SYNC'!E543,O543+1,P543-O543-1),""))</f>
        <v/>
      </c>
      <c r="W543" s="11" t="str">
        <f>IF('ASS END SYNC'!C543="SHOW",MID('ASS END SYNC'!E543,Q543+1,S543-Q543+1),"")</f>
        <v/>
      </c>
      <c r="X543" s="11" t="str">
        <f>IF('ASS END SYNC'!C543="SHOW",MID('ASS END SYNC'!E543,S543+2,1000),"")</f>
        <v/>
      </c>
      <c r="Z543" s="12"/>
    </row>
    <row r="544" spans="1:26" x14ac:dyDescent="0.25">
      <c r="A544" s="14">
        <v>541</v>
      </c>
      <c r="B544" s="12" t="str">
        <f>IF('ASS START SYNC'!C544="SHOW",FIND(",",'ASS START SYNC'!E544,1),"")</f>
        <v/>
      </c>
      <c r="C544" s="12" t="str">
        <f>IF('ASS START SYNC'!C544="SHOW",FIND(",",'ASS START SYNC'!E544,B544+1),"")</f>
        <v/>
      </c>
      <c r="D544" s="12" t="str">
        <f>IF('ASS START SYNC'!C544="SHOW",FIND(",",'ASS START SYNC'!E544,C544+1),"")</f>
        <v/>
      </c>
      <c r="E544" s="13" t="str">
        <f>IF('ASS START SYNC'!C544="SHOW",FIND(",,",'ASS START SYNC'!E544,1),"")</f>
        <v/>
      </c>
      <c r="F544" s="13" t="str">
        <f>IF('ASS START SYNC'!C544="SHOW",FIND(",,",'ASS START SYNC'!E544,E544+1),"")</f>
        <v/>
      </c>
      <c r="G544" s="11" t="str">
        <f>IF('ASS START SYNC'!C544="SHOW",LEFT('ASS START SYNC'!E544,B544),"")</f>
        <v/>
      </c>
      <c r="H544" s="12" t="str">
        <f>IF(AND('ASS START SYNC'!C544="SHOW",COUNTA('ASS START SYNC'!$E$4:'ASS START SYNC'!E543)=0),MID('ASS START SYNC'!E544,B544+1,C544-B544-1),IF(AND('ASS START SYNC'!C544="SHOW",COUNTA('ASS START SYNC'!$E$4:'ASS START SYNC'!E543)&lt;&gt;0),I543,""))</f>
        <v/>
      </c>
      <c r="I544" s="12" t="str">
        <f>IF('ASS START SYNC'!C544="SHOW",MID('ASS START SYNC'!E544,C544+1,D544-C544-1),I543)</f>
        <v/>
      </c>
      <c r="J544" s="11" t="str">
        <f>IF('ASS START SYNC'!C544="SHOW",MID('ASS START SYNC'!E544,D544+1,F544-D544+1),"")</f>
        <v/>
      </c>
      <c r="K544" s="11" t="str">
        <f>IF('ASS START SYNC'!C544="SHOW",MID('ASS START SYNC'!E544,F544+2,1000),"")</f>
        <v/>
      </c>
      <c r="M544" s="12"/>
      <c r="N544" s="14">
        <v>541</v>
      </c>
      <c r="O544" s="12" t="str">
        <f>IF('ASS END SYNC'!C544="SHOW",FIND(",",'ASS END SYNC'!E544,1),"")</f>
        <v/>
      </c>
      <c r="P544" s="12" t="str">
        <f>IF('ASS END SYNC'!C544="SHOW",FIND(",",'ASS END SYNC'!E544,O544+1),"")</f>
        <v/>
      </c>
      <c r="Q544" s="12" t="str">
        <f>IF('ASS END SYNC'!C544="SHOW",FIND(",",'ASS END SYNC'!E544,P544+1),"")</f>
        <v/>
      </c>
      <c r="R544" s="13" t="str">
        <f>IF('ASS END SYNC'!C544="SHOW",FIND(",,",'ASS END SYNC'!E544,1),"")</f>
        <v/>
      </c>
      <c r="S544" s="13" t="str">
        <f>IF('ASS END SYNC'!C544="SHOW",FIND(",,",'ASS END SYNC'!E544,R544+1),"")</f>
        <v/>
      </c>
      <c r="T544" s="11" t="str">
        <f>IF('ASS END SYNC'!C544="SHOW",LEFT('ASS END SYNC'!E544,O544),"")</f>
        <v/>
      </c>
      <c r="U544" s="12" t="str">
        <f>IF('ASS END SYNC'!C544="SHOW",MID('ASS END SYNC'!E544,O544+1,P544-O544-1),"")</f>
        <v/>
      </c>
      <c r="V544" s="12" t="str">
        <f>IF(AND('ASS END SYNC'!C544="SHOW",'ASS END SYNC'!C545="SHOW"),U545,IF(AND('ASS END SYNC'!C544="SHOW",'ASS END SYNC'!C545&lt;&gt;"SHOW"),MID('ASS END SYNC'!E544,O544+1,P544-O544-1),""))</f>
        <v/>
      </c>
      <c r="W544" s="11" t="str">
        <f>IF('ASS END SYNC'!C544="SHOW",MID('ASS END SYNC'!E544,Q544+1,S544-Q544+1),"")</f>
        <v/>
      </c>
      <c r="X544" s="11" t="str">
        <f>IF('ASS END SYNC'!C544="SHOW",MID('ASS END SYNC'!E544,S544+2,1000),"")</f>
        <v/>
      </c>
      <c r="Z544" s="12"/>
    </row>
    <row r="545" spans="1:26" x14ac:dyDescent="0.25">
      <c r="A545" s="14">
        <v>542</v>
      </c>
      <c r="B545" s="12" t="str">
        <f>IF('ASS START SYNC'!C545="SHOW",FIND(",",'ASS START SYNC'!E545,1),"")</f>
        <v/>
      </c>
      <c r="C545" s="12" t="str">
        <f>IF('ASS START SYNC'!C545="SHOW",FIND(",",'ASS START SYNC'!E545,B545+1),"")</f>
        <v/>
      </c>
      <c r="D545" s="12" t="str">
        <f>IF('ASS START SYNC'!C545="SHOW",FIND(",",'ASS START SYNC'!E545,C545+1),"")</f>
        <v/>
      </c>
      <c r="E545" s="13" t="str">
        <f>IF('ASS START SYNC'!C545="SHOW",FIND(",,",'ASS START SYNC'!E545,1),"")</f>
        <v/>
      </c>
      <c r="F545" s="13" t="str">
        <f>IF('ASS START SYNC'!C545="SHOW",FIND(",,",'ASS START SYNC'!E545,E545+1),"")</f>
        <v/>
      </c>
      <c r="G545" s="11" t="str">
        <f>IF('ASS START SYNC'!C545="SHOW",LEFT('ASS START SYNC'!E545,B545),"")</f>
        <v/>
      </c>
      <c r="H545" s="12" t="str">
        <f>IF(AND('ASS START SYNC'!C545="SHOW",COUNTA('ASS START SYNC'!$E$4:'ASS START SYNC'!E544)=0),MID('ASS START SYNC'!E545,B545+1,C545-B545-1),IF(AND('ASS START SYNC'!C545="SHOW",COUNTA('ASS START SYNC'!$E$4:'ASS START SYNC'!E544)&lt;&gt;0),I544,""))</f>
        <v/>
      </c>
      <c r="I545" s="12" t="str">
        <f>IF('ASS START SYNC'!C545="SHOW",MID('ASS START SYNC'!E545,C545+1,D545-C545-1),I544)</f>
        <v/>
      </c>
      <c r="J545" s="11" t="str">
        <f>IF('ASS START SYNC'!C545="SHOW",MID('ASS START SYNC'!E545,D545+1,F545-D545+1),"")</f>
        <v/>
      </c>
      <c r="K545" s="11" t="str">
        <f>IF('ASS START SYNC'!C545="SHOW",MID('ASS START SYNC'!E545,F545+2,1000),"")</f>
        <v/>
      </c>
      <c r="M545" s="12"/>
      <c r="N545" s="14">
        <v>542</v>
      </c>
      <c r="O545" s="12" t="str">
        <f>IF('ASS END SYNC'!C545="SHOW",FIND(",",'ASS END SYNC'!E545,1),"")</f>
        <v/>
      </c>
      <c r="P545" s="12" t="str">
        <f>IF('ASS END SYNC'!C545="SHOW",FIND(",",'ASS END SYNC'!E545,O545+1),"")</f>
        <v/>
      </c>
      <c r="Q545" s="12" t="str">
        <f>IF('ASS END SYNC'!C545="SHOW",FIND(",",'ASS END SYNC'!E545,P545+1),"")</f>
        <v/>
      </c>
      <c r="R545" s="13" t="str">
        <f>IF('ASS END SYNC'!C545="SHOW",FIND(",,",'ASS END SYNC'!E545,1),"")</f>
        <v/>
      </c>
      <c r="S545" s="13" t="str">
        <f>IF('ASS END SYNC'!C545="SHOW",FIND(",,",'ASS END SYNC'!E545,R545+1),"")</f>
        <v/>
      </c>
      <c r="T545" s="11" t="str">
        <f>IF('ASS END SYNC'!C545="SHOW",LEFT('ASS END SYNC'!E545,O545),"")</f>
        <v/>
      </c>
      <c r="U545" s="12" t="str">
        <f>IF('ASS END SYNC'!C545="SHOW",MID('ASS END SYNC'!E545,O545+1,P545-O545-1),"")</f>
        <v/>
      </c>
      <c r="V545" s="12" t="str">
        <f>IF(AND('ASS END SYNC'!C545="SHOW",'ASS END SYNC'!C546="SHOW"),U546,IF(AND('ASS END SYNC'!C545="SHOW",'ASS END SYNC'!C546&lt;&gt;"SHOW"),MID('ASS END SYNC'!E545,O545+1,P545-O545-1),""))</f>
        <v/>
      </c>
      <c r="W545" s="11" t="str">
        <f>IF('ASS END SYNC'!C545="SHOW",MID('ASS END SYNC'!E545,Q545+1,S545-Q545+1),"")</f>
        <v/>
      </c>
      <c r="X545" s="11" t="str">
        <f>IF('ASS END SYNC'!C545="SHOW",MID('ASS END SYNC'!E545,S545+2,1000),"")</f>
        <v/>
      </c>
      <c r="Z545" s="12"/>
    </row>
    <row r="546" spans="1:26" x14ac:dyDescent="0.25">
      <c r="A546" s="14">
        <v>543</v>
      </c>
      <c r="B546" s="12" t="str">
        <f>IF('ASS START SYNC'!C546="SHOW",FIND(",",'ASS START SYNC'!E546,1),"")</f>
        <v/>
      </c>
      <c r="C546" s="12" t="str">
        <f>IF('ASS START SYNC'!C546="SHOW",FIND(",",'ASS START SYNC'!E546,B546+1),"")</f>
        <v/>
      </c>
      <c r="D546" s="12" t="str">
        <f>IF('ASS START SYNC'!C546="SHOW",FIND(",",'ASS START SYNC'!E546,C546+1),"")</f>
        <v/>
      </c>
      <c r="E546" s="13" t="str">
        <f>IF('ASS START SYNC'!C546="SHOW",FIND(",,",'ASS START SYNC'!E546,1),"")</f>
        <v/>
      </c>
      <c r="F546" s="13" t="str">
        <f>IF('ASS START SYNC'!C546="SHOW",FIND(",,",'ASS START SYNC'!E546,E546+1),"")</f>
        <v/>
      </c>
      <c r="G546" s="11" t="str">
        <f>IF('ASS START SYNC'!C546="SHOW",LEFT('ASS START SYNC'!E546,B546),"")</f>
        <v/>
      </c>
      <c r="H546" s="12" t="str">
        <f>IF(AND('ASS START SYNC'!C546="SHOW",COUNTA('ASS START SYNC'!$E$4:'ASS START SYNC'!E545)=0),MID('ASS START SYNC'!E546,B546+1,C546-B546-1),IF(AND('ASS START SYNC'!C546="SHOW",COUNTA('ASS START SYNC'!$E$4:'ASS START SYNC'!E545)&lt;&gt;0),I545,""))</f>
        <v/>
      </c>
      <c r="I546" s="12" t="str">
        <f>IF('ASS START SYNC'!C546="SHOW",MID('ASS START SYNC'!E546,C546+1,D546-C546-1),I545)</f>
        <v/>
      </c>
      <c r="J546" s="11" t="str">
        <f>IF('ASS START SYNC'!C546="SHOW",MID('ASS START SYNC'!E546,D546+1,F546-D546+1),"")</f>
        <v/>
      </c>
      <c r="K546" s="11" t="str">
        <f>IF('ASS START SYNC'!C546="SHOW",MID('ASS START SYNC'!E546,F546+2,1000),"")</f>
        <v/>
      </c>
      <c r="M546" s="12"/>
      <c r="N546" s="14">
        <v>543</v>
      </c>
      <c r="O546" s="12" t="str">
        <f>IF('ASS END SYNC'!C546="SHOW",FIND(",",'ASS END SYNC'!E546,1),"")</f>
        <v/>
      </c>
      <c r="P546" s="12" t="str">
        <f>IF('ASS END SYNC'!C546="SHOW",FIND(",",'ASS END SYNC'!E546,O546+1),"")</f>
        <v/>
      </c>
      <c r="Q546" s="12" t="str">
        <f>IF('ASS END SYNC'!C546="SHOW",FIND(",",'ASS END SYNC'!E546,P546+1),"")</f>
        <v/>
      </c>
      <c r="R546" s="13" t="str">
        <f>IF('ASS END SYNC'!C546="SHOW",FIND(",,",'ASS END SYNC'!E546,1),"")</f>
        <v/>
      </c>
      <c r="S546" s="13" t="str">
        <f>IF('ASS END SYNC'!C546="SHOW",FIND(",,",'ASS END SYNC'!E546,R546+1),"")</f>
        <v/>
      </c>
      <c r="T546" s="11" t="str">
        <f>IF('ASS END SYNC'!C546="SHOW",LEFT('ASS END SYNC'!E546,O546),"")</f>
        <v/>
      </c>
      <c r="U546" s="12" t="str">
        <f>IF('ASS END SYNC'!C546="SHOW",MID('ASS END SYNC'!E546,O546+1,P546-O546-1),"")</f>
        <v/>
      </c>
      <c r="V546" s="12" t="str">
        <f>IF(AND('ASS END SYNC'!C546="SHOW",'ASS END SYNC'!C547="SHOW"),U547,IF(AND('ASS END SYNC'!C546="SHOW",'ASS END SYNC'!C547&lt;&gt;"SHOW"),MID('ASS END SYNC'!E546,O546+1,P546-O546-1),""))</f>
        <v/>
      </c>
      <c r="W546" s="11" t="str">
        <f>IF('ASS END SYNC'!C546="SHOW",MID('ASS END SYNC'!E546,Q546+1,S546-Q546+1),"")</f>
        <v/>
      </c>
      <c r="X546" s="11" t="str">
        <f>IF('ASS END SYNC'!C546="SHOW",MID('ASS END SYNC'!E546,S546+2,1000),"")</f>
        <v/>
      </c>
      <c r="Z546" s="12"/>
    </row>
    <row r="547" spans="1:26" x14ac:dyDescent="0.25">
      <c r="A547" s="14">
        <v>544</v>
      </c>
      <c r="B547" s="12" t="str">
        <f>IF('ASS START SYNC'!C547="SHOW",FIND(",",'ASS START SYNC'!E547,1),"")</f>
        <v/>
      </c>
      <c r="C547" s="12" t="str">
        <f>IF('ASS START SYNC'!C547="SHOW",FIND(",",'ASS START SYNC'!E547,B547+1),"")</f>
        <v/>
      </c>
      <c r="D547" s="12" t="str">
        <f>IF('ASS START SYNC'!C547="SHOW",FIND(",",'ASS START SYNC'!E547,C547+1),"")</f>
        <v/>
      </c>
      <c r="E547" s="13" t="str">
        <f>IF('ASS START SYNC'!C547="SHOW",FIND(",,",'ASS START SYNC'!E547,1),"")</f>
        <v/>
      </c>
      <c r="F547" s="13" t="str">
        <f>IF('ASS START SYNC'!C547="SHOW",FIND(",,",'ASS START SYNC'!E547,E547+1),"")</f>
        <v/>
      </c>
      <c r="G547" s="11" t="str">
        <f>IF('ASS START SYNC'!C547="SHOW",LEFT('ASS START SYNC'!E547,B547),"")</f>
        <v/>
      </c>
      <c r="H547" s="12" t="str">
        <f>IF(AND('ASS START SYNC'!C547="SHOW",COUNTA('ASS START SYNC'!$E$4:'ASS START SYNC'!E546)=0),MID('ASS START SYNC'!E547,B547+1,C547-B547-1),IF(AND('ASS START SYNC'!C547="SHOW",COUNTA('ASS START SYNC'!$E$4:'ASS START SYNC'!E546)&lt;&gt;0),I546,""))</f>
        <v/>
      </c>
      <c r="I547" s="12" t="str">
        <f>IF('ASS START SYNC'!C547="SHOW",MID('ASS START SYNC'!E547,C547+1,D547-C547-1),I546)</f>
        <v/>
      </c>
      <c r="J547" s="11" t="str">
        <f>IF('ASS START SYNC'!C547="SHOW",MID('ASS START SYNC'!E547,D547+1,F547-D547+1),"")</f>
        <v/>
      </c>
      <c r="K547" s="11" t="str">
        <f>IF('ASS START SYNC'!C547="SHOW",MID('ASS START SYNC'!E547,F547+2,1000),"")</f>
        <v/>
      </c>
      <c r="M547" s="12"/>
      <c r="N547" s="14">
        <v>544</v>
      </c>
      <c r="O547" s="12" t="str">
        <f>IF('ASS END SYNC'!C547="SHOW",FIND(",",'ASS END SYNC'!E547,1),"")</f>
        <v/>
      </c>
      <c r="P547" s="12" t="str">
        <f>IF('ASS END SYNC'!C547="SHOW",FIND(",",'ASS END SYNC'!E547,O547+1),"")</f>
        <v/>
      </c>
      <c r="Q547" s="12" t="str">
        <f>IF('ASS END SYNC'!C547="SHOW",FIND(",",'ASS END SYNC'!E547,P547+1),"")</f>
        <v/>
      </c>
      <c r="R547" s="13" t="str">
        <f>IF('ASS END SYNC'!C547="SHOW",FIND(",,",'ASS END SYNC'!E547,1),"")</f>
        <v/>
      </c>
      <c r="S547" s="13" t="str">
        <f>IF('ASS END SYNC'!C547="SHOW",FIND(",,",'ASS END SYNC'!E547,R547+1),"")</f>
        <v/>
      </c>
      <c r="T547" s="11" t="str">
        <f>IF('ASS END SYNC'!C547="SHOW",LEFT('ASS END SYNC'!E547,O547),"")</f>
        <v/>
      </c>
      <c r="U547" s="12" t="str">
        <f>IF('ASS END SYNC'!C547="SHOW",MID('ASS END SYNC'!E547,O547+1,P547-O547-1),"")</f>
        <v/>
      </c>
      <c r="V547" s="12" t="str">
        <f>IF(AND('ASS END SYNC'!C547="SHOW",'ASS END SYNC'!C548="SHOW"),U548,IF(AND('ASS END SYNC'!C547="SHOW",'ASS END SYNC'!C548&lt;&gt;"SHOW"),MID('ASS END SYNC'!E547,O547+1,P547-O547-1),""))</f>
        <v/>
      </c>
      <c r="W547" s="11" t="str">
        <f>IF('ASS END SYNC'!C547="SHOW",MID('ASS END SYNC'!E547,Q547+1,S547-Q547+1),"")</f>
        <v/>
      </c>
      <c r="X547" s="11" t="str">
        <f>IF('ASS END SYNC'!C547="SHOW",MID('ASS END SYNC'!E547,S547+2,1000),"")</f>
        <v/>
      </c>
      <c r="Z547" s="12"/>
    </row>
    <row r="548" spans="1:26" x14ac:dyDescent="0.25">
      <c r="A548" s="14">
        <v>545</v>
      </c>
      <c r="B548" s="12" t="str">
        <f>IF('ASS START SYNC'!C548="SHOW",FIND(",",'ASS START SYNC'!E548,1),"")</f>
        <v/>
      </c>
      <c r="C548" s="12" t="str">
        <f>IF('ASS START SYNC'!C548="SHOW",FIND(",",'ASS START SYNC'!E548,B548+1),"")</f>
        <v/>
      </c>
      <c r="D548" s="12" t="str">
        <f>IF('ASS START SYNC'!C548="SHOW",FIND(",",'ASS START SYNC'!E548,C548+1),"")</f>
        <v/>
      </c>
      <c r="E548" s="13" t="str">
        <f>IF('ASS START SYNC'!C548="SHOW",FIND(",,",'ASS START SYNC'!E548,1),"")</f>
        <v/>
      </c>
      <c r="F548" s="13" t="str">
        <f>IF('ASS START SYNC'!C548="SHOW",FIND(",,",'ASS START SYNC'!E548,E548+1),"")</f>
        <v/>
      </c>
      <c r="G548" s="11" t="str">
        <f>IF('ASS START SYNC'!C548="SHOW",LEFT('ASS START SYNC'!E548,B548),"")</f>
        <v/>
      </c>
      <c r="H548" s="12" t="str">
        <f>IF(AND('ASS START SYNC'!C548="SHOW",COUNTA('ASS START SYNC'!$E$4:'ASS START SYNC'!E547)=0),MID('ASS START SYNC'!E548,B548+1,C548-B548-1),IF(AND('ASS START SYNC'!C548="SHOW",COUNTA('ASS START SYNC'!$E$4:'ASS START SYNC'!E547)&lt;&gt;0),I547,""))</f>
        <v/>
      </c>
      <c r="I548" s="12" t="str">
        <f>IF('ASS START SYNC'!C548="SHOW",MID('ASS START SYNC'!E548,C548+1,D548-C548-1),I547)</f>
        <v/>
      </c>
      <c r="J548" s="11" t="str">
        <f>IF('ASS START SYNC'!C548="SHOW",MID('ASS START SYNC'!E548,D548+1,F548-D548+1),"")</f>
        <v/>
      </c>
      <c r="K548" s="11" t="str">
        <f>IF('ASS START SYNC'!C548="SHOW",MID('ASS START SYNC'!E548,F548+2,1000),"")</f>
        <v/>
      </c>
      <c r="M548" s="12"/>
      <c r="N548" s="14">
        <v>545</v>
      </c>
      <c r="O548" s="12" t="str">
        <f>IF('ASS END SYNC'!C548="SHOW",FIND(",",'ASS END SYNC'!E548,1),"")</f>
        <v/>
      </c>
      <c r="P548" s="12" t="str">
        <f>IF('ASS END SYNC'!C548="SHOW",FIND(",",'ASS END SYNC'!E548,O548+1),"")</f>
        <v/>
      </c>
      <c r="Q548" s="12" t="str">
        <f>IF('ASS END SYNC'!C548="SHOW",FIND(",",'ASS END SYNC'!E548,P548+1),"")</f>
        <v/>
      </c>
      <c r="R548" s="13" t="str">
        <f>IF('ASS END SYNC'!C548="SHOW",FIND(",,",'ASS END SYNC'!E548,1),"")</f>
        <v/>
      </c>
      <c r="S548" s="13" t="str">
        <f>IF('ASS END SYNC'!C548="SHOW",FIND(",,",'ASS END SYNC'!E548,R548+1),"")</f>
        <v/>
      </c>
      <c r="T548" s="11" t="str">
        <f>IF('ASS END SYNC'!C548="SHOW",LEFT('ASS END SYNC'!E548,O548),"")</f>
        <v/>
      </c>
      <c r="U548" s="12" t="str">
        <f>IF('ASS END SYNC'!C548="SHOW",MID('ASS END SYNC'!E548,O548+1,P548-O548-1),"")</f>
        <v/>
      </c>
      <c r="V548" s="12" t="str">
        <f>IF(AND('ASS END SYNC'!C548="SHOW",'ASS END SYNC'!C549="SHOW"),U549,IF(AND('ASS END SYNC'!C548="SHOW",'ASS END SYNC'!C549&lt;&gt;"SHOW"),MID('ASS END SYNC'!E548,O548+1,P548-O548-1),""))</f>
        <v/>
      </c>
      <c r="W548" s="11" t="str">
        <f>IF('ASS END SYNC'!C548="SHOW",MID('ASS END SYNC'!E548,Q548+1,S548-Q548+1),"")</f>
        <v/>
      </c>
      <c r="X548" s="11" t="str">
        <f>IF('ASS END SYNC'!C548="SHOW",MID('ASS END SYNC'!E548,S548+2,1000),"")</f>
        <v/>
      </c>
      <c r="Z548" s="12"/>
    </row>
    <row r="549" spans="1:26" x14ac:dyDescent="0.25">
      <c r="A549" s="14">
        <v>546</v>
      </c>
      <c r="B549" s="12" t="str">
        <f>IF('ASS START SYNC'!C549="SHOW",FIND(",",'ASS START SYNC'!E549,1),"")</f>
        <v/>
      </c>
      <c r="C549" s="12" t="str">
        <f>IF('ASS START SYNC'!C549="SHOW",FIND(",",'ASS START SYNC'!E549,B549+1),"")</f>
        <v/>
      </c>
      <c r="D549" s="12" t="str">
        <f>IF('ASS START SYNC'!C549="SHOW",FIND(",",'ASS START SYNC'!E549,C549+1),"")</f>
        <v/>
      </c>
      <c r="E549" s="13" t="str">
        <f>IF('ASS START SYNC'!C549="SHOW",FIND(",,",'ASS START SYNC'!E549,1),"")</f>
        <v/>
      </c>
      <c r="F549" s="13" t="str">
        <f>IF('ASS START SYNC'!C549="SHOW",FIND(",,",'ASS START SYNC'!E549,E549+1),"")</f>
        <v/>
      </c>
      <c r="G549" s="11" t="str">
        <f>IF('ASS START SYNC'!C549="SHOW",LEFT('ASS START SYNC'!E549,B549),"")</f>
        <v/>
      </c>
      <c r="H549" s="12" t="str">
        <f>IF(AND('ASS START SYNC'!C549="SHOW",COUNTA('ASS START SYNC'!$E$4:'ASS START SYNC'!E548)=0),MID('ASS START SYNC'!E549,B549+1,C549-B549-1),IF(AND('ASS START SYNC'!C549="SHOW",COUNTA('ASS START SYNC'!$E$4:'ASS START SYNC'!E548)&lt;&gt;0),I548,""))</f>
        <v/>
      </c>
      <c r="I549" s="12" t="str">
        <f>IF('ASS START SYNC'!C549="SHOW",MID('ASS START SYNC'!E549,C549+1,D549-C549-1),I548)</f>
        <v/>
      </c>
      <c r="J549" s="11" t="str">
        <f>IF('ASS START SYNC'!C549="SHOW",MID('ASS START SYNC'!E549,D549+1,F549-D549+1),"")</f>
        <v/>
      </c>
      <c r="K549" s="11" t="str">
        <f>IF('ASS START SYNC'!C549="SHOW",MID('ASS START SYNC'!E549,F549+2,1000),"")</f>
        <v/>
      </c>
      <c r="M549" s="12"/>
      <c r="N549" s="14">
        <v>546</v>
      </c>
      <c r="O549" s="12" t="str">
        <f>IF('ASS END SYNC'!C549="SHOW",FIND(",",'ASS END SYNC'!E549,1),"")</f>
        <v/>
      </c>
      <c r="P549" s="12" t="str">
        <f>IF('ASS END SYNC'!C549="SHOW",FIND(",",'ASS END SYNC'!E549,O549+1),"")</f>
        <v/>
      </c>
      <c r="Q549" s="12" t="str">
        <f>IF('ASS END SYNC'!C549="SHOW",FIND(",",'ASS END SYNC'!E549,P549+1),"")</f>
        <v/>
      </c>
      <c r="R549" s="13" t="str">
        <f>IF('ASS END SYNC'!C549="SHOW",FIND(",,",'ASS END SYNC'!E549,1),"")</f>
        <v/>
      </c>
      <c r="S549" s="13" t="str">
        <f>IF('ASS END SYNC'!C549="SHOW",FIND(",,",'ASS END SYNC'!E549,R549+1),"")</f>
        <v/>
      </c>
      <c r="T549" s="11" t="str">
        <f>IF('ASS END SYNC'!C549="SHOW",LEFT('ASS END SYNC'!E549,O549),"")</f>
        <v/>
      </c>
      <c r="U549" s="12" t="str">
        <f>IF('ASS END SYNC'!C549="SHOW",MID('ASS END SYNC'!E549,O549+1,P549-O549-1),"")</f>
        <v/>
      </c>
      <c r="V549" s="12" t="str">
        <f>IF(AND('ASS END SYNC'!C549="SHOW",'ASS END SYNC'!C550="SHOW"),U550,IF(AND('ASS END SYNC'!C549="SHOW",'ASS END SYNC'!C550&lt;&gt;"SHOW"),MID('ASS END SYNC'!E549,O549+1,P549-O549-1),""))</f>
        <v/>
      </c>
      <c r="W549" s="11" t="str">
        <f>IF('ASS END SYNC'!C549="SHOW",MID('ASS END SYNC'!E549,Q549+1,S549-Q549+1),"")</f>
        <v/>
      </c>
      <c r="X549" s="11" t="str">
        <f>IF('ASS END SYNC'!C549="SHOW",MID('ASS END SYNC'!E549,S549+2,1000),"")</f>
        <v/>
      </c>
      <c r="Z549" s="12"/>
    </row>
    <row r="550" spans="1:26" x14ac:dyDescent="0.25">
      <c r="A550" s="14">
        <v>547</v>
      </c>
      <c r="B550" s="12" t="str">
        <f>IF('ASS START SYNC'!C550="SHOW",FIND(",",'ASS START SYNC'!E550,1),"")</f>
        <v/>
      </c>
      <c r="C550" s="12" t="str">
        <f>IF('ASS START SYNC'!C550="SHOW",FIND(",",'ASS START SYNC'!E550,B550+1),"")</f>
        <v/>
      </c>
      <c r="D550" s="12" t="str">
        <f>IF('ASS START SYNC'!C550="SHOW",FIND(",",'ASS START SYNC'!E550,C550+1),"")</f>
        <v/>
      </c>
      <c r="E550" s="13" t="str">
        <f>IF('ASS START SYNC'!C550="SHOW",FIND(",,",'ASS START SYNC'!E550,1),"")</f>
        <v/>
      </c>
      <c r="F550" s="13" t="str">
        <f>IF('ASS START SYNC'!C550="SHOW",FIND(",,",'ASS START SYNC'!E550,E550+1),"")</f>
        <v/>
      </c>
      <c r="G550" s="11" t="str">
        <f>IF('ASS START SYNC'!C550="SHOW",LEFT('ASS START SYNC'!E550,B550),"")</f>
        <v/>
      </c>
      <c r="H550" s="12" t="str">
        <f>IF(AND('ASS START SYNC'!C550="SHOW",COUNTA('ASS START SYNC'!$E$4:'ASS START SYNC'!E549)=0),MID('ASS START SYNC'!E550,B550+1,C550-B550-1),IF(AND('ASS START SYNC'!C550="SHOW",COUNTA('ASS START SYNC'!$E$4:'ASS START SYNC'!E549)&lt;&gt;0),I549,""))</f>
        <v/>
      </c>
      <c r="I550" s="12" t="str">
        <f>IF('ASS START SYNC'!C550="SHOW",MID('ASS START SYNC'!E550,C550+1,D550-C550-1),I549)</f>
        <v/>
      </c>
      <c r="J550" s="11" t="str">
        <f>IF('ASS START SYNC'!C550="SHOW",MID('ASS START SYNC'!E550,D550+1,F550-D550+1),"")</f>
        <v/>
      </c>
      <c r="K550" s="11" t="str">
        <f>IF('ASS START SYNC'!C550="SHOW",MID('ASS START SYNC'!E550,F550+2,1000),"")</f>
        <v/>
      </c>
      <c r="M550" s="12"/>
      <c r="N550" s="14">
        <v>547</v>
      </c>
      <c r="O550" s="12" t="str">
        <f>IF('ASS END SYNC'!C550="SHOW",FIND(",",'ASS END SYNC'!E550,1),"")</f>
        <v/>
      </c>
      <c r="P550" s="12" t="str">
        <f>IF('ASS END SYNC'!C550="SHOW",FIND(",",'ASS END SYNC'!E550,O550+1),"")</f>
        <v/>
      </c>
      <c r="Q550" s="12" t="str">
        <f>IF('ASS END SYNC'!C550="SHOW",FIND(",",'ASS END SYNC'!E550,P550+1),"")</f>
        <v/>
      </c>
      <c r="R550" s="13" t="str">
        <f>IF('ASS END SYNC'!C550="SHOW",FIND(",,",'ASS END SYNC'!E550,1),"")</f>
        <v/>
      </c>
      <c r="S550" s="13" t="str">
        <f>IF('ASS END SYNC'!C550="SHOW",FIND(",,",'ASS END SYNC'!E550,R550+1),"")</f>
        <v/>
      </c>
      <c r="T550" s="11" t="str">
        <f>IF('ASS END SYNC'!C550="SHOW",LEFT('ASS END SYNC'!E550,O550),"")</f>
        <v/>
      </c>
      <c r="U550" s="12" t="str">
        <f>IF('ASS END SYNC'!C550="SHOW",MID('ASS END SYNC'!E550,O550+1,P550-O550-1),"")</f>
        <v/>
      </c>
      <c r="V550" s="12" t="str">
        <f>IF(AND('ASS END SYNC'!C550="SHOW",'ASS END SYNC'!C551="SHOW"),U551,IF(AND('ASS END SYNC'!C550="SHOW",'ASS END SYNC'!C551&lt;&gt;"SHOW"),MID('ASS END SYNC'!E550,O550+1,P550-O550-1),""))</f>
        <v/>
      </c>
      <c r="W550" s="11" t="str">
        <f>IF('ASS END SYNC'!C550="SHOW",MID('ASS END SYNC'!E550,Q550+1,S550-Q550+1),"")</f>
        <v/>
      </c>
      <c r="X550" s="11" t="str">
        <f>IF('ASS END SYNC'!C550="SHOW",MID('ASS END SYNC'!E550,S550+2,1000),"")</f>
        <v/>
      </c>
      <c r="Z550" s="12"/>
    </row>
    <row r="551" spans="1:26" x14ac:dyDescent="0.25">
      <c r="A551" s="14">
        <v>548</v>
      </c>
      <c r="B551" s="12" t="str">
        <f>IF('ASS START SYNC'!C551="SHOW",FIND(",",'ASS START SYNC'!E551,1),"")</f>
        <v/>
      </c>
      <c r="C551" s="12" t="str">
        <f>IF('ASS START SYNC'!C551="SHOW",FIND(",",'ASS START SYNC'!E551,B551+1),"")</f>
        <v/>
      </c>
      <c r="D551" s="12" t="str">
        <f>IF('ASS START SYNC'!C551="SHOW",FIND(",",'ASS START SYNC'!E551,C551+1),"")</f>
        <v/>
      </c>
      <c r="E551" s="13" t="str">
        <f>IF('ASS START SYNC'!C551="SHOW",FIND(",,",'ASS START SYNC'!E551,1),"")</f>
        <v/>
      </c>
      <c r="F551" s="13" t="str">
        <f>IF('ASS START SYNC'!C551="SHOW",FIND(",,",'ASS START SYNC'!E551,E551+1),"")</f>
        <v/>
      </c>
      <c r="G551" s="11" t="str">
        <f>IF('ASS START SYNC'!C551="SHOW",LEFT('ASS START SYNC'!E551,B551),"")</f>
        <v/>
      </c>
      <c r="H551" s="12" t="str">
        <f>IF(AND('ASS START SYNC'!C551="SHOW",COUNTA('ASS START SYNC'!$E$4:'ASS START SYNC'!E550)=0),MID('ASS START SYNC'!E551,B551+1,C551-B551-1),IF(AND('ASS START SYNC'!C551="SHOW",COUNTA('ASS START SYNC'!$E$4:'ASS START SYNC'!E550)&lt;&gt;0),I550,""))</f>
        <v/>
      </c>
      <c r="I551" s="12" t="str">
        <f>IF('ASS START SYNC'!C551="SHOW",MID('ASS START SYNC'!E551,C551+1,D551-C551-1),I550)</f>
        <v/>
      </c>
      <c r="J551" s="11" t="str">
        <f>IF('ASS START SYNC'!C551="SHOW",MID('ASS START SYNC'!E551,D551+1,F551-D551+1),"")</f>
        <v/>
      </c>
      <c r="K551" s="11" t="str">
        <f>IF('ASS START SYNC'!C551="SHOW",MID('ASS START SYNC'!E551,F551+2,1000),"")</f>
        <v/>
      </c>
      <c r="M551" s="12"/>
      <c r="N551" s="14">
        <v>548</v>
      </c>
      <c r="O551" s="12" t="str">
        <f>IF('ASS END SYNC'!C551="SHOW",FIND(",",'ASS END SYNC'!E551,1),"")</f>
        <v/>
      </c>
      <c r="P551" s="12" t="str">
        <f>IF('ASS END SYNC'!C551="SHOW",FIND(",",'ASS END SYNC'!E551,O551+1),"")</f>
        <v/>
      </c>
      <c r="Q551" s="12" t="str">
        <f>IF('ASS END SYNC'!C551="SHOW",FIND(",",'ASS END SYNC'!E551,P551+1),"")</f>
        <v/>
      </c>
      <c r="R551" s="13" t="str">
        <f>IF('ASS END SYNC'!C551="SHOW",FIND(",,",'ASS END SYNC'!E551,1),"")</f>
        <v/>
      </c>
      <c r="S551" s="13" t="str">
        <f>IF('ASS END SYNC'!C551="SHOW",FIND(",,",'ASS END SYNC'!E551,R551+1),"")</f>
        <v/>
      </c>
      <c r="T551" s="11" t="str">
        <f>IF('ASS END SYNC'!C551="SHOW",LEFT('ASS END SYNC'!E551,O551),"")</f>
        <v/>
      </c>
      <c r="U551" s="12" t="str">
        <f>IF('ASS END SYNC'!C551="SHOW",MID('ASS END SYNC'!E551,O551+1,P551-O551-1),"")</f>
        <v/>
      </c>
      <c r="V551" s="12" t="str">
        <f>IF(AND('ASS END SYNC'!C551="SHOW",'ASS END SYNC'!C552="SHOW"),U552,IF(AND('ASS END SYNC'!C551="SHOW",'ASS END SYNC'!C552&lt;&gt;"SHOW"),MID('ASS END SYNC'!E551,O551+1,P551-O551-1),""))</f>
        <v/>
      </c>
      <c r="W551" s="11" t="str">
        <f>IF('ASS END SYNC'!C551="SHOW",MID('ASS END SYNC'!E551,Q551+1,S551-Q551+1),"")</f>
        <v/>
      </c>
      <c r="X551" s="11" t="str">
        <f>IF('ASS END SYNC'!C551="SHOW",MID('ASS END SYNC'!E551,S551+2,1000),"")</f>
        <v/>
      </c>
      <c r="Z551" s="12"/>
    </row>
    <row r="552" spans="1:26" x14ac:dyDescent="0.25">
      <c r="A552" s="14">
        <v>549</v>
      </c>
      <c r="B552" s="12" t="str">
        <f>IF('ASS START SYNC'!C552="SHOW",FIND(",",'ASS START SYNC'!E552,1),"")</f>
        <v/>
      </c>
      <c r="C552" s="12" t="str">
        <f>IF('ASS START SYNC'!C552="SHOW",FIND(",",'ASS START SYNC'!E552,B552+1),"")</f>
        <v/>
      </c>
      <c r="D552" s="12" t="str">
        <f>IF('ASS START SYNC'!C552="SHOW",FIND(",",'ASS START SYNC'!E552,C552+1),"")</f>
        <v/>
      </c>
      <c r="E552" s="13" t="str">
        <f>IF('ASS START SYNC'!C552="SHOW",FIND(",,",'ASS START SYNC'!E552,1),"")</f>
        <v/>
      </c>
      <c r="F552" s="13" t="str">
        <f>IF('ASS START SYNC'!C552="SHOW",FIND(",,",'ASS START SYNC'!E552,E552+1),"")</f>
        <v/>
      </c>
      <c r="G552" s="11" t="str">
        <f>IF('ASS START SYNC'!C552="SHOW",LEFT('ASS START SYNC'!E552,B552),"")</f>
        <v/>
      </c>
      <c r="H552" s="12" t="str">
        <f>IF(AND('ASS START SYNC'!C552="SHOW",COUNTA('ASS START SYNC'!$E$4:'ASS START SYNC'!E551)=0),MID('ASS START SYNC'!E552,B552+1,C552-B552-1),IF(AND('ASS START SYNC'!C552="SHOW",COUNTA('ASS START SYNC'!$E$4:'ASS START SYNC'!E551)&lt;&gt;0),I551,""))</f>
        <v/>
      </c>
      <c r="I552" s="12" t="str">
        <f>IF('ASS START SYNC'!C552="SHOW",MID('ASS START SYNC'!E552,C552+1,D552-C552-1),I551)</f>
        <v/>
      </c>
      <c r="J552" s="11" t="str">
        <f>IF('ASS START SYNC'!C552="SHOW",MID('ASS START SYNC'!E552,D552+1,F552-D552+1),"")</f>
        <v/>
      </c>
      <c r="K552" s="11" t="str">
        <f>IF('ASS START SYNC'!C552="SHOW",MID('ASS START SYNC'!E552,F552+2,1000),"")</f>
        <v/>
      </c>
      <c r="M552" s="12"/>
      <c r="N552" s="14">
        <v>549</v>
      </c>
      <c r="O552" s="12" t="str">
        <f>IF('ASS END SYNC'!C552="SHOW",FIND(",",'ASS END SYNC'!E552,1),"")</f>
        <v/>
      </c>
      <c r="P552" s="12" t="str">
        <f>IF('ASS END SYNC'!C552="SHOW",FIND(",",'ASS END SYNC'!E552,O552+1),"")</f>
        <v/>
      </c>
      <c r="Q552" s="12" t="str">
        <f>IF('ASS END SYNC'!C552="SHOW",FIND(",",'ASS END SYNC'!E552,P552+1),"")</f>
        <v/>
      </c>
      <c r="R552" s="13" t="str">
        <f>IF('ASS END SYNC'!C552="SHOW",FIND(",,",'ASS END SYNC'!E552,1),"")</f>
        <v/>
      </c>
      <c r="S552" s="13" t="str">
        <f>IF('ASS END SYNC'!C552="SHOW",FIND(",,",'ASS END SYNC'!E552,R552+1),"")</f>
        <v/>
      </c>
      <c r="T552" s="11" t="str">
        <f>IF('ASS END SYNC'!C552="SHOW",LEFT('ASS END SYNC'!E552,O552),"")</f>
        <v/>
      </c>
      <c r="U552" s="12" t="str">
        <f>IF('ASS END SYNC'!C552="SHOW",MID('ASS END SYNC'!E552,O552+1,P552-O552-1),"")</f>
        <v/>
      </c>
      <c r="V552" s="12" t="str">
        <f>IF(AND('ASS END SYNC'!C552="SHOW",'ASS END SYNC'!C553="SHOW"),U553,IF(AND('ASS END SYNC'!C552="SHOW",'ASS END SYNC'!C553&lt;&gt;"SHOW"),MID('ASS END SYNC'!E552,O552+1,P552-O552-1),""))</f>
        <v/>
      </c>
      <c r="W552" s="11" t="str">
        <f>IF('ASS END SYNC'!C552="SHOW",MID('ASS END SYNC'!E552,Q552+1,S552-Q552+1),"")</f>
        <v/>
      </c>
      <c r="X552" s="11" t="str">
        <f>IF('ASS END SYNC'!C552="SHOW",MID('ASS END SYNC'!E552,S552+2,1000),"")</f>
        <v/>
      </c>
      <c r="Z552" s="12"/>
    </row>
    <row r="553" spans="1:26" x14ac:dyDescent="0.25">
      <c r="A553" s="14">
        <v>550</v>
      </c>
      <c r="B553" s="12" t="str">
        <f>IF('ASS START SYNC'!C553="SHOW",FIND(",",'ASS START SYNC'!E553,1),"")</f>
        <v/>
      </c>
      <c r="C553" s="12" t="str">
        <f>IF('ASS START SYNC'!C553="SHOW",FIND(",",'ASS START SYNC'!E553,B553+1),"")</f>
        <v/>
      </c>
      <c r="D553" s="12" t="str">
        <f>IF('ASS START SYNC'!C553="SHOW",FIND(",",'ASS START SYNC'!E553,C553+1),"")</f>
        <v/>
      </c>
      <c r="E553" s="13" t="str">
        <f>IF('ASS START SYNC'!C553="SHOW",FIND(",,",'ASS START SYNC'!E553,1),"")</f>
        <v/>
      </c>
      <c r="F553" s="13" t="str">
        <f>IF('ASS START SYNC'!C553="SHOW",FIND(",,",'ASS START SYNC'!E553,E553+1),"")</f>
        <v/>
      </c>
      <c r="G553" s="11" t="str">
        <f>IF('ASS START SYNC'!C553="SHOW",LEFT('ASS START SYNC'!E553,B553),"")</f>
        <v/>
      </c>
      <c r="H553" s="12" t="str">
        <f>IF(AND('ASS START SYNC'!C553="SHOW",COUNTA('ASS START SYNC'!$E$4:'ASS START SYNC'!E552)=0),MID('ASS START SYNC'!E553,B553+1,C553-B553-1),IF(AND('ASS START SYNC'!C553="SHOW",COUNTA('ASS START SYNC'!$E$4:'ASS START SYNC'!E552)&lt;&gt;0),I552,""))</f>
        <v/>
      </c>
      <c r="I553" s="12" t="str">
        <f>IF('ASS START SYNC'!C553="SHOW",MID('ASS START SYNC'!E553,C553+1,D553-C553-1),I552)</f>
        <v/>
      </c>
      <c r="J553" s="11" t="str">
        <f>IF('ASS START SYNC'!C553="SHOW",MID('ASS START SYNC'!E553,D553+1,F553-D553+1),"")</f>
        <v/>
      </c>
      <c r="K553" s="11" t="str">
        <f>IF('ASS START SYNC'!C553="SHOW",MID('ASS START SYNC'!E553,F553+2,1000),"")</f>
        <v/>
      </c>
      <c r="M553" s="12"/>
      <c r="N553" s="14">
        <v>550</v>
      </c>
      <c r="O553" s="12" t="str">
        <f>IF('ASS END SYNC'!C553="SHOW",FIND(",",'ASS END SYNC'!E553,1),"")</f>
        <v/>
      </c>
      <c r="P553" s="12" t="str">
        <f>IF('ASS END SYNC'!C553="SHOW",FIND(",",'ASS END SYNC'!E553,O553+1),"")</f>
        <v/>
      </c>
      <c r="Q553" s="12" t="str">
        <f>IF('ASS END SYNC'!C553="SHOW",FIND(",",'ASS END SYNC'!E553,P553+1),"")</f>
        <v/>
      </c>
      <c r="R553" s="13" t="str">
        <f>IF('ASS END SYNC'!C553="SHOW",FIND(",,",'ASS END SYNC'!E553,1),"")</f>
        <v/>
      </c>
      <c r="S553" s="13" t="str">
        <f>IF('ASS END SYNC'!C553="SHOW",FIND(",,",'ASS END SYNC'!E553,R553+1),"")</f>
        <v/>
      </c>
      <c r="T553" s="11" t="str">
        <f>IF('ASS END SYNC'!C553="SHOW",LEFT('ASS END SYNC'!E553,O553),"")</f>
        <v/>
      </c>
      <c r="U553" s="12" t="str">
        <f>IF('ASS END SYNC'!C553="SHOW",MID('ASS END SYNC'!E553,O553+1,P553-O553-1),"")</f>
        <v/>
      </c>
      <c r="V553" s="12" t="str">
        <f>IF(AND('ASS END SYNC'!C553="SHOW",'ASS END SYNC'!C554="SHOW"),U554,IF(AND('ASS END SYNC'!C553="SHOW",'ASS END SYNC'!C554&lt;&gt;"SHOW"),MID('ASS END SYNC'!E553,O553+1,P553-O553-1),""))</f>
        <v/>
      </c>
      <c r="W553" s="11" t="str">
        <f>IF('ASS END SYNC'!C553="SHOW",MID('ASS END SYNC'!E553,Q553+1,S553-Q553+1),"")</f>
        <v/>
      </c>
      <c r="X553" s="11" t="str">
        <f>IF('ASS END SYNC'!C553="SHOW",MID('ASS END SYNC'!E553,S553+2,1000),"")</f>
        <v/>
      </c>
      <c r="Z553" s="12"/>
    </row>
    <row r="554" spans="1:26" x14ac:dyDescent="0.25">
      <c r="A554" s="14">
        <v>551</v>
      </c>
      <c r="B554" s="12" t="str">
        <f>IF('ASS START SYNC'!C554="SHOW",FIND(",",'ASS START SYNC'!E554,1),"")</f>
        <v/>
      </c>
      <c r="C554" s="12" t="str">
        <f>IF('ASS START SYNC'!C554="SHOW",FIND(",",'ASS START SYNC'!E554,B554+1),"")</f>
        <v/>
      </c>
      <c r="D554" s="12" t="str">
        <f>IF('ASS START SYNC'!C554="SHOW",FIND(",",'ASS START SYNC'!E554,C554+1),"")</f>
        <v/>
      </c>
      <c r="E554" s="13" t="str">
        <f>IF('ASS START SYNC'!C554="SHOW",FIND(",,",'ASS START SYNC'!E554,1),"")</f>
        <v/>
      </c>
      <c r="F554" s="13" t="str">
        <f>IF('ASS START SYNC'!C554="SHOW",FIND(",,",'ASS START SYNC'!E554,E554+1),"")</f>
        <v/>
      </c>
      <c r="G554" s="11" t="str">
        <f>IF('ASS START SYNC'!C554="SHOW",LEFT('ASS START SYNC'!E554,B554),"")</f>
        <v/>
      </c>
      <c r="H554" s="12" t="str">
        <f>IF(AND('ASS START SYNC'!C554="SHOW",COUNTA('ASS START SYNC'!$E$4:'ASS START SYNC'!E553)=0),MID('ASS START SYNC'!E554,B554+1,C554-B554-1),IF(AND('ASS START SYNC'!C554="SHOW",COUNTA('ASS START SYNC'!$E$4:'ASS START SYNC'!E553)&lt;&gt;0),I553,""))</f>
        <v/>
      </c>
      <c r="I554" s="12" t="str">
        <f>IF('ASS START SYNC'!C554="SHOW",MID('ASS START SYNC'!E554,C554+1,D554-C554-1),I553)</f>
        <v/>
      </c>
      <c r="J554" s="11" t="str">
        <f>IF('ASS START SYNC'!C554="SHOW",MID('ASS START SYNC'!E554,D554+1,F554-D554+1),"")</f>
        <v/>
      </c>
      <c r="K554" s="11" t="str">
        <f>IF('ASS START SYNC'!C554="SHOW",MID('ASS START SYNC'!E554,F554+2,1000),"")</f>
        <v/>
      </c>
      <c r="M554" s="12"/>
      <c r="N554" s="14">
        <v>551</v>
      </c>
      <c r="O554" s="12" t="str">
        <f>IF('ASS END SYNC'!C554="SHOW",FIND(",",'ASS END SYNC'!E554,1),"")</f>
        <v/>
      </c>
      <c r="P554" s="12" t="str">
        <f>IF('ASS END SYNC'!C554="SHOW",FIND(",",'ASS END SYNC'!E554,O554+1),"")</f>
        <v/>
      </c>
      <c r="Q554" s="12" t="str">
        <f>IF('ASS END SYNC'!C554="SHOW",FIND(",",'ASS END SYNC'!E554,P554+1),"")</f>
        <v/>
      </c>
      <c r="R554" s="13" t="str">
        <f>IF('ASS END SYNC'!C554="SHOW",FIND(",,",'ASS END SYNC'!E554,1),"")</f>
        <v/>
      </c>
      <c r="S554" s="13" t="str">
        <f>IF('ASS END SYNC'!C554="SHOW",FIND(",,",'ASS END SYNC'!E554,R554+1),"")</f>
        <v/>
      </c>
      <c r="T554" s="11" t="str">
        <f>IF('ASS END SYNC'!C554="SHOW",LEFT('ASS END SYNC'!E554,O554),"")</f>
        <v/>
      </c>
      <c r="U554" s="12" t="str">
        <f>IF('ASS END SYNC'!C554="SHOW",MID('ASS END SYNC'!E554,O554+1,P554-O554-1),"")</f>
        <v/>
      </c>
      <c r="V554" s="12" t="str">
        <f>IF(AND('ASS END SYNC'!C554="SHOW",'ASS END SYNC'!C555="SHOW"),U555,IF(AND('ASS END SYNC'!C554="SHOW",'ASS END SYNC'!C555&lt;&gt;"SHOW"),MID('ASS END SYNC'!E554,O554+1,P554-O554-1),""))</f>
        <v/>
      </c>
      <c r="W554" s="11" t="str">
        <f>IF('ASS END SYNC'!C554="SHOW",MID('ASS END SYNC'!E554,Q554+1,S554-Q554+1),"")</f>
        <v/>
      </c>
      <c r="X554" s="11" t="str">
        <f>IF('ASS END SYNC'!C554="SHOW",MID('ASS END SYNC'!E554,S554+2,1000),"")</f>
        <v/>
      </c>
      <c r="Z554" s="12"/>
    </row>
    <row r="555" spans="1:26" x14ac:dyDescent="0.25">
      <c r="A555" s="14">
        <v>552</v>
      </c>
      <c r="B555" s="12" t="str">
        <f>IF('ASS START SYNC'!C555="SHOW",FIND(",",'ASS START SYNC'!E555,1),"")</f>
        <v/>
      </c>
      <c r="C555" s="12" t="str">
        <f>IF('ASS START SYNC'!C555="SHOW",FIND(",",'ASS START SYNC'!E555,B555+1),"")</f>
        <v/>
      </c>
      <c r="D555" s="12" t="str">
        <f>IF('ASS START SYNC'!C555="SHOW",FIND(",",'ASS START SYNC'!E555,C555+1),"")</f>
        <v/>
      </c>
      <c r="E555" s="13" t="str">
        <f>IF('ASS START SYNC'!C555="SHOW",FIND(",,",'ASS START SYNC'!E555,1),"")</f>
        <v/>
      </c>
      <c r="F555" s="13" t="str">
        <f>IF('ASS START SYNC'!C555="SHOW",FIND(",,",'ASS START SYNC'!E555,E555+1),"")</f>
        <v/>
      </c>
      <c r="G555" s="11" t="str">
        <f>IF('ASS START SYNC'!C555="SHOW",LEFT('ASS START SYNC'!E555,B555),"")</f>
        <v/>
      </c>
      <c r="H555" s="12" t="str">
        <f>IF(AND('ASS START SYNC'!C555="SHOW",COUNTA('ASS START SYNC'!$E$4:'ASS START SYNC'!E554)=0),MID('ASS START SYNC'!E555,B555+1,C555-B555-1),IF(AND('ASS START SYNC'!C555="SHOW",COUNTA('ASS START SYNC'!$E$4:'ASS START SYNC'!E554)&lt;&gt;0),I554,""))</f>
        <v/>
      </c>
      <c r="I555" s="12" t="str">
        <f>IF('ASS START SYNC'!C555="SHOW",MID('ASS START SYNC'!E555,C555+1,D555-C555-1),I554)</f>
        <v/>
      </c>
      <c r="J555" s="11" t="str">
        <f>IF('ASS START SYNC'!C555="SHOW",MID('ASS START SYNC'!E555,D555+1,F555-D555+1),"")</f>
        <v/>
      </c>
      <c r="K555" s="11" t="str">
        <f>IF('ASS START SYNC'!C555="SHOW",MID('ASS START SYNC'!E555,F555+2,1000),"")</f>
        <v/>
      </c>
      <c r="M555" s="12"/>
      <c r="N555" s="14">
        <v>552</v>
      </c>
      <c r="O555" s="12" t="str">
        <f>IF('ASS END SYNC'!C555="SHOW",FIND(",",'ASS END SYNC'!E555,1),"")</f>
        <v/>
      </c>
      <c r="P555" s="12" t="str">
        <f>IF('ASS END SYNC'!C555="SHOW",FIND(",",'ASS END SYNC'!E555,O555+1),"")</f>
        <v/>
      </c>
      <c r="Q555" s="12" t="str">
        <f>IF('ASS END SYNC'!C555="SHOW",FIND(",",'ASS END SYNC'!E555,P555+1),"")</f>
        <v/>
      </c>
      <c r="R555" s="13" t="str">
        <f>IF('ASS END SYNC'!C555="SHOW",FIND(",,",'ASS END SYNC'!E555,1),"")</f>
        <v/>
      </c>
      <c r="S555" s="13" t="str">
        <f>IF('ASS END SYNC'!C555="SHOW",FIND(",,",'ASS END SYNC'!E555,R555+1),"")</f>
        <v/>
      </c>
      <c r="T555" s="11" t="str">
        <f>IF('ASS END SYNC'!C555="SHOW",LEFT('ASS END SYNC'!E555,O555),"")</f>
        <v/>
      </c>
      <c r="U555" s="12" t="str">
        <f>IF('ASS END SYNC'!C555="SHOW",MID('ASS END SYNC'!E555,O555+1,P555-O555-1),"")</f>
        <v/>
      </c>
      <c r="V555" s="12" t="str">
        <f>IF(AND('ASS END SYNC'!C555="SHOW",'ASS END SYNC'!C556="SHOW"),U556,IF(AND('ASS END SYNC'!C555="SHOW",'ASS END SYNC'!C556&lt;&gt;"SHOW"),MID('ASS END SYNC'!E555,O555+1,P555-O555-1),""))</f>
        <v/>
      </c>
      <c r="W555" s="11" t="str">
        <f>IF('ASS END SYNC'!C555="SHOW",MID('ASS END SYNC'!E555,Q555+1,S555-Q555+1),"")</f>
        <v/>
      </c>
      <c r="X555" s="11" t="str">
        <f>IF('ASS END SYNC'!C555="SHOW",MID('ASS END SYNC'!E555,S555+2,1000),"")</f>
        <v/>
      </c>
      <c r="Z555" s="12"/>
    </row>
    <row r="556" spans="1:26" x14ac:dyDescent="0.25">
      <c r="A556" s="14">
        <v>553</v>
      </c>
      <c r="B556" s="12" t="str">
        <f>IF('ASS START SYNC'!C556="SHOW",FIND(",",'ASS START SYNC'!E556,1),"")</f>
        <v/>
      </c>
      <c r="C556" s="12" t="str">
        <f>IF('ASS START SYNC'!C556="SHOW",FIND(",",'ASS START SYNC'!E556,B556+1),"")</f>
        <v/>
      </c>
      <c r="D556" s="12" t="str">
        <f>IF('ASS START SYNC'!C556="SHOW",FIND(",",'ASS START SYNC'!E556,C556+1),"")</f>
        <v/>
      </c>
      <c r="E556" s="13" t="str">
        <f>IF('ASS START SYNC'!C556="SHOW",FIND(",,",'ASS START SYNC'!E556,1),"")</f>
        <v/>
      </c>
      <c r="F556" s="13" t="str">
        <f>IF('ASS START SYNC'!C556="SHOW",FIND(",,",'ASS START SYNC'!E556,E556+1),"")</f>
        <v/>
      </c>
      <c r="G556" s="11" t="str">
        <f>IF('ASS START SYNC'!C556="SHOW",LEFT('ASS START SYNC'!E556,B556),"")</f>
        <v/>
      </c>
      <c r="H556" s="12" t="str">
        <f>IF(AND('ASS START SYNC'!C556="SHOW",COUNTA('ASS START SYNC'!$E$4:'ASS START SYNC'!E555)=0),MID('ASS START SYNC'!E556,B556+1,C556-B556-1),IF(AND('ASS START SYNC'!C556="SHOW",COUNTA('ASS START SYNC'!$E$4:'ASS START SYNC'!E555)&lt;&gt;0),I555,""))</f>
        <v/>
      </c>
      <c r="I556" s="12" t="str">
        <f>IF('ASS START SYNC'!C556="SHOW",MID('ASS START SYNC'!E556,C556+1,D556-C556-1),I555)</f>
        <v/>
      </c>
      <c r="J556" s="11" t="str">
        <f>IF('ASS START SYNC'!C556="SHOW",MID('ASS START SYNC'!E556,D556+1,F556-D556+1),"")</f>
        <v/>
      </c>
      <c r="K556" s="11" t="str">
        <f>IF('ASS START SYNC'!C556="SHOW",MID('ASS START SYNC'!E556,F556+2,1000),"")</f>
        <v/>
      </c>
      <c r="M556" s="12"/>
      <c r="N556" s="14">
        <v>553</v>
      </c>
      <c r="O556" s="12" t="str">
        <f>IF('ASS END SYNC'!C556="SHOW",FIND(",",'ASS END SYNC'!E556,1),"")</f>
        <v/>
      </c>
      <c r="P556" s="12" t="str">
        <f>IF('ASS END SYNC'!C556="SHOW",FIND(",",'ASS END SYNC'!E556,O556+1),"")</f>
        <v/>
      </c>
      <c r="Q556" s="12" t="str">
        <f>IF('ASS END SYNC'!C556="SHOW",FIND(",",'ASS END SYNC'!E556,P556+1),"")</f>
        <v/>
      </c>
      <c r="R556" s="13" t="str">
        <f>IF('ASS END SYNC'!C556="SHOW",FIND(",,",'ASS END SYNC'!E556,1),"")</f>
        <v/>
      </c>
      <c r="S556" s="13" t="str">
        <f>IF('ASS END SYNC'!C556="SHOW",FIND(",,",'ASS END SYNC'!E556,R556+1),"")</f>
        <v/>
      </c>
      <c r="T556" s="11" t="str">
        <f>IF('ASS END SYNC'!C556="SHOW",LEFT('ASS END SYNC'!E556,O556),"")</f>
        <v/>
      </c>
      <c r="U556" s="12" t="str">
        <f>IF('ASS END SYNC'!C556="SHOW",MID('ASS END SYNC'!E556,O556+1,P556-O556-1),"")</f>
        <v/>
      </c>
      <c r="V556" s="12" t="str">
        <f>IF(AND('ASS END SYNC'!C556="SHOW",'ASS END SYNC'!C557="SHOW"),U557,IF(AND('ASS END SYNC'!C556="SHOW",'ASS END SYNC'!C557&lt;&gt;"SHOW"),MID('ASS END SYNC'!E556,O556+1,P556-O556-1),""))</f>
        <v/>
      </c>
      <c r="W556" s="11" t="str">
        <f>IF('ASS END SYNC'!C556="SHOW",MID('ASS END SYNC'!E556,Q556+1,S556-Q556+1),"")</f>
        <v/>
      </c>
      <c r="X556" s="11" t="str">
        <f>IF('ASS END SYNC'!C556="SHOW",MID('ASS END SYNC'!E556,S556+2,1000),"")</f>
        <v/>
      </c>
      <c r="Z556" s="12"/>
    </row>
    <row r="557" spans="1:26" x14ac:dyDescent="0.25">
      <c r="A557" s="14">
        <v>554</v>
      </c>
      <c r="B557" s="12" t="str">
        <f>IF('ASS START SYNC'!C557="SHOW",FIND(",",'ASS START SYNC'!E557,1),"")</f>
        <v/>
      </c>
      <c r="C557" s="12" t="str">
        <f>IF('ASS START SYNC'!C557="SHOW",FIND(",",'ASS START SYNC'!E557,B557+1),"")</f>
        <v/>
      </c>
      <c r="D557" s="12" t="str">
        <f>IF('ASS START SYNC'!C557="SHOW",FIND(",",'ASS START SYNC'!E557,C557+1),"")</f>
        <v/>
      </c>
      <c r="E557" s="13" t="str">
        <f>IF('ASS START SYNC'!C557="SHOW",FIND(",,",'ASS START SYNC'!E557,1),"")</f>
        <v/>
      </c>
      <c r="F557" s="13" t="str">
        <f>IF('ASS START SYNC'!C557="SHOW",FIND(",,",'ASS START SYNC'!E557,E557+1),"")</f>
        <v/>
      </c>
      <c r="G557" s="11" t="str">
        <f>IF('ASS START SYNC'!C557="SHOW",LEFT('ASS START SYNC'!E557,B557),"")</f>
        <v/>
      </c>
      <c r="H557" s="12" t="str">
        <f>IF(AND('ASS START SYNC'!C557="SHOW",COUNTA('ASS START SYNC'!$E$4:'ASS START SYNC'!E556)=0),MID('ASS START SYNC'!E557,B557+1,C557-B557-1),IF(AND('ASS START SYNC'!C557="SHOW",COUNTA('ASS START SYNC'!$E$4:'ASS START SYNC'!E556)&lt;&gt;0),I556,""))</f>
        <v/>
      </c>
      <c r="I557" s="12" t="str">
        <f>IF('ASS START SYNC'!C557="SHOW",MID('ASS START SYNC'!E557,C557+1,D557-C557-1),I556)</f>
        <v/>
      </c>
      <c r="J557" s="11" t="str">
        <f>IF('ASS START SYNC'!C557="SHOW",MID('ASS START SYNC'!E557,D557+1,F557-D557+1),"")</f>
        <v/>
      </c>
      <c r="K557" s="11" t="str">
        <f>IF('ASS START SYNC'!C557="SHOW",MID('ASS START SYNC'!E557,F557+2,1000),"")</f>
        <v/>
      </c>
      <c r="M557" s="12"/>
      <c r="N557" s="14">
        <v>554</v>
      </c>
      <c r="O557" s="12" t="str">
        <f>IF('ASS END SYNC'!C557="SHOW",FIND(",",'ASS END SYNC'!E557,1),"")</f>
        <v/>
      </c>
      <c r="P557" s="12" t="str">
        <f>IF('ASS END SYNC'!C557="SHOW",FIND(",",'ASS END SYNC'!E557,O557+1),"")</f>
        <v/>
      </c>
      <c r="Q557" s="12" t="str">
        <f>IF('ASS END SYNC'!C557="SHOW",FIND(",",'ASS END SYNC'!E557,P557+1),"")</f>
        <v/>
      </c>
      <c r="R557" s="13" t="str">
        <f>IF('ASS END SYNC'!C557="SHOW",FIND(",,",'ASS END SYNC'!E557,1),"")</f>
        <v/>
      </c>
      <c r="S557" s="13" t="str">
        <f>IF('ASS END SYNC'!C557="SHOW",FIND(",,",'ASS END SYNC'!E557,R557+1),"")</f>
        <v/>
      </c>
      <c r="T557" s="11" t="str">
        <f>IF('ASS END SYNC'!C557="SHOW",LEFT('ASS END SYNC'!E557,O557),"")</f>
        <v/>
      </c>
      <c r="U557" s="12" t="str">
        <f>IF('ASS END SYNC'!C557="SHOW",MID('ASS END SYNC'!E557,O557+1,P557-O557-1),"")</f>
        <v/>
      </c>
      <c r="V557" s="12" t="str">
        <f>IF(AND('ASS END SYNC'!C557="SHOW",'ASS END SYNC'!C558="SHOW"),U558,IF(AND('ASS END SYNC'!C557="SHOW",'ASS END SYNC'!C558&lt;&gt;"SHOW"),MID('ASS END SYNC'!E557,O557+1,P557-O557-1),""))</f>
        <v/>
      </c>
      <c r="W557" s="11" t="str">
        <f>IF('ASS END SYNC'!C557="SHOW",MID('ASS END SYNC'!E557,Q557+1,S557-Q557+1),"")</f>
        <v/>
      </c>
      <c r="X557" s="11" t="str">
        <f>IF('ASS END SYNC'!C557="SHOW",MID('ASS END SYNC'!E557,S557+2,1000),"")</f>
        <v/>
      </c>
      <c r="Z557" s="12"/>
    </row>
    <row r="558" spans="1:26" x14ac:dyDescent="0.25">
      <c r="A558" s="14">
        <v>555</v>
      </c>
      <c r="B558" s="12" t="str">
        <f>IF('ASS START SYNC'!C558="SHOW",FIND(",",'ASS START SYNC'!E558,1),"")</f>
        <v/>
      </c>
      <c r="C558" s="12" t="str">
        <f>IF('ASS START SYNC'!C558="SHOW",FIND(",",'ASS START SYNC'!E558,B558+1),"")</f>
        <v/>
      </c>
      <c r="D558" s="12" t="str">
        <f>IF('ASS START SYNC'!C558="SHOW",FIND(",",'ASS START SYNC'!E558,C558+1),"")</f>
        <v/>
      </c>
      <c r="E558" s="13" t="str">
        <f>IF('ASS START SYNC'!C558="SHOW",FIND(",,",'ASS START SYNC'!E558,1),"")</f>
        <v/>
      </c>
      <c r="F558" s="13" t="str">
        <f>IF('ASS START SYNC'!C558="SHOW",FIND(",,",'ASS START SYNC'!E558,E558+1),"")</f>
        <v/>
      </c>
      <c r="G558" s="11" t="str">
        <f>IF('ASS START SYNC'!C558="SHOW",LEFT('ASS START SYNC'!E558,B558),"")</f>
        <v/>
      </c>
      <c r="H558" s="12" t="str">
        <f>IF(AND('ASS START SYNC'!C558="SHOW",COUNTA('ASS START SYNC'!$E$4:'ASS START SYNC'!E557)=0),MID('ASS START SYNC'!E558,B558+1,C558-B558-1),IF(AND('ASS START SYNC'!C558="SHOW",COUNTA('ASS START SYNC'!$E$4:'ASS START SYNC'!E557)&lt;&gt;0),I557,""))</f>
        <v/>
      </c>
      <c r="I558" s="12" t="str">
        <f>IF('ASS START SYNC'!C558="SHOW",MID('ASS START SYNC'!E558,C558+1,D558-C558-1),I557)</f>
        <v/>
      </c>
      <c r="J558" s="11" t="str">
        <f>IF('ASS START SYNC'!C558="SHOW",MID('ASS START SYNC'!E558,D558+1,F558-D558+1),"")</f>
        <v/>
      </c>
      <c r="K558" s="11" t="str">
        <f>IF('ASS START SYNC'!C558="SHOW",MID('ASS START SYNC'!E558,F558+2,1000),"")</f>
        <v/>
      </c>
      <c r="M558" s="12"/>
      <c r="N558" s="14">
        <v>555</v>
      </c>
      <c r="O558" s="12" t="str">
        <f>IF('ASS END SYNC'!C558="SHOW",FIND(",",'ASS END SYNC'!E558,1),"")</f>
        <v/>
      </c>
      <c r="P558" s="12" t="str">
        <f>IF('ASS END SYNC'!C558="SHOW",FIND(",",'ASS END SYNC'!E558,O558+1),"")</f>
        <v/>
      </c>
      <c r="Q558" s="12" t="str">
        <f>IF('ASS END SYNC'!C558="SHOW",FIND(",",'ASS END SYNC'!E558,P558+1),"")</f>
        <v/>
      </c>
      <c r="R558" s="13" t="str">
        <f>IF('ASS END SYNC'!C558="SHOW",FIND(",,",'ASS END SYNC'!E558,1),"")</f>
        <v/>
      </c>
      <c r="S558" s="13" t="str">
        <f>IF('ASS END SYNC'!C558="SHOW",FIND(",,",'ASS END SYNC'!E558,R558+1),"")</f>
        <v/>
      </c>
      <c r="T558" s="11" t="str">
        <f>IF('ASS END SYNC'!C558="SHOW",LEFT('ASS END SYNC'!E558,O558),"")</f>
        <v/>
      </c>
      <c r="U558" s="12" t="str">
        <f>IF('ASS END SYNC'!C558="SHOW",MID('ASS END SYNC'!E558,O558+1,P558-O558-1),"")</f>
        <v/>
      </c>
      <c r="V558" s="12" t="str">
        <f>IF(AND('ASS END SYNC'!C558="SHOW",'ASS END SYNC'!C559="SHOW"),U559,IF(AND('ASS END SYNC'!C558="SHOW",'ASS END SYNC'!C559&lt;&gt;"SHOW"),MID('ASS END SYNC'!E558,O558+1,P558-O558-1),""))</f>
        <v/>
      </c>
      <c r="W558" s="11" t="str">
        <f>IF('ASS END SYNC'!C558="SHOW",MID('ASS END SYNC'!E558,Q558+1,S558-Q558+1),"")</f>
        <v/>
      </c>
      <c r="X558" s="11" t="str">
        <f>IF('ASS END SYNC'!C558="SHOW",MID('ASS END SYNC'!E558,S558+2,1000),"")</f>
        <v/>
      </c>
      <c r="Z558" s="12"/>
    </row>
    <row r="559" spans="1:26" x14ac:dyDescent="0.25">
      <c r="A559" s="14">
        <v>556</v>
      </c>
      <c r="B559" s="12" t="str">
        <f>IF('ASS START SYNC'!C559="SHOW",FIND(",",'ASS START SYNC'!E559,1),"")</f>
        <v/>
      </c>
      <c r="C559" s="12" t="str">
        <f>IF('ASS START SYNC'!C559="SHOW",FIND(",",'ASS START SYNC'!E559,B559+1),"")</f>
        <v/>
      </c>
      <c r="D559" s="12" t="str">
        <f>IF('ASS START SYNC'!C559="SHOW",FIND(",",'ASS START SYNC'!E559,C559+1),"")</f>
        <v/>
      </c>
      <c r="E559" s="13" t="str">
        <f>IF('ASS START SYNC'!C559="SHOW",FIND(",,",'ASS START SYNC'!E559,1),"")</f>
        <v/>
      </c>
      <c r="F559" s="13" t="str">
        <f>IF('ASS START SYNC'!C559="SHOW",FIND(",,",'ASS START SYNC'!E559,E559+1),"")</f>
        <v/>
      </c>
      <c r="G559" s="11" t="str">
        <f>IF('ASS START SYNC'!C559="SHOW",LEFT('ASS START SYNC'!E559,B559),"")</f>
        <v/>
      </c>
      <c r="H559" s="12" t="str">
        <f>IF(AND('ASS START SYNC'!C559="SHOW",COUNTA('ASS START SYNC'!$E$4:'ASS START SYNC'!E558)=0),MID('ASS START SYNC'!E559,B559+1,C559-B559-1),IF(AND('ASS START SYNC'!C559="SHOW",COUNTA('ASS START SYNC'!$E$4:'ASS START SYNC'!E558)&lt;&gt;0),I558,""))</f>
        <v/>
      </c>
      <c r="I559" s="12" t="str">
        <f>IF('ASS START SYNC'!C559="SHOW",MID('ASS START SYNC'!E559,C559+1,D559-C559-1),I558)</f>
        <v/>
      </c>
      <c r="J559" s="11" t="str">
        <f>IF('ASS START SYNC'!C559="SHOW",MID('ASS START SYNC'!E559,D559+1,F559-D559+1),"")</f>
        <v/>
      </c>
      <c r="K559" s="11" t="str">
        <f>IF('ASS START SYNC'!C559="SHOW",MID('ASS START SYNC'!E559,F559+2,1000),"")</f>
        <v/>
      </c>
      <c r="M559" s="12"/>
      <c r="N559" s="14">
        <v>556</v>
      </c>
      <c r="O559" s="12" t="str">
        <f>IF('ASS END SYNC'!C559="SHOW",FIND(",",'ASS END SYNC'!E559,1),"")</f>
        <v/>
      </c>
      <c r="P559" s="12" t="str">
        <f>IF('ASS END SYNC'!C559="SHOW",FIND(",",'ASS END SYNC'!E559,O559+1),"")</f>
        <v/>
      </c>
      <c r="Q559" s="12" t="str">
        <f>IF('ASS END SYNC'!C559="SHOW",FIND(",",'ASS END SYNC'!E559,P559+1),"")</f>
        <v/>
      </c>
      <c r="R559" s="13" t="str">
        <f>IF('ASS END SYNC'!C559="SHOW",FIND(",,",'ASS END SYNC'!E559,1),"")</f>
        <v/>
      </c>
      <c r="S559" s="13" t="str">
        <f>IF('ASS END SYNC'!C559="SHOW",FIND(",,",'ASS END SYNC'!E559,R559+1),"")</f>
        <v/>
      </c>
      <c r="T559" s="11" t="str">
        <f>IF('ASS END SYNC'!C559="SHOW",LEFT('ASS END SYNC'!E559,O559),"")</f>
        <v/>
      </c>
      <c r="U559" s="12" t="str">
        <f>IF('ASS END SYNC'!C559="SHOW",MID('ASS END SYNC'!E559,O559+1,P559-O559-1),"")</f>
        <v/>
      </c>
      <c r="V559" s="12" t="str">
        <f>IF(AND('ASS END SYNC'!C559="SHOW",'ASS END SYNC'!C560="SHOW"),U560,IF(AND('ASS END SYNC'!C559="SHOW",'ASS END SYNC'!C560&lt;&gt;"SHOW"),MID('ASS END SYNC'!E559,O559+1,P559-O559-1),""))</f>
        <v/>
      </c>
      <c r="W559" s="11" t="str">
        <f>IF('ASS END SYNC'!C559="SHOW",MID('ASS END SYNC'!E559,Q559+1,S559-Q559+1),"")</f>
        <v/>
      </c>
      <c r="X559" s="11" t="str">
        <f>IF('ASS END SYNC'!C559="SHOW",MID('ASS END SYNC'!E559,S559+2,1000),"")</f>
        <v/>
      </c>
      <c r="Z559" s="12"/>
    </row>
    <row r="560" spans="1:26" x14ac:dyDescent="0.25">
      <c r="A560" s="14">
        <v>557</v>
      </c>
      <c r="B560" s="12" t="str">
        <f>IF('ASS START SYNC'!C560="SHOW",FIND(",",'ASS START SYNC'!E560,1),"")</f>
        <v/>
      </c>
      <c r="C560" s="12" t="str">
        <f>IF('ASS START SYNC'!C560="SHOW",FIND(",",'ASS START SYNC'!E560,B560+1),"")</f>
        <v/>
      </c>
      <c r="D560" s="12" t="str">
        <f>IF('ASS START SYNC'!C560="SHOW",FIND(",",'ASS START SYNC'!E560,C560+1),"")</f>
        <v/>
      </c>
      <c r="E560" s="13" t="str">
        <f>IF('ASS START SYNC'!C560="SHOW",FIND(",,",'ASS START SYNC'!E560,1),"")</f>
        <v/>
      </c>
      <c r="F560" s="13" t="str">
        <f>IF('ASS START SYNC'!C560="SHOW",FIND(",,",'ASS START SYNC'!E560,E560+1),"")</f>
        <v/>
      </c>
      <c r="G560" s="11" t="str">
        <f>IF('ASS START SYNC'!C560="SHOW",LEFT('ASS START SYNC'!E560,B560),"")</f>
        <v/>
      </c>
      <c r="H560" s="12" t="str">
        <f>IF(AND('ASS START SYNC'!C560="SHOW",COUNTA('ASS START SYNC'!$E$4:'ASS START SYNC'!E559)=0),MID('ASS START SYNC'!E560,B560+1,C560-B560-1),IF(AND('ASS START SYNC'!C560="SHOW",COUNTA('ASS START SYNC'!$E$4:'ASS START SYNC'!E559)&lt;&gt;0),I559,""))</f>
        <v/>
      </c>
      <c r="I560" s="12" t="str">
        <f>IF('ASS START SYNC'!C560="SHOW",MID('ASS START SYNC'!E560,C560+1,D560-C560-1),I559)</f>
        <v/>
      </c>
      <c r="J560" s="11" t="str">
        <f>IF('ASS START SYNC'!C560="SHOW",MID('ASS START SYNC'!E560,D560+1,F560-D560+1),"")</f>
        <v/>
      </c>
      <c r="K560" s="11" t="str">
        <f>IF('ASS START SYNC'!C560="SHOW",MID('ASS START SYNC'!E560,F560+2,1000),"")</f>
        <v/>
      </c>
      <c r="M560" s="12"/>
      <c r="N560" s="14">
        <v>557</v>
      </c>
      <c r="O560" s="12" t="str">
        <f>IF('ASS END SYNC'!C560="SHOW",FIND(",",'ASS END SYNC'!E560,1),"")</f>
        <v/>
      </c>
      <c r="P560" s="12" t="str">
        <f>IF('ASS END SYNC'!C560="SHOW",FIND(",",'ASS END SYNC'!E560,O560+1),"")</f>
        <v/>
      </c>
      <c r="Q560" s="12" t="str">
        <f>IF('ASS END SYNC'!C560="SHOW",FIND(",",'ASS END SYNC'!E560,P560+1),"")</f>
        <v/>
      </c>
      <c r="R560" s="13" t="str">
        <f>IF('ASS END SYNC'!C560="SHOW",FIND(",,",'ASS END SYNC'!E560,1),"")</f>
        <v/>
      </c>
      <c r="S560" s="13" t="str">
        <f>IF('ASS END SYNC'!C560="SHOW",FIND(",,",'ASS END SYNC'!E560,R560+1),"")</f>
        <v/>
      </c>
      <c r="T560" s="11" t="str">
        <f>IF('ASS END SYNC'!C560="SHOW",LEFT('ASS END SYNC'!E560,O560),"")</f>
        <v/>
      </c>
      <c r="U560" s="12" t="str">
        <f>IF('ASS END SYNC'!C560="SHOW",MID('ASS END SYNC'!E560,O560+1,P560-O560-1),"")</f>
        <v/>
      </c>
      <c r="V560" s="12" t="str">
        <f>IF(AND('ASS END SYNC'!C560="SHOW",'ASS END SYNC'!C561="SHOW"),U561,IF(AND('ASS END SYNC'!C560="SHOW",'ASS END SYNC'!C561&lt;&gt;"SHOW"),MID('ASS END SYNC'!E560,O560+1,P560-O560-1),""))</f>
        <v/>
      </c>
      <c r="W560" s="11" t="str">
        <f>IF('ASS END SYNC'!C560="SHOW",MID('ASS END SYNC'!E560,Q560+1,S560-Q560+1),"")</f>
        <v/>
      </c>
      <c r="X560" s="11" t="str">
        <f>IF('ASS END SYNC'!C560="SHOW",MID('ASS END SYNC'!E560,S560+2,1000),"")</f>
        <v/>
      </c>
      <c r="Z560" s="12"/>
    </row>
    <row r="561" spans="1:26" x14ac:dyDescent="0.25">
      <c r="A561" s="14">
        <v>558</v>
      </c>
      <c r="B561" s="12" t="str">
        <f>IF('ASS START SYNC'!C561="SHOW",FIND(",",'ASS START SYNC'!E561,1),"")</f>
        <v/>
      </c>
      <c r="C561" s="12" t="str">
        <f>IF('ASS START SYNC'!C561="SHOW",FIND(",",'ASS START SYNC'!E561,B561+1),"")</f>
        <v/>
      </c>
      <c r="D561" s="12" t="str">
        <f>IF('ASS START SYNC'!C561="SHOW",FIND(",",'ASS START SYNC'!E561,C561+1),"")</f>
        <v/>
      </c>
      <c r="E561" s="13" t="str">
        <f>IF('ASS START SYNC'!C561="SHOW",FIND(",,",'ASS START SYNC'!E561,1),"")</f>
        <v/>
      </c>
      <c r="F561" s="13" t="str">
        <f>IF('ASS START SYNC'!C561="SHOW",FIND(",,",'ASS START SYNC'!E561,E561+1),"")</f>
        <v/>
      </c>
      <c r="G561" s="11" t="str">
        <f>IF('ASS START SYNC'!C561="SHOW",LEFT('ASS START SYNC'!E561,B561),"")</f>
        <v/>
      </c>
      <c r="H561" s="12" t="str">
        <f>IF(AND('ASS START SYNC'!C561="SHOW",COUNTA('ASS START SYNC'!$E$4:'ASS START SYNC'!E560)=0),MID('ASS START SYNC'!E561,B561+1,C561-B561-1),IF(AND('ASS START SYNC'!C561="SHOW",COUNTA('ASS START SYNC'!$E$4:'ASS START SYNC'!E560)&lt;&gt;0),I560,""))</f>
        <v/>
      </c>
      <c r="I561" s="12" t="str">
        <f>IF('ASS START SYNC'!C561="SHOW",MID('ASS START SYNC'!E561,C561+1,D561-C561-1),I560)</f>
        <v/>
      </c>
      <c r="J561" s="11" t="str">
        <f>IF('ASS START SYNC'!C561="SHOW",MID('ASS START SYNC'!E561,D561+1,F561-D561+1),"")</f>
        <v/>
      </c>
      <c r="K561" s="11" t="str">
        <f>IF('ASS START SYNC'!C561="SHOW",MID('ASS START SYNC'!E561,F561+2,1000),"")</f>
        <v/>
      </c>
      <c r="M561" s="12"/>
      <c r="N561" s="14">
        <v>558</v>
      </c>
      <c r="O561" s="12" t="str">
        <f>IF('ASS END SYNC'!C561="SHOW",FIND(",",'ASS END SYNC'!E561,1),"")</f>
        <v/>
      </c>
      <c r="P561" s="12" t="str">
        <f>IF('ASS END SYNC'!C561="SHOW",FIND(",",'ASS END SYNC'!E561,O561+1),"")</f>
        <v/>
      </c>
      <c r="Q561" s="12" t="str">
        <f>IF('ASS END SYNC'!C561="SHOW",FIND(",",'ASS END SYNC'!E561,P561+1),"")</f>
        <v/>
      </c>
      <c r="R561" s="13" t="str">
        <f>IF('ASS END SYNC'!C561="SHOW",FIND(",,",'ASS END SYNC'!E561,1),"")</f>
        <v/>
      </c>
      <c r="S561" s="13" t="str">
        <f>IF('ASS END SYNC'!C561="SHOW",FIND(",,",'ASS END SYNC'!E561,R561+1),"")</f>
        <v/>
      </c>
      <c r="T561" s="11" t="str">
        <f>IF('ASS END SYNC'!C561="SHOW",LEFT('ASS END SYNC'!E561,O561),"")</f>
        <v/>
      </c>
      <c r="U561" s="12" t="str">
        <f>IF('ASS END SYNC'!C561="SHOW",MID('ASS END SYNC'!E561,O561+1,P561-O561-1),"")</f>
        <v/>
      </c>
      <c r="V561" s="12" t="str">
        <f>IF(AND('ASS END SYNC'!C561="SHOW",'ASS END SYNC'!C562="SHOW"),U562,IF(AND('ASS END SYNC'!C561="SHOW",'ASS END SYNC'!C562&lt;&gt;"SHOW"),MID('ASS END SYNC'!E561,O561+1,P561-O561-1),""))</f>
        <v/>
      </c>
      <c r="W561" s="11" t="str">
        <f>IF('ASS END SYNC'!C561="SHOW",MID('ASS END SYNC'!E561,Q561+1,S561-Q561+1),"")</f>
        <v/>
      </c>
      <c r="X561" s="11" t="str">
        <f>IF('ASS END SYNC'!C561="SHOW",MID('ASS END SYNC'!E561,S561+2,1000),"")</f>
        <v/>
      </c>
      <c r="Z561" s="12"/>
    </row>
    <row r="562" spans="1:26" x14ac:dyDescent="0.25">
      <c r="A562" s="14">
        <v>559</v>
      </c>
      <c r="B562" s="12" t="str">
        <f>IF('ASS START SYNC'!C562="SHOW",FIND(",",'ASS START SYNC'!E562,1),"")</f>
        <v/>
      </c>
      <c r="C562" s="12" t="str">
        <f>IF('ASS START SYNC'!C562="SHOW",FIND(",",'ASS START SYNC'!E562,B562+1),"")</f>
        <v/>
      </c>
      <c r="D562" s="12" t="str">
        <f>IF('ASS START SYNC'!C562="SHOW",FIND(",",'ASS START SYNC'!E562,C562+1),"")</f>
        <v/>
      </c>
      <c r="E562" s="13" t="str">
        <f>IF('ASS START SYNC'!C562="SHOW",FIND(",,",'ASS START SYNC'!E562,1),"")</f>
        <v/>
      </c>
      <c r="F562" s="13" t="str">
        <f>IF('ASS START SYNC'!C562="SHOW",FIND(",,",'ASS START SYNC'!E562,E562+1),"")</f>
        <v/>
      </c>
      <c r="G562" s="11" t="str">
        <f>IF('ASS START SYNC'!C562="SHOW",LEFT('ASS START SYNC'!E562,B562),"")</f>
        <v/>
      </c>
      <c r="H562" s="12" t="str">
        <f>IF(AND('ASS START SYNC'!C562="SHOW",COUNTA('ASS START SYNC'!$E$4:'ASS START SYNC'!E561)=0),MID('ASS START SYNC'!E562,B562+1,C562-B562-1),IF(AND('ASS START SYNC'!C562="SHOW",COUNTA('ASS START SYNC'!$E$4:'ASS START SYNC'!E561)&lt;&gt;0),I561,""))</f>
        <v/>
      </c>
      <c r="I562" s="12" t="str">
        <f>IF('ASS START SYNC'!C562="SHOW",MID('ASS START SYNC'!E562,C562+1,D562-C562-1),I561)</f>
        <v/>
      </c>
      <c r="J562" s="11" t="str">
        <f>IF('ASS START SYNC'!C562="SHOW",MID('ASS START SYNC'!E562,D562+1,F562-D562+1),"")</f>
        <v/>
      </c>
      <c r="K562" s="11" t="str">
        <f>IF('ASS START SYNC'!C562="SHOW",MID('ASS START SYNC'!E562,F562+2,1000),"")</f>
        <v/>
      </c>
      <c r="M562" s="12"/>
      <c r="N562" s="14">
        <v>559</v>
      </c>
      <c r="O562" s="12" t="str">
        <f>IF('ASS END SYNC'!C562="SHOW",FIND(",",'ASS END SYNC'!E562,1),"")</f>
        <v/>
      </c>
      <c r="P562" s="12" t="str">
        <f>IF('ASS END SYNC'!C562="SHOW",FIND(",",'ASS END SYNC'!E562,O562+1),"")</f>
        <v/>
      </c>
      <c r="Q562" s="12" t="str">
        <f>IF('ASS END SYNC'!C562="SHOW",FIND(",",'ASS END SYNC'!E562,P562+1),"")</f>
        <v/>
      </c>
      <c r="R562" s="13" t="str">
        <f>IF('ASS END SYNC'!C562="SHOW",FIND(",,",'ASS END SYNC'!E562,1),"")</f>
        <v/>
      </c>
      <c r="S562" s="13" t="str">
        <f>IF('ASS END SYNC'!C562="SHOW",FIND(",,",'ASS END SYNC'!E562,R562+1),"")</f>
        <v/>
      </c>
      <c r="T562" s="11" t="str">
        <f>IF('ASS END SYNC'!C562="SHOW",LEFT('ASS END SYNC'!E562,O562),"")</f>
        <v/>
      </c>
      <c r="U562" s="12" t="str">
        <f>IF('ASS END SYNC'!C562="SHOW",MID('ASS END SYNC'!E562,O562+1,P562-O562-1),"")</f>
        <v/>
      </c>
      <c r="V562" s="12" t="str">
        <f>IF(AND('ASS END SYNC'!C562="SHOW",'ASS END SYNC'!C563="SHOW"),U563,IF(AND('ASS END SYNC'!C562="SHOW",'ASS END SYNC'!C563&lt;&gt;"SHOW"),MID('ASS END SYNC'!E562,O562+1,P562-O562-1),""))</f>
        <v/>
      </c>
      <c r="W562" s="11" t="str">
        <f>IF('ASS END SYNC'!C562="SHOW",MID('ASS END SYNC'!E562,Q562+1,S562-Q562+1),"")</f>
        <v/>
      </c>
      <c r="X562" s="11" t="str">
        <f>IF('ASS END SYNC'!C562="SHOW",MID('ASS END SYNC'!E562,S562+2,1000),"")</f>
        <v/>
      </c>
      <c r="Z562" s="12"/>
    </row>
    <row r="563" spans="1:26" x14ac:dyDescent="0.25">
      <c r="A563" s="14">
        <v>560</v>
      </c>
      <c r="B563" s="12" t="str">
        <f>IF('ASS START SYNC'!C563="SHOW",FIND(",",'ASS START SYNC'!E563,1),"")</f>
        <v/>
      </c>
      <c r="C563" s="12" t="str">
        <f>IF('ASS START SYNC'!C563="SHOW",FIND(",",'ASS START SYNC'!E563,B563+1),"")</f>
        <v/>
      </c>
      <c r="D563" s="12" t="str">
        <f>IF('ASS START SYNC'!C563="SHOW",FIND(",",'ASS START SYNC'!E563,C563+1),"")</f>
        <v/>
      </c>
      <c r="E563" s="13" t="str">
        <f>IF('ASS START SYNC'!C563="SHOW",FIND(",,",'ASS START SYNC'!E563,1),"")</f>
        <v/>
      </c>
      <c r="F563" s="13" t="str">
        <f>IF('ASS START SYNC'!C563="SHOW",FIND(",,",'ASS START SYNC'!E563,E563+1),"")</f>
        <v/>
      </c>
      <c r="G563" s="11" t="str">
        <f>IF('ASS START SYNC'!C563="SHOW",LEFT('ASS START SYNC'!E563,B563),"")</f>
        <v/>
      </c>
      <c r="H563" s="12" t="str">
        <f>IF(AND('ASS START SYNC'!C563="SHOW",COUNTA('ASS START SYNC'!$E$4:'ASS START SYNC'!E562)=0),MID('ASS START SYNC'!E563,B563+1,C563-B563-1),IF(AND('ASS START SYNC'!C563="SHOW",COUNTA('ASS START SYNC'!$E$4:'ASS START SYNC'!E562)&lt;&gt;0),I562,""))</f>
        <v/>
      </c>
      <c r="I563" s="12" t="str">
        <f>IF('ASS START SYNC'!C563="SHOW",MID('ASS START SYNC'!E563,C563+1,D563-C563-1),I562)</f>
        <v/>
      </c>
      <c r="J563" s="11" t="str">
        <f>IF('ASS START SYNC'!C563="SHOW",MID('ASS START SYNC'!E563,D563+1,F563-D563+1),"")</f>
        <v/>
      </c>
      <c r="K563" s="11" t="str">
        <f>IF('ASS START SYNC'!C563="SHOW",MID('ASS START SYNC'!E563,F563+2,1000),"")</f>
        <v/>
      </c>
      <c r="M563" s="12"/>
      <c r="N563" s="14">
        <v>560</v>
      </c>
      <c r="O563" s="12" t="str">
        <f>IF('ASS END SYNC'!C563="SHOW",FIND(",",'ASS END SYNC'!E563,1),"")</f>
        <v/>
      </c>
      <c r="P563" s="12" t="str">
        <f>IF('ASS END SYNC'!C563="SHOW",FIND(",",'ASS END SYNC'!E563,O563+1),"")</f>
        <v/>
      </c>
      <c r="Q563" s="12" t="str">
        <f>IF('ASS END SYNC'!C563="SHOW",FIND(",",'ASS END SYNC'!E563,P563+1),"")</f>
        <v/>
      </c>
      <c r="R563" s="13" t="str">
        <f>IF('ASS END SYNC'!C563="SHOW",FIND(",,",'ASS END SYNC'!E563,1),"")</f>
        <v/>
      </c>
      <c r="S563" s="13" t="str">
        <f>IF('ASS END SYNC'!C563="SHOW",FIND(",,",'ASS END SYNC'!E563,R563+1),"")</f>
        <v/>
      </c>
      <c r="T563" s="11" t="str">
        <f>IF('ASS END SYNC'!C563="SHOW",LEFT('ASS END SYNC'!E563,O563),"")</f>
        <v/>
      </c>
      <c r="U563" s="12" t="str">
        <f>IF('ASS END SYNC'!C563="SHOW",MID('ASS END SYNC'!E563,O563+1,P563-O563-1),"")</f>
        <v/>
      </c>
      <c r="V563" s="12" t="str">
        <f>IF(AND('ASS END SYNC'!C563="SHOW",'ASS END SYNC'!C564="SHOW"),U564,IF(AND('ASS END SYNC'!C563="SHOW",'ASS END SYNC'!C564&lt;&gt;"SHOW"),MID('ASS END SYNC'!E563,O563+1,P563-O563-1),""))</f>
        <v/>
      </c>
      <c r="W563" s="11" t="str">
        <f>IF('ASS END SYNC'!C563="SHOW",MID('ASS END SYNC'!E563,Q563+1,S563-Q563+1),"")</f>
        <v/>
      </c>
      <c r="X563" s="11" t="str">
        <f>IF('ASS END SYNC'!C563="SHOW",MID('ASS END SYNC'!E563,S563+2,1000),"")</f>
        <v/>
      </c>
      <c r="Z563" s="12"/>
    </row>
    <row r="564" spans="1:26" x14ac:dyDescent="0.25">
      <c r="A564" s="14">
        <v>561</v>
      </c>
      <c r="B564" s="12" t="str">
        <f>IF('ASS START SYNC'!C564="SHOW",FIND(",",'ASS START SYNC'!E564,1),"")</f>
        <v/>
      </c>
      <c r="C564" s="12" t="str">
        <f>IF('ASS START SYNC'!C564="SHOW",FIND(",",'ASS START SYNC'!E564,B564+1),"")</f>
        <v/>
      </c>
      <c r="D564" s="12" t="str">
        <f>IF('ASS START SYNC'!C564="SHOW",FIND(",",'ASS START SYNC'!E564,C564+1),"")</f>
        <v/>
      </c>
      <c r="E564" s="13" t="str">
        <f>IF('ASS START SYNC'!C564="SHOW",FIND(",,",'ASS START SYNC'!E564,1),"")</f>
        <v/>
      </c>
      <c r="F564" s="13" t="str">
        <f>IF('ASS START SYNC'!C564="SHOW",FIND(",,",'ASS START SYNC'!E564,E564+1),"")</f>
        <v/>
      </c>
      <c r="G564" s="11" t="str">
        <f>IF('ASS START SYNC'!C564="SHOW",LEFT('ASS START SYNC'!E564,B564),"")</f>
        <v/>
      </c>
      <c r="H564" s="12" t="str">
        <f>IF(AND('ASS START SYNC'!C564="SHOW",COUNTA('ASS START SYNC'!$E$4:'ASS START SYNC'!E563)=0),MID('ASS START SYNC'!E564,B564+1,C564-B564-1),IF(AND('ASS START SYNC'!C564="SHOW",COUNTA('ASS START SYNC'!$E$4:'ASS START SYNC'!E563)&lt;&gt;0),I563,""))</f>
        <v/>
      </c>
      <c r="I564" s="12" t="str">
        <f>IF('ASS START SYNC'!C564="SHOW",MID('ASS START SYNC'!E564,C564+1,D564-C564-1),I563)</f>
        <v/>
      </c>
      <c r="J564" s="11" t="str">
        <f>IF('ASS START SYNC'!C564="SHOW",MID('ASS START SYNC'!E564,D564+1,F564-D564+1),"")</f>
        <v/>
      </c>
      <c r="K564" s="11" t="str">
        <f>IF('ASS START SYNC'!C564="SHOW",MID('ASS START SYNC'!E564,F564+2,1000),"")</f>
        <v/>
      </c>
      <c r="M564" s="12"/>
      <c r="N564" s="14">
        <v>561</v>
      </c>
      <c r="O564" s="12" t="str">
        <f>IF('ASS END SYNC'!C564="SHOW",FIND(",",'ASS END SYNC'!E564,1),"")</f>
        <v/>
      </c>
      <c r="P564" s="12" t="str">
        <f>IF('ASS END SYNC'!C564="SHOW",FIND(",",'ASS END SYNC'!E564,O564+1),"")</f>
        <v/>
      </c>
      <c r="Q564" s="12" t="str">
        <f>IF('ASS END SYNC'!C564="SHOW",FIND(",",'ASS END SYNC'!E564,P564+1),"")</f>
        <v/>
      </c>
      <c r="R564" s="13" t="str">
        <f>IF('ASS END SYNC'!C564="SHOW",FIND(",,",'ASS END SYNC'!E564,1),"")</f>
        <v/>
      </c>
      <c r="S564" s="13" t="str">
        <f>IF('ASS END SYNC'!C564="SHOW",FIND(",,",'ASS END SYNC'!E564,R564+1),"")</f>
        <v/>
      </c>
      <c r="T564" s="11" t="str">
        <f>IF('ASS END SYNC'!C564="SHOW",LEFT('ASS END SYNC'!E564,O564),"")</f>
        <v/>
      </c>
      <c r="U564" s="12" t="str">
        <f>IF('ASS END SYNC'!C564="SHOW",MID('ASS END SYNC'!E564,O564+1,P564-O564-1),"")</f>
        <v/>
      </c>
      <c r="V564" s="12" t="str">
        <f>IF(AND('ASS END SYNC'!C564="SHOW",'ASS END SYNC'!C565="SHOW"),U565,IF(AND('ASS END SYNC'!C564="SHOW",'ASS END SYNC'!C565&lt;&gt;"SHOW"),MID('ASS END SYNC'!E564,O564+1,P564-O564-1),""))</f>
        <v/>
      </c>
      <c r="W564" s="11" t="str">
        <f>IF('ASS END SYNC'!C564="SHOW",MID('ASS END SYNC'!E564,Q564+1,S564-Q564+1),"")</f>
        <v/>
      </c>
      <c r="X564" s="11" t="str">
        <f>IF('ASS END SYNC'!C564="SHOW",MID('ASS END SYNC'!E564,S564+2,1000),"")</f>
        <v/>
      </c>
      <c r="Z564" s="12"/>
    </row>
    <row r="565" spans="1:26" x14ac:dyDescent="0.25">
      <c r="A565" s="14">
        <v>562</v>
      </c>
      <c r="B565" s="12" t="str">
        <f>IF('ASS START SYNC'!C565="SHOW",FIND(",",'ASS START SYNC'!E565,1),"")</f>
        <v/>
      </c>
      <c r="C565" s="12" t="str">
        <f>IF('ASS START SYNC'!C565="SHOW",FIND(",",'ASS START SYNC'!E565,B565+1),"")</f>
        <v/>
      </c>
      <c r="D565" s="12" t="str">
        <f>IF('ASS START SYNC'!C565="SHOW",FIND(",",'ASS START SYNC'!E565,C565+1),"")</f>
        <v/>
      </c>
      <c r="E565" s="13" t="str">
        <f>IF('ASS START SYNC'!C565="SHOW",FIND(",,",'ASS START SYNC'!E565,1),"")</f>
        <v/>
      </c>
      <c r="F565" s="13" t="str">
        <f>IF('ASS START SYNC'!C565="SHOW",FIND(",,",'ASS START SYNC'!E565,E565+1),"")</f>
        <v/>
      </c>
      <c r="G565" s="11" t="str">
        <f>IF('ASS START SYNC'!C565="SHOW",LEFT('ASS START SYNC'!E565,B565),"")</f>
        <v/>
      </c>
      <c r="H565" s="12" t="str">
        <f>IF(AND('ASS START SYNC'!C565="SHOW",COUNTA('ASS START SYNC'!$E$4:'ASS START SYNC'!E564)=0),MID('ASS START SYNC'!E565,B565+1,C565-B565-1),IF(AND('ASS START SYNC'!C565="SHOW",COUNTA('ASS START SYNC'!$E$4:'ASS START SYNC'!E564)&lt;&gt;0),I564,""))</f>
        <v/>
      </c>
      <c r="I565" s="12" t="str">
        <f>IF('ASS START SYNC'!C565="SHOW",MID('ASS START SYNC'!E565,C565+1,D565-C565-1),I564)</f>
        <v/>
      </c>
      <c r="J565" s="11" t="str">
        <f>IF('ASS START SYNC'!C565="SHOW",MID('ASS START SYNC'!E565,D565+1,F565-D565+1),"")</f>
        <v/>
      </c>
      <c r="K565" s="11" t="str">
        <f>IF('ASS START SYNC'!C565="SHOW",MID('ASS START SYNC'!E565,F565+2,1000),"")</f>
        <v/>
      </c>
      <c r="M565" s="12"/>
      <c r="N565" s="14">
        <v>562</v>
      </c>
      <c r="O565" s="12" t="str">
        <f>IF('ASS END SYNC'!C565="SHOW",FIND(",",'ASS END SYNC'!E565,1),"")</f>
        <v/>
      </c>
      <c r="P565" s="12" t="str">
        <f>IF('ASS END SYNC'!C565="SHOW",FIND(",",'ASS END SYNC'!E565,O565+1),"")</f>
        <v/>
      </c>
      <c r="Q565" s="12" t="str">
        <f>IF('ASS END SYNC'!C565="SHOW",FIND(",",'ASS END SYNC'!E565,P565+1),"")</f>
        <v/>
      </c>
      <c r="R565" s="13" t="str">
        <f>IF('ASS END SYNC'!C565="SHOW",FIND(",,",'ASS END SYNC'!E565,1),"")</f>
        <v/>
      </c>
      <c r="S565" s="13" t="str">
        <f>IF('ASS END SYNC'!C565="SHOW",FIND(",,",'ASS END SYNC'!E565,R565+1),"")</f>
        <v/>
      </c>
      <c r="T565" s="11" t="str">
        <f>IF('ASS END SYNC'!C565="SHOW",LEFT('ASS END SYNC'!E565,O565),"")</f>
        <v/>
      </c>
      <c r="U565" s="12" t="str">
        <f>IF('ASS END SYNC'!C565="SHOW",MID('ASS END SYNC'!E565,O565+1,P565-O565-1),"")</f>
        <v/>
      </c>
      <c r="V565" s="12" t="str">
        <f>IF(AND('ASS END SYNC'!C565="SHOW",'ASS END SYNC'!C566="SHOW"),U566,IF(AND('ASS END SYNC'!C565="SHOW",'ASS END SYNC'!C566&lt;&gt;"SHOW"),MID('ASS END SYNC'!E565,O565+1,P565-O565-1),""))</f>
        <v/>
      </c>
      <c r="W565" s="11" t="str">
        <f>IF('ASS END SYNC'!C565="SHOW",MID('ASS END SYNC'!E565,Q565+1,S565-Q565+1),"")</f>
        <v/>
      </c>
      <c r="X565" s="11" t="str">
        <f>IF('ASS END SYNC'!C565="SHOW",MID('ASS END SYNC'!E565,S565+2,1000),"")</f>
        <v/>
      </c>
      <c r="Z565" s="12"/>
    </row>
    <row r="566" spans="1:26" x14ac:dyDescent="0.25">
      <c r="A566" s="14">
        <v>563</v>
      </c>
      <c r="B566" s="12" t="str">
        <f>IF('ASS START SYNC'!C566="SHOW",FIND(",",'ASS START SYNC'!E566,1),"")</f>
        <v/>
      </c>
      <c r="C566" s="12" t="str">
        <f>IF('ASS START SYNC'!C566="SHOW",FIND(",",'ASS START SYNC'!E566,B566+1),"")</f>
        <v/>
      </c>
      <c r="D566" s="12" t="str">
        <f>IF('ASS START SYNC'!C566="SHOW",FIND(",",'ASS START SYNC'!E566,C566+1),"")</f>
        <v/>
      </c>
      <c r="E566" s="13" t="str">
        <f>IF('ASS START SYNC'!C566="SHOW",FIND(",,",'ASS START SYNC'!E566,1),"")</f>
        <v/>
      </c>
      <c r="F566" s="13" t="str">
        <f>IF('ASS START SYNC'!C566="SHOW",FIND(",,",'ASS START SYNC'!E566,E566+1),"")</f>
        <v/>
      </c>
      <c r="G566" s="11" t="str">
        <f>IF('ASS START SYNC'!C566="SHOW",LEFT('ASS START SYNC'!E566,B566),"")</f>
        <v/>
      </c>
      <c r="H566" s="12" t="str">
        <f>IF(AND('ASS START SYNC'!C566="SHOW",COUNTA('ASS START SYNC'!$E$4:'ASS START SYNC'!E565)=0),MID('ASS START SYNC'!E566,B566+1,C566-B566-1),IF(AND('ASS START SYNC'!C566="SHOW",COUNTA('ASS START SYNC'!$E$4:'ASS START SYNC'!E565)&lt;&gt;0),I565,""))</f>
        <v/>
      </c>
      <c r="I566" s="12" t="str">
        <f>IF('ASS START SYNC'!C566="SHOW",MID('ASS START SYNC'!E566,C566+1,D566-C566-1),I565)</f>
        <v/>
      </c>
      <c r="J566" s="11" t="str">
        <f>IF('ASS START SYNC'!C566="SHOW",MID('ASS START SYNC'!E566,D566+1,F566-D566+1),"")</f>
        <v/>
      </c>
      <c r="K566" s="11" t="str">
        <f>IF('ASS START SYNC'!C566="SHOW",MID('ASS START SYNC'!E566,F566+2,1000),"")</f>
        <v/>
      </c>
      <c r="M566" s="12"/>
      <c r="N566" s="14">
        <v>563</v>
      </c>
      <c r="O566" s="12" t="str">
        <f>IF('ASS END SYNC'!C566="SHOW",FIND(",",'ASS END SYNC'!E566,1),"")</f>
        <v/>
      </c>
      <c r="P566" s="12" t="str">
        <f>IF('ASS END SYNC'!C566="SHOW",FIND(",",'ASS END SYNC'!E566,O566+1),"")</f>
        <v/>
      </c>
      <c r="Q566" s="12" t="str">
        <f>IF('ASS END SYNC'!C566="SHOW",FIND(",",'ASS END SYNC'!E566,P566+1),"")</f>
        <v/>
      </c>
      <c r="R566" s="13" t="str">
        <f>IF('ASS END SYNC'!C566="SHOW",FIND(",,",'ASS END SYNC'!E566,1),"")</f>
        <v/>
      </c>
      <c r="S566" s="13" t="str">
        <f>IF('ASS END SYNC'!C566="SHOW",FIND(",,",'ASS END SYNC'!E566,R566+1),"")</f>
        <v/>
      </c>
      <c r="T566" s="11" t="str">
        <f>IF('ASS END SYNC'!C566="SHOW",LEFT('ASS END SYNC'!E566,O566),"")</f>
        <v/>
      </c>
      <c r="U566" s="12" t="str">
        <f>IF('ASS END SYNC'!C566="SHOW",MID('ASS END SYNC'!E566,O566+1,P566-O566-1),"")</f>
        <v/>
      </c>
      <c r="V566" s="12" t="str">
        <f>IF(AND('ASS END SYNC'!C566="SHOW",'ASS END SYNC'!C567="SHOW"),U567,IF(AND('ASS END SYNC'!C566="SHOW",'ASS END SYNC'!C567&lt;&gt;"SHOW"),MID('ASS END SYNC'!E566,O566+1,P566-O566-1),""))</f>
        <v/>
      </c>
      <c r="W566" s="11" t="str">
        <f>IF('ASS END SYNC'!C566="SHOW",MID('ASS END SYNC'!E566,Q566+1,S566-Q566+1),"")</f>
        <v/>
      </c>
      <c r="X566" s="11" t="str">
        <f>IF('ASS END SYNC'!C566="SHOW",MID('ASS END SYNC'!E566,S566+2,1000),"")</f>
        <v/>
      </c>
      <c r="Z566" s="12"/>
    </row>
    <row r="567" spans="1:26" x14ac:dyDescent="0.25">
      <c r="A567" s="14">
        <v>564</v>
      </c>
      <c r="B567" s="12" t="str">
        <f>IF('ASS START SYNC'!C567="SHOW",FIND(",",'ASS START SYNC'!E567,1),"")</f>
        <v/>
      </c>
      <c r="C567" s="12" t="str">
        <f>IF('ASS START SYNC'!C567="SHOW",FIND(",",'ASS START SYNC'!E567,B567+1),"")</f>
        <v/>
      </c>
      <c r="D567" s="12" t="str">
        <f>IF('ASS START SYNC'!C567="SHOW",FIND(",",'ASS START SYNC'!E567,C567+1),"")</f>
        <v/>
      </c>
      <c r="E567" s="13" t="str">
        <f>IF('ASS START SYNC'!C567="SHOW",FIND(",,",'ASS START SYNC'!E567,1),"")</f>
        <v/>
      </c>
      <c r="F567" s="13" t="str">
        <f>IF('ASS START SYNC'!C567="SHOW",FIND(",,",'ASS START SYNC'!E567,E567+1),"")</f>
        <v/>
      </c>
      <c r="G567" s="11" t="str">
        <f>IF('ASS START SYNC'!C567="SHOW",LEFT('ASS START SYNC'!E567,B567),"")</f>
        <v/>
      </c>
      <c r="H567" s="12" t="str">
        <f>IF(AND('ASS START SYNC'!C567="SHOW",COUNTA('ASS START SYNC'!$E$4:'ASS START SYNC'!E566)=0),MID('ASS START SYNC'!E567,B567+1,C567-B567-1),IF(AND('ASS START SYNC'!C567="SHOW",COUNTA('ASS START SYNC'!$E$4:'ASS START SYNC'!E566)&lt;&gt;0),I566,""))</f>
        <v/>
      </c>
      <c r="I567" s="12" t="str">
        <f>IF('ASS START SYNC'!C567="SHOW",MID('ASS START SYNC'!E567,C567+1,D567-C567-1),I566)</f>
        <v/>
      </c>
      <c r="J567" s="11" t="str">
        <f>IF('ASS START SYNC'!C567="SHOW",MID('ASS START SYNC'!E567,D567+1,F567-D567+1),"")</f>
        <v/>
      </c>
      <c r="K567" s="11" t="str">
        <f>IF('ASS START SYNC'!C567="SHOW",MID('ASS START SYNC'!E567,F567+2,1000),"")</f>
        <v/>
      </c>
      <c r="M567" s="12"/>
      <c r="N567" s="14">
        <v>564</v>
      </c>
      <c r="O567" s="12" t="str">
        <f>IF('ASS END SYNC'!C567="SHOW",FIND(",",'ASS END SYNC'!E567,1),"")</f>
        <v/>
      </c>
      <c r="P567" s="12" t="str">
        <f>IF('ASS END SYNC'!C567="SHOW",FIND(",",'ASS END SYNC'!E567,O567+1),"")</f>
        <v/>
      </c>
      <c r="Q567" s="12" t="str">
        <f>IF('ASS END SYNC'!C567="SHOW",FIND(",",'ASS END SYNC'!E567,P567+1),"")</f>
        <v/>
      </c>
      <c r="R567" s="13" t="str">
        <f>IF('ASS END SYNC'!C567="SHOW",FIND(",,",'ASS END SYNC'!E567,1),"")</f>
        <v/>
      </c>
      <c r="S567" s="13" t="str">
        <f>IF('ASS END SYNC'!C567="SHOW",FIND(",,",'ASS END SYNC'!E567,R567+1),"")</f>
        <v/>
      </c>
      <c r="T567" s="11" t="str">
        <f>IF('ASS END SYNC'!C567="SHOW",LEFT('ASS END SYNC'!E567,O567),"")</f>
        <v/>
      </c>
      <c r="U567" s="12" t="str">
        <f>IF('ASS END SYNC'!C567="SHOW",MID('ASS END SYNC'!E567,O567+1,P567-O567-1),"")</f>
        <v/>
      </c>
      <c r="V567" s="12" t="str">
        <f>IF(AND('ASS END SYNC'!C567="SHOW",'ASS END SYNC'!C568="SHOW"),U568,IF(AND('ASS END SYNC'!C567="SHOW",'ASS END SYNC'!C568&lt;&gt;"SHOW"),MID('ASS END SYNC'!E567,O567+1,P567-O567-1),""))</f>
        <v/>
      </c>
      <c r="W567" s="11" t="str">
        <f>IF('ASS END SYNC'!C567="SHOW",MID('ASS END SYNC'!E567,Q567+1,S567-Q567+1),"")</f>
        <v/>
      </c>
      <c r="X567" s="11" t="str">
        <f>IF('ASS END SYNC'!C567="SHOW",MID('ASS END SYNC'!E567,S567+2,1000),"")</f>
        <v/>
      </c>
      <c r="Z567" s="12"/>
    </row>
    <row r="568" spans="1:26" x14ac:dyDescent="0.25">
      <c r="A568" s="14">
        <v>565</v>
      </c>
      <c r="B568" s="12" t="str">
        <f>IF('ASS START SYNC'!C568="SHOW",FIND(",",'ASS START SYNC'!E568,1),"")</f>
        <v/>
      </c>
      <c r="C568" s="12" t="str">
        <f>IF('ASS START SYNC'!C568="SHOW",FIND(",",'ASS START SYNC'!E568,B568+1),"")</f>
        <v/>
      </c>
      <c r="D568" s="12" t="str">
        <f>IF('ASS START SYNC'!C568="SHOW",FIND(",",'ASS START SYNC'!E568,C568+1),"")</f>
        <v/>
      </c>
      <c r="E568" s="13" t="str">
        <f>IF('ASS START SYNC'!C568="SHOW",FIND(",,",'ASS START SYNC'!E568,1),"")</f>
        <v/>
      </c>
      <c r="F568" s="13" t="str">
        <f>IF('ASS START SYNC'!C568="SHOW",FIND(",,",'ASS START SYNC'!E568,E568+1),"")</f>
        <v/>
      </c>
      <c r="G568" s="11" t="str">
        <f>IF('ASS START SYNC'!C568="SHOW",LEFT('ASS START SYNC'!E568,B568),"")</f>
        <v/>
      </c>
      <c r="H568" s="12" t="str">
        <f>IF(AND('ASS START SYNC'!C568="SHOW",COUNTA('ASS START SYNC'!$E$4:'ASS START SYNC'!E567)=0),MID('ASS START SYNC'!E568,B568+1,C568-B568-1),IF(AND('ASS START SYNC'!C568="SHOW",COUNTA('ASS START SYNC'!$E$4:'ASS START SYNC'!E567)&lt;&gt;0),I567,""))</f>
        <v/>
      </c>
      <c r="I568" s="12" t="str">
        <f>IF('ASS START SYNC'!C568="SHOW",MID('ASS START SYNC'!E568,C568+1,D568-C568-1),I567)</f>
        <v/>
      </c>
      <c r="J568" s="11" t="str">
        <f>IF('ASS START SYNC'!C568="SHOW",MID('ASS START SYNC'!E568,D568+1,F568-D568+1),"")</f>
        <v/>
      </c>
      <c r="K568" s="11" t="str">
        <f>IF('ASS START SYNC'!C568="SHOW",MID('ASS START SYNC'!E568,F568+2,1000),"")</f>
        <v/>
      </c>
      <c r="M568" s="12"/>
      <c r="N568" s="14">
        <v>565</v>
      </c>
      <c r="O568" s="12" t="str">
        <f>IF('ASS END SYNC'!C568="SHOW",FIND(",",'ASS END SYNC'!E568,1),"")</f>
        <v/>
      </c>
      <c r="P568" s="12" t="str">
        <f>IF('ASS END SYNC'!C568="SHOW",FIND(",",'ASS END SYNC'!E568,O568+1),"")</f>
        <v/>
      </c>
      <c r="Q568" s="12" t="str">
        <f>IF('ASS END SYNC'!C568="SHOW",FIND(",",'ASS END SYNC'!E568,P568+1),"")</f>
        <v/>
      </c>
      <c r="R568" s="13" t="str">
        <f>IF('ASS END SYNC'!C568="SHOW",FIND(",,",'ASS END SYNC'!E568,1),"")</f>
        <v/>
      </c>
      <c r="S568" s="13" t="str">
        <f>IF('ASS END SYNC'!C568="SHOW",FIND(",,",'ASS END SYNC'!E568,R568+1),"")</f>
        <v/>
      </c>
      <c r="T568" s="11" t="str">
        <f>IF('ASS END SYNC'!C568="SHOW",LEFT('ASS END SYNC'!E568,O568),"")</f>
        <v/>
      </c>
      <c r="U568" s="12" t="str">
        <f>IF('ASS END SYNC'!C568="SHOW",MID('ASS END SYNC'!E568,O568+1,P568-O568-1),"")</f>
        <v/>
      </c>
      <c r="V568" s="12" t="str">
        <f>IF(AND('ASS END SYNC'!C568="SHOW",'ASS END SYNC'!C569="SHOW"),U569,IF(AND('ASS END SYNC'!C568="SHOW",'ASS END SYNC'!C569&lt;&gt;"SHOW"),MID('ASS END SYNC'!E568,O568+1,P568-O568-1),""))</f>
        <v/>
      </c>
      <c r="W568" s="11" t="str">
        <f>IF('ASS END SYNC'!C568="SHOW",MID('ASS END SYNC'!E568,Q568+1,S568-Q568+1),"")</f>
        <v/>
      </c>
      <c r="X568" s="11" t="str">
        <f>IF('ASS END SYNC'!C568="SHOW",MID('ASS END SYNC'!E568,S568+2,1000),"")</f>
        <v/>
      </c>
      <c r="Z568" s="12"/>
    </row>
    <row r="569" spans="1:26" x14ac:dyDescent="0.25">
      <c r="A569" s="14">
        <v>566</v>
      </c>
      <c r="B569" s="12" t="str">
        <f>IF('ASS START SYNC'!C569="SHOW",FIND(",",'ASS START SYNC'!E569,1),"")</f>
        <v/>
      </c>
      <c r="C569" s="12" t="str">
        <f>IF('ASS START SYNC'!C569="SHOW",FIND(",",'ASS START SYNC'!E569,B569+1),"")</f>
        <v/>
      </c>
      <c r="D569" s="12" t="str">
        <f>IF('ASS START SYNC'!C569="SHOW",FIND(",",'ASS START SYNC'!E569,C569+1),"")</f>
        <v/>
      </c>
      <c r="E569" s="13" t="str">
        <f>IF('ASS START SYNC'!C569="SHOW",FIND(",,",'ASS START SYNC'!E569,1),"")</f>
        <v/>
      </c>
      <c r="F569" s="13" t="str">
        <f>IF('ASS START SYNC'!C569="SHOW",FIND(",,",'ASS START SYNC'!E569,E569+1),"")</f>
        <v/>
      </c>
      <c r="G569" s="11" t="str">
        <f>IF('ASS START SYNC'!C569="SHOW",LEFT('ASS START SYNC'!E569,B569),"")</f>
        <v/>
      </c>
      <c r="H569" s="12" t="str">
        <f>IF(AND('ASS START SYNC'!C569="SHOW",COUNTA('ASS START SYNC'!$E$4:'ASS START SYNC'!E568)=0),MID('ASS START SYNC'!E569,B569+1,C569-B569-1),IF(AND('ASS START SYNC'!C569="SHOW",COUNTA('ASS START SYNC'!$E$4:'ASS START SYNC'!E568)&lt;&gt;0),I568,""))</f>
        <v/>
      </c>
      <c r="I569" s="12" t="str">
        <f>IF('ASS START SYNC'!C569="SHOW",MID('ASS START SYNC'!E569,C569+1,D569-C569-1),I568)</f>
        <v/>
      </c>
      <c r="J569" s="11" t="str">
        <f>IF('ASS START SYNC'!C569="SHOW",MID('ASS START SYNC'!E569,D569+1,F569-D569+1),"")</f>
        <v/>
      </c>
      <c r="K569" s="11" t="str">
        <f>IF('ASS START SYNC'!C569="SHOW",MID('ASS START SYNC'!E569,F569+2,1000),"")</f>
        <v/>
      </c>
      <c r="M569" s="12"/>
      <c r="N569" s="14">
        <v>566</v>
      </c>
      <c r="O569" s="12" t="str">
        <f>IF('ASS END SYNC'!C569="SHOW",FIND(",",'ASS END SYNC'!E569,1),"")</f>
        <v/>
      </c>
      <c r="P569" s="12" t="str">
        <f>IF('ASS END SYNC'!C569="SHOW",FIND(",",'ASS END SYNC'!E569,O569+1),"")</f>
        <v/>
      </c>
      <c r="Q569" s="12" t="str">
        <f>IF('ASS END SYNC'!C569="SHOW",FIND(",",'ASS END SYNC'!E569,P569+1),"")</f>
        <v/>
      </c>
      <c r="R569" s="13" t="str">
        <f>IF('ASS END SYNC'!C569="SHOW",FIND(",,",'ASS END SYNC'!E569,1),"")</f>
        <v/>
      </c>
      <c r="S569" s="13" t="str">
        <f>IF('ASS END SYNC'!C569="SHOW",FIND(",,",'ASS END SYNC'!E569,R569+1),"")</f>
        <v/>
      </c>
      <c r="T569" s="11" t="str">
        <f>IF('ASS END SYNC'!C569="SHOW",LEFT('ASS END SYNC'!E569,O569),"")</f>
        <v/>
      </c>
      <c r="U569" s="12" t="str">
        <f>IF('ASS END SYNC'!C569="SHOW",MID('ASS END SYNC'!E569,O569+1,P569-O569-1),"")</f>
        <v/>
      </c>
      <c r="V569" s="12" t="str">
        <f>IF(AND('ASS END SYNC'!C569="SHOW",'ASS END SYNC'!C570="SHOW"),U570,IF(AND('ASS END SYNC'!C569="SHOW",'ASS END SYNC'!C570&lt;&gt;"SHOW"),MID('ASS END SYNC'!E569,O569+1,P569-O569-1),""))</f>
        <v/>
      </c>
      <c r="W569" s="11" t="str">
        <f>IF('ASS END SYNC'!C569="SHOW",MID('ASS END SYNC'!E569,Q569+1,S569-Q569+1),"")</f>
        <v/>
      </c>
      <c r="X569" s="11" t="str">
        <f>IF('ASS END SYNC'!C569="SHOW",MID('ASS END SYNC'!E569,S569+2,1000),"")</f>
        <v/>
      </c>
      <c r="Z569" s="12"/>
    </row>
    <row r="570" spans="1:26" x14ac:dyDescent="0.25">
      <c r="A570" s="14">
        <v>567</v>
      </c>
      <c r="B570" s="12" t="str">
        <f>IF('ASS START SYNC'!C570="SHOW",FIND(",",'ASS START SYNC'!E570,1),"")</f>
        <v/>
      </c>
      <c r="C570" s="12" t="str">
        <f>IF('ASS START SYNC'!C570="SHOW",FIND(",",'ASS START SYNC'!E570,B570+1),"")</f>
        <v/>
      </c>
      <c r="D570" s="12" t="str">
        <f>IF('ASS START SYNC'!C570="SHOW",FIND(",",'ASS START SYNC'!E570,C570+1),"")</f>
        <v/>
      </c>
      <c r="E570" s="13" t="str">
        <f>IF('ASS START SYNC'!C570="SHOW",FIND(",,",'ASS START SYNC'!E570,1),"")</f>
        <v/>
      </c>
      <c r="F570" s="13" t="str">
        <f>IF('ASS START SYNC'!C570="SHOW",FIND(",,",'ASS START SYNC'!E570,E570+1),"")</f>
        <v/>
      </c>
      <c r="G570" s="11" t="str">
        <f>IF('ASS START SYNC'!C570="SHOW",LEFT('ASS START SYNC'!E570,B570),"")</f>
        <v/>
      </c>
      <c r="H570" s="12" t="str">
        <f>IF(AND('ASS START SYNC'!C570="SHOW",COUNTA('ASS START SYNC'!$E$4:'ASS START SYNC'!E569)=0),MID('ASS START SYNC'!E570,B570+1,C570-B570-1),IF(AND('ASS START SYNC'!C570="SHOW",COUNTA('ASS START SYNC'!$E$4:'ASS START SYNC'!E569)&lt;&gt;0),I569,""))</f>
        <v/>
      </c>
      <c r="I570" s="12" t="str">
        <f>IF('ASS START SYNC'!C570="SHOW",MID('ASS START SYNC'!E570,C570+1,D570-C570-1),I569)</f>
        <v/>
      </c>
      <c r="J570" s="11" t="str">
        <f>IF('ASS START SYNC'!C570="SHOW",MID('ASS START SYNC'!E570,D570+1,F570-D570+1),"")</f>
        <v/>
      </c>
      <c r="K570" s="11" t="str">
        <f>IF('ASS START SYNC'!C570="SHOW",MID('ASS START SYNC'!E570,F570+2,1000),"")</f>
        <v/>
      </c>
      <c r="M570" s="12"/>
      <c r="N570" s="14">
        <v>567</v>
      </c>
      <c r="O570" s="12" t="str">
        <f>IF('ASS END SYNC'!C570="SHOW",FIND(",",'ASS END SYNC'!E570,1),"")</f>
        <v/>
      </c>
      <c r="P570" s="12" t="str">
        <f>IF('ASS END SYNC'!C570="SHOW",FIND(",",'ASS END SYNC'!E570,O570+1),"")</f>
        <v/>
      </c>
      <c r="Q570" s="12" t="str">
        <f>IF('ASS END SYNC'!C570="SHOW",FIND(",",'ASS END SYNC'!E570,P570+1),"")</f>
        <v/>
      </c>
      <c r="R570" s="13" t="str">
        <f>IF('ASS END SYNC'!C570="SHOW",FIND(",,",'ASS END SYNC'!E570,1),"")</f>
        <v/>
      </c>
      <c r="S570" s="13" t="str">
        <f>IF('ASS END SYNC'!C570="SHOW",FIND(",,",'ASS END SYNC'!E570,R570+1),"")</f>
        <v/>
      </c>
      <c r="T570" s="11" t="str">
        <f>IF('ASS END SYNC'!C570="SHOW",LEFT('ASS END SYNC'!E570,O570),"")</f>
        <v/>
      </c>
      <c r="U570" s="12" t="str">
        <f>IF('ASS END SYNC'!C570="SHOW",MID('ASS END SYNC'!E570,O570+1,P570-O570-1),"")</f>
        <v/>
      </c>
      <c r="V570" s="12" t="str">
        <f>IF(AND('ASS END SYNC'!C570="SHOW",'ASS END SYNC'!C571="SHOW"),U571,IF(AND('ASS END SYNC'!C570="SHOW",'ASS END SYNC'!C571&lt;&gt;"SHOW"),MID('ASS END SYNC'!E570,O570+1,P570-O570-1),""))</f>
        <v/>
      </c>
      <c r="W570" s="11" t="str">
        <f>IF('ASS END SYNC'!C570="SHOW",MID('ASS END SYNC'!E570,Q570+1,S570-Q570+1),"")</f>
        <v/>
      </c>
      <c r="X570" s="11" t="str">
        <f>IF('ASS END SYNC'!C570="SHOW",MID('ASS END SYNC'!E570,S570+2,1000),"")</f>
        <v/>
      </c>
      <c r="Z570" s="12"/>
    </row>
    <row r="571" spans="1:26" x14ac:dyDescent="0.25">
      <c r="A571" s="14">
        <v>568</v>
      </c>
      <c r="B571" s="12" t="str">
        <f>IF('ASS START SYNC'!C571="SHOW",FIND(",",'ASS START SYNC'!E571,1),"")</f>
        <v/>
      </c>
      <c r="C571" s="12" t="str">
        <f>IF('ASS START SYNC'!C571="SHOW",FIND(",",'ASS START SYNC'!E571,B571+1),"")</f>
        <v/>
      </c>
      <c r="D571" s="12" t="str">
        <f>IF('ASS START SYNC'!C571="SHOW",FIND(",",'ASS START SYNC'!E571,C571+1),"")</f>
        <v/>
      </c>
      <c r="E571" s="13" t="str">
        <f>IF('ASS START SYNC'!C571="SHOW",FIND(",,",'ASS START SYNC'!E571,1),"")</f>
        <v/>
      </c>
      <c r="F571" s="13" t="str">
        <f>IF('ASS START SYNC'!C571="SHOW",FIND(",,",'ASS START SYNC'!E571,E571+1),"")</f>
        <v/>
      </c>
      <c r="G571" s="11" t="str">
        <f>IF('ASS START SYNC'!C571="SHOW",LEFT('ASS START SYNC'!E571,B571),"")</f>
        <v/>
      </c>
      <c r="H571" s="12" t="str">
        <f>IF(AND('ASS START SYNC'!C571="SHOW",COUNTA('ASS START SYNC'!$E$4:'ASS START SYNC'!E570)=0),MID('ASS START SYNC'!E571,B571+1,C571-B571-1),IF(AND('ASS START SYNC'!C571="SHOW",COUNTA('ASS START SYNC'!$E$4:'ASS START SYNC'!E570)&lt;&gt;0),I570,""))</f>
        <v/>
      </c>
      <c r="I571" s="12" t="str">
        <f>IF('ASS START SYNC'!C571="SHOW",MID('ASS START SYNC'!E571,C571+1,D571-C571-1),I570)</f>
        <v/>
      </c>
      <c r="J571" s="11" t="str">
        <f>IF('ASS START SYNC'!C571="SHOW",MID('ASS START SYNC'!E571,D571+1,F571-D571+1),"")</f>
        <v/>
      </c>
      <c r="K571" s="11" t="str">
        <f>IF('ASS START SYNC'!C571="SHOW",MID('ASS START SYNC'!E571,F571+2,1000),"")</f>
        <v/>
      </c>
      <c r="M571" s="12"/>
      <c r="N571" s="14">
        <v>568</v>
      </c>
      <c r="O571" s="12" t="str">
        <f>IF('ASS END SYNC'!C571="SHOW",FIND(",",'ASS END SYNC'!E571,1),"")</f>
        <v/>
      </c>
      <c r="P571" s="12" t="str">
        <f>IF('ASS END SYNC'!C571="SHOW",FIND(",",'ASS END SYNC'!E571,O571+1),"")</f>
        <v/>
      </c>
      <c r="Q571" s="12" t="str">
        <f>IF('ASS END SYNC'!C571="SHOW",FIND(",",'ASS END SYNC'!E571,P571+1),"")</f>
        <v/>
      </c>
      <c r="R571" s="13" t="str">
        <f>IF('ASS END SYNC'!C571="SHOW",FIND(",,",'ASS END SYNC'!E571,1),"")</f>
        <v/>
      </c>
      <c r="S571" s="13" t="str">
        <f>IF('ASS END SYNC'!C571="SHOW",FIND(",,",'ASS END SYNC'!E571,R571+1),"")</f>
        <v/>
      </c>
      <c r="T571" s="11" t="str">
        <f>IF('ASS END SYNC'!C571="SHOW",LEFT('ASS END SYNC'!E571,O571),"")</f>
        <v/>
      </c>
      <c r="U571" s="12" t="str">
        <f>IF('ASS END SYNC'!C571="SHOW",MID('ASS END SYNC'!E571,O571+1,P571-O571-1),"")</f>
        <v/>
      </c>
      <c r="V571" s="12" t="str">
        <f>IF(AND('ASS END SYNC'!C571="SHOW",'ASS END SYNC'!C572="SHOW"),U572,IF(AND('ASS END SYNC'!C571="SHOW",'ASS END SYNC'!C572&lt;&gt;"SHOW"),MID('ASS END SYNC'!E571,O571+1,P571-O571-1),""))</f>
        <v/>
      </c>
      <c r="W571" s="11" t="str">
        <f>IF('ASS END SYNC'!C571="SHOW",MID('ASS END SYNC'!E571,Q571+1,S571-Q571+1),"")</f>
        <v/>
      </c>
      <c r="X571" s="11" t="str">
        <f>IF('ASS END SYNC'!C571="SHOW",MID('ASS END SYNC'!E571,S571+2,1000),"")</f>
        <v/>
      </c>
      <c r="Z571" s="12"/>
    </row>
    <row r="572" spans="1:26" x14ac:dyDescent="0.25">
      <c r="A572" s="14">
        <v>569</v>
      </c>
      <c r="B572" s="12" t="str">
        <f>IF('ASS START SYNC'!C572="SHOW",FIND(",",'ASS START SYNC'!E572,1),"")</f>
        <v/>
      </c>
      <c r="C572" s="12" t="str">
        <f>IF('ASS START SYNC'!C572="SHOW",FIND(",",'ASS START SYNC'!E572,B572+1),"")</f>
        <v/>
      </c>
      <c r="D572" s="12" t="str">
        <f>IF('ASS START SYNC'!C572="SHOW",FIND(",",'ASS START SYNC'!E572,C572+1),"")</f>
        <v/>
      </c>
      <c r="E572" s="13" t="str">
        <f>IF('ASS START SYNC'!C572="SHOW",FIND(",,",'ASS START SYNC'!E572,1),"")</f>
        <v/>
      </c>
      <c r="F572" s="13" t="str">
        <f>IF('ASS START SYNC'!C572="SHOW",FIND(",,",'ASS START SYNC'!E572,E572+1),"")</f>
        <v/>
      </c>
      <c r="G572" s="11" t="str">
        <f>IF('ASS START SYNC'!C572="SHOW",LEFT('ASS START SYNC'!E572,B572),"")</f>
        <v/>
      </c>
      <c r="H572" s="12" t="str">
        <f>IF(AND('ASS START SYNC'!C572="SHOW",COUNTA('ASS START SYNC'!$E$4:'ASS START SYNC'!E571)=0),MID('ASS START SYNC'!E572,B572+1,C572-B572-1),IF(AND('ASS START SYNC'!C572="SHOW",COUNTA('ASS START SYNC'!$E$4:'ASS START SYNC'!E571)&lt;&gt;0),I571,""))</f>
        <v/>
      </c>
      <c r="I572" s="12" t="str">
        <f>IF('ASS START SYNC'!C572="SHOW",MID('ASS START SYNC'!E572,C572+1,D572-C572-1),I571)</f>
        <v/>
      </c>
      <c r="J572" s="11" t="str">
        <f>IF('ASS START SYNC'!C572="SHOW",MID('ASS START SYNC'!E572,D572+1,F572-D572+1),"")</f>
        <v/>
      </c>
      <c r="K572" s="11" t="str">
        <f>IF('ASS START SYNC'!C572="SHOW",MID('ASS START SYNC'!E572,F572+2,1000),"")</f>
        <v/>
      </c>
      <c r="M572" s="12"/>
      <c r="N572" s="14">
        <v>569</v>
      </c>
      <c r="O572" s="12" t="str">
        <f>IF('ASS END SYNC'!C572="SHOW",FIND(",",'ASS END SYNC'!E572,1),"")</f>
        <v/>
      </c>
      <c r="P572" s="12" t="str">
        <f>IF('ASS END SYNC'!C572="SHOW",FIND(",",'ASS END SYNC'!E572,O572+1),"")</f>
        <v/>
      </c>
      <c r="Q572" s="12" t="str">
        <f>IF('ASS END SYNC'!C572="SHOW",FIND(",",'ASS END SYNC'!E572,P572+1),"")</f>
        <v/>
      </c>
      <c r="R572" s="13" t="str">
        <f>IF('ASS END SYNC'!C572="SHOW",FIND(",,",'ASS END SYNC'!E572,1),"")</f>
        <v/>
      </c>
      <c r="S572" s="13" t="str">
        <f>IF('ASS END SYNC'!C572="SHOW",FIND(",,",'ASS END SYNC'!E572,R572+1),"")</f>
        <v/>
      </c>
      <c r="T572" s="11" t="str">
        <f>IF('ASS END SYNC'!C572="SHOW",LEFT('ASS END SYNC'!E572,O572),"")</f>
        <v/>
      </c>
      <c r="U572" s="12" t="str">
        <f>IF('ASS END SYNC'!C572="SHOW",MID('ASS END SYNC'!E572,O572+1,P572-O572-1),"")</f>
        <v/>
      </c>
      <c r="V572" s="12" t="str">
        <f>IF(AND('ASS END SYNC'!C572="SHOW",'ASS END SYNC'!C573="SHOW"),U573,IF(AND('ASS END SYNC'!C572="SHOW",'ASS END SYNC'!C573&lt;&gt;"SHOW"),MID('ASS END SYNC'!E572,O572+1,P572-O572-1),""))</f>
        <v/>
      </c>
      <c r="W572" s="11" t="str">
        <f>IF('ASS END SYNC'!C572="SHOW",MID('ASS END SYNC'!E572,Q572+1,S572-Q572+1),"")</f>
        <v/>
      </c>
      <c r="X572" s="11" t="str">
        <f>IF('ASS END SYNC'!C572="SHOW",MID('ASS END SYNC'!E572,S572+2,1000),"")</f>
        <v/>
      </c>
      <c r="Z572" s="12"/>
    </row>
    <row r="573" spans="1:26" x14ac:dyDescent="0.25">
      <c r="A573" s="14">
        <v>570</v>
      </c>
      <c r="B573" s="12" t="str">
        <f>IF('ASS START SYNC'!C573="SHOW",FIND(",",'ASS START SYNC'!E573,1),"")</f>
        <v/>
      </c>
      <c r="C573" s="12" t="str">
        <f>IF('ASS START SYNC'!C573="SHOW",FIND(",",'ASS START SYNC'!E573,B573+1),"")</f>
        <v/>
      </c>
      <c r="D573" s="12" t="str">
        <f>IF('ASS START SYNC'!C573="SHOW",FIND(",",'ASS START SYNC'!E573,C573+1),"")</f>
        <v/>
      </c>
      <c r="E573" s="13" t="str">
        <f>IF('ASS START SYNC'!C573="SHOW",FIND(",,",'ASS START SYNC'!E573,1),"")</f>
        <v/>
      </c>
      <c r="F573" s="13" t="str">
        <f>IF('ASS START SYNC'!C573="SHOW",FIND(",,",'ASS START SYNC'!E573,E573+1),"")</f>
        <v/>
      </c>
      <c r="G573" s="11" t="str">
        <f>IF('ASS START SYNC'!C573="SHOW",LEFT('ASS START SYNC'!E573,B573),"")</f>
        <v/>
      </c>
      <c r="H573" s="12" t="str">
        <f>IF(AND('ASS START SYNC'!C573="SHOW",COUNTA('ASS START SYNC'!$E$4:'ASS START SYNC'!E572)=0),MID('ASS START SYNC'!E573,B573+1,C573-B573-1),IF(AND('ASS START SYNC'!C573="SHOW",COUNTA('ASS START SYNC'!$E$4:'ASS START SYNC'!E572)&lt;&gt;0),I572,""))</f>
        <v/>
      </c>
      <c r="I573" s="12" t="str">
        <f>IF('ASS START SYNC'!C573="SHOW",MID('ASS START SYNC'!E573,C573+1,D573-C573-1),I572)</f>
        <v/>
      </c>
      <c r="J573" s="11" t="str">
        <f>IF('ASS START SYNC'!C573="SHOW",MID('ASS START SYNC'!E573,D573+1,F573-D573+1),"")</f>
        <v/>
      </c>
      <c r="K573" s="11" t="str">
        <f>IF('ASS START SYNC'!C573="SHOW",MID('ASS START SYNC'!E573,F573+2,1000),"")</f>
        <v/>
      </c>
      <c r="M573" s="12"/>
      <c r="N573" s="14">
        <v>570</v>
      </c>
      <c r="O573" s="12" t="str">
        <f>IF('ASS END SYNC'!C573="SHOW",FIND(",",'ASS END SYNC'!E573,1),"")</f>
        <v/>
      </c>
      <c r="P573" s="12" t="str">
        <f>IF('ASS END SYNC'!C573="SHOW",FIND(",",'ASS END SYNC'!E573,O573+1),"")</f>
        <v/>
      </c>
      <c r="Q573" s="12" t="str">
        <f>IF('ASS END SYNC'!C573="SHOW",FIND(",",'ASS END SYNC'!E573,P573+1),"")</f>
        <v/>
      </c>
      <c r="R573" s="13" t="str">
        <f>IF('ASS END SYNC'!C573="SHOW",FIND(",,",'ASS END SYNC'!E573,1),"")</f>
        <v/>
      </c>
      <c r="S573" s="13" t="str">
        <f>IF('ASS END SYNC'!C573="SHOW",FIND(",,",'ASS END SYNC'!E573,R573+1),"")</f>
        <v/>
      </c>
      <c r="T573" s="11" t="str">
        <f>IF('ASS END SYNC'!C573="SHOW",LEFT('ASS END SYNC'!E573,O573),"")</f>
        <v/>
      </c>
      <c r="U573" s="12" t="str">
        <f>IF('ASS END SYNC'!C573="SHOW",MID('ASS END SYNC'!E573,O573+1,P573-O573-1),"")</f>
        <v/>
      </c>
      <c r="V573" s="12" t="str">
        <f>IF(AND('ASS END SYNC'!C573="SHOW",'ASS END SYNC'!C574="SHOW"),U574,IF(AND('ASS END SYNC'!C573="SHOW",'ASS END SYNC'!C574&lt;&gt;"SHOW"),MID('ASS END SYNC'!E573,O573+1,P573-O573-1),""))</f>
        <v/>
      </c>
      <c r="W573" s="11" t="str">
        <f>IF('ASS END SYNC'!C573="SHOW",MID('ASS END SYNC'!E573,Q573+1,S573-Q573+1),"")</f>
        <v/>
      </c>
      <c r="X573" s="11" t="str">
        <f>IF('ASS END SYNC'!C573="SHOW",MID('ASS END SYNC'!E573,S573+2,1000),"")</f>
        <v/>
      </c>
      <c r="Z573" s="12"/>
    </row>
    <row r="574" spans="1:26" x14ac:dyDescent="0.25">
      <c r="A574" s="14">
        <v>571</v>
      </c>
      <c r="B574" s="12" t="str">
        <f>IF('ASS START SYNC'!C574="SHOW",FIND(",",'ASS START SYNC'!E574,1),"")</f>
        <v/>
      </c>
      <c r="C574" s="12" t="str">
        <f>IF('ASS START SYNC'!C574="SHOW",FIND(",",'ASS START SYNC'!E574,B574+1),"")</f>
        <v/>
      </c>
      <c r="D574" s="12" t="str">
        <f>IF('ASS START SYNC'!C574="SHOW",FIND(",",'ASS START SYNC'!E574,C574+1),"")</f>
        <v/>
      </c>
      <c r="E574" s="13" t="str">
        <f>IF('ASS START SYNC'!C574="SHOW",FIND(",,",'ASS START SYNC'!E574,1),"")</f>
        <v/>
      </c>
      <c r="F574" s="13" t="str">
        <f>IF('ASS START SYNC'!C574="SHOW",FIND(",,",'ASS START SYNC'!E574,E574+1),"")</f>
        <v/>
      </c>
      <c r="G574" s="11" t="str">
        <f>IF('ASS START SYNC'!C574="SHOW",LEFT('ASS START SYNC'!E574,B574),"")</f>
        <v/>
      </c>
      <c r="H574" s="12" t="str">
        <f>IF(AND('ASS START SYNC'!C574="SHOW",COUNTA('ASS START SYNC'!$E$4:'ASS START SYNC'!E573)=0),MID('ASS START SYNC'!E574,B574+1,C574-B574-1),IF(AND('ASS START SYNC'!C574="SHOW",COUNTA('ASS START SYNC'!$E$4:'ASS START SYNC'!E573)&lt;&gt;0),I573,""))</f>
        <v/>
      </c>
      <c r="I574" s="12" t="str">
        <f>IF('ASS START SYNC'!C574="SHOW",MID('ASS START SYNC'!E574,C574+1,D574-C574-1),I573)</f>
        <v/>
      </c>
      <c r="J574" s="11" t="str">
        <f>IF('ASS START SYNC'!C574="SHOW",MID('ASS START SYNC'!E574,D574+1,F574-D574+1),"")</f>
        <v/>
      </c>
      <c r="K574" s="11" t="str">
        <f>IF('ASS START SYNC'!C574="SHOW",MID('ASS START SYNC'!E574,F574+2,1000),"")</f>
        <v/>
      </c>
      <c r="M574" s="12"/>
      <c r="N574" s="14">
        <v>571</v>
      </c>
      <c r="O574" s="12" t="str">
        <f>IF('ASS END SYNC'!C574="SHOW",FIND(",",'ASS END SYNC'!E574,1),"")</f>
        <v/>
      </c>
      <c r="P574" s="12" t="str">
        <f>IF('ASS END SYNC'!C574="SHOW",FIND(",",'ASS END SYNC'!E574,O574+1),"")</f>
        <v/>
      </c>
      <c r="Q574" s="12" t="str">
        <f>IF('ASS END SYNC'!C574="SHOW",FIND(",",'ASS END SYNC'!E574,P574+1),"")</f>
        <v/>
      </c>
      <c r="R574" s="13" t="str">
        <f>IF('ASS END SYNC'!C574="SHOW",FIND(",,",'ASS END SYNC'!E574,1),"")</f>
        <v/>
      </c>
      <c r="S574" s="13" t="str">
        <f>IF('ASS END SYNC'!C574="SHOW",FIND(",,",'ASS END SYNC'!E574,R574+1),"")</f>
        <v/>
      </c>
      <c r="T574" s="11" t="str">
        <f>IF('ASS END SYNC'!C574="SHOW",LEFT('ASS END SYNC'!E574,O574),"")</f>
        <v/>
      </c>
      <c r="U574" s="12" t="str">
        <f>IF('ASS END SYNC'!C574="SHOW",MID('ASS END SYNC'!E574,O574+1,P574-O574-1),"")</f>
        <v/>
      </c>
      <c r="V574" s="12" t="str">
        <f>IF(AND('ASS END SYNC'!C574="SHOW",'ASS END SYNC'!C575="SHOW"),U575,IF(AND('ASS END SYNC'!C574="SHOW",'ASS END SYNC'!C575&lt;&gt;"SHOW"),MID('ASS END SYNC'!E574,O574+1,P574-O574-1),""))</f>
        <v/>
      </c>
      <c r="W574" s="11" t="str">
        <f>IF('ASS END SYNC'!C574="SHOW",MID('ASS END SYNC'!E574,Q574+1,S574-Q574+1),"")</f>
        <v/>
      </c>
      <c r="X574" s="11" t="str">
        <f>IF('ASS END SYNC'!C574="SHOW",MID('ASS END SYNC'!E574,S574+2,1000),"")</f>
        <v/>
      </c>
      <c r="Z574" s="12"/>
    </row>
    <row r="575" spans="1:26" x14ac:dyDescent="0.25">
      <c r="A575" s="14">
        <v>572</v>
      </c>
      <c r="B575" s="12" t="str">
        <f>IF('ASS START SYNC'!C575="SHOW",FIND(",",'ASS START SYNC'!E575,1),"")</f>
        <v/>
      </c>
      <c r="C575" s="12" t="str">
        <f>IF('ASS START SYNC'!C575="SHOW",FIND(",",'ASS START SYNC'!E575,B575+1),"")</f>
        <v/>
      </c>
      <c r="D575" s="12" t="str">
        <f>IF('ASS START SYNC'!C575="SHOW",FIND(",",'ASS START SYNC'!E575,C575+1),"")</f>
        <v/>
      </c>
      <c r="E575" s="13" t="str">
        <f>IF('ASS START SYNC'!C575="SHOW",FIND(",,",'ASS START SYNC'!E575,1),"")</f>
        <v/>
      </c>
      <c r="F575" s="13" t="str">
        <f>IF('ASS START SYNC'!C575="SHOW",FIND(",,",'ASS START SYNC'!E575,E575+1),"")</f>
        <v/>
      </c>
      <c r="G575" s="11" t="str">
        <f>IF('ASS START SYNC'!C575="SHOW",LEFT('ASS START SYNC'!E575,B575),"")</f>
        <v/>
      </c>
      <c r="H575" s="12" t="str">
        <f>IF(AND('ASS START SYNC'!C575="SHOW",COUNTA('ASS START SYNC'!$E$4:'ASS START SYNC'!E574)=0),MID('ASS START SYNC'!E575,B575+1,C575-B575-1),IF(AND('ASS START SYNC'!C575="SHOW",COUNTA('ASS START SYNC'!$E$4:'ASS START SYNC'!E574)&lt;&gt;0),I574,""))</f>
        <v/>
      </c>
      <c r="I575" s="12" t="str">
        <f>IF('ASS START SYNC'!C575="SHOW",MID('ASS START SYNC'!E575,C575+1,D575-C575-1),I574)</f>
        <v/>
      </c>
      <c r="J575" s="11" t="str">
        <f>IF('ASS START SYNC'!C575="SHOW",MID('ASS START SYNC'!E575,D575+1,F575-D575+1),"")</f>
        <v/>
      </c>
      <c r="K575" s="11" t="str">
        <f>IF('ASS START SYNC'!C575="SHOW",MID('ASS START SYNC'!E575,F575+2,1000),"")</f>
        <v/>
      </c>
      <c r="M575" s="12"/>
      <c r="N575" s="14">
        <v>572</v>
      </c>
      <c r="O575" s="12" t="str">
        <f>IF('ASS END SYNC'!C575="SHOW",FIND(",",'ASS END SYNC'!E575,1),"")</f>
        <v/>
      </c>
      <c r="P575" s="12" t="str">
        <f>IF('ASS END SYNC'!C575="SHOW",FIND(",",'ASS END SYNC'!E575,O575+1),"")</f>
        <v/>
      </c>
      <c r="Q575" s="12" t="str">
        <f>IF('ASS END SYNC'!C575="SHOW",FIND(",",'ASS END SYNC'!E575,P575+1),"")</f>
        <v/>
      </c>
      <c r="R575" s="13" t="str">
        <f>IF('ASS END SYNC'!C575="SHOW",FIND(",,",'ASS END SYNC'!E575,1),"")</f>
        <v/>
      </c>
      <c r="S575" s="13" t="str">
        <f>IF('ASS END SYNC'!C575="SHOW",FIND(",,",'ASS END SYNC'!E575,R575+1),"")</f>
        <v/>
      </c>
      <c r="T575" s="11" t="str">
        <f>IF('ASS END SYNC'!C575="SHOW",LEFT('ASS END SYNC'!E575,O575),"")</f>
        <v/>
      </c>
      <c r="U575" s="12" t="str">
        <f>IF('ASS END SYNC'!C575="SHOW",MID('ASS END SYNC'!E575,O575+1,P575-O575-1),"")</f>
        <v/>
      </c>
      <c r="V575" s="12" t="str">
        <f>IF(AND('ASS END SYNC'!C575="SHOW",'ASS END SYNC'!C576="SHOW"),U576,IF(AND('ASS END SYNC'!C575="SHOW",'ASS END SYNC'!C576&lt;&gt;"SHOW"),MID('ASS END SYNC'!E575,O575+1,P575-O575-1),""))</f>
        <v/>
      </c>
      <c r="W575" s="11" t="str">
        <f>IF('ASS END SYNC'!C575="SHOW",MID('ASS END SYNC'!E575,Q575+1,S575-Q575+1),"")</f>
        <v/>
      </c>
      <c r="X575" s="11" t="str">
        <f>IF('ASS END SYNC'!C575="SHOW",MID('ASS END SYNC'!E575,S575+2,1000),"")</f>
        <v/>
      </c>
      <c r="Z575" s="12"/>
    </row>
    <row r="576" spans="1:26" x14ac:dyDescent="0.25">
      <c r="A576" s="14">
        <v>573</v>
      </c>
      <c r="B576" s="12" t="str">
        <f>IF('ASS START SYNC'!C576="SHOW",FIND(",",'ASS START SYNC'!E576,1),"")</f>
        <v/>
      </c>
      <c r="C576" s="12" t="str">
        <f>IF('ASS START SYNC'!C576="SHOW",FIND(",",'ASS START SYNC'!E576,B576+1),"")</f>
        <v/>
      </c>
      <c r="D576" s="12" t="str">
        <f>IF('ASS START SYNC'!C576="SHOW",FIND(",",'ASS START SYNC'!E576,C576+1),"")</f>
        <v/>
      </c>
      <c r="E576" s="13" t="str">
        <f>IF('ASS START SYNC'!C576="SHOW",FIND(",,",'ASS START SYNC'!E576,1),"")</f>
        <v/>
      </c>
      <c r="F576" s="13" t="str">
        <f>IF('ASS START SYNC'!C576="SHOW",FIND(",,",'ASS START SYNC'!E576,E576+1),"")</f>
        <v/>
      </c>
      <c r="G576" s="11" t="str">
        <f>IF('ASS START SYNC'!C576="SHOW",LEFT('ASS START SYNC'!E576,B576),"")</f>
        <v/>
      </c>
      <c r="H576" s="12" t="str">
        <f>IF(AND('ASS START SYNC'!C576="SHOW",COUNTA('ASS START SYNC'!$E$4:'ASS START SYNC'!E575)=0),MID('ASS START SYNC'!E576,B576+1,C576-B576-1),IF(AND('ASS START SYNC'!C576="SHOW",COUNTA('ASS START SYNC'!$E$4:'ASS START SYNC'!E575)&lt;&gt;0),I575,""))</f>
        <v/>
      </c>
      <c r="I576" s="12" t="str">
        <f>IF('ASS START SYNC'!C576="SHOW",MID('ASS START SYNC'!E576,C576+1,D576-C576-1),I575)</f>
        <v/>
      </c>
      <c r="J576" s="11" t="str">
        <f>IF('ASS START SYNC'!C576="SHOW",MID('ASS START SYNC'!E576,D576+1,F576-D576+1),"")</f>
        <v/>
      </c>
      <c r="K576" s="11" t="str">
        <f>IF('ASS START SYNC'!C576="SHOW",MID('ASS START SYNC'!E576,F576+2,1000),"")</f>
        <v/>
      </c>
      <c r="M576" s="12"/>
      <c r="N576" s="14">
        <v>573</v>
      </c>
      <c r="O576" s="12" t="str">
        <f>IF('ASS END SYNC'!C576="SHOW",FIND(",",'ASS END SYNC'!E576,1),"")</f>
        <v/>
      </c>
      <c r="P576" s="12" t="str">
        <f>IF('ASS END SYNC'!C576="SHOW",FIND(",",'ASS END SYNC'!E576,O576+1),"")</f>
        <v/>
      </c>
      <c r="Q576" s="12" t="str">
        <f>IF('ASS END SYNC'!C576="SHOW",FIND(",",'ASS END SYNC'!E576,P576+1),"")</f>
        <v/>
      </c>
      <c r="R576" s="13" t="str">
        <f>IF('ASS END SYNC'!C576="SHOW",FIND(",,",'ASS END SYNC'!E576,1),"")</f>
        <v/>
      </c>
      <c r="S576" s="13" t="str">
        <f>IF('ASS END SYNC'!C576="SHOW",FIND(",,",'ASS END SYNC'!E576,R576+1),"")</f>
        <v/>
      </c>
      <c r="T576" s="11" t="str">
        <f>IF('ASS END SYNC'!C576="SHOW",LEFT('ASS END SYNC'!E576,O576),"")</f>
        <v/>
      </c>
      <c r="U576" s="12" t="str">
        <f>IF('ASS END SYNC'!C576="SHOW",MID('ASS END SYNC'!E576,O576+1,P576-O576-1),"")</f>
        <v/>
      </c>
      <c r="V576" s="12" t="str">
        <f>IF(AND('ASS END SYNC'!C576="SHOW",'ASS END SYNC'!C577="SHOW"),U577,IF(AND('ASS END SYNC'!C576="SHOW",'ASS END SYNC'!C577&lt;&gt;"SHOW"),MID('ASS END SYNC'!E576,O576+1,P576-O576-1),""))</f>
        <v/>
      </c>
      <c r="W576" s="11" t="str">
        <f>IF('ASS END SYNC'!C576="SHOW",MID('ASS END SYNC'!E576,Q576+1,S576-Q576+1),"")</f>
        <v/>
      </c>
      <c r="X576" s="11" t="str">
        <f>IF('ASS END SYNC'!C576="SHOW",MID('ASS END SYNC'!E576,S576+2,1000),"")</f>
        <v/>
      </c>
      <c r="Z576" s="12"/>
    </row>
    <row r="577" spans="1:26" x14ac:dyDescent="0.25">
      <c r="A577" s="14">
        <v>574</v>
      </c>
      <c r="B577" s="12" t="str">
        <f>IF('ASS START SYNC'!C577="SHOW",FIND(",",'ASS START SYNC'!E577,1),"")</f>
        <v/>
      </c>
      <c r="C577" s="12" t="str">
        <f>IF('ASS START SYNC'!C577="SHOW",FIND(",",'ASS START SYNC'!E577,B577+1),"")</f>
        <v/>
      </c>
      <c r="D577" s="12" t="str">
        <f>IF('ASS START SYNC'!C577="SHOW",FIND(",",'ASS START SYNC'!E577,C577+1),"")</f>
        <v/>
      </c>
      <c r="E577" s="13" t="str">
        <f>IF('ASS START SYNC'!C577="SHOW",FIND(",,",'ASS START SYNC'!E577,1),"")</f>
        <v/>
      </c>
      <c r="F577" s="13" t="str">
        <f>IF('ASS START SYNC'!C577="SHOW",FIND(",,",'ASS START SYNC'!E577,E577+1),"")</f>
        <v/>
      </c>
      <c r="G577" s="11" t="str">
        <f>IF('ASS START SYNC'!C577="SHOW",LEFT('ASS START SYNC'!E577,B577),"")</f>
        <v/>
      </c>
      <c r="H577" s="12" t="str">
        <f>IF(AND('ASS START SYNC'!C577="SHOW",COUNTA('ASS START SYNC'!$E$4:'ASS START SYNC'!E576)=0),MID('ASS START SYNC'!E577,B577+1,C577-B577-1),IF(AND('ASS START SYNC'!C577="SHOW",COUNTA('ASS START SYNC'!$E$4:'ASS START SYNC'!E576)&lt;&gt;0),I576,""))</f>
        <v/>
      </c>
      <c r="I577" s="12" t="str">
        <f>IF('ASS START SYNC'!C577="SHOW",MID('ASS START SYNC'!E577,C577+1,D577-C577-1),I576)</f>
        <v/>
      </c>
      <c r="J577" s="11" t="str">
        <f>IF('ASS START SYNC'!C577="SHOW",MID('ASS START SYNC'!E577,D577+1,F577-D577+1),"")</f>
        <v/>
      </c>
      <c r="K577" s="11" t="str">
        <f>IF('ASS START SYNC'!C577="SHOW",MID('ASS START SYNC'!E577,F577+2,1000),"")</f>
        <v/>
      </c>
      <c r="M577" s="12"/>
      <c r="N577" s="14">
        <v>574</v>
      </c>
      <c r="O577" s="12" t="str">
        <f>IF('ASS END SYNC'!C577="SHOW",FIND(",",'ASS END SYNC'!E577,1),"")</f>
        <v/>
      </c>
      <c r="P577" s="12" t="str">
        <f>IF('ASS END SYNC'!C577="SHOW",FIND(",",'ASS END SYNC'!E577,O577+1),"")</f>
        <v/>
      </c>
      <c r="Q577" s="12" t="str">
        <f>IF('ASS END SYNC'!C577="SHOW",FIND(",",'ASS END SYNC'!E577,P577+1),"")</f>
        <v/>
      </c>
      <c r="R577" s="13" t="str">
        <f>IF('ASS END SYNC'!C577="SHOW",FIND(",,",'ASS END SYNC'!E577,1),"")</f>
        <v/>
      </c>
      <c r="S577" s="13" t="str">
        <f>IF('ASS END SYNC'!C577="SHOW",FIND(",,",'ASS END SYNC'!E577,R577+1),"")</f>
        <v/>
      </c>
      <c r="T577" s="11" t="str">
        <f>IF('ASS END SYNC'!C577="SHOW",LEFT('ASS END SYNC'!E577,O577),"")</f>
        <v/>
      </c>
      <c r="U577" s="12" t="str">
        <f>IF('ASS END SYNC'!C577="SHOW",MID('ASS END SYNC'!E577,O577+1,P577-O577-1),"")</f>
        <v/>
      </c>
      <c r="V577" s="12" t="str">
        <f>IF(AND('ASS END SYNC'!C577="SHOW",'ASS END SYNC'!C578="SHOW"),U578,IF(AND('ASS END SYNC'!C577="SHOW",'ASS END SYNC'!C578&lt;&gt;"SHOW"),MID('ASS END SYNC'!E577,O577+1,P577-O577-1),""))</f>
        <v/>
      </c>
      <c r="W577" s="11" t="str">
        <f>IF('ASS END SYNC'!C577="SHOW",MID('ASS END SYNC'!E577,Q577+1,S577-Q577+1),"")</f>
        <v/>
      </c>
      <c r="X577" s="11" t="str">
        <f>IF('ASS END SYNC'!C577="SHOW",MID('ASS END SYNC'!E577,S577+2,1000),"")</f>
        <v/>
      </c>
      <c r="Z577" s="12"/>
    </row>
    <row r="578" spans="1:26" x14ac:dyDescent="0.25">
      <c r="A578" s="14">
        <v>575</v>
      </c>
      <c r="B578" s="12" t="str">
        <f>IF('ASS START SYNC'!C578="SHOW",FIND(",",'ASS START SYNC'!E578,1),"")</f>
        <v/>
      </c>
      <c r="C578" s="12" t="str">
        <f>IF('ASS START SYNC'!C578="SHOW",FIND(",",'ASS START SYNC'!E578,B578+1),"")</f>
        <v/>
      </c>
      <c r="D578" s="12" t="str">
        <f>IF('ASS START SYNC'!C578="SHOW",FIND(",",'ASS START SYNC'!E578,C578+1),"")</f>
        <v/>
      </c>
      <c r="E578" s="13" t="str">
        <f>IF('ASS START SYNC'!C578="SHOW",FIND(",,",'ASS START SYNC'!E578,1),"")</f>
        <v/>
      </c>
      <c r="F578" s="13" t="str">
        <f>IF('ASS START SYNC'!C578="SHOW",FIND(",,",'ASS START SYNC'!E578,E578+1),"")</f>
        <v/>
      </c>
      <c r="G578" s="11" t="str">
        <f>IF('ASS START SYNC'!C578="SHOW",LEFT('ASS START SYNC'!E578,B578),"")</f>
        <v/>
      </c>
      <c r="H578" s="12" t="str">
        <f>IF(AND('ASS START SYNC'!C578="SHOW",COUNTA('ASS START SYNC'!$E$4:'ASS START SYNC'!E577)=0),MID('ASS START SYNC'!E578,B578+1,C578-B578-1),IF(AND('ASS START SYNC'!C578="SHOW",COUNTA('ASS START SYNC'!$E$4:'ASS START SYNC'!E577)&lt;&gt;0),I577,""))</f>
        <v/>
      </c>
      <c r="I578" s="12" t="str">
        <f>IF('ASS START SYNC'!C578="SHOW",MID('ASS START SYNC'!E578,C578+1,D578-C578-1),I577)</f>
        <v/>
      </c>
      <c r="J578" s="11" t="str">
        <f>IF('ASS START SYNC'!C578="SHOW",MID('ASS START SYNC'!E578,D578+1,F578-D578+1),"")</f>
        <v/>
      </c>
      <c r="K578" s="11" t="str">
        <f>IF('ASS START SYNC'!C578="SHOW",MID('ASS START SYNC'!E578,F578+2,1000),"")</f>
        <v/>
      </c>
      <c r="M578" s="12"/>
      <c r="N578" s="14">
        <v>575</v>
      </c>
      <c r="O578" s="12" t="str">
        <f>IF('ASS END SYNC'!C578="SHOW",FIND(",",'ASS END SYNC'!E578,1),"")</f>
        <v/>
      </c>
      <c r="P578" s="12" t="str">
        <f>IF('ASS END SYNC'!C578="SHOW",FIND(",",'ASS END SYNC'!E578,O578+1),"")</f>
        <v/>
      </c>
      <c r="Q578" s="12" t="str">
        <f>IF('ASS END SYNC'!C578="SHOW",FIND(",",'ASS END SYNC'!E578,P578+1),"")</f>
        <v/>
      </c>
      <c r="R578" s="13" t="str">
        <f>IF('ASS END SYNC'!C578="SHOW",FIND(",,",'ASS END SYNC'!E578,1),"")</f>
        <v/>
      </c>
      <c r="S578" s="13" t="str">
        <f>IF('ASS END SYNC'!C578="SHOW",FIND(",,",'ASS END SYNC'!E578,R578+1),"")</f>
        <v/>
      </c>
      <c r="T578" s="11" t="str">
        <f>IF('ASS END SYNC'!C578="SHOW",LEFT('ASS END SYNC'!E578,O578),"")</f>
        <v/>
      </c>
      <c r="U578" s="12" t="str">
        <f>IF('ASS END SYNC'!C578="SHOW",MID('ASS END SYNC'!E578,O578+1,P578-O578-1),"")</f>
        <v/>
      </c>
      <c r="V578" s="12" t="str">
        <f>IF(AND('ASS END SYNC'!C578="SHOW",'ASS END SYNC'!C579="SHOW"),U579,IF(AND('ASS END SYNC'!C578="SHOW",'ASS END SYNC'!C579&lt;&gt;"SHOW"),MID('ASS END SYNC'!E578,O578+1,P578-O578-1),""))</f>
        <v/>
      </c>
      <c r="W578" s="11" t="str">
        <f>IF('ASS END SYNC'!C578="SHOW",MID('ASS END SYNC'!E578,Q578+1,S578-Q578+1),"")</f>
        <v/>
      </c>
      <c r="X578" s="11" t="str">
        <f>IF('ASS END SYNC'!C578="SHOW",MID('ASS END SYNC'!E578,S578+2,1000),"")</f>
        <v/>
      </c>
      <c r="Z578" s="12"/>
    </row>
    <row r="579" spans="1:26" x14ac:dyDescent="0.25">
      <c r="A579" s="14">
        <v>576</v>
      </c>
      <c r="B579" s="12" t="str">
        <f>IF('ASS START SYNC'!C579="SHOW",FIND(",",'ASS START SYNC'!E579,1),"")</f>
        <v/>
      </c>
      <c r="C579" s="12" t="str">
        <f>IF('ASS START SYNC'!C579="SHOW",FIND(",",'ASS START SYNC'!E579,B579+1),"")</f>
        <v/>
      </c>
      <c r="D579" s="12" t="str">
        <f>IF('ASS START SYNC'!C579="SHOW",FIND(",",'ASS START SYNC'!E579,C579+1),"")</f>
        <v/>
      </c>
      <c r="E579" s="13" t="str">
        <f>IF('ASS START SYNC'!C579="SHOW",FIND(",,",'ASS START SYNC'!E579,1),"")</f>
        <v/>
      </c>
      <c r="F579" s="13" t="str">
        <f>IF('ASS START SYNC'!C579="SHOW",FIND(",,",'ASS START SYNC'!E579,E579+1),"")</f>
        <v/>
      </c>
      <c r="G579" s="11" t="str">
        <f>IF('ASS START SYNC'!C579="SHOW",LEFT('ASS START SYNC'!E579,B579),"")</f>
        <v/>
      </c>
      <c r="H579" s="12" t="str">
        <f>IF(AND('ASS START SYNC'!C579="SHOW",COUNTA('ASS START SYNC'!$E$4:'ASS START SYNC'!E578)=0),MID('ASS START SYNC'!E579,B579+1,C579-B579-1),IF(AND('ASS START SYNC'!C579="SHOW",COUNTA('ASS START SYNC'!$E$4:'ASS START SYNC'!E578)&lt;&gt;0),I578,""))</f>
        <v/>
      </c>
      <c r="I579" s="12" t="str">
        <f>IF('ASS START SYNC'!C579="SHOW",MID('ASS START SYNC'!E579,C579+1,D579-C579-1),I578)</f>
        <v/>
      </c>
      <c r="J579" s="11" t="str">
        <f>IF('ASS START SYNC'!C579="SHOW",MID('ASS START SYNC'!E579,D579+1,F579-D579+1),"")</f>
        <v/>
      </c>
      <c r="K579" s="11" t="str">
        <f>IF('ASS START SYNC'!C579="SHOW",MID('ASS START SYNC'!E579,F579+2,1000),"")</f>
        <v/>
      </c>
      <c r="M579" s="12"/>
      <c r="N579" s="14">
        <v>576</v>
      </c>
      <c r="O579" s="12" t="str">
        <f>IF('ASS END SYNC'!C579="SHOW",FIND(",",'ASS END SYNC'!E579,1),"")</f>
        <v/>
      </c>
      <c r="P579" s="12" t="str">
        <f>IF('ASS END SYNC'!C579="SHOW",FIND(",",'ASS END SYNC'!E579,O579+1),"")</f>
        <v/>
      </c>
      <c r="Q579" s="12" t="str">
        <f>IF('ASS END SYNC'!C579="SHOW",FIND(",",'ASS END SYNC'!E579,P579+1),"")</f>
        <v/>
      </c>
      <c r="R579" s="13" t="str">
        <f>IF('ASS END SYNC'!C579="SHOW",FIND(",,",'ASS END SYNC'!E579,1),"")</f>
        <v/>
      </c>
      <c r="S579" s="13" t="str">
        <f>IF('ASS END SYNC'!C579="SHOW",FIND(",,",'ASS END SYNC'!E579,R579+1),"")</f>
        <v/>
      </c>
      <c r="T579" s="11" t="str">
        <f>IF('ASS END SYNC'!C579="SHOW",LEFT('ASS END SYNC'!E579,O579),"")</f>
        <v/>
      </c>
      <c r="U579" s="12" t="str">
        <f>IF('ASS END SYNC'!C579="SHOW",MID('ASS END SYNC'!E579,O579+1,P579-O579-1),"")</f>
        <v/>
      </c>
      <c r="V579" s="12" t="str">
        <f>IF(AND('ASS END SYNC'!C579="SHOW",'ASS END SYNC'!C580="SHOW"),U580,IF(AND('ASS END SYNC'!C579="SHOW",'ASS END SYNC'!C580&lt;&gt;"SHOW"),MID('ASS END SYNC'!E579,O579+1,P579-O579-1),""))</f>
        <v/>
      </c>
      <c r="W579" s="11" t="str">
        <f>IF('ASS END SYNC'!C579="SHOW",MID('ASS END SYNC'!E579,Q579+1,S579-Q579+1),"")</f>
        <v/>
      </c>
      <c r="X579" s="11" t="str">
        <f>IF('ASS END SYNC'!C579="SHOW",MID('ASS END SYNC'!E579,S579+2,1000),"")</f>
        <v/>
      </c>
      <c r="Z579" s="12"/>
    </row>
    <row r="580" spans="1:26" x14ac:dyDescent="0.25">
      <c r="A580" s="14">
        <v>577</v>
      </c>
      <c r="B580" s="12" t="str">
        <f>IF('ASS START SYNC'!C580="SHOW",FIND(",",'ASS START SYNC'!E580,1),"")</f>
        <v/>
      </c>
      <c r="C580" s="12" t="str">
        <f>IF('ASS START SYNC'!C580="SHOW",FIND(",",'ASS START SYNC'!E580,B580+1),"")</f>
        <v/>
      </c>
      <c r="D580" s="12" t="str">
        <f>IF('ASS START SYNC'!C580="SHOW",FIND(",",'ASS START SYNC'!E580,C580+1),"")</f>
        <v/>
      </c>
      <c r="E580" s="13" t="str">
        <f>IF('ASS START SYNC'!C580="SHOW",FIND(",,",'ASS START SYNC'!E580,1),"")</f>
        <v/>
      </c>
      <c r="F580" s="13" t="str">
        <f>IF('ASS START SYNC'!C580="SHOW",FIND(",,",'ASS START SYNC'!E580,E580+1),"")</f>
        <v/>
      </c>
      <c r="G580" s="11" t="str">
        <f>IF('ASS START SYNC'!C580="SHOW",LEFT('ASS START SYNC'!E580,B580),"")</f>
        <v/>
      </c>
      <c r="H580" s="12" t="str">
        <f>IF(AND('ASS START SYNC'!C580="SHOW",COUNTA('ASS START SYNC'!$E$4:'ASS START SYNC'!E579)=0),MID('ASS START SYNC'!E580,B580+1,C580-B580-1),IF(AND('ASS START SYNC'!C580="SHOW",COUNTA('ASS START SYNC'!$E$4:'ASS START SYNC'!E579)&lt;&gt;0),I579,""))</f>
        <v/>
      </c>
      <c r="I580" s="12" t="str">
        <f>IF('ASS START SYNC'!C580="SHOW",MID('ASS START SYNC'!E580,C580+1,D580-C580-1),I579)</f>
        <v/>
      </c>
      <c r="J580" s="11" t="str">
        <f>IF('ASS START SYNC'!C580="SHOW",MID('ASS START SYNC'!E580,D580+1,F580-D580+1),"")</f>
        <v/>
      </c>
      <c r="K580" s="11" t="str">
        <f>IF('ASS START SYNC'!C580="SHOW",MID('ASS START SYNC'!E580,F580+2,1000),"")</f>
        <v/>
      </c>
      <c r="M580" s="12"/>
      <c r="N580" s="14">
        <v>577</v>
      </c>
      <c r="O580" s="12" t="str">
        <f>IF('ASS END SYNC'!C580="SHOW",FIND(",",'ASS END SYNC'!E580,1),"")</f>
        <v/>
      </c>
      <c r="P580" s="12" t="str">
        <f>IF('ASS END SYNC'!C580="SHOW",FIND(",",'ASS END SYNC'!E580,O580+1),"")</f>
        <v/>
      </c>
      <c r="Q580" s="12" t="str">
        <f>IF('ASS END SYNC'!C580="SHOW",FIND(",",'ASS END SYNC'!E580,P580+1),"")</f>
        <v/>
      </c>
      <c r="R580" s="13" t="str">
        <f>IF('ASS END SYNC'!C580="SHOW",FIND(",,",'ASS END SYNC'!E580,1),"")</f>
        <v/>
      </c>
      <c r="S580" s="13" t="str">
        <f>IF('ASS END SYNC'!C580="SHOW",FIND(",,",'ASS END SYNC'!E580,R580+1),"")</f>
        <v/>
      </c>
      <c r="T580" s="11" t="str">
        <f>IF('ASS END SYNC'!C580="SHOW",LEFT('ASS END SYNC'!E580,O580),"")</f>
        <v/>
      </c>
      <c r="U580" s="12" t="str">
        <f>IF('ASS END SYNC'!C580="SHOW",MID('ASS END SYNC'!E580,O580+1,P580-O580-1),"")</f>
        <v/>
      </c>
      <c r="V580" s="12" t="str">
        <f>IF(AND('ASS END SYNC'!C580="SHOW",'ASS END SYNC'!C581="SHOW"),U581,IF(AND('ASS END SYNC'!C580="SHOW",'ASS END SYNC'!C581&lt;&gt;"SHOW"),MID('ASS END SYNC'!E580,O580+1,P580-O580-1),""))</f>
        <v/>
      </c>
      <c r="W580" s="11" t="str">
        <f>IF('ASS END SYNC'!C580="SHOW",MID('ASS END SYNC'!E580,Q580+1,S580-Q580+1),"")</f>
        <v/>
      </c>
      <c r="X580" s="11" t="str">
        <f>IF('ASS END SYNC'!C580="SHOW",MID('ASS END SYNC'!E580,S580+2,1000),"")</f>
        <v/>
      </c>
      <c r="Z580" s="12"/>
    </row>
    <row r="581" spans="1:26" x14ac:dyDescent="0.25">
      <c r="A581" s="14">
        <v>578</v>
      </c>
      <c r="B581" s="12" t="str">
        <f>IF('ASS START SYNC'!C581="SHOW",FIND(",",'ASS START SYNC'!E581,1),"")</f>
        <v/>
      </c>
      <c r="C581" s="12" t="str">
        <f>IF('ASS START SYNC'!C581="SHOW",FIND(",",'ASS START SYNC'!E581,B581+1),"")</f>
        <v/>
      </c>
      <c r="D581" s="12" t="str">
        <f>IF('ASS START SYNC'!C581="SHOW",FIND(",",'ASS START SYNC'!E581,C581+1),"")</f>
        <v/>
      </c>
      <c r="E581" s="13" t="str">
        <f>IF('ASS START SYNC'!C581="SHOW",FIND(",,",'ASS START SYNC'!E581,1),"")</f>
        <v/>
      </c>
      <c r="F581" s="13" t="str">
        <f>IF('ASS START SYNC'!C581="SHOW",FIND(",,",'ASS START SYNC'!E581,E581+1),"")</f>
        <v/>
      </c>
      <c r="G581" s="11" t="str">
        <f>IF('ASS START SYNC'!C581="SHOW",LEFT('ASS START SYNC'!E581,B581),"")</f>
        <v/>
      </c>
      <c r="H581" s="12" t="str">
        <f>IF(AND('ASS START SYNC'!C581="SHOW",COUNTA('ASS START SYNC'!$E$4:'ASS START SYNC'!E580)=0),MID('ASS START SYNC'!E581,B581+1,C581-B581-1),IF(AND('ASS START SYNC'!C581="SHOW",COUNTA('ASS START SYNC'!$E$4:'ASS START SYNC'!E580)&lt;&gt;0),I580,""))</f>
        <v/>
      </c>
      <c r="I581" s="12" t="str">
        <f>IF('ASS START SYNC'!C581="SHOW",MID('ASS START SYNC'!E581,C581+1,D581-C581-1),I580)</f>
        <v/>
      </c>
      <c r="J581" s="11" t="str">
        <f>IF('ASS START SYNC'!C581="SHOW",MID('ASS START SYNC'!E581,D581+1,F581-D581+1),"")</f>
        <v/>
      </c>
      <c r="K581" s="11" t="str">
        <f>IF('ASS START SYNC'!C581="SHOW",MID('ASS START SYNC'!E581,F581+2,1000),"")</f>
        <v/>
      </c>
      <c r="M581" s="12"/>
      <c r="N581" s="14">
        <v>578</v>
      </c>
      <c r="O581" s="12" t="str">
        <f>IF('ASS END SYNC'!C581="SHOW",FIND(",",'ASS END SYNC'!E581,1),"")</f>
        <v/>
      </c>
      <c r="P581" s="12" t="str">
        <f>IF('ASS END SYNC'!C581="SHOW",FIND(",",'ASS END SYNC'!E581,O581+1),"")</f>
        <v/>
      </c>
      <c r="Q581" s="12" t="str">
        <f>IF('ASS END SYNC'!C581="SHOW",FIND(",",'ASS END SYNC'!E581,P581+1),"")</f>
        <v/>
      </c>
      <c r="R581" s="13" t="str">
        <f>IF('ASS END SYNC'!C581="SHOW",FIND(",,",'ASS END SYNC'!E581,1),"")</f>
        <v/>
      </c>
      <c r="S581" s="13" t="str">
        <f>IF('ASS END SYNC'!C581="SHOW",FIND(",,",'ASS END SYNC'!E581,R581+1),"")</f>
        <v/>
      </c>
      <c r="T581" s="11" t="str">
        <f>IF('ASS END SYNC'!C581="SHOW",LEFT('ASS END SYNC'!E581,O581),"")</f>
        <v/>
      </c>
      <c r="U581" s="12" t="str">
        <f>IF('ASS END SYNC'!C581="SHOW",MID('ASS END SYNC'!E581,O581+1,P581-O581-1),"")</f>
        <v/>
      </c>
      <c r="V581" s="12" t="str">
        <f>IF(AND('ASS END SYNC'!C581="SHOW",'ASS END SYNC'!C582="SHOW"),U582,IF(AND('ASS END SYNC'!C581="SHOW",'ASS END SYNC'!C582&lt;&gt;"SHOW"),MID('ASS END SYNC'!E581,O581+1,P581-O581-1),""))</f>
        <v/>
      </c>
      <c r="W581" s="11" t="str">
        <f>IF('ASS END SYNC'!C581="SHOW",MID('ASS END SYNC'!E581,Q581+1,S581-Q581+1),"")</f>
        <v/>
      </c>
      <c r="X581" s="11" t="str">
        <f>IF('ASS END SYNC'!C581="SHOW",MID('ASS END SYNC'!E581,S581+2,1000),"")</f>
        <v/>
      </c>
      <c r="Z581" s="12"/>
    </row>
    <row r="582" spans="1:26" x14ac:dyDescent="0.25">
      <c r="A582" s="14">
        <v>579</v>
      </c>
      <c r="B582" s="12" t="str">
        <f>IF('ASS START SYNC'!C582="SHOW",FIND(",",'ASS START SYNC'!E582,1),"")</f>
        <v/>
      </c>
      <c r="C582" s="12" t="str">
        <f>IF('ASS START SYNC'!C582="SHOW",FIND(",",'ASS START SYNC'!E582,B582+1),"")</f>
        <v/>
      </c>
      <c r="D582" s="12" t="str">
        <f>IF('ASS START SYNC'!C582="SHOW",FIND(",",'ASS START SYNC'!E582,C582+1),"")</f>
        <v/>
      </c>
      <c r="E582" s="13" t="str">
        <f>IF('ASS START SYNC'!C582="SHOW",FIND(",,",'ASS START SYNC'!E582,1),"")</f>
        <v/>
      </c>
      <c r="F582" s="13" t="str">
        <f>IF('ASS START SYNC'!C582="SHOW",FIND(",,",'ASS START SYNC'!E582,E582+1),"")</f>
        <v/>
      </c>
      <c r="G582" s="11" t="str">
        <f>IF('ASS START SYNC'!C582="SHOW",LEFT('ASS START SYNC'!E582,B582),"")</f>
        <v/>
      </c>
      <c r="H582" s="12" t="str">
        <f>IF(AND('ASS START SYNC'!C582="SHOW",COUNTA('ASS START SYNC'!$E$4:'ASS START SYNC'!E581)=0),MID('ASS START SYNC'!E582,B582+1,C582-B582-1),IF(AND('ASS START SYNC'!C582="SHOW",COUNTA('ASS START SYNC'!$E$4:'ASS START SYNC'!E581)&lt;&gt;0),I581,""))</f>
        <v/>
      </c>
      <c r="I582" s="12" t="str">
        <f>IF('ASS START SYNC'!C582="SHOW",MID('ASS START SYNC'!E582,C582+1,D582-C582-1),I581)</f>
        <v/>
      </c>
      <c r="J582" s="11" t="str">
        <f>IF('ASS START SYNC'!C582="SHOW",MID('ASS START SYNC'!E582,D582+1,F582-D582+1),"")</f>
        <v/>
      </c>
      <c r="K582" s="11" t="str">
        <f>IF('ASS START SYNC'!C582="SHOW",MID('ASS START SYNC'!E582,F582+2,1000),"")</f>
        <v/>
      </c>
      <c r="M582" s="12"/>
      <c r="N582" s="14">
        <v>579</v>
      </c>
      <c r="O582" s="12" t="str">
        <f>IF('ASS END SYNC'!C582="SHOW",FIND(",",'ASS END SYNC'!E582,1),"")</f>
        <v/>
      </c>
      <c r="P582" s="12" t="str">
        <f>IF('ASS END SYNC'!C582="SHOW",FIND(",",'ASS END SYNC'!E582,O582+1),"")</f>
        <v/>
      </c>
      <c r="Q582" s="12" t="str">
        <f>IF('ASS END SYNC'!C582="SHOW",FIND(",",'ASS END SYNC'!E582,P582+1),"")</f>
        <v/>
      </c>
      <c r="R582" s="13" t="str">
        <f>IF('ASS END SYNC'!C582="SHOW",FIND(",,",'ASS END SYNC'!E582,1),"")</f>
        <v/>
      </c>
      <c r="S582" s="13" t="str">
        <f>IF('ASS END SYNC'!C582="SHOW",FIND(",,",'ASS END SYNC'!E582,R582+1),"")</f>
        <v/>
      </c>
      <c r="T582" s="11" t="str">
        <f>IF('ASS END SYNC'!C582="SHOW",LEFT('ASS END SYNC'!E582,O582),"")</f>
        <v/>
      </c>
      <c r="U582" s="12" t="str">
        <f>IF('ASS END SYNC'!C582="SHOW",MID('ASS END SYNC'!E582,O582+1,P582-O582-1),"")</f>
        <v/>
      </c>
      <c r="V582" s="12" t="str">
        <f>IF(AND('ASS END SYNC'!C582="SHOW",'ASS END SYNC'!C583="SHOW"),U583,IF(AND('ASS END SYNC'!C582="SHOW",'ASS END SYNC'!C583&lt;&gt;"SHOW"),MID('ASS END SYNC'!E582,O582+1,P582-O582-1),""))</f>
        <v/>
      </c>
      <c r="W582" s="11" t="str">
        <f>IF('ASS END SYNC'!C582="SHOW",MID('ASS END SYNC'!E582,Q582+1,S582-Q582+1),"")</f>
        <v/>
      </c>
      <c r="X582" s="11" t="str">
        <f>IF('ASS END SYNC'!C582="SHOW",MID('ASS END SYNC'!E582,S582+2,1000),"")</f>
        <v/>
      </c>
      <c r="Z582" s="12"/>
    </row>
    <row r="583" spans="1:26" x14ac:dyDescent="0.25">
      <c r="A583" s="14">
        <v>580</v>
      </c>
      <c r="B583" s="12" t="str">
        <f>IF('ASS START SYNC'!C583="SHOW",FIND(",",'ASS START SYNC'!E583,1),"")</f>
        <v/>
      </c>
      <c r="C583" s="12" t="str">
        <f>IF('ASS START SYNC'!C583="SHOW",FIND(",",'ASS START SYNC'!E583,B583+1),"")</f>
        <v/>
      </c>
      <c r="D583" s="12" t="str">
        <f>IF('ASS START SYNC'!C583="SHOW",FIND(",",'ASS START SYNC'!E583,C583+1),"")</f>
        <v/>
      </c>
      <c r="E583" s="13" t="str">
        <f>IF('ASS START SYNC'!C583="SHOW",FIND(",,",'ASS START SYNC'!E583,1),"")</f>
        <v/>
      </c>
      <c r="F583" s="13" t="str">
        <f>IF('ASS START SYNC'!C583="SHOW",FIND(",,",'ASS START SYNC'!E583,E583+1),"")</f>
        <v/>
      </c>
      <c r="G583" s="11" t="str">
        <f>IF('ASS START SYNC'!C583="SHOW",LEFT('ASS START SYNC'!E583,B583),"")</f>
        <v/>
      </c>
      <c r="H583" s="12" t="str">
        <f>IF(AND('ASS START SYNC'!C583="SHOW",COUNTA('ASS START SYNC'!$E$4:'ASS START SYNC'!E582)=0),MID('ASS START SYNC'!E583,B583+1,C583-B583-1),IF(AND('ASS START SYNC'!C583="SHOW",COUNTA('ASS START SYNC'!$E$4:'ASS START SYNC'!E582)&lt;&gt;0),I582,""))</f>
        <v/>
      </c>
      <c r="I583" s="12" t="str">
        <f>IF('ASS START SYNC'!C583="SHOW",MID('ASS START SYNC'!E583,C583+1,D583-C583-1),I582)</f>
        <v/>
      </c>
      <c r="J583" s="11" t="str">
        <f>IF('ASS START SYNC'!C583="SHOW",MID('ASS START SYNC'!E583,D583+1,F583-D583+1),"")</f>
        <v/>
      </c>
      <c r="K583" s="11" t="str">
        <f>IF('ASS START SYNC'!C583="SHOW",MID('ASS START SYNC'!E583,F583+2,1000),"")</f>
        <v/>
      </c>
      <c r="M583" s="12"/>
      <c r="N583" s="14">
        <v>580</v>
      </c>
      <c r="O583" s="12" t="str">
        <f>IF('ASS END SYNC'!C583="SHOW",FIND(",",'ASS END SYNC'!E583,1),"")</f>
        <v/>
      </c>
      <c r="P583" s="12" t="str">
        <f>IF('ASS END SYNC'!C583="SHOW",FIND(",",'ASS END SYNC'!E583,O583+1),"")</f>
        <v/>
      </c>
      <c r="Q583" s="12" t="str">
        <f>IF('ASS END SYNC'!C583="SHOW",FIND(",",'ASS END SYNC'!E583,P583+1),"")</f>
        <v/>
      </c>
      <c r="R583" s="13" t="str">
        <f>IF('ASS END SYNC'!C583="SHOW",FIND(",,",'ASS END SYNC'!E583,1),"")</f>
        <v/>
      </c>
      <c r="S583" s="13" t="str">
        <f>IF('ASS END SYNC'!C583="SHOW",FIND(",,",'ASS END SYNC'!E583,R583+1),"")</f>
        <v/>
      </c>
      <c r="T583" s="11" t="str">
        <f>IF('ASS END SYNC'!C583="SHOW",LEFT('ASS END SYNC'!E583,O583),"")</f>
        <v/>
      </c>
      <c r="U583" s="12" t="str">
        <f>IF('ASS END SYNC'!C583="SHOW",MID('ASS END SYNC'!E583,O583+1,P583-O583-1),"")</f>
        <v/>
      </c>
      <c r="V583" s="12" t="str">
        <f>IF(AND('ASS END SYNC'!C583="SHOW",'ASS END SYNC'!C584="SHOW"),U584,IF(AND('ASS END SYNC'!C583="SHOW",'ASS END SYNC'!C584&lt;&gt;"SHOW"),MID('ASS END SYNC'!E583,O583+1,P583-O583-1),""))</f>
        <v/>
      </c>
      <c r="W583" s="11" t="str">
        <f>IF('ASS END SYNC'!C583="SHOW",MID('ASS END SYNC'!E583,Q583+1,S583-Q583+1),"")</f>
        <v/>
      </c>
      <c r="X583" s="11" t="str">
        <f>IF('ASS END SYNC'!C583="SHOW",MID('ASS END SYNC'!E583,S583+2,1000),"")</f>
        <v/>
      </c>
      <c r="Z583" s="12"/>
    </row>
    <row r="584" spans="1:26" x14ac:dyDescent="0.25">
      <c r="A584" s="14">
        <v>581</v>
      </c>
      <c r="B584" s="12" t="str">
        <f>IF('ASS START SYNC'!C584="SHOW",FIND(",",'ASS START SYNC'!E584,1),"")</f>
        <v/>
      </c>
      <c r="C584" s="12" t="str">
        <f>IF('ASS START SYNC'!C584="SHOW",FIND(",",'ASS START SYNC'!E584,B584+1),"")</f>
        <v/>
      </c>
      <c r="D584" s="12" t="str">
        <f>IF('ASS START SYNC'!C584="SHOW",FIND(",",'ASS START SYNC'!E584,C584+1),"")</f>
        <v/>
      </c>
      <c r="E584" s="13" t="str">
        <f>IF('ASS START SYNC'!C584="SHOW",FIND(",,",'ASS START SYNC'!E584,1),"")</f>
        <v/>
      </c>
      <c r="F584" s="13" t="str">
        <f>IF('ASS START SYNC'!C584="SHOW",FIND(",,",'ASS START SYNC'!E584,E584+1),"")</f>
        <v/>
      </c>
      <c r="G584" s="11" t="str">
        <f>IF('ASS START SYNC'!C584="SHOW",LEFT('ASS START SYNC'!E584,B584),"")</f>
        <v/>
      </c>
      <c r="H584" s="12" t="str">
        <f>IF(AND('ASS START SYNC'!C584="SHOW",COUNTA('ASS START SYNC'!$E$4:'ASS START SYNC'!E583)=0),MID('ASS START SYNC'!E584,B584+1,C584-B584-1),IF(AND('ASS START SYNC'!C584="SHOW",COUNTA('ASS START SYNC'!$E$4:'ASS START SYNC'!E583)&lt;&gt;0),I583,""))</f>
        <v/>
      </c>
      <c r="I584" s="12" t="str">
        <f>IF('ASS START SYNC'!C584="SHOW",MID('ASS START SYNC'!E584,C584+1,D584-C584-1),I583)</f>
        <v/>
      </c>
      <c r="J584" s="11" t="str">
        <f>IF('ASS START SYNC'!C584="SHOW",MID('ASS START SYNC'!E584,D584+1,F584-D584+1),"")</f>
        <v/>
      </c>
      <c r="K584" s="11" t="str">
        <f>IF('ASS START SYNC'!C584="SHOW",MID('ASS START SYNC'!E584,F584+2,1000),"")</f>
        <v/>
      </c>
      <c r="M584" s="12"/>
      <c r="N584" s="14">
        <v>581</v>
      </c>
      <c r="O584" s="12" t="str">
        <f>IF('ASS END SYNC'!C584="SHOW",FIND(",",'ASS END SYNC'!E584,1),"")</f>
        <v/>
      </c>
      <c r="P584" s="12" t="str">
        <f>IF('ASS END SYNC'!C584="SHOW",FIND(",",'ASS END SYNC'!E584,O584+1),"")</f>
        <v/>
      </c>
      <c r="Q584" s="12" t="str">
        <f>IF('ASS END SYNC'!C584="SHOW",FIND(",",'ASS END SYNC'!E584,P584+1),"")</f>
        <v/>
      </c>
      <c r="R584" s="13" t="str">
        <f>IF('ASS END SYNC'!C584="SHOW",FIND(",,",'ASS END SYNC'!E584,1),"")</f>
        <v/>
      </c>
      <c r="S584" s="13" t="str">
        <f>IF('ASS END SYNC'!C584="SHOW",FIND(",,",'ASS END SYNC'!E584,R584+1),"")</f>
        <v/>
      </c>
      <c r="T584" s="11" t="str">
        <f>IF('ASS END SYNC'!C584="SHOW",LEFT('ASS END SYNC'!E584,O584),"")</f>
        <v/>
      </c>
      <c r="U584" s="12" t="str">
        <f>IF('ASS END SYNC'!C584="SHOW",MID('ASS END SYNC'!E584,O584+1,P584-O584-1),"")</f>
        <v/>
      </c>
      <c r="V584" s="12" t="str">
        <f>IF(AND('ASS END SYNC'!C584="SHOW",'ASS END SYNC'!C585="SHOW"),U585,IF(AND('ASS END SYNC'!C584="SHOW",'ASS END SYNC'!C585&lt;&gt;"SHOW"),MID('ASS END SYNC'!E584,O584+1,P584-O584-1),""))</f>
        <v/>
      </c>
      <c r="W584" s="11" t="str">
        <f>IF('ASS END SYNC'!C584="SHOW",MID('ASS END SYNC'!E584,Q584+1,S584-Q584+1),"")</f>
        <v/>
      </c>
      <c r="X584" s="11" t="str">
        <f>IF('ASS END SYNC'!C584="SHOW",MID('ASS END SYNC'!E584,S584+2,1000),"")</f>
        <v/>
      </c>
      <c r="Z584" s="12"/>
    </row>
    <row r="585" spans="1:26" x14ac:dyDescent="0.25">
      <c r="A585" s="14">
        <v>582</v>
      </c>
      <c r="B585" s="12" t="str">
        <f>IF('ASS START SYNC'!C585="SHOW",FIND(",",'ASS START SYNC'!E585,1),"")</f>
        <v/>
      </c>
      <c r="C585" s="12" t="str">
        <f>IF('ASS START SYNC'!C585="SHOW",FIND(",",'ASS START SYNC'!E585,B585+1),"")</f>
        <v/>
      </c>
      <c r="D585" s="12" t="str">
        <f>IF('ASS START SYNC'!C585="SHOW",FIND(",",'ASS START SYNC'!E585,C585+1),"")</f>
        <v/>
      </c>
      <c r="E585" s="13" t="str">
        <f>IF('ASS START SYNC'!C585="SHOW",FIND(",,",'ASS START SYNC'!E585,1),"")</f>
        <v/>
      </c>
      <c r="F585" s="13" t="str">
        <f>IF('ASS START SYNC'!C585="SHOW",FIND(",,",'ASS START SYNC'!E585,E585+1),"")</f>
        <v/>
      </c>
      <c r="G585" s="11" t="str">
        <f>IF('ASS START SYNC'!C585="SHOW",LEFT('ASS START SYNC'!E585,B585),"")</f>
        <v/>
      </c>
      <c r="H585" s="12" t="str">
        <f>IF(AND('ASS START SYNC'!C585="SHOW",COUNTA('ASS START SYNC'!$E$4:'ASS START SYNC'!E584)=0),MID('ASS START SYNC'!E585,B585+1,C585-B585-1),IF(AND('ASS START SYNC'!C585="SHOW",COUNTA('ASS START SYNC'!$E$4:'ASS START SYNC'!E584)&lt;&gt;0),I584,""))</f>
        <v/>
      </c>
      <c r="I585" s="12" t="str">
        <f>IF('ASS START SYNC'!C585="SHOW",MID('ASS START SYNC'!E585,C585+1,D585-C585-1),I584)</f>
        <v/>
      </c>
      <c r="J585" s="11" t="str">
        <f>IF('ASS START SYNC'!C585="SHOW",MID('ASS START SYNC'!E585,D585+1,F585-D585+1),"")</f>
        <v/>
      </c>
      <c r="K585" s="11" t="str">
        <f>IF('ASS START SYNC'!C585="SHOW",MID('ASS START SYNC'!E585,F585+2,1000),"")</f>
        <v/>
      </c>
      <c r="M585" s="12"/>
      <c r="N585" s="14">
        <v>582</v>
      </c>
      <c r="O585" s="12" t="str">
        <f>IF('ASS END SYNC'!C585="SHOW",FIND(",",'ASS END SYNC'!E585,1),"")</f>
        <v/>
      </c>
      <c r="P585" s="12" t="str">
        <f>IF('ASS END SYNC'!C585="SHOW",FIND(",",'ASS END SYNC'!E585,O585+1),"")</f>
        <v/>
      </c>
      <c r="Q585" s="12" t="str">
        <f>IF('ASS END SYNC'!C585="SHOW",FIND(",",'ASS END SYNC'!E585,P585+1),"")</f>
        <v/>
      </c>
      <c r="R585" s="13" t="str">
        <f>IF('ASS END SYNC'!C585="SHOW",FIND(",,",'ASS END SYNC'!E585,1),"")</f>
        <v/>
      </c>
      <c r="S585" s="13" t="str">
        <f>IF('ASS END SYNC'!C585="SHOW",FIND(",,",'ASS END SYNC'!E585,R585+1),"")</f>
        <v/>
      </c>
      <c r="T585" s="11" t="str">
        <f>IF('ASS END SYNC'!C585="SHOW",LEFT('ASS END SYNC'!E585,O585),"")</f>
        <v/>
      </c>
      <c r="U585" s="12" t="str">
        <f>IF('ASS END SYNC'!C585="SHOW",MID('ASS END SYNC'!E585,O585+1,P585-O585-1),"")</f>
        <v/>
      </c>
      <c r="V585" s="12" t="str">
        <f>IF(AND('ASS END SYNC'!C585="SHOW",'ASS END SYNC'!C586="SHOW"),U586,IF(AND('ASS END SYNC'!C585="SHOW",'ASS END SYNC'!C586&lt;&gt;"SHOW"),MID('ASS END SYNC'!E585,O585+1,P585-O585-1),""))</f>
        <v/>
      </c>
      <c r="W585" s="11" t="str">
        <f>IF('ASS END SYNC'!C585="SHOW",MID('ASS END SYNC'!E585,Q585+1,S585-Q585+1),"")</f>
        <v/>
      </c>
      <c r="X585" s="11" t="str">
        <f>IF('ASS END SYNC'!C585="SHOW",MID('ASS END SYNC'!E585,S585+2,1000),"")</f>
        <v/>
      </c>
      <c r="Z585" s="12"/>
    </row>
    <row r="586" spans="1:26" x14ac:dyDescent="0.25">
      <c r="A586" s="14">
        <v>583</v>
      </c>
      <c r="B586" s="12" t="str">
        <f>IF('ASS START SYNC'!C586="SHOW",FIND(",",'ASS START SYNC'!E586,1),"")</f>
        <v/>
      </c>
      <c r="C586" s="12" t="str">
        <f>IF('ASS START SYNC'!C586="SHOW",FIND(",",'ASS START SYNC'!E586,B586+1),"")</f>
        <v/>
      </c>
      <c r="D586" s="12" t="str">
        <f>IF('ASS START SYNC'!C586="SHOW",FIND(",",'ASS START SYNC'!E586,C586+1),"")</f>
        <v/>
      </c>
      <c r="E586" s="13" t="str">
        <f>IF('ASS START SYNC'!C586="SHOW",FIND(",,",'ASS START SYNC'!E586,1),"")</f>
        <v/>
      </c>
      <c r="F586" s="13" t="str">
        <f>IF('ASS START SYNC'!C586="SHOW",FIND(",,",'ASS START SYNC'!E586,E586+1),"")</f>
        <v/>
      </c>
      <c r="G586" s="11" t="str">
        <f>IF('ASS START SYNC'!C586="SHOW",LEFT('ASS START SYNC'!E586,B586),"")</f>
        <v/>
      </c>
      <c r="H586" s="12" t="str">
        <f>IF(AND('ASS START SYNC'!C586="SHOW",COUNTA('ASS START SYNC'!$E$4:'ASS START SYNC'!E585)=0),MID('ASS START SYNC'!E586,B586+1,C586-B586-1),IF(AND('ASS START SYNC'!C586="SHOW",COUNTA('ASS START SYNC'!$E$4:'ASS START SYNC'!E585)&lt;&gt;0),I585,""))</f>
        <v/>
      </c>
      <c r="I586" s="12" t="str">
        <f>IF('ASS START SYNC'!C586="SHOW",MID('ASS START SYNC'!E586,C586+1,D586-C586-1),I585)</f>
        <v/>
      </c>
      <c r="J586" s="11" t="str">
        <f>IF('ASS START SYNC'!C586="SHOW",MID('ASS START SYNC'!E586,D586+1,F586-D586+1),"")</f>
        <v/>
      </c>
      <c r="K586" s="11" t="str">
        <f>IF('ASS START SYNC'!C586="SHOW",MID('ASS START SYNC'!E586,F586+2,1000),"")</f>
        <v/>
      </c>
      <c r="M586" s="12"/>
      <c r="N586" s="14">
        <v>583</v>
      </c>
      <c r="O586" s="12" t="str">
        <f>IF('ASS END SYNC'!C586="SHOW",FIND(",",'ASS END SYNC'!E586,1),"")</f>
        <v/>
      </c>
      <c r="P586" s="12" t="str">
        <f>IF('ASS END SYNC'!C586="SHOW",FIND(",",'ASS END SYNC'!E586,O586+1),"")</f>
        <v/>
      </c>
      <c r="Q586" s="12" t="str">
        <f>IF('ASS END SYNC'!C586="SHOW",FIND(",",'ASS END SYNC'!E586,P586+1),"")</f>
        <v/>
      </c>
      <c r="R586" s="13" t="str">
        <f>IF('ASS END SYNC'!C586="SHOW",FIND(",,",'ASS END SYNC'!E586,1),"")</f>
        <v/>
      </c>
      <c r="S586" s="13" t="str">
        <f>IF('ASS END SYNC'!C586="SHOW",FIND(",,",'ASS END SYNC'!E586,R586+1),"")</f>
        <v/>
      </c>
      <c r="T586" s="11" t="str">
        <f>IF('ASS END SYNC'!C586="SHOW",LEFT('ASS END SYNC'!E586,O586),"")</f>
        <v/>
      </c>
      <c r="U586" s="12" t="str">
        <f>IF('ASS END SYNC'!C586="SHOW",MID('ASS END SYNC'!E586,O586+1,P586-O586-1),"")</f>
        <v/>
      </c>
      <c r="V586" s="12" t="str">
        <f>IF(AND('ASS END SYNC'!C586="SHOW",'ASS END SYNC'!C587="SHOW"),U587,IF(AND('ASS END SYNC'!C586="SHOW",'ASS END SYNC'!C587&lt;&gt;"SHOW"),MID('ASS END SYNC'!E586,O586+1,P586-O586-1),""))</f>
        <v/>
      </c>
      <c r="W586" s="11" t="str">
        <f>IF('ASS END SYNC'!C586="SHOW",MID('ASS END SYNC'!E586,Q586+1,S586-Q586+1),"")</f>
        <v/>
      </c>
      <c r="X586" s="11" t="str">
        <f>IF('ASS END SYNC'!C586="SHOW",MID('ASS END SYNC'!E586,S586+2,1000),"")</f>
        <v/>
      </c>
      <c r="Z586" s="12"/>
    </row>
    <row r="587" spans="1:26" x14ac:dyDescent="0.25">
      <c r="A587" s="14">
        <v>584</v>
      </c>
      <c r="B587" s="12" t="str">
        <f>IF('ASS START SYNC'!C587="SHOW",FIND(",",'ASS START SYNC'!E587,1),"")</f>
        <v/>
      </c>
      <c r="C587" s="12" t="str">
        <f>IF('ASS START SYNC'!C587="SHOW",FIND(",",'ASS START SYNC'!E587,B587+1),"")</f>
        <v/>
      </c>
      <c r="D587" s="12" t="str">
        <f>IF('ASS START SYNC'!C587="SHOW",FIND(",",'ASS START SYNC'!E587,C587+1),"")</f>
        <v/>
      </c>
      <c r="E587" s="13" t="str">
        <f>IF('ASS START SYNC'!C587="SHOW",FIND(",,",'ASS START SYNC'!E587,1),"")</f>
        <v/>
      </c>
      <c r="F587" s="13" t="str">
        <f>IF('ASS START SYNC'!C587="SHOW",FIND(",,",'ASS START SYNC'!E587,E587+1),"")</f>
        <v/>
      </c>
      <c r="G587" s="11" t="str">
        <f>IF('ASS START SYNC'!C587="SHOW",LEFT('ASS START SYNC'!E587,B587),"")</f>
        <v/>
      </c>
      <c r="H587" s="12" t="str">
        <f>IF(AND('ASS START SYNC'!C587="SHOW",COUNTA('ASS START SYNC'!$E$4:'ASS START SYNC'!E586)=0),MID('ASS START SYNC'!E587,B587+1,C587-B587-1),IF(AND('ASS START SYNC'!C587="SHOW",COUNTA('ASS START SYNC'!$E$4:'ASS START SYNC'!E586)&lt;&gt;0),I586,""))</f>
        <v/>
      </c>
      <c r="I587" s="12" t="str">
        <f>IF('ASS START SYNC'!C587="SHOW",MID('ASS START SYNC'!E587,C587+1,D587-C587-1),I586)</f>
        <v/>
      </c>
      <c r="J587" s="11" t="str">
        <f>IF('ASS START SYNC'!C587="SHOW",MID('ASS START SYNC'!E587,D587+1,F587-D587+1),"")</f>
        <v/>
      </c>
      <c r="K587" s="11" t="str">
        <f>IF('ASS START SYNC'!C587="SHOW",MID('ASS START SYNC'!E587,F587+2,1000),"")</f>
        <v/>
      </c>
      <c r="M587" s="12"/>
      <c r="N587" s="14">
        <v>584</v>
      </c>
      <c r="O587" s="12" t="str">
        <f>IF('ASS END SYNC'!C587="SHOW",FIND(",",'ASS END SYNC'!E587,1),"")</f>
        <v/>
      </c>
      <c r="P587" s="12" t="str">
        <f>IF('ASS END SYNC'!C587="SHOW",FIND(",",'ASS END SYNC'!E587,O587+1),"")</f>
        <v/>
      </c>
      <c r="Q587" s="12" t="str">
        <f>IF('ASS END SYNC'!C587="SHOW",FIND(",",'ASS END SYNC'!E587,P587+1),"")</f>
        <v/>
      </c>
      <c r="R587" s="13" t="str">
        <f>IF('ASS END SYNC'!C587="SHOW",FIND(",,",'ASS END SYNC'!E587,1),"")</f>
        <v/>
      </c>
      <c r="S587" s="13" t="str">
        <f>IF('ASS END SYNC'!C587="SHOW",FIND(",,",'ASS END SYNC'!E587,R587+1),"")</f>
        <v/>
      </c>
      <c r="T587" s="11" t="str">
        <f>IF('ASS END SYNC'!C587="SHOW",LEFT('ASS END SYNC'!E587,O587),"")</f>
        <v/>
      </c>
      <c r="U587" s="12" t="str">
        <f>IF('ASS END SYNC'!C587="SHOW",MID('ASS END SYNC'!E587,O587+1,P587-O587-1),"")</f>
        <v/>
      </c>
      <c r="V587" s="12" t="str">
        <f>IF(AND('ASS END SYNC'!C587="SHOW",'ASS END SYNC'!C588="SHOW"),U588,IF(AND('ASS END SYNC'!C587="SHOW",'ASS END SYNC'!C588&lt;&gt;"SHOW"),MID('ASS END SYNC'!E587,O587+1,P587-O587-1),""))</f>
        <v/>
      </c>
      <c r="W587" s="11" t="str">
        <f>IF('ASS END SYNC'!C587="SHOW",MID('ASS END SYNC'!E587,Q587+1,S587-Q587+1),"")</f>
        <v/>
      </c>
      <c r="X587" s="11" t="str">
        <f>IF('ASS END SYNC'!C587="SHOW",MID('ASS END SYNC'!E587,S587+2,1000),"")</f>
        <v/>
      </c>
      <c r="Z587" s="12"/>
    </row>
    <row r="588" spans="1:26" x14ac:dyDescent="0.25">
      <c r="A588" s="14">
        <v>585</v>
      </c>
      <c r="B588" s="12" t="str">
        <f>IF('ASS START SYNC'!C588="SHOW",FIND(",",'ASS START SYNC'!E588,1),"")</f>
        <v/>
      </c>
      <c r="C588" s="12" t="str">
        <f>IF('ASS START SYNC'!C588="SHOW",FIND(",",'ASS START SYNC'!E588,B588+1),"")</f>
        <v/>
      </c>
      <c r="D588" s="12" t="str">
        <f>IF('ASS START SYNC'!C588="SHOW",FIND(",",'ASS START SYNC'!E588,C588+1),"")</f>
        <v/>
      </c>
      <c r="E588" s="13" t="str">
        <f>IF('ASS START SYNC'!C588="SHOW",FIND(",,",'ASS START SYNC'!E588,1),"")</f>
        <v/>
      </c>
      <c r="F588" s="13" t="str">
        <f>IF('ASS START SYNC'!C588="SHOW",FIND(",,",'ASS START SYNC'!E588,E588+1),"")</f>
        <v/>
      </c>
      <c r="G588" s="11" t="str">
        <f>IF('ASS START SYNC'!C588="SHOW",LEFT('ASS START SYNC'!E588,B588),"")</f>
        <v/>
      </c>
      <c r="H588" s="12" t="str">
        <f>IF(AND('ASS START SYNC'!C588="SHOW",COUNTA('ASS START SYNC'!$E$4:'ASS START SYNC'!E587)=0),MID('ASS START SYNC'!E588,B588+1,C588-B588-1),IF(AND('ASS START SYNC'!C588="SHOW",COUNTA('ASS START SYNC'!$E$4:'ASS START SYNC'!E587)&lt;&gt;0),I587,""))</f>
        <v/>
      </c>
      <c r="I588" s="12" t="str">
        <f>IF('ASS START SYNC'!C588="SHOW",MID('ASS START SYNC'!E588,C588+1,D588-C588-1),I587)</f>
        <v/>
      </c>
      <c r="J588" s="11" t="str">
        <f>IF('ASS START SYNC'!C588="SHOW",MID('ASS START SYNC'!E588,D588+1,F588-D588+1),"")</f>
        <v/>
      </c>
      <c r="K588" s="11" t="str">
        <f>IF('ASS START SYNC'!C588="SHOW",MID('ASS START SYNC'!E588,F588+2,1000),"")</f>
        <v/>
      </c>
      <c r="M588" s="12"/>
      <c r="N588" s="14">
        <v>585</v>
      </c>
      <c r="O588" s="12" t="str">
        <f>IF('ASS END SYNC'!C588="SHOW",FIND(",",'ASS END SYNC'!E588,1),"")</f>
        <v/>
      </c>
      <c r="P588" s="12" t="str">
        <f>IF('ASS END SYNC'!C588="SHOW",FIND(",",'ASS END SYNC'!E588,O588+1),"")</f>
        <v/>
      </c>
      <c r="Q588" s="12" t="str">
        <f>IF('ASS END SYNC'!C588="SHOW",FIND(",",'ASS END SYNC'!E588,P588+1),"")</f>
        <v/>
      </c>
      <c r="R588" s="13" t="str">
        <f>IF('ASS END SYNC'!C588="SHOW",FIND(",,",'ASS END SYNC'!E588,1),"")</f>
        <v/>
      </c>
      <c r="S588" s="13" t="str">
        <f>IF('ASS END SYNC'!C588="SHOW",FIND(",,",'ASS END SYNC'!E588,R588+1),"")</f>
        <v/>
      </c>
      <c r="T588" s="11" t="str">
        <f>IF('ASS END SYNC'!C588="SHOW",LEFT('ASS END SYNC'!E588,O588),"")</f>
        <v/>
      </c>
      <c r="U588" s="12" t="str">
        <f>IF('ASS END SYNC'!C588="SHOW",MID('ASS END SYNC'!E588,O588+1,P588-O588-1),"")</f>
        <v/>
      </c>
      <c r="V588" s="12" t="str">
        <f>IF(AND('ASS END SYNC'!C588="SHOW",'ASS END SYNC'!C589="SHOW"),U589,IF(AND('ASS END SYNC'!C588="SHOW",'ASS END SYNC'!C589&lt;&gt;"SHOW"),MID('ASS END SYNC'!E588,O588+1,P588-O588-1),""))</f>
        <v/>
      </c>
      <c r="W588" s="11" t="str">
        <f>IF('ASS END SYNC'!C588="SHOW",MID('ASS END SYNC'!E588,Q588+1,S588-Q588+1),"")</f>
        <v/>
      </c>
      <c r="X588" s="11" t="str">
        <f>IF('ASS END SYNC'!C588="SHOW",MID('ASS END SYNC'!E588,S588+2,1000),"")</f>
        <v/>
      </c>
      <c r="Z588" s="12"/>
    </row>
    <row r="589" spans="1:26" x14ac:dyDescent="0.25">
      <c r="A589" s="14">
        <v>586</v>
      </c>
      <c r="B589" s="12" t="str">
        <f>IF('ASS START SYNC'!C589="SHOW",FIND(",",'ASS START SYNC'!E589,1),"")</f>
        <v/>
      </c>
      <c r="C589" s="12" t="str">
        <f>IF('ASS START SYNC'!C589="SHOW",FIND(",",'ASS START SYNC'!E589,B589+1),"")</f>
        <v/>
      </c>
      <c r="D589" s="12" t="str">
        <f>IF('ASS START SYNC'!C589="SHOW",FIND(",",'ASS START SYNC'!E589,C589+1),"")</f>
        <v/>
      </c>
      <c r="E589" s="13" t="str">
        <f>IF('ASS START SYNC'!C589="SHOW",FIND(",,",'ASS START SYNC'!E589,1),"")</f>
        <v/>
      </c>
      <c r="F589" s="13" t="str">
        <f>IF('ASS START SYNC'!C589="SHOW",FIND(",,",'ASS START SYNC'!E589,E589+1),"")</f>
        <v/>
      </c>
      <c r="G589" s="11" t="str">
        <f>IF('ASS START SYNC'!C589="SHOW",LEFT('ASS START SYNC'!E589,B589),"")</f>
        <v/>
      </c>
      <c r="H589" s="12" t="str">
        <f>IF(AND('ASS START SYNC'!C589="SHOW",COUNTA('ASS START SYNC'!$E$4:'ASS START SYNC'!E588)=0),MID('ASS START SYNC'!E589,B589+1,C589-B589-1),IF(AND('ASS START SYNC'!C589="SHOW",COUNTA('ASS START SYNC'!$E$4:'ASS START SYNC'!E588)&lt;&gt;0),I588,""))</f>
        <v/>
      </c>
      <c r="I589" s="12" t="str">
        <f>IF('ASS START SYNC'!C589="SHOW",MID('ASS START SYNC'!E589,C589+1,D589-C589-1),I588)</f>
        <v/>
      </c>
      <c r="J589" s="11" t="str">
        <f>IF('ASS START SYNC'!C589="SHOW",MID('ASS START SYNC'!E589,D589+1,F589-D589+1),"")</f>
        <v/>
      </c>
      <c r="K589" s="11" t="str">
        <f>IF('ASS START SYNC'!C589="SHOW",MID('ASS START SYNC'!E589,F589+2,1000),"")</f>
        <v/>
      </c>
      <c r="M589" s="12"/>
      <c r="N589" s="14">
        <v>586</v>
      </c>
      <c r="O589" s="12" t="str">
        <f>IF('ASS END SYNC'!C589="SHOW",FIND(",",'ASS END SYNC'!E589,1),"")</f>
        <v/>
      </c>
      <c r="P589" s="12" t="str">
        <f>IF('ASS END SYNC'!C589="SHOW",FIND(",",'ASS END SYNC'!E589,O589+1),"")</f>
        <v/>
      </c>
      <c r="Q589" s="12" t="str">
        <f>IF('ASS END SYNC'!C589="SHOW",FIND(",",'ASS END SYNC'!E589,P589+1),"")</f>
        <v/>
      </c>
      <c r="R589" s="13" t="str">
        <f>IF('ASS END SYNC'!C589="SHOW",FIND(",,",'ASS END SYNC'!E589,1),"")</f>
        <v/>
      </c>
      <c r="S589" s="13" t="str">
        <f>IF('ASS END SYNC'!C589="SHOW",FIND(",,",'ASS END SYNC'!E589,R589+1),"")</f>
        <v/>
      </c>
      <c r="T589" s="11" t="str">
        <f>IF('ASS END SYNC'!C589="SHOW",LEFT('ASS END SYNC'!E589,O589),"")</f>
        <v/>
      </c>
      <c r="U589" s="12" t="str">
        <f>IF('ASS END SYNC'!C589="SHOW",MID('ASS END SYNC'!E589,O589+1,P589-O589-1),"")</f>
        <v/>
      </c>
      <c r="V589" s="12" t="str">
        <f>IF(AND('ASS END SYNC'!C589="SHOW",'ASS END SYNC'!C590="SHOW"),U590,IF(AND('ASS END SYNC'!C589="SHOW",'ASS END SYNC'!C590&lt;&gt;"SHOW"),MID('ASS END SYNC'!E589,O589+1,P589-O589-1),""))</f>
        <v/>
      </c>
      <c r="W589" s="11" t="str">
        <f>IF('ASS END SYNC'!C589="SHOW",MID('ASS END SYNC'!E589,Q589+1,S589-Q589+1),"")</f>
        <v/>
      </c>
      <c r="X589" s="11" t="str">
        <f>IF('ASS END SYNC'!C589="SHOW",MID('ASS END SYNC'!E589,S589+2,1000),"")</f>
        <v/>
      </c>
      <c r="Z589" s="12"/>
    </row>
    <row r="590" spans="1:26" x14ac:dyDescent="0.25">
      <c r="A590" s="14">
        <v>587</v>
      </c>
      <c r="B590" s="12" t="str">
        <f>IF('ASS START SYNC'!C590="SHOW",FIND(",",'ASS START SYNC'!E590,1),"")</f>
        <v/>
      </c>
      <c r="C590" s="12" t="str">
        <f>IF('ASS START SYNC'!C590="SHOW",FIND(",",'ASS START SYNC'!E590,B590+1),"")</f>
        <v/>
      </c>
      <c r="D590" s="12" t="str">
        <f>IF('ASS START SYNC'!C590="SHOW",FIND(",",'ASS START SYNC'!E590,C590+1),"")</f>
        <v/>
      </c>
      <c r="E590" s="13" t="str">
        <f>IF('ASS START SYNC'!C590="SHOW",FIND(",,",'ASS START SYNC'!E590,1),"")</f>
        <v/>
      </c>
      <c r="F590" s="13" t="str">
        <f>IF('ASS START SYNC'!C590="SHOW",FIND(",,",'ASS START SYNC'!E590,E590+1),"")</f>
        <v/>
      </c>
      <c r="G590" s="11" t="str">
        <f>IF('ASS START SYNC'!C590="SHOW",LEFT('ASS START SYNC'!E590,B590),"")</f>
        <v/>
      </c>
      <c r="H590" s="12" t="str">
        <f>IF(AND('ASS START SYNC'!C590="SHOW",COUNTA('ASS START SYNC'!$E$4:'ASS START SYNC'!E589)=0),MID('ASS START SYNC'!E590,B590+1,C590-B590-1),IF(AND('ASS START SYNC'!C590="SHOW",COUNTA('ASS START SYNC'!$E$4:'ASS START SYNC'!E589)&lt;&gt;0),I589,""))</f>
        <v/>
      </c>
      <c r="I590" s="12" t="str">
        <f>IF('ASS START SYNC'!C590="SHOW",MID('ASS START SYNC'!E590,C590+1,D590-C590-1),I589)</f>
        <v/>
      </c>
      <c r="J590" s="11" t="str">
        <f>IF('ASS START SYNC'!C590="SHOW",MID('ASS START SYNC'!E590,D590+1,F590-D590+1),"")</f>
        <v/>
      </c>
      <c r="K590" s="11" t="str">
        <f>IF('ASS START SYNC'!C590="SHOW",MID('ASS START SYNC'!E590,F590+2,1000),"")</f>
        <v/>
      </c>
      <c r="M590" s="12"/>
      <c r="N590" s="14">
        <v>587</v>
      </c>
      <c r="O590" s="12" t="str">
        <f>IF('ASS END SYNC'!C590="SHOW",FIND(",",'ASS END SYNC'!E590,1),"")</f>
        <v/>
      </c>
      <c r="P590" s="12" t="str">
        <f>IF('ASS END SYNC'!C590="SHOW",FIND(",",'ASS END SYNC'!E590,O590+1),"")</f>
        <v/>
      </c>
      <c r="Q590" s="12" t="str">
        <f>IF('ASS END SYNC'!C590="SHOW",FIND(",",'ASS END SYNC'!E590,P590+1),"")</f>
        <v/>
      </c>
      <c r="R590" s="13" t="str">
        <f>IF('ASS END SYNC'!C590="SHOW",FIND(",,",'ASS END SYNC'!E590,1),"")</f>
        <v/>
      </c>
      <c r="S590" s="13" t="str">
        <f>IF('ASS END SYNC'!C590="SHOW",FIND(",,",'ASS END SYNC'!E590,R590+1),"")</f>
        <v/>
      </c>
      <c r="T590" s="11" t="str">
        <f>IF('ASS END SYNC'!C590="SHOW",LEFT('ASS END SYNC'!E590,O590),"")</f>
        <v/>
      </c>
      <c r="U590" s="12" t="str">
        <f>IF('ASS END SYNC'!C590="SHOW",MID('ASS END SYNC'!E590,O590+1,P590-O590-1),"")</f>
        <v/>
      </c>
      <c r="V590" s="12" t="str">
        <f>IF(AND('ASS END SYNC'!C590="SHOW",'ASS END SYNC'!C591="SHOW"),U591,IF(AND('ASS END SYNC'!C590="SHOW",'ASS END SYNC'!C591&lt;&gt;"SHOW"),MID('ASS END SYNC'!E590,O590+1,P590-O590-1),""))</f>
        <v/>
      </c>
      <c r="W590" s="11" t="str">
        <f>IF('ASS END SYNC'!C590="SHOW",MID('ASS END SYNC'!E590,Q590+1,S590-Q590+1),"")</f>
        <v/>
      </c>
      <c r="X590" s="11" t="str">
        <f>IF('ASS END SYNC'!C590="SHOW",MID('ASS END SYNC'!E590,S590+2,1000),"")</f>
        <v/>
      </c>
      <c r="Z590" s="12"/>
    </row>
    <row r="591" spans="1:26" x14ac:dyDescent="0.25">
      <c r="A591" s="14">
        <v>588</v>
      </c>
      <c r="B591" s="12" t="str">
        <f>IF('ASS START SYNC'!C591="SHOW",FIND(",",'ASS START SYNC'!E591,1),"")</f>
        <v/>
      </c>
      <c r="C591" s="12" t="str">
        <f>IF('ASS START SYNC'!C591="SHOW",FIND(",",'ASS START SYNC'!E591,B591+1),"")</f>
        <v/>
      </c>
      <c r="D591" s="12" t="str">
        <f>IF('ASS START SYNC'!C591="SHOW",FIND(",",'ASS START SYNC'!E591,C591+1),"")</f>
        <v/>
      </c>
      <c r="E591" s="13" t="str">
        <f>IF('ASS START SYNC'!C591="SHOW",FIND(",,",'ASS START SYNC'!E591,1),"")</f>
        <v/>
      </c>
      <c r="F591" s="13" t="str">
        <f>IF('ASS START SYNC'!C591="SHOW",FIND(",,",'ASS START SYNC'!E591,E591+1),"")</f>
        <v/>
      </c>
      <c r="G591" s="11" t="str">
        <f>IF('ASS START SYNC'!C591="SHOW",LEFT('ASS START SYNC'!E591,B591),"")</f>
        <v/>
      </c>
      <c r="H591" s="12" t="str">
        <f>IF(AND('ASS START SYNC'!C591="SHOW",COUNTA('ASS START SYNC'!$E$4:'ASS START SYNC'!E590)=0),MID('ASS START SYNC'!E591,B591+1,C591-B591-1),IF(AND('ASS START SYNC'!C591="SHOW",COUNTA('ASS START SYNC'!$E$4:'ASS START SYNC'!E590)&lt;&gt;0),I590,""))</f>
        <v/>
      </c>
      <c r="I591" s="12" t="str">
        <f>IF('ASS START SYNC'!C591="SHOW",MID('ASS START SYNC'!E591,C591+1,D591-C591-1),I590)</f>
        <v/>
      </c>
      <c r="J591" s="11" t="str">
        <f>IF('ASS START SYNC'!C591="SHOW",MID('ASS START SYNC'!E591,D591+1,F591-D591+1),"")</f>
        <v/>
      </c>
      <c r="K591" s="11" t="str">
        <f>IF('ASS START SYNC'!C591="SHOW",MID('ASS START SYNC'!E591,F591+2,1000),"")</f>
        <v/>
      </c>
      <c r="M591" s="12"/>
      <c r="N591" s="14">
        <v>588</v>
      </c>
      <c r="O591" s="12" t="str">
        <f>IF('ASS END SYNC'!C591="SHOW",FIND(",",'ASS END SYNC'!E591,1),"")</f>
        <v/>
      </c>
      <c r="P591" s="12" t="str">
        <f>IF('ASS END SYNC'!C591="SHOW",FIND(",",'ASS END SYNC'!E591,O591+1),"")</f>
        <v/>
      </c>
      <c r="Q591" s="12" t="str">
        <f>IF('ASS END SYNC'!C591="SHOW",FIND(",",'ASS END SYNC'!E591,P591+1),"")</f>
        <v/>
      </c>
      <c r="R591" s="13" t="str">
        <f>IF('ASS END SYNC'!C591="SHOW",FIND(",,",'ASS END SYNC'!E591,1),"")</f>
        <v/>
      </c>
      <c r="S591" s="13" t="str">
        <f>IF('ASS END SYNC'!C591="SHOW",FIND(",,",'ASS END SYNC'!E591,R591+1),"")</f>
        <v/>
      </c>
      <c r="T591" s="11" t="str">
        <f>IF('ASS END SYNC'!C591="SHOW",LEFT('ASS END SYNC'!E591,O591),"")</f>
        <v/>
      </c>
      <c r="U591" s="12" t="str">
        <f>IF('ASS END SYNC'!C591="SHOW",MID('ASS END SYNC'!E591,O591+1,P591-O591-1),"")</f>
        <v/>
      </c>
      <c r="V591" s="12" t="str">
        <f>IF(AND('ASS END SYNC'!C591="SHOW",'ASS END SYNC'!C592="SHOW"),U592,IF(AND('ASS END SYNC'!C591="SHOW",'ASS END SYNC'!C592&lt;&gt;"SHOW"),MID('ASS END SYNC'!E591,O591+1,P591-O591-1),""))</f>
        <v/>
      </c>
      <c r="W591" s="11" t="str">
        <f>IF('ASS END SYNC'!C591="SHOW",MID('ASS END SYNC'!E591,Q591+1,S591-Q591+1),"")</f>
        <v/>
      </c>
      <c r="X591" s="11" t="str">
        <f>IF('ASS END SYNC'!C591="SHOW",MID('ASS END SYNC'!E591,S591+2,1000),"")</f>
        <v/>
      </c>
      <c r="Z591" s="12"/>
    </row>
    <row r="592" spans="1:26" x14ac:dyDescent="0.25">
      <c r="A592" s="14">
        <v>589</v>
      </c>
      <c r="B592" s="12" t="str">
        <f>IF('ASS START SYNC'!C592="SHOW",FIND(",",'ASS START SYNC'!E592,1),"")</f>
        <v/>
      </c>
      <c r="C592" s="12" t="str">
        <f>IF('ASS START SYNC'!C592="SHOW",FIND(",",'ASS START SYNC'!E592,B592+1),"")</f>
        <v/>
      </c>
      <c r="D592" s="12" t="str">
        <f>IF('ASS START SYNC'!C592="SHOW",FIND(",",'ASS START SYNC'!E592,C592+1),"")</f>
        <v/>
      </c>
      <c r="E592" s="13" t="str">
        <f>IF('ASS START SYNC'!C592="SHOW",FIND(",,",'ASS START SYNC'!E592,1),"")</f>
        <v/>
      </c>
      <c r="F592" s="13" t="str">
        <f>IF('ASS START SYNC'!C592="SHOW",FIND(",,",'ASS START SYNC'!E592,E592+1),"")</f>
        <v/>
      </c>
      <c r="G592" s="11" t="str">
        <f>IF('ASS START SYNC'!C592="SHOW",LEFT('ASS START SYNC'!E592,B592),"")</f>
        <v/>
      </c>
      <c r="H592" s="12" t="str">
        <f>IF(AND('ASS START SYNC'!C592="SHOW",COUNTA('ASS START SYNC'!$E$4:'ASS START SYNC'!E591)=0),MID('ASS START SYNC'!E592,B592+1,C592-B592-1),IF(AND('ASS START SYNC'!C592="SHOW",COUNTA('ASS START SYNC'!$E$4:'ASS START SYNC'!E591)&lt;&gt;0),I591,""))</f>
        <v/>
      </c>
      <c r="I592" s="12" t="str">
        <f>IF('ASS START SYNC'!C592="SHOW",MID('ASS START SYNC'!E592,C592+1,D592-C592-1),I591)</f>
        <v/>
      </c>
      <c r="J592" s="11" t="str">
        <f>IF('ASS START SYNC'!C592="SHOW",MID('ASS START SYNC'!E592,D592+1,F592-D592+1),"")</f>
        <v/>
      </c>
      <c r="K592" s="11" t="str">
        <f>IF('ASS START SYNC'!C592="SHOW",MID('ASS START SYNC'!E592,F592+2,1000),"")</f>
        <v/>
      </c>
      <c r="M592" s="12"/>
      <c r="N592" s="14">
        <v>589</v>
      </c>
      <c r="O592" s="12" t="str">
        <f>IF('ASS END SYNC'!C592="SHOW",FIND(",",'ASS END SYNC'!E592,1),"")</f>
        <v/>
      </c>
      <c r="P592" s="12" t="str">
        <f>IF('ASS END SYNC'!C592="SHOW",FIND(",",'ASS END SYNC'!E592,O592+1),"")</f>
        <v/>
      </c>
      <c r="Q592" s="12" t="str">
        <f>IF('ASS END SYNC'!C592="SHOW",FIND(",",'ASS END SYNC'!E592,P592+1),"")</f>
        <v/>
      </c>
      <c r="R592" s="13" t="str">
        <f>IF('ASS END SYNC'!C592="SHOW",FIND(",,",'ASS END SYNC'!E592,1),"")</f>
        <v/>
      </c>
      <c r="S592" s="13" t="str">
        <f>IF('ASS END SYNC'!C592="SHOW",FIND(",,",'ASS END SYNC'!E592,R592+1),"")</f>
        <v/>
      </c>
      <c r="T592" s="11" t="str">
        <f>IF('ASS END SYNC'!C592="SHOW",LEFT('ASS END SYNC'!E592,O592),"")</f>
        <v/>
      </c>
      <c r="U592" s="12" t="str">
        <f>IF('ASS END SYNC'!C592="SHOW",MID('ASS END SYNC'!E592,O592+1,P592-O592-1),"")</f>
        <v/>
      </c>
      <c r="V592" s="12" t="str">
        <f>IF(AND('ASS END SYNC'!C592="SHOW",'ASS END SYNC'!C593="SHOW"),U593,IF(AND('ASS END SYNC'!C592="SHOW",'ASS END SYNC'!C593&lt;&gt;"SHOW"),MID('ASS END SYNC'!E592,O592+1,P592-O592-1),""))</f>
        <v/>
      </c>
      <c r="W592" s="11" t="str">
        <f>IF('ASS END SYNC'!C592="SHOW",MID('ASS END SYNC'!E592,Q592+1,S592-Q592+1),"")</f>
        <v/>
      </c>
      <c r="X592" s="11" t="str">
        <f>IF('ASS END SYNC'!C592="SHOW",MID('ASS END SYNC'!E592,S592+2,1000),"")</f>
        <v/>
      </c>
      <c r="Z592" s="12"/>
    </row>
    <row r="593" spans="1:26" x14ac:dyDescent="0.25">
      <c r="A593" s="14">
        <v>590</v>
      </c>
      <c r="B593" s="12" t="str">
        <f>IF('ASS START SYNC'!C593="SHOW",FIND(",",'ASS START SYNC'!E593,1),"")</f>
        <v/>
      </c>
      <c r="C593" s="12" t="str">
        <f>IF('ASS START SYNC'!C593="SHOW",FIND(",",'ASS START SYNC'!E593,B593+1),"")</f>
        <v/>
      </c>
      <c r="D593" s="12" t="str">
        <f>IF('ASS START SYNC'!C593="SHOW",FIND(",",'ASS START SYNC'!E593,C593+1),"")</f>
        <v/>
      </c>
      <c r="E593" s="13" t="str">
        <f>IF('ASS START SYNC'!C593="SHOW",FIND(",,",'ASS START SYNC'!E593,1),"")</f>
        <v/>
      </c>
      <c r="F593" s="13" t="str">
        <f>IF('ASS START SYNC'!C593="SHOW",FIND(",,",'ASS START SYNC'!E593,E593+1),"")</f>
        <v/>
      </c>
      <c r="G593" s="11" t="str">
        <f>IF('ASS START SYNC'!C593="SHOW",LEFT('ASS START SYNC'!E593,B593),"")</f>
        <v/>
      </c>
      <c r="H593" s="12" t="str">
        <f>IF(AND('ASS START SYNC'!C593="SHOW",COUNTA('ASS START SYNC'!$E$4:'ASS START SYNC'!E592)=0),MID('ASS START SYNC'!E593,B593+1,C593-B593-1),IF(AND('ASS START SYNC'!C593="SHOW",COUNTA('ASS START SYNC'!$E$4:'ASS START SYNC'!E592)&lt;&gt;0),I592,""))</f>
        <v/>
      </c>
      <c r="I593" s="12" t="str">
        <f>IF('ASS START SYNC'!C593="SHOW",MID('ASS START SYNC'!E593,C593+1,D593-C593-1),I592)</f>
        <v/>
      </c>
      <c r="J593" s="11" t="str">
        <f>IF('ASS START SYNC'!C593="SHOW",MID('ASS START SYNC'!E593,D593+1,F593-D593+1),"")</f>
        <v/>
      </c>
      <c r="K593" s="11" t="str">
        <f>IF('ASS START SYNC'!C593="SHOW",MID('ASS START SYNC'!E593,F593+2,1000),"")</f>
        <v/>
      </c>
      <c r="M593" s="12"/>
      <c r="N593" s="14">
        <v>590</v>
      </c>
      <c r="O593" s="12" t="str">
        <f>IF('ASS END SYNC'!C593="SHOW",FIND(",",'ASS END SYNC'!E593,1),"")</f>
        <v/>
      </c>
      <c r="P593" s="12" t="str">
        <f>IF('ASS END SYNC'!C593="SHOW",FIND(",",'ASS END SYNC'!E593,O593+1),"")</f>
        <v/>
      </c>
      <c r="Q593" s="12" t="str">
        <f>IF('ASS END SYNC'!C593="SHOW",FIND(",",'ASS END SYNC'!E593,P593+1),"")</f>
        <v/>
      </c>
      <c r="R593" s="13" t="str">
        <f>IF('ASS END SYNC'!C593="SHOW",FIND(",,",'ASS END SYNC'!E593,1),"")</f>
        <v/>
      </c>
      <c r="S593" s="13" t="str">
        <f>IF('ASS END SYNC'!C593="SHOW",FIND(",,",'ASS END SYNC'!E593,R593+1),"")</f>
        <v/>
      </c>
      <c r="T593" s="11" t="str">
        <f>IF('ASS END SYNC'!C593="SHOW",LEFT('ASS END SYNC'!E593,O593),"")</f>
        <v/>
      </c>
      <c r="U593" s="12" t="str">
        <f>IF('ASS END SYNC'!C593="SHOW",MID('ASS END SYNC'!E593,O593+1,P593-O593-1),"")</f>
        <v/>
      </c>
      <c r="V593" s="12" t="str">
        <f>IF(AND('ASS END SYNC'!C593="SHOW",'ASS END SYNC'!C594="SHOW"),U594,IF(AND('ASS END SYNC'!C593="SHOW",'ASS END SYNC'!C594&lt;&gt;"SHOW"),MID('ASS END SYNC'!E593,O593+1,P593-O593-1),""))</f>
        <v/>
      </c>
      <c r="W593" s="11" t="str">
        <f>IF('ASS END SYNC'!C593="SHOW",MID('ASS END SYNC'!E593,Q593+1,S593-Q593+1),"")</f>
        <v/>
      </c>
      <c r="X593" s="11" t="str">
        <f>IF('ASS END SYNC'!C593="SHOW",MID('ASS END SYNC'!E593,S593+2,1000),"")</f>
        <v/>
      </c>
      <c r="Z593" s="12"/>
    </row>
    <row r="594" spans="1:26" x14ac:dyDescent="0.25">
      <c r="A594" s="14">
        <v>591</v>
      </c>
      <c r="B594" s="12" t="str">
        <f>IF('ASS START SYNC'!C594="SHOW",FIND(",",'ASS START SYNC'!E594,1),"")</f>
        <v/>
      </c>
      <c r="C594" s="12" t="str">
        <f>IF('ASS START SYNC'!C594="SHOW",FIND(",",'ASS START SYNC'!E594,B594+1),"")</f>
        <v/>
      </c>
      <c r="D594" s="12" t="str">
        <f>IF('ASS START SYNC'!C594="SHOW",FIND(",",'ASS START SYNC'!E594,C594+1),"")</f>
        <v/>
      </c>
      <c r="E594" s="13" t="str">
        <f>IF('ASS START SYNC'!C594="SHOW",FIND(",,",'ASS START SYNC'!E594,1),"")</f>
        <v/>
      </c>
      <c r="F594" s="13" t="str">
        <f>IF('ASS START SYNC'!C594="SHOW",FIND(",,",'ASS START SYNC'!E594,E594+1),"")</f>
        <v/>
      </c>
      <c r="G594" s="11" t="str">
        <f>IF('ASS START SYNC'!C594="SHOW",LEFT('ASS START SYNC'!E594,B594),"")</f>
        <v/>
      </c>
      <c r="H594" s="12" t="str">
        <f>IF(AND('ASS START SYNC'!C594="SHOW",COUNTA('ASS START SYNC'!$E$4:'ASS START SYNC'!E593)=0),MID('ASS START SYNC'!E594,B594+1,C594-B594-1),IF(AND('ASS START SYNC'!C594="SHOW",COUNTA('ASS START SYNC'!$E$4:'ASS START SYNC'!E593)&lt;&gt;0),I593,""))</f>
        <v/>
      </c>
      <c r="I594" s="12" t="str">
        <f>IF('ASS START SYNC'!C594="SHOW",MID('ASS START SYNC'!E594,C594+1,D594-C594-1),I593)</f>
        <v/>
      </c>
      <c r="J594" s="11" t="str">
        <f>IF('ASS START SYNC'!C594="SHOW",MID('ASS START SYNC'!E594,D594+1,F594-D594+1),"")</f>
        <v/>
      </c>
      <c r="K594" s="11" t="str">
        <f>IF('ASS START SYNC'!C594="SHOW",MID('ASS START SYNC'!E594,F594+2,1000),"")</f>
        <v/>
      </c>
      <c r="M594" s="12"/>
      <c r="N594" s="14">
        <v>591</v>
      </c>
      <c r="O594" s="12" t="str">
        <f>IF('ASS END SYNC'!C594="SHOW",FIND(",",'ASS END SYNC'!E594,1),"")</f>
        <v/>
      </c>
      <c r="P594" s="12" t="str">
        <f>IF('ASS END SYNC'!C594="SHOW",FIND(",",'ASS END SYNC'!E594,O594+1),"")</f>
        <v/>
      </c>
      <c r="Q594" s="12" t="str">
        <f>IF('ASS END SYNC'!C594="SHOW",FIND(",",'ASS END SYNC'!E594,P594+1),"")</f>
        <v/>
      </c>
      <c r="R594" s="13" t="str">
        <f>IF('ASS END SYNC'!C594="SHOW",FIND(",,",'ASS END SYNC'!E594,1),"")</f>
        <v/>
      </c>
      <c r="S594" s="13" t="str">
        <f>IF('ASS END SYNC'!C594="SHOW",FIND(",,",'ASS END SYNC'!E594,R594+1),"")</f>
        <v/>
      </c>
      <c r="T594" s="11" t="str">
        <f>IF('ASS END SYNC'!C594="SHOW",LEFT('ASS END SYNC'!E594,O594),"")</f>
        <v/>
      </c>
      <c r="U594" s="12" t="str">
        <f>IF('ASS END SYNC'!C594="SHOW",MID('ASS END SYNC'!E594,O594+1,P594-O594-1),"")</f>
        <v/>
      </c>
      <c r="V594" s="12" t="str">
        <f>IF(AND('ASS END SYNC'!C594="SHOW",'ASS END SYNC'!C595="SHOW"),U595,IF(AND('ASS END SYNC'!C594="SHOW",'ASS END SYNC'!C595&lt;&gt;"SHOW"),MID('ASS END SYNC'!E594,O594+1,P594-O594-1),""))</f>
        <v/>
      </c>
      <c r="W594" s="11" t="str">
        <f>IF('ASS END SYNC'!C594="SHOW",MID('ASS END SYNC'!E594,Q594+1,S594-Q594+1),"")</f>
        <v/>
      </c>
      <c r="X594" s="11" t="str">
        <f>IF('ASS END SYNC'!C594="SHOW",MID('ASS END SYNC'!E594,S594+2,1000),"")</f>
        <v/>
      </c>
      <c r="Z594" s="12"/>
    </row>
    <row r="595" spans="1:26" x14ac:dyDescent="0.25">
      <c r="A595" s="14">
        <v>592</v>
      </c>
      <c r="B595" s="12" t="str">
        <f>IF('ASS START SYNC'!C595="SHOW",FIND(",",'ASS START SYNC'!E595,1),"")</f>
        <v/>
      </c>
      <c r="C595" s="12" t="str">
        <f>IF('ASS START SYNC'!C595="SHOW",FIND(",",'ASS START SYNC'!E595,B595+1),"")</f>
        <v/>
      </c>
      <c r="D595" s="12" t="str">
        <f>IF('ASS START SYNC'!C595="SHOW",FIND(",",'ASS START SYNC'!E595,C595+1),"")</f>
        <v/>
      </c>
      <c r="E595" s="13" t="str">
        <f>IF('ASS START SYNC'!C595="SHOW",FIND(",,",'ASS START SYNC'!E595,1),"")</f>
        <v/>
      </c>
      <c r="F595" s="13" t="str">
        <f>IF('ASS START SYNC'!C595="SHOW",FIND(",,",'ASS START SYNC'!E595,E595+1),"")</f>
        <v/>
      </c>
      <c r="G595" s="11" t="str">
        <f>IF('ASS START SYNC'!C595="SHOW",LEFT('ASS START SYNC'!E595,B595),"")</f>
        <v/>
      </c>
      <c r="H595" s="12" t="str">
        <f>IF(AND('ASS START SYNC'!C595="SHOW",COUNTA('ASS START SYNC'!$E$4:'ASS START SYNC'!E594)=0),MID('ASS START SYNC'!E595,B595+1,C595-B595-1),IF(AND('ASS START SYNC'!C595="SHOW",COUNTA('ASS START SYNC'!$E$4:'ASS START SYNC'!E594)&lt;&gt;0),I594,""))</f>
        <v/>
      </c>
      <c r="I595" s="12" t="str">
        <f>IF('ASS START SYNC'!C595="SHOW",MID('ASS START SYNC'!E595,C595+1,D595-C595-1),I594)</f>
        <v/>
      </c>
      <c r="J595" s="11" t="str">
        <f>IF('ASS START SYNC'!C595="SHOW",MID('ASS START SYNC'!E595,D595+1,F595-D595+1),"")</f>
        <v/>
      </c>
      <c r="K595" s="11" t="str">
        <f>IF('ASS START SYNC'!C595="SHOW",MID('ASS START SYNC'!E595,F595+2,1000),"")</f>
        <v/>
      </c>
      <c r="M595" s="12"/>
      <c r="N595" s="14">
        <v>592</v>
      </c>
      <c r="O595" s="12" t="str">
        <f>IF('ASS END SYNC'!C595="SHOW",FIND(",",'ASS END SYNC'!E595,1),"")</f>
        <v/>
      </c>
      <c r="P595" s="12" t="str">
        <f>IF('ASS END SYNC'!C595="SHOW",FIND(",",'ASS END SYNC'!E595,O595+1),"")</f>
        <v/>
      </c>
      <c r="Q595" s="12" t="str">
        <f>IF('ASS END SYNC'!C595="SHOW",FIND(",",'ASS END SYNC'!E595,P595+1),"")</f>
        <v/>
      </c>
      <c r="R595" s="13" t="str">
        <f>IF('ASS END SYNC'!C595="SHOW",FIND(",,",'ASS END SYNC'!E595,1),"")</f>
        <v/>
      </c>
      <c r="S595" s="13" t="str">
        <f>IF('ASS END SYNC'!C595="SHOW",FIND(",,",'ASS END SYNC'!E595,R595+1),"")</f>
        <v/>
      </c>
      <c r="T595" s="11" t="str">
        <f>IF('ASS END SYNC'!C595="SHOW",LEFT('ASS END SYNC'!E595,O595),"")</f>
        <v/>
      </c>
      <c r="U595" s="12" t="str">
        <f>IF('ASS END SYNC'!C595="SHOW",MID('ASS END SYNC'!E595,O595+1,P595-O595-1),"")</f>
        <v/>
      </c>
      <c r="V595" s="12" t="str">
        <f>IF(AND('ASS END SYNC'!C595="SHOW",'ASS END SYNC'!C596="SHOW"),U596,IF(AND('ASS END SYNC'!C595="SHOW",'ASS END SYNC'!C596&lt;&gt;"SHOW"),MID('ASS END SYNC'!E595,O595+1,P595-O595-1),""))</f>
        <v/>
      </c>
      <c r="W595" s="11" t="str">
        <f>IF('ASS END SYNC'!C595="SHOW",MID('ASS END SYNC'!E595,Q595+1,S595-Q595+1),"")</f>
        <v/>
      </c>
      <c r="X595" s="11" t="str">
        <f>IF('ASS END SYNC'!C595="SHOW",MID('ASS END SYNC'!E595,S595+2,1000),"")</f>
        <v/>
      </c>
      <c r="Z595" s="12"/>
    </row>
    <row r="596" spans="1:26" x14ac:dyDescent="0.25">
      <c r="A596" s="14">
        <v>593</v>
      </c>
      <c r="B596" s="12" t="str">
        <f>IF('ASS START SYNC'!C596="SHOW",FIND(",",'ASS START SYNC'!E596,1),"")</f>
        <v/>
      </c>
      <c r="C596" s="12" t="str">
        <f>IF('ASS START SYNC'!C596="SHOW",FIND(",",'ASS START SYNC'!E596,B596+1),"")</f>
        <v/>
      </c>
      <c r="D596" s="12" t="str">
        <f>IF('ASS START SYNC'!C596="SHOW",FIND(",",'ASS START SYNC'!E596,C596+1),"")</f>
        <v/>
      </c>
      <c r="E596" s="13" t="str">
        <f>IF('ASS START SYNC'!C596="SHOW",FIND(",,",'ASS START SYNC'!E596,1),"")</f>
        <v/>
      </c>
      <c r="F596" s="13" t="str">
        <f>IF('ASS START SYNC'!C596="SHOW",FIND(",,",'ASS START SYNC'!E596,E596+1),"")</f>
        <v/>
      </c>
      <c r="G596" s="11" t="str">
        <f>IF('ASS START SYNC'!C596="SHOW",LEFT('ASS START SYNC'!E596,B596),"")</f>
        <v/>
      </c>
      <c r="H596" s="12" t="str">
        <f>IF(AND('ASS START SYNC'!C596="SHOW",COUNTA('ASS START SYNC'!$E$4:'ASS START SYNC'!E595)=0),MID('ASS START SYNC'!E596,B596+1,C596-B596-1),IF(AND('ASS START SYNC'!C596="SHOW",COUNTA('ASS START SYNC'!$E$4:'ASS START SYNC'!E595)&lt;&gt;0),I595,""))</f>
        <v/>
      </c>
      <c r="I596" s="12" t="str">
        <f>IF('ASS START SYNC'!C596="SHOW",MID('ASS START SYNC'!E596,C596+1,D596-C596-1),I595)</f>
        <v/>
      </c>
      <c r="J596" s="11" t="str">
        <f>IF('ASS START SYNC'!C596="SHOW",MID('ASS START SYNC'!E596,D596+1,F596-D596+1),"")</f>
        <v/>
      </c>
      <c r="K596" s="11" t="str">
        <f>IF('ASS START SYNC'!C596="SHOW",MID('ASS START SYNC'!E596,F596+2,1000),"")</f>
        <v/>
      </c>
      <c r="M596" s="12"/>
      <c r="N596" s="14">
        <v>593</v>
      </c>
      <c r="O596" s="12" t="str">
        <f>IF('ASS END SYNC'!C596="SHOW",FIND(",",'ASS END SYNC'!E596,1),"")</f>
        <v/>
      </c>
      <c r="P596" s="12" t="str">
        <f>IF('ASS END SYNC'!C596="SHOW",FIND(",",'ASS END SYNC'!E596,O596+1),"")</f>
        <v/>
      </c>
      <c r="Q596" s="12" t="str">
        <f>IF('ASS END SYNC'!C596="SHOW",FIND(",",'ASS END SYNC'!E596,P596+1),"")</f>
        <v/>
      </c>
      <c r="R596" s="13" t="str">
        <f>IF('ASS END SYNC'!C596="SHOW",FIND(",,",'ASS END SYNC'!E596,1),"")</f>
        <v/>
      </c>
      <c r="S596" s="13" t="str">
        <f>IF('ASS END SYNC'!C596="SHOW",FIND(",,",'ASS END SYNC'!E596,R596+1),"")</f>
        <v/>
      </c>
      <c r="T596" s="11" t="str">
        <f>IF('ASS END SYNC'!C596="SHOW",LEFT('ASS END SYNC'!E596,O596),"")</f>
        <v/>
      </c>
      <c r="U596" s="12" t="str">
        <f>IF('ASS END SYNC'!C596="SHOW",MID('ASS END SYNC'!E596,O596+1,P596-O596-1),"")</f>
        <v/>
      </c>
      <c r="V596" s="12" t="str">
        <f>IF(AND('ASS END SYNC'!C596="SHOW",'ASS END SYNC'!C597="SHOW"),U597,IF(AND('ASS END SYNC'!C596="SHOW",'ASS END SYNC'!C597&lt;&gt;"SHOW"),MID('ASS END SYNC'!E596,O596+1,P596-O596-1),""))</f>
        <v/>
      </c>
      <c r="W596" s="11" t="str">
        <f>IF('ASS END SYNC'!C596="SHOW",MID('ASS END SYNC'!E596,Q596+1,S596-Q596+1),"")</f>
        <v/>
      </c>
      <c r="X596" s="11" t="str">
        <f>IF('ASS END SYNC'!C596="SHOW",MID('ASS END SYNC'!E596,S596+2,1000),"")</f>
        <v/>
      </c>
      <c r="Z596" s="12"/>
    </row>
    <row r="597" spans="1:26" x14ac:dyDescent="0.25">
      <c r="A597" s="14">
        <v>594</v>
      </c>
      <c r="B597" s="12" t="str">
        <f>IF('ASS START SYNC'!C597="SHOW",FIND(",",'ASS START SYNC'!E597,1),"")</f>
        <v/>
      </c>
      <c r="C597" s="12" t="str">
        <f>IF('ASS START SYNC'!C597="SHOW",FIND(",",'ASS START SYNC'!E597,B597+1),"")</f>
        <v/>
      </c>
      <c r="D597" s="12" t="str">
        <f>IF('ASS START SYNC'!C597="SHOW",FIND(",",'ASS START SYNC'!E597,C597+1),"")</f>
        <v/>
      </c>
      <c r="E597" s="13" t="str">
        <f>IF('ASS START SYNC'!C597="SHOW",FIND(",,",'ASS START SYNC'!E597,1),"")</f>
        <v/>
      </c>
      <c r="F597" s="13" t="str">
        <f>IF('ASS START SYNC'!C597="SHOW",FIND(",,",'ASS START SYNC'!E597,E597+1),"")</f>
        <v/>
      </c>
      <c r="G597" s="11" t="str">
        <f>IF('ASS START SYNC'!C597="SHOW",LEFT('ASS START SYNC'!E597,B597),"")</f>
        <v/>
      </c>
      <c r="H597" s="12" t="str">
        <f>IF(AND('ASS START SYNC'!C597="SHOW",COUNTA('ASS START SYNC'!$E$4:'ASS START SYNC'!E596)=0),MID('ASS START SYNC'!E597,B597+1,C597-B597-1),IF(AND('ASS START SYNC'!C597="SHOW",COUNTA('ASS START SYNC'!$E$4:'ASS START SYNC'!E596)&lt;&gt;0),I596,""))</f>
        <v/>
      </c>
      <c r="I597" s="12" t="str">
        <f>IF('ASS START SYNC'!C597="SHOW",MID('ASS START SYNC'!E597,C597+1,D597-C597-1),I596)</f>
        <v/>
      </c>
      <c r="J597" s="11" t="str">
        <f>IF('ASS START SYNC'!C597="SHOW",MID('ASS START SYNC'!E597,D597+1,F597-D597+1),"")</f>
        <v/>
      </c>
      <c r="K597" s="11" t="str">
        <f>IF('ASS START SYNC'!C597="SHOW",MID('ASS START SYNC'!E597,F597+2,1000),"")</f>
        <v/>
      </c>
      <c r="M597" s="12"/>
      <c r="N597" s="14">
        <v>594</v>
      </c>
      <c r="O597" s="12" t="str">
        <f>IF('ASS END SYNC'!C597="SHOW",FIND(",",'ASS END SYNC'!E597,1),"")</f>
        <v/>
      </c>
      <c r="P597" s="12" t="str">
        <f>IF('ASS END SYNC'!C597="SHOW",FIND(",",'ASS END SYNC'!E597,O597+1),"")</f>
        <v/>
      </c>
      <c r="Q597" s="12" t="str">
        <f>IF('ASS END SYNC'!C597="SHOW",FIND(",",'ASS END SYNC'!E597,P597+1),"")</f>
        <v/>
      </c>
      <c r="R597" s="13" t="str">
        <f>IF('ASS END SYNC'!C597="SHOW",FIND(",,",'ASS END SYNC'!E597,1),"")</f>
        <v/>
      </c>
      <c r="S597" s="13" t="str">
        <f>IF('ASS END SYNC'!C597="SHOW",FIND(",,",'ASS END SYNC'!E597,R597+1),"")</f>
        <v/>
      </c>
      <c r="T597" s="11" t="str">
        <f>IF('ASS END SYNC'!C597="SHOW",LEFT('ASS END SYNC'!E597,O597),"")</f>
        <v/>
      </c>
      <c r="U597" s="12" t="str">
        <f>IF('ASS END SYNC'!C597="SHOW",MID('ASS END SYNC'!E597,O597+1,P597-O597-1),"")</f>
        <v/>
      </c>
      <c r="V597" s="12" t="str">
        <f>IF(AND('ASS END SYNC'!C597="SHOW",'ASS END SYNC'!C598="SHOW"),U598,IF(AND('ASS END SYNC'!C597="SHOW",'ASS END SYNC'!C598&lt;&gt;"SHOW"),MID('ASS END SYNC'!E597,O597+1,P597-O597-1),""))</f>
        <v/>
      </c>
      <c r="W597" s="11" t="str">
        <f>IF('ASS END SYNC'!C597="SHOW",MID('ASS END SYNC'!E597,Q597+1,S597-Q597+1),"")</f>
        <v/>
      </c>
      <c r="X597" s="11" t="str">
        <f>IF('ASS END SYNC'!C597="SHOW",MID('ASS END SYNC'!E597,S597+2,1000),"")</f>
        <v/>
      </c>
      <c r="Z597" s="12"/>
    </row>
    <row r="598" spans="1:26" x14ac:dyDescent="0.25">
      <c r="A598" s="14">
        <v>595</v>
      </c>
      <c r="B598" s="12" t="str">
        <f>IF('ASS START SYNC'!C598="SHOW",FIND(",",'ASS START SYNC'!E598,1),"")</f>
        <v/>
      </c>
      <c r="C598" s="12" t="str">
        <f>IF('ASS START SYNC'!C598="SHOW",FIND(",",'ASS START SYNC'!E598,B598+1),"")</f>
        <v/>
      </c>
      <c r="D598" s="12" t="str">
        <f>IF('ASS START SYNC'!C598="SHOW",FIND(",",'ASS START SYNC'!E598,C598+1),"")</f>
        <v/>
      </c>
      <c r="E598" s="13" t="str">
        <f>IF('ASS START SYNC'!C598="SHOW",FIND(",,",'ASS START SYNC'!E598,1),"")</f>
        <v/>
      </c>
      <c r="F598" s="13" t="str">
        <f>IF('ASS START SYNC'!C598="SHOW",FIND(",,",'ASS START SYNC'!E598,E598+1),"")</f>
        <v/>
      </c>
      <c r="G598" s="11" t="str">
        <f>IF('ASS START SYNC'!C598="SHOW",LEFT('ASS START SYNC'!E598,B598),"")</f>
        <v/>
      </c>
      <c r="H598" s="12" t="str">
        <f>IF(AND('ASS START SYNC'!C598="SHOW",COUNTA('ASS START SYNC'!$E$4:'ASS START SYNC'!E597)=0),MID('ASS START SYNC'!E598,B598+1,C598-B598-1),IF(AND('ASS START SYNC'!C598="SHOW",COUNTA('ASS START SYNC'!$E$4:'ASS START SYNC'!E597)&lt;&gt;0),I597,""))</f>
        <v/>
      </c>
      <c r="I598" s="12" t="str">
        <f>IF('ASS START SYNC'!C598="SHOW",MID('ASS START SYNC'!E598,C598+1,D598-C598-1),I597)</f>
        <v/>
      </c>
      <c r="J598" s="11" t="str">
        <f>IF('ASS START SYNC'!C598="SHOW",MID('ASS START SYNC'!E598,D598+1,F598-D598+1),"")</f>
        <v/>
      </c>
      <c r="K598" s="11" t="str">
        <f>IF('ASS START SYNC'!C598="SHOW",MID('ASS START SYNC'!E598,F598+2,1000),"")</f>
        <v/>
      </c>
      <c r="M598" s="12"/>
      <c r="N598" s="14">
        <v>595</v>
      </c>
      <c r="O598" s="12" t="str">
        <f>IF('ASS END SYNC'!C598="SHOW",FIND(",",'ASS END SYNC'!E598,1),"")</f>
        <v/>
      </c>
      <c r="P598" s="12" t="str">
        <f>IF('ASS END SYNC'!C598="SHOW",FIND(",",'ASS END SYNC'!E598,O598+1),"")</f>
        <v/>
      </c>
      <c r="Q598" s="12" t="str">
        <f>IF('ASS END SYNC'!C598="SHOW",FIND(",",'ASS END SYNC'!E598,P598+1),"")</f>
        <v/>
      </c>
      <c r="R598" s="13" t="str">
        <f>IF('ASS END SYNC'!C598="SHOW",FIND(",,",'ASS END SYNC'!E598,1),"")</f>
        <v/>
      </c>
      <c r="S598" s="13" t="str">
        <f>IF('ASS END SYNC'!C598="SHOW",FIND(",,",'ASS END SYNC'!E598,R598+1),"")</f>
        <v/>
      </c>
      <c r="T598" s="11" t="str">
        <f>IF('ASS END SYNC'!C598="SHOW",LEFT('ASS END SYNC'!E598,O598),"")</f>
        <v/>
      </c>
      <c r="U598" s="12" t="str">
        <f>IF('ASS END SYNC'!C598="SHOW",MID('ASS END SYNC'!E598,O598+1,P598-O598-1),"")</f>
        <v/>
      </c>
      <c r="V598" s="12" t="str">
        <f>IF(AND('ASS END SYNC'!C598="SHOW",'ASS END SYNC'!C599="SHOW"),U599,IF(AND('ASS END SYNC'!C598="SHOW",'ASS END SYNC'!C599&lt;&gt;"SHOW"),MID('ASS END SYNC'!E598,O598+1,P598-O598-1),""))</f>
        <v/>
      </c>
      <c r="W598" s="11" t="str">
        <f>IF('ASS END SYNC'!C598="SHOW",MID('ASS END SYNC'!E598,Q598+1,S598-Q598+1),"")</f>
        <v/>
      </c>
      <c r="X598" s="11" t="str">
        <f>IF('ASS END SYNC'!C598="SHOW",MID('ASS END SYNC'!E598,S598+2,1000),"")</f>
        <v/>
      </c>
      <c r="Z598" s="12"/>
    </row>
    <row r="599" spans="1:26" x14ac:dyDescent="0.25">
      <c r="A599" s="14">
        <v>596</v>
      </c>
      <c r="B599" s="12" t="str">
        <f>IF('ASS START SYNC'!C599="SHOW",FIND(",",'ASS START SYNC'!E599,1),"")</f>
        <v/>
      </c>
      <c r="C599" s="12" t="str">
        <f>IF('ASS START SYNC'!C599="SHOW",FIND(",",'ASS START SYNC'!E599,B599+1),"")</f>
        <v/>
      </c>
      <c r="D599" s="12" t="str">
        <f>IF('ASS START SYNC'!C599="SHOW",FIND(",",'ASS START SYNC'!E599,C599+1),"")</f>
        <v/>
      </c>
      <c r="E599" s="13" t="str">
        <f>IF('ASS START SYNC'!C599="SHOW",FIND(",,",'ASS START SYNC'!E599,1),"")</f>
        <v/>
      </c>
      <c r="F599" s="13" t="str">
        <f>IF('ASS START SYNC'!C599="SHOW",FIND(",,",'ASS START SYNC'!E599,E599+1),"")</f>
        <v/>
      </c>
      <c r="G599" s="11" t="str">
        <f>IF('ASS START SYNC'!C599="SHOW",LEFT('ASS START SYNC'!E599,B599),"")</f>
        <v/>
      </c>
      <c r="H599" s="12" t="str">
        <f>IF(AND('ASS START SYNC'!C599="SHOW",COUNTA('ASS START SYNC'!$E$4:'ASS START SYNC'!E598)=0),MID('ASS START SYNC'!E599,B599+1,C599-B599-1),IF(AND('ASS START SYNC'!C599="SHOW",COUNTA('ASS START SYNC'!$E$4:'ASS START SYNC'!E598)&lt;&gt;0),I598,""))</f>
        <v/>
      </c>
      <c r="I599" s="12" t="str">
        <f>IF('ASS START SYNC'!C599="SHOW",MID('ASS START SYNC'!E599,C599+1,D599-C599-1),I598)</f>
        <v/>
      </c>
      <c r="J599" s="11" t="str">
        <f>IF('ASS START SYNC'!C599="SHOW",MID('ASS START SYNC'!E599,D599+1,F599-D599+1),"")</f>
        <v/>
      </c>
      <c r="K599" s="11" t="str">
        <f>IF('ASS START SYNC'!C599="SHOW",MID('ASS START SYNC'!E599,F599+2,1000),"")</f>
        <v/>
      </c>
      <c r="M599" s="12"/>
      <c r="N599" s="14">
        <v>596</v>
      </c>
      <c r="O599" s="12" t="str">
        <f>IF('ASS END SYNC'!C599="SHOW",FIND(",",'ASS END SYNC'!E599,1),"")</f>
        <v/>
      </c>
      <c r="P599" s="12" t="str">
        <f>IF('ASS END SYNC'!C599="SHOW",FIND(",",'ASS END SYNC'!E599,O599+1),"")</f>
        <v/>
      </c>
      <c r="Q599" s="12" t="str">
        <f>IF('ASS END SYNC'!C599="SHOW",FIND(",",'ASS END SYNC'!E599,P599+1),"")</f>
        <v/>
      </c>
      <c r="R599" s="13" t="str">
        <f>IF('ASS END SYNC'!C599="SHOW",FIND(",,",'ASS END SYNC'!E599,1),"")</f>
        <v/>
      </c>
      <c r="S599" s="13" t="str">
        <f>IF('ASS END SYNC'!C599="SHOW",FIND(",,",'ASS END SYNC'!E599,R599+1),"")</f>
        <v/>
      </c>
      <c r="T599" s="11" t="str">
        <f>IF('ASS END SYNC'!C599="SHOW",LEFT('ASS END SYNC'!E599,O599),"")</f>
        <v/>
      </c>
      <c r="U599" s="12" t="str">
        <f>IF('ASS END SYNC'!C599="SHOW",MID('ASS END SYNC'!E599,O599+1,P599-O599-1),"")</f>
        <v/>
      </c>
      <c r="V599" s="12" t="str">
        <f>IF(AND('ASS END SYNC'!C599="SHOW",'ASS END SYNC'!C600="SHOW"),U600,IF(AND('ASS END SYNC'!C599="SHOW",'ASS END SYNC'!C600&lt;&gt;"SHOW"),MID('ASS END SYNC'!E599,O599+1,P599-O599-1),""))</f>
        <v/>
      </c>
      <c r="W599" s="11" t="str">
        <f>IF('ASS END SYNC'!C599="SHOW",MID('ASS END SYNC'!E599,Q599+1,S599-Q599+1),"")</f>
        <v/>
      </c>
      <c r="X599" s="11" t="str">
        <f>IF('ASS END SYNC'!C599="SHOW",MID('ASS END SYNC'!E599,S599+2,1000),"")</f>
        <v/>
      </c>
      <c r="Z599" s="12"/>
    </row>
    <row r="600" spans="1:26" x14ac:dyDescent="0.25">
      <c r="A600" s="14">
        <v>597</v>
      </c>
      <c r="B600" s="12" t="str">
        <f>IF('ASS START SYNC'!C600="SHOW",FIND(",",'ASS START SYNC'!E600,1),"")</f>
        <v/>
      </c>
      <c r="C600" s="12" t="str">
        <f>IF('ASS START SYNC'!C600="SHOW",FIND(",",'ASS START SYNC'!E600,B600+1),"")</f>
        <v/>
      </c>
      <c r="D600" s="12" t="str">
        <f>IF('ASS START SYNC'!C600="SHOW",FIND(",",'ASS START SYNC'!E600,C600+1),"")</f>
        <v/>
      </c>
      <c r="E600" s="13" t="str">
        <f>IF('ASS START SYNC'!C600="SHOW",FIND(",,",'ASS START SYNC'!E600,1),"")</f>
        <v/>
      </c>
      <c r="F600" s="13" t="str">
        <f>IF('ASS START SYNC'!C600="SHOW",FIND(",,",'ASS START SYNC'!E600,E600+1),"")</f>
        <v/>
      </c>
      <c r="G600" s="11" t="str">
        <f>IF('ASS START SYNC'!C600="SHOW",LEFT('ASS START SYNC'!E600,B600),"")</f>
        <v/>
      </c>
      <c r="H600" s="12" t="str">
        <f>IF(AND('ASS START SYNC'!C600="SHOW",COUNTA('ASS START SYNC'!$E$4:'ASS START SYNC'!E599)=0),MID('ASS START SYNC'!E600,B600+1,C600-B600-1),IF(AND('ASS START SYNC'!C600="SHOW",COUNTA('ASS START SYNC'!$E$4:'ASS START SYNC'!E599)&lt;&gt;0),I599,""))</f>
        <v/>
      </c>
      <c r="I600" s="12" t="str">
        <f>IF('ASS START SYNC'!C600="SHOW",MID('ASS START SYNC'!E600,C600+1,D600-C600-1),I599)</f>
        <v/>
      </c>
      <c r="J600" s="11" t="str">
        <f>IF('ASS START SYNC'!C600="SHOW",MID('ASS START SYNC'!E600,D600+1,F600-D600+1),"")</f>
        <v/>
      </c>
      <c r="K600" s="11" t="str">
        <f>IF('ASS START SYNC'!C600="SHOW",MID('ASS START SYNC'!E600,F600+2,1000),"")</f>
        <v/>
      </c>
      <c r="M600" s="12"/>
      <c r="N600" s="14">
        <v>597</v>
      </c>
      <c r="O600" s="12" t="str">
        <f>IF('ASS END SYNC'!C600="SHOW",FIND(",",'ASS END SYNC'!E600,1),"")</f>
        <v/>
      </c>
      <c r="P600" s="12" t="str">
        <f>IF('ASS END SYNC'!C600="SHOW",FIND(",",'ASS END SYNC'!E600,O600+1),"")</f>
        <v/>
      </c>
      <c r="Q600" s="12" t="str">
        <f>IF('ASS END SYNC'!C600="SHOW",FIND(",",'ASS END SYNC'!E600,P600+1),"")</f>
        <v/>
      </c>
      <c r="R600" s="13" t="str">
        <f>IF('ASS END SYNC'!C600="SHOW",FIND(",,",'ASS END SYNC'!E600,1),"")</f>
        <v/>
      </c>
      <c r="S600" s="13" t="str">
        <f>IF('ASS END SYNC'!C600="SHOW",FIND(",,",'ASS END SYNC'!E600,R600+1),"")</f>
        <v/>
      </c>
      <c r="T600" s="11" t="str">
        <f>IF('ASS END SYNC'!C600="SHOW",LEFT('ASS END SYNC'!E600,O600),"")</f>
        <v/>
      </c>
      <c r="U600" s="12" t="str">
        <f>IF('ASS END SYNC'!C600="SHOW",MID('ASS END SYNC'!E600,O600+1,P600-O600-1),"")</f>
        <v/>
      </c>
      <c r="V600" s="12" t="str">
        <f>IF(AND('ASS END SYNC'!C600="SHOW",'ASS END SYNC'!C601="SHOW"),U601,IF(AND('ASS END SYNC'!C600="SHOW",'ASS END SYNC'!C601&lt;&gt;"SHOW"),MID('ASS END SYNC'!E600,O600+1,P600-O600-1),""))</f>
        <v/>
      </c>
      <c r="W600" s="11" t="str">
        <f>IF('ASS END SYNC'!C600="SHOW",MID('ASS END SYNC'!E600,Q600+1,S600-Q600+1),"")</f>
        <v/>
      </c>
      <c r="X600" s="11" t="str">
        <f>IF('ASS END SYNC'!C600="SHOW",MID('ASS END SYNC'!E600,S600+2,1000),"")</f>
        <v/>
      </c>
      <c r="Z600" s="12"/>
    </row>
    <row r="601" spans="1:26" x14ac:dyDescent="0.25">
      <c r="A601" s="14">
        <v>598</v>
      </c>
      <c r="B601" s="12" t="str">
        <f>IF('ASS START SYNC'!C601="SHOW",FIND(",",'ASS START SYNC'!E601,1),"")</f>
        <v/>
      </c>
      <c r="C601" s="12" t="str">
        <f>IF('ASS START SYNC'!C601="SHOW",FIND(",",'ASS START SYNC'!E601,B601+1),"")</f>
        <v/>
      </c>
      <c r="D601" s="12" t="str">
        <f>IF('ASS START SYNC'!C601="SHOW",FIND(",",'ASS START SYNC'!E601,C601+1),"")</f>
        <v/>
      </c>
      <c r="E601" s="13" t="str">
        <f>IF('ASS START SYNC'!C601="SHOW",FIND(",,",'ASS START SYNC'!E601,1),"")</f>
        <v/>
      </c>
      <c r="F601" s="13" t="str">
        <f>IF('ASS START SYNC'!C601="SHOW",FIND(",,",'ASS START SYNC'!E601,E601+1),"")</f>
        <v/>
      </c>
      <c r="G601" s="11" t="str">
        <f>IF('ASS START SYNC'!C601="SHOW",LEFT('ASS START SYNC'!E601,B601),"")</f>
        <v/>
      </c>
      <c r="H601" s="12" t="str">
        <f>IF(AND('ASS START SYNC'!C601="SHOW",COUNTA('ASS START SYNC'!$E$4:'ASS START SYNC'!E600)=0),MID('ASS START SYNC'!E601,B601+1,C601-B601-1),IF(AND('ASS START SYNC'!C601="SHOW",COUNTA('ASS START SYNC'!$E$4:'ASS START SYNC'!E600)&lt;&gt;0),I600,""))</f>
        <v/>
      </c>
      <c r="I601" s="12" t="str">
        <f>IF('ASS START SYNC'!C601="SHOW",MID('ASS START SYNC'!E601,C601+1,D601-C601-1),I600)</f>
        <v/>
      </c>
      <c r="J601" s="11" t="str">
        <f>IF('ASS START SYNC'!C601="SHOW",MID('ASS START SYNC'!E601,D601+1,F601-D601+1),"")</f>
        <v/>
      </c>
      <c r="K601" s="11" t="str">
        <f>IF('ASS START SYNC'!C601="SHOW",MID('ASS START SYNC'!E601,F601+2,1000),"")</f>
        <v/>
      </c>
      <c r="M601" s="12"/>
      <c r="N601" s="14">
        <v>598</v>
      </c>
      <c r="O601" s="12" t="str">
        <f>IF('ASS END SYNC'!C601="SHOW",FIND(",",'ASS END SYNC'!E601,1),"")</f>
        <v/>
      </c>
      <c r="P601" s="12" t="str">
        <f>IF('ASS END SYNC'!C601="SHOW",FIND(",",'ASS END SYNC'!E601,O601+1),"")</f>
        <v/>
      </c>
      <c r="Q601" s="12" t="str">
        <f>IF('ASS END SYNC'!C601="SHOW",FIND(",",'ASS END SYNC'!E601,P601+1),"")</f>
        <v/>
      </c>
      <c r="R601" s="13" t="str">
        <f>IF('ASS END SYNC'!C601="SHOW",FIND(",,",'ASS END SYNC'!E601,1),"")</f>
        <v/>
      </c>
      <c r="S601" s="13" t="str">
        <f>IF('ASS END SYNC'!C601="SHOW",FIND(",,",'ASS END SYNC'!E601,R601+1),"")</f>
        <v/>
      </c>
      <c r="T601" s="11" t="str">
        <f>IF('ASS END SYNC'!C601="SHOW",LEFT('ASS END SYNC'!E601,O601),"")</f>
        <v/>
      </c>
      <c r="U601" s="12" t="str">
        <f>IF('ASS END SYNC'!C601="SHOW",MID('ASS END SYNC'!E601,O601+1,P601-O601-1),"")</f>
        <v/>
      </c>
      <c r="V601" s="12" t="str">
        <f>IF(AND('ASS END SYNC'!C601="SHOW",'ASS END SYNC'!C602="SHOW"),U602,IF(AND('ASS END SYNC'!C601="SHOW",'ASS END SYNC'!C602&lt;&gt;"SHOW"),MID('ASS END SYNC'!E601,O601+1,P601-O601-1),""))</f>
        <v/>
      </c>
      <c r="W601" s="11" t="str">
        <f>IF('ASS END SYNC'!C601="SHOW",MID('ASS END SYNC'!E601,Q601+1,S601-Q601+1),"")</f>
        <v/>
      </c>
      <c r="X601" s="11" t="str">
        <f>IF('ASS END SYNC'!C601="SHOW",MID('ASS END SYNC'!E601,S601+2,1000),"")</f>
        <v/>
      </c>
      <c r="Z601" s="12"/>
    </row>
    <row r="602" spans="1:26" x14ac:dyDescent="0.25">
      <c r="A602" s="14">
        <v>599</v>
      </c>
      <c r="B602" s="12" t="str">
        <f>IF('ASS START SYNC'!C602="SHOW",FIND(",",'ASS START SYNC'!E602,1),"")</f>
        <v/>
      </c>
      <c r="C602" s="12" t="str">
        <f>IF('ASS START SYNC'!C602="SHOW",FIND(",",'ASS START SYNC'!E602,B602+1),"")</f>
        <v/>
      </c>
      <c r="D602" s="12" t="str">
        <f>IF('ASS START SYNC'!C602="SHOW",FIND(",",'ASS START SYNC'!E602,C602+1),"")</f>
        <v/>
      </c>
      <c r="E602" s="13" t="str">
        <f>IF('ASS START SYNC'!C602="SHOW",FIND(",,",'ASS START SYNC'!E602,1),"")</f>
        <v/>
      </c>
      <c r="F602" s="13" t="str">
        <f>IF('ASS START SYNC'!C602="SHOW",FIND(",,",'ASS START SYNC'!E602,E602+1),"")</f>
        <v/>
      </c>
      <c r="G602" s="11" t="str">
        <f>IF('ASS START SYNC'!C602="SHOW",LEFT('ASS START SYNC'!E602,B602),"")</f>
        <v/>
      </c>
      <c r="H602" s="12" t="str">
        <f>IF(AND('ASS START SYNC'!C602="SHOW",COUNTA('ASS START SYNC'!$E$4:'ASS START SYNC'!E601)=0),MID('ASS START SYNC'!E602,B602+1,C602-B602-1),IF(AND('ASS START SYNC'!C602="SHOW",COUNTA('ASS START SYNC'!$E$4:'ASS START SYNC'!E601)&lt;&gt;0),I601,""))</f>
        <v/>
      </c>
      <c r="I602" s="12" t="str">
        <f>IF('ASS START SYNC'!C602="SHOW",MID('ASS START SYNC'!E602,C602+1,D602-C602-1),I601)</f>
        <v/>
      </c>
      <c r="J602" s="11" t="str">
        <f>IF('ASS START SYNC'!C602="SHOW",MID('ASS START SYNC'!E602,D602+1,F602-D602+1),"")</f>
        <v/>
      </c>
      <c r="K602" s="11" t="str">
        <f>IF('ASS START SYNC'!C602="SHOW",MID('ASS START SYNC'!E602,F602+2,1000),"")</f>
        <v/>
      </c>
      <c r="M602" s="12"/>
      <c r="N602" s="14">
        <v>599</v>
      </c>
      <c r="O602" s="12" t="str">
        <f>IF('ASS END SYNC'!C602="SHOW",FIND(",",'ASS END SYNC'!E602,1),"")</f>
        <v/>
      </c>
      <c r="P602" s="12" t="str">
        <f>IF('ASS END SYNC'!C602="SHOW",FIND(",",'ASS END SYNC'!E602,O602+1),"")</f>
        <v/>
      </c>
      <c r="Q602" s="12" t="str">
        <f>IF('ASS END SYNC'!C602="SHOW",FIND(",",'ASS END SYNC'!E602,P602+1),"")</f>
        <v/>
      </c>
      <c r="R602" s="13" t="str">
        <f>IF('ASS END SYNC'!C602="SHOW",FIND(",,",'ASS END SYNC'!E602,1),"")</f>
        <v/>
      </c>
      <c r="S602" s="13" t="str">
        <f>IF('ASS END SYNC'!C602="SHOW",FIND(",,",'ASS END SYNC'!E602,R602+1),"")</f>
        <v/>
      </c>
      <c r="T602" s="11" t="str">
        <f>IF('ASS END SYNC'!C602="SHOW",LEFT('ASS END SYNC'!E602,O602),"")</f>
        <v/>
      </c>
      <c r="U602" s="12" t="str">
        <f>IF('ASS END SYNC'!C602="SHOW",MID('ASS END SYNC'!E602,O602+1,P602-O602-1),"")</f>
        <v/>
      </c>
      <c r="V602" s="12" t="str">
        <f>IF(AND('ASS END SYNC'!C602="SHOW",'ASS END SYNC'!C603="SHOW"),U603,IF(AND('ASS END SYNC'!C602="SHOW",'ASS END SYNC'!C603&lt;&gt;"SHOW"),MID('ASS END SYNC'!E602,O602+1,P602-O602-1),""))</f>
        <v/>
      </c>
      <c r="W602" s="11" t="str">
        <f>IF('ASS END SYNC'!C602="SHOW",MID('ASS END SYNC'!E602,Q602+1,S602-Q602+1),"")</f>
        <v/>
      </c>
      <c r="X602" s="11" t="str">
        <f>IF('ASS END SYNC'!C602="SHOW",MID('ASS END SYNC'!E602,S602+2,1000),"")</f>
        <v/>
      </c>
      <c r="Z602" s="12"/>
    </row>
    <row r="603" spans="1:26" x14ac:dyDescent="0.25">
      <c r="A603" s="14">
        <v>600</v>
      </c>
      <c r="B603" s="12" t="str">
        <f>IF('ASS START SYNC'!C603="SHOW",FIND(",",'ASS START SYNC'!E603,1),"")</f>
        <v/>
      </c>
      <c r="C603" s="12" t="str">
        <f>IF('ASS START SYNC'!C603="SHOW",FIND(",",'ASS START SYNC'!E603,B603+1),"")</f>
        <v/>
      </c>
      <c r="D603" s="12" t="str">
        <f>IF('ASS START SYNC'!C603="SHOW",FIND(",",'ASS START SYNC'!E603,C603+1),"")</f>
        <v/>
      </c>
      <c r="E603" s="13" t="str">
        <f>IF('ASS START SYNC'!C603="SHOW",FIND(",,",'ASS START SYNC'!E603,1),"")</f>
        <v/>
      </c>
      <c r="F603" s="13" t="str">
        <f>IF('ASS START SYNC'!C603="SHOW",FIND(",,",'ASS START SYNC'!E603,E603+1),"")</f>
        <v/>
      </c>
      <c r="G603" s="11" t="str">
        <f>IF('ASS START SYNC'!C603="SHOW",LEFT('ASS START SYNC'!E603,B603),"")</f>
        <v/>
      </c>
      <c r="H603" s="12" t="str">
        <f>IF(AND('ASS START SYNC'!C603="SHOW",COUNTA('ASS START SYNC'!$E$4:'ASS START SYNC'!E602)=0),MID('ASS START SYNC'!E603,B603+1,C603-B603-1),IF(AND('ASS START SYNC'!C603="SHOW",COUNTA('ASS START SYNC'!$E$4:'ASS START SYNC'!E602)&lt;&gt;0),I602,""))</f>
        <v/>
      </c>
      <c r="I603" s="12" t="str">
        <f>IF('ASS START SYNC'!C603="SHOW",MID('ASS START SYNC'!E603,C603+1,D603-C603-1),I602)</f>
        <v/>
      </c>
      <c r="J603" s="11" t="str">
        <f>IF('ASS START SYNC'!C603="SHOW",MID('ASS START SYNC'!E603,D603+1,F603-D603+1),"")</f>
        <v/>
      </c>
      <c r="K603" s="11" t="str">
        <f>IF('ASS START SYNC'!C603="SHOW",MID('ASS START SYNC'!E603,F603+2,1000),"")</f>
        <v/>
      </c>
      <c r="M603" s="12"/>
      <c r="N603" s="14">
        <v>600</v>
      </c>
      <c r="O603" s="12" t="str">
        <f>IF('ASS END SYNC'!C603="SHOW",FIND(",",'ASS END SYNC'!E603,1),"")</f>
        <v/>
      </c>
      <c r="P603" s="12" t="str">
        <f>IF('ASS END SYNC'!C603="SHOW",FIND(",",'ASS END SYNC'!E603,O603+1),"")</f>
        <v/>
      </c>
      <c r="Q603" s="12" t="str">
        <f>IF('ASS END SYNC'!C603="SHOW",FIND(",",'ASS END SYNC'!E603,P603+1),"")</f>
        <v/>
      </c>
      <c r="R603" s="13" t="str">
        <f>IF('ASS END SYNC'!C603="SHOW",FIND(",,",'ASS END SYNC'!E603,1),"")</f>
        <v/>
      </c>
      <c r="S603" s="13" t="str">
        <f>IF('ASS END SYNC'!C603="SHOW",FIND(",,",'ASS END SYNC'!E603,R603+1),"")</f>
        <v/>
      </c>
      <c r="T603" s="11" t="str">
        <f>IF('ASS END SYNC'!C603="SHOW",LEFT('ASS END SYNC'!E603,O603),"")</f>
        <v/>
      </c>
      <c r="U603" s="12" t="str">
        <f>IF('ASS END SYNC'!C603="SHOW",MID('ASS END SYNC'!E603,O603+1,P603-O603-1),"")</f>
        <v/>
      </c>
      <c r="V603" s="12" t="str">
        <f>IF(AND('ASS END SYNC'!C603="SHOW",'ASS END SYNC'!C604="SHOW"),U604,IF(AND('ASS END SYNC'!C603="SHOW",'ASS END SYNC'!C604&lt;&gt;"SHOW"),MID('ASS END SYNC'!E603,O603+1,P603-O603-1),""))</f>
        <v/>
      </c>
      <c r="W603" s="11" t="str">
        <f>IF('ASS END SYNC'!C603="SHOW",MID('ASS END SYNC'!E603,Q603+1,S603-Q603+1),"")</f>
        <v/>
      </c>
      <c r="X603" s="11" t="str">
        <f>IF('ASS END SYNC'!C603="SHOW",MID('ASS END SYNC'!E603,S603+2,1000),"")</f>
        <v/>
      </c>
      <c r="Z603" s="12"/>
    </row>
    <row r="604" spans="1:26" x14ac:dyDescent="0.25">
      <c r="A604" s="14">
        <v>601</v>
      </c>
      <c r="B604" s="12" t="str">
        <f>IF('ASS START SYNC'!C604="SHOW",FIND(",",'ASS START SYNC'!E604,1),"")</f>
        <v/>
      </c>
      <c r="C604" s="12" t="str">
        <f>IF('ASS START SYNC'!C604="SHOW",FIND(",",'ASS START SYNC'!E604,B604+1),"")</f>
        <v/>
      </c>
      <c r="D604" s="12" t="str">
        <f>IF('ASS START SYNC'!C604="SHOW",FIND(",",'ASS START SYNC'!E604,C604+1),"")</f>
        <v/>
      </c>
      <c r="E604" s="13" t="str">
        <f>IF('ASS START SYNC'!C604="SHOW",FIND(",,",'ASS START SYNC'!E604,1),"")</f>
        <v/>
      </c>
      <c r="F604" s="13" t="str">
        <f>IF('ASS START SYNC'!C604="SHOW",FIND(",,",'ASS START SYNC'!E604,E604+1),"")</f>
        <v/>
      </c>
      <c r="G604" s="11" t="str">
        <f>IF('ASS START SYNC'!C604="SHOW",LEFT('ASS START SYNC'!E604,B604),"")</f>
        <v/>
      </c>
      <c r="H604" s="12" t="str">
        <f>IF(AND('ASS START SYNC'!C604="SHOW",COUNTA('ASS START SYNC'!$E$4:'ASS START SYNC'!E603)=0),MID('ASS START SYNC'!E604,B604+1,C604-B604-1),IF(AND('ASS START SYNC'!C604="SHOW",COUNTA('ASS START SYNC'!$E$4:'ASS START SYNC'!E603)&lt;&gt;0),I603,""))</f>
        <v/>
      </c>
      <c r="I604" s="12" t="str">
        <f>IF('ASS START SYNC'!C604="SHOW",MID('ASS START SYNC'!E604,C604+1,D604-C604-1),I603)</f>
        <v/>
      </c>
      <c r="J604" s="11" t="str">
        <f>IF('ASS START SYNC'!C604="SHOW",MID('ASS START SYNC'!E604,D604+1,F604-D604+1),"")</f>
        <v/>
      </c>
      <c r="K604" s="11" t="str">
        <f>IF('ASS START SYNC'!C604="SHOW",MID('ASS START SYNC'!E604,F604+2,1000),"")</f>
        <v/>
      </c>
      <c r="M604" s="12"/>
      <c r="N604" s="14">
        <v>601</v>
      </c>
      <c r="O604" s="12" t="str">
        <f>IF('ASS END SYNC'!C604="SHOW",FIND(",",'ASS END SYNC'!E604,1),"")</f>
        <v/>
      </c>
      <c r="P604" s="12" t="str">
        <f>IF('ASS END SYNC'!C604="SHOW",FIND(",",'ASS END SYNC'!E604,O604+1),"")</f>
        <v/>
      </c>
      <c r="Q604" s="12" t="str">
        <f>IF('ASS END SYNC'!C604="SHOW",FIND(",",'ASS END SYNC'!E604,P604+1),"")</f>
        <v/>
      </c>
      <c r="R604" s="13" t="str">
        <f>IF('ASS END SYNC'!C604="SHOW",FIND(",,",'ASS END SYNC'!E604,1),"")</f>
        <v/>
      </c>
      <c r="S604" s="13" t="str">
        <f>IF('ASS END SYNC'!C604="SHOW",FIND(",,",'ASS END SYNC'!E604,R604+1),"")</f>
        <v/>
      </c>
      <c r="T604" s="11" t="str">
        <f>IF('ASS END SYNC'!C604="SHOW",LEFT('ASS END SYNC'!E604,O604),"")</f>
        <v/>
      </c>
      <c r="U604" s="12" t="str">
        <f>IF('ASS END SYNC'!C604="SHOW",MID('ASS END SYNC'!E604,O604+1,P604-O604-1),"")</f>
        <v/>
      </c>
      <c r="V604" s="12" t="str">
        <f>IF(AND('ASS END SYNC'!C604="SHOW",'ASS END SYNC'!C605="SHOW"),U605,IF(AND('ASS END SYNC'!C604="SHOW",'ASS END SYNC'!C605&lt;&gt;"SHOW"),MID('ASS END SYNC'!E604,O604+1,P604-O604-1),""))</f>
        <v/>
      </c>
      <c r="W604" s="11" t="str">
        <f>IF('ASS END SYNC'!C604="SHOW",MID('ASS END SYNC'!E604,Q604+1,S604-Q604+1),"")</f>
        <v/>
      </c>
      <c r="X604" s="11" t="str">
        <f>IF('ASS END SYNC'!C604="SHOW",MID('ASS END SYNC'!E604,S604+2,1000),"")</f>
        <v/>
      </c>
      <c r="Z604" s="12"/>
    </row>
    <row r="605" spans="1:26" x14ac:dyDescent="0.25">
      <c r="A605" s="14">
        <v>602</v>
      </c>
      <c r="B605" s="12" t="str">
        <f>IF('ASS START SYNC'!C605="SHOW",FIND(",",'ASS START SYNC'!E605,1),"")</f>
        <v/>
      </c>
      <c r="C605" s="12" t="str">
        <f>IF('ASS START SYNC'!C605="SHOW",FIND(",",'ASS START SYNC'!E605,B605+1),"")</f>
        <v/>
      </c>
      <c r="D605" s="12" t="str">
        <f>IF('ASS START SYNC'!C605="SHOW",FIND(",",'ASS START SYNC'!E605,C605+1),"")</f>
        <v/>
      </c>
      <c r="E605" s="13" t="str">
        <f>IF('ASS START SYNC'!C605="SHOW",FIND(",,",'ASS START SYNC'!E605,1),"")</f>
        <v/>
      </c>
      <c r="F605" s="13" t="str">
        <f>IF('ASS START SYNC'!C605="SHOW",FIND(",,",'ASS START SYNC'!E605,E605+1),"")</f>
        <v/>
      </c>
      <c r="G605" s="11" t="str">
        <f>IF('ASS START SYNC'!C605="SHOW",LEFT('ASS START SYNC'!E605,B605),"")</f>
        <v/>
      </c>
      <c r="H605" s="12" t="str">
        <f>IF(AND('ASS START SYNC'!C605="SHOW",COUNTA('ASS START SYNC'!$E$4:'ASS START SYNC'!E604)=0),MID('ASS START SYNC'!E605,B605+1,C605-B605-1),IF(AND('ASS START SYNC'!C605="SHOW",COUNTA('ASS START SYNC'!$E$4:'ASS START SYNC'!E604)&lt;&gt;0),I604,""))</f>
        <v/>
      </c>
      <c r="I605" s="12" t="str">
        <f>IF('ASS START SYNC'!C605="SHOW",MID('ASS START SYNC'!E605,C605+1,D605-C605-1),I604)</f>
        <v/>
      </c>
      <c r="J605" s="11" t="str">
        <f>IF('ASS START SYNC'!C605="SHOW",MID('ASS START SYNC'!E605,D605+1,F605-D605+1),"")</f>
        <v/>
      </c>
      <c r="K605" s="11" t="str">
        <f>IF('ASS START SYNC'!C605="SHOW",MID('ASS START SYNC'!E605,F605+2,1000),"")</f>
        <v/>
      </c>
      <c r="M605" s="12"/>
      <c r="N605" s="14">
        <v>602</v>
      </c>
      <c r="O605" s="12" t="str">
        <f>IF('ASS END SYNC'!C605="SHOW",FIND(",",'ASS END SYNC'!E605,1),"")</f>
        <v/>
      </c>
      <c r="P605" s="12" t="str">
        <f>IF('ASS END SYNC'!C605="SHOW",FIND(",",'ASS END SYNC'!E605,O605+1),"")</f>
        <v/>
      </c>
      <c r="Q605" s="12" t="str">
        <f>IF('ASS END SYNC'!C605="SHOW",FIND(",",'ASS END SYNC'!E605,P605+1),"")</f>
        <v/>
      </c>
      <c r="R605" s="13" t="str">
        <f>IF('ASS END SYNC'!C605="SHOW",FIND(",,",'ASS END SYNC'!E605,1),"")</f>
        <v/>
      </c>
      <c r="S605" s="13" t="str">
        <f>IF('ASS END SYNC'!C605="SHOW",FIND(",,",'ASS END SYNC'!E605,R605+1),"")</f>
        <v/>
      </c>
      <c r="T605" s="11" t="str">
        <f>IF('ASS END SYNC'!C605="SHOW",LEFT('ASS END SYNC'!E605,O605),"")</f>
        <v/>
      </c>
      <c r="U605" s="12" t="str">
        <f>IF('ASS END SYNC'!C605="SHOW",MID('ASS END SYNC'!E605,O605+1,P605-O605-1),"")</f>
        <v/>
      </c>
      <c r="V605" s="12" t="str">
        <f>IF(AND('ASS END SYNC'!C605="SHOW",'ASS END SYNC'!C606="SHOW"),U606,IF(AND('ASS END SYNC'!C605="SHOW",'ASS END SYNC'!C606&lt;&gt;"SHOW"),MID('ASS END SYNC'!E605,O605+1,P605-O605-1),""))</f>
        <v/>
      </c>
      <c r="W605" s="11" t="str">
        <f>IF('ASS END SYNC'!C605="SHOW",MID('ASS END SYNC'!E605,Q605+1,S605-Q605+1),"")</f>
        <v/>
      </c>
      <c r="X605" s="11" t="str">
        <f>IF('ASS END SYNC'!C605="SHOW",MID('ASS END SYNC'!E605,S605+2,1000),"")</f>
        <v/>
      </c>
      <c r="Z605" s="12"/>
    </row>
    <row r="606" spans="1:26" x14ac:dyDescent="0.25">
      <c r="A606" s="14">
        <v>603</v>
      </c>
      <c r="B606" s="12" t="str">
        <f>IF('ASS START SYNC'!C606="SHOW",FIND(",",'ASS START SYNC'!E606,1),"")</f>
        <v/>
      </c>
      <c r="C606" s="12" t="str">
        <f>IF('ASS START SYNC'!C606="SHOW",FIND(",",'ASS START SYNC'!E606,B606+1),"")</f>
        <v/>
      </c>
      <c r="D606" s="12" t="str">
        <f>IF('ASS START SYNC'!C606="SHOW",FIND(",",'ASS START SYNC'!E606,C606+1),"")</f>
        <v/>
      </c>
      <c r="E606" s="13" t="str">
        <f>IF('ASS START SYNC'!C606="SHOW",FIND(",,",'ASS START SYNC'!E606,1),"")</f>
        <v/>
      </c>
      <c r="F606" s="13" t="str">
        <f>IF('ASS START SYNC'!C606="SHOW",FIND(",,",'ASS START SYNC'!E606,E606+1),"")</f>
        <v/>
      </c>
      <c r="G606" s="11" t="str">
        <f>IF('ASS START SYNC'!C606="SHOW",LEFT('ASS START SYNC'!E606,B606),"")</f>
        <v/>
      </c>
      <c r="H606" s="12" t="str">
        <f>IF(AND('ASS START SYNC'!C606="SHOW",COUNTA('ASS START SYNC'!$E$4:'ASS START SYNC'!E605)=0),MID('ASS START SYNC'!E606,B606+1,C606-B606-1),IF(AND('ASS START SYNC'!C606="SHOW",COUNTA('ASS START SYNC'!$E$4:'ASS START SYNC'!E605)&lt;&gt;0),I605,""))</f>
        <v/>
      </c>
      <c r="I606" s="12" t="str">
        <f>IF('ASS START SYNC'!C606="SHOW",MID('ASS START SYNC'!E606,C606+1,D606-C606-1),I605)</f>
        <v/>
      </c>
      <c r="J606" s="11" t="str">
        <f>IF('ASS START SYNC'!C606="SHOW",MID('ASS START SYNC'!E606,D606+1,F606-D606+1),"")</f>
        <v/>
      </c>
      <c r="K606" s="11" t="str">
        <f>IF('ASS START SYNC'!C606="SHOW",MID('ASS START SYNC'!E606,F606+2,1000),"")</f>
        <v/>
      </c>
      <c r="M606" s="12"/>
      <c r="N606" s="14">
        <v>603</v>
      </c>
      <c r="O606" s="12" t="str">
        <f>IF('ASS END SYNC'!C606="SHOW",FIND(",",'ASS END SYNC'!E606,1),"")</f>
        <v/>
      </c>
      <c r="P606" s="12" t="str">
        <f>IF('ASS END SYNC'!C606="SHOW",FIND(",",'ASS END SYNC'!E606,O606+1),"")</f>
        <v/>
      </c>
      <c r="Q606" s="12" t="str">
        <f>IF('ASS END SYNC'!C606="SHOW",FIND(",",'ASS END SYNC'!E606,P606+1),"")</f>
        <v/>
      </c>
      <c r="R606" s="13" t="str">
        <f>IF('ASS END SYNC'!C606="SHOW",FIND(",,",'ASS END SYNC'!E606,1),"")</f>
        <v/>
      </c>
      <c r="S606" s="13" t="str">
        <f>IF('ASS END SYNC'!C606="SHOW",FIND(",,",'ASS END SYNC'!E606,R606+1),"")</f>
        <v/>
      </c>
      <c r="T606" s="11" t="str">
        <f>IF('ASS END SYNC'!C606="SHOW",LEFT('ASS END SYNC'!E606,O606),"")</f>
        <v/>
      </c>
      <c r="U606" s="12" t="str">
        <f>IF('ASS END SYNC'!C606="SHOW",MID('ASS END SYNC'!E606,O606+1,P606-O606-1),"")</f>
        <v/>
      </c>
      <c r="V606" s="12" t="str">
        <f>IF(AND('ASS END SYNC'!C606="SHOW",'ASS END SYNC'!C607="SHOW"),U607,IF(AND('ASS END SYNC'!C606="SHOW",'ASS END SYNC'!C607&lt;&gt;"SHOW"),MID('ASS END SYNC'!E606,O606+1,P606-O606-1),""))</f>
        <v/>
      </c>
      <c r="W606" s="11" t="str">
        <f>IF('ASS END SYNC'!C606="SHOW",MID('ASS END SYNC'!E606,Q606+1,S606-Q606+1),"")</f>
        <v/>
      </c>
      <c r="X606" s="11" t="str">
        <f>IF('ASS END SYNC'!C606="SHOW",MID('ASS END SYNC'!E606,S606+2,1000),"")</f>
        <v/>
      </c>
      <c r="Z606" s="12"/>
    </row>
    <row r="607" spans="1:26" x14ac:dyDescent="0.25">
      <c r="A607" s="14">
        <v>604</v>
      </c>
      <c r="B607" s="12" t="str">
        <f>IF('ASS START SYNC'!C607="SHOW",FIND(",",'ASS START SYNC'!E607,1),"")</f>
        <v/>
      </c>
      <c r="C607" s="12" t="str">
        <f>IF('ASS START SYNC'!C607="SHOW",FIND(",",'ASS START SYNC'!E607,B607+1),"")</f>
        <v/>
      </c>
      <c r="D607" s="12" t="str">
        <f>IF('ASS START SYNC'!C607="SHOW",FIND(",",'ASS START SYNC'!E607,C607+1),"")</f>
        <v/>
      </c>
      <c r="E607" s="13" t="str">
        <f>IF('ASS START SYNC'!C607="SHOW",FIND(",,",'ASS START SYNC'!E607,1),"")</f>
        <v/>
      </c>
      <c r="F607" s="13" t="str">
        <f>IF('ASS START SYNC'!C607="SHOW",FIND(",,",'ASS START SYNC'!E607,E607+1),"")</f>
        <v/>
      </c>
      <c r="G607" s="11" t="str">
        <f>IF('ASS START SYNC'!C607="SHOW",LEFT('ASS START SYNC'!E607,B607),"")</f>
        <v/>
      </c>
      <c r="H607" s="12" t="str">
        <f>IF(AND('ASS START SYNC'!C607="SHOW",COUNTA('ASS START SYNC'!$E$4:'ASS START SYNC'!E606)=0),MID('ASS START SYNC'!E607,B607+1,C607-B607-1),IF(AND('ASS START SYNC'!C607="SHOW",COUNTA('ASS START SYNC'!$E$4:'ASS START SYNC'!E606)&lt;&gt;0),I606,""))</f>
        <v/>
      </c>
      <c r="I607" s="12" t="str">
        <f>IF('ASS START SYNC'!C607="SHOW",MID('ASS START SYNC'!E607,C607+1,D607-C607-1),I606)</f>
        <v/>
      </c>
      <c r="J607" s="11" t="str">
        <f>IF('ASS START SYNC'!C607="SHOW",MID('ASS START SYNC'!E607,D607+1,F607-D607+1),"")</f>
        <v/>
      </c>
      <c r="K607" s="11" t="str">
        <f>IF('ASS START SYNC'!C607="SHOW",MID('ASS START SYNC'!E607,F607+2,1000),"")</f>
        <v/>
      </c>
      <c r="M607" s="12"/>
      <c r="N607" s="14">
        <v>604</v>
      </c>
      <c r="O607" s="12" t="str">
        <f>IF('ASS END SYNC'!C607="SHOW",FIND(",",'ASS END SYNC'!E607,1),"")</f>
        <v/>
      </c>
      <c r="P607" s="12" t="str">
        <f>IF('ASS END SYNC'!C607="SHOW",FIND(",",'ASS END SYNC'!E607,O607+1),"")</f>
        <v/>
      </c>
      <c r="Q607" s="12" t="str">
        <f>IF('ASS END SYNC'!C607="SHOW",FIND(",",'ASS END SYNC'!E607,P607+1),"")</f>
        <v/>
      </c>
      <c r="R607" s="13" t="str">
        <f>IF('ASS END SYNC'!C607="SHOW",FIND(",,",'ASS END SYNC'!E607,1),"")</f>
        <v/>
      </c>
      <c r="S607" s="13" t="str">
        <f>IF('ASS END SYNC'!C607="SHOW",FIND(",,",'ASS END SYNC'!E607,R607+1),"")</f>
        <v/>
      </c>
      <c r="T607" s="11" t="str">
        <f>IF('ASS END SYNC'!C607="SHOW",LEFT('ASS END SYNC'!E607,O607),"")</f>
        <v/>
      </c>
      <c r="U607" s="12" t="str">
        <f>IF('ASS END SYNC'!C607="SHOW",MID('ASS END SYNC'!E607,O607+1,P607-O607-1),"")</f>
        <v/>
      </c>
      <c r="V607" s="12" t="str">
        <f>IF(AND('ASS END SYNC'!C607="SHOW",'ASS END SYNC'!C608="SHOW"),U608,IF(AND('ASS END SYNC'!C607="SHOW",'ASS END SYNC'!C608&lt;&gt;"SHOW"),MID('ASS END SYNC'!E607,O607+1,P607-O607-1),""))</f>
        <v/>
      </c>
      <c r="W607" s="11" t="str">
        <f>IF('ASS END SYNC'!C607="SHOW",MID('ASS END SYNC'!E607,Q607+1,S607-Q607+1),"")</f>
        <v/>
      </c>
      <c r="X607" s="11" t="str">
        <f>IF('ASS END SYNC'!C607="SHOW",MID('ASS END SYNC'!E607,S607+2,1000),"")</f>
        <v/>
      </c>
      <c r="Z607" s="12"/>
    </row>
    <row r="608" spans="1:26" x14ac:dyDescent="0.25">
      <c r="A608" s="14">
        <v>605</v>
      </c>
      <c r="B608" s="12" t="str">
        <f>IF('ASS START SYNC'!C608="SHOW",FIND(",",'ASS START SYNC'!E608,1),"")</f>
        <v/>
      </c>
      <c r="C608" s="12" t="str">
        <f>IF('ASS START SYNC'!C608="SHOW",FIND(",",'ASS START SYNC'!E608,B608+1),"")</f>
        <v/>
      </c>
      <c r="D608" s="12" t="str">
        <f>IF('ASS START SYNC'!C608="SHOW",FIND(",",'ASS START SYNC'!E608,C608+1),"")</f>
        <v/>
      </c>
      <c r="E608" s="13" t="str">
        <f>IF('ASS START SYNC'!C608="SHOW",FIND(",,",'ASS START SYNC'!E608,1),"")</f>
        <v/>
      </c>
      <c r="F608" s="13" t="str">
        <f>IF('ASS START SYNC'!C608="SHOW",FIND(",,",'ASS START SYNC'!E608,E608+1),"")</f>
        <v/>
      </c>
      <c r="G608" s="11" t="str">
        <f>IF('ASS START SYNC'!C608="SHOW",LEFT('ASS START SYNC'!E608,B608),"")</f>
        <v/>
      </c>
      <c r="H608" s="12" t="str">
        <f>IF(AND('ASS START SYNC'!C608="SHOW",COUNTA('ASS START SYNC'!$E$4:'ASS START SYNC'!E607)=0),MID('ASS START SYNC'!E608,B608+1,C608-B608-1),IF(AND('ASS START SYNC'!C608="SHOW",COUNTA('ASS START SYNC'!$E$4:'ASS START SYNC'!E607)&lt;&gt;0),I607,""))</f>
        <v/>
      </c>
      <c r="I608" s="12" t="str">
        <f>IF('ASS START SYNC'!C608="SHOW",MID('ASS START SYNC'!E608,C608+1,D608-C608-1),I607)</f>
        <v/>
      </c>
      <c r="J608" s="11" t="str">
        <f>IF('ASS START SYNC'!C608="SHOW",MID('ASS START SYNC'!E608,D608+1,F608-D608+1),"")</f>
        <v/>
      </c>
      <c r="K608" s="11" t="str">
        <f>IF('ASS START SYNC'!C608="SHOW",MID('ASS START SYNC'!E608,F608+2,1000),"")</f>
        <v/>
      </c>
      <c r="M608" s="12"/>
      <c r="N608" s="14">
        <v>605</v>
      </c>
      <c r="O608" s="12" t="str">
        <f>IF('ASS END SYNC'!C608="SHOW",FIND(",",'ASS END SYNC'!E608,1),"")</f>
        <v/>
      </c>
      <c r="P608" s="12" t="str">
        <f>IF('ASS END SYNC'!C608="SHOW",FIND(",",'ASS END SYNC'!E608,O608+1),"")</f>
        <v/>
      </c>
      <c r="Q608" s="12" t="str">
        <f>IF('ASS END SYNC'!C608="SHOW",FIND(",",'ASS END SYNC'!E608,P608+1),"")</f>
        <v/>
      </c>
      <c r="R608" s="13" t="str">
        <f>IF('ASS END SYNC'!C608="SHOW",FIND(",,",'ASS END SYNC'!E608,1),"")</f>
        <v/>
      </c>
      <c r="S608" s="13" t="str">
        <f>IF('ASS END SYNC'!C608="SHOW",FIND(",,",'ASS END SYNC'!E608,R608+1),"")</f>
        <v/>
      </c>
      <c r="T608" s="11" t="str">
        <f>IF('ASS END SYNC'!C608="SHOW",LEFT('ASS END SYNC'!E608,O608),"")</f>
        <v/>
      </c>
      <c r="U608" s="12" t="str">
        <f>IF('ASS END SYNC'!C608="SHOW",MID('ASS END SYNC'!E608,O608+1,P608-O608-1),"")</f>
        <v/>
      </c>
      <c r="V608" s="12" t="str">
        <f>IF(AND('ASS END SYNC'!C608="SHOW",'ASS END SYNC'!C609="SHOW"),U609,IF(AND('ASS END SYNC'!C608="SHOW",'ASS END SYNC'!C609&lt;&gt;"SHOW"),MID('ASS END SYNC'!E608,O608+1,P608-O608-1),""))</f>
        <v/>
      </c>
      <c r="W608" s="11" t="str">
        <f>IF('ASS END SYNC'!C608="SHOW",MID('ASS END SYNC'!E608,Q608+1,S608-Q608+1),"")</f>
        <v/>
      </c>
      <c r="X608" s="11" t="str">
        <f>IF('ASS END SYNC'!C608="SHOW",MID('ASS END SYNC'!E608,S608+2,1000),"")</f>
        <v/>
      </c>
      <c r="Z608" s="12"/>
    </row>
    <row r="609" spans="1:26" x14ac:dyDescent="0.25">
      <c r="A609" s="14">
        <v>606</v>
      </c>
      <c r="B609" s="12" t="str">
        <f>IF('ASS START SYNC'!C609="SHOW",FIND(",",'ASS START SYNC'!E609,1),"")</f>
        <v/>
      </c>
      <c r="C609" s="12" t="str">
        <f>IF('ASS START SYNC'!C609="SHOW",FIND(",",'ASS START SYNC'!E609,B609+1),"")</f>
        <v/>
      </c>
      <c r="D609" s="12" t="str">
        <f>IF('ASS START SYNC'!C609="SHOW",FIND(",",'ASS START SYNC'!E609,C609+1),"")</f>
        <v/>
      </c>
      <c r="E609" s="13" t="str">
        <f>IF('ASS START SYNC'!C609="SHOW",FIND(",,",'ASS START SYNC'!E609,1),"")</f>
        <v/>
      </c>
      <c r="F609" s="13" t="str">
        <f>IF('ASS START SYNC'!C609="SHOW",FIND(",,",'ASS START SYNC'!E609,E609+1),"")</f>
        <v/>
      </c>
      <c r="G609" s="11" t="str">
        <f>IF('ASS START SYNC'!C609="SHOW",LEFT('ASS START SYNC'!E609,B609),"")</f>
        <v/>
      </c>
      <c r="H609" s="12" t="str">
        <f>IF(AND('ASS START SYNC'!C609="SHOW",COUNTA('ASS START SYNC'!$E$4:'ASS START SYNC'!E608)=0),MID('ASS START SYNC'!E609,B609+1,C609-B609-1),IF(AND('ASS START SYNC'!C609="SHOW",COUNTA('ASS START SYNC'!$E$4:'ASS START SYNC'!E608)&lt;&gt;0),I608,""))</f>
        <v/>
      </c>
      <c r="I609" s="12" t="str">
        <f>IF('ASS START SYNC'!C609="SHOW",MID('ASS START SYNC'!E609,C609+1,D609-C609-1),I608)</f>
        <v/>
      </c>
      <c r="J609" s="11" t="str">
        <f>IF('ASS START SYNC'!C609="SHOW",MID('ASS START SYNC'!E609,D609+1,F609-D609+1),"")</f>
        <v/>
      </c>
      <c r="K609" s="11" t="str">
        <f>IF('ASS START SYNC'!C609="SHOW",MID('ASS START SYNC'!E609,F609+2,1000),"")</f>
        <v/>
      </c>
      <c r="M609" s="12"/>
      <c r="N609" s="14">
        <v>606</v>
      </c>
      <c r="O609" s="12" t="str">
        <f>IF('ASS END SYNC'!C609="SHOW",FIND(",",'ASS END SYNC'!E609,1),"")</f>
        <v/>
      </c>
      <c r="P609" s="12" t="str">
        <f>IF('ASS END SYNC'!C609="SHOW",FIND(",",'ASS END SYNC'!E609,O609+1),"")</f>
        <v/>
      </c>
      <c r="Q609" s="12" t="str">
        <f>IF('ASS END SYNC'!C609="SHOW",FIND(",",'ASS END SYNC'!E609,P609+1),"")</f>
        <v/>
      </c>
      <c r="R609" s="13" t="str">
        <f>IF('ASS END SYNC'!C609="SHOW",FIND(",,",'ASS END SYNC'!E609,1),"")</f>
        <v/>
      </c>
      <c r="S609" s="13" t="str">
        <f>IF('ASS END SYNC'!C609="SHOW",FIND(",,",'ASS END SYNC'!E609,R609+1),"")</f>
        <v/>
      </c>
      <c r="T609" s="11" t="str">
        <f>IF('ASS END SYNC'!C609="SHOW",LEFT('ASS END SYNC'!E609,O609),"")</f>
        <v/>
      </c>
      <c r="U609" s="12" t="str">
        <f>IF('ASS END SYNC'!C609="SHOW",MID('ASS END SYNC'!E609,O609+1,P609-O609-1),"")</f>
        <v/>
      </c>
      <c r="V609" s="12" t="str">
        <f>IF(AND('ASS END SYNC'!C609="SHOW",'ASS END SYNC'!C610="SHOW"),U610,IF(AND('ASS END SYNC'!C609="SHOW",'ASS END SYNC'!C610&lt;&gt;"SHOW"),MID('ASS END SYNC'!E609,O609+1,P609-O609-1),""))</f>
        <v/>
      </c>
      <c r="W609" s="11" t="str">
        <f>IF('ASS END SYNC'!C609="SHOW",MID('ASS END SYNC'!E609,Q609+1,S609-Q609+1),"")</f>
        <v/>
      </c>
      <c r="X609" s="11" t="str">
        <f>IF('ASS END SYNC'!C609="SHOW",MID('ASS END SYNC'!E609,S609+2,1000),"")</f>
        <v/>
      </c>
      <c r="Z609" s="12"/>
    </row>
    <row r="610" spans="1:26" x14ac:dyDescent="0.25">
      <c r="A610" s="14">
        <v>607</v>
      </c>
      <c r="B610" s="12" t="str">
        <f>IF('ASS START SYNC'!C610="SHOW",FIND(",",'ASS START SYNC'!E610,1),"")</f>
        <v/>
      </c>
      <c r="C610" s="12" t="str">
        <f>IF('ASS START SYNC'!C610="SHOW",FIND(",",'ASS START SYNC'!E610,B610+1),"")</f>
        <v/>
      </c>
      <c r="D610" s="12" t="str">
        <f>IF('ASS START SYNC'!C610="SHOW",FIND(",",'ASS START SYNC'!E610,C610+1),"")</f>
        <v/>
      </c>
      <c r="E610" s="13" t="str">
        <f>IF('ASS START SYNC'!C610="SHOW",FIND(",,",'ASS START SYNC'!E610,1),"")</f>
        <v/>
      </c>
      <c r="F610" s="13" t="str">
        <f>IF('ASS START SYNC'!C610="SHOW",FIND(",,",'ASS START SYNC'!E610,E610+1),"")</f>
        <v/>
      </c>
      <c r="G610" s="11" t="str">
        <f>IF('ASS START SYNC'!C610="SHOW",LEFT('ASS START SYNC'!E610,B610),"")</f>
        <v/>
      </c>
      <c r="H610" s="12" t="str">
        <f>IF(AND('ASS START SYNC'!C610="SHOW",COUNTA('ASS START SYNC'!$E$4:'ASS START SYNC'!E609)=0),MID('ASS START SYNC'!E610,B610+1,C610-B610-1),IF(AND('ASS START SYNC'!C610="SHOW",COUNTA('ASS START SYNC'!$E$4:'ASS START SYNC'!E609)&lt;&gt;0),I609,""))</f>
        <v/>
      </c>
      <c r="I610" s="12" t="str">
        <f>IF('ASS START SYNC'!C610="SHOW",MID('ASS START SYNC'!E610,C610+1,D610-C610-1),I609)</f>
        <v/>
      </c>
      <c r="J610" s="11" t="str">
        <f>IF('ASS START SYNC'!C610="SHOW",MID('ASS START SYNC'!E610,D610+1,F610-D610+1),"")</f>
        <v/>
      </c>
      <c r="K610" s="11" t="str">
        <f>IF('ASS START SYNC'!C610="SHOW",MID('ASS START SYNC'!E610,F610+2,1000),"")</f>
        <v/>
      </c>
      <c r="M610" s="12"/>
      <c r="N610" s="14">
        <v>607</v>
      </c>
      <c r="O610" s="12" t="str">
        <f>IF('ASS END SYNC'!C610="SHOW",FIND(",",'ASS END SYNC'!E610,1),"")</f>
        <v/>
      </c>
      <c r="P610" s="12" t="str">
        <f>IF('ASS END SYNC'!C610="SHOW",FIND(",",'ASS END SYNC'!E610,O610+1),"")</f>
        <v/>
      </c>
      <c r="Q610" s="12" t="str">
        <f>IF('ASS END SYNC'!C610="SHOW",FIND(",",'ASS END SYNC'!E610,P610+1),"")</f>
        <v/>
      </c>
      <c r="R610" s="13" t="str">
        <f>IF('ASS END SYNC'!C610="SHOW",FIND(",,",'ASS END SYNC'!E610,1),"")</f>
        <v/>
      </c>
      <c r="S610" s="13" t="str">
        <f>IF('ASS END SYNC'!C610="SHOW",FIND(",,",'ASS END SYNC'!E610,R610+1),"")</f>
        <v/>
      </c>
      <c r="T610" s="11" t="str">
        <f>IF('ASS END SYNC'!C610="SHOW",LEFT('ASS END SYNC'!E610,O610),"")</f>
        <v/>
      </c>
      <c r="U610" s="12" t="str">
        <f>IF('ASS END SYNC'!C610="SHOW",MID('ASS END SYNC'!E610,O610+1,P610-O610-1),"")</f>
        <v/>
      </c>
      <c r="V610" s="12" t="str">
        <f>IF(AND('ASS END SYNC'!C610="SHOW",'ASS END SYNC'!C611="SHOW"),U611,IF(AND('ASS END SYNC'!C610="SHOW",'ASS END SYNC'!C611&lt;&gt;"SHOW"),MID('ASS END SYNC'!E610,O610+1,P610-O610-1),""))</f>
        <v/>
      </c>
      <c r="W610" s="11" t="str">
        <f>IF('ASS END SYNC'!C610="SHOW",MID('ASS END SYNC'!E610,Q610+1,S610-Q610+1),"")</f>
        <v/>
      </c>
      <c r="X610" s="11" t="str">
        <f>IF('ASS END SYNC'!C610="SHOW",MID('ASS END SYNC'!E610,S610+2,1000),"")</f>
        <v/>
      </c>
      <c r="Z610" s="12"/>
    </row>
    <row r="611" spans="1:26" x14ac:dyDescent="0.25">
      <c r="A611" s="14">
        <v>608</v>
      </c>
      <c r="B611" s="12" t="str">
        <f>IF('ASS START SYNC'!C611="SHOW",FIND(",",'ASS START SYNC'!E611,1),"")</f>
        <v/>
      </c>
      <c r="C611" s="12" t="str">
        <f>IF('ASS START SYNC'!C611="SHOW",FIND(",",'ASS START SYNC'!E611,B611+1),"")</f>
        <v/>
      </c>
      <c r="D611" s="12" t="str">
        <f>IF('ASS START SYNC'!C611="SHOW",FIND(",",'ASS START SYNC'!E611,C611+1),"")</f>
        <v/>
      </c>
      <c r="E611" s="13" t="str">
        <f>IF('ASS START SYNC'!C611="SHOW",FIND(",,",'ASS START SYNC'!E611,1),"")</f>
        <v/>
      </c>
      <c r="F611" s="13" t="str">
        <f>IF('ASS START SYNC'!C611="SHOW",FIND(",,",'ASS START SYNC'!E611,E611+1),"")</f>
        <v/>
      </c>
      <c r="G611" s="11" t="str">
        <f>IF('ASS START SYNC'!C611="SHOW",LEFT('ASS START SYNC'!E611,B611),"")</f>
        <v/>
      </c>
      <c r="H611" s="12" t="str">
        <f>IF(AND('ASS START SYNC'!C611="SHOW",COUNTA('ASS START SYNC'!$E$4:'ASS START SYNC'!E610)=0),MID('ASS START SYNC'!E611,B611+1,C611-B611-1),IF(AND('ASS START SYNC'!C611="SHOW",COUNTA('ASS START SYNC'!$E$4:'ASS START SYNC'!E610)&lt;&gt;0),I610,""))</f>
        <v/>
      </c>
      <c r="I611" s="12" t="str">
        <f>IF('ASS START SYNC'!C611="SHOW",MID('ASS START SYNC'!E611,C611+1,D611-C611-1),I610)</f>
        <v/>
      </c>
      <c r="J611" s="11" t="str">
        <f>IF('ASS START SYNC'!C611="SHOW",MID('ASS START SYNC'!E611,D611+1,F611-D611+1),"")</f>
        <v/>
      </c>
      <c r="K611" s="11" t="str">
        <f>IF('ASS START SYNC'!C611="SHOW",MID('ASS START SYNC'!E611,F611+2,1000),"")</f>
        <v/>
      </c>
      <c r="M611" s="12"/>
      <c r="N611" s="14">
        <v>608</v>
      </c>
      <c r="O611" s="12" t="str">
        <f>IF('ASS END SYNC'!C611="SHOW",FIND(",",'ASS END SYNC'!E611,1),"")</f>
        <v/>
      </c>
      <c r="P611" s="12" t="str">
        <f>IF('ASS END SYNC'!C611="SHOW",FIND(",",'ASS END SYNC'!E611,O611+1),"")</f>
        <v/>
      </c>
      <c r="Q611" s="12" t="str">
        <f>IF('ASS END SYNC'!C611="SHOW",FIND(",",'ASS END SYNC'!E611,P611+1),"")</f>
        <v/>
      </c>
      <c r="R611" s="13" t="str">
        <f>IF('ASS END SYNC'!C611="SHOW",FIND(",,",'ASS END SYNC'!E611,1),"")</f>
        <v/>
      </c>
      <c r="S611" s="13" t="str">
        <f>IF('ASS END SYNC'!C611="SHOW",FIND(",,",'ASS END SYNC'!E611,R611+1),"")</f>
        <v/>
      </c>
      <c r="T611" s="11" t="str">
        <f>IF('ASS END SYNC'!C611="SHOW",LEFT('ASS END SYNC'!E611,O611),"")</f>
        <v/>
      </c>
      <c r="U611" s="12" t="str">
        <f>IF('ASS END SYNC'!C611="SHOW",MID('ASS END SYNC'!E611,O611+1,P611-O611-1),"")</f>
        <v/>
      </c>
      <c r="V611" s="12" t="str">
        <f>IF(AND('ASS END SYNC'!C611="SHOW",'ASS END SYNC'!C612="SHOW"),U612,IF(AND('ASS END SYNC'!C611="SHOW",'ASS END SYNC'!C612&lt;&gt;"SHOW"),MID('ASS END SYNC'!E611,O611+1,P611-O611-1),""))</f>
        <v/>
      </c>
      <c r="W611" s="11" t="str">
        <f>IF('ASS END SYNC'!C611="SHOW",MID('ASS END SYNC'!E611,Q611+1,S611-Q611+1),"")</f>
        <v/>
      </c>
      <c r="X611" s="11" t="str">
        <f>IF('ASS END SYNC'!C611="SHOW",MID('ASS END SYNC'!E611,S611+2,1000),"")</f>
        <v/>
      </c>
      <c r="Z611" s="12"/>
    </row>
    <row r="612" spans="1:26" x14ac:dyDescent="0.25">
      <c r="A612" s="14">
        <v>609</v>
      </c>
      <c r="B612" s="12" t="str">
        <f>IF('ASS START SYNC'!C612="SHOW",FIND(",",'ASS START SYNC'!E612,1),"")</f>
        <v/>
      </c>
      <c r="C612" s="12" t="str">
        <f>IF('ASS START SYNC'!C612="SHOW",FIND(",",'ASS START SYNC'!E612,B612+1),"")</f>
        <v/>
      </c>
      <c r="D612" s="12" t="str">
        <f>IF('ASS START SYNC'!C612="SHOW",FIND(",",'ASS START SYNC'!E612,C612+1),"")</f>
        <v/>
      </c>
      <c r="E612" s="13" t="str">
        <f>IF('ASS START SYNC'!C612="SHOW",FIND(",,",'ASS START SYNC'!E612,1),"")</f>
        <v/>
      </c>
      <c r="F612" s="13" t="str">
        <f>IF('ASS START SYNC'!C612="SHOW",FIND(",,",'ASS START SYNC'!E612,E612+1),"")</f>
        <v/>
      </c>
      <c r="G612" s="11" t="str">
        <f>IF('ASS START SYNC'!C612="SHOW",LEFT('ASS START SYNC'!E612,B612),"")</f>
        <v/>
      </c>
      <c r="H612" s="12" t="str">
        <f>IF(AND('ASS START SYNC'!C612="SHOW",COUNTA('ASS START SYNC'!$E$4:'ASS START SYNC'!E611)=0),MID('ASS START SYNC'!E612,B612+1,C612-B612-1),IF(AND('ASS START SYNC'!C612="SHOW",COUNTA('ASS START SYNC'!$E$4:'ASS START SYNC'!E611)&lt;&gt;0),I611,""))</f>
        <v/>
      </c>
      <c r="I612" s="12" t="str">
        <f>IF('ASS START SYNC'!C612="SHOW",MID('ASS START SYNC'!E612,C612+1,D612-C612-1),I611)</f>
        <v/>
      </c>
      <c r="J612" s="11" t="str">
        <f>IF('ASS START SYNC'!C612="SHOW",MID('ASS START SYNC'!E612,D612+1,F612-D612+1),"")</f>
        <v/>
      </c>
      <c r="K612" s="11" t="str">
        <f>IF('ASS START SYNC'!C612="SHOW",MID('ASS START SYNC'!E612,F612+2,1000),"")</f>
        <v/>
      </c>
      <c r="M612" s="12"/>
      <c r="N612" s="14">
        <v>609</v>
      </c>
      <c r="O612" s="12" t="str">
        <f>IF('ASS END SYNC'!C612="SHOW",FIND(",",'ASS END SYNC'!E612,1),"")</f>
        <v/>
      </c>
      <c r="P612" s="12" t="str">
        <f>IF('ASS END SYNC'!C612="SHOW",FIND(",",'ASS END SYNC'!E612,O612+1),"")</f>
        <v/>
      </c>
      <c r="Q612" s="12" t="str">
        <f>IF('ASS END SYNC'!C612="SHOW",FIND(",",'ASS END SYNC'!E612,P612+1),"")</f>
        <v/>
      </c>
      <c r="R612" s="13" t="str">
        <f>IF('ASS END SYNC'!C612="SHOW",FIND(",,",'ASS END SYNC'!E612,1),"")</f>
        <v/>
      </c>
      <c r="S612" s="13" t="str">
        <f>IF('ASS END SYNC'!C612="SHOW",FIND(",,",'ASS END SYNC'!E612,R612+1),"")</f>
        <v/>
      </c>
      <c r="T612" s="11" t="str">
        <f>IF('ASS END SYNC'!C612="SHOW",LEFT('ASS END SYNC'!E612,O612),"")</f>
        <v/>
      </c>
      <c r="U612" s="12" t="str">
        <f>IF('ASS END SYNC'!C612="SHOW",MID('ASS END SYNC'!E612,O612+1,P612-O612-1),"")</f>
        <v/>
      </c>
      <c r="V612" s="12" t="str">
        <f>IF(AND('ASS END SYNC'!C612="SHOW",'ASS END SYNC'!C613="SHOW"),U613,IF(AND('ASS END SYNC'!C612="SHOW",'ASS END SYNC'!C613&lt;&gt;"SHOW"),MID('ASS END SYNC'!E612,O612+1,P612-O612-1),""))</f>
        <v/>
      </c>
      <c r="W612" s="11" t="str">
        <f>IF('ASS END SYNC'!C612="SHOW",MID('ASS END SYNC'!E612,Q612+1,S612-Q612+1),"")</f>
        <v/>
      </c>
      <c r="X612" s="11" t="str">
        <f>IF('ASS END SYNC'!C612="SHOW",MID('ASS END SYNC'!E612,S612+2,1000),"")</f>
        <v/>
      </c>
      <c r="Z612" s="12"/>
    </row>
    <row r="613" spans="1:26" x14ac:dyDescent="0.25">
      <c r="A613" s="14">
        <v>610</v>
      </c>
      <c r="B613" s="12" t="str">
        <f>IF('ASS START SYNC'!C613="SHOW",FIND(",",'ASS START SYNC'!E613,1),"")</f>
        <v/>
      </c>
      <c r="C613" s="12" t="str">
        <f>IF('ASS START SYNC'!C613="SHOW",FIND(",",'ASS START SYNC'!E613,B613+1),"")</f>
        <v/>
      </c>
      <c r="D613" s="12" t="str">
        <f>IF('ASS START SYNC'!C613="SHOW",FIND(",",'ASS START SYNC'!E613,C613+1),"")</f>
        <v/>
      </c>
      <c r="E613" s="13" t="str">
        <f>IF('ASS START SYNC'!C613="SHOW",FIND(",,",'ASS START SYNC'!E613,1),"")</f>
        <v/>
      </c>
      <c r="F613" s="13" t="str">
        <f>IF('ASS START SYNC'!C613="SHOW",FIND(",,",'ASS START SYNC'!E613,E613+1),"")</f>
        <v/>
      </c>
      <c r="G613" s="11" t="str">
        <f>IF('ASS START SYNC'!C613="SHOW",LEFT('ASS START SYNC'!E613,B613),"")</f>
        <v/>
      </c>
      <c r="H613" s="12" t="str">
        <f>IF(AND('ASS START SYNC'!C613="SHOW",COUNTA('ASS START SYNC'!$E$4:'ASS START SYNC'!E612)=0),MID('ASS START SYNC'!E613,B613+1,C613-B613-1),IF(AND('ASS START SYNC'!C613="SHOW",COUNTA('ASS START SYNC'!$E$4:'ASS START SYNC'!E612)&lt;&gt;0),I612,""))</f>
        <v/>
      </c>
      <c r="I613" s="12" t="str">
        <f>IF('ASS START SYNC'!C613="SHOW",MID('ASS START SYNC'!E613,C613+1,D613-C613-1),I612)</f>
        <v/>
      </c>
      <c r="J613" s="11" t="str">
        <f>IF('ASS START SYNC'!C613="SHOW",MID('ASS START SYNC'!E613,D613+1,F613-D613+1),"")</f>
        <v/>
      </c>
      <c r="K613" s="11" t="str">
        <f>IF('ASS START SYNC'!C613="SHOW",MID('ASS START SYNC'!E613,F613+2,1000),"")</f>
        <v/>
      </c>
      <c r="M613" s="12"/>
      <c r="N613" s="14">
        <v>610</v>
      </c>
      <c r="O613" s="12" t="str">
        <f>IF('ASS END SYNC'!C613="SHOW",FIND(",",'ASS END SYNC'!E613,1),"")</f>
        <v/>
      </c>
      <c r="P613" s="12" t="str">
        <f>IF('ASS END SYNC'!C613="SHOW",FIND(",",'ASS END SYNC'!E613,O613+1),"")</f>
        <v/>
      </c>
      <c r="Q613" s="12" t="str">
        <f>IF('ASS END SYNC'!C613="SHOW",FIND(",",'ASS END SYNC'!E613,P613+1),"")</f>
        <v/>
      </c>
      <c r="R613" s="13" t="str">
        <f>IF('ASS END SYNC'!C613="SHOW",FIND(",,",'ASS END SYNC'!E613,1),"")</f>
        <v/>
      </c>
      <c r="S613" s="13" t="str">
        <f>IF('ASS END SYNC'!C613="SHOW",FIND(",,",'ASS END SYNC'!E613,R613+1),"")</f>
        <v/>
      </c>
      <c r="T613" s="11" t="str">
        <f>IF('ASS END SYNC'!C613="SHOW",LEFT('ASS END SYNC'!E613,O613),"")</f>
        <v/>
      </c>
      <c r="U613" s="12" t="str">
        <f>IF('ASS END SYNC'!C613="SHOW",MID('ASS END SYNC'!E613,O613+1,P613-O613-1),"")</f>
        <v/>
      </c>
      <c r="V613" s="12" t="str">
        <f>IF(AND('ASS END SYNC'!C613="SHOW",'ASS END SYNC'!C614="SHOW"),U614,IF(AND('ASS END SYNC'!C613="SHOW",'ASS END SYNC'!C614&lt;&gt;"SHOW"),MID('ASS END SYNC'!E613,O613+1,P613-O613-1),""))</f>
        <v/>
      </c>
      <c r="W613" s="11" t="str">
        <f>IF('ASS END SYNC'!C613="SHOW",MID('ASS END SYNC'!E613,Q613+1,S613-Q613+1),"")</f>
        <v/>
      </c>
      <c r="X613" s="11" t="str">
        <f>IF('ASS END SYNC'!C613="SHOW",MID('ASS END SYNC'!E613,S613+2,1000),"")</f>
        <v/>
      </c>
      <c r="Z613" s="12"/>
    </row>
    <row r="614" spans="1:26" x14ac:dyDescent="0.25">
      <c r="A614" s="14">
        <v>611</v>
      </c>
      <c r="B614" s="12" t="str">
        <f>IF('ASS START SYNC'!C614="SHOW",FIND(",",'ASS START SYNC'!E614,1),"")</f>
        <v/>
      </c>
      <c r="C614" s="12" t="str">
        <f>IF('ASS START SYNC'!C614="SHOW",FIND(",",'ASS START SYNC'!E614,B614+1),"")</f>
        <v/>
      </c>
      <c r="D614" s="12" t="str">
        <f>IF('ASS START SYNC'!C614="SHOW",FIND(",",'ASS START SYNC'!E614,C614+1),"")</f>
        <v/>
      </c>
      <c r="E614" s="13" t="str">
        <f>IF('ASS START SYNC'!C614="SHOW",FIND(",,",'ASS START SYNC'!E614,1),"")</f>
        <v/>
      </c>
      <c r="F614" s="13" t="str">
        <f>IF('ASS START SYNC'!C614="SHOW",FIND(",,",'ASS START SYNC'!E614,E614+1),"")</f>
        <v/>
      </c>
      <c r="G614" s="11" t="str">
        <f>IF('ASS START SYNC'!C614="SHOW",LEFT('ASS START SYNC'!E614,B614),"")</f>
        <v/>
      </c>
      <c r="H614" s="12" t="str">
        <f>IF(AND('ASS START SYNC'!C614="SHOW",COUNTA('ASS START SYNC'!$E$4:'ASS START SYNC'!E613)=0),MID('ASS START SYNC'!E614,B614+1,C614-B614-1),IF(AND('ASS START SYNC'!C614="SHOW",COUNTA('ASS START SYNC'!$E$4:'ASS START SYNC'!E613)&lt;&gt;0),I613,""))</f>
        <v/>
      </c>
      <c r="I614" s="12" t="str">
        <f>IF('ASS START SYNC'!C614="SHOW",MID('ASS START SYNC'!E614,C614+1,D614-C614-1),I613)</f>
        <v/>
      </c>
      <c r="J614" s="11" t="str">
        <f>IF('ASS START SYNC'!C614="SHOW",MID('ASS START SYNC'!E614,D614+1,F614-D614+1),"")</f>
        <v/>
      </c>
      <c r="K614" s="11" t="str">
        <f>IF('ASS START SYNC'!C614="SHOW",MID('ASS START SYNC'!E614,F614+2,1000),"")</f>
        <v/>
      </c>
      <c r="M614" s="12"/>
      <c r="N614" s="14">
        <v>611</v>
      </c>
      <c r="O614" s="12" t="str">
        <f>IF('ASS END SYNC'!C614="SHOW",FIND(",",'ASS END SYNC'!E614,1),"")</f>
        <v/>
      </c>
      <c r="P614" s="12" t="str">
        <f>IF('ASS END SYNC'!C614="SHOW",FIND(",",'ASS END SYNC'!E614,O614+1),"")</f>
        <v/>
      </c>
      <c r="Q614" s="12" t="str">
        <f>IF('ASS END SYNC'!C614="SHOW",FIND(",",'ASS END SYNC'!E614,P614+1),"")</f>
        <v/>
      </c>
      <c r="R614" s="13" t="str">
        <f>IF('ASS END SYNC'!C614="SHOW",FIND(",,",'ASS END SYNC'!E614,1),"")</f>
        <v/>
      </c>
      <c r="S614" s="13" t="str">
        <f>IF('ASS END SYNC'!C614="SHOW",FIND(",,",'ASS END SYNC'!E614,R614+1),"")</f>
        <v/>
      </c>
      <c r="T614" s="11" t="str">
        <f>IF('ASS END SYNC'!C614="SHOW",LEFT('ASS END SYNC'!E614,O614),"")</f>
        <v/>
      </c>
      <c r="U614" s="12" t="str">
        <f>IF('ASS END SYNC'!C614="SHOW",MID('ASS END SYNC'!E614,O614+1,P614-O614-1),"")</f>
        <v/>
      </c>
      <c r="V614" s="12" t="str">
        <f>IF(AND('ASS END SYNC'!C614="SHOW",'ASS END SYNC'!C615="SHOW"),U615,IF(AND('ASS END SYNC'!C614="SHOW",'ASS END SYNC'!C615&lt;&gt;"SHOW"),MID('ASS END SYNC'!E614,O614+1,P614-O614-1),""))</f>
        <v/>
      </c>
      <c r="W614" s="11" t="str">
        <f>IF('ASS END SYNC'!C614="SHOW",MID('ASS END SYNC'!E614,Q614+1,S614-Q614+1),"")</f>
        <v/>
      </c>
      <c r="X614" s="11" t="str">
        <f>IF('ASS END SYNC'!C614="SHOW",MID('ASS END SYNC'!E614,S614+2,1000),"")</f>
        <v/>
      </c>
      <c r="Z614" s="12"/>
    </row>
    <row r="615" spans="1:26" x14ac:dyDescent="0.25">
      <c r="A615" s="14">
        <v>612</v>
      </c>
      <c r="B615" s="12" t="str">
        <f>IF('ASS START SYNC'!C615="SHOW",FIND(",",'ASS START SYNC'!E615,1),"")</f>
        <v/>
      </c>
      <c r="C615" s="12" t="str">
        <f>IF('ASS START SYNC'!C615="SHOW",FIND(",",'ASS START SYNC'!E615,B615+1),"")</f>
        <v/>
      </c>
      <c r="D615" s="12" t="str">
        <f>IF('ASS START SYNC'!C615="SHOW",FIND(",",'ASS START SYNC'!E615,C615+1),"")</f>
        <v/>
      </c>
      <c r="E615" s="13" t="str">
        <f>IF('ASS START SYNC'!C615="SHOW",FIND(",,",'ASS START SYNC'!E615,1),"")</f>
        <v/>
      </c>
      <c r="F615" s="13" t="str">
        <f>IF('ASS START SYNC'!C615="SHOW",FIND(",,",'ASS START SYNC'!E615,E615+1),"")</f>
        <v/>
      </c>
      <c r="G615" s="11" t="str">
        <f>IF('ASS START SYNC'!C615="SHOW",LEFT('ASS START SYNC'!E615,B615),"")</f>
        <v/>
      </c>
      <c r="H615" s="12" t="str">
        <f>IF(AND('ASS START SYNC'!C615="SHOW",COUNTA('ASS START SYNC'!$E$4:'ASS START SYNC'!E614)=0),MID('ASS START SYNC'!E615,B615+1,C615-B615-1),IF(AND('ASS START SYNC'!C615="SHOW",COUNTA('ASS START SYNC'!$E$4:'ASS START SYNC'!E614)&lt;&gt;0),I614,""))</f>
        <v/>
      </c>
      <c r="I615" s="12" t="str">
        <f>IF('ASS START SYNC'!C615="SHOW",MID('ASS START SYNC'!E615,C615+1,D615-C615-1),I614)</f>
        <v/>
      </c>
      <c r="J615" s="11" t="str">
        <f>IF('ASS START SYNC'!C615="SHOW",MID('ASS START SYNC'!E615,D615+1,F615-D615+1),"")</f>
        <v/>
      </c>
      <c r="K615" s="11" t="str">
        <f>IF('ASS START SYNC'!C615="SHOW",MID('ASS START SYNC'!E615,F615+2,1000),"")</f>
        <v/>
      </c>
      <c r="M615" s="12"/>
      <c r="N615" s="14">
        <v>612</v>
      </c>
      <c r="O615" s="12" t="str">
        <f>IF('ASS END SYNC'!C615="SHOW",FIND(",",'ASS END SYNC'!E615,1),"")</f>
        <v/>
      </c>
      <c r="P615" s="12" t="str">
        <f>IF('ASS END SYNC'!C615="SHOW",FIND(",",'ASS END SYNC'!E615,O615+1),"")</f>
        <v/>
      </c>
      <c r="Q615" s="12" t="str">
        <f>IF('ASS END SYNC'!C615="SHOW",FIND(",",'ASS END SYNC'!E615,P615+1),"")</f>
        <v/>
      </c>
      <c r="R615" s="13" t="str">
        <f>IF('ASS END SYNC'!C615="SHOW",FIND(",,",'ASS END SYNC'!E615,1),"")</f>
        <v/>
      </c>
      <c r="S615" s="13" t="str">
        <f>IF('ASS END SYNC'!C615="SHOW",FIND(",,",'ASS END SYNC'!E615,R615+1),"")</f>
        <v/>
      </c>
      <c r="T615" s="11" t="str">
        <f>IF('ASS END SYNC'!C615="SHOW",LEFT('ASS END SYNC'!E615,O615),"")</f>
        <v/>
      </c>
      <c r="U615" s="12" t="str">
        <f>IF('ASS END SYNC'!C615="SHOW",MID('ASS END SYNC'!E615,O615+1,P615-O615-1),"")</f>
        <v/>
      </c>
      <c r="V615" s="12" t="str">
        <f>IF(AND('ASS END SYNC'!C615="SHOW",'ASS END SYNC'!C616="SHOW"),U616,IF(AND('ASS END SYNC'!C615="SHOW",'ASS END SYNC'!C616&lt;&gt;"SHOW"),MID('ASS END SYNC'!E615,O615+1,P615-O615-1),""))</f>
        <v/>
      </c>
      <c r="W615" s="11" t="str">
        <f>IF('ASS END SYNC'!C615="SHOW",MID('ASS END SYNC'!E615,Q615+1,S615-Q615+1),"")</f>
        <v/>
      </c>
      <c r="X615" s="11" t="str">
        <f>IF('ASS END SYNC'!C615="SHOW",MID('ASS END SYNC'!E615,S615+2,1000),"")</f>
        <v/>
      </c>
      <c r="Z615" s="12"/>
    </row>
    <row r="616" spans="1:26" x14ac:dyDescent="0.25">
      <c r="A616" s="14">
        <v>613</v>
      </c>
      <c r="B616" s="12" t="str">
        <f>IF('ASS START SYNC'!C616="SHOW",FIND(",",'ASS START SYNC'!E616,1),"")</f>
        <v/>
      </c>
      <c r="C616" s="12" t="str">
        <f>IF('ASS START SYNC'!C616="SHOW",FIND(",",'ASS START SYNC'!E616,B616+1),"")</f>
        <v/>
      </c>
      <c r="D616" s="12" t="str">
        <f>IF('ASS START SYNC'!C616="SHOW",FIND(",",'ASS START SYNC'!E616,C616+1),"")</f>
        <v/>
      </c>
      <c r="E616" s="13" t="str">
        <f>IF('ASS START SYNC'!C616="SHOW",FIND(",,",'ASS START SYNC'!E616,1),"")</f>
        <v/>
      </c>
      <c r="F616" s="13" t="str">
        <f>IF('ASS START SYNC'!C616="SHOW",FIND(",,",'ASS START SYNC'!E616,E616+1),"")</f>
        <v/>
      </c>
      <c r="G616" s="11" t="str">
        <f>IF('ASS START SYNC'!C616="SHOW",LEFT('ASS START SYNC'!E616,B616),"")</f>
        <v/>
      </c>
      <c r="H616" s="12" t="str">
        <f>IF(AND('ASS START SYNC'!C616="SHOW",COUNTA('ASS START SYNC'!$E$4:'ASS START SYNC'!E615)=0),MID('ASS START SYNC'!E616,B616+1,C616-B616-1),IF(AND('ASS START SYNC'!C616="SHOW",COUNTA('ASS START SYNC'!$E$4:'ASS START SYNC'!E615)&lt;&gt;0),I615,""))</f>
        <v/>
      </c>
      <c r="I616" s="12" t="str">
        <f>IF('ASS START SYNC'!C616="SHOW",MID('ASS START SYNC'!E616,C616+1,D616-C616-1),I615)</f>
        <v/>
      </c>
      <c r="J616" s="11" t="str">
        <f>IF('ASS START SYNC'!C616="SHOW",MID('ASS START SYNC'!E616,D616+1,F616-D616+1),"")</f>
        <v/>
      </c>
      <c r="K616" s="11" t="str">
        <f>IF('ASS START SYNC'!C616="SHOW",MID('ASS START SYNC'!E616,F616+2,1000),"")</f>
        <v/>
      </c>
      <c r="M616" s="12"/>
      <c r="N616" s="14">
        <v>613</v>
      </c>
      <c r="O616" s="12" t="str">
        <f>IF('ASS END SYNC'!C616="SHOW",FIND(",",'ASS END SYNC'!E616,1),"")</f>
        <v/>
      </c>
      <c r="P616" s="12" t="str">
        <f>IF('ASS END SYNC'!C616="SHOW",FIND(",",'ASS END SYNC'!E616,O616+1),"")</f>
        <v/>
      </c>
      <c r="Q616" s="12" t="str">
        <f>IF('ASS END SYNC'!C616="SHOW",FIND(",",'ASS END SYNC'!E616,P616+1),"")</f>
        <v/>
      </c>
      <c r="R616" s="13" t="str">
        <f>IF('ASS END SYNC'!C616="SHOW",FIND(",,",'ASS END SYNC'!E616,1),"")</f>
        <v/>
      </c>
      <c r="S616" s="13" t="str">
        <f>IF('ASS END SYNC'!C616="SHOW",FIND(",,",'ASS END SYNC'!E616,R616+1),"")</f>
        <v/>
      </c>
      <c r="T616" s="11" t="str">
        <f>IF('ASS END SYNC'!C616="SHOW",LEFT('ASS END SYNC'!E616,O616),"")</f>
        <v/>
      </c>
      <c r="U616" s="12" t="str">
        <f>IF('ASS END SYNC'!C616="SHOW",MID('ASS END SYNC'!E616,O616+1,P616-O616-1),"")</f>
        <v/>
      </c>
      <c r="V616" s="12" t="str">
        <f>IF(AND('ASS END SYNC'!C616="SHOW",'ASS END SYNC'!C617="SHOW"),U617,IF(AND('ASS END SYNC'!C616="SHOW",'ASS END SYNC'!C617&lt;&gt;"SHOW"),MID('ASS END SYNC'!E616,O616+1,P616-O616-1),""))</f>
        <v/>
      </c>
      <c r="W616" s="11" t="str">
        <f>IF('ASS END SYNC'!C616="SHOW",MID('ASS END SYNC'!E616,Q616+1,S616-Q616+1),"")</f>
        <v/>
      </c>
      <c r="X616" s="11" t="str">
        <f>IF('ASS END SYNC'!C616="SHOW",MID('ASS END SYNC'!E616,S616+2,1000),"")</f>
        <v/>
      </c>
      <c r="Z616" s="12"/>
    </row>
    <row r="617" spans="1:26" x14ac:dyDescent="0.25">
      <c r="A617" s="14">
        <v>614</v>
      </c>
      <c r="B617" s="12" t="str">
        <f>IF('ASS START SYNC'!C617="SHOW",FIND(",",'ASS START SYNC'!E617,1),"")</f>
        <v/>
      </c>
      <c r="C617" s="12" t="str">
        <f>IF('ASS START SYNC'!C617="SHOW",FIND(",",'ASS START SYNC'!E617,B617+1),"")</f>
        <v/>
      </c>
      <c r="D617" s="12" t="str">
        <f>IF('ASS START SYNC'!C617="SHOW",FIND(",",'ASS START SYNC'!E617,C617+1),"")</f>
        <v/>
      </c>
      <c r="E617" s="13" t="str">
        <f>IF('ASS START SYNC'!C617="SHOW",FIND(",,",'ASS START SYNC'!E617,1),"")</f>
        <v/>
      </c>
      <c r="F617" s="13" t="str">
        <f>IF('ASS START SYNC'!C617="SHOW",FIND(",,",'ASS START SYNC'!E617,E617+1),"")</f>
        <v/>
      </c>
      <c r="G617" s="11" t="str">
        <f>IF('ASS START SYNC'!C617="SHOW",LEFT('ASS START SYNC'!E617,B617),"")</f>
        <v/>
      </c>
      <c r="H617" s="12" t="str">
        <f>IF(AND('ASS START SYNC'!C617="SHOW",COUNTA('ASS START SYNC'!$E$4:'ASS START SYNC'!E616)=0),MID('ASS START SYNC'!E617,B617+1,C617-B617-1),IF(AND('ASS START SYNC'!C617="SHOW",COUNTA('ASS START SYNC'!$E$4:'ASS START SYNC'!E616)&lt;&gt;0),I616,""))</f>
        <v/>
      </c>
      <c r="I617" s="12" t="str">
        <f>IF('ASS START SYNC'!C617="SHOW",MID('ASS START SYNC'!E617,C617+1,D617-C617-1),I616)</f>
        <v/>
      </c>
      <c r="J617" s="11" t="str">
        <f>IF('ASS START SYNC'!C617="SHOW",MID('ASS START SYNC'!E617,D617+1,F617-D617+1),"")</f>
        <v/>
      </c>
      <c r="K617" s="11" t="str">
        <f>IF('ASS START SYNC'!C617="SHOW",MID('ASS START SYNC'!E617,F617+2,1000),"")</f>
        <v/>
      </c>
      <c r="M617" s="12"/>
      <c r="N617" s="14">
        <v>614</v>
      </c>
      <c r="O617" s="12" t="str">
        <f>IF('ASS END SYNC'!C617="SHOW",FIND(",",'ASS END SYNC'!E617,1),"")</f>
        <v/>
      </c>
      <c r="P617" s="12" t="str">
        <f>IF('ASS END SYNC'!C617="SHOW",FIND(",",'ASS END SYNC'!E617,O617+1),"")</f>
        <v/>
      </c>
      <c r="Q617" s="12" t="str">
        <f>IF('ASS END SYNC'!C617="SHOW",FIND(",",'ASS END SYNC'!E617,P617+1),"")</f>
        <v/>
      </c>
      <c r="R617" s="13" t="str">
        <f>IF('ASS END SYNC'!C617="SHOW",FIND(",,",'ASS END SYNC'!E617,1),"")</f>
        <v/>
      </c>
      <c r="S617" s="13" t="str">
        <f>IF('ASS END SYNC'!C617="SHOW",FIND(",,",'ASS END SYNC'!E617,R617+1),"")</f>
        <v/>
      </c>
      <c r="T617" s="11" t="str">
        <f>IF('ASS END SYNC'!C617="SHOW",LEFT('ASS END SYNC'!E617,O617),"")</f>
        <v/>
      </c>
      <c r="U617" s="12" t="str">
        <f>IF('ASS END SYNC'!C617="SHOW",MID('ASS END SYNC'!E617,O617+1,P617-O617-1),"")</f>
        <v/>
      </c>
      <c r="V617" s="12" t="str">
        <f>IF(AND('ASS END SYNC'!C617="SHOW",'ASS END SYNC'!C618="SHOW"),U618,IF(AND('ASS END SYNC'!C617="SHOW",'ASS END SYNC'!C618&lt;&gt;"SHOW"),MID('ASS END SYNC'!E617,O617+1,P617-O617-1),""))</f>
        <v/>
      </c>
      <c r="W617" s="11" t="str">
        <f>IF('ASS END SYNC'!C617="SHOW",MID('ASS END SYNC'!E617,Q617+1,S617-Q617+1),"")</f>
        <v/>
      </c>
      <c r="X617" s="11" t="str">
        <f>IF('ASS END SYNC'!C617="SHOW",MID('ASS END SYNC'!E617,S617+2,1000),"")</f>
        <v/>
      </c>
      <c r="Z617" s="12"/>
    </row>
    <row r="618" spans="1:26" x14ac:dyDescent="0.25">
      <c r="A618" s="14">
        <v>615</v>
      </c>
      <c r="B618" s="12" t="str">
        <f>IF('ASS START SYNC'!C618="SHOW",FIND(",",'ASS START SYNC'!E618,1),"")</f>
        <v/>
      </c>
      <c r="C618" s="12" t="str">
        <f>IF('ASS START SYNC'!C618="SHOW",FIND(",",'ASS START SYNC'!E618,B618+1),"")</f>
        <v/>
      </c>
      <c r="D618" s="12" t="str">
        <f>IF('ASS START SYNC'!C618="SHOW",FIND(",",'ASS START SYNC'!E618,C618+1),"")</f>
        <v/>
      </c>
      <c r="E618" s="13" t="str">
        <f>IF('ASS START SYNC'!C618="SHOW",FIND(",,",'ASS START SYNC'!E618,1),"")</f>
        <v/>
      </c>
      <c r="F618" s="13" t="str">
        <f>IF('ASS START SYNC'!C618="SHOW",FIND(",,",'ASS START SYNC'!E618,E618+1),"")</f>
        <v/>
      </c>
      <c r="G618" s="11" t="str">
        <f>IF('ASS START SYNC'!C618="SHOW",LEFT('ASS START SYNC'!E618,B618),"")</f>
        <v/>
      </c>
      <c r="H618" s="12" t="str">
        <f>IF(AND('ASS START SYNC'!C618="SHOW",COUNTA('ASS START SYNC'!$E$4:'ASS START SYNC'!E617)=0),MID('ASS START SYNC'!E618,B618+1,C618-B618-1),IF(AND('ASS START SYNC'!C618="SHOW",COUNTA('ASS START SYNC'!$E$4:'ASS START SYNC'!E617)&lt;&gt;0),I617,""))</f>
        <v/>
      </c>
      <c r="I618" s="12" t="str">
        <f>IF('ASS START SYNC'!C618="SHOW",MID('ASS START SYNC'!E618,C618+1,D618-C618-1),I617)</f>
        <v/>
      </c>
      <c r="J618" s="11" t="str">
        <f>IF('ASS START SYNC'!C618="SHOW",MID('ASS START SYNC'!E618,D618+1,F618-D618+1),"")</f>
        <v/>
      </c>
      <c r="K618" s="11" t="str">
        <f>IF('ASS START SYNC'!C618="SHOW",MID('ASS START SYNC'!E618,F618+2,1000),"")</f>
        <v/>
      </c>
      <c r="M618" s="12"/>
      <c r="N618" s="14">
        <v>615</v>
      </c>
      <c r="O618" s="12" t="str">
        <f>IF('ASS END SYNC'!C618="SHOW",FIND(",",'ASS END SYNC'!E618,1),"")</f>
        <v/>
      </c>
      <c r="P618" s="12" t="str">
        <f>IF('ASS END SYNC'!C618="SHOW",FIND(",",'ASS END SYNC'!E618,O618+1),"")</f>
        <v/>
      </c>
      <c r="Q618" s="12" t="str">
        <f>IF('ASS END SYNC'!C618="SHOW",FIND(",",'ASS END SYNC'!E618,P618+1),"")</f>
        <v/>
      </c>
      <c r="R618" s="13" t="str">
        <f>IF('ASS END SYNC'!C618="SHOW",FIND(",,",'ASS END SYNC'!E618,1),"")</f>
        <v/>
      </c>
      <c r="S618" s="13" t="str">
        <f>IF('ASS END SYNC'!C618="SHOW",FIND(",,",'ASS END SYNC'!E618,R618+1),"")</f>
        <v/>
      </c>
      <c r="T618" s="11" t="str">
        <f>IF('ASS END SYNC'!C618="SHOW",LEFT('ASS END SYNC'!E618,O618),"")</f>
        <v/>
      </c>
      <c r="U618" s="12" t="str">
        <f>IF('ASS END SYNC'!C618="SHOW",MID('ASS END SYNC'!E618,O618+1,P618-O618-1),"")</f>
        <v/>
      </c>
      <c r="V618" s="12" t="str">
        <f>IF(AND('ASS END SYNC'!C618="SHOW",'ASS END SYNC'!C619="SHOW"),U619,IF(AND('ASS END SYNC'!C618="SHOW",'ASS END SYNC'!C619&lt;&gt;"SHOW"),MID('ASS END SYNC'!E618,O618+1,P618-O618-1),""))</f>
        <v/>
      </c>
      <c r="W618" s="11" t="str">
        <f>IF('ASS END SYNC'!C618="SHOW",MID('ASS END SYNC'!E618,Q618+1,S618-Q618+1),"")</f>
        <v/>
      </c>
      <c r="X618" s="11" t="str">
        <f>IF('ASS END SYNC'!C618="SHOW",MID('ASS END SYNC'!E618,S618+2,1000),"")</f>
        <v/>
      </c>
      <c r="Z618" s="12"/>
    </row>
    <row r="619" spans="1:26" x14ac:dyDescent="0.25">
      <c r="A619" s="14">
        <v>616</v>
      </c>
      <c r="B619" s="12" t="str">
        <f>IF('ASS START SYNC'!C619="SHOW",FIND(",",'ASS START SYNC'!E619,1),"")</f>
        <v/>
      </c>
      <c r="C619" s="12" t="str">
        <f>IF('ASS START SYNC'!C619="SHOW",FIND(",",'ASS START SYNC'!E619,B619+1),"")</f>
        <v/>
      </c>
      <c r="D619" s="12" t="str">
        <f>IF('ASS START SYNC'!C619="SHOW",FIND(",",'ASS START SYNC'!E619,C619+1),"")</f>
        <v/>
      </c>
      <c r="E619" s="13" t="str">
        <f>IF('ASS START SYNC'!C619="SHOW",FIND(",,",'ASS START SYNC'!E619,1),"")</f>
        <v/>
      </c>
      <c r="F619" s="13" t="str">
        <f>IF('ASS START SYNC'!C619="SHOW",FIND(",,",'ASS START SYNC'!E619,E619+1),"")</f>
        <v/>
      </c>
      <c r="G619" s="11" t="str">
        <f>IF('ASS START SYNC'!C619="SHOW",LEFT('ASS START SYNC'!E619,B619),"")</f>
        <v/>
      </c>
      <c r="H619" s="12" t="str">
        <f>IF(AND('ASS START SYNC'!C619="SHOW",COUNTA('ASS START SYNC'!$E$4:'ASS START SYNC'!E618)=0),MID('ASS START SYNC'!E619,B619+1,C619-B619-1),IF(AND('ASS START SYNC'!C619="SHOW",COUNTA('ASS START SYNC'!$E$4:'ASS START SYNC'!E618)&lt;&gt;0),I618,""))</f>
        <v/>
      </c>
      <c r="I619" s="12" t="str">
        <f>IF('ASS START SYNC'!C619="SHOW",MID('ASS START SYNC'!E619,C619+1,D619-C619-1),I618)</f>
        <v/>
      </c>
      <c r="J619" s="11" t="str">
        <f>IF('ASS START SYNC'!C619="SHOW",MID('ASS START SYNC'!E619,D619+1,F619-D619+1),"")</f>
        <v/>
      </c>
      <c r="K619" s="11" t="str">
        <f>IF('ASS START SYNC'!C619="SHOW",MID('ASS START SYNC'!E619,F619+2,1000),"")</f>
        <v/>
      </c>
      <c r="M619" s="12"/>
      <c r="N619" s="14">
        <v>616</v>
      </c>
      <c r="O619" s="12" t="str">
        <f>IF('ASS END SYNC'!C619="SHOW",FIND(",",'ASS END SYNC'!E619,1),"")</f>
        <v/>
      </c>
      <c r="P619" s="12" t="str">
        <f>IF('ASS END SYNC'!C619="SHOW",FIND(",",'ASS END SYNC'!E619,O619+1),"")</f>
        <v/>
      </c>
      <c r="Q619" s="12" t="str">
        <f>IF('ASS END SYNC'!C619="SHOW",FIND(",",'ASS END SYNC'!E619,P619+1),"")</f>
        <v/>
      </c>
      <c r="R619" s="13" t="str">
        <f>IF('ASS END SYNC'!C619="SHOW",FIND(",,",'ASS END SYNC'!E619,1),"")</f>
        <v/>
      </c>
      <c r="S619" s="13" t="str">
        <f>IF('ASS END SYNC'!C619="SHOW",FIND(",,",'ASS END SYNC'!E619,R619+1),"")</f>
        <v/>
      </c>
      <c r="T619" s="11" t="str">
        <f>IF('ASS END SYNC'!C619="SHOW",LEFT('ASS END SYNC'!E619,O619),"")</f>
        <v/>
      </c>
      <c r="U619" s="12" t="str">
        <f>IF('ASS END SYNC'!C619="SHOW",MID('ASS END SYNC'!E619,O619+1,P619-O619-1),"")</f>
        <v/>
      </c>
      <c r="V619" s="12" t="str">
        <f>IF(AND('ASS END SYNC'!C619="SHOW",'ASS END SYNC'!C620="SHOW"),U620,IF(AND('ASS END SYNC'!C619="SHOW",'ASS END SYNC'!C620&lt;&gt;"SHOW"),MID('ASS END SYNC'!E619,O619+1,P619-O619-1),""))</f>
        <v/>
      </c>
      <c r="W619" s="11" t="str">
        <f>IF('ASS END SYNC'!C619="SHOW",MID('ASS END SYNC'!E619,Q619+1,S619-Q619+1),"")</f>
        <v/>
      </c>
      <c r="X619" s="11" t="str">
        <f>IF('ASS END SYNC'!C619="SHOW",MID('ASS END SYNC'!E619,S619+2,1000),"")</f>
        <v/>
      </c>
      <c r="Z619" s="12"/>
    </row>
    <row r="620" spans="1:26" x14ac:dyDescent="0.25">
      <c r="A620" s="14">
        <v>617</v>
      </c>
      <c r="B620" s="12" t="str">
        <f>IF('ASS START SYNC'!C620="SHOW",FIND(",",'ASS START SYNC'!E620,1),"")</f>
        <v/>
      </c>
      <c r="C620" s="12" t="str">
        <f>IF('ASS START SYNC'!C620="SHOW",FIND(",",'ASS START SYNC'!E620,B620+1),"")</f>
        <v/>
      </c>
      <c r="D620" s="12" t="str">
        <f>IF('ASS START SYNC'!C620="SHOW",FIND(",",'ASS START SYNC'!E620,C620+1),"")</f>
        <v/>
      </c>
      <c r="E620" s="13" t="str">
        <f>IF('ASS START SYNC'!C620="SHOW",FIND(",,",'ASS START SYNC'!E620,1),"")</f>
        <v/>
      </c>
      <c r="F620" s="13" t="str">
        <f>IF('ASS START SYNC'!C620="SHOW",FIND(",,",'ASS START SYNC'!E620,E620+1),"")</f>
        <v/>
      </c>
      <c r="G620" s="11" t="str">
        <f>IF('ASS START SYNC'!C620="SHOW",LEFT('ASS START SYNC'!E620,B620),"")</f>
        <v/>
      </c>
      <c r="H620" s="12" t="str">
        <f>IF(AND('ASS START SYNC'!C620="SHOW",COUNTA('ASS START SYNC'!$E$4:'ASS START SYNC'!E619)=0),MID('ASS START SYNC'!E620,B620+1,C620-B620-1),IF(AND('ASS START SYNC'!C620="SHOW",COUNTA('ASS START SYNC'!$E$4:'ASS START SYNC'!E619)&lt;&gt;0),I619,""))</f>
        <v/>
      </c>
      <c r="I620" s="12" t="str">
        <f>IF('ASS START SYNC'!C620="SHOW",MID('ASS START SYNC'!E620,C620+1,D620-C620-1),I619)</f>
        <v/>
      </c>
      <c r="J620" s="11" t="str">
        <f>IF('ASS START SYNC'!C620="SHOW",MID('ASS START SYNC'!E620,D620+1,F620-D620+1),"")</f>
        <v/>
      </c>
      <c r="K620" s="11" t="str">
        <f>IF('ASS START SYNC'!C620="SHOW",MID('ASS START SYNC'!E620,F620+2,1000),"")</f>
        <v/>
      </c>
      <c r="M620" s="12"/>
      <c r="N620" s="14">
        <v>617</v>
      </c>
      <c r="O620" s="12" t="str">
        <f>IF('ASS END SYNC'!C620="SHOW",FIND(",",'ASS END SYNC'!E620,1),"")</f>
        <v/>
      </c>
      <c r="P620" s="12" t="str">
        <f>IF('ASS END SYNC'!C620="SHOW",FIND(",",'ASS END SYNC'!E620,O620+1),"")</f>
        <v/>
      </c>
      <c r="Q620" s="12" t="str">
        <f>IF('ASS END SYNC'!C620="SHOW",FIND(",",'ASS END SYNC'!E620,P620+1),"")</f>
        <v/>
      </c>
      <c r="R620" s="13" t="str">
        <f>IF('ASS END SYNC'!C620="SHOW",FIND(",,",'ASS END SYNC'!E620,1),"")</f>
        <v/>
      </c>
      <c r="S620" s="13" t="str">
        <f>IF('ASS END SYNC'!C620="SHOW",FIND(",,",'ASS END SYNC'!E620,R620+1),"")</f>
        <v/>
      </c>
      <c r="T620" s="11" t="str">
        <f>IF('ASS END SYNC'!C620="SHOW",LEFT('ASS END SYNC'!E620,O620),"")</f>
        <v/>
      </c>
      <c r="U620" s="12" t="str">
        <f>IF('ASS END SYNC'!C620="SHOW",MID('ASS END SYNC'!E620,O620+1,P620-O620-1),"")</f>
        <v/>
      </c>
      <c r="V620" s="12" t="str">
        <f>IF(AND('ASS END SYNC'!C620="SHOW",'ASS END SYNC'!C621="SHOW"),U621,IF(AND('ASS END SYNC'!C620="SHOW",'ASS END SYNC'!C621&lt;&gt;"SHOW"),MID('ASS END SYNC'!E620,O620+1,P620-O620-1),""))</f>
        <v/>
      </c>
      <c r="W620" s="11" t="str">
        <f>IF('ASS END SYNC'!C620="SHOW",MID('ASS END SYNC'!E620,Q620+1,S620-Q620+1),"")</f>
        <v/>
      </c>
      <c r="X620" s="11" t="str">
        <f>IF('ASS END SYNC'!C620="SHOW",MID('ASS END SYNC'!E620,S620+2,1000),"")</f>
        <v/>
      </c>
      <c r="Z620" s="12"/>
    </row>
    <row r="621" spans="1:26" x14ac:dyDescent="0.25">
      <c r="A621" s="14">
        <v>618</v>
      </c>
      <c r="B621" s="12" t="str">
        <f>IF('ASS START SYNC'!C621="SHOW",FIND(",",'ASS START SYNC'!E621,1),"")</f>
        <v/>
      </c>
      <c r="C621" s="12" t="str">
        <f>IF('ASS START SYNC'!C621="SHOW",FIND(",",'ASS START SYNC'!E621,B621+1),"")</f>
        <v/>
      </c>
      <c r="D621" s="12" t="str">
        <f>IF('ASS START SYNC'!C621="SHOW",FIND(",",'ASS START SYNC'!E621,C621+1),"")</f>
        <v/>
      </c>
      <c r="E621" s="13" t="str">
        <f>IF('ASS START SYNC'!C621="SHOW",FIND(",,",'ASS START SYNC'!E621,1),"")</f>
        <v/>
      </c>
      <c r="F621" s="13" t="str">
        <f>IF('ASS START SYNC'!C621="SHOW",FIND(",,",'ASS START SYNC'!E621,E621+1),"")</f>
        <v/>
      </c>
      <c r="G621" s="11" t="str">
        <f>IF('ASS START SYNC'!C621="SHOW",LEFT('ASS START SYNC'!E621,B621),"")</f>
        <v/>
      </c>
      <c r="H621" s="12" t="str">
        <f>IF(AND('ASS START SYNC'!C621="SHOW",COUNTA('ASS START SYNC'!$E$4:'ASS START SYNC'!E620)=0),MID('ASS START SYNC'!E621,B621+1,C621-B621-1),IF(AND('ASS START SYNC'!C621="SHOW",COUNTA('ASS START SYNC'!$E$4:'ASS START SYNC'!E620)&lt;&gt;0),I620,""))</f>
        <v/>
      </c>
      <c r="I621" s="12" t="str">
        <f>IF('ASS START SYNC'!C621="SHOW",MID('ASS START SYNC'!E621,C621+1,D621-C621-1),I620)</f>
        <v/>
      </c>
      <c r="J621" s="11" t="str">
        <f>IF('ASS START SYNC'!C621="SHOW",MID('ASS START SYNC'!E621,D621+1,F621-D621+1),"")</f>
        <v/>
      </c>
      <c r="K621" s="11" t="str">
        <f>IF('ASS START SYNC'!C621="SHOW",MID('ASS START SYNC'!E621,F621+2,1000),"")</f>
        <v/>
      </c>
      <c r="M621" s="12"/>
      <c r="N621" s="14">
        <v>618</v>
      </c>
      <c r="O621" s="12" t="str">
        <f>IF('ASS END SYNC'!C621="SHOW",FIND(",",'ASS END SYNC'!E621,1),"")</f>
        <v/>
      </c>
      <c r="P621" s="12" t="str">
        <f>IF('ASS END SYNC'!C621="SHOW",FIND(",",'ASS END SYNC'!E621,O621+1),"")</f>
        <v/>
      </c>
      <c r="Q621" s="12" t="str">
        <f>IF('ASS END SYNC'!C621="SHOW",FIND(",",'ASS END SYNC'!E621,P621+1),"")</f>
        <v/>
      </c>
      <c r="R621" s="13" t="str">
        <f>IF('ASS END SYNC'!C621="SHOW",FIND(",,",'ASS END SYNC'!E621,1),"")</f>
        <v/>
      </c>
      <c r="S621" s="13" t="str">
        <f>IF('ASS END SYNC'!C621="SHOW",FIND(",,",'ASS END SYNC'!E621,R621+1),"")</f>
        <v/>
      </c>
      <c r="T621" s="11" t="str">
        <f>IF('ASS END SYNC'!C621="SHOW",LEFT('ASS END SYNC'!E621,O621),"")</f>
        <v/>
      </c>
      <c r="U621" s="12" t="str">
        <f>IF('ASS END SYNC'!C621="SHOW",MID('ASS END SYNC'!E621,O621+1,P621-O621-1),"")</f>
        <v/>
      </c>
      <c r="V621" s="12" t="str">
        <f>IF(AND('ASS END SYNC'!C621="SHOW",'ASS END SYNC'!C622="SHOW"),U622,IF(AND('ASS END SYNC'!C621="SHOW",'ASS END SYNC'!C622&lt;&gt;"SHOW"),MID('ASS END SYNC'!E621,O621+1,P621-O621-1),""))</f>
        <v/>
      </c>
      <c r="W621" s="11" t="str">
        <f>IF('ASS END SYNC'!C621="SHOW",MID('ASS END SYNC'!E621,Q621+1,S621-Q621+1),"")</f>
        <v/>
      </c>
      <c r="X621" s="11" t="str">
        <f>IF('ASS END SYNC'!C621="SHOW",MID('ASS END SYNC'!E621,S621+2,1000),"")</f>
        <v/>
      </c>
      <c r="Z621" s="12"/>
    </row>
    <row r="622" spans="1:26" x14ac:dyDescent="0.25">
      <c r="A622" s="14">
        <v>619</v>
      </c>
      <c r="B622" s="12" t="str">
        <f>IF('ASS START SYNC'!C622="SHOW",FIND(",",'ASS START SYNC'!E622,1),"")</f>
        <v/>
      </c>
      <c r="C622" s="12" t="str">
        <f>IF('ASS START SYNC'!C622="SHOW",FIND(",",'ASS START SYNC'!E622,B622+1),"")</f>
        <v/>
      </c>
      <c r="D622" s="12" t="str">
        <f>IF('ASS START SYNC'!C622="SHOW",FIND(",",'ASS START SYNC'!E622,C622+1),"")</f>
        <v/>
      </c>
      <c r="E622" s="13" t="str">
        <f>IF('ASS START SYNC'!C622="SHOW",FIND(",,",'ASS START SYNC'!E622,1),"")</f>
        <v/>
      </c>
      <c r="F622" s="13" t="str">
        <f>IF('ASS START SYNC'!C622="SHOW",FIND(",,",'ASS START SYNC'!E622,E622+1),"")</f>
        <v/>
      </c>
      <c r="G622" s="11" t="str">
        <f>IF('ASS START SYNC'!C622="SHOW",LEFT('ASS START SYNC'!E622,B622),"")</f>
        <v/>
      </c>
      <c r="H622" s="12" t="str">
        <f>IF(AND('ASS START SYNC'!C622="SHOW",COUNTA('ASS START SYNC'!$E$4:'ASS START SYNC'!E621)=0),MID('ASS START SYNC'!E622,B622+1,C622-B622-1),IF(AND('ASS START SYNC'!C622="SHOW",COUNTA('ASS START SYNC'!$E$4:'ASS START SYNC'!E621)&lt;&gt;0),I621,""))</f>
        <v/>
      </c>
      <c r="I622" s="12" t="str">
        <f>IF('ASS START SYNC'!C622="SHOW",MID('ASS START SYNC'!E622,C622+1,D622-C622-1),I621)</f>
        <v/>
      </c>
      <c r="J622" s="11" t="str">
        <f>IF('ASS START SYNC'!C622="SHOW",MID('ASS START SYNC'!E622,D622+1,F622-D622+1),"")</f>
        <v/>
      </c>
      <c r="K622" s="11" t="str">
        <f>IF('ASS START SYNC'!C622="SHOW",MID('ASS START SYNC'!E622,F622+2,1000),"")</f>
        <v/>
      </c>
      <c r="M622" s="12"/>
      <c r="N622" s="14">
        <v>619</v>
      </c>
      <c r="O622" s="12" t="str">
        <f>IF('ASS END SYNC'!C622="SHOW",FIND(",",'ASS END SYNC'!E622,1),"")</f>
        <v/>
      </c>
      <c r="P622" s="12" t="str">
        <f>IF('ASS END SYNC'!C622="SHOW",FIND(",",'ASS END SYNC'!E622,O622+1),"")</f>
        <v/>
      </c>
      <c r="Q622" s="12" t="str">
        <f>IF('ASS END SYNC'!C622="SHOW",FIND(",",'ASS END SYNC'!E622,P622+1),"")</f>
        <v/>
      </c>
      <c r="R622" s="13" t="str">
        <f>IF('ASS END SYNC'!C622="SHOW",FIND(",,",'ASS END SYNC'!E622,1),"")</f>
        <v/>
      </c>
      <c r="S622" s="13" t="str">
        <f>IF('ASS END SYNC'!C622="SHOW",FIND(",,",'ASS END SYNC'!E622,R622+1),"")</f>
        <v/>
      </c>
      <c r="T622" s="11" t="str">
        <f>IF('ASS END SYNC'!C622="SHOW",LEFT('ASS END SYNC'!E622,O622),"")</f>
        <v/>
      </c>
      <c r="U622" s="12" t="str">
        <f>IF('ASS END SYNC'!C622="SHOW",MID('ASS END SYNC'!E622,O622+1,P622-O622-1),"")</f>
        <v/>
      </c>
      <c r="V622" s="12" t="str">
        <f>IF(AND('ASS END SYNC'!C622="SHOW",'ASS END SYNC'!C623="SHOW"),U623,IF(AND('ASS END SYNC'!C622="SHOW",'ASS END SYNC'!C623&lt;&gt;"SHOW"),MID('ASS END SYNC'!E622,O622+1,P622-O622-1),""))</f>
        <v/>
      </c>
      <c r="W622" s="11" t="str">
        <f>IF('ASS END SYNC'!C622="SHOW",MID('ASS END SYNC'!E622,Q622+1,S622-Q622+1),"")</f>
        <v/>
      </c>
      <c r="X622" s="11" t="str">
        <f>IF('ASS END SYNC'!C622="SHOW",MID('ASS END SYNC'!E622,S622+2,1000),"")</f>
        <v/>
      </c>
      <c r="Z622" s="12"/>
    </row>
    <row r="623" spans="1:26" x14ac:dyDescent="0.25">
      <c r="A623" s="14">
        <v>620</v>
      </c>
      <c r="B623" s="12" t="str">
        <f>IF('ASS START SYNC'!C623="SHOW",FIND(",",'ASS START SYNC'!E623,1),"")</f>
        <v/>
      </c>
      <c r="C623" s="12" t="str">
        <f>IF('ASS START SYNC'!C623="SHOW",FIND(",",'ASS START SYNC'!E623,B623+1),"")</f>
        <v/>
      </c>
      <c r="D623" s="12" t="str">
        <f>IF('ASS START SYNC'!C623="SHOW",FIND(",",'ASS START SYNC'!E623,C623+1),"")</f>
        <v/>
      </c>
      <c r="E623" s="13" t="str">
        <f>IF('ASS START SYNC'!C623="SHOW",FIND(",,",'ASS START SYNC'!E623,1),"")</f>
        <v/>
      </c>
      <c r="F623" s="13" t="str">
        <f>IF('ASS START SYNC'!C623="SHOW",FIND(",,",'ASS START SYNC'!E623,E623+1),"")</f>
        <v/>
      </c>
      <c r="G623" s="11" t="str">
        <f>IF('ASS START SYNC'!C623="SHOW",LEFT('ASS START SYNC'!E623,B623),"")</f>
        <v/>
      </c>
      <c r="H623" s="12" t="str">
        <f>IF(AND('ASS START SYNC'!C623="SHOW",COUNTA('ASS START SYNC'!$E$4:'ASS START SYNC'!E622)=0),MID('ASS START SYNC'!E623,B623+1,C623-B623-1),IF(AND('ASS START SYNC'!C623="SHOW",COUNTA('ASS START SYNC'!$E$4:'ASS START SYNC'!E622)&lt;&gt;0),I622,""))</f>
        <v/>
      </c>
      <c r="I623" s="12" t="str">
        <f>IF('ASS START SYNC'!C623="SHOW",MID('ASS START SYNC'!E623,C623+1,D623-C623-1),I622)</f>
        <v/>
      </c>
      <c r="J623" s="11" t="str">
        <f>IF('ASS START SYNC'!C623="SHOW",MID('ASS START SYNC'!E623,D623+1,F623-D623+1),"")</f>
        <v/>
      </c>
      <c r="K623" s="11" t="str">
        <f>IF('ASS START SYNC'!C623="SHOW",MID('ASS START SYNC'!E623,F623+2,1000),"")</f>
        <v/>
      </c>
      <c r="M623" s="12"/>
      <c r="N623" s="14">
        <v>620</v>
      </c>
      <c r="O623" s="12" t="str">
        <f>IF('ASS END SYNC'!C623="SHOW",FIND(",",'ASS END SYNC'!E623,1),"")</f>
        <v/>
      </c>
      <c r="P623" s="12" t="str">
        <f>IF('ASS END SYNC'!C623="SHOW",FIND(",",'ASS END SYNC'!E623,O623+1),"")</f>
        <v/>
      </c>
      <c r="Q623" s="12" t="str">
        <f>IF('ASS END SYNC'!C623="SHOW",FIND(",",'ASS END SYNC'!E623,P623+1),"")</f>
        <v/>
      </c>
      <c r="R623" s="13" t="str">
        <f>IF('ASS END SYNC'!C623="SHOW",FIND(",,",'ASS END SYNC'!E623,1),"")</f>
        <v/>
      </c>
      <c r="S623" s="13" t="str">
        <f>IF('ASS END SYNC'!C623="SHOW",FIND(",,",'ASS END SYNC'!E623,R623+1),"")</f>
        <v/>
      </c>
      <c r="T623" s="11" t="str">
        <f>IF('ASS END SYNC'!C623="SHOW",LEFT('ASS END SYNC'!E623,O623),"")</f>
        <v/>
      </c>
      <c r="U623" s="12" t="str">
        <f>IF('ASS END SYNC'!C623="SHOW",MID('ASS END SYNC'!E623,O623+1,P623-O623-1),"")</f>
        <v/>
      </c>
      <c r="V623" s="12" t="str">
        <f>IF(AND('ASS END SYNC'!C623="SHOW",'ASS END SYNC'!C624="SHOW"),U624,IF(AND('ASS END SYNC'!C623="SHOW",'ASS END SYNC'!C624&lt;&gt;"SHOW"),MID('ASS END SYNC'!E623,O623+1,P623-O623-1),""))</f>
        <v/>
      </c>
      <c r="W623" s="11" t="str">
        <f>IF('ASS END SYNC'!C623="SHOW",MID('ASS END SYNC'!E623,Q623+1,S623-Q623+1),"")</f>
        <v/>
      </c>
      <c r="X623" s="11" t="str">
        <f>IF('ASS END SYNC'!C623="SHOW",MID('ASS END SYNC'!E623,S623+2,1000),"")</f>
        <v/>
      </c>
      <c r="Z623" s="12"/>
    </row>
    <row r="624" spans="1:26" x14ac:dyDescent="0.25">
      <c r="A624" s="14">
        <v>621</v>
      </c>
      <c r="B624" s="12" t="str">
        <f>IF('ASS START SYNC'!C624="SHOW",FIND(",",'ASS START SYNC'!E624,1),"")</f>
        <v/>
      </c>
      <c r="C624" s="12" t="str">
        <f>IF('ASS START SYNC'!C624="SHOW",FIND(",",'ASS START SYNC'!E624,B624+1),"")</f>
        <v/>
      </c>
      <c r="D624" s="12" t="str">
        <f>IF('ASS START SYNC'!C624="SHOW",FIND(",",'ASS START SYNC'!E624,C624+1),"")</f>
        <v/>
      </c>
      <c r="E624" s="13" t="str">
        <f>IF('ASS START SYNC'!C624="SHOW",FIND(",,",'ASS START SYNC'!E624,1),"")</f>
        <v/>
      </c>
      <c r="F624" s="13" t="str">
        <f>IF('ASS START SYNC'!C624="SHOW",FIND(",,",'ASS START SYNC'!E624,E624+1),"")</f>
        <v/>
      </c>
      <c r="G624" s="11" t="str">
        <f>IF('ASS START SYNC'!C624="SHOW",LEFT('ASS START SYNC'!E624,B624),"")</f>
        <v/>
      </c>
      <c r="H624" s="12" t="str">
        <f>IF(AND('ASS START SYNC'!C624="SHOW",COUNTA('ASS START SYNC'!$E$4:'ASS START SYNC'!E623)=0),MID('ASS START SYNC'!E624,B624+1,C624-B624-1),IF(AND('ASS START SYNC'!C624="SHOW",COUNTA('ASS START SYNC'!$E$4:'ASS START SYNC'!E623)&lt;&gt;0),I623,""))</f>
        <v/>
      </c>
      <c r="I624" s="12" t="str">
        <f>IF('ASS START SYNC'!C624="SHOW",MID('ASS START SYNC'!E624,C624+1,D624-C624-1),I623)</f>
        <v/>
      </c>
      <c r="J624" s="11" t="str">
        <f>IF('ASS START SYNC'!C624="SHOW",MID('ASS START SYNC'!E624,D624+1,F624-D624+1),"")</f>
        <v/>
      </c>
      <c r="K624" s="11" t="str">
        <f>IF('ASS START SYNC'!C624="SHOW",MID('ASS START SYNC'!E624,F624+2,1000),"")</f>
        <v/>
      </c>
      <c r="M624" s="12"/>
      <c r="N624" s="14">
        <v>621</v>
      </c>
      <c r="O624" s="12" t="str">
        <f>IF('ASS END SYNC'!C624="SHOW",FIND(",",'ASS END SYNC'!E624,1),"")</f>
        <v/>
      </c>
      <c r="P624" s="12" t="str">
        <f>IF('ASS END SYNC'!C624="SHOW",FIND(",",'ASS END SYNC'!E624,O624+1),"")</f>
        <v/>
      </c>
      <c r="Q624" s="12" t="str">
        <f>IF('ASS END SYNC'!C624="SHOW",FIND(",",'ASS END SYNC'!E624,P624+1),"")</f>
        <v/>
      </c>
      <c r="R624" s="13" t="str">
        <f>IF('ASS END SYNC'!C624="SHOW",FIND(",,",'ASS END SYNC'!E624,1),"")</f>
        <v/>
      </c>
      <c r="S624" s="13" t="str">
        <f>IF('ASS END SYNC'!C624="SHOW",FIND(",,",'ASS END SYNC'!E624,R624+1),"")</f>
        <v/>
      </c>
      <c r="T624" s="11" t="str">
        <f>IF('ASS END SYNC'!C624="SHOW",LEFT('ASS END SYNC'!E624,O624),"")</f>
        <v/>
      </c>
      <c r="U624" s="12" t="str">
        <f>IF('ASS END SYNC'!C624="SHOW",MID('ASS END SYNC'!E624,O624+1,P624-O624-1),"")</f>
        <v/>
      </c>
      <c r="V624" s="12" t="str">
        <f>IF(AND('ASS END SYNC'!C624="SHOW",'ASS END SYNC'!C625="SHOW"),U625,IF(AND('ASS END SYNC'!C624="SHOW",'ASS END SYNC'!C625&lt;&gt;"SHOW"),MID('ASS END SYNC'!E624,O624+1,P624-O624-1),""))</f>
        <v/>
      </c>
      <c r="W624" s="11" t="str">
        <f>IF('ASS END SYNC'!C624="SHOW",MID('ASS END SYNC'!E624,Q624+1,S624-Q624+1),"")</f>
        <v/>
      </c>
      <c r="X624" s="11" t="str">
        <f>IF('ASS END SYNC'!C624="SHOW",MID('ASS END SYNC'!E624,S624+2,1000),"")</f>
        <v/>
      </c>
      <c r="Z624" s="12"/>
    </row>
    <row r="625" spans="1:26" x14ac:dyDescent="0.25">
      <c r="A625" s="14">
        <v>622</v>
      </c>
      <c r="B625" s="12" t="str">
        <f>IF('ASS START SYNC'!C625="SHOW",FIND(",",'ASS START SYNC'!E625,1),"")</f>
        <v/>
      </c>
      <c r="C625" s="12" t="str">
        <f>IF('ASS START SYNC'!C625="SHOW",FIND(",",'ASS START SYNC'!E625,B625+1),"")</f>
        <v/>
      </c>
      <c r="D625" s="12" t="str">
        <f>IF('ASS START SYNC'!C625="SHOW",FIND(",",'ASS START SYNC'!E625,C625+1),"")</f>
        <v/>
      </c>
      <c r="E625" s="13" t="str">
        <f>IF('ASS START SYNC'!C625="SHOW",FIND(",,",'ASS START SYNC'!E625,1),"")</f>
        <v/>
      </c>
      <c r="F625" s="13" t="str">
        <f>IF('ASS START SYNC'!C625="SHOW",FIND(",,",'ASS START SYNC'!E625,E625+1),"")</f>
        <v/>
      </c>
      <c r="G625" s="11" t="str">
        <f>IF('ASS START SYNC'!C625="SHOW",LEFT('ASS START SYNC'!E625,B625),"")</f>
        <v/>
      </c>
      <c r="H625" s="12" t="str">
        <f>IF(AND('ASS START SYNC'!C625="SHOW",COUNTA('ASS START SYNC'!$E$4:'ASS START SYNC'!E624)=0),MID('ASS START SYNC'!E625,B625+1,C625-B625-1),IF(AND('ASS START SYNC'!C625="SHOW",COUNTA('ASS START SYNC'!$E$4:'ASS START SYNC'!E624)&lt;&gt;0),I624,""))</f>
        <v/>
      </c>
      <c r="I625" s="12" t="str">
        <f>IF('ASS START SYNC'!C625="SHOW",MID('ASS START SYNC'!E625,C625+1,D625-C625-1),I624)</f>
        <v/>
      </c>
      <c r="J625" s="11" t="str">
        <f>IF('ASS START SYNC'!C625="SHOW",MID('ASS START SYNC'!E625,D625+1,F625-D625+1),"")</f>
        <v/>
      </c>
      <c r="K625" s="11" t="str">
        <f>IF('ASS START SYNC'!C625="SHOW",MID('ASS START SYNC'!E625,F625+2,1000),"")</f>
        <v/>
      </c>
      <c r="M625" s="12"/>
      <c r="N625" s="14">
        <v>622</v>
      </c>
      <c r="O625" s="12" t="str">
        <f>IF('ASS END SYNC'!C625="SHOW",FIND(",",'ASS END SYNC'!E625,1),"")</f>
        <v/>
      </c>
      <c r="P625" s="12" t="str">
        <f>IF('ASS END SYNC'!C625="SHOW",FIND(",",'ASS END SYNC'!E625,O625+1),"")</f>
        <v/>
      </c>
      <c r="Q625" s="12" t="str">
        <f>IF('ASS END SYNC'!C625="SHOW",FIND(",",'ASS END SYNC'!E625,P625+1),"")</f>
        <v/>
      </c>
      <c r="R625" s="13" t="str">
        <f>IF('ASS END SYNC'!C625="SHOW",FIND(",,",'ASS END SYNC'!E625,1),"")</f>
        <v/>
      </c>
      <c r="S625" s="13" t="str">
        <f>IF('ASS END SYNC'!C625="SHOW",FIND(",,",'ASS END SYNC'!E625,R625+1),"")</f>
        <v/>
      </c>
      <c r="T625" s="11" t="str">
        <f>IF('ASS END SYNC'!C625="SHOW",LEFT('ASS END SYNC'!E625,O625),"")</f>
        <v/>
      </c>
      <c r="U625" s="12" t="str">
        <f>IF('ASS END SYNC'!C625="SHOW",MID('ASS END SYNC'!E625,O625+1,P625-O625-1),"")</f>
        <v/>
      </c>
      <c r="V625" s="12" t="str">
        <f>IF(AND('ASS END SYNC'!C625="SHOW",'ASS END SYNC'!C626="SHOW"),U626,IF(AND('ASS END SYNC'!C625="SHOW",'ASS END SYNC'!C626&lt;&gt;"SHOW"),MID('ASS END SYNC'!E625,O625+1,P625-O625-1),""))</f>
        <v/>
      </c>
      <c r="W625" s="11" t="str">
        <f>IF('ASS END SYNC'!C625="SHOW",MID('ASS END SYNC'!E625,Q625+1,S625-Q625+1),"")</f>
        <v/>
      </c>
      <c r="X625" s="11" t="str">
        <f>IF('ASS END SYNC'!C625="SHOW",MID('ASS END SYNC'!E625,S625+2,1000),"")</f>
        <v/>
      </c>
      <c r="Z625" s="12"/>
    </row>
    <row r="626" spans="1:26" x14ac:dyDescent="0.25">
      <c r="A626" s="14">
        <v>623</v>
      </c>
      <c r="B626" s="12" t="str">
        <f>IF('ASS START SYNC'!C626="SHOW",FIND(",",'ASS START SYNC'!E626,1),"")</f>
        <v/>
      </c>
      <c r="C626" s="12" t="str">
        <f>IF('ASS START SYNC'!C626="SHOW",FIND(",",'ASS START SYNC'!E626,B626+1),"")</f>
        <v/>
      </c>
      <c r="D626" s="12" t="str">
        <f>IF('ASS START SYNC'!C626="SHOW",FIND(",",'ASS START SYNC'!E626,C626+1),"")</f>
        <v/>
      </c>
      <c r="E626" s="13" t="str">
        <f>IF('ASS START SYNC'!C626="SHOW",FIND(",,",'ASS START SYNC'!E626,1),"")</f>
        <v/>
      </c>
      <c r="F626" s="13" t="str">
        <f>IF('ASS START SYNC'!C626="SHOW",FIND(",,",'ASS START SYNC'!E626,E626+1),"")</f>
        <v/>
      </c>
      <c r="G626" s="11" t="str">
        <f>IF('ASS START SYNC'!C626="SHOW",LEFT('ASS START SYNC'!E626,B626),"")</f>
        <v/>
      </c>
      <c r="H626" s="12" t="str">
        <f>IF(AND('ASS START SYNC'!C626="SHOW",COUNTA('ASS START SYNC'!$E$4:'ASS START SYNC'!E625)=0),MID('ASS START SYNC'!E626,B626+1,C626-B626-1),IF(AND('ASS START SYNC'!C626="SHOW",COUNTA('ASS START SYNC'!$E$4:'ASS START SYNC'!E625)&lt;&gt;0),I625,""))</f>
        <v/>
      </c>
      <c r="I626" s="12" t="str">
        <f>IF('ASS START SYNC'!C626="SHOW",MID('ASS START SYNC'!E626,C626+1,D626-C626-1),I625)</f>
        <v/>
      </c>
      <c r="J626" s="11" t="str">
        <f>IF('ASS START SYNC'!C626="SHOW",MID('ASS START SYNC'!E626,D626+1,F626-D626+1),"")</f>
        <v/>
      </c>
      <c r="K626" s="11" t="str">
        <f>IF('ASS START SYNC'!C626="SHOW",MID('ASS START SYNC'!E626,F626+2,1000),"")</f>
        <v/>
      </c>
      <c r="M626" s="12"/>
      <c r="N626" s="14">
        <v>623</v>
      </c>
      <c r="O626" s="12" t="str">
        <f>IF('ASS END SYNC'!C626="SHOW",FIND(",",'ASS END SYNC'!E626,1),"")</f>
        <v/>
      </c>
      <c r="P626" s="12" t="str">
        <f>IF('ASS END SYNC'!C626="SHOW",FIND(",",'ASS END SYNC'!E626,O626+1),"")</f>
        <v/>
      </c>
      <c r="Q626" s="12" t="str">
        <f>IF('ASS END SYNC'!C626="SHOW",FIND(",",'ASS END SYNC'!E626,P626+1),"")</f>
        <v/>
      </c>
      <c r="R626" s="13" t="str">
        <f>IF('ASS END SYNC'!C626="SHOW",FIND(",,",'ASS END SYNC'!E626,1),"")</f>
        <v/>
      </c>
      <c r="S626" s="13" t="str">
        <f>IF('ASS END SYNC'!C626="SHOW",FIND(",,",'ASS END SYNC'!E626,R626+1),"")</f>
        <v/>
      </c>
      <c r="T626" s="11" t="str">
        <f>IF('ASS END SYNC'!C626="SHOW",LEFT('ASS END SYNC'!E626,O626),"")</f>
        <v/>
      </c>
      <c r="U626" s="12" t="str">
        <f>IF('ASS END SYNC'!C626="SHOW",MID('ASS END SYNC'!E626,O626+1,P626-O626-1),"")</f>
        <v/>
      </c>
      <c r="V626" s="12" t="str">
        <f>IF(AND('ASS END SYNC'!C626="SHOW",'ASS END SYNC'!C627="SHOW"),U627,IF(AND('ASS END SYNC'!C626="SHOW",'ASS END SYNC'!C627&lt;&gt;"SHOW"),MID('ASS END SYNC'!E626,O626+1,P626-O626-1),""))</f>
        <v/>
      </c>
      <c r="W626" s="11" t="str">
        <f>IF('ASS END SYNC'!C626="SHOW",MID('ASS END SYNC'!E626,Q626+1,S626-Q626+1),"")</f>
        <v/>
      </c>
      <c r="X626" s="11" t="str">
        <f>IF('ASS END SYNC'!C626="SHOW",MID('ASS END SYNC'!E626,S626+2,1000),"")</f>
        <v/>
      </c>
      <c r="Z626" s="12"/>
    </row>
    <row r="627" spans="1:26" x14ac:dyDescent="0.25">
      <c r="A627" s="14">
        <v>624</v>
      </c>
      <c r="B627" s="12" t="str">
        <f>IF('ASS START SYNC'!C627="SHOW",FIND(",",'ASS START SYNC'!E627,1),"")</f>
        <v/>
      </c>
      <c r="C627" s="12" t="str">
        <f>IF('ASS START SYNC'!C627="SHOW",FIND(",",'ASS START SYNC'!E627,B627+1),"")</f>
        <v/>
      </c>
      <c r="D627" s="12" t="str">
        <f>IF('ASS START SYNC'!C627="SHOW",FIND(",",'ASS START SYNC'!E627,C627+1),"")</f>
        <v/>
      </c>
      <c r="E627" s="13" t="str">
        <f>IF('ASS START SYNC'!C627="SHOW",FIND(",,",'ASS START SYNC'!E627,1),"")</f>
        <v/>
      </c>
      <c r="F627" s="13" t="str">
        <f>IF('ASS START SYNC'!C627="SHOW",FIND(",,",'ASS START SYNC'!E627,E627+1),"")</f>
        <v/>
      </c>
      <c r="G627" s="11" t="str">
        <f>IF('ASS START SYNC'!C627="SHOW",LEFT('ASS START SYNC'!E627,B627),"")</f>
        <v/>
      </c>
      <c r="H627" s="12" t="str">
        <f>IF(AND('ASS START SYNC'!C627="SHOW",COUNTA('ASS START SYNC'!$E$4:'ASS START SYNC'!E626)=0),MID('ASS START SYNC'!E627,B627+1,C627-B627-1),IF(AND('ASS START SYNC'!C627="SHOW",COUNTA('ASS START SYNC'!$E$4:'ASS START SYNC'!E626)&lt;&gt;0),I626,""))</f>
        <v/>
      </c>
      <c r="I627" s="12" t="str">
        <f>IF('ASS START SYNC'!C627="SHOW",MID('ASS START SYNC'!E627,C627+1,D627-C627-1),I626)</f>
        <v/>
      </c>
      <c r="J627" s="11" t="str">
        <f>IF('ASS START SYNC'!C627="SHOW",MID('ASS START SYNC'!E627,D627+1,F627-D627+1),"")</f>
        <v/>
      </c>
      <c r="K627" s="11" t="str">
        <f>IF('ASS START SYNC'!C627="SHOW",MID('ASS START SYNC'!E627,F627+2,1000),"")</f>
        <v/>
      </c>
      <c r="M627" s="12"/>
      <c r="N627" s="14">
        <v>624</v>
      </c>
      <c r="O627" s="12" t="str">
        <f>IF('ASS END SYNC'!C627="SHOW",FIND(",",'ASS END SYNC'!E627,1),"")</f>
        <v/>
      </c>
      <c r="P627" s="12" t="str">
        <f>IF('ASS END SYNC'!C627="SHOW",FIND(",",'ASS END SYNC'!E627,O627+1),"")</f>
        <v/>
      </c>
      <c r="Q627" s="12" t="str">
        <f>IF('ASS END SYNC'!C627="SHOW",FIND(",",'ASS END SYNC'!E627,P627+1),"")</f>
        <v/>
      </c>
      <c r="R627" s="13" t="str">
        <f>IF('ASS END SYNC'!C627="SHOW",FIND(",,",'ASS END SYNC'!E627,1),"")</f>
        <v/>
      </c>
      <c r="S627" s="13" t="str">
        <f>IF('ASS END SYNC'!C627="SHOW",FIND(",,",'ASS END SYNC'!E627,R627+1),"")</f>
        <v/>
      </c>
      <c r="T627" s="11" t="str">
        <f>IF('ASS END SYNC'!C627="SHOW",LEFT('ASS END SYNC'!E627,O627),"")</f>
        <v/>
      </c>
      <c r="U627" s="12" t="str">
        <f>IF('ASS END SYNC'!C627="SHOW",MID('ASS END SYNC'!E627,O627+1,P627-O627-1),"")</f>
        <v/>
      </c>
      <c r="V627" s="12" t="str">
        <f>IF(AND('ASS END SYNC'!C627="SHOW",'ASS END SYNC'!C628="SHOW"),U628,IF(AND('ASS END SYNC'!C627="SHOW",'ASS END SYNC'!C628&lt;&gt;"SHOW"),MID('ASS END SYNC'!E627,O627+1,P627-O627-1),""))</f>
        <v/>
      </c>
      <c r="W627" s="11" t="str">
        <f>IF('ASS END SYNC'!C627="SHOW",MID('ASS END SYNC'!E627,Q627+1,S627-Q627+1),"")</f>
        <v/>
      </c>
      <c r="X627" s="11" t="str">
        <f>IF('ASS END SYNC'!C627="SHOW",MID('ASS END SYNC'!E627,S627+2,1000),"")</f>
        <v/>
      </c>
      <c r="Z627" s="12"/>
    </row>
    <row r="628" spans="1:26" x14ac:dyDescent="0.25">
      <c r="A628" s="14">
        <v>625</v>
      </c>
      <c r="B628" s="12" t="str">
        <f>IF('ASS START SYNC'!C628="SHOW",FIND(",",'ASS START SYNC'!E628,1),"")</f>
        <v/>
      </c>
      <c r="C628" s="12" t="str">
        <f>IF('ASS START SYNC'!C628="SHOW",FIND(",",'ASS START SYNC'!E628,B628+1),"")</f>
        <v/>
      </c>
      <c r="D628" s="12" t="str">
        <f>IF('ASS START SYNC'!C628="SHOW",FIND(",",'ASS START SYNC'!E628,C628+1),"")</f>
        <v/>
      </c>
      <c r="E628" s="13" t="str">
        <f>IF('ASS START SYNC'!C628="SHOW",FIND(",,",'ASS START SYNC'!E628,1),"")</f>
        <v/>
      </c>
      <c r="F628" s="13" t="str">
        <f>IF('ASS START SYNC'!C628="SHOW",FIND(",,",'ASS START SYNC'!E628,E628+1),"")</f>
        <v/>
      </c>
      <c r="G628" s="11" t="str">
        <f>IF('ASS START SYNC'!C628="SHOW",LEFT('ASS START SYNC'!E628,B628),"")</f>
        <v/>
      </c>
      <c r="H628" s="12" t="str">
        <f>IF(AND('ASS START SYNC'!C628="SHOW",COUNTA('ASS START SYNC'!$E$4:'ASS START SYNC'!E627)=0),MID('ASS START SYNC'!E628,B628+1,C628-B628-1),IF(AND('ASS START SYNC'!C628="SHOW",COUNTA('ASS START SYNC'!$E$4:'ASS START SYNC'!E627)&lt;&gt;0),I627,""))</f>
        <v/>
      </c>
      <c r="I628" s="12" t="str">
        <f>IF('ASS START SYNC'!C628="SHOW",MID('ASS START SYNC'!E628,C628+1,D628-C628-1),I627)</f>
        <v/>
      </c>
      <c r="J628" s="11" t="str">
        <f>IF('ASS START SYNC'!C628="SHOW",MID('ASS START SYNC'!E628,D628+1,F628-D628+1),"")</f>
        <v/>
      </c>
      <c r="K628" s="11" t="str">
        <f>IF('ASS START SYNC'!C628="SHOW",MID('ASS START SYNC'!E628,F628+2,1000),"")</f>
        <v/>
      </c>
      <c r="M628" s="12"/>
      <c r="N628" s="14">
        <v>625</v>
      </c>
      <c r="O628" s="12" t="str">
        <f>IF('ASS END SYNC'!C628="SHOW",FIND(",",'ASS END SYNC'!E628,1),"")</f>
        <v/>
      </c>
      <c r="P628" s="12" t="str">
        <f>IF('ASS END SYNC'!C628="SHOW",FIND(",",'ASS END SYNC'!E628,O628+1),"")</f>
        <v/>
      </c>
      <c r="Q628" s="12" t="str">
        <f>IF('ASS END SYNC'!C628="SHOW",FIND(",",'ASS END SYNC'!E628,P628+1),"")</f>
        <v/>
      </c>
      <c r="R628" s="13" t="str">
        <f>IF('ASS END SYNC'!C628="SHOW",FIND(",,",'ASS END SYNC'!E628,1),"")</f>
        <v/>
      </c>
      <c r="S628" s="13" t="str">
        <f>IF('ASS END SYNC'!C628="SHOW",FIND(",,",'ASS END SYNC'!E628,R628+1),"")</f>
        <v/>
      </c>
      <c r="T628" s="11" t="str">
        <f>IF('ASS END SYNC'!C628="SHOW",LEFT('ASS END SYNC'!E628,O628),"")</f>
        <v/>
      </c>
      <c r="U628" s="12" t="str">
        <f>IF('ASS END SYNC'!C628="SHOW",MID('ASS END SYNC'!E628,O628+1,P628-O628-1),"")</f>
        <v/>
      </c>
      <c r="V628" s="12" t="str">
        <f>IF(AND('ASS END SYNC'!C628="SHOW",'ASS END SYNC'!C629="SHOW"),U629,IF(AND('ASS END SYNC'!C628="SHOW",'ASS END SYNC'!C629&lt;&gt;"SHOW"),MID('ASS END SYNC'!E628,O628+1,P628-O628-1),""))</f>
        <v/>
      </c>
      <c r="W628" s="11" t="str">
        <f>IF('ASS END SYNC'!C628="SHOW",MID('ASS END SYNC'!E628,Q628+1,S628-Q628+1),"")</f>
        <v/>
      </c>
      <c r="X628" s="11" t="str">
        <f>IF('ASS END SYNC'!C628="SHOW",MID('ASS END SYNC'!E628,S628+2,1000),"")</f>
        <v/>
      </c>
      <c r="Z628" s="12"/>
    </row>
    <row r="629" spans="1:26" x14ac:dyDescent="0.25">
      <c r="A629" s="14">
        <v>626</v>
      </c>
      <c r="B629" s="12" t="str">
        <f>IF('ASS START SYNC'!C629="SHOW",FIND(",",'ASS START SYNC'!E629,1),"")</f>
        <v/>
      </c>
      <c r="C629" s="12" t="str">
        <f>IF('ASS START SYNC'!C629="SHOW",FIND(",",'ASS START SYNC'!E629,B629+1),"")</f>
        <v/>
      </c>
      <c r="D629" s="12" t="str">
        <f>IF('ASS START SYNC'!C629="SHOW",FIND(",",'ASS START SYNC'!E629,C629+1),"")</f>
        <v/>
      </c>
      <c r="E629" s="13" t="str">
        <f>IF('ASS START SYNC'!C629="SHOW",FIND(",,",'ASS START SYNC'!E629,1),"")</f>
        <v/>
      </c>
      <c r="F629" s="13" t="str">
        <f>IF('ASS START SYNC'!C629="SHOW",FIND(",,",'ASS START SYNC'!E629,E629+1),"")</f>
        <v/>
      </c>
      <c r="G629" s="11" t="str">
        <f>IF('ASS START SYNC'!C629="SHOW",LEFT('ASS START SYNC'!E629,B629),"")</f>
        <v/>
      </c>
      <c r="H629" s="12" t="str">
        <f>IF(AND('ASS START SYNC'!C629="SHOW",COUNTA('ASS START SYNC'!$E$4:'ASS START SYNC'!E628)=0),MID('ASS START SYNC'!E629,B629+1,C629-B629-1),IF(AND('ASS START SYNC'!C629="SHOW",COUNTA('ASS START SYNC'!$E$4:'ASS START SYNC'!E628)&lt;&gt;0),I628,""))</f>
        <v/>
      </c>
      <c r="I629" s="12" t="str">
        <f>IF('ASS START SYNC'!C629="SHOW",MID('ASS START SYNC'!E629,C629+1,D629-C629-1),I628)</f>
        <v/>
      </c>
      <c r="J629" s="11" t="str">
        <f>IF('ASS START SYNC'!C629="SHOW",MID('ASS START SYNC'!E629,D629+1,F629-D629+1),"")</f>
        <v/>
      </c>
      <c r="K629" s="11" t="str">
        <f>IF('ASS START SYNC'!C629="SHOW",MID('ASS START SYNC'!E629,F629+2,1000),"")</f>
        <v/>
      </c>
      <c r="M629" s="12"/>
      <c r="N629" s="14">
        <v>626</v>
      </c>
      <c r="O629" s="12" t="str">
        <f>IF('ASS END SYNC'!C629="SHOW",FIND(",",'ASS END SYNC'!E629,1),"")</f>
        <v/>
      </c>
      <c r="P629" s="12" t="str">
        <f>IF('ASS END SYNC'!C629="SHOW",FIND(",",'ASS END SYNC'!E629,O629+1),"")</f>
        <v/>
      </c>
      <c r="Q629" s="12" t="str">
        <f>IF('ASS END SYNC'!C629="SHOW",FIND(",",'ASS END SYNC'!E629,P629+1),"")</f>
        <v/>
      </c>
      <c r="R629" s="13" t="str">
        <f>IF('ASS END SYNC'!C629="SHOW",FIND(",,",'ASS END SYNC'!E629,1),"")</f>
        <v/>
      </c>
      <c r="S629" s="13" t="str">
        <f>IF('ASS END SYNC'!C629="SHOW",FIND(",,",'ASS END SYNC'!E629,R629+1),"")</f>
        <v/>
      </c>
      <c r="T629" s="11" t="str">
        <f>IF('ASS END SYNC'!C629="SHOW",LEFT('ASS END SYNC'!E629,O629),"")</f>
        <v/>
      </c>
      <c r="U629" s="12" t="str">
        <f>IF('ASS END SYNC'!C629="SHOW",MID('ASS END SYNC'!E629,O629+1,P629-O629-1),"")</f>
        <v/>
      </c>
      <c r="V629" s="12" t="str">
        <f>IF(AND('ASS END SYNC'!C629="SHOW",'ASS END SYNC'!C630="SHOW"),U630,IF(AND('ASS END SYNC'!C629="SHOW",'ASS END SYNC'!C630&lt;&gt;"SHOW"),MID('ASS END SYNC'!E629,O629+1,P629-O629-1),""))</f>
        <v/>
      </c>
      <c r="W629" s="11" t="str">
        <f>IF('ASS END SYNC'!C629="SHOW",MID('ASS END SYNC'!E629,Q629+1,S629-Q629+1),"")</f>
        <v/>
      </c>
      <c r="X629" s="11" t="str">
        <f>IF('ASS END SYNC'!C629="SHOW",MID('ASS END SYNC'!E629,S629+2,1000),"")</f>
        <v/>
      </c>
      <c r="Z629" s="12"/>
    </row>
    <row r="630" spans="1:26" x14ac:dyDescent="0.25">
      <c r="A630" s="14">
        <v>627</v>
      </c>
      <c r="B630" s="12" t="str">
        <f>IF('ASS START SYNC'!C630="SHOW",FIND(",",'ASS START SYNC'!E630,1),"")</f>
        <v/>
      </c>
      <c r="C630" s="12" t="str">
        <f>IF('ASS START SYNC'!C630="SHOW",FIND(",",'ASS START SYNC'!E630,B630+1),"")</f>
        <v/>
      </c>
      <c r="D630" s="12" t="str">
        <f>IF('ASS START SYNC'!C630="SHOW",FIND(",",'ASS START SYNC'!E630,C630+1),"")</f>
        <v/>
      </c>
      <c r="E630" s="13" t="str">
        <f>IF('ASS START SYNC'!C630="SHOW",FIND(",,",'ASS START SYNC'!E630,1),"")</f>
        <v/>
      </c>
      <c r="F630" s="13" t="str">
        <f>IF('ASS START SYNC'!C630="SHOW",FIND(",,",'ASS START SYNC'!E630,E630+1),"")</f>
        <v/>
      </c>
      <c r="G630" s="11" t="str">
        <f>IF('ASS START SYNC'!C630="SHOW",LEFT('ASS START SYNC'!E630,B630),"")</f>
        <v/>
      </c>
      <c r="H630" s="12" t="str">
        <f>IF(AND('ASS START SYNC'!C630="SHOW",COUNTA('ASS START SYNC'!$E$4:'ASS START SYNC'!E629)=0),MID('ASS START SYNC'!E630,B630+1,C630-B630-1),IF(AND('ASS START SYNC'!C630="SHOW",COUNTA('ASS START SYNC'!$E$4:'ASS START SYNC'!E629)&lt;&gt;0),I629,""))</f>
        <v/>
      </c>
      <c r="I630" s="12" t="str">
        <f>IF('ASS START SYNC'!C630="SHOW",MID('ASS START SYNC'!E630,C630+1,D630-C630-1),I629)</f>
        <v/>
      </c>
      <c r="J630" s="11" t="str">
        <f>IF('ASS START SYNC'!C630="SHOW",MID('ASS START SYNC'!E630,D630+1,F630-D630+1),"")</f>
        <v/>
      </c>
      <c r="K630" s="11" t="str">
        <f>IF('ASS START SYNC'!C630="SHOW",MID('ASS START SYNC'!E630,F630+2,1000),"")</f>
        <v/>
      </c>
      <c r="M630" s="12"/>
      <c r="N630" s="14">
        <v>627</v>
      </c>
      <c r="O630" s="12" t="str">
        <f>IF('ASS END SYNC'!C630="SHOW",FIND(",",'ASS END SYNC'!E630,1),"")</f>
        <v/>
      </c>
      <c r="P630" s="12" t="str">
        <f>IF('ASS END SYNC'!C630="SHOW",FIND(",",'ASS END SYNC'!E630,O630+1),"")</f>
        <v/>
      </c>
      <c r="Q630" s="12" t="str">
        <f>IF('ASS END SYNC'!C630="SHOW",FIND(",",'ASS END SYNC'!E630,P630+1),"")</f>
        <v/>
      </c>
      <c r="R630" s="13" t="str">
        <f>IF('ASS END SYNC'!C630="SHOW",FIND(",,",'ASS END SYNC'!E630,1),"")</f>
        <v/>
      </c>
      <c r="S630" s="13" t="str">
        <f>IF('ASS END SYNC'!C630="SHOW",FIND(",,",'ASS END SYNC'!E630,R630+1),"")</f>
        <v/>
      </c>
      <c r="T630" s="11" t="str">
        <f>IF('ASS END SYNC'!C630="SHOW",LEFT('ASS END SYNC'!E630,O630),"")</f>
        <v/>
      </c>
      <c r="U630" s="12" t="str">
        <f>IF('ASS END SYNC'!C630="SHOW",MID('ASS END SYNC'!E630,O630+1,P630-O630-1),"")</f>
        <v/>
      </c>
      <c r="V630" s="12" t="str">
        <f>IF(AND('ASS END SYNC'!C630="SHOW",'ASS END SYNC'!C631="SHOW"),U631,IF(AND('ASS END SYNC'!C630="SHOW",'ASS END SYNC'!C631&lt;&gt;"SHOW"),MID('ASS END SYNC'!E630,O630+1,P630-O630-1),""))</f>
        <v/>
      </c>
      <c r="W630" s="11" t="str">
        <f>IF('ASS END SYNC'!C630="SHOW",MID('ASS END SYNC'!E630,Q630+1,S630-Q630+1),"")</f>
        <v/>
      </c>
      <c r="X630" s="11" t="str">
        <f>IF('ASS END SYNC'!C630="SHOW",MID('ASS END SYNC'!E630,S630+2,1000),"")</f>
        <v/>
      </c>
      <c r="Z630" s="12"/>
    </row>
    <row r="631" spans="1:26" x14ac:dyDescent="0.25">
      <c r="A631" s="14">
        <v>628</v>
      </c>
      <c r="B631" s="12" t="str">
        <f>IF('ASS START SYNC'!C631="SHOW",FIND(",",'ASS START SYNC'!E631,1),"")</f>
        <v/>
      </c>
      <c r="C631" s="12" t="str">
        <f>IF('ASS START SYNC'!C631="SHOW",FIND(",",'ASS START SYNC'!E631,B631+1),"")</f>
        <v/>
      </c>
      <c r="D631" s="12" t="str">
        <f>IF('ASS START SYNC'!C631="SHOW",FIND(",",'ASS START SYNC'!E631,C631+1),"")</f>
        <v/>
      </c>
      <c r="E631" s="13" t="str">
        <f>IF('ASS START SYNC'!C631="SHOW",FIND(",,",'ASS START SYNC'!E631,1),"")</f>
        <v/>
      </c>
      <c r="F631" s="13" t="str">
        <f>IF('ASS START SYNC'!C631="SHOW",FIND(",,",'ASS START SYNC'!E631,E631+1),"")</f>
        <v/>
      </c>
      <c r="G631" s="11" t="str">
        <f>IF('ASS START SYNC'!C631="SHOW",LEFT('ASS START SYNC'!E631,B631),"")</f>
        <v/>
      </c>
      <c r="H631" s="12" t="str">
        <f>IF(AND('ASS START SYNC'!C631="SHOW",COUNTA('ASS START SYNC'!$E$4:'ASS START SYNC'!E630)=0),MID('ASS START SYNC'!E631,B631+1,C631-B631-1),IF(AND('ASS START SYNC'!C631="SHOW",COUNTA('ASS START SYNC'!$E$4:'ASS START SYNC'!E630)&lt;&gt;0),I630,""))</f>
        <v/>
      </c>
      <c r="I631" s="12" t="str">
        <f>IF('ASS START SYNC'!C631="SHOW",MID('ASS START SYNC'!E631,C631+1,D631-C631-1),I630)</f>
        <v/>
      </c>
      <c r="J631" s="11" t="str">
        <f>IF('ASS START SYNC'!C631="SHOW",MID('ASS START SYNC'!E631,D631+1,F631-D631+1),"")</f>
        <v/>
      </c>
      <c r="K631" s="11" t="str">
        <f>IF('ASS START SYNC'!C631="SHOW",MID('ASS START SYNC'!E631,F631+2,1000),"")</f>
        <v/>
      </c>
      <c r="M631" s="12"/>
      <c r="N631" s="14">
        <v>628</v>
      </c>
      <c r="O631" s="12" t="str">
        <f>IF('ASS END SYNC'!C631="SHOW",FIND(",",'ASS END SYNC'!E631,1),"")</f>
        <v/>
      </c>
      <c r="P631" s="12" t="str">
        <f>IF('ASS END SYNC'!C631="SHOW",FIND(",",'ASS END SYNC'!E631,O631+1),"")</f>
        <v/>
      </c>
      <c r="Q631" s="12" t="str">
        <f>IF('ASS END SYNC'!C631="SHOW",FIND(",",'ASS END SYNC'!E631,P631+1),"")</f>
        <v/>
      </c>
      <c r="R631" s="13" t="str">
        <f>IF('ASS END SYNC'!C631="SHOW",FIND(",,",'ASS END SYNC'!E631,1),"")</f>
        <v/>
      </c>
      <c r="S631" s="13" t="str">
        <f>IF('ASS END SYNC'!C631="SHOW",FIND(",,",'ASS END SYNC'!E631,R631+1),"")</f>
        <v/>
      </c>
      <c r="T631" s="11" t="str">
        <f>IF('ASS END SYNC'!C631="SHOW",LEFT('ASS END SYNC'!E631,O631),"")</f>
        <v/>
      </c>
      <c r="U631" s="12" t="str">
        <f>IF('ASS END SYNC'!C631="SHOW",MID('ASS END SYNC'!E631,O631+1,P631-O631-1),"")</f>
        <v/>
      </c>
      <c r="V631" s="12" t="str">
        <f>IF(AND('ASS END SYNC'!C631="SHOW",'ASS END SYNC'!C632="SHOW"),U632,IF(AND('ASS END SYNC'!C631="SHOW",'ASS END SYNC'!C632&lt;&gt;"SHOW"),MID('ASS END SYNC'!E631,O631+1,P631-O631-1),""))</f>
        <v/>
      </c>
      <c r="W631" s="11" t="str">
        <f>IF('ASS END SYNC'!C631="SHOW",MID('ASS END SYNC'!E631,Q631+1,S631-Q631+1),"")</f>
        <v/>
      </c>
      <c r="X631" s="11" t="str">
        <f>IF('ASS END SYNC'!C631="SHOW",MID('ASS END SYNC'!E631,S631+2,1000),"")</f>
        <v/>
      </c>
      <c r="Z631" s="12"/>
    </row>
    <row r="632" spans="1:26" x14ac:dyDescent="0.25">
      <c r="A632" s="14">
        <v>629</v>
      </c>
      <c r="B632" s="12" t="str">
        <f>IF('ASS START SYNC'!C632="SHOW",FIND(",",'ASS START SYNC'!E632,1),"")</f>
        <v/>
      </c>
      <c r="C632" s="12" t="str">
        <f>IF('ASS START SYNC'!C632="SHOW",FIND(",",'ASS START SYNC'!E632,B632+1),"")</f>
        <v/>
      </c>
      <c r="D632" s="12" t="str">
        <f>IF('ASS START SYNC'!C632="SHOW",FIND(",",'ASS START SYNC'!E632,C632+1),"")</f>
        <v/>
      </c>
      <c r="E632" s="13" t="str">
        <f>IF('ASS START SYNC'!C632="SHOW",FIND(",,",'ASS START SYNC'!E632,1),"")</f>
        <v/>
      </c>
      <c r="F632" s="13" t="str">
        <f>IF('ASS START SYNC'!C632="SHOW",FIND(",,",'ASS START SYNC'!E632,E632+1),"")</f>
        <v/>
      </c>
      <c r="G632" s="11" t="str">
        <f>IF('ASS START SYNC'!C632="SHOW",LEFT('ASS START SYNC'!E632,B632),"")</f>
        <v/>
      </c>
      <c r="H632" s="12" t="str">
        <f>IF(AND('ASS START SYNC'!C632="SHOW",COUNTA('ASS START SYNC'!$E$4:'ASS START SYNC'!E631)=0),MID('ASS START SYNC'!E632,B632+1,C632-B632-1),IF(AND('ASS START SYNC'!C632="SHOW",COUNTA('ASS START SYNC'!$E$4:'ASS START SYNC'!E631)&lt;&gt;0),I631,""))</f>
        <v/>
      </c>
      <c r="I632" s="12" t="str">
        <f>IF('ASS START SYNC'!C632="SHOW",MID('ASS START SYNC'!E632,C632+1,D632-C632-1),I631)</f>
        <v/>
      </c>
      <c r="J632" s="11" t="str">
        <f>IF('ASS START SYNC'!C632="SHOW",MID('ASS START SYNC'!E632,D632+1,F632-D632+1),"")</f>
        <v/>
      </c>
      <c r="K632" s="11" t="str">
        <f>IF('ASS START SYNC'!C632="SHOW",MID('ASS START SYNC'!E632,F632+2,1000),"")</f>
        <v/>
      </c>
      <c r="M632" s="12"/>
      <c r="N632" s="14">
        <v>629</v>
      </c>
      <c r="O632" s="12" t="str">
        <f>IF('ASS END SYNC'!C632="SHOW",FIND(",",'ASS END SYNC'!E632,1),"")</f>
        <v/>
      </c>
      <c r="P632" s="12" t="str">
        <f>IF('ASS END SYNC'!C632="SHOW",FIND(",",'ASS END SYNC'!E632,O632+1),"")</f>
        <v/>
      </c>
      <c r="Q632" s="12" t="str">
        <f>IF('ASS END SYNC'!C632="SHOW",FIND(",",'ASS END SYNC'!E632,P632+1),"")</f>
        <v/>
      </c>
      <c r="R632" s="13" t="str">
        <f>IF('ASS END SYNC'!C632="SHOW",FIND(",,",'ASS END SYNC'!E632,1),"")</f>
        <v/>
      </c>
      <c r="S632" s="13" t="str">
        <f>IF('ASS END SYNC'!C632="SHOW",FIND(",,",'ASS END SYNC'!E632,R632+1),"")</f>
        <v/>
      </c>
      <c r="T632" s="11" t="str">
        <f>IF('ASS END SYNC'!C632="SHOW",LEFT('ASS END SYNC'!E632,O632),"")</f>
        <v/>
      </c>
      <c r="U632" s="12" t="str">
        <f>IF('ASS END SYNC'!C632="SHOW",MID('ASS END SYNC'!E632,O632+1,P632-O632-1),"")</f>
        <v/>
      </c>
      <c r="V632" s="12" t="str">
        <f>IF(AND('ASS END SYNC'!C632="SHOW",'ASS END SYNC'!C633="SHOW"),U633,IF(AND('ASS END SYNC'!C632="SHOW",'ASS END SYNC'!C633&lt;&gt;"SHOW"),MID('ASS END SYNC'!E632,O632+1,P632-O632-1),""))</f>
        <v/>
      </c>
      <c r="W632" s="11" t="str">
        <f>IF('ASS END SYNC'!C632="SHOW",MID('ASS END SYNC'!E632,Q632+1,S632-Q632+1),"")</f>
        <v/>
      </c>
      <c r="X632" s="11" t="str">
        <f>IF('ASS END SYNC'!C632="SHOW",MID('ASS END SYNC'!E632,S632+2,1000),"")</f>
        <v/>
      </c>
      <c r="Z632" s="12"/>
    </row>
    <row r="633" spans="1:26" x14ac:dyDescent="0.25">
      <c r="A633" s="14">
        <v>630</v>
      </c>
      <c r="B633" s="12" t="str">
        <f>IF('ASS START SYNC'!C633="SHOW",FIND(",",'ASS START SYNC'!E633,1),"")</f>
        <v/>
      </c>
      <c r="C633" s="12" t="str">
        <f>IF('ASS START SYNC'!C633="SHOW",FIND(",",'ASS START SYNC'!E633,B633+1),"")</f>
        <v/>
      </c>
      <c r="D633" s="12" t="str">
        <f>IF('ASS START SYNC'!C633="SHOW",FIND(",",'ASS START SYNC'!E633,C633+1),"")</f>
        <v/>
      </c>
      <c r="E633" s="13" t="str">
        <f>IF('ASS START SYNC'!C633="SHOW",FIND(",,",'ASS START SYNC'!E633,1),"")</f>
        <v/>
      </c>
      <c r="F633" s="13" t="str">
        <f>IF('ASS START SYNC'!C633="SHOW",FIND(",,",'ASS START SYNC'!E633,E633+1),"")</f>
        <v/>
      </c>
      <c r="G633" s="11" t="str">
        <f>IF('ASS START SYNC'!C633="SHOW",LEFT('ASS START SYNC'!E633,B633),"")</f>
        <v/>
      </c>
      <c r="H633" s="12" t="str">
        <f>IF(AND('ASS START SYNC'!C633="SHOW",COUNTA('ASS START SYNC'!$E$4:'ASS START SYNC'!E632)=0),MID('ASS START SYNC'!E633,B633+1,C633-B633-1),IF(AND('ASS START SYNC'!C633="SHOW",COUNTA('ASS START SYNC'!$E$4:'ASS START SYNC'!E632)&lt;&gt;0),I632,""))</f>
        <v/>
      </c>
      <c r="I633" s="12" t="str">
        <f>IF('ASS START SYNC'!C633="SHOW",MID('ASS START SYNC'!E633,C633+1,D633-C633-1),I632)</f>
        <v/>
      </c>
      <c r="J633" s="11" t="str">
        <f>IF('ASS START SYNC'!C633="SHOW",MID('ASS START SYNC'!E633,D633+1,F633-D633+1),"")</f>
        <v/>
      </c>
      <c r="K633" s="11" t="str">
        <f>IF('ASS START SYNC'!C633="SHOW",MID('ASS START SYNC'!E633,F633+2,1000),"")</f>
        <v/>
      </c>
      <c r="M633" s="12"/>
      <c r="N633" s="14">
        <v>630</v>
      </c>
      <c r="O633" s="12" t="str">
        <f>IF('ASS END SYNC'!C633="SHOW",FIND(",",'ASS END SYNC'!E633,1),"")</f>
        <v/>
      </c>
      <c r="P633" s="12" t="str">
        <f>IF('ASS END SYNC'!C633="SHOW",FIND(",",'ASS END SYNC'!E633,O633+1),"")</f>
        <v/>
      </c>
      <c r="Q633" s="12" t="str">
        <f>IF('ASS END SYNC'!C633="SHOW",FIND(",",'ASS END SYNC'!E633,P633+1),"")</f>
        <v/>
      </c>
      <c r="R633" s="13" t="str">
        <f>IF('ASS END SYNC'!C633="SHOW",FIND(",,",'ASS END SYNC'!E633,1),"")</f>
        <v/>
      </c>
      <c r="S633" s="13" t="str">
        <f>IF('ASS END SYNC'!C633="SHOW",FIND(",,",'ASS END SYNC'!E633,R633+1),"")</f>
        <v/>
      </c>
      <c r="T633" s="11" t="str">
        <f>IF('ASS END SYNC'!C633="SHOW",LEFT('ASS END SYNC'!E633,O633),"")</f>
        <v/>
      </c>
      <c r="U633" s="12" t="str">
        <f>IF('ASS END SYNC'!C633="SHOW",MID('ASS END SYNC'!E633,O633+1,P633-O633-1),"")</f>
        <v/>
      </c>
      <c r="V633" s="12" t="str">
        <f>IF(AND('ASS END SYNC'!C633="SHOW",'ASS END SYNC'!C634="SHOW"),U634,IF(AND('ASS END SYNC'!C633="SHOW",'ASS END SYNC'!C634&lt;&gt;"SHOW"),MID('ASS END SYNC'!E633,O633+1,P633-O633-1),""))</f>
        <v/>
      </c>
      <c r="W633" s="11" t="str">
        <f>IF('ASS END SYNC'!C633="SHOW",MID('ASS END SYNC'!E633,Q633+1,S633-Q633+1),"")</f>
        <v/>
      </c>
      <c r="X633" s="11" t="str">
        <f>IF('ASS END SYNC'!C633="SHOW",MID('ASS END SYNC'!E633,S633+2,1000),"")</f>
        <v/>
      </c>
      <c r="Z633" s="12"/>
    </row>
    <row r="634" spans="1:26" x14ac:dyDescent="0.25">
      <c r="A634" s="14">
        <v>631</v>
      </c>
      <c r="B634" s="12" t="str">
        <f>IF('ASS START SYNC'!C634="SHOW",FIND(",",'ASS START SYNC'!E634,1),"")</f>
        <v/>
      </c>
      <c r="C634" s="12" t="str">
        <f>IF('ASS START SYNC'!C634="SHOW",FIND(",",'ASS START SYNC'!E634,B634+1),"")</f>
        <v/>
      </c>
      <c r="D634" s="12" t="str">
        <f>IF('ASS START SYNC'!C634="SHOW",FIND(",",'ASS START SYNC'!E634,C634+1),"")</f>
        <v/>
      </c>
      <c r="E634" s="13" t="str">
        <f>IF('ASS START SYNC'!C634="SHOW",FIND(",,",'ASS START SYNC'!E634,1),"")</f>
        <v/>
      </c>
      <c r="F634" s="13" t="str">
        <f>IF('ASS START SYNC'!C634="SHOW",FIND(",,",'ASS START SYNC'!E634,E634+1),"")</f>
        <v/>
      </c>
      <c r="G634" s="11" t="str">
        <f>IF('ASS START SYNC'!C634="SHOW",LEFT('ASS START SYNC'!E634,B634),"")</f>
        <v/>
      </c>
      <c r="H634" s="12" t="str">
        <f>IF(AND('ASS START SYNC'!C634="SHOW",COUNTA('ASS START SYNC'!$E$4:'ASS START SYNC'!E633)=0),MID('ASS START SYNC'!E634,B634+1,C634-B634-1),IF(AND('ASS START SYNC'!C634="SHOW",COUNTA('ASS START SYNC'!$E$4:'ASS START SYNC'!E633)&lt;&gt;0),I633,""))</f>
        <v/>
      </c>
      <c r="I634" s="12" t="str">
        <f>IF('ASS START SYNC'!C634="SHOW",MID('ASS START SYNC'!E634,C634+1,D634-C634-1),I633)</f>
        <v/>
      </c>
      <c r="J634" s="11" t="str">
        <f>IF('ASS START SYNC'!C634="SHOW",MID('ASS START SYNC'!E634,D634+1,F634-D634+1),"")</f>
        <v/>
      </c>
      <c r="K634" s="11" t="str">
        <f>IF('ASS START SYNC'!C634="SHOW",MID('ASS START SYNC'!E634,F634+2,1000),"")</f>
        <v/>
      </c>
      <c r="M634" s="12"/>
      <c r="N634" s="14">
        <v>631</v>
      </c>
      <c r="O634" s="12" t="str">
        <f>IF('ASS END SYNC'!C634="SHOW",FIND(",",'ASS END SYNC'!E634,1),"")</f>
        <v/>
      </c>
      <c r="P634" s="12" t="str">
        <f>IF('ASS END SYNC'!C634="SHOW",FIND(",",'ASS END SYNC'!E634,O634+1),"")</f>
        <v/>
      </c>
      <c r="Q634" s="12" t="str">
        <f>IF('ASS END SYNC'!C634="SHOW",FIND(",",'ASS END SYNC'!E634,P634+1),"")</f>
        <v/>
      </c>
      <c r="R634" s="13" t="str">
        <f>IF('ASS END SYNC'!C634="SHOW",FIND(",,",'ASS END SYNC'!E634,1),"")</f>
        <v/>
      </c>
      <c r="S634" s="13" t="str">
        <f>IF('ASS END SYNC'!C634="SHOW",FIND(",,",'ASS END SYNC'!E634,R634+1),"")</f>
        <v/>
      </c>
      <c r="T634" s="11" t="str">
        <f>IF('ASS END SYNC'!C634="SHOW",LEFT('ASS END SYNC'!E634,O634),"")</f>
        <v/>
      </c>
      <c r="U634" s="12" t="str">
        <f>IF('ASS END SYNC'!C634="SHOW",MID('ASS END SYNC'!E634,O634+1,P634-O634-1),"")</f>
        <v/>
      </c>
      <c r="V634" s="12" t="str">
        <f>IF(AND('ASS END SYNC'!C634="SHOW",'ASS END SYNC'!C635="SHOW"),U635,IF(AND('ASS END SYNC'!C634="SHOW",'ASS END SYNC'!C635&lt;&gt;"SHOW"),MID('ASS END SYNC'!E634,O634+1,P634-O634-1),""))</f>
        <v/>
      </c>
      <c r="W634" s="11" t="str">
        <f>IF('ASS END SYNC'!C634="SHOW",MID('ASS END SYNC'!E634,Q634+1,S634-Q634+1),"")</f>
        <v/>
      </c>
      <c r="X634" s="11" t="str">
        <f>IF('ASS END SYNC'!C634="SHOW",MID('ASS END SYNC'!E634,S634+2,1000),"")</f>
        <v/>
      </c>
      <c r="Z634" s="12"/>
    </row>
    <row r="635" spans="1:26" x14ac:dyDescent="0.25">
      <c r="A635" s="14">
        <v>632</v>
      </c>
      <c r="B635" s="12" t="str">
        <f>IF('ASS START SYNC'!C635="SHOW",FIND(",",'ASS START SYNC'!E635,1),"")</f>
        <v/>
      </c>
      <c r="C635" s="12" t="str">
        <f>IF('ASS START SYNC'!C635="SHOW",FIND(",",'ASS START SYNC'!E635,B635+1),"")</f>
        <v/>
      </c>
      <c r="D635" s="12" t="str">
        <f>IF('ASS START SYNC'!C635="SHOW",FIND(",",'ASS START SYNC'!E635,C635+1),"")</f>
        <v/>
      </c>
      <c r="E635" s="13" t="str">
        <f>IF('ASS START SYNC'!C635="SHOW",FIND(",,",'ASS START SYNC'!E635,1),"")</f>
        <v/>
      </c>
      <c r="F635" s="13" t="str">
        <f>IF('ASS START SYNC'!C635="SHOW",FIND(",,",'ASS START SYNC'!E635,E635+1),"")</f>
        <v/>
      </c>
      <c r="G635" s="11" t="str">
        <f>IF('ASS START SYNC'!C635="SHOW",LEFT('ASS START SYNC'!E635,B635),"")</f>
        <v/>
      </c>
      <c r="H635" s="12" t="str">
        <f>IF(AND('ASS START SYNC'!C635="SHOW",COUNTA('ASS START SYNC'!$E$4:'ASS START SYNC'!E634)=0),MID('ASS START SYNC'!E635,B635+1,C635-B635-1),IF(AND('ASS START SYNC'!C635="SHOW",COUNTA('ASS START SYNC'!$E$4:'ASS START SYNC'!E634)&lt;&gt;0),I634,""))</f>
        <v/>
      </c>
      <c r="I635" s="12" t="str">
        <f>IF('ASS START SYNC'!C635="SHOW",MID('ASS START SYNC'!E635,C635+1,D635-C635-1),I634)</f>
        <v/>
      </c>
      <c r="J635" s="11" t="str">
        <f>IF('ASS START SYNC'!C635="SHOW",MID('ASS START SYNC'!E635,D635+1,F635-D635+1),"")</f>
        <v/>
      </c>
      <c r="K635" s="11" t="str">
        <f>IF('ASS START SYNC'!C635="SHOW",MID('ASS START SYNC'!E635,F635+2,1000),"")</f>
        <v/>
      </c>
      <c r="M635" s="12"/>
      <c r="N635" s="14">
        <v>632</v>
      </c>
      <c r="O635" s="12" t="str">
        <f>IF('ASS END SYNC'!C635="SHOW",FIND(",",'ASS END SYNC'!E635,1),"")</f>
        <v/>
      </c>
      <c r="P635" s="12" t="str">
        <f>IF('ASS END SYNC'!C635="SHOW",FIND(",",'ASS END SYNC'!E635,O635+1),"")</f>
        <v/>
      </c>
      <c r="Q635" s="12" t="str">
        <f>IF('ASS END SYNC'!C635="SHOW",FIND(",",'ASS END SYNC'!E635,P635+1),"")</f>
        <v/>
      </c>
      <c r="R635" s="13" t="str">
        <f>IF('ASS END SYNC'!C635="SHOW",FIND(",,",'ASS END SYNC'!E635,1),"")</f>
        <v/>
      </c>
      <c r="S635" s="13" t="str">
        <f>IF('ASS END SYNC'!C635="SHOW",FIND(",,",'ASS END SYNC'!E635,R635+1),"")</f>
        <v/>
      </c>
      <c r="T635" s="11" t="str">
        <f>IF('ASS END SYNC'!C635="SHOW",LEFT('ASS END SYNC'!E635,O635),"")</f>
        <v/>
      </c>
      <c r="U635" s="12" t="str">
        <f>IF('ASS END SYNC'!C635="SHOW",MID('ASS END SYNC'!E635,O635+1,P635-O635-1),"")</f>
        <v/>
      </c>
      <c r="V635" s="12" t="str">
        <f>IF(AND('ASS END SYNC'!C635="SHOW",'ASS END SYNC'!C636="SHOW"),U636,IF(AND('ASS END SYNC'!C635="SHOW",'ASS END SYNC'!C636&lt;&gt;"SHOW"),MID('ASS END SYNC'!E635,O635+1,P635-O635-1),""))</f>
        <v/>
      </c>
      <c r="W635" s="11" t="str">
        <f>IF('ASS END SYNC'!C635="SHOW",MID('ASS END SYNC'!E635,Q635+1,S635-Q635+1),"")</f>
        <v/>
      </c>
      <c r="X635" s="11" t="str">
        <f>IF('ASS END SYNC'!C635="SHOW",MID('ASS END SYNC'!E635,S635+2,1000),"")</f>
        <v/>
      </c>
      <c r="Z635" s="12"/>
    </row>
    <row r="636" spans="1:26" x14ac:dyDescent="0.25">
      <c r="A636" s="14">
        <v>633</v>
      </c>
      <c r="B636" s="12" t="str">
        <f>IF('ASS START SYNC'!C636="SHOW",FIND(",",'ASS START SYNC'!E636,1),"")</f>
        <v/>
      </c>
      <c r="C636" s="12" t="str">
        <f>IF('ASS START SYNC'!C636="SHOW",FIND(",",'ASS START SYNC'!E636,B636+1),"")</f>
        <v/>
      </c>
      <c r="D636" s="12" t="str">
        <f>IF('ASS START SYNC'!C636="SHOW",FIND(",",'ASS START SYNC'!E636,C636+1),"")</f>
        <v/>
      </c>
      <c r="E636" s="13" t="str">
        <f>IF('ASS START SYNC'!C636="SHOW",FIND(",,",'ASS START SYNC'!E636,1),"")</f>
        <v/>
      </c>
      <c r="F636" s="13" t="str">
        <f>IF('ASS START SYNC'!C636="SHOW",FIND(",,",'ASS START SYNC'!E636,E636+1),"")</f>
        <v/>
      </c>
      <c r="G636" s="11" t="str">
        <f>IF('ASS START SYNC'!C636="SHOW",LEFT('ASS START SYNC'!E636,B636),"")</f>
        <v/>
      </c>
      <c r="H636" s="12" t="str">
        <f>IF(AND('ASS START SYNC'!C636="SHOW",COUNTA('ASS START SYNC'!$E$4:'ASS START SYNC'!E635)=0),MID('ASS START SYNC'!E636,B636+1,C636-B636-1),IF(AND('ASS START SYNC'!C636="SHOW",COUNTA('ASS START SYNC'!$E$4:'ASS START SYNC'!E635)&lt;&gt;0),I635,""))</f>
        <v/>
      </c>
      <c r="I636" s="12" t="str">
        <f>IF('ASS START SYNC'!C636="SHOW",MID('ASS START SYNC'!E636,C636+1,D636-C636-1),I635)</f>
        <v/>
      </c>
      <c r="J636" s="11" t="str">
        <f>IF('ASS START SYNC'!C636="SHOW",MID('ASS START SYNC'!E636,D636+1,F636-D636+1),"")</f>
        <v/>
      </c>
      <c r="K636" s="11" t="str">
        <f>IF('ASS START SYNC'!C636="SHOW",MID('ASS START SYNC'!E636,F636+2,1000),"")</f>
        <v/>
      </c>
      <c r="M636" s="12"/>
      <c r="N636" s="14">
        <v>633</v>
      </c>
      <c r="O636" s="12" t="str">
        <f>IF('ASS END SYNC'!C636="SHOW",FIND(",",'ASS END SYNC'!E636,1),"")</f>
        <v/>
      </c>
      <c r="P636" s="12" t="str">
        <f>IF('ASS END SYNC'!C636="SHOW",FIND(",",'ASS END SYNC'!E636,O636+1),"")</f>
        <v/>
      </c>
      <c r="Q636" s="12" t="str">
        <f>IF('ASS END SYNC'!C636="SHOW",FIND(",",'ASS END SYNC'!E636,P636+1),"")</f>
        <v/>
      </c>
      <c r="R636" s="13" t="str">
        <f>IF('ASS END SYNC'!C636="SHOW",FIND(",,",'ASS END SYNC'!E636,1),"")</f>
        <v/>
      </c>
      <c r="S636" s="13" t="str">
        <f>IF('ASS END SYNC'!C636="SHOW",FIND(",,",'ASS END SYNC'!E636,R636+1),"")</f>
        <v/>
      </c>
      <c r="T636" s="11" t="str">
        <f>IF('ASS END SYNC'!C636="SHOW",LEFT('ASS END SYNC'!E636,O636),"")</f>
        <v/>
      </c>
      <c r="U636" s="12" t="str">
        <f>IF('ASS END SYNC'!C636="SHOW",MID('ASS END SYNC'!E636,O636+1,P636-O636-1),"")</f>
        <v/>
      </c>
      <c r="V636" s="12" t="str">
        <f>IF(AND('ASS END SYNC'!C636="SHOW",'ASS END SYNC'!C637="SHOW"),U637,IF(AND('ASS END SYNC'!C636="SHOW",'ASS END SYNC'!C637&lt;&gt;"SHOW"),MID('ASS END SYNC'!E636,O636+1,P636-O636-1),""))</f>
        <v/>
      </c>
      <c r="W636" s="11" t="str">
        <f>IF('ASS END SYNC'!C636="SHOW",MID('ASS END SYNC'!E636,Q636+1,S636-Q636+1),"")</f>
        <v/>
      </c>
      <c r="X636" s="11" t="str">
        <f>IF('ASS END SYNC'!C636="SHOW",MID('ASS END SYNC'!E636,S636+2,1000),"")</f>
        <v/>
      </c>
      <c r="Z636" s="12"/>
    </row>
    <row r="637" spans="1:26" x14ac:dyDescent="0.25">
      <c r="A637" s="14">
        <v>634</v>
      </c>
      <c r="B637" s="12" t="str">
        <f>IF('ASS START SYNC'!C637="SHOW",FIND(",",'ASS START SYNC'!E637,1),"")</f>
        <v/>
      </c>
      <c r="C637" s="12" t="str">
        <f>IF('ASS START SYNC'!C637="SHOW",FIND(",",'ASS START SYNC'!E637,B637+1),"")</f>
        <v/>
      </c>
      <c r="D637" s="12" t="str">
        <f>IF('ASS START SYNC'!C637="SHOW",FIND(",",'ASS START SYNC'!E637,C637+1),"")</f>
        <v/>
      </c>
      <c r="E637" s="13" t="str">
        <f>IF('ASS START SYNC'!C637="SHOW",FIND(",,",'ASS START SYNC'!E637,1),"")</f>
        <v/>
      </c>
      <c r="F637" s="13" t="str">
        <f>IF('ASS START SYNC'!C637="SHOW",FIND(",,",'ASS START SYNC'!E637,E637+1),"")</f>
        <v/>
      </c>
      <c r="G637" s="11" t="str">
        <f>IF('ASS START SYNC'!C637="SHOW",LEFT('ASS START SYNC'!E637,B637),"")</f>
        <v/>
      </c>
      <c r="H637" s="12" t="str">
        <f>IF(AND('ASS START SYNC'!C637="SHOW",COUNTA('ASS START SYNC'!$E$4:'ASS START SYNC'!E636)=0),MID('ASS START SYNC'!E637,B637+1,C637-B637-1),IF(AND('ASS START SYNC'!C637="SHOW",COUNTA('ASS START SYNC'!$E$4:'ASS START SYNC'!E636)&lt;&gt;0),I636,""))</f>
        <v/>
      </c>
      <c r="I637" s="12" t="str">
        <f>IF('ASS START SYNC'!C637="SHOW",MID('ASS START SYNC'!E637,C637+1,D637-C637-1),I636)</f>
        <v/>
      </c>
      <c r="J637" s="11" t="str">
        <f>IF('ASS START SYNC'!C637="SHOW",MID('ASS START SYNC'!E637,D637+1,F637-D637+1),"")</f>
        <v/>
      </c>
      <c r="K637" s="11" t="str">
        <f>IF('ASS START SYNC'!C637="SHOW",MID('ASS START SYNC'!E637,F637+2,1000),"")</f>
        <v/>
      </c>
      <c r="M637" s="12"/>
      <c r="N637" s="14">
        <v>634</v>
      </c>
      <c r="O637" s="12" t="str">
        <f>IF('ASS END SYNC'!C637="SHOW",FIND(",",'ASS END SYNC'!E637,1),"")</f>
        <v/>
      </c>
      <c r="P637" s="12" t="str">
        <f>IF('ASS END SYNC'!C637="SHOW",FIND(",",'ASS END SYNC'!E637,O637+1),"")</f>
        <v/>
      </c>
      <c r="Q637" s="12" t="str">
        <f>IF('ASS END SYNC'!C637="SHOW",FIND(",",'ASS END SYNC'!E637,P637+1),"")</f>
        <v/>
      </c>
      <c r="R637" s="13" t="str">
        <f>IF('ASS END SYNC'!C637="SHOW",FIND(",,",'ASS END SYNC'!E637,1),"")</f>
        <v/>
      </c>
      <c r="S637" s="13" t="str">
        <f>IF('ASS END SYNC'!C637="SHOW",FIND(",,",'ASS END SYNC'!E637,R637+1),"")</f>
        <v/>
      </c>
      <c r="T637" s="11" t="str">
        <f>IF('ASS END SYNC'!C637="SHOW",LEFT('ASS END SYNC'!E637,O637),"")</f>
        <v/>
      </c>
      <c r="U637" s="12" t="str">
        <f>IF('ASS END SYNC'!C637="SHOW",MID('ASS END SYNC'!E637,O637+1,P637-O637-1),"")</f>
        <v/>
      </c>
      <c r="V637" s="12" t="str">
        <f>IF(AND('ASS END SYNC'!C637="SHOW",'ASS END SYNC'!C638="SHOW"),U638,IF(AND('ASS END SYNC'!C637="SHOW",'ASS END SYNC'!C638&lt;&gt;"SHOW"),MID('ASS END SYNC'!E637,O637+1,P637-O637-1),""))</f>
        <v/>
      </c>
      <c r="W637" s="11" t="str">
        <f>IF('ASS END SYNC'!C637="SHOW",MID('ASS END SYNC'!E637,Q637+1,S637-Q637+1),"")</f>
        <v/>
      </c>
      <c r="X637" s="11" t="str">
        <f>IF('ASS END SYNC'!C637="SHOW",MID('ASS END SYNC'!E637,S637+2,1000),"")</f>
        <v/>
      </c>
      <c r="Z637" s="12"/>
    </row>
    <row r="638" spans="1:26" x14ac:dyDescent="0.25">
      <c r="A638" s="14">
        <v>635</v>
      </c>
      <c r="B638" s="12" t="str">
        <f>IF('ASS START SYNC'!C638="SHOW",FIND(",",'ASS START SYNC'!E638,1),"")</f>
        <v/>
      </c>
      <c r="C638" s="12" t="str">
        <f>IF('ASS START SYNC'!C638="SHOW",FIND(",",'ASS START SYNC'!E638,B638+1),"")</f>
        <v/>
      </c>
      <c r="D638" s="12" t="str">
        <f>IF('ASS START SYNC'!C638="SHOW",FIND(",",'ASS START SYNC'!E638,C638+1),"")</f>
        <v/>
      </c>
      <c r="E638" s="13" t="str">
        <f>IF('ASS START SYNC'!C638="SHOW",FIND(",,",'ASS START SYNC'!E638,1),"")</f>
        <v/>
      </c>
      <c r="F638" s="13" t="str">
        <f>IF('ASS START SYNC'!C638="SHOW",FIND(",,",'ASS START SYNC'!E638,E638+1),"")</f>
        <v/>
      </c>
      <c r="G638" s="11" t="str">
        <f>IF('ASS START SYNC'!C638="SHOW",LEFT('ASS START SYNC'!E638,B638),"")</f>
        <v/>
      </c>
      <c r="H638" s="12" t="str">
        <f>IF(AND('ASS START SYNC'!C638="SHOW",COUNTA('ASS START SYNC'!$E$4:'ASS START SYNC'!E637)=0),MID('ASS START SYNC'!E638,B638+1,C638-B638-1),IF(AND('ASS START SYNC'!C638="SHOW",COUNTA('ASS START SYNC'!$E$4:'ASS START SYNC'!E637)&lt;&gt;0),I637,""))</f>
        <v/>
      </c>
      <c r="I638" s="12" t="str">
        <f>IF('ASS START SYNC'!C638="SHOW",MID('ASS START SYNC'!E638,C638+1,D638-C638-1),I637)</f>
        <v/>
      </c>
      <c r="J638" s="11" t="str">
        <f>IF('ASS START SYNC'!C638="SHOW",MID('ASS START SYNC'!E638,D638+1,F638-D638+1),"")</f>
        <v/>
      </c>
      <c r="K638" s="11" t="str">
        <f>IF('ASS START SYNC'!C638="SHOW",MID('ASS START SYNC'!E638,F638+2,1000),"")</f>
        <v/>
      </c>
      <c r="M638" s="12"/>
      <c r="N638" s="14">
        <v>635</v>
      </c>
      <c r="O638" s="12" t="str">
        <f>IF('ASS END SYNC'!C638="SHOW",FIND(",",'ASS END SYNC'!E638,1),"")</f>
        <v/>
      </c>
      <c r="P638" s="12" t="str">
        <f>IF('ASS END SYNC'!C638="SHOW",FIND(",",'ASS END SYNC'!E638,O638+1),"")</f>
        <v/>
      </c>
      <c r="Q638" s="12" t="str">
        <f>IF('ASS END SYNC'!C638="SHOW",FIND(",",'ASS END SYNC'!E638,P638+1),"")</f>
        <v/>
      </c>
      <c r="R638" s="13" t="str">
        <f>IF('ASS END SYNC'!C638="SHOW",FIND(",,",'ASS END SYNC'!E638,1),"")</f>
        <v/>
      </c>
      <c r="S638" s="13" t="str">
        <f>IF('ASS END SYNC'!C638="SHOW",FIND(",,",'ASS END SYNC'!E638,R638+1),"")</f>
        <v/>
      </c>
      <c r="T638" s="11" t="str">
        <f>IF('ASS END SYNC'!C638="SHOW",LEFT('ASS END SYNC'!E638,O638),"")</f>
        <v/>
      </c>
      <c r="U638" s="12" t="str">
        <f>IF('ASS END SYNC'!C638="SHOW",MID('ASS END SYNC'!E638,O638+1,P638-O638-1),"")</f>
        <v/>
      </c>
      <c r="V638" s="12" t="str">
        <f>IF(AND('ASS END SYNC'!C638="SHOW",'ASS END SYNC'!C639="SHOW"),U639,IF(AND('ASS END SYNC'!C638="SHOW",'ASS END SYNC'!C639&lt;&gt;"SHOW"),MID('ASS END SYNC'!E638,O638+1,P638-O638-1),""))</f>
        <v/>
      </c>
      <c r="W638" s="11" t="str">
        <f>IF('ASS END SYNC'!C638="SHOW",MID('ASS END SYNC'!E638,Q638+1,S638-Q638+1),"")</f>
        <v/>
      </c>
      <c r="X638" s="11" t="str">
        <f>IF('ASS END SYNC'!C638="SHOW",MID('ASS END SYNC'!E638,S638+2,1000),"")</f>
        <v/>
      </c>
      <c r="Z638" s="12"/>
    </row>
    <row r="639" spans="1:26" x14ac:dyDescent="0.25">
      <c r="A639" s="14">
        <v>636</v>
      </c>
      <c r="B639" s="12" t="str">
        <f>IF('ASS START SYNC'!C639="SHOW",FIND(",",'ASS START SYNC'!E639,1),"")</f>
        <v/>
      </c>
      <c r="C639" s="12" t="str">
        <f>IF('ASS START SYNC'!C639="SHOW",FIND(",",'ASS START SYNC'!E639,B639+1),"")</f>
        <v/>
      </c>
      <c r="D639" s="12" t="str">
        <f>IF('ASS START SYNC'!C639="SHOW",FIND(",",'ASS START SYNC'!E639,C639+1),"")</f>
        <v/>
      </c>
      <c r="E639" s="13" t="str">
        <f>IF('ASS START SYNC'!C639="SHOW",FIND(",,",'ASS START SYNC'!E639,1),"")</f>
        <v/>
      </c>
      <c r="F639" s="13" t="str">
        <f>IF('ASS START SYNC'!C639="SHOW",FIND(",,",'ASS START SYNC'!E639,E639+1),"")</f>
        <v/>
      </c>
      <c r="G639" s="11" t="str">
        <f>IF('ASS START SYNC'!C639="SHOW",LEFT('ASS START SYNC'!E639,B639),"")</f>
        <v/>
      </c>
      <c r="H639" s="12" t="str">
        <f>IF(AND('ASS START SYNC'!C639="SHOW",COUNTA('ASS START SYNC'!$E$4:'ASS START SYNC'!E638)=0),MID('ASS START SYNC'!E639,B639+1,C639-B639-1),IF(AND('ASS START SYNC'!C639="SHOW",COUNTA('ASS START SYNC'!$E$4:'ASS START SYNC'!E638)&lt;&gt;0),I638,""))</f>
        <v/>
      </c>
      <c r="I639" s="12" t="str">
        <f>IF('ASS START SYNC'!C639="SHOW",MID('ASS START SYNC'!E639,C639+1,D639-C639-1),I638)</f>
        <v/>
      </c>
      <c r="J639" s="11" t="str">
        <f>IF('ASS START SYNC'!C639="SHOW",MID('ASS START SYNC'!E639,D639+1,F639-D639+1),"")</f>
        <v/>
      </c>
      <c r="K639" s="11" t="str">
        <f>IF('ASS START SYNC'!C639="SHOW",MID('ASS START SYNC'!E639,F639+2,1000),"")</f>
        <v/>
      </c>
      <c r="M639" s="12"/>
      <c r="N639" s="14">
        <v>636</v>
      </c>
      <c r="O639" s="12" t="str">
        <f>IF('ASS END SYNC'!C639="SHOW",FIND(",",'ASS END SYNC'!E639,1),"")</f>
        <v/>
      </c>
      <c r="P639" s="12" t="str">
        <f>IF('ASS END SYNC'!C639="SHOW",FIND(",",'ASS END SYNC'!E639,O639+1),"")</f>
        <v/>
      </c>
      <c r="Q639" s="12" t="str">
        <f>IF('ASS END SYNC'!C639="SHOW",FIND(",",'ASS END SYNC'!E639,P639+1),"")</f>
        <v/>
      </c>
      <c r="R639" s="13" t="str">
        <f>IF('ASS END SYNC'!C639="SHOW",FIND(",,",'ASS END SYNC'!E639,1),"")</f>
        <v/>
      </c>
      <c r="S639" s="13" t="str">
        <f>IF('ASS END SYNC'!C639="SHOW",FIND(",,",'ASS END SYNC'!E639,R639+1),"")</f>
        <v/>
      </c>
      <c r="T639" s="11" t="str">
        <f>IF('ASS END SYNC'!C639="SHOW",LEFT('ASS END SYNC'!E639,O639),"")</f>
        <v/>
      </c>
      <c r="U639" s="12" t="str">
        <f>IF('ASS END SYNC'!C639="SHOW",MID('ASS END SYNC'!E639,O639+1,P639-O639-1),"")</f>
        <v/>
      </c>
      <c r="V639" s="12" t="str">
        <f>IF(AND('ASS END SYNC'!C639="SHOW",'ASS END SYNC'!C640="SHOW"),U640,IF(AND('ASS END SYNC'!C639="SHOW",'ASS END SYNC'!C640&lt;&gt;"SHOW"),MID('ASS END SYNC'!E639,O639+1,P639-O639-1),""))</f>
        <v/>
      </c>
      <c r="W639" s="11" t="str">
        <f>IF('ASS END SYNC'!C639="SHOW",MID('ASS END SYNC'!E639,Q639+1,S639-Q639+1),"")</f>
        <v/>
      </c>
      <c r="X639" s="11" t="str">
        <f>IF('ASS END SYNC'!C639="SHOW",MID('ASS END SYNC'!E639,S639+2,1000),"")</f>
        <v/>
      </c>
      <c r="Z639" s="12"/>
    </row>
    <row r="640" spans="1:26" x14ac:dyDescent="0.25">
      <c r="A640" s="14">
        <v>637</v>
      </c>
      <c r="B640" s="12" t="str">
        <f>IF('ASS START SYNC'!C640="SHOW",FIND(",",'ASS START SYNC'!E640,1),"")</f>
        <v/>
      </c>
      <c r="C640" s="12" t="str">
        <f>IF('ASS START SYNC'!C640="SHOW",FIND(",",'ASS START SYNC'!E640,B640+1),"")</f>
        <v/>
      </c>
      <c r="D640" s="12" t="str">
        <f>IF('ASS START SYNC'!C640="SHOW",FIND(",",'ASS START SYNC'!E640,C640+1),"")</f>
        <v/>
      </c>
      <c r="E640" s="13" t="str">
        <f>IF('ASS START SYNC'!C640="SHOW",FIND(",,",'ASS START SYNC'!E640,1),"")</f>
        <v/>
      </c>
      <c r="F640" s="13" t="str">
        <f>IF('ASS START SYNC'!C640="SHOW",FIND(",,",'ASS START SYNC'!E640,E640+1),"")</f>
        <v/>
      </c>
      <c r="G640" s="11" t="str">
        <f>IF('ASS START SYNC'!C640="SHOW",LEFT('ASS START SYNC'!E640,B640),"")</f>
        <v/>
      </c>
      <c r="H640" s="12" t="str">
        <f>IF(AND('ASS START SYNC'!C640="SHOW",COUNTA('ASS START SYNC'!$E$4:'ASS START SYNC'!E639)=0),MID('ASS START SYNC'!E640,B640+1,C640-B640-1),IF(AND('ASS START SYNC'!C640="SHOW",COUNTA('ASS START SYNC'!$E$4:'ASS START SYNC'!E639)&lt;&gt;0),I639,""))</f>
        <v/>
      </c>
      <c r="I640" s="12" t="str">
        <f>IF('ASS START SYNC'!C640="SHOW",MID('ASS START SYNC'!E640,C640+1,D640-C640-1),I639)</f>
        <v/>
      </c>
      <c r="J640" s="11" t="str">
        <f>IF('ASS START SYNC'!C640="SHOW",MID('ASS START SYNC'!E640,D640+1,F640-D640+1),"")</f>
        <v/>
      </c>
      <c r="K640" s="11" t="str">
        <f>IF('ASS START SYNC'!C640="SHOW",MID('ASS START SYNC'!E640,F640+2,1000),"")</f>
        <v/>
      </c>
      <c r="M640" s="12"/>
      <c r="N640" s="14">
        <v>637</v>
      </c>
      <c r="O640" s="12" t="str">
        <f>IF('ASS END SYNC'!C640="SHOW",FIND(",",'ASS END SYNC'!E640,1),"")</f>
        <v/>
      </c>
      <c r="P640" s="12" t="str">
        <f>IF('ASS END SYNC'!C640="SHOW",FIND(",",'ASS END SYNC'!E640,O640+1),"")</f>
        <v/>
      </c>
      <c r="Q640" s="12" t="str">
        <f>IF('ASS END SYNC'!C640="SHOW",FIND(",",'ASS END SYNC'!E640,P640+1),"")</f>
        <v/>
      </c>
      <c r="R640" s="13" t="str">
        <f>IF('ASS END SYNC'!C640="SHOW",FIND(",,",'ASS END SYNC'!E640,1),"")</f>
        <v/>
      </c>
      <c r="S640" s="13" t="str">
        <f>IF('ASS END SYNC'!C640="SHOW",FIND(",,",'ASS END SYNC'!E640,R640+1),"")</f>
        <v/>
      </c>
      <c r="T640" s="11" t="str">
        <f>IF('ASS END SYNC'!C640="SHOW",LEFT('ASS END SYNC'!E640,O640),"")</f>
        <v/>
      </c>
      <c r="U640" s="12" t="str">
        <f>IF('ASS END SYNC'!C640="SHOW",MID('ASS END SYNC'!E640,O640+1,P640-O640-1),"")</f>
        <v/>
      </c>
      <c r="V640" s="12" t="str">
        <f>IF(AND('ASS END SYNC'!C640="SHOW",'ASS END SYNC'!C641="SHOW"),U641,IF(AND('ASS END SYNC'!C640="SHOW",'ASS END SYNC'!C641&lt;&gt;"SHOW"),MID('ASS END SYNC'!E640,O640+1,P640-O640-1),""))</f>
        <v/>
      </c>
      <c r="W640" s="11" t="str">
        <f>IF('ASS END SYNC'!C640="SHOW",MID('ASS END SYNC'!E640,Q640+1,S640-Q640+1),"")</f>
        <v/>
      </c>
      <c r="X640" s="11" t="str">
        <f>IF('ASS END SYNC'!C640="SHOW",MID('ASS END SYNC'!E640,S640+2,1000),"")</f>
        <v/>
      </c>
      <c r="Z640" s="12"/>
    </row>
    <row r="641" spans="1:26" x14ac:dyDescent="0.25">
      <c r="A641" s="14">
        <v>638</v>
      </c>
      <c r="B641" s="12" t="str">
        <f>IF('ASS START SYNC'!C641="SHOW",FIND(",",'ASS START SYNC'!E641,1),"")</f>
        <v/>
      </c>
      <c r="C641" s="12" t="str">
        <f>IF('ASS START SYNC'!C641="SHOW",FIND(",",'ASS START SYNC'!E641,B641+1),"")</f>
        <v/>
      </c>
      <c r="D641" s="12" t="str">
        <f>IF('ASS START SYNC'!C641="SHOW",FIND(",",'ASS START SYNC'!E641,C641+1),"")</f>
        <v/>
      </c>
      <c r="E641" s="13" t="str">
        <f>IF('ASS START SYNC'!C641="SHOW",FIND(",,",'ASS START SYNC'!E641,1),"")</f>
        <v/>
      </c>
      <c r="F641" s="13" t="str">
        <f>IF('ASS START SYNC'!C641="SHOW",FIND(",,",'ASS START SYNC'!E641,E641+1),"")</f>
        <v/>
      </c>
      <c r="G641" s="11" t="str">
        <f>IF('ASS START SYNC'!C641="SHOW",LEFT('ASS START SYNC'!E641,B641),"")</f>
        <v/>
      </c>
      <c r="H641" s="12" t="str">
        <f>IF(AND('ASS START SYNC'!C641="SHOW",COUNTA('ASS START SYNC'!$E$4:'ASS START SYNC'!E640)=0),MID('ASS START SYNC'!E641,B641+1,C641-B641-1),IF(AND('ASS START SYNC'!C641="SHOW",COUNTA('ASS START SYNC'!$E$4:'ASS START SYNC'!E640)&lt;&gt;0),I640,""))</f>
        <v/>
      </c>
      <c r="I641" s="12" t="str">
        <f>IF('ASS START SYNC'!C641="SHOW",MID('ASS START SYNC'!E641,C641+1,D641-C641-1),I640)</f>
        <v/>
      </c>
      <c r="J641" s="11" t="str">
        <f>IF('ASS START SYNC'!C641="SHOW",MID('ASS START SYNC'!E641,D641+1,F641-D641+1),"")</f>
        <v/>
      </c>
      <c r="K641" s="11" t="str">
        <f>IF('ASS START SYNC'!C641="SHOW",MID('ASS START SYNC'!E641,F641+2,1000),"")</f>
        <v/>
      </c>
      <c r="M641" s="12"/>
      <c r="N641" s="14">
        <v>638</v>
      </c>
      <c r="O641" s="12" t="str">
        <f>IF('ASS END SYNC'!C641="SHOW",FIND(",",'ASS END SYNC'!E641,1),"")</f>
        <v/>
      </c>
      <c r="P641" s="12" t="str">
        <f>IF('ASS END SYNC'!C641="SHOW",FIND(",",'ASS END SYNC'!E641,O641+1),"")</f>
        <v/>
      </c>
      <c r="Q641" s="12" t="str">
        <f>IF('ASS END SYNC'!C641="SHOW",FIND(",",'ASS END SYNC'!E641,P641+1),"")</f>
        <v/>
      </c>
      <c r="R641" s="13" t="str">
        <f>IF('ASS END SYNC'!C641="SHOW",FIND(",,",'ASS END SYNC'!E641,1),"")</f>
        <v/>
      </c>
      <c r="S641" s="13" t="str">
        <f>IF('ASS END SYNC'!C641="SHOW",FIND(",,",'ASS END SYNC'!E641,R641+1),"")</f>
        <v/>
      </c>
      <c r="T641" s="11" t="str">
        <f>IF('ASS END SYNC'!C641="SHOW",LEFT('ASS END SYNC'!E641,O641),"")</f>
        <v/>
      </c>
      <c r="U641" s="12" t="str">
        <f>IF('ASS END SYNC'!C641="SHOW",MID('ASS END SYNC'!E641,O641+1,P641-O641-1),"")</f>
        <v/>
      </c>
      <c r="V641" s="12" t="str">
        <f>IF(AND('ASS END SYNC'!C641="SHOW",'ASS END SYNC'!C642="SHOW"),U642,IF(AND('ASS END SYNC'!C641="SHOW",'ASS END SYNC'!C642&lt;&gt;"SHOW"),MID('ASS END SYNC'!E641,O641+1,P641-O641-1),""))</f>
        <v/>
      </c>
      <c r="W641" s="11" t="str">
        <f>IF('ASS END SYNC'!C641="SHOW",MID('ASS END SYNC'!E641,Q641+1,S641-Q641+1),"")</f>
        <v/>
      </c>
      <c r="X641" s="11" t="str">
        <f>IF('ASS END SYNC'!C641="SHOW",MID('ASS END SYNC'!E641,S641+2,1000),"")</f>
        <v/>
      </c>
      <c r="Z641" s="12"/>
    </row>
    <row r="642" spans="1:26" x14ac:dyDescent="0.25">
      <c r="A642" s="14">
        <v>639</v>
      </c>
      <c r="B642" s="12" t="str">
        <f>IF('ASS START SYNC'!C642="SHOW",FIND(",",'ASS START SYNC'!E642,1),"")</f>
        <v/>
      </c>
      <c r="C642" s="12" t="str">
        <f>IF('ASS START SYNC'!C642="SHOW",FIND(",",'ASS START SYNC'!E642,B642+1),"")</f>
        <v/>
      </c>
      <c r="D642" s="12" t="str">
        <f>IF('ASS START SYNC'!C642="SHOW",FIND(",",'ASS START SYNC'!E642,C642+1),"")</f>
        <v/>
      </c>
      <c r="E642" s="13" t="str">
        <f>IF('ASS START SYNC'!C642="SHOW",FIND(",,",'ASS START SYNC'!E642,1),"")</f>
        <v/>
      </c>
      <c r="F642" s="13" t="str">
        <f>IF('ASS START SYNC'!C642="SHOW",FIND(",,",'ASS START SYNC'!E642,E642+1),"")</f>
        <v/>
      </c>
      <c r="G642" s="11" t="str">
        <f>IF('ASS START SYNC'!C642="SHOW",LEFT('ASS START SYNC'!E642,B642),"")</f>
        <v/>
      </c>
      <c r="H642" s="12" t="str">
        <f>IF(AND('ASS START SYNC'!C642="SHOW",COUNTA('ASS START SYNC'!$E$4:'ASS START SYNC'!E641)=0),MID('ASS START SYNC'!E642,B642+1,C642-B642-1),IF(AND('ASS START SYNC'!C642="SHOW",COUNTA('ASS START SYNC'!$E$4:'ASS START SYNC'!E641)&lt;&gt;0),I641,""))</f>
        <v/>
      </c>
      <c r="I642" s="12" t="str">
        <f>IF('ASS START SYNC'!C642="SHOW",MID('ASS START SYNC'!E642,C642+1,D642-C642-1),I641)</f>
        <v/>
      </c>
      <c r="J642" s="11" t="str">
        <f>IF('ASS START SYNC'!C642="SHOW",MID('ASS START SYNC'!E642,D642+1,F642-D642+1),"")</f>
        <v/>
      </c>
      <c r="K642" s="11" t="str">
        <f>IF('ASS START SYNC'!C642="SHOW",MID('ASS START SYNC'!E642,F642+2,1000),"")</f>
        <v/>
      </c>
      <c r="M642" s="12"/>
      <c r="N642" s="14">
        <v>639</v>
      </c>
      <c r="O642" s="12" t="str">
        <f>IF('ASS END SYNC'!C642="SHOW",FIND(",",'ASS END SYNC'!E642,1),"")</f>
        <v/>
      </c>
      <c r="P642" s="12" t="str">
        <f>IF('ASS END SYNC'!C642="SHOW",FIND(",",'ASS END SYNC'!E642,O642+1),"")</f>
        <v/>
      </c>
      <c r="Q642" s="12" t="str">
        <f>IF('ASS END SYNC'!C642="SHOW",FIND(",",'ASS END SYNC'!E642,P642+1),"")</f>
        <v/>
      </c>
      <c r="R642" s="13" t="str">
        <f>IF('ASS END SYNC'!C642="SHOW",FIND(",,",'ASS END SYNC'!E642,1),"")</f>
        <v/>
      </c>
      <c r="S642" s="13" t="str">
        <f>IF('ASS END SYNC'!C642="SHOW",FIND(",,",'ASS END SYNC'!E642,R642+1),"")</f>
        <v/>
      </c>
      <c r="T642" s="11" t="str">
        <f>IF('ASS END SYNC'!C642="SHOW",LEFT('ASS END SYNC'!E642,O642),"")</f>
        <v/>
      </c>
      <c r="U642" s="12" t="str">
        <f>IF('ASS END SYNC'!C642="SHOW",MID('ASS END SYNC'!E642,O642+1,P642-O642-1),"")</f>
        <v/>
      </c>
      <c r="V642" s="12" t="str">
        <f>IF(AND('ASS END SYNC'!C642="SHOW",'ASS END SYNC'!C643="SHOW"),U643,IF(AND('ASS END SYNC'!C642="SHOW",'ASS END SYNC'!C643&lt;&gt;"SHOW"),MID('ASS END SYNC'!E642,O642+1,P642-O642-1),""))</f>
        <v/>
      </c>
      <c r="W642" s="11" t="str">
        <f>IF('ASS END SYNC'!C642="SHOW",MID('ASS END SYNC'!E642,Q642+1,S642-Q642+1),"")</f>
        <v/>
      </c>
      <c r="X642" s="11" t="str">
        <f>IF('ASS END SYNC'!C642="SHOW",MID('ASS END SYNC'!E642,S642+2,1000),"")</f>
        <v/>
      </c>
      <c r="Z642" s="12"/>
    </row>
    <row r="643" spans="1:26" x14ac:dyDescent="0.25">
      <c r="A643" s="14">
        <v>640</v>
      </c>
      <c r="B643" s="12" t="str">
        <f>IF('ASS START SYNC'!C643="SHOW",FIND(",",'ASS START SYNC'!E643,1),"")</f>
        <v/>
      </c>
      <c r="C643" s="12" t="str">
        <f>IF('ASS START SYNC'!C643="SHOW",FIND(",",'ASS START SYNC'!E643,B643+1),"")</f>
        <v/>
      </c>
      <c r="D643" s="12" t="str">
        <f>IF('ASS START SYNC'!C643="SHOW",FIND(",",'ASS START SYNC'!E643,C643+1),"")</f>
        <v/>
      </c>
      <c r="E643" s="13" t="str">
        <f>IF('ASS START SYNC'!C643="SHOW",FIND(",,",'ASS START SYNC'!E643,1),"")</f>
        <v/>
      </c>
      <c r="F643" s="13" t="str">
        <f>IF('ASS START SYNC'!C643="SHOW",FIND(",,",'ASS START SYNC'!E643,E643+1),"")</f>
        <v/>
      </c>
      <c r="G643" s="11" t="str">
        <f>IF('ASS START SYNC'!C643="SHOW",LEFT('ASS START SYNC'!E643,B643),"")</f>
        <v/>
      </c>
      <c r="H643" s="12" t="str">
        <f>IF(AND('ASS START SYNC'!C643="SHOW",COUNTA('ASS START SYNC'!$E$4:'ASS START SYNC'!E642)=0),MID('ASS START SYNC'!E643,B643+1,C643-B643-1),IF(AND('ASS START SYNC'!C643="SHOW",COUNTA('ASS START SYNC'!$E$4:'ASS START SYNC'!E642)&lt;&gt;0),I642,""))</f>
        <v/>
      </c>
      <c r="I643" s="12" t="str">
        <f>IF('ASS START SYNC'!C643="SHOW",MID('ASS START SYNC'!E643,C643+1,D643-C643-1),I642)</f>
        <v/>
      </c>
      <c r="J643" s="11" t="str">
        <f>IF('ASS START SYNC'!C643="SHOW",MID('ASS START SYNC'!E643,D643+1,F643-D643+1),"")</f>
        <v/>
      </c>
      <c r="K643" s="11" t="str">
        <f>IF('ASS START SYNC'!C643="SHOW",MID('ASS START SYNC'!E643,F643+2,1000),"")</f>
        <v/>
      </c>
      <c r="M643" s="12"/>
      <c r="N643" s="14">
        <v>640</v>
      </c>
      <c r="O643" s="12" t="str">
        <f>IF('ASS END SYNC'!C643="SHOW",FIND(",",'ASS END SYNC'!E643,1),"")</f>
        <v/>
      </c>
      <c r="P643" s="12" t="str">
        <f>IF('ASS END SYNC'!C643="SHOW",FIND(",",'ASS END SYNC'!E643,O643+1),"")</f>
        <v/>
      </c>
      <c r="Q643" s="12" t="str">
        <f>IF('ASS END SYNC'!C643="SHOW",FIND(",",'ASS END SYNC'!E643,P643+1),"")</f>
        <v/>
      </c>
      <c r="R643" s="13" t="str">
        <f>IF('ASS END SYNC'!C643="SHOW",FIND(",,",'ASS END SYNC'!E643,1),"")</f>
        <v/>
      </c>
      <c r="S643" s="13" t="str">
        <f>IF('ASS END SYNC'!C643="SHOW",FIND(",,",'ASS END SYNC'!E643,R643+1),"")</f>
        <v/>
      </c>
      <c r="T643" s="11" t="str">
        <f>IF('ASS END SYNC'!C643="SHOW",LEFT('ASS END SYNC'!E643,O643),"")</f>
        <v/>
      </c>
      <c r="U643" s="12" t="str">
        <f>IF('ASS END SYNC'!C643="SHOW",MID('ASS END SYNC'!E643,O643+1,P643-O643-1),"")</f>
        <v/>
      </c>
      <c r="V643" s="12" t="str">
        <f>IF(AND('ASS END SYNC'!C643="SHOW",'ASS END SYNC'!C644="SHOW"),U644,IF(AND('ASS END SYNC'!C643="SHOW",'ASS END SYNC'!C644&lt;&gt;"SHOW"),MID('ASS END SYNC'!E643,O643+1,P643-O643-1),""))</f>
        <v/>
      </c>
      <c r="W643" s="11" t="str">
        <f>IF('ASS END SYNC'!C643="SHOW",MID('ASS END SYNC'!E643,Q643+1,S643-Q643+1),"")</f>
        <v/>
      </c>
      <c r="X643" s="11" t="str">
        <f>IF('ASS END SYNC'!C643="SHOW",MID('ASS END SYNC'!E643,S643+2,1000),"")</f>
        <v/>
      </c>
      <c r="Z643" s="12"/>
    </row>
    <row r="644" spans="1:26" x14ac:dyDescent="0.25">
      <c r="A644" s="14">
        <v>641</v>
      </c>
      <c r="B644" s="12" t="str">
        <f>IF('ASS START SYNC'!C644="SHOW",FIND(",",'ASS START SYNC'!E644,1),"")</f>
        <v/>
      </c>
      <c r="C644" s="12" t="str">
        <f>IF('ASS START SYNC'!C644="SHOW",FIND(",",'ASS START SYNC'!E644,B644+1),"")</f>
        <v/>
      </c>
      <c r="D644" s="12" t="str">
        <f>IF('ASS START SYNC'!C644="SHOW",FIND(",",'ASS START SYNC'!E644,C644+1),"")</f>
        <v/>
      </c>
      <c r="E644" s="13" t="str">
        <f>IF('ASS START SYNC'!C644="SHOW",FIND(",,",'ASS START SYNC'!E644,1),"")</f>
        <v/>
      </c>
      <c r="F644" s="13" t="str">
        <f>IF('ASS START SYNC'!C644="SHOW",FIND(",,",'ASS START SYNC'!E644,E644+1),"")</f>
        <v/>
      </c>
      <c r="G644" s="11" t="str">
        <f>IF('ASS START SYNC'!C644="SHOW",LEFT('ASS START SYNC'!E644,B644),"")</f>
        <v/>
      </c>
      <c r="H644" s="12" t="str">
        <f>IF(AND('ASS START SYNC'!C644="SHOW",COUNTA('ASS START SYNC'!$E$4:'ASS START SYNC'!E643)=0),MID('ASS START SYNC'!E644,B644+1,C644-B644-1),IF(AND('ASS START SYNC'!C644="SHOW",COUNTA('ASS START SYNC'!$E$4:'ASS START SYNC'!E643)&lt;&gt;0),I643,""))</f>
        <v/>
      </c>
      <c r="I644" s="12" t="str">
        <f>IF('ASS START SYNC'!C644="SHOW",MID('ASS START SYNC'!E644,C644+1,D644-C644-1),I643)</f>
        <v/>
      </c>
      <c r="J644" s="11" t="str">
        <f>IF('ASS START SYNC'!C644="SHOW",MID('ASS START SYNC'!E644,D644+1,F644-D644+1),"")</f>
        <v/>
      </c>
      <c r="K644" s="11" t="str">
        <f>IF('ASS START SYNC'!C644="SHOW",MID('ASS START SYNC'!E644,F644+2,1000),"")</f>
        <v/>
      </c>
      <c r="M644" s="12"/>
      <c r="N644" s="14">
        <v>641</v>
      </c>
      <c r="O644" s="12" t="str">
        <f>IF('ASS END SYNC'!C644="SHOW",FIND(",",'ASS END SYNC'!E644,1),"")</f>
        <v/>
      </c>
      <c r="P644" s="12" t="str">
        <f>IF('ASS END SYNC'!C644="SHOW",FIND(",",'ASS END SYNC'!E644,O644+1),"")</f>
        <v/>
      </c>
      <c r="Q644" s="12" t="str">
        <f>IF('ASS END SYNC'!C644="SHOW",FIND(",",'ASS END SYNC'!E644,P644+1),"")</f>
        <v/>
      </c>
      <c r="R644" s="13" t="str">
        <f>IF('ASS END SYNC'!C644="SHOW",FIND(",,",'ASS END SYNC'!E644,1),"")</f>
        <v/>
      </c>
      <c r="S644" s="13" t="str">
        <f>IF('ASS END SYNC'!C644="SHOW",FIND(",,",'ASS END SYNC'!E644,R644+1),"")</f>
        <v/>
      </c>
      <c r="T644" s="11" t="str">
        <f>IF('ASS END SYNC'!C644="SHOW",LEFT('ASS END SYNC'!E644,O644),"")</f>
        <v/>
      </c>
      <c r="U644" s="12" t="str">
        <f>IF('ASS END SYNC'!C644="SHOW",MID('ASS END SYNC'!E644,O644+1,P644-O644-1),"")</f>
        <v/>
      </c>
      <c r="V644" s="12" t="str">
        <f>IF(AND('ASS END SYNC'!C644="SHOW",'ASS END SYNC'!C645="SHOW"),U645,IF(AND('ASS END SYNC'!C644="SHOW",'ASS END SYNC'!C645&lt;&gt;"SHOW"),MID('ASS END SYNC'!E644,O644+1,P644-O644-1),""))</f>
        <v/>
      </c>
      <c r="W644" s="11" t="str">
        <f>IF('ASS END SYNC'!C644="SHOW",MID('ASS END SYNC'!E644,Q644+1,S644-Q644+1),"")</f>
        <v/>
      </c>
      <c r="X644" s="11" t="str">
        <f>IF('ASS END SYNC'!C644="SHOW",MID('ASS END SYNC'!E644,S644+2,1000),"")</f>
        <v/>
      </c>
      <c r="Z644" s="12"/>
    </row>
    <row r="645" spans="1:26" x14ac:dyDescent="0.25">
      <c r="A645" s="14">
        <v>642</v>
      </c>
      <c r="B645" s="12" t="str">
        <f>IF('ASS START SYNC'!C645="SHOW",FIND(",",'ASS START SYNC'!E645,1),"")</f>
        <v/>
      </c>
      <c r="C645" s="12" t="str">
        <f>IF('ASS START SYNC'!C645="SHOW",FIND(",",'ASS START SYNC'!E645,B645+1),"")</f>
        <v/>
      </c>
      <c r="D645" s="12" t="str">
        <f>IF('ASS START SYNC'!C645="SHOW",FIND(",",'ASS START SYNC'!E645,C645+1),"")</f>
        <v/>
      </c>
      <c r="E645" s="13" t="str">
        <f>IF('ASS START SYNC'!C645="SHOW",FIND(",,",'ASS START SYNC'!E645,1),"")</f>
        <v/>
      </c>
      <c r="F645" s="13" t="str">
        <f>IF('ASS START SYNC'!C645="SHOW",FIND(",,",'ASS START SYNC'!E645,E645+1),"")</f>
        <v/>
      </c>
      <c r="G645" s="11" t="str">
        <f>IF('ASS START SYNC'!C645="SHOW",LEFT('ASS START SYNC'!E645,B645),"")</f>
        <v/>
      </c>
      <c r="H645" s="12" t="str">
        <f>IF(AND('ASS START SYNC'!C645="SHOW",COUNTA('ASS START SYNC'!$E$4:'ASS START SYNC'!E644)=0),MID('ASS START SYNC'!E645,B645+1,C645-B645-1),IF(AND('ASS START SYNC'!C645="SHOW",COUNTA('ASS START SYNC'!$E$4:'ASS START SYNC'!E644)&lt;&gt;0),I644,""))</f>
        <v/>
      </c>
      <c r="I645" s="12" t="str">
        <f>IF('ASS START SYNC'!C645="SHOW",MID('ASS START SYNC'!E645,C645+1,D645-C645-1),I644)</f>
        <v/>
      </c>
      <c r="J645" s="11" t="str">
        <f>IF('ASS START SYNC'!C645="SHOW",MID('ASS START SYNC'!E645,D645+1,F645-D645+1),"")</f>
        <v/>
      </c>
      <c r="K645" s="11" t="str">
        <f>IF('ASS START SYNC'!C645="SHOW",MID('ASS START SYNC'!E645,F645+2,1000),"")</f>
        <v/>
      </c>
      <c r="M645" s="12"/>
      <c r="N645" s="14">
        <v>642</v>
      </c>
      <c r="O645" s="12" t="str">
        <f>IF('ASS END SYNC'!C645="SHOW",FIND(",",'ASS END SYNC'!E645,1),"")</f>
        <v/>
      </c>
      <c r="P645" s="12" t="str">
        <f>IF('ASS END SYNC'!C645="SHOW",FIND(",",'ASS END SYNC'!E645,O645+1),"")</f>
        <v/>
      </c>
      <c r="Q645" s="12" t="str">
        <f>IF('ASS END SYNC'!C645="SHOW",FIND(",",'ASS END SYNC'!E645,P645+1),"")</f>
        <v/>
      </c>
      <c r="R645" s="13" t="str">
        <f>IF('ASS END SYNC'!C645="SHOW",FIND(",,",'ASS END SYNC'!E645,1),"")</f>
        <v/>
      </c>
      <c r="S645" s="13" t="str">
        <f>IF('ASS END SYNC'!C645="SHOW",FIND(",,",'ASS END SYNC'!E645,R645+1),"")</f>
        <v/>
      </c>
      <c r="T645" s="11" t="str">
        <f>IF('ASS END SYNC'!C645="SHOW",LEFT('ASS END SYNC'!E645,O645),"")</f>
        <v/>
      </c>
      <c r="U645" s="12" t="str">
        <f>IF('ASS END SYNC'!C645="SHOW",MID('ASS END SYNC'!E645,O645+1,P645-O645-1),"")</f>
        <v/>
      </c>
      <c r="V645" s="12" t="str">
        <f>IF(AND('ASS END SYNC'!C645="SHOW",'ASS END SYNC'!C646="SHOW"),U646,IF(AND('ASS END SYNC'!C645="SHOW",'ASS END SYNC'!C646&lt;&gt;"SHOW"),MID('ASS END SYNC'!E645,O645+1,P645-O645-1),""))</f>
        <v/>
      </c>
      <c r="W645" s="11" t="str">
        <f>IF('ASS END SYNC'!C645="SHOW",MID('ASS END SYNC'!E645,Q645+1,S645-Q645+1),"")</f>
        <v/>
      </c>
      <c r="X645" s="11" t="str">
        <f>IF('ASS END SYNC'!C645="SHOW",MID('ASS END SYNC'!E645,S645+2,1000),"")</f>
        <v/>
      </c>
      <c r="Z645" s="12"/>
    </row>
    <row r="646" spans="1:26" x14ac:dyDescent="0.25">
      <c r="A646" s="14">
        <v>643</v>
      </c>
      <c r="B646" s="12" t="str">
        <f>IF('ASS START SYNC'!C646="SHOW",FIND(",",'ASS START SYNC'!E646,1),"")</f>
        <v/>
      </c>
      <c r="C646" s="12" t="str">
        <f>IF('ASS START SYNC'!C646="SHOW",FIND(",",'ASS START SYNC'!E646,B646+1),"")</f>
        <v/>
      </c>
      <c r="D646" s="12" t="str">
        <f>IF('ASS START SYNC'!C646="SHOW",FIND(",",'ASS START SYNC'!E646,C646+1),"")</f>
        <v/>
      </c>
      <c r="E646" s="13" t="str">
        <f>IF('ASS START SYNC'!C646="SHOW",FIND(",,",'ASS START SYNC'!E646,1),"")</f>
        <v/>
      </c>
      <c r="F646" s="13" t="str">
        <f>IF('ASS START SYNC'!C646="SHOW",FIND(",,",'ASS START SYNC'!E646,E646+1),"")</f>
        <v/>
      </c>
      <c r="G646" s="11" t="str">
        <f>IF('ASS START SYNC'!C646="SHOW",LEFT('ASS START SYNC'!E646,B646),"")</f>
        <v/>
      </c>
      <c r="H646" s="12" t="str">
        <f>IF(AND('ASS START SYNC'!C646="SHOW",COUNTA('ASS START SYNC'!$E$4:'ASS START SYNC'!E645)=0),MID('ASS START SYNC'!E646,B646+1,C646-B646-1),IF(AND('ASS START SYNC'!C646="SHOW",COUNTA('ASS START SYNC'!$E$4:'ASS START SYNC'!E645)&lt;&gt;0),I645,""))</f>
        <v/>
      </c>
      <c r="I646" s="12" t="str">
        <f>IF('ASS START SYNC'!C646="SHOW",MID('ASS START SYNC'!E646,C646+1,D646-C646-1),I645)</f>
        <v/>
      </c>
      <c r="J646" s="11" t="str">
        <f>IF('ASS START SYNC'!C646="SHOW",MID('ASS START SYNC'!E646,D646+1,F646-D646+1),"")</f>
        <v/>
      </c>
      <c r="K646" s="11" t="str">
        <f>IF('ASS START SYNC'!C646="SHOW",MID('ASS START SYNC'!E646,F646+2,1000),"")</f>
        <v/>
      </c>
      <c r="M646" s="12"/>
      <c r="N646" s="14">
        <v>643</v>
      </c>
      <c r="O646" s="12" t="str">
        <f>IF('ASS END SYNC'!C646="SHOW",FIND(",",'ASS END SYNC'!E646,1),"")</f>
        <v/>
      </c>
      <c r="P646" s="12" t="str">
        <f>IF('ASS END SYNC'!C646="SHOW",FIND(",",'ASS END SYNC'!E646,O646+1),"")</f>
        <v/>
      </c>
      <c r="Q646" s="12" t="str">
        <f>IF('ASS END SYNC'!C646="SHOW",FIND(",",'ASS END SYNC'!E646,P646+1),"")</f>
        <v/>
      </c>
      <c r="R646" s="13" t="str">
        <f>IF('ASS END SYNC'!C646="SHOW",FIND(",,",'ASS END SYNC'!E646,1),"")</f>
        <v/>
      </c>
      <c r="S646" s="13" t="str">
        <f>IF('ASS END SYNC'!C646="SHOW",FIND(",,",'ASS END SYNC'!E646,R646+1),"")</f>
        <v/>
      </c>
      <c r="T646" s="11" t="str">
        <f>IF('ASS END SYNC'!C646="SHOW",LEFT('ASS END SYNC'!E646,O646),"")</f>
        <v/>
      </c>
      <c r="U646" s="12" t="str">
        <f>IF('ASS END SYNC'!C646="SHOW",MID('ASS END SYNC'!E646,O646+1,P646-O646-1),"")</f>
        <v/>
      </c>
      <c r="V646" s="12" t="str">
        <f>IF(AND('ASS END SYNC'!C646="SHOW",'ASS END SYNC'!C647="SHOW"),U647,IF(AND('ASS END SYNC'!C646="SHOW",'ASS END SYNC'!C647&lt;&gt;"SHOW"),MID('ASS END SYNC'!E646,O646+1,P646-O646-1),""))</f>
        <v/>
      </c>
      <c r="W646" s="11" t="str">
        <f>IF('ASS END SYNC'!C646="SHOW",MID('ASS END SYNC'!E646,Q646+1,S646-Q646+1),"")</f>
        <v/>
      </c>
      <c r="X646" s="11" t="str">
        <f>IF('ASS END SYNC'!C646="SHOW",MID('ASS END SYNC'!E646,S646+2,1000),"")</f>
        <v/>
      </c>
      <c r="Z646" s="12"/>
    </row>
    <row r="647" spans="1:26" x14ac:dyDescent="0.25">
      <c r="A647" s="14">
        <v>644</v>
      </c>
      <c r="B647" s="12" t="str">
        <f>IF('ASS START SYNC'!C647="SHOW",FIND(",",'ASS START SYNC'!E647,1),"")</f>
        <v/>
      </c>
      <c r="C647" s="12" t="str">
        <f>IF('ASS START SYNC'!C647="SHOW",FIND(",",'ASS START SYNC'!E647,B647+1),"")</f>
        <v/>
      </c>
      <c r="D647" s="12" t="str">
        <f>IF('ASS START SYNC'!C647="SHOW",FIND(",",'ASS START SYNC'!E647,C647+1),"")</f>
        <v/>
      </c>
      <c r="E647" s="13" t="str">
        <f>IF('ASS START SYNC'!C647="SHOW",FIND(",,",'ASS START SYNC'!E647,1),"")</f>
        <v/>
      </c>
      <c r="F647" s="13" t="str">
        <f>IF('ASS START SYNC'!C647="SHOW",FIND(",,",'ASS START SYNC'!E647,E647+1),"")</f>
        <v/>
      </c>
      <c r="G647" s="11" t="str">
        <f>IF('ASS START SYNC'!C647="SHOW",LEFT('ASS START SYNC'!E647,B647),"")</f>
        <v/>
      </c>
      <c r="H647" s="12" t="str">
        <f>IF(AND('ASS START SYNC'!C647="SHOW",COUNTA('ASS START SYNC'!$E$4:'ASS START SYNC'!E646)=0),MID('ASS START SYNC'!E647,B647+1,C647-B647-1),IF(AND('ASS START SYNC'!C647="SHOW",COUNTA('ASS START SYNC'!$E$4:'ASS START SYNC'!E646)&lt;&gt;0),I646,""))</f>
        <v/>
      </c>
      <c r="I647" s="12" t="str">
        <f>IF('ASS START SYNC'!C647="SHOW",MID('ASS START SYNC'!E647,C647+1,D647-C647-1),I646)</f>
        <v/>
      </c>
      <c r="J647" s="11" t="str">
        <f>IF('ASS START SYNC'!C647="SHOW",MID('ASS START SYNC'!E647,D647+1,F647-D647+1),"")</f>
        <v/>
      </c>
      <c r="K647" s="11" t="str">
        <f>IF('ASS START SYNC'!C647="SHOW",MID('ASS START SYNC'!E647,F647+2,1000),"")</f>
        <v/>
      </c>
      <c r="M647" s="12"/>
      <c r="N647" s="14">
        <v>644</v>
      </c>
      <c r="O647" s="12" t="str">
        <f>IF('ASS END SYNC'!C647="SHOW",FIND(",",'ASS END SYNC'!E647,1),"")</f>
        <v/>
      </c>
      <c r="P647" s="12" t="str">
        <f>IF('ASS END SYNC'!C647="SHOW",FIND(",",'ASS END SYNC'!E647,O647+1),"")</f>
        <v/>
      </c>
      <c r="Q647" s="12" t="str">
        <f>IF('ASS END SYNC'!C647="SHOW",FIND(",",'ASS END SYNC'!E647,P647+1),"")</f>
        <v/>
      </c>
      <c r="R647" s="13" t="str">
        <f>IF('ASS END SYNC'!C647="SHOW",FIND(",,",'ASS END SYNC'!E647,1),"")</f>
        <v/>
      </c>
      <c r="S647" s="13" t="str">
        <f>IF('ASS END SYNC'!C647="SHOW",FIND(",,",'ASS END SYNC'!E647,R647+1),"")</f>
        <v/>
      </c>
      <c r="T647" s="11" t="str">
        <f>IF('ASS END SYNC'!C647="SHOW",LEFT('ASS END SYNC'!E647,O647),"")</f>
        <v/>
      </c>
      <c r="U647" s="12" t="str">
        <f>IF('ASS END SYNC'!C647="SHOW",MID('ASS END SYNC'!E647,O647+1,P647-O647-1),"")</f>
        <v/>
      </c>
      <c r="V647" s="12" t="str">
        <f>IF(AND('ASS END SYNC'!C647="SHOW",'ASS END SYNC'!C648="SHOW"),U648,IF(AND('ASS END SYNC'!C647="SHOW",'ASS END SYNC'!C648&lt;&gt;"SHOW"),MID('ASS END SYNC'!E647,O647+1,P647-O647-1),""))</f>
        <v/>
      </c>
      <c r="W647" s="11" t="str">
        <f>IF('ASS END SYNC'!C647="SHOW",MID('ASS END SYNC'!E647,Q647+1,S647-Q647+1),"")</f>
        <v/>
      </c>
      <c r="X647" s="11" t="str">
        <f>IF('ASS END SYNC'!C647="SHOW",MID('ASS END SYNC'!E647,S647+2,1000),"")</f>
        <v/>
      </c>
      <c r="Z647" s="12"/>
    </row>
    <row r="648" spans="1:26" x14ac:dyDescent="0.25">
      <c r="A648" s="14">
        <v>645</v>
      </c>
      <c r="B648" s="12" t="str">
        <f>IF('ASS START SYNC'!C648="SHOW",FIND(",",'ASS START SYNC'!E648,1),"")</f>
        <v/>
      </c>
      <c r="C648" s="12" t="str">
        <f>IF('ASS START SYNC'!C648="SHOW",FIND(",",'ASS START SYNC'!E648,B648+1),"")</f>
        <v/>
      </c>
      <c r="D648" s="12" t="str">
        <f>IF('ASS START SYNC'!C648="SHOW",FIND(",",'ASS START SYNC'!E648,C648+1),"")</f>
        <v/>
      </c>
      <c r="E648" s="13" t="str">
        <f>IF('ASS START SYNC'!C648="SHOW",FIND(",,",'ASS START SYNC'!E648,1),"")</f>
        <v/>
      </c>
      <c r="F648" s="13" t="str">
        <f>IF('ASS START SYNC'!C648="SHOW",FIND(",,",'ASS START SYNC'!E648,E648+1),"")</f>
        <v/>
      </c>
      <c r="G648" s="11" t="str">
        <f>IF('ASS START SYNC'!C648="SHOW",LEFT('ASS START SYNC'!E648,B648),"")</f>
        <v/>
      </c>
      <c r="H648" s="12" t="str">
        <f>IF(AND('ASS START SYNC'!C648="SHOW",COUNTA('ASS START SYNC'!$E$4:'ASS START SYNC'!E647)=0),MID('ASS START SYNC'!E648,B648+1,C648-B648-1),IF(AND('ASS START SYNC'!C648="SHOW",COUNTA('ASS START SYNC'!$E$4:'ASS START SYNC'!E647)&lt;&gt;0),I647,""))</f>
        <v/>
      </c>
      <c r="I648" s="12" t="str">
        <f>IF('ASS START SYNC'!C648="SHOW",MID('ASS START SYNC'!E648,C648+1,D648-C648-1),I647)</f>
        <v/>
      </c>
      <c r="J648" s="11" t="str">
        <f>IF('ASS START SYNC'!C648="SHOW",MID('ASS START SYNC'!E648,D648+1,F648-D648+1),"")</f>
        <v/>
      </c>
      <c r="K648" s="11" t="str">
        <f>IF('ASS START SYNC'!C648="SHOW",MID('ASS START SYNC'!E648,F648+2,1000),"")</f>
        <v/>
      </c>
      <c r="M648" s="12"/>
      <c r="N648" s="14">
        <v>645</v>
      </c>
      <c r="O648" s="12" t="str">
        <f>IF('ASS END SYNC'!C648="SHOW",FIND(",",'ASS END SYNC'!E648,1),"")</f>
        <v/>
      </c>
      <c r="P648" s="12" t="str">
        <f>IF('ASS END SYNC'!C648="SHOW",FIND(",",'ASS END SYNC'!E648,O648+1),"")</f>
        <v/>
      </c>
      <c r="Q648" s="12" t="str">
        <f>IF('ASS END SYNC'!C648="SHOW",FIND(",",'ASS END SYNC'!E648,P648+1),"")</f>
        <v/>
      </c>
      <c r="R648" s="13" t="str">
        <f>IF('ASS END SYNC'!C648="SHOW",FIND(",,",'ASS END SYNC'!E648,1),"")</f>
        <v/>
      </c>
      <c r="S648" s="13" t="str">
        <f>IF('ASS END SYNC'!C648="SHOW",FIND(",,",'ASS END SYNC'!E648,R648+1),"")</f>
        <v/>
      </c>
      <c r="T648" s="11" t="str">
        <f>IF('ASS END SYNC'!C648="SHOW",LEFT('ASS END SYNC'!E648,O648),"")</f>
        <v/>
      </c>
      <c r="U648" s="12" t="str">
        <f>IF('ASS END SYNC'!C648="SHOW",MID('ASS END SYNC'!E648,O648+1,P648-O648-1),"")</f>
        <v/>
      </c>
      <c r="V648" s="12" t="str">
        <f>IF(AND('ASS END SYNC'!C648="SHOW",'ASS END SYNC'!C649="SHOW"),U649,IF(AND('ASS END SYNC'!C648="SHOW",'ASS END SYNC'!C649&lt;&gt;"SHOW"),MID('ASS END SYNC'!E648,O648+1,P648-O648-1),""))</f>
        <v/>
      </c>
      <c r="W648" s="11" t="str">
        <f>IF('ASS END SYNC'!C648="SHOW",MID('ASS END SYNC'!E648,Q648+1,S648-Q648+1),"")</f>
        <v/>
      </c>
      <c r="X648" s="11" t="str">
        <f>IF('ASS END SYNC'!C648="SHOW",MID('ASS END SYNC'!E648,S648+2,1000),"")</f>
        <v/>
      </c>
      <c r="Z648" s="12"/>
    </row>
    <row r="649" spans="1:26" x14ac:dyDescent="0.25">
      <c r="A649" s="14">
        <v>646</v>
      </c>
      <c r="B649" s="12" t="str">
        <f>IF('ASS START SYNC'!C649="SHOW",FIND(",",'ASS START SYNC'!E649,1),"")</f>
        <v/>
      </c>
      <c r="C649" s="12" t="str">
        <f>IF('ASS START SYNC'!C649="SHOW",FIND(",",'ASS START SYNC'!E649,B649+1),"")</f>
        <v/>
      </c>
      <c r="D649" s="12" t="str">
        <f>IF('ASS START SYNC'!C649="SHOW",FIND(",",'ASS START SYNC'!E649,C649+1),"")</f>
        <v/>
      </c>
      <c r="E649" s="13" t="str">
        <f>IF('ASS START SYNC'!C649="SHOW",FIND(",,",'ASS START SYNC'!E649,1),"")</f>
        <v/>
      </c>
      <c r="F649" s="13" t="str">
        <f>IF('ASS START SYNC'!C649="SHOW",FIND(",,",'ASS START SYNC'!E649,E649+1),"")</f>
        <v/>
      </c>
      <c r="G649" s="11" t="str">
        <f>IF('ASS START SYNC'!C649="SHOW",LEFT('ASS START SYNC'!E649,B649),"")</f>
        <v/>
      </c>
      <c r="H649" s="12" t="str">
        <f>IF(AND('ASS START SYNC'!C649="SHOW",COUNTA('ASS START SYNC'!$E$4:'ASS START SYNC'!E648)=0),MID('ASS START SYNC'!E649,B649+1,C649-B649-1),IF(AND('ASS START SYNC'!C649="SHOW",COUNTA('ASS START SYNC'!$E$4:'ASS START SYNC'!E648)&lt;&gt;0),I648,""))</f>
        <v/>
      </c>
      <c r="I649" s="12" t="str">
        <f>IF('ASS START SYNC'!C649="SHOW",MID('ASS START SYNC'!E649,C649+1,D649-C649-1),I648)</f>
        <v/>
      </c>
      <c r="J649" s="11" t="str">
        <f>IF('ASS START SYNC'!C649="SHOW",MID('ASS START SYNC'!E649,D649+1,F649-D649+1),"")</f>
        <v/>
      </c>
      <c r="K649" s="11" t="str">
        <f>IF('ASS START SYNC'!C649="SHOW",MID('ASS START SYNC'!E649,F649+2,1000),"")</f>
        <v/>
      </c>
      <c r="M649" s="12"/>
      <c r="N649" s="14">
        <v>646</v>
      </c>
      <c r="O649" s="12" t="str">
        <f>IF('ASS END SYNC'!C649="SHOW",FIND(",",'ASS END SYNC'!E649,1),"")</f>
        <v/>
      </c>
      <c r="P649" s="12" t="str">
        <f>IF('ASS END SYNC'!C649="SHOW",FIND(",",'ASS END SYNC'!E649,O649+1),"")</f>
        <v/>
      </c>
      <c r="Q649" s="12" t="str">
        <f>IF('ASS END SYNC'!C649="SHOW",FIND(",",'ASS END SYNC'!E649,P649+1),"")</f>
        <v/>
      </c>
      <c r="R649" s="13" t="str">
        <f>IF('ASS END SYNC'!C649="SHOW",FIND(",,",'ASS END SYNC'!E649,1),"")</f>
        <v/>
      </c>
      <c r="S649" s="13" t="str">
        <f>IF('ASS END SYNC'!C649="SHOW",FIND(",,",'ASS END SYNC'!E649,R649+1),"")</f>
        <v/>
      </c>
      <c r="T649" s="11" t="str">
        <f>IF('ASS END SYNC'!C649="SHOW",LEFT('ASS END SYNC'!E649,O649),"")</f>
        <v/>
      </c>
      <c r="U649" s="12" t="str">
        <f>IF('ASS END SYNC'!C649="SHOW",MID('ASS END SYNC'!E649,O649+1,P649-O649-1),"")</f>
        <v/>
      </c>
      <c r="V649" s="12" t="str">
        <f>IF(AND('ASS END SYNC'!C649="SHOW",'ASS END SYNC'!C650="SHOW"),U650,IF(AND('ASS END SYNC'!C649="SHOW",'ASS END SYNC'!C650&lt;&gt;"SHOW"),MID('ASS END SYNC'!E649,O649+1,P649-O649-1),""))</f>
        <v/>
      </c>
      <c r="W649" s="11" t="str">
        <f>IF('ASS END SYNC'!C649="SHOW",MID('ASS END SYNC'!E649,Q649+1,S649-Q649+1),"")</f>
        <v/>
      </c>
      <c r="X649" s="11" t="str">
        <f>IF('ASS END SYNC'!C649="SHOW",MID('ASS END SYNC'!E649,S649+2,1000),"")</f>
        <v/>
      </c>
      <c r="Z649" s="12"/>
    </row>
    <row r="650" spans="1:26" x14ac:dyDescent="0.25">
      <c r="A650" s="14">
        <v>647</v>
      </c>
      <c r="B650" s="12" t="str">
        <f>IF('ASS START SYNC'!C650="SHOW",FIND(",",'ASS START SYNC'!E650,1),"")</f>
        <v/>
      </c>
      <c r="C650" s="12" t="str">
        <f>IF('ASS START SYNC'!C650="SHOW",FIND(",",'ASS START SYNC'!E650,B650+1),"")</f>
        <v/>
      </c>
      <c r="D650" s="12" t="str">
        <f>IF('ASS START SYNC'!C650="SHOW",FIND(",",'ASS START SYNC'!E650,C650+1),"")</f>
        <v/>
      </c>
      <c r="E650" s="13" t="str">
        <f>IF('ASS START SYNC'!C650="SHOW",FIND(",,",'ASS START SYNC'!E650,1),"")</f>
        <v/>
      </c>
      <c r="F650" s="13" t="str">
        <f>IF('ASS START SYNC'!C650="SHOW",FIND(",,",'ASS START SYNC'!E650,E650+1),"")</f>
        <v/>
      </c>
      <c r="G650" s="11" t="str">
        <f>IF('ASS START SYNC'!C650="SHOW",LEFT('ASS START SYNC'!E650,B650),"")</f>
        <v/>
      </c>
      <c r="H650" s="12" t="str">
        <f>IF(AND('ASS START SYNC'!C650="SHOW",COUNTA('ASS START SYNC'!$E$4:'ASS START SYNC'!E649)=0),MID('ASS START SYNC'!E650,B650+1,C650-B650-1),IF(AND('ASS START SYNC'!C650="SHOW",COUNTA('ASS START SYNC'!$E$4:'ASS START SYNC'!E649)&lt;&gt;0),I649,""))</f>
        <v/>
      </c>
      <c r="I650" s="12" t="str">
        <f>IF('ASS START SYNC'!C650="SHOW",MID('ASS START SYNC'!E650,C650+1,D650-C650-1),I649)</f>
        <v/>
      </c>
      <c r="J650" s="11" t="str">
        <f>IF('ASS START SYNC'!C650="SHOW",MID('ASS START SYNC'!E650,D650+1,F650-D650+1),"")</f>
        <v/>
      </c>
      <c r="K650" s="11" t="str">
        <f>IF('ASS START SYNC'!C650="SHOW",MID('ASS START SYNC'!E650,F650+2,1000),"")</f>
        <v/>
      </c>
      <c r="M650" s="12"/>
      <c r="N650" s="14">
        <v>647</v>
      </c>
      <c r="O650" s="12" t="str">
        <f>IF('ASS END SYNC'!C650="SHOW",FIND(",",'ASS END SYNC'!E650,1),"")</f>
        <v/>
      </c>
      <c r="P650" s="12" t="str">
        <f>IF('ASS END SYNC'!C650="SHOW",FIND(",",'ASS END SYNC'!E650,O650+1),"")</f>
        <v/>
      </c>
      <c r="Q650" s="12" t="str">
        <f>IF('ASS END SYNC'!C650="SHOW",FIND(",",'ASS END SYNC'!E650,P650+1),"")</f>
        <v/>
      </c>
      <c r="R650" s="13" t="str">
        <f>IF('ASS END SYNC'!C650="SHOW",FIND(",,",'ASS END SYNC'!E650,1),"")</f>
        <v/>
      </c>
      <c r="S650" s="13" t="str">
        <f>IF('ASS END SYNC'!C650="SHOW",FIND(",,",'ASS END SYNC'!E650,R650+1),"")</f>
        <v/>
      </c>
      <c r="T650" s="11" t="str">
        <f>IF('ASS END SYNC'!C650="SHOW",LEFT('ASS END SYNC'!E650,O650),"")</f>
        <v/>
      </c>
      <c r="U650" s="12" t="str">
        <f>IF('ASS END SYNC'!C650="SHOW",MID('ASS END SYNC'!E650,O650+1,P650-O650-1),"")</f>
        <v/>
      </c>
      <c r="V650" s="12" t="str">
        <f>IF(AND('ASS END SYNC'!C650="SHOW",'ASS END SYNC'!C651="SHOW"),U651,IF(AND('ASS END SYNC'!C650="SHOW",'ASS END SYNC'!C651&lt;&gt;"SHOW"),MID('ASS END SYNC'!E650,O650+1,P650-O650-1),""))</f>
        <v/>
      </c>
      <c r="W650" s="11" t="str">
        <f>IF('ASS END SYNC'!C650="SHOW",MID('ASS END SYNC'!E650,Q650+1,S650-Q650+1),"")</f>
        <v/>
      </c>
      <c r="X650" s="11" t="str">
        <f>IF('ASS END SYNC'!C650="SHOW",MID('ASS END SYNC'!E650,S650+2,1000),"")</f>
        <v/>
      </c>
      <c r="Z650" s="12"/>
    </row>
    <row r="651" spans="1:26" x14ac:dyDescent="0.25">
      <c r="A651" s="14">
        <v>648</v>
      </c>
      <c r="B651" s="12" t="str">
        <f>IF('ASS START SYNC'!C651="SHOW",FIND(",",'ASS START SYNC'!E651,1),"")</f>
        <v/>
      </c>
      <c r="C651" s="12" t="str">
        <f>IF('ASS START SYNC'!C651="SHOW",FIND(",",'ASS START SYNC'!E651,B651+1),"")</f>
        <v/>
      </c>
      <c r="D651" s="12" t="str">
        <f>IF('ASS START SYNC'!C651="SHOW",FIND(",",'ASS START SYNC'!E651,C651+1),"")</f>
        <v/>
      </c>
      <c r="E651" s="13" t="str">
        <f>IF('ASS START SYNC'!C651="SHOW",FIND(",,",'ASS START SYNC'!E651,1),"")</f>
        <v/>
      </c>
      <c r="F651" s="13" t="str">
        <f>IF('ASS START SYNC'!C651="SHOW",FIND(",,",'ASS START SYNC'!E651,E651+1),"")</f>
        <v/>
      </c>
      <c r="G651" s="11" t="str">
        <f>IF('ASS START SYNC'!C651="SHOW",LEFT('ASS START SYNC'!E651,B651),"")</f>
        <v/>
      </c>
      <c r="H651" s="12" t="str">
        <f>IF(AND('ASS START SYNC'!C651="SHOW",COUNTA('ASS START SYNC'!$E$4:'ASS START SYNC'!E650)=0),MID('ASS START SYNC'!E651,B651+1,C651-B651-1),IF(AND('ASS START SYNC'!C651="SHOW",COUNTA('ASS START SYNC'!$E$4:'ASS START SYNC'!E650)&lt;&gt;0),I650,""))</f>
        <v/>
      </c>
      <c r="I651" s="12" t="str">
        <f>IF('ASS START SYNC'!C651="SHOW",MID('ASS START SYNC'!E651,C651+1,D651-C651-1),I650)</f>
        <v/>
      </c>
      <c r="J651" s="11" t="str">
        <f>IF('ASS START SYNC'!C651="SHOW",MID('ASS START SYNC'!E651,D651+1,F651-D651+1),"")</f>
        <v/>
      </c>
      <c r="K651" s="11" t="str">
        <f>IF('ASS START SYNC'!C651="SHOW",MID('ASS START SYNC'!E651,F651+2,1000),"")</f>
        <v/>
      </c>
      <c r="M651" s="12"/>
      <c r="N651" s="14">
        <v>648</v>
      </c>
      <c r="O651" s="12" t="str">
        <f>IF('ASS END SYNC'!C651="SHOW",FIND(",",'ASS END SYNC'!E651,1),"")</f>
        <v/>
      </c>
      <c r="P651" s="12" t="str">
        <f>IF('ASS END SYNC'!C651="SHOW",FIND(",",'ASS END SYNC'!E651,O651+1),"")</f>
        <v/>
      </c>
      <c r="Q651" s="12" t="str">
        <f>IF('ASS END SYNC'!C651="SHOW",FIND(",",'ASS END SYNC'!E651,P651+1),"")</f>
        <v/>
      </c>
      <c r="R651" s="13" t="str">
        <f>IF('ASS END SYNC'!C651="SHOW",FIND(",,",'ASS END SYNC'!E651,1),"")</f>
        <v/>
      </c>
      <c r="S651" s="13" t="str">
        <f>IF('ASS END SYNC'!C651="SHOW",FIND(",,",'ASS END SYNC'!E651,R651+1),"")</f>
        <v/>
      </c>
      <c r="T651" s="11" t="str">
        <f>IF('ASS END SYNC'!C651="SHOW",LEFT('ASS END SYNC'!E651,O651),"")</f>
        <v/>
      </c>
      <c r="U651" s="12" t="str">
        <f>IF('ASS END SYNC'!C651="SHOW",MID('ASS END SYNC'!E651,O651+1,P651-O651-1),"")</f>
        <v/>
      </c>
      <c r="V651" s="12" t="str">
        <f>IF(AND('ASS END SYNC'!C651="SHOW",'ASS END SYNC'!C652="SHOW"),U652,IF(AND('ASS END SYNC'!C651="SHOW",'ASS END SYNC'!C652&lt;&gt;"SHOW"),MID('ASS END SYNC'!E651,O651+1,P651-O651-1),""))</f>
        <v/>
      </c>
      <c r="W651" s="11" t="str">
        <f>IF('ASS END SYNC'!C651="SHOW",MID('ASS END SYNC'!E651,Q651+1,S651-Q651+1),"")</f>
        <v/>
      </c>
      <c r="X651" s="11" t="str">
        <f>IF('ASS END SYNC'!C651="SHOW",MID('ASS END SYNC'!E651,S651+2,1000),"")</f>
        <v/>
      </c>
      <c r="Z651" s="12"/>
    </row>
    <row r="652" spans="1:26" x14ac:dyDescent="0.25">
      <c r="A652" s="14">
        <v>649</v>
      </c>
      <c r="B652" s="12" t="str">
        <f>IF('ASS START SYNC'!C652="SHOW",FIND(",",'ASS START SYNC'!E652,1),"")</f>
        <v/>
      </c>
      <c r="C652" s="12" t="str">
        <f>IF('ASS START SYNC'!C652="SHOW",FIND(",",'ASS START SYNC'!E652,B652+1),"")</f>
        <v/>
      </c>
      <c r="D652" s="12" t="str">
        <f>IF('ASS START SYNC'!C652="SHOW",FIND(",",'ASS START SYNC'!E652,C652+1),"")</f>
        <v/>
      </c>
      <c r="E652" s="13" t="str">
        <f>IF('ASS START SYNC'!C652="SHOW",FIND(",,",'ASS START SYNC'!E652,1),"")</f>
        <v/>
      </c>
      <c r="F652" s="13" t="str">
        <f>IF('ASS START SYNC'!C652="SHOW",FIND(",,",'ASS START SYNC'!E652,E652+1),"")</f>
        <v/>
      </c>
      <c r="G652" s="11" t="str">
        <f>IF('ASS START SYNC'!C652="SHOW",LEFT('ASS START SYNC'!E652,B652),"")</f>
        <v/>
      </c>
      <c r="H652" s="12" t="str">
        <f>IF(AND('ASS START SYNC'!C652="SHOW",COUNTA('ASS START SYNC'!$E$4:'ASS START SYNC'!E651)=0),MID('ASS START SYNC'!E652,B652+1,C652-B652-1),IF(AND('ASS START SYNC'!C652="SHOW",COUNTA('ASS START SYNC'!$E$4:'ASS START SYNC'!E651)&lt;&gt;0),I651,""))</f>
        <v/>
      </c>
      <c r="I652" s="12" t="str">
        <f>IF('ASS START SYNC'!C652="SHOW",MID('ASS START SYNC'!E652,C652+1,D652-C652-1),I651)</f>
        <v/>
      </c>
      <c r="J652" s="11" t="str">
        <f>IF('ASS START SYNC'!C652="SHOW",MID('ASS START SYNC'!E652,D652+1,F652-D652+1),"")</f>
        <v/>
      </c>
      <c r="K652" s="11" t="str">
        <f>IF('ASS START SYNC'!C652="SHOW",MID('ASS START SYNC'!E652,F652+2,1000),"")</f>
        <v/>
      </c>
      <c r="M652" s="12"/>
      <c r="N652" s="14">
        <v>649</v>
      </c>
      <c r="O652" s="12" t="str">
        <f>IF('ASS END SYNC'!C652="SHOW",FIND(",",'ASS END SYNC'!E652,1),"")</f>
        <v/>
      </c>
      <c r="P652" s="12" t="str">
        <f>IF('ASS END SYNC'!C652="SHOW",FIND(",",'ASS END SYNC'!E652,O652+1),"")</f>
        <v/>
      </c>
      <c r="Q652" s="12" t="str">
        <f>IF('ASS END SYNC'!C652="SHOW",FIND(",",'ASS END SYNC'!E652,P652+1),"")</f>
        <v/>
      </c>
      <c r="R652" s="13" t="str">
        <f>IF('ASS END SYNC'!C652="SHOW",FIND(",,",'ASS END SYNC'!E652,1),"")</f>
        <v/>
      </c>
      <c r="S652" s="13" t="str">
        <f>IF('ASS END SYNC'!C652="SHOW",FIND(",,",'ASS END SYNC'!E652,R652+1),"")</f>
        <v/>
      </c>
      <c r="T652" s="11" t="str">
        <f>IF('ASS END SYNC'!C652="SHOW",LEFT('ASS END SYNC'!E652,O652),"")</f>
        <v/>
      </c>
      <c r="U652" s="12" t="str">
        <f>IF('ASS END SYNC'!C652="SHOW",MID('ASS END SYNC'!E652,O652+1,P652-O652-1),"")</f>
        <v/>
      </c>
      <c r="V652" s="12" t="str">
        <f>IF(AND('ASS END SYNC'!C652="SHOW",'ASS END SYNC'!C653="SHOW"),U653,IF(AND('ASS END SYNC'!C652="SHOW",'ASS END SYNC'!C653&lt;&gt;"SHOW"),MID('ASS END SYNC'!E652,O652+1,P652-O652-1),""))</f>
        <v/>
      </c>
      <c r="W652" s="11" t="str">
        <f>IF('ASS END SYNC'!C652="SHOW",MID('ASS END SYNC'!E652,Q652+1,S652-Q652+1),"")</f>
        <v/>
      </c>
      <c r="X652" s="11" t="str">
        <f>IF('ASS END SYNC'!C652="SHOW",MID('ASS END SYNC'!E652,S652+2,1000),"")</f>
        <v/>
      </c>
      <c r="Z652" s="12"/>
    </row>
    <row r="653" spans="1:26" x14ac:dyDescent="0.25">
      <c r="A653" s="14">
        <v>650</v>
      </c>
      <c r="B653" s="12" t="str">
        <f>IF('ASS START SYNC'!C653="SHOW",FIND(",",'ASS START SYNC'!E653,1),"")</f>
        <v/>
      </c>
      <c r="C653" s="12" t="str">
        <f>IF('ASS START SYNC'!C653="SHOW",FIND(",",'ASS START SYNC'!E653,B653+1),"")</f>
        <v/>
      </c>
      <c r="D653" s="12" t="str">
        <f>IF('ASS START SYNC'!C653="SHOW",FIND(",",'ASS START SYNC'!E653,C653+1),"")</f>
        <v/>
      </c>
      <c r="E653" s="13" t="str">
        <f>IF('ASS START SYNC'!C653="SHOW",FIND(",,",'ASS START SYNC'!E653,1),"")</f>
        <v/>
      </c>
      <c r="F653" s="13" t="str">
        <f>IF('ASS START SYNC'!C653="SHOW",FIND(",,",'ASS START SYNC'!E653,E653+1),"")</f>
        <v/>
      </c>
      <c r="G653" s="11" t="str">
        <f>IF('ASS START SYNC'!C653="SHOW",LEFT('ASS START SYNC'!E653,B653),"")</f>
        <v/>
      </c>
      <c r="H653" s="12" t="str">
        <f>IF(AND('ASS START SYNC'!C653="SHOW",COUNTA('ASS START SYNC'!$E$4:'ASS START SYNC'!E652)=0),MID('ASS START SYNC'!E653,B653+1,C653-B653-1),IF(AND('ASS START SYNC'!C653="SHOW",COUNTA('ASS START SYNC'!$E$4:'ASS START SYNC'!E652)&lt;&gt;0),I652,""))</f>
        <v/>
      </c>
      <c r="I653" s="12" t="str">
        <f>IF('ASS START SYNC'!C653="SHOW",MID('ASS START SYNC'!E653,C653+1,D653-C653-1),I652)</f>
        <v/>
      </c>
      <c r="J653" s="11" t="str">
        <f>IF('ASS START SYNC'!C653="SHOW",MID('ASS START SYNC'!E653,D653+1,F653-D653+1),"")</f>
        <v/>
      </c>
      <c r="K653" s="11" t="str">
        <f>IF('ASS START SYNC'!C653="SHOW",MID('ASS START SYNC'!E653,F653+2,1000),"")</f>
        <v/>
      </c>
      <c r="M653" s="12"/>
      <c r="N653" s="14">
        <v>650</v>
      </c>
      <c r="O653" s="12" t="str">
        <f>IF('ASS END SYNC'!C653="SHOW",FIND(",",'ASS END SYNC'!E653,1),"")</f>
        <v/>
      </c>
      <c r="P653" s="12" t="str">
        <f>IF('ASS END SYNC'!C653="SHOW",FIND(",",'ASS END SYNC'!E653,O653+1),"")</f>
        <v/>
      </c>
      <c r="Q653" s="12" t="str">
        <f>IF('ASS END SYNC'!C653="SHOW",FIND(",",'ASS END SYNC'!E653,P653+1),"")</f>
        <v/>
      </c>
      <c r="R653" s="13" t="str">
        <f>IF('ASS END SYNC'!C653="SHOW",FIND(",,",'ASS END SYNC'!E653,1),"")</f>
        <v/>
      </c>
      <c r="S653" s="13" t="str">
        <f>IF('ASS END SYNC'!C653="SHOW",FIND(",,",'ASS END SYNC'!E653,R653+1),"")</f>
        <v/>
      </c>
      <c r="T653" s="11" t="str">
        <f>IF('ASS END SYNC'!C653="SHOW",LEFT('ASS END SYNC'!E653,O653),"")</f>
        <v/>
      </c>
      <c r="U653" s="12" t="str">
        <f>IF('ASS END SYNC'!C653="SHOW",MID('ASS END SYNC'!E653,O653+1,P653-O653-1),"")</f>
        <v/>
      </c>
      <c r="V653" s="12" t="str">
        <f>IF(AND('ASS END SYNC'!C653="SHOW",'ASS END SYNC'!C654="SHOW"),U654,IF(AND('ASS END SYNC'!C653="SHOW",'ASS END SYNC'!C654&lt;&gt;"SHOW"),MID('ASS END SYNC'!E653,O653+1,P653-O653-1),""))</f>
        <v/>
      </c>
      <c r="W653" s="11" t="str">
        <f>IF('ASS END SYNC'!C653="SHOW",MID('ASS END SYNC'!E653,Q653+1,S653-Q653+1),"")</f>
        <v/>
      </c>
      <c r="X653" s="11" t="str">
        <f>IF('ASS END SYNC'!C653="SHOW",MID('ASS END SYNC'!E653,S653+2,1000),"")</f>
        <v/>
      </c>
      <c r="Z653" s="12"/>
    </row>
    <row r="654" spans="1:26" x14ac:dyDescent="0.25">
      <c r="A654" s="14">
        <v>651</v>
      </c>
      <c r="B654" s="12" t="str">
        <f>IF('ASS START SYNC'!C654="SHOW",FIND(",",'ASS START SYNC'!E654,1),"")</f>
        <v/>
      </c>
      <c r="C654" s="12" t="str">
        <f>IF('ASS START SYNC'!C654="SHOW",FIND(",",'ASS START SYNC'!E654,B654+1),"")</f>
        <v/>
      </c>
      <c r="D654" s="12" t="str">
        <f>IF('ASS START SYNC'!C654="SHOW",FIND(",",'ASS START SYNC'!E654,C654+1),"")</f>
        <v/>
      </c>
      <c r="E654" s="13" t="str">
        <f>IF('ASS START SYNC'!C654="SHOW",FIND(",,",'ASS START SYNC'!E654,1),"")</f>
        <v/>
      </c>
      <c r="F654" s="13" t="str">
        <f>IF('ASS START SYNC'!C654="SHOW",FIND(",,",'ASS START SYNC'!E654,E654+1),"")</f>
        <v/>
      </c>
      <c r="G654" s="11" t="str">
        <f>IF('ASS START SYNC'!C654="SHOW",LEFT('ASS START SYNC'!E654,B654),"")</f>
        <v/>
      </c>
      <c r="H654" s="12" t="str">
        <f>IF(AND('ASS START SYNC'!C654="SHOW",COUNTA('ASS START SYNC'!$E$4:'ASS START SYNC'!E653)=0),MID('ASS START SYNC'!E654,B654+1,C654-B654-1),IF(AND('ASS START SYNC'!C654="SHOW",COUNTA('ASS START SYNC'!$E$4:'ASS START SYNC'!E653)&lt;&gt;0),I653,""))</f>
        <v/>
      </c>
      <c r="I654" s="12" t="str">
        <f>IF('ASS START SYNC'!C654="SHOW",MID('ASS START SYNC'!E654,C654+1,D654-C654-1),I653)</f>
        <v/>
      </c>
      <c r="J654" s="11" t="str">
        <f>IF('ASS START SYNC'!C654="SHOW",MID('ASS START SYNC'!E654,D654+1,F654-D654+1),"")</f>
        <v/>
      </c>
      <c r="K654" s="11" t="str">
        <f>IF('ASS START SYNC'!C654="SHOW",MID('ASS START SYNC'!E654,F654+2,1000),"")</f>
        <v/>
      </c>
      <c r="M654" s="12"/>
      <c r="N654" s="14">
        <v>651</v>
      </c>
      <c r="O654" s="12" t="str">
        <f>IF('ASS END SYNC'!C654="SHOW",FIND(",",'ASS END SYNC'!E654,1),"")</f>
        <v/>
      </c>
      <c r="P654" s="12" t="str">
        <f>IF('ASS END SYNC'!C654="SHOW",FIND(",",'ASS END SYNC'!E654,O654+1),"")</f>
        <v/>
      </c>
      <c r="Q654" s="12" t="str">
        <f>IF('ASS END SYNC'!C654="SHOW",FIND(",",'ASS END SYNC'!E654,P654+1),"")</f>
        <v/>
      </c>
      <c r="R654" s="13" t="str">
        <f>IF('ASS END SYNC'!C654="SHOW",FIND(",,",'ASS END SYNC'!E654,1),"")</f>
        <v/>
      </c>
      <c r="S654" s="13" t="str">
        <f>IF('ASS END SYNC'!C654="SHOW",FIND(",,",'ASS END SYNC'!E654,R654+1),"")</f>
        <v/>
      </c>
      <c r="T654" s="11" t="str">
        <f>IF('ASS END SYNC'!C654="SHOW",LEFT('ASS END SYNC'!E654,O654),"")</f>
        <v/>
      </c>
      <c r="U654" s="12" t="str">
        <f>IF('ASS END SYNC'!C654="SHOW",MID('ASS END SYNC'!E654,O654+1,P654-O654-1),"")</f>
        <v/>
      </c>
      <c r="V654" s="12" t="str">
        <f>IF(AND('ASS END SYNC'!C654="SHOW",'ASS END SYNC'!C655="SHOW"),U655,IF(AND('ASS END SYNC'!C654="SHOW",'ASS END SYNC'!C655&lt;&gt;"SHOW"),MID('ASS END SYNC'!E654,O654+1,P654-O654-1),""))</f>
        <v/>
      </c>
      <c r="W654" s="11" t="str">
        <f>IF('ASS END SYNC'!C654="SHOW",MID('ASS END SYNC'!E654,Q654+1,S654-Q654+1),"")</f>
        <v/>
      </c>
      <c r="X654" s="11" t="str">
        <f>IF('ASS END SYNC'!C654="SHOW",MID('ASS END SYNC'!E654,S654+2,1000),"")</f>
        <v/>
      </c>
      <c r="Z654" s="12"/>
    </row>
    <row r="655" spans="1:26" x14ac:dyDescent="0.25">
      <c r="A655" s="14">
        <v>652</v>
      </c>
      <c r="B655" s="12" t="str">
        <f>IF('ASS START SYNC'!C655="SHOW",FIND(",",'ASS START SYNC'!E655,1),"")</f>
        <v/>
      </c>
      <c r="C655" s="12" t="str">
        <f>IF('ASS START SYNC'!C655="SHOW",FIND(",",'ASS START SYNC'!E655,B655+1),"")</f>
        <v/>
      </c>
      <c r="D655" s="12" t="str">
        <f>IF('ASS START SYNC'!C655="SHOW",FIND(",",'ASS START SYNC'!E655,C655+1),"")</f>
        <v/>
      </c>
      <c r="E655" s="13" t="str">
        <f>IF('ASS START SYNC'!C655="SHOW",FIND(",,",'ASS START SYNC'!E655,1),"")</f>
        <v/>
      </c>
      <c r="F655" s="13" t="str">
        <f>IF('ASS START SYNC'!C655="SHOW",FIND(",,",'ASS START SYNC'!E655,E655+1),"")</f>
        <v/>
      </c>
      <c r="G655" s="11" t="str">
        <f>IF('ASS START SYNC'!C655="SHOW",LEFT('ASS START SYNC'!E655,B655),"")</f>
        <v/>
      </c>
      <c r="H655" s="12" t="str">
        <f>IF(AND('ASS START SYNC'!C655="SHOW",COUNTA('ASS START SYNC'!$E$4:'ASS START SYNC'!E654)=0),MID('ASS START SYNC'!E655,B655+1,C655-B655-1),IF(AND('ASS START SYNC'!C655="SHOW",COUNTA('ASS START SYNC'!$E$4:'ASS START SYNC'!E654)&lt;&gt;0),I654,""))</f>
        <v/>
      </c>
      <c r="I655" s="12" t="str">
        <f>IF('ASS START SYNC'!C655="SHOW",MID('ASS START SYNC'!E655,C655+1,D655-C655-1),I654)</f>
        <v/>
      </c>
      <c r="J655" s="11" t="str">
        <f>IF('ASS START SYNC'!C655="SHOW",MID('ASS START SYNC'!E655,D655+1,F655-D655+1),"")</f>
        <v/>
      </c>
      <c r="K655" s="11" t="str">
        <f>IF('ASS START SYNC'!C655="SHOW",MID('ASS START SYNC'!E655,F655+2,1000),"")</f>
        <v/>
      </c>
      <c r="M655" s="12"/>
      <c r="N655" s="14">
        <v>652</v>
      </c>
      <c r="O655" s="12" t="str">
        <f>IF('ASS END SYNC'!C655="SHOW",FIND(",",'ASS END SYNC'!E655,1),"")</f>
        <v/>
      </c>
      <c r="P655" s="12" t="str">
        <f>IF('ASS END SYNC'!C655="SHOW",FIND(",",'ASS END SYNC'!E655,O655+1),"")</f>
        <v/>
      </c>
      <c r="Q655" s="12" t="str">
        <f>IF('ASS END SYNC'!C655="SHOW",FIND(",",'ASS END SYNC'!E655,P655+1),"")</f>
        <v/>
      </c>
      <c r="R655" s="13" t="str">
        <f>IF('ASS END SYNC'!C655="SHOW",FIND(",,",'ASS END SYNC'!E655,1),"")</f>
        <v/>
      </c>
      <c r="S655" s="13" t="str">
        <f>IF('ASS END SYNC'!C655="SHOW",FIND(",,",'ASS END SYNC'!E655,R655+1),"")</f>
        <v/>
      </c>
      <c r="T655" s="11" t="str">
        <f>IF('ASS END SYNC'!C655="SHOW",LEFT('ASS END SYNC'!E655,O655),"")</f>
        <v/>
      </c>
      <c r="U655" s="12" t="str">
        <f>IF('ASS END SYNC'!C655="SHOW",MID('ASS END SYNC'!E655,O655+1,P655-O655-1),"")</f>
        <v/>
      </c>
      <c r="V655" s="12" t="str">
        <f>IF(AND('ASS END SYNC'!C655="SHOW",'ASS END SYNC'!C656="SHOW"),U656,IF(AND('ASS END SYNC'!C655="SHOW",'ASS END SYNC'!C656&lt;&gt;"SHOW"),MID('ASS END SYNC'!E655,O655+1,P655-O655-1),""))</f>
        <v/>
      </c>
      <c r="W655" s="11" t="str">
        <f>IF('ASS END SYNC'!C655="SHOW",MID('ASS END SYNC'!E655,Q655+1,S655-Q655+1),"")</f>
        <v/>
      </c>
      <c r="X655" s="11" t="str">
        <f>IF('ASS END SYNC'!C655="SHOW",MID('ASS END SYNC'!E655,S655+2,1000),"")</f>
        <v/>
      </c>
      <c r="Z655" s="12"/>
    </row>
    <row r="656" spans="1:26" x14ac:dyDescent="0.25">
      <c r="A656" s="14">
        <v>653</v>
      </c>
      <c r="B656" s="12" t="str">
        <f>IF('ASS START SYNC'!C656="SHOW",FIND(",",'ASS START SYNC'!E656,1),"")</f>
        <v/>
      </c>
      <c r="C656" s="12" t="str">
        <f>IF('ASS START SYNC'!C656="SHOW",FIND(",",'ASS START SYNC'!E656,B656+1),"")</f>
        <v/>
      </c>
      <c r="D656" s="12" t="str">
        <f>IF('ASS START SYNC'!C656="SHOW",FIND(",",'ASS START SYNC'!E656,C656+1),"")</f>
        <v/>
      </c>
      <c r="E656" s="13" t="str">
        <f>IF('ASS START SYNC'!C656="SHOW",FIND(",,",'ASS START SYNC'!E656,1),"")</f>
        <v/>
      </c>
      <c r="F656" s="13" t="str">
        <f>IF('ASS START SYNC'!C656="SHOW",FIND(",,",'ASS START SYNC'!E656,E656+1),"")</f>
        <v/>
      </c>
      <c r="G656" s="11" t="str">
        <f>IF('ASS START SYNC'!C656="SHOW",LEFT('ASS START SYNC'!E656,B656),"")</f>
        <v/>
      </c>
      <c r="H656" s="12" t="str">
        <f>IF(AND('ASS START SYNC'!C656="SHOW",COUNTA('ASS START SYNC'!$E$4:'ASS START SYNC'!E655)=0),MID('ASS START SYNC'!E656,B656+1,C656-B656-1),IF(AND('ASS START SYNC'!C656="SHOW",COUNTA('ASS START SYNC'!$E$4:'ASS START SYNC'!E655)&lt;&gt;0),I655,""))</f>
        <v/>
      </c>
      <c r="I656" s="12" t="str">
        <f>IF('ASS START SYNC'!C656="SHOW",MID('ASS START SYNC'!E656,C656+1,D656-C656-1),I655)</f>
        <v/>
      </c>
      <c r="J656" s="11" t="str">
        <f>IF('ASS START SYNC'!C656="SHOW",MID('ASS START SYNC'!E656,D656+1,F656-D656+1),"")</f>
        <v/>
      </c>
      <c r="K656" s="11" t="str">
        <f>IF('ASS START SYNC'!C656="SHOW",MID('ASS START SYNC'!E656,F656+2,1000),"")</f>
        <v/>
      </c>
      <c r="M656" s="12"/>
      <c r="N656" s="14">
        <v>653</v>
      </c>
      <c r="O656" s="12" t="str">
        <f>IF('ASS END SYNC'!C656="SHOW",FIND(",",'ASS END SYNC'!E656,1),"")</f>
        <v/>
      </c>
      <c r="P656" s="12" t="str">
        <f>IF('ASS END SYNC'!C656="SHOW",FIND(",",'ASS END SYNC'!E656,O656+1),"")</f>
        <v/>
      </c>
      <c r="Q656" s="12" t="str">
        <f>IF('ASS END SYNC'!C656="SHOW",FIND(",",'ASS END SYNC'!E656,P656+1),"")</f>
        <v/>
      </c>
      <c r="R656" s="13" t="str">
        <f>IF('ASS END SYNC'!C656="SHOW",FIND(",,",'ASS END SYNC'!E656,1),"")</f>
        <v/>
      </c>
      <c r="S656" s="13" t="str">
        <f>IF('ASS END SYNC'!C656="SHOW",FIND(",,",'ASS END SYNC'!E656,R656+1),"")</f>
        <v/>
      </c>
      <c r="T656" s="11" t="str">
        <f>IF('ASS END SYNC'!C656="SHOW",LEFT('ASS END SYNC'!E656,O656),"")</f>
        <v/>
      </c>
      <c r="U656" s="12" t="str">
        <f>IF('ASS END SYNC'!C656="SHOW",MID('ASS END SYNC'!E656,O656+1,P656-O656-1),"")</f>
        <v/>
      </c>
      <c r="V656" s="12" t="str">
        <f>IF(AND('ASS END SYNC'!C656="SHOW",'ASS END SYNC'!C657="SHOW"),U657,IF(AND('ASS END SYNC'!C656="SHOW",'ASS END SYNC'!C657&lt;&gt;"SHOW"),MID('ASS END SYNC'!E656,O656+1,P656-O656-1),""))</f>
        <v/>
      </c>
      <c r="W656" s="11" t="str">
        <f>IF('ASS END SYNC'!C656="SHOW",MID('ASS END SYNC'!E656,Q656+1,S656-Q656+1),"")</f>
        <v/>
      </c>
      <c r="X656" s="11" t="str">
        <f>IF('ASS END SYNC'!C656="SHOW",MID('ASS END SYNC'!E656,S656+2,1000),"")</f>
        <v/>
      </c>
      <c r="Z656" s="12"/>
    </row>
    <row r="657" spans="1:26" x14ac:dyDescent="0.25">
      <c r="A657" s="14">
        <v>654</v>
      </c>
      <c r="B657" s="12" t="str">
        <f>IF('ASS START SYNC'!C657="SHOW",FIND(",",'ASS START SYNC'!E657,1),"")</f>
        <v/>
      </c>
      <c r="C657" s="12" t="str">
        <f>IF('ASS START SYNC'!C657="SHOW",FIND(",",'ASS START SYNC'!E657,B657+1),"")</f>
        <v/>
      </c>
      <c r="D657" s="12" t="str">
        <f>IF('ASS START SYNC'!C657="SHOW",FIND(",",'ASS START SYNC'!E657,C657+1),"")</f>
        <v/>
      </c>
      <c r="E657" s="13" t="str">
        <f>IF('ASS START SYNC'!C657="SHOW",FIND(",,",'ASS START SYNC'!E657,1),"")</f>
        <v/>
      </c>
      <c r="F657" s="13" t="str">
        <f>IF('ASS START SYNC'!C657="SHOW",FIND(",,",'ASS START SYNC'!E657,E657+1),"")</f>
        <v/>
      </c>
      <c r="G657" s="11" t="str">
        <f>IF('ASS START SYNC'!C657="SHOW",LEFT('ASS START SYNC'!E657,B657),"")</f>
        <v/>
      </c>
      <c r="H657" s="12" t="str">
        <f>IF(AND('ASS START SYNC'!C657="SHOW",COUNTA('ASS START SYNC'!$E$4:'ASS START SYNC'!E656)=0),MID('ASS START SYNC'!E657,B657+1,C657-B657-1),IF(AND('ASS START SYNC'!C657="SHOW",COUNTA('ASS START SYNC'!$E$4:'ASS START SYNC'!E656)&lt;&gt;0),I656,""))</f>
        <v/>
      </c>
      <c r="I657" s="12" t="str">
        <f>IF('ASS START SYNC'!C657="SHOW",MID('ASS START SYNC'!E657,C657+1,D657-C657-1),I656)</f>
        <v/>
      </c>
      <c r="J657" s="11" t="str">
        <f>IF('ASS START SYNC'!C657="SHOW",MID('ASS START SYNC'!E657,D657+1,F657-D657+1),"")</f>
        <v/>
      </c>
      <c r="K657" s="11" t="str">
        <f>IF('ASS START SYNC'!C657="SHOW",MID('ASS START SYNC'!E657,F657+2,1000),"")</f>
        <v/>
      </c>
      <c r="M657" s="12"/>
      <c r="N657" s="14">
        <v>654</v>
      </c>
      <c r="O657" s="12" t="str">
        <f>IF('ASS END SYNC'!C657="SHOW",FIND(",",'ASS END SYNC'!E657,1),"")</f>
        <v/>
      </c>
      <c r="P657" s="12" t="str">
        <f>IF('ASS END SYNC'!C657="SHOW",FIND(",",'ASS END SYNC'!E657,O657+1),"")</f>
        <v/>
      </c>
      <c r="Q657" s="12" t="str">
        <f>IF('ASS END SYNC'!C657="SHOW",FIND(",",'ASS END SYNC'!E657,P657+1),"")</f>
        <v/>
      </c>
      <c r="R657" s="13" t="str">
        <f>IF('ASS END SYNC'!C657="SHOW",FIND(",,",'ASS END SYNC'!E657,1),"")</f>
        <v/>
      </c>
      <c r="S657" s="13" t="str">
        <f>IF('ASS END SYNC'!C657="SHOW",FIND(",,",'ASS END SYNC'!E657,R657+1),"")</f>
        <v/>
      </c>
      <c r="T657" s="11" t="str">
        <f>IF('ASS END SYNC'!C657="SHOW",LEFT('ASS END SYNC'!E657,O657),"")</f>
        <v/>
      </c>
      <c r="U657" s="12" t="str">
        <f>IF('ASS END SYNC'!C657="SHOW",MID('ASS END SYNC'!E657,O657+1,P657-O657-1),"")</f>
        <v/>
      </c>
      <c r="V657" s="12" t="str">
        <f>IF(AND('ASS END SYNC'!C657="SHOW",'ASS END SYNC'!C658="SHOW"),U658,IF(AND('ASS END SYNC'!C657="SHOW",'ASS END SYNC'!C658&lt;&gt;"SHOW"),MID('ASS END SYNC'!E657,O657+1,P657-O657-1),""))</f>
        <v/>
      </c>
      <c r="W657" s="11" t="str">
        <f>IF('ASS END SYNC'!C657="SHOW",MID('ASS END SYNC'!E657,Q657+1,S657-Q657+1),"")</f>
        <v/>
      </c>
      <c r="X657" s="11" t="str">
        <f>IF('ASS END SYNC'!C657="SHOW",MID('ASS END SYNC'!E657,S657+2,1000),"")</f>
        <v/>
      </c>
      <c r="Z657" s="12"/>
    </row>
    <row r="658" spans="1:26" x14ac:dyDescent="0.25">
      <c r="A658" s="14">
        <v>655</v>
      </c>
      <c r="B658" s="12" t="str">
        <f>IF('ASS START SYNC'!C658="SHOW",FIND(",",'ASS START SYNC'!E658,1),"")</f>
        <v/>
      </c>
      <c r="C658" s="12" t="str">
        <f>IF('ASS START SYNC'!C658="SHOW",FIND(",",'ASS START SYNC'!E658,B658+1),"")</f>
        <v/>
      </c>
      <c r="D658" s="12" t="str">
        <f>IF('ASS START SYNC'!C658="SHOW",FIND(",",'ASS START SYNC'!E658,C658+1),"")</f>
        <v/>
      </c>
      <c r="E658" s="13" t="str">
        <f>IF('ASS START SYNC'!C658="SHOW",FIND(",,",'ASS START SYNC'!E658,1),"")</f>
        <v/>
      </c>
      <c r="F658" s="13" t="str">
        <f>IF('ASS START SYNC'!C658="SHOW",FIND(",,",'ASS START SYNC'!E658,E658+1),"")</f>
        <v/>
      </c>
      <c r="G658" s="11" t="str">
        <f>IF('ASS START SYNC'!C658="SHOW",LEFT('ASS START SYNC'!E658,B658),"")</f>
        <v/>
      </c>
      <c r="H658" s="12" t="str">
        <f>IF(AND('ASS START SYNC'!C658="SHOW",COUNTA('ASS START SYNC'!$E$4:'ASS START SYNC'!E657)=0),MID('ASS START SYNC'!E658,B658+1,C658-B658-1),IF(AND('ASS START SYNC'!C658="SHOW",COUNTA('ASS START SYNC'!$E$4:'ASS START SYNC'!E657)&lt;&gt;0),I657,""))</f>
        <v/>
      </c>
      <c r="I658" s="12" t="str">
        <f>IF('ASS START SYNC'!C658="SHOW",MID('ASS START SYNC'!E658,C658+1,D658-C658-1),I657)</f>
        <v/>
      </c>
      <c r="J658" s="11" t="str">
        <f>IF('ASS START SYNC'!C658="SHOW",MID('ASS START SYNC'!E658,D658+1,F658-D658+1),"")</f>
        <v/>
      </c>
      <c r="K658" s="11" t="str">
        <f>IF('ASS START SYNC'!C658="SHOW",MID('ASS START SYNC'!E658,F658+2,1000),"")</f>
        <v/>
      </c>
      <c r="M658" s="12"/>
      <c r="N658" s="14">
        <v>655</v>
      </c>
      <c r="O658" s="12" t="str">
        <f>IF('ASS END SYNC'!C658="SHOW",FIND(",",'ASS END SYNC'!E658,1),"")</f>
        <v/>
      </c>
      <c r="P658" s="12" t="str">
        <f>IF('ASS END SYNC'!C658="SHOW",FIND(",",'ASS END SYNC'!E658,O658+1),"")</f>
        <v/>
      </c>
      <c r="Q658" s="12" t="str">
        <f>IF('ASS END SYNC'!C658="SHOW",FIND(",",'ASS END SYNC'!E658,P658+1),"")</f>
        <v/>
      </c>
      <c r="R658" s="13" t="str">
        <f>IF('ASS END SYNC'!C658="SHOW",FIND(",,",'ASS END SYNC'!E658,1),"")</f>
        <v/>
      </c>
      <c r="S658" s="13" t="str">
        <f>IF('ASS END SYNC'!C658="SHOW",FIND(",,",'ASS END SYNC'!E658,R658+1),"")</f>
        <v/>
      </c>
      <c r="T658" s="11" t="str">
        <f>IF('ASS END SYNC'!C658="SHOW",LEFT('ASS END SYNC'!E658,O658),"")</f>
        <v/>
      </c>
      <c r="U658" s="12" t="str">
        <f>IF('ASS END SYNC'!C658="SHOW",MID('ASS END SYNC'!E658,O658+1,P658-O658-1),"")</f>
        <v/>
      </c>
      <c r="V658" s="12" t="str">
        <f>IF(AND('ASS END SYNC'!C658="SHOW",'ASS END SYNC'!C659="SHOW"),U659,IF(AND('ASS END SYNC'!C658="SHOW",'ASS END SYNC'!C659&lt;&gt;"SHOW"),MID('ASS END SYNC'!E658,O658+1,P658-O658-1),""))</f>
        <v/>
      </c>
      <c r="W658" s="11" t="str">
        <f>IF('ASS END SYNC'!C658="SHOW",MID('ASS END SYNC'!E658,Q658+1,S658-Q658+1),"")</f>
        <v/>
      </c>
      <c r="X658" s="11" t="str">
        <f>IF('ASS END SYNC'!C658="SHOW",MID('ASS END SYNC'!E658,S658+2,1000),"")</f>
        <v/>
      </c>
      <c r="Z658" s="12"/>
    </row>
    <row r="659" spans="1:26" x14ac:dyDescent="0.25">
      <c r="A659" s="14">
        <v>656</v>
      </c>
      <c r="B659" s="12" t="str">
        <f>IF('ASS START SYNC'!C659="SHOW",FIND(",",'ASS START SYNC'!E659,1),"")</f>
        <v/>
      </c>
      <c r="C659" s="12" t="str">
        <f>IF('ASS START SYNC'!C659="SHOW",FIND(",",'ASS START SYNC'!E659,B659+1),"")</f>
        <v/>
      </c>
      <c r="D659" s="12" t="str">
        <f>IF('ASS START SYNC'!C659="SHOW",FIND(",",'ASS START SYNC'!E659,C659+1),"")</f>
        <v/>
      </c>
      <c r="E659" s="13" t="str">
        <f>IF('ASS START SYNC'!C659="SHOW",FIND(",,",'ASS START SYNC'!E659,1),"")</f>
        <v/>
      </c>
      <c r="F659" s="13" t="str">
        <f>IF('ASS START SYNC'!C659="SHOW",FIND(",,",'ASS START SYNC'!E659,E659+1),"")</f>
        <v/>
      </c>
      <c r="G659" s="11" t="str">
        <f>IF('ASS START SYNC'!C659="SHOW",LEFT('ASS START SYNC'!E659,B659),"")</f>
        <v/>
      </c>
      <c r="H659" s="12" t="str">
        <f>IF(AND('ASS START SYNC'!C659="SHOW",COUNTA('ASS START SYNC'!$E$4:'ASS START SYNC'!E658)=0),MID('ASS START SYNC'!E659,B659+1,C659-B659-1),IF(AND('ASS START SYNC'!C659="SHOW",COUNTA('ASS START SYNC'!$E$4:'ASS START SYNC'!E658)&lt;&gt;0),I658,""))</f>
        <v/>
      </c>
      <c r="I659" s="12" t="str">
        <f>IF('ASS START SYNC'!C659="SHOW",MID('ASS START SYNC'!E659,C659+1,D659-C659-1),I658)</f>
        <v/>
      </c>
      <c r="J659" s="11" t="str">
        <f>IF('ASS START SYNC'!C659="SHOW",MID('ASS START SYNC'!E659,D659+1,F659-D659+1),"")</f>
        <v/>
      </c>
      <c r="K659" s="11" t="str">
        <f>IF('ASS START SYNC'!C659="SHOW",MID('ASS START SYNC'!E659,F659+2,1000),"")</f>
        <v/>
      </c>
      <c r="M659" s="12"/>
      <c r="N659" s="14">
        <v>656</v>
      </c>
      <c r="O659" s="12" t="str">
        <f>IF('ASS END SYNC'!C659="SHOW",FIND(",",'ASS END SYNC'!E659,1),"")</f>
        <v/>
      </c>
      <c r="P659" s="12" t="str">
        <f>IF('ASS END SYNC'!C659="SHOW",FIND(",",'ASS END SYNC'!E659,O659+1),"")</f>
        <v/>
      </c>
      <c r="Q659" s="12" t="str">
        <f>IF('ASS END SYNC'!C659="SHOW",FIND(",",'ASS END SYNC'!E659,P659+1),"")</f>
        <v/>
      </c>
      <c r="R659" s="13" t="str">
        <f>IF('ASS END SYNC'!C659="SHOW",FIND(",,",'ASS END SYNC'!E659,1),"")</f>
        <v/>
      </c>
      <c r="S659" s="13" t="str">
        <f>IF('ASS END SYNC'!C659="SHOW",FIND(",,",'ASS END SYNC'!E659,R659+1),"")</f>
        <v/>
      </c>
      <c r="T659" s="11" t="str">
        <f>IF('ASS END SYNC'!C659="SHOW",LEFT('ASS END SYNC'!E659,O659),"")</f>
        <v/>
      </c>
      <c r="U659" s="12" t="str">
        <f>IF('ASS END SYNC'!C659="SHOW",MID('ASS END SYNC'!E659,O659+1,P659-O659-1),"")</f>
        <v/>
      </c>
      <c r="V659" s="12" t="str">
        <f>IF(AND('ASS END SYNC'!C659="SHOW",'ASS END SYNC'!C660="SHOW"),U660,IF(AND('ASS END SYNC'!C659="SHOW",'ASS END SYNC'!C660&lt;&gt;"SHOW"),MID('ASS END SYNC'!E659,O659+1,P659-O659-1),""))</f>
        <v/>
      </c>
      <c r="W659" s="11" t="str">
        <f>IF('ASS END SYNC'!C659="SHOW",MID('ASS END SYNC'!E659,Q659+1,S659-Q659+1),"")</f>
        <v/>
      </c>
      <c r="X659" s="11" t="str">
        <f>IF('ASS END SYNC'!C659="SHOW",MID('ASS END SYNC'!E659,S659+2,1000),"")</f>
        <v/>
      </c>
      <c r="Z659" s="12"/>
    </row>
    <row r="660" spans="1:26" x14ac:dyDescent="0.25">
      <c r="A660" s="14">
        <v>657</v>
      </c>
      <c r="B660" s="12" t="str">
        <f>IF('ASS START SYNC'!C660="SHOW",FIND(",",'ASS START SYNC'!E660,1),"")</f>
        <v/>
      </c>
      <c r="C660" s="12" t="str">
        <f>IF('ASS START SYNC'!C660="SHOW",FIND(",",'ASS START SYNC'!E660,B660+1),"")</f>
        <v/>
      </c>
      <c r="D660" s="12" t="str">
        <f>IF('ASS START SYNC'!C660="SHOW",FIND(",",'ASS START SYNC'!E660,C660+1),"")</f>
        <v/>
      </c>
      <c r="E660" s="13" t="str">
        <f>IF('ASS START SYNC'!C660="SHOW",FIND(",,",'ASS START SYNC'!E660,1),"")</f>
        <v/>
      </c>
      <c r="F660" s="13" t="str">
        <f>IF('ASS START SYNC'!C660="SHOW",FIND(",,",'ASS START SYNC'!E660,E660+1),"")</f>
        <v/>
      </c>
      <c r="G660" s="11" t="str">
        <f>IF('ASS START SYNC'!C660="SHOW",LEFT('ASS START SYNC'!E660,B660),"")</f>
        <v/>
      </c>
      <c r="H660" s="12" t="str">
        <f>IF(AND('ASS START SYNC'!C660="SHOW",COUNTA('ASS START SYNC'!$E$4:'ASS START SYNC'!E659)=0),MID('ASS START SYNC'!E660,B660+1,C660-B660-1),IF(AND('ASS START SYNC'!C660="SHOW",COUNTA('ASS START SYNC'!$E$4:'ASS START SYNC'!E659)&lt;&gt;0),I659,""))</f>
        <v/>
      </c>
      <c r="I660" s="12" t="str">
        <f>IF('ASS START SYNC'!C660="SHOW",MID('ASS START SYNC'!E660,C660+1,D660-C660-1),I659)</f>
        <v/>
      </c>
      <c r="J660" s="11" t="str">
        <f>IF('ASS START SYNC'!C660="SHOW",MID('ASS START SYNC'!E660,D660+1,F660-D660+1),"")</f>
        <v/>
      </c>
      <c r="K660" s="11" t="str">
        <f>IF('ASS START SYNC'!C660="SHOW",MID('ASS START SYNC'!E660,F660+2,1000),"")</f>
        <v/>
      </c>
      <c r="M660" s="12"/>
      <c r="N660" s="14">
        <v>657</v>
      </c>
      <c r="O660" s="12" t="str">
        <f>IF('ASS END SYNC'!C660="SHOW",FIND(",",'ASS END SYNC'!E660,1),"")</f>
        <v/>
      </c>
      <c r="P660" s="12" t="str">
        <f>IF('ASS END SYNC'!C660="SHOW",FIND(",",'ASS END SYNC'!E660,O660+1),"")</f>
        <v/>
      </c>
      <c r="Q660" s="12" t="str">
        <f>IF('ASS END SYNC'!C660="SHOW",FIND(",",'ASS END SYNC'!E660,P660+1),"")</f>
        <v/>
      </c>
      <c r="R660" s="13" t="str">
        <f>IF('ASS END SYNC'!C660="SHOW",FIND(",,",'ASS END SYNC'!E660,1),"")</f>
        <v/>
      </c>
      <c r="S660" s="13" t="str">
        <f>IF('ASS END SYNC'!C660="SHOW",FIND(",,",'ASS END SYNC'!E660,R660+1),"")</f>
        <v/>
      </c>
      <c r="T660" s="11" t="str">
        <f>IF('ASS END SYNC'!C660="SHOW",LEFT('ASS END SYNC'!E660,O660),"")</f>
        <v/>
      </c>
      <c r="U660" s="12" t="str">
        <f>IF('ASS END SYNC'!C660="SHOW",MID('ASS END SYNC'!E660,O660+1,P660-O660-1),"")</f>
        <v/>
      </c>
      <c r="V660" s="12" t="str">
        <f>IF(AND('ASS END SYNC'!C660="SHOW",'ASS END SYNC'!C661="SHOW"),U661,IF(AND('ASS END SYNC'!C660="SHOW",'ASS END SYNC'!C661&lt;&gt;"SHOW"),MID('ASS END SYNC'!E660,O660+1,P660-O660-1),""))</f>
        <v/>
      </c>
      <c r="W660" s="11" t="str">
        <f>IF('ASS END SYNC'!C660="SHOW",MID('ASS END SYNC'!E660,Q660+1,S660-Q660+1),"")</f>
        <v/>
      </c>
      <c r="X660" s="11" t="str">
        <f>IF('ASS END SYNC'!C660="SHOW",MID('ASS END SYNC'!E660,S660+2,1000),"")</f>
        <v/>
      </c>
      <c r="Z660" s="12"/>
    </row>
    <row r="661" spans="1:26" x14ac:dyDescent="0.25">
      <c r="A661" s="14">
        <v>658</v>
      </c>
      <c r="B661" s="12" t="str">
        <f>IF('ASS START SYNC'!C661="SHOW",FIND(",",'ASS START SYNC'!E661,1),"")</f>
        <v/>
      </c>
      <c r="C661" s="12" t="str">
        <f>IF('ASS START SYNC'!C661="SHOW",FIND(",",'ASS START SYNC'!E661,B661+1),"")</f>
        <v/>
      </c>
      <c r="D661" s="12" t="str">
        <f>IF('ASS START SYNC'!C661="SHOW",FIND(",",'ASS START SYNC'!E661,C661+1),"")</f>
        <v/>
      </c>
      <c r="E661" s="13" t="str">
        <f>IF('ASS START SYNC'!C661="SHOW",FIND(",,",'ASS START SYNC'!E661,1),"")</f>
        <v/>
      </c>
      <c r="F661" s="13" t="str">
        <f>IF('ASS START SYNC'!C661="SHOW",FIND(",,",'ASS START SYNC'!E661,E661+1),"")</f>
        <v/>
      </c>
      <c r="G661" s="11" t="str">
        <f>IF('ASS START SYNC'!C661="SHOW",LEFT('ASS START SYNC'!E661,B661),"")</f>
        <v/>
      </c>
      <c r="H661" s="12" t="str">
        <f>IF(AND('ASS START SYNC'!C661="SHOW",COUNTA('ASS START SYNC'!$E$4:'ASS START SYNC'!E660)=0),MID('ASS START SYNC'!E661,B661+1,C661-B661-1),IF(AND('ASS START SYNC'!C661="SHOW",COUNTA('ASS START SYNC'!$E$4:'ASS START SYNC'!E660)&lt;&gt;0),I660,""))</f>
        <v/>
      </c>
      <c r="I661" s="12" t="str">
        <f>IF('ASS START SYNC'!C661="SHOW",MID('ASS START SYNC'!E661,C661+1,D661-C661-1),I660)</f>
        <v/>
      </c>
      <c r="J661" s="11" t="str">
        <f>IF('ASS START SYNC'!C661="SHOW",MID('ASS START SYNC'!E661,D661+1,F661-D661+1),"")</f>
        <v/>
      </c>
      <c r="K661" s="11" t="str">
        <f>IF('ASS START SYNC'!C661="SHOW",MID('ASS START SYNC'!E661,F661+2,1000),"")</f>
        <v/>
      </c>
      <c r="M661" s="12"/>
      <c r="N661" s="14">
        <v>658</v>
      </c>
      <c r="O661" s="12" t="str">
        <f>IF('ASS END SYNC'!C661="SHOW",FIND(",",'ASS END SYNC'!E661,1),"")</f>
        <v/>
      </c>
      <c r="P661" s="12" t="str">
        <f>IF('ASS END SYNC'!C661="SHOW",FIND(",",'ASS END SYNC'!E661,O661+1),"")</f>
        <v/>
      </c>
      <c r="Q661" s="12" t="str">
        <f>IF('ASS END SYNC'!C661="SHOW",FIND(",",'ASS END SYNC'!E661,P661+1),"")</f>
        <v/>
      </c>
      <c r="R661" s="13" t="str">
        <f>IF('ASS END SYNC'!C661="SHOW",FIND(",,",'ASS END SYNC'!E661,1),"")</f>
        <v/>
      </c>
      <c r="S661" s="13" t="str">
        <f>IF('ASS END SYNC'!C661="SHOW",FIND(",,",'ASS END SYNC'!E661,R661+1),"")</f>
        <v/>
      </c>
      <c r="T661" s="11" t="str">
        <f>IF('ASS END SYNC'!C661="SHOW",LEFT('ASS END SYNC'!E661,O661),"")</f>
        <v/>
      </c>
      <c r="U661" s="12" t="str">
        <f>IF('ASS END SYNC'!C661="SHOW",MID('ASS END SYNC'!E661,O661+1,P661-O661-1),"")</f>
        <v/>
      </c>
      <c r="V661" s="12" t="str">
        <f>IF(AND('ASS END SYNC'!C661="SHOW",'ASS END SYNC'!C662="SHOW"),U662,IF(AND('ASS END SYNC'!C661="SHOW",'ASS END SYNC'!C662&lt;&gt;"SHOW"),MID('ASS END SYNC'!E661,O661+1,P661-O661-1),""))</f>
        <v/>
      </c>
      <c r="W661" s="11" t="str">
        <f>IF('ASS END SYNC'!C661="SHOW",MID('ASS END SYNC'!E661,Q661+1,S661-Q661+1),"")</f>
        <v/>
      </c>
      <c r="X661" s="11" t="str">
        <f>IF('ASS END SYNC'!C661="SHOW",MID('ASS END SYNC'!E661,S661+2,1000),"")</f>
        <v/>
      </c>
      <c r="Z661" s="12"/>
    </row>
    <row r="662" spans="1:26" x14ac:dyDescent="0.25">
      <c r="A662" s="14">
        <v>659</v>
      </c>
      <c r="B662" s="12" t="str">
        <f>IF('ASS START SYNC'!C662="SHOW",FIND(",",'ASS START SYNC'!E662,1),"")</f>
        <v/>
      </c>
      <c r="C662" s="12" t="str">
        <f>IF('ASS START SYNC'!C662="SHOW",FIND(",",'ASS START SYNC'!E662,B662+1),"")</f>
        <v/>
      </c>
      <c r="D662" s="12" t="str">
        <f>IF('ASS START SYNC'!C662="SHOW",FIND(",",'ASS START SYNC'!E662,C662+1),"")</f>
        <v/>
      </c>
      <c r="E662" s="13" t="str">
        <f>IF('ASS START SYNC'!C662="SHOW",FIND(",,",'ASS START SYNC'!E662,1),"")</f>
        <v/>
      </c>
      <c r="F662" s="13" t="str">
        <f>IF('ASS START SYNC'!C662="SHOW",FIND(",,",'ASS START SYNC'!E662,E662+1),"")</f>
        <v/>
      </c>
      <c r="G662" s="11" t="str">
        <f>IF('ASS START SYNC'!C662="SHOW",LEFT('ASS START SYNC'!E662,B662),"")</f>
        <v/>
      </c>
      <c r="H662" s="12" t="str">
        <f>IF(AND('ASS START SYNC'!C662="SHOW",COUNTA('ASS START SYNC'!$E$4:'ASS START SYNC'!E661)=0),MID('ASS START SYNC'!E662,B662+1,C662-B662-1),IF(AND('ASS START SYNC'!C662="SHOW",COUNTA('ASS START SYNC'!$E$4:'ASS START SYNC'!E661)&lt;&gt;0),I661,""))</f>
        <v/>
      </c>
      <c r="I662" s="12" t="str">
        <f>IF('ASS START SYNC'!C662="SHOW",MID('ASS START SYNC'!E662,C662+1,D662-C662-1),I661)</f>
        <v/>
      </c>
      <c r="J662" s="11" t="str">
        <f>IF('ASS START SYNC'!C662="SHOW",MID('ASS START SYNC'!E662,D662+1,F662-D662+1),"")</f>
        <v/>
      </c>
      <c r="K662" s="11" t="str">
        <f>IF('ASS START SYNC'!C662="SHOW",MID('ASS START SYNC'!E662,F662+2,1000),"")</f>
        <v/>
      </c>
      <c r="M662" s="12"/>
      <c r="N662" s="14">
        <v>659</v>
      </c>
      <c r="O662" s="12" t="str">
        <f>IF('ASS END SYNC'!C662="SHOW",FIND(",",'ASS END SYNC'!E662,1),"")</f>
        <v/>
      </c>
      <c r="P662" s="12" t="str">
        <f>IF('ASS END SYNC'!C662="SHOW",FIND(",",'ASS END SYNC'!E662,O662+1),"")</f>
        <v/>
      </c>
      <c r="Q662" s="12" t="str">
        <f>IF('ASS END SYNC'!C662="SHOW",FIND(",",'ASS END SYNC'!E662,P662+1),"")</f>
        <v/>
      </c>
      <c r="R662" s="13" t="str">
        <f>IF('ASS END SYNC'!C662="SHOW",FIND(",,",'ASS END SYNC'!E662,1),"")</f>
        <v/>
      </c>
      <c r="S662" s="13" t="str">
        <f>IF('ASS END SYNC'!C662="SHOW",FIND(",,",'ASS END SYNC'!E662,R662+1),"")</f>
        <v/>
      </c>
      <c r="T662" s="11" t="str">
        <f>IF('ASS END SYNC'!C662="SHOW",LEFT('ASS END SYNC'!E662,O662),"")</f>
        <v/>
      </c>
      <c r="U662" s="12" t="str">
        <f>IF('ASS END SYNC'!C662="SHOW",MID('ASS END SYNC'!E662,O662+1,P662-O662-1),"")</f>
        <v/>
      </c>
      <c r="V662" s="12" t="str">
        <f>IF(AND('ASS END SYNC'!C662="SHOW",'ASS END SYNC'!C663="SHOW"),U663,IF(AND('ASS END SYNC'!C662="SHOW",'ASS END SYNC'!C663&lt;&gt;"SHOW"),MID('ASS END SYNC'!E662,O662+1,P662-O662-1),""))</f>
        <v/>
      </c>
      <c r="W662" s="11" t="str">
        <f>IF('ASS END SYNC'!C662="SHOW",MID('ASS END SYNC'!E662,Q662+1,S662-Q662+1),"")</f>
        <v/>
      </c>
      <c r="X662" s="11" t="str">
        <f>IF('ASS END SYNC'!C662="SHOW",MID('ASS END SYNC'!E662,S662+2,1000),"")</f>
        <v/>
      </c>
      <c r="Z662" s="12"/>
    </row>
    <row r="663" spans="1:26" x14ac:dyDescent="0.25">
      <c r="A663" s="14">
        <v>660</v>
      </c>
      <c r="B663" s="12" t="str">
        <f>IF('ASS START SYNC'!C663="SHOW",FIND(",",'ASS START SYNC'!E663,1),"")</f>
        <v/>
      </c>
      <c r="C663" s="12" t="str">
        <f>IF('ASS START SYNC'!C663="SHOW",FIND(",",'ASS START SYNC'!E663,B663+1),"")</f>
        <v/>
      </c>
      <c r="D663" s="12" t="str">
        <f>IF('ASS START SYNC'!C663="SHOW",FIND(",",'ASS START SYNC'!E663,C663+1),"")</f>
        <v/>
      </c>
      <c r="E663" s="13" t="str">
        <f>IF('ASS START SYNC'!C663="SHOW",FIND(",,",'ASS START SYNC'!E663,1),"")</f>
        <v/>
      </c>
      <c r="F663" s="13" t="str">
        <f>IF('ASS START SYNC'!C663="SHOW",FIND(",,",'ASS START SYNC'!E663,E663+1),"")</f>
        <v/>
      </c>
      <c r="G663" s="11" t="str">
        <f>IF('ASS START SYNC'!C663="SHOW",LEFT('ASS START SYNC'!E663,B663),"")</f>
        <v/>
      </c>
      <c r="H663" s="12" t="str">
        <f>IF(AND('ASS START SYNC'!C663="SHOW",COUNTA('ASS START SYNC'!$E$4:'ASS START SYNC'!E662)=0),MID('ASS START SYNC'!E663,B663+1,C663-B663-1),IF(AND('ASS START SYNC'!C663="SHOW",COUNTA('ASS START SYNC'!$E$4:'ASS START SYNC'!E662)&lt;&gt;0),I662,""))</f>
        <v/>
      </c>
      <c r="I663" s="12" t="str">
        <f>IF('ASS START SYNC'!C663="SHOW",MID('ASS START SYNC'!E663,C663+1,D663-C663-1),I662)</f>
        <v/>
      </c>
      <c r="J663" s="11" t="str">
        <f>IF('ASS START SYNC'!C663="SHOW",MID('ASS START SYNC'!E663,D663+1,F663-D663+1),"")</f>
        <v/>
      </c>
      <c r="K663" s="11" t="str">
        <f>IF('ASS START SYNC'!C663="SHOW",MID('ASS START SYNC'!E663,F663+2,1000),"")</f>
        <v/>
      </c>
      <c r="M663" s="12"/>
      <c r="N663" s="14">
        <v>660</v>
      </c>
      <c r="O663" s="12" t="str">
        <f>IF('ASS END SYNC'!C663="SHOW",FIND(",",'ASS END SYNC'!E663,1),"")</f>
        <v/>
      </c>
      <c r="P663" s="12" t="str">
        <f>IF('ASS END SYNC'!C663="SHOW",FIND(",",'ASS END SYNC'!E663,O663+1),"")</f>
        <v/>
      </c>
      <c r="Q663" s="12" t="str">
        <f>IF('ASS END SYNC'!C663="SHOW",FIND(",",'ASS END SYNC'!E663,P663+1),"")</f>
        <v/>
      </c>
      <c r="R663" s="13" t="str">
        <f>IF('ASS END SYNC'!C663="SHOW",FIND(",,",'ASS END SYNC'!E663,1),"")</f>
        <v/>
      </c>
      <c r="S663" s="13" t="str">
        <f>IF('ASS END SYNC'!C663="SHOW",FIND(",,",'ASS END SYNC'!E663,R663+1),"")</f>
        <v/>
      </c>
      <c r="T663" s="11" t="str">
        <f>IF('ASS END SYNC'!C663="SHOW",LEFT('ASS END SYNC'!E663,O663),"")</f>
        <v/>
      </c>
      <c r="U663" s="12" t="str">
        <f>IF('ASS END SYNC'!C663="SHOW",MID('ASS END SYNC'!E663,O663+1,P663-O663-1),"")</f>
        <v/>
      </c>
      <c r="V663" s="12" t="str">
        <f>IF(AND('ASS END SYNC'!C663="SHOW",'ASS END SYNC'!C664="SHOW"),U664,IF(AND('ASS END SYNC'!C663="SHOW",'ASS END SYNC'!C664&lt;&gt;"SHOW"),MID('ASS END SYNC'!E663,O663+1,P663-O663-1),""))</f>
        <v/>
      </c>
      <c r="W663" s="11" t="str">
        <f>IF('ASS END SYNC'!C663="SHOW",MID('ASS END SYNC'!E663,Q663+1,S663-Q663+1),"")</f>
        <v/>
      </c>
      <c r="X663" s="11" t="str">
        <f>IF('ASS END SYNC'!C663="SHOW",MID('ASS END SYNC'!E663,S663+2,1000),"")</f>
        <v/>
      </c>
      <c r="Z663" s="12"/>
    </row>
    <row r="664" spans="1:26" x14ac:dyDescent="0.25">
      <c r="A664" s="14">
        <v>661</v>
      </c>
      <c r="B664" s="12" t="str">
        <f>IF('ASS START SYNC'!C664="SHOW",FIND(",",'ASS START SYNC'!E664,1),"")</f>
        <v/>
      </c>
      <c r="C664" s="12" t="str">
        <f>IF('ASS START SYNC'!C664="SHOW",FIND(",",'ASS START SYNC'!E664,B664+1),"")</f>
        <v/>
      </c>
      <c r="D664" s="12" t="str">
        <f>IF('ASS START SYNC'!C664="SHOW",FIND(",",'ASS START SYNC'!E664,C664+1),"")</f>
        <v/>
      </c>
      <c r="E664" s="13" t="str">
        <f>IF('ASS START SYNC'!C664="SHOW",FIND(",,",'ASS START SYNC'!E664,1),"")</f>
        <v/>
      </c>
      <c r="F664" s="13" t="str">
        <f>IF('ASS START SYNC'!C664="SHOW",FIND(",,",'ASS START SYNC'!E664,E664+1),"")</f>
        <v/>
      </c>
      <c r="G664" s="11" t="str">
        <f>IF('ASS START SYNC'!C664="SHOW",LEFT('ASS START SYNC'!E664,B664),"")</f>
        <v/>
      </c>
      <c r="H664" s="12" t="str">
        <f>IF(AND('ASS START SYNC'!C664="SHOW",COUNTA('ASS START SYNC'!$E$4:'ASS START SYNC'!E663)=0),MID('ASS START SYNC'!E664,B664+1,C664-B664-1),IF(AND('ASS START SYNC'!C664="SHOW",COUNTA('ASS START SYNC'!$E$4:'ASS START SYNC'!E663)&lt;&gt;0),I663,""))</f>
        <v/>
      </c>
      <c r="I664" s="12" t="str">
        <f>IF('ASS START SYNC'!C664="SHOW",MID('ASS START SYNC'!E664,C664+1,D664-C664-1),I663)</f>
        <v/>
      </c>
      <c r="J664" s="11" t="str">
        <f>IF('ASS START SYNC'!C664="SHOW",MID('ASS START SYNC'!E664,D664+1,F664-D664+1),"")</f>
        <v/>
      </c>
      <c r="K664" s="11" t="str">
        <f>IF('ASS START SYNC'!C664="SHOW",MID('ASS START SYNC'!E664,F664+2,1000),"")</f>
        <v/>
      </c>
      <c r="M664" s="12"/>
      <c r="N664" s="14">
        <v>661</v>
      </c>
      <c r="O664" s="12" t="str">
        <f>IF('ASS END SYNC'!C664="SHOW",FIND(",",'ASS END SYNC'!E664,1),"")</f>
        <v/>
      </c>
      <c r="P664" s="12" t="str">
        <f>IF('ASS END SYNC'!C664="SHOW",FIND(",",'ASS END SYNC'!E664,O664+1),"")</f>
        <v/>
      </c>
      <c r="Q664" s="12" t="str">
        <f>IF('ASS END SYNC'!C664="SHOW",FIND(",",'ASS END SYNC'!E664,P664+1),"")</f>
        <v/>
      </c>
      <c r="R664" s="13" t="str">
        <f>IF('ASS END SYNC'!C664="SHOW",FIND(",,",'ASS END SYNC'!E664,1),"")</f>
        <v/>
      </c>
      <c r="S664" s="13" t="str">
        <f>IF('ASS END SYNC'!C664="SHOW",FIND(",,",'ASS END SYNC'!E664,R664+1),"")</f>
        <v/>
      </c>
      <c r="T664" s="11" t="str">
        <f>IF('ASS END SYNC'!C664="SHOW",LEFT('ASS END SYNC'!E664,O664),"")</f>
        <v/>
      </c>
      <c r="U664" s="12" t="str">
        <f>IF('ASS END SYNC'!C664="SHOW",MID('ASS END SYNC'!E664,O664+1,P664-O664-1),"")</f>
        <v/>
      </c>
      <c r="V664" s="12" t="str">
        <f>IF(AND('ASS END SYNC'!C664="SHOW",'ASS END SYNC'!C665="SHOW"),U665,IF(AND('ASS END SYNC'!C664="SHOW",'ASS END SYNC'!C665&lt;&gt;"SHOW"),MID('ASS END SYNC'!E664,O664+1,P664-O664-1),""))</f>
        <v/>
      </c>
      <c r="W664" s="11" t="str">
        <f>IF('ASS END SYNC'!C664="SHOW",MID('ASS END SYNC'!E664,Q664+1,S664-Q664+1),"")</f>
        <v/>
      </c>
      <c r="X664" s="11" t="str">
        <f>IF('ASS END SYNC'!C664="SHOW",MID('ASS END SYNC'!E664,S664+2,1000),"")</f>
        <v/>
      </c>
      <c r="Z664" s="12"/>
    </row>
    <row r="665" spans="1:26" x14ac:dyDescent="0.25">
      <c r="A665" s="14">
        <v>662</v>
      </c>
      <c r="B665" s="12" t="str">
        <f>IF('ASS START SYNC'!C665="SHOW",FIND(",",'ASS START SYNC'!E665,1),"")</f>
        <v/>
      </c>
      <c r="C665" s="12" t="str">
        <f>IF('ASS START SYNC'!C665="SHOW",FIND(",",'ASS START SYNC'!E665,B665+1),"")</f>
        <v/>
      </c>
      <c r="D665" s="12" t="str">
        <f>IF('ASS START SYNC'!C665="SHOW",FIND(",",'ASS START SYNC'!E665,C665+1),"")</f>
        <v/>
      </c>
      <c r="E665" s="13" t="str">
        <f>IF('ASS START SYNC'!C665="SHOW",FIND(",,",'ASS START SYNC'!E665,1),"")</f>
        <v/>
      </c>
      <c r="F665" s="13" t="str">
        <f>IF('ASS START SYNC'!C665="SHOW",FIND(",,",'ASS START SYNC'!E665,E665+1),"")</f>
        <v/>
      </c>
      <c r="G665" s="11" t="str">
        <f>IF('ASS START SYNC'!C665="SHOW",LEFT('ASS START SYNC'!E665,B665),"")</f>
        <v/>
      </c>
      <c r="H665" s="12" t="str">
        <f>IF(AND('ASS START SYNC'!C665="SHOW",COUNTA('ASS START SYNC'!$E$4:'ASS START SYNC'!E664)=0),MID('ASS START SYNC'!E665,B665+1,C665-B665-1),IF(AND('ASS START SYNC'!C665="SHOW",COUNTA('ASS START SYNC'!$E$4:'ASS START SYNC'!E664)&lt;&gt;0),I664,""))</f>
        <v/>
      </c>
      <c r="I665" s="12" t="str">
        <f>IF('ASS START SYNC'!C665="SHOW",MID('ASS START SYNC'!E665,C665+1,D665-C665-1),I664)</f>
        <v/>
      </c>
      <c r="J665" s="11" t="str">
        <f>IF('ASS START SYNC'!C665="SHOW",MID('ASS START SYNC'!E665,D665+1,F665-D665+1),"")</f>
        <v/>
      </c>
      <c r="K665" s="11" t="str">
        <f>IF('ASS START SYNC'!C665="SHOW",MID('ASS START SYNC'!E665,F665+2,1000),"")</f>
        <v/>
      </c>
      <c r="M665" s="12"/>
      <c r="N665" s="14">
        <v>662</v>
      </c>
      <c r="O665" s="12" t="str">
        <f>IF('ASS END SYNC'!C665="SHOW",FIND(",",'ASS END SYNC'!E665,1),"")</f>
        <v/>
      </c>
      <c r="P665" s="12" t="str">
        <f>IF('ASS END SYNC'!C665="SHOW",FIND(",",'ASS END SYNC'!E665,O665+1),"")</f>
        <v/>
      </c>
      <c r="Q665" s="12" t="str">
        <f>IF('ASS END SYNC'!C665="SHOW",FIND(",",'ASS END SYNC'!E665,P665+1),"")</f>
        <v/>
      </c>
      <c r="R665" s="13" t="str">
        <f>IF('ASS END SYNC'!C665="SHOW",FIND(",,",'ASS END SYNC'!E665,1),"")</f>
        <v/>
      </c>
      <c r="S665" s="13" t="str">
        <f>IF('ASS END SYNC'!C665="SHOW",FIND(",,",'ASS END SYNC'!E665,R665+1),"")</f>
        <v/>
      </c>
      <c r="T665" s="11" t="str">
        <f>IF('ASS END SYNC'!C665="SHOW",LEFT('ASS END SYNC'!E665,O665),"")</f>
        <v/>
      </c>
      <c r="U665" s="12" t="str">
        <f>IF('ASS END SYNC'!C665="SHOW",MID('ASS END SYNC'!E665,O665+1,P665-O665-1),"")</f>
        <v/>
      </c>
      <c r="V665" s="12" t="str">
        <f>IF(AND('ASS END SYNC'!C665="SHOW",'ASS END SYNC'!C666="SHOW"),U666,IF(AND('ASS END SYNC'!C665="SHOW",'ASS END SYNC'!C666&lt;&gt;"SHOW"),MID('ASS END SYNC'!E665,O665+1,P665-O665-1),""))</f>
        <v/>
      </c>
      <c r="W665" s="11" t="str">
        <f>IF('ASS END SYNC'!C665="SHOW",MID('ASS END SYNC'!E665,Q665+1,S665-Q665+1),"")</f>
        <v/>
      </c>
      <c r="X665" s="11" t="str">
        <f>IF('ASS END SYNC'!C665="SHOW",MID('ASS END SYNC'!E665,S665+2,1000),"")</f>
        <v/>
      </c>
      <c r="Z665" s="12"/>
    </row>
    <row r="666" spans="1:26" x14ac:dyDescent="0.25">
      <c r="A666" s="14">
        <v>663</v>
      </c>
      <c r="B666" s="12" t="str">
        <f>IF('ASS START SYNC'!C666="SHOW",FIND(",",'ASS START SYNC'!E666,1),"")</f>
        <v/>
      </c>
      <c r="C666" s="12" t="str">
        <f>IF('ASS START SYNC'!C666="SHOW",FIND(",",'ASS START SYNC'!E666,B666+1),"")</f>
        <v/>
      </c>
      <c r="D666" s="12" t="str">
        <f>IF('ASS START SYNC'!C666="SHOW",FIND(",",'ASS START SYNC'!E666,C666+1),"")</f>
        <v/>
      </c>
      <c r="E666" s="13" t="str">
        <f>IF('ASS START SYNC'!C666="SHOW",FIND(",,",'ASS START SYNC'!E666,1),"")</f>
        <v/>
      </c>
      <c r="F666" s="13" t="str">
        <f>IF('ASS START SYNC'!C666="SHOW",FIND(",,",'ASS START SYNC'!E666,E666+1),"")</f>
        <v/>
      </c>
      <c r="G666" s="11" t="str">
        <f>IF('ASS START SYNC'!C666="SHOW",LEFT('ASS START SYNC'!E666,B666),"")</f>
        <v/>
      </c>
      <c r="H666" s="12" t="str">
        <f>IF(AND('ASS START SYNC'!C666="SHOW",COUNTA('ASS START SYNC'!$E$4:'ASS START SYNC'!E665)=0),MID('ASS START SYNC'!E666,B666+1,C666-B666-1),IF(AND('ASS START SYNC'!C666="SHOW",COUNTA('ASS START SYNC'!$E$4:'ASS START SYNC'!E665)&lt;&gt;0),I665,""))</f>
        <v/>
      </c>
      <c r="I666" s="12" t="str">
        <f>IF('ASS START SYNC'!C666="SHOW",MID('ASS START SYNC'!E666,C666+1,D666-C666-1),I665)</f>
        <v/>
      </c>
      <c r="J666" s="11" t="str">
        <f>IF('ASS START SYNC'!C666="SHOW",MID('ASS START SYNC'!E666,D666+1,F666-D666+1),"")</f>
        <v/>
      </c>
      <c r="K666" s="11" t="str">
        <f>IF('ASS START SYNC'!C666="SHOW",MID('ASS START SYNC'!E666,F666+2,1000),"")</f>
        <v/>
      </c>
      <c r="M666" s="12"/>
      <c r="N666" s="14">
        <v>663</v>
      </c>
      <c r="O666" s="12" t="str">
        <f>IF('ASS END SYNC'!C666="SHOW",FIND(",",'ASS END SYNC'!E666,1),"")</f>
        <v/>
      </c>
      <c r="P666" s="12" t="str">
        <f>IF('ASS END SYNC'!C666="SHOW",FIND(",",'ASS END SYNC'!E666,O666+1),"")</f>
        <v/>
      </c>
      <c r="Q666" s="12" t="str">
        <f>IF('ASS END SYNC'!C666="SHOW",FIND(",",'ASS END SYNC'!E666,P666+1),"")</f>
        <v/>
      </c>
      <c r="R666" s="13" t="str">
        <f>IF('ASS END SYNC'!C666="SHOW",FIND(",,",'ASS END SYNC'!E666,1),"")</f>
        <v/>
      </c>
      <c r="S666" s="13" t="str">
        <f>IF('ASS END SYNC'!C666="SHOW",FIND(",,",'ASS END SYNC'!E666,R666+1),"")</f>
        <v/>
      </c>
      <c r="T666" s="11" t="str">
        <f>IF('ASS END SYNC'!C666="SHOW",LEFT('ASS END SYNC'!E666,O666),"")</f>
        <v/>
      </c>
      <c r="U666" s="12" t="str">
        <f>IF('ASS END SYNC'!C666="SHOW",MID('ASS END SYNC'!E666,O666+1,P666-O666-1),"")</f>
        <v/>
      </c>
      <c r="V666" s="12" t="str">
        <f>IF(AND('ASS END SYNC'!C666="SHOW",'ASS END SYNC'!C667="SHOW"),U667,IF(AND('ASS END SYNC'!C666="SHOW",'ASS END SYNC'!C667&lt;&gt;"SHOW"),MID('ASS END SYNC'!E666,O666+1,P666-O666-1),""))</f>
        <v/>
      </c>
      <c r="W666" s="11" t="str">
        <f>IF('ASS END SYNC'!C666="SHOW",MID('ASS END SYNC'!E666,Q666+1,S666-Q666+1),"")</f>
        <v/>
      </c>
      <c r="X666" s="11" t="str">
        <f>IF('ASS END SYNC'!C666="SHOW",MID('ASS END SYNC'!E666,S666+2,1000),"")</f>
        <v/>
      </c>
      <c r="Z666" s="12"/>
    </row>
    <row r="667" spans="1:26" x14ac:dyDescent="0.25">
      <c r="A667" s="14">
        <v>664</v>
      </c>
      <c r="B667" s="12" t="str">
        <f>IF('ASS START SYNC'!C667="SHOW",FIND(",",'ASS START SYNC'!E667,1),"")</f>
        <v/>
      </c>
      <c r="C667" s="12" t="str">
        <f>IF('ASS START SYNC'!C667="SHOW",FIND(",",'ASS START SYNC'!E667,B667+1),"")</f>
        <v/>
      </c>
      <c r="D667" s="12" t="str">
        <f>IF('ASS START SYNC'!C667="SHOW",FIND(",",'ASS START SYNC'!E667,C667+1),"")</f>
        <v/>
      </c>
      <c r="E667" s="13" t="str">
        <f>IF('ASS START SYNC'!C667="SHOW",FIND(",,",'ASS START SYNC'!E667,1),"")</f>
        <v/>
      </c>
      <c r="F667" s="13" t="str">
        <f>IF('ASS START SYNC'!C667="SHOW",FIND(",,",'ASS START SYNC'!E667,E667+1),"")</f>
        <v/>
      </c>
      <c r="G667" s="11" t="str">
        <f>IF('ASS START SYNC'!C667="SHOW",LEFT('ASS START SYNC'!E667,B667),"")</f>
        <v/>
      </c>
      <c r="H667" s="12" t="str">
        <f>IF(AND('ASS START SYNC'!C667="SHOW",COUNTA('ASS START SYNC'!$E$4:'ASS START SYNC'!E666)=0),MID('ASS START SYNC'!E667,B667+1,C667-B667-1),IF(AND('ASS START SYNC'!C667="SHOW",COUNTA('ASS START SYNC'!$E$4:'ASS START SYNC'!E666)&lt;&gt;0),I666,""))</f>
        <v/>
      </c>
      <c r="I667" s="12" t="str">
        <f>IF('ASS START SYNC'!C667="SHOW",MID('ASS START SYNC'!E667,C667+1,D667-C667-1),I666)</f>
        <v/>
      </c>
      <c r="J667" s="11" t="str">
        <f>IF('ASS START SYNC'!C667="SHOW",MID('ASS START SYNC'!E667,D667+1,F667-D667+1),"")</f>
        <v/>
      </c>
      <c r="K667" s="11" t="str">
        <f>IF('ASS START SYNC'!C667="SHOW",MID('ASS START SYNC'!E667,F667+2,1000),"")</f>
        <v/>
      </c>
      <c r="M667" s="12"/>
      <c r="N667" s="14">
        <v>664</v>
      </c>
      <c r="O667" s="12" t="str">
        <f>IF('ASS END SYNC'!C667="SHOW",FIND(",",'ASS END SYNC'!E667,1),"")</f>
        <v/>
      </c>
      <c r="P667" s="12" t="str">
        <f>IF('ASS END SYNC'!C667="SHOW",FIND(",",'ASS END SYNC'!E667,O667+1),"")</f>
        <v/>
      </c>
      <c r="Q667" s="12" t="str">
        <f>IF('ASS END SYNC'!C667="SHOW",FIND(",",'ASS END SYNC'!E667,P667+1),"")</f>
        <v/>
      </c>
      <c r="R667" s="13" t="str">
        <f>IF('ASS END SYNC'!C667="SHOW",FIND(",,",'ASS END SYNC'!E667,1),"")</f>
        <v/>
      </c>
      <c r="S667" s="13" t="str">
        <f>IF('ASS END SYNC'!C667="SHOW",FIND(",,",'ASS END SYNC'!E667,R667+1),"")</f>
        <v/>
      </c>
      <c r="T667" s="11" t="str">
        <f>IF('ASS END SYNC'!C667="SHOW",LEFT('ASS END SYNC'!E667,O667),"")</f>
        <v/>
      </c>
      <c r="U667" s="12" t="str">
        <f>IF('ASS END SYNC'!C667="SHOW",MID('ASS END SYNC'!E667,O667+1,P667-O667-1),"")</f>
        <v/>
      </c>
      <c r="V667" s="12" t="str">
        <f>IF(AND('ASS END SYNC'!C667="SHOW",'ASS END SYNC'!C668="SHOW"),U668,IF(AND('ASS END SYNC'!C667="SHOW",'ASS END SYNC'!C668&lt;&gt;"SHOW"),MID('ASS END SYNC'!E667,O667+1,P667-O667-1),""))</f>
        <v/>
      </c>
      <c r="W667" s="11" t="str">
        <f>IF('ASS END SYNC'!C667="SHOW",MID('ASS END SYNC'!E667,Q667+1,S667-Q667+1),"")</f>
        <v/>
      </c>
      <c r="X667" s="11" t="str">
        <f>IF('ASS END SYNC'!C667="SHOW",MID('ASS END SYNC'!E667,S667+2,1000),"")</f>
        <v/>
      </c>
      <c r="Z667" s="12"/>
    </row>
    <row r="668" spans="1:26" x14ac:dyDescent="0.25">
      <c r="A668" s="14">
        <v>665</v>
      </c>
      <c r="B668" s="12" t="str">
        <f>IF('ASS START SYNC'!C668="SHOW",FIND(",",'ASS START SYNC'!E668,1),"")</f>
        <v/>
      </c>
      <c r="C668" s="12" t="str">
        <f>IF('ASS START SYNC'!C668="SHOW",FIND(",",'ASS START SYNC'!E668,B668+1),"")</f>
        <v/>
      </c>
      <c r="D668" s="12" t="str">
        <f>IF('ASS START SYNC'!C668="SHOW",FIND(",",'ASS START SYNC'!E668,C668+1),"")</f>
        <v/>
      </c>
      <c r="E668" s="13" t="str">
        <f>IF('ASS START SYNC'!C668="SHOW",FIND(",,",'ASS START SYNC'!E668,1),"")</f>
        <v/>
      </c>
      <c r="F668" s="13" t="str">
        <f>IF('ASS START SYNC'!C668="SHOW",FIND(",,",'ASS START SYNC'!E668,E668+1),"")</f>
        <v/>
      </c>
      <c r="G668" s="11" t="str">
        <f>IF('ASS START SYNC'!C668="SHOW",LEFT('ASS START SYNC'!E668,B668),"")</f>
        <v/>
      </c>
      <c r="H668" s="12" t="str">
        <f>IF(AND('ASS START SYNC'!C668="SHOW",COUNTA('ASS START SYNC'!$E$4:'ASS START SYNC'!E667)=0),MID('ASS START SYNC'!E668,B668+1,C668-B668-1),IF(AND('ASS START SYNC'!C668="SHOW",COUNTA('ASS START SYNC'!$E$4:'ASS START SYNC'!E667)&lt;&gt;0),I667,""))</f>
        <v/>
      </c>
      <c r="I668" s="12" t="str">
        <f>IF('ASS START SYNC'!C668="SHOW",MID('ASS START SYNC'!E668,C668+1,D668-C668-1),I667)</f>
        <v/>
      </c>
      <c r="J668" s="11" t="str">
        <f>IF('ASS START SYNC'!C668="SHOW",MID('ASS START SYNC'!E668,D668+1,F668-D668+1),"")</f>
        <v/>
      </c>
      <c r="K668" s="11" t="str">
        <f>IF('ASS START SYNC'!C668="SHOW",MID('ASS START SYNC'!E668,F668+2,1000),"")</f>
        <v/>
      </c>
      <c r="M668" s="12"/>
      <c r="N668" s="14">
        <v>665</v>
      </c>
      <c r="O668" s="12" t="str">
        <f>IF('ASS END SYNC'!C668="SHOW",FIND(",",'ASS END SYNC'!E668,1),"")</f>
        <v/>
      </c>
      <c r="P668" s="12" t="str">
        <f>IF('ASS END SYNC'!C668="SHOW",FIND(",",'ASS END SYNC'!E668,O668+1),"")</f>
        <v/>
      </c>
      <c r="Q668" s="12" t="str">
        <f>IF('ASS END SYNC'!C668="SHOW",FIND(",",'ASS END SYNC'!E668,P668+1),"")</f>
        <v/>
      </c>
      <c r="R668" s="13" t="str">
        <f>IF('ASS END SYNC'!C668="SHOW",FIND(",,",'ASS END SYNC'!E668,1),"")</f>
        <v/>
      </c>
      <c r="S668" s="13" t="str">
        <f>IF('ASS END SYNC'!C668="SHOW",FIND(",,",'ASS END SYNC'!E668,R668+1),"")</f>
        <v/>
      </c>
      <c r="T668" s="11" t="str">
        <f>IF('ASS END SYNC'!C668="SHOW",LEFT('ASS END SYNC'!E668,O668),"")</f>
        <v/>
      </c>
      <c r="U668" s="12" t="str">
        <f>IF('ASS END SYNC'!C668="SHOW",MID('ASS END SYNC'!E668,O668+1,P668-O668-1),"")</f>
        <v/>
      </c>
      <c r="V668" s="12" t="str">
        <f>IF(AND('ASS END SYNC'!C668="SHOW",'ASS END SYNC'!C669="SHOW"),U669,IF(AND('ASS END SYNC'!C668="SHOW",'ASS END SYNC'!C669&lt;&gt;"SHOW"),MID('ASS END SYNC'!E668,O668+1,P668-O668-1),""))</f>
        <v/>
      </c>
      <c r="W668" s="11" t="str">
        <f>IF('ASS END SYNC'!C668="SHOW",MID('ASS END SYNC'!E668,Q668+1,S668-Q668+1),"")</f>
        <v/>
      </c>
      <c r="X668" s="11" t="str">
        <f>IF('ASS END SYNC'!C668="SHOW",MID('ASS END SYNC'!E668,S668+2,1000),"")</f>
        <v/>
      </c>
      <c r="Z668" s="12"/>
    </row>
    <row r="669" spans="1:26" x14ac:dyDescent="0.25">
      <c r="A669" s="14">
        <v>666</v>
      </c>
      <c r="B669" s="12" t="str">
        <f>IF('ASS START SYNC'!C669="SHOW",FIND(",",'ASS START SYNC'!E669,1),"")</f>
        <v/>
      </c>
      <c r="C669" s="12" t="str">
        <f>IF('ASS START SYNC'!C669="SHOW",FIND(",",'ASS START SYNC'!E669,B669+1),"")</f>
        <v/>
      </c>
      <c r="D669" s="12" t="str">
        <f>IF('ASS START SYNC'!C669="SHOW",FIND(",",'ASS START SYNC'!E669,C669+1),"")</f>
        <v/>
      </c>
      <c r="E669" s="13" t="str">
        <f>IF('ASS START SYNC'!C669="SHOW",FIND(",,",'ASS START SYNC'!E669,1),"")</f>
        <v/>
      </c>
      <c r="F669" s="13" t="str">
        <f>IF('ASS START SYNC'!C669="SHOW",FIND(",,",'ASS START SYNC'!E669,E669+1),"")</f>
        <v/>
      </c>
      <c r="G669" s="11" t="str">
        <f>IF('ASS START SYNC'!C669="SHOW",LEFT('ASS START SYNC'!E669,B669),"")</f>
        <v/>
      </c>
      <c r="H669" s="12" t="str">
        <f>IF(AND('ASS START SYNC'!C669="SHOW",COUNTA('ASS START SYNC'!$E$4:'ASS START SYNC'!E668)=0),MID('ASS START SYNC'!E669,B669+1,C669-B669-1),IF(AND('ASS START SYNC'!C669="SHOW",COUNTA('ASS START SYNC'!$E$4:'ASS START SYNC'!E668)&lt;&gt;0),I668,""))</f>
        <v/>
      </c>
      <c r="I669" s="12" t="str">
        <f>IF('ASS START SYNC'!C669="SHOW",MID('ASS START SYNC'!E669,C669+1,D669-C669-1),I668)</f>
        <v/>
      </c>
      <c r="J669" s="11" t="str">
        <f>IF('ASS START SYNC'!C669="SHOW",MID('ASS START SYNC'!E669,D669+1,F669-D669+1),"")</f>
        <v/>
      </c>
      <c r="K669" s="11" t="str">
        <f>IF('ASS START SYNC'!C669="SHOW",MID('ASS START SYNC'!E669,F669+2,1000),"")</f>
        <v/>
      </c>
      <c r="M669" s="12"/>
      <c r="N669" s="14">
        <v>666</v>
      </c>
      <c r="O669" s="12" t="str">
        <f>IF('ASS END SYNC'!C669="SHOW",FIND(",",'ASS END SYNC'!E669,1),"")</f>
        <v/>
      </c>
      <c r="P669" s="12" t="str">
        <f>IF('ASS END SYNC'!C669="SHOW",FIND(",",'ASS END SYNC'!E669,O669+1),"")</f>
        <v/>
      </c>
      <c r="Q669" s="12" t="str">
        <f>IF('ASS END SYNC'!C669="SHOW",FIND(",",'ASS END SYNC'!E669,P669+1),"")</f>
        <v/>
      </c>
      <c r="R669" s="13" t="str">
        <f>IF('ASS END SYNC'!C669="SHOW",FIND(",,",'ASS END SYNC'!E669,1),"")</f>
        <v/>
      </c>
      <c r="S669" s="13" t="str">
        <f>IF('ASS END SYNC'!C669="SHOW",FIND(",,",'ASS END SYNC'!E669,R669+1),"")</f>
        <v/>
      </c>
      <c r="T669" s="11" t="str">
        <f>IF('ASS END SYNC'!C669="SHOW",LEFT('ASS END SYNC'!E669,O669),"")</f>
        <v/>
      </c>
      <c r="U669" s="12" t="str">
        <f>IF('ASS END SYNC'!C669="SHOW",MID('ASS END SYNC'!E669,O669+1,P669-O669-1),"")</f>
        <v/>
      </c>
      <c r="V669" s="12" t="str">
        <f>IF(AND('ASS END SYNC'!C669="SHOW",'ASS END SYNC'!C670="SHOW"),U670,IF(AND('ASS END SYNC'!C669="SHOW",'ASS END SYNC'!C670&lt;&gt;"SHOW"),MID('ASS END SYNC'!E669,O669+1,P669-O669-1),""))</f>
        <v/>
      </c>
      <c r="W669" s="11" t="str">
        <f>IF('ASS END SYNC'!C669="SHOW",MID('ASS END SYNC'!E669,Q669+1,S669-Q669+1),"")</f>
        <v/>
      </c>
      <c r="X669" s="11" t="str">
        <f>IF('ASS END SYNC'!C669="SHOW",MID('ASS END SYNC'!E669,S669+2,1000),"")</f>
        <v/>
      </c>
      <c r="Z669" s="12"/>
    </row>
    <row r="670" spans="1:26" x14ac:dyDescent="0.25">
      <c r="A670" s="14">
        <v>667</v>
      </c>
      <c r="B670" s="12" t="str">
        <f>IF('ASS START SYNC'!C670="SHOW",FIND(",",'ASS START SYNC'!E670,1),"")</f>
        <v/>
      </c>
      <c r="C670" s="12" t="str">
        <f>IF('ASS START SYNC'!C670="SHOW",FIND(",",'ASS START SYNC'!E670,B670+1),"")</f>
        <v/>
      </c>
      <c r="D670" s="12" t="str">
        <f>IF('ASS START SYNC'!C670="SHOW",FIND(",",'ASS START SYNC'!E670,C670+1),"")</f>
        <v/>
      </c>
      <c r="E670" s="13" t="str">
        <f>IF('ASS START SYNC'!C670="SHOW",FIND(",,",'ASS START SYNC'!E670,1),"")</f>
        <v/>
      </c>
      <c r="F670" s="13" t="str">
        <f>IF('ASS START SYNC'!C670="SHOW",FIND(",,",'ASS START SYNC'!E670,E670+1),"")</f>
        <v/>
      </c>
      <c r="G670" s="11" t="str">
        <f>IF('ASS START SYNC'!C670="SHOW",LEFT('ASS START SYNC'!E670,B670),"")</f>
        <v/>
      </c>
      <c r="H670" s="12" t="str">
        <f>IF(AND('ASS START SYNC'!C670="SHOW",COUNTA('ASS START SYNC'!$E$4:'ASS START SYNC'!E669)=0),MID('ASS START SYNC'!E670,B670+1,C670-B670-1),IF(AND('ASS START SYNC'!C670="SHOW",COUNTA('ASS START SYNC'!$E$4:'ASS START SYNC'!E669)&lt;&gt;0),I669,""))</f>
        <v/>
      </c>
      <c r="I670" s="12" t="str">
        <f>IF('ASS START SYNC'!C670="SHOW",MID('ASS START SYNC'!E670,C670+1,D670-C670-1),I669)</f>
        <v/>
      </c>
      <c r="J670" s="11" t="str">
        <f>IF('ASS START SYNC'!C670="SHOW",MID('ASS START SYNC'!E670,D670+1,F670-D670+1),"")</f>
        <v/>
      </c>
      <c r="K670" s="11" t="str">
        <f>IF('ASS START SYNC'!C670="SHOW",MID('ASS START SYNC'!E670,F670+2,1000),"")</f>
        <v/>
      </c>
      <c r="M670" s="12"/>
      <c r="N670" s="14">
        <v>667</v>
      </c>
      <c r="O670" s="12" t="str">
        <f>IF('ASS END SYNC'!C670="SHOW",FIND(",",'ASS END SYNC'!E670,1),"")</f>
        <v/>
      </c>
      <c r="P670" s="12" t="str">
        <f>IF('ASS END SYNC'!C670="SHOW",FIND(",",'ASS END SYNC'!E670,O670+1),"")</f>
        <v/>
      </c>
      <c r="Q670" s="12" t="str">
        <f>IF('ASS END SYNC'!C670="SHOW",FIND(",",'ASS END SYNC'!E670,P670+1),"")</f>
        <v/>
      </c>
      <c r="R670" s="13" t="str">
        <f>IF('ASS END SYNC'!C670="SHOW",FIND(",,",'ASS END SYNC'!E670,1),"")</f>
        <v/>
      </c>
      <c r="S670" s="13" t="str">
        <f>IF('ASS END SYNC'!C670="SHOW",FIND(",,",'ASS END SYNC'!E670,R670+1),"")</f>
        <v/>
      </c>
      <c r="T670" s="11" t="str">
        <f>IF('ASS END SYNC'!C670="SHOW",LEFT('ASS END SYNC'!E670,O670),"")</f>
        <v/>
      </c>
      <c r="U670" s="12" t="str">
        <f>IF('ASS END SYNC'!C670="SHOW",MID('ASS END SYNC'!E670,O670+1,P670-O670-1),"")</f>
        <v/>
      </c>
      <c r="V670" s="12" t="str">
        <f>IF(AND('ASS END SYNC'!C670="SHOW",'ASS END SYNC'!C671="SHOW"),U671,IF(AND('ASS END SYNC'!C670="SHOW",'ASS END SYNC'!C671&lt;&gt;"SHOW"),MID('ASS END SYNC'!E670,O670+1,P670-O670-1),""))</f>
        <v/>
      </c>
      <c r="W670" s="11" t="str">
        <f>IF('ASS END SYNC'!C670="SHOW",MID('ASS END SYNC'!E670,Q670+1,S670-Q670+1),"")</f>
        <v/>
      </c>
      <c r="X670" s="11" t="str">
        <f>IF('ASS END SYNC'!C670="SHOW",MID('ASS END SYNC'!E670,S670+2,1000),"")</f>
        <v/>
      </c>
      <c r="Z670" s="12"/>
    </row>
    <row r="671" spans="1:26" x14ac:dyDescent="0.25">
      <c r="A671" s="14">
        <v>668</v>
      </c>
      <c r="B671" s="12" t="str">
        <f>IF('ASS START SYNC'!C671="SHOW",FIND(",",'ASS START SYNC'!E671,1),"")</f>
        <v/>
      </c>
      <c r="C671" s="12" t="str">
        <f>IF('ASS START SYNC'!C671="SHOW",FIND(",",'ASS START SYNC'!E671,B671+1),"")</f>
        <v/>
      </c>
      <c r="D671" s="12" t="str">
        <f>IF('ASS START SYNC'!C671="SHOW",FIND(",",'ASS START SYNC'!E671,C671+1),"")</f>
        <v/>
      </c>
      <c r="E671" s="13" t="str">
        <f>IF('ASS START SYNC'!C671="SHOW",FIND(",,",'ASS START SYNC'!E671,1),"")</f>
        <v/>
      </c>
      <c r="F671" s="13" t="str">
        <f>IF('ASS START SYNC'!C671="SHOW",FIND(",,",'ASS START SYNC'!E671,E671+1),"")</f>
        <v/>
      </c>
      <c r="G671" s="11" t="str">
        <f>IF('ASS START SYNC'!C671="SHOW",LEFT('ASS START SYNC'!E671,B671),"")</f>
        <v/>
      </c>
      <c r="H671" s="12" t="str">
        <f>IF(AND('ASS START SYNC'!C671="SHOW",COUNTA('ASS START SYNC'!$E$4:'ASS START SYNC'!E670)=0),MID('ASS START SYNC'!E671,B671+1,C671-B671-1),IF(AND('ASS START SYNC'!C671="SHOW",COUNTA('ASS START SYNC'!$E$4:'ASS START SYNC'!E670)&lt;&gt;0),I670,""))</f>
        <v/>
      </c>
      <c r="I671" s="12" t="str">
        <f>IF('ASS START SYNC'!C671="SHOW",MID('ASS START SYNC'!E671,C671+1,D671-C671-1),I670)</f>
        <v/>
      </c>
      <c r="J671" s="11" t="str">
        <f>IF('ASS START SYNC'!C671="SHOW",MID('ASS START SYNC'!E671,D671+1,F671-D671+1),"")</f>
        <v/>
      </c>
      <c r="K671" s="11" t="str">
        <f>IF('ASS START SYNC'!C671="SHOW",MID('ASS START SYNC'!E671,F671+2,1000),"")</f>
        <v/>
      </c>
      <c r="M671" s="12"/>
      <c r="N671" s="14">
        <v>668</v>
      </c>
      <c r="O671" s="12" t="str">
        <f>IF('ASS END SYNC'!C671="SHOW",FIND(",",'ASS END SYNC'!E671,1),"")</f>
        <v/>
      </c>
      <c r="P671" s="12" t="str">
        <f>IF('ASS END SYNC'!C671="SHOW",FIND(",",'ASS END SYNC'!E671,O671+1),"")</f>
        <v/>
      </c>
      <c r="Q671" s="12" t="str">
        <f>IF('ASS END SYNC'!C671="SHOW",FIND(",",'ASS END SYNC'!E671,P671+1),"")</f>
        <v/>
      </c>
      <c r="R671" s="13" t="str">
        <f>IF('ASS END SYNC'!C671="SHOW",FIND(",,",'ASS END SYNC'!E671,1),"")</f>
        <v/>
      </c>
      <c r="S671" s="13" t="str">
        <f>IF('ASS END SYNC'!C671="SHOW",FIND(",,",'ASS END SYNC'!E671,R671+1),"")</f>
        <v/>
      </c>
      <c r="T671" s="11" t="str">
        <f>IF('ASS END SYNC'!C671="SHOW",LEFT('ASS END SYNC'!E671,O671),"")</f>
        <v/>
      </c>
      <c r="U671" s="12" t="str">
        <f>IF('ASS END SYNC'!C671="SHOW",MID('ASS END SYNC'!E671,O671+1,P671-O671-1),"")</f>
        <v/>
      </c>
      <c r="V671" s="12" t="str">
        <f>IF(AND('ASS END SYNC'!C671="SHOW",'ASS END SYNC'!C672="SHOW"),U672,IF(AND('ASS END SYNC'!C671="SHOW",'ASS END SYNC'!C672&lt;&gt;"SHOW"),MID('ASS END SYNC'!E671,O671+1,P671-O671-1),""))</f>
        <v/>
      </c>
      <c r="W671" s="11" t="str">
        <f>IF('ASS END SYNC'!C671="SHOW",MID('ASS END SYNC'!E671,Q671+1,S671-Q671+1),"")</f>
        <v/>
      </c>
      <c r="X671" s="11" t="str">
        <f>IF('ASS END SYNC'!C671="SHOW",MID('ASS END SYNC'!E671,S671+2,1000),"")</f>
        <v/>
      </c>
      <c r="Z671" s="12"/>
    </row>
    <row r="672" spans="1:26" x14ac:dyDescent="0.25">
      <c r="A672" s="14">
        <v>669</v>
      </c>
      <c r="B672" s="12" t="str">
        <f>IF('ASS START SYNC'!C672="SHOW",FIND(",",'ASS START SYNC'!E672,1),"")</f>
        <v/>
      </c>
      <c r="C672" s="12" t="str">
        <f>IF('ASS START SYNC'!C672="SHOW",FIND(",",'ASS START SYNC'!E672,B672+1),"")</f>
        <v/>
      </c>
      <c r="D672" s="12" t="str">
        <f>IF('ASS START SYNC'!C672="SHOW",FIND(",",'ASS START SYNC'!E672,C672+1),"")</f>
        <v/>
      </c>
      <c r="E672" s="13" t="str">
        <f>IF('ASS START SYNC'!C672="SHOW",FIND(",,",'ASS START SYNC'!E672,1),"")</f>
        <v/>
      </c>
      <c r="F672" s="13" t="str">
        <f>IF('ASS START SYNC'!C672="SHOW",FIND(",,",'ASS START SYNC'!E672,E672+1),"")</f>
        <v/>
      </c>
      <c r="G672" s="11" t="str">
        <f>IF('ASS START SYNC'!C672="SHOW",LEFT('ASS START SYNC'!E672,B672),"")</f>
        <v/>
      </c>
      <c r="H672" s="12" t="str">
        <f>IF(AND('ASS START SYNC'!C672="SHOW",COUNTA('ASS START SYNC'!$E$4:'ASS START SYNC'!E671)=0),MID('ASS START SYNC'!E672,B672+1,C672-B672-1),IF(AND('ASS START SYNC'!C672="SHOW",COUNTA('ASS START SYNC'!$E$4:'ASS START SYNC'!E671)&lt;&gt;0),I671,""))</f>
        <v/>
      </c>
      <c r="I672" s="12" t="str">
        <f>IF('ASS START SYNC'!C672="SHOW",MID('ASS START SYNC'!E672,C672+1,D672-C672-1),I671)</f>
        <v/>
      </c>
      <c r="J672" s="11" t="str">
        <f>IF('ASS START SYNC'!C672="SHOW",MID('ASS START SYNC'!E672,D672+1,F672-D672+1),"")</f>
        <v/>
      </c>
      <c r="K672" s="11" t="str">
        <f>IF('ASS START SYNC'!C672="SHOW",MID('ASS START SYNC'!E672,F672+2,1000),"")</f>
        <v/>
      </c>
      <c r="M672" s="12"/>
      <c r="N672" s="14">
        <v>669</v>
      </c>
      <c r="O672" s="12" t="str">
        <f>IF('ASS END SYNC'!C672="SHOW",FIND(",",'ASS END SYNC'!E672,1),"")</f>
        <v/>
      </c>
      <c r="P672" s="12" t="str">
        <f>IF('ASS END SYNC'!C672="SHOW",FIND(",",'ASS END SYNC'!E672,O672+1),"")</f>
        <v/>
      </c>
      <c r="Q672" s="12" t="str">
        <f>IF('ASS END SYNC'!C672="SHOW",FIND(",",'ASS END SYNC'!E672,P672+1),"")</f>
        <v/>
      </c>
      <c r="R672" s="13" t="str">
        <f>IF('ASS END SYNC'!C672="SHOW",FIND(",,",'ASS END SYNC'!E672,1),"")</f>
        <v/>
      </c>
      <c r="S672" s="13" t="str">
        <f>IF('ASS END SYNC'!C672="SHOW",FIND(",,",'ASS END SYNC'!E672,R672+1),"")</f>
        <v/>
      </c>
      <c r="T672" s="11" t="str">
        <f>IF('ASS END SYNC'!C672="SHOW",LEFT('ASS END SYNC'!E672,O672),"")</f>
        <v/>
      </c>
      <c r="U672" s="12" t="str">
        <f>IF('ASS END SYNC'!C672="SHOW",MID('ASS END SYNC'!E672,O672+1,P672-O672-1),"")</f>
        <v/>
      </c>
      <c r="V672" s="12" t="str">
        <f>IF(AND('ASS END SYNC'!C672="SHOW",'ASS END SYNC'!C673="SHOW"),U673,IF(AND('ASS END SYNC'!C672="SHOW",'ASS END SYNC'!C673&lt;&gt;"SHOW"),MID('ASS END SYNC'!E672,O672+1,P672-O672-1),""))</f>
        <v/>
      </c>
      <c r="W672" s="11" t="str">
        <f>IF('ASS END SYNC'!C672="SHOW",MID('ASS END SYNC'!E672,Q672+1,S672-Q672+1),"")</f>
        <v/>
      </c>
      <c r="X672" s="11" t="str">
        <f>IF('ASS END SYNC'!C672="SHOW",MID('ASS END SYNC'!E672,S672+2,1000),"")</f>
        <v/>
      </c>
      <c r="Z672" s="12"/>
    </row>
    <row r="673" spans="1:26" x14ac:dyDescent="0.25">
      <c r="A673" s="14">
        <v>670</v>
      </c>
      <c r="B673" s="12" t="str">
        <f>IF('ASS START SYNC'!C673="SHOW",FIND(",",'ASS START SYNC'!E673,1),"")</f>
        <v/>
      </c>
      <c r="C673" s="12" t="str">
        <f>IF('ASS START SYNC'!C673="SHOW",FIND(",",'ASS START SYNC'!E673,B673+1),"")</f>
        <v/>
      </c>
      <c r="D673" s="12" t="str">
        <f>IF('ASS START SYNC'!C673="SHOW",FIND(",",'ASS START SYNC'!E673,C673+1),"")</f>
        <v/>
      </c>
      <c r="E673" s="13" t="str">
        <f>IF('ASS START SYNC'!C673="SHOW",FIND(",,",'ASS START SYNC'!E673,1),"")</f>
        <v/>
      </c>
      <c r="F673" s="13" t="str">
        <f>IF('ASS START SYNC'!C673="SHOW",FIND(",,",'ASS START SYNC'!E673,E673+1),"")</f>
        <v/>
      </c>
      <c r="G673" s="11" t="str">
        <f>IF('ASS START SYNC'!C673="SHOW",LEFT('ASS START SYNC'!E673,B673),"")</f>
        <v/>
      </c>
      <c r="H673" s="12" t="str">
        <f>IF(AND('ASS START SYNC'!C673="SHOW",COUNTA('ASS START SYNC'!$E$4:'ASS START SYNC'!E672)=0),MID('ASS START SYNC'!E673,B673+1,C673-B673-1),IF(AND('ASS START SYNC'!C673="SHOW",COUNTA('ASS START SYNC'!$E$4:'ASS START SYNC'!E672)&lt;&gt;0),I672,""))</f>
        <v/>
      </c>
      <c r="I673" s="12" t="str">
        <f>IF('ASS START SYNC'!C673="SHOW",MID('ASS START SYNC'!E673,C673+1,D673-C673-1),I672)</f>
        <v/>
      </c>
      <c r="J673" s="11" t="str">
        <f>IF('ASS START SYNC'!C673="SHOW",MID('ASS START SYNC'!E673,D673+1,F673-D673+1),"")</f>
        <v/>
      </c>
      <c r="K673" s="11" t="str">
        <f>IF('ASS START SYNC'!C673="SHOW",MID('ASS START SYNC'!E673,F673+2,1000),"")</f>
        <v/>
      </c>
      <c r="M673" s="12"/>
      <c r="N673" s="14">
        <v>670</v>
      </c>
      <c r="O673" s="12" t="str">
        <f>IF('ASS END SYNC'!C673="SHOW",FIND(",",'ASS END SYNC'!E673,1),"")</f>
        <v/>
      </c>
      <c r="P673" s="12" t="str">
        <f>IF('ASS END SYNC'!C673="SHOW",FIND(",",'ASS END SYNC'!E673,O673+1),"")</f>
        <v/>
      </c>
      <c r="Q673" s="12" t="str">
        <f>IF('ASS END SYNC'!C673="SHOW",FIND(",",'ASS END SYNC'!E673,P673+1),"")</f>
        <v/>
      </c>
      <c r="R673" s="13" t="str">
        <f>IF('ASS END SYNC'!C673="SHOW",FIND(",,",'ASS END SYNC'!E673,1),"")</f>
        <v/>
      </c>
      <c r="S673" s="13" t="str">
        <f>IF('ASS END SYNC'!C673="SHOW",FIND(",,",'ASS END SYNC'!E673,R673+1),"")</f>
        <v/>
      </c>
      <c r="T673" s="11" t="str">
        <f>IF('ASS END SYNC'!C673="SHOW",LEFT('ASS END SYNC'!E673,O673),"")</f>
        <v/>
      </c>
      <c r="U673" s="12" t="str">
        <f>IF('ASS END SYNC'!C673="SHOW",MID('ASS END SYNC'!E673,O673+1,P673-O673-1),"")</f>
        <v/>
      </c>
      <c r="V673" s="12" t="str">
        <f>IF(AND('ASS END SYNC'!C673="SHOW",'ASS END SYNC'!C674="SHOW"),U674,IF(AND('ASS END SYNC'!C673="SHOW",'ASS END SYNC'!C674&lt;&gt;"SHOW"),MID('ASS END SYNC'!E673,O673+1,P673-O673-1),""))</f>
        <v/>
      </c>
      <c r="W673" s="11" t="str">
        <f>IF('ASS END SYNC'!C673="SHOW",MID('ASS END SYNC'!E673,Q673+1,S673-Q673+1),"")</f>
        <v/>
      </c>
      <c r="X673" s="11" t="str">
        <f>IF('ASS END SYNC'!C673="SHOW",MID('ASS END SYNC'!E673,S673+2,1000),"")</f>
        <v/>
      </c>
      <c r="Z673" s="12"/>
    </row>
    <row r="674" spans="1:26" x14ac:dyDescent="0.25">
      <c r="A674" s="14">
        <v>671</v>
      </c>
      <c r="B674" s="12" t="str">
        <f>IF('ASS START SYNC'!C674="SHOW",FIND(",",'ASS START SYNC'!E674,1),"")</f>
        <v/>
      </c>
      <c r="C674" s="12" t="str">
        <f>IF('ASS START SYNC'!C674="SHOW",FIND(",",'ASS START SYNC'!E674,B674+1),"")</f>
        <v/>
      </c>
      <c r="D674" s="12" t="str">
        <f>IF('ASS START SYNC'!C674="SHOW",FIND(",",'ASS START SYNC'!E674,C674+1),"")</f>
        <v/>
      </c>
      <c r="E674" s="13" t="str">
        <f>IF('ASS START SYNC'!C674="SHOW",FIND(",,",'ASS START SYNC'!E674,1),"")</f>
        <v/>
      </c>
      <c r="F674" s="13" t="str">
        <f>IF('ASS START SYNC'!C674="SHOW",FIND(",,",'ASS START SYNC'!E674,E674+1),"")</f>
        <v/>
      </c>
      <c r="G674" s="11" t="str">
        <f>IF('ASS START SYNC'!C674="SHOW",LEFT('ASS START SYNC'!E674,B674),"")</f>
        <v/>
      </c>
      <c r="H674" s="12" t="str">
        <f>IF(AND('ASS START SYNC'!C674="SHOW",COUNTA('ASS START SYNC'!$E$4:'ASS START SYNC'!E673)=0),MID('ASS START SYNC'!E674,B674+1,C674-B674-1),IF(AND('ASS START SYNC'!C674="SHOW",COUNTA('ASS START SYNC'!$E$4:'ASS START SYNC'!E673)&lt;&gt;0),I673,""))</f>
        <v/>
      </c>
      <c r="I674" s="12" t="str">
        <f>IF('ASS START SYNC'!C674="SHOW",MID('ASS START SYNC'!E674,C674+1,D674-C674-1),I673)</f>
        <v/>
      </c>
      <c r="J674" s="11" t="str">
        <f>IF('ASS START SYNC'!C674="SHOW",MID('ASS START SYNC'!E674,D674+1,F674-D674+1),"")</f>
        <v/>
      </c>
      <c r="K674" s="11" t="str">
        <f>IF('ASS START SYNC'!C674="SHOW",MID('ASS START SYNC'!E674,F674+2,1000),"")</f>
        <v/>
      </c>
      <c r="M674" s="12"/>
      <c r="N674" s="14">
        <v>671</v>
      </c>
      <c r="O674" s="12" t="str">
        <f>IF('ASS END SYNC'!C674="SHOW",FIND(",",'ASS END SYNC'!E674,1),"")</f>
        <v/>
      </c>
      <c r="P674" s="12" t="str">
        <f>IF('ASS END SYNC'!C674="SHOW",FIND(",",'ASS END SYNC'!E674,O674+1),"")</f>
        <v/>
      </c>
      <c r="Q674" s="12" t="str">
        <f>IF('ASS END SYNC'!C674="SHOW",FIND(",",'ASS END SYNC'!E674,P674+1),"")</f>
        <v/>
      </c>
      <c r="R674" s="13" t="str">
        <f>IF('ASS END SYNC'!C674="SHOW",FIND(",,",'ASS END SYNC'!E674,1),"")</f>
        <v/>
      </c>
      <c r="S674" s="13" t="str">
        <f>IF('ASS END SYNC'!C674="SHOW",FIND(",,",'ASS END SYNC'!E674,R674+1),"")</f>
        <v/>
      </c>
      <c r="T674" s="11" t="str">
        <f>IF('ASS END SYNC'!C674="SHOW",LEFT('ASS END SYNC'!E674,O674),"")</f>
        <v/>
      </c>
      <c r="U674" s="12" t="str">
        <f>IF('ASS END SYNC'!C674="SHOW",MID('ASS END SYNC'!E674,O674+1,P674-O674-1),"")</f>
        <v/>
      </c>
      <c r="V674" s="12" t="str">
        <f>IF(AND('ASS END SYNC'!C674="SHOW",'ASS END SYNC'!C675="SHOW"),U675,IF(AND('ASS END SYNC'!C674="SHOW",'ASS END SYNC'!C675&lt;&gt;"SHOW"),MID('ASS END SYNC'!E674,O674+1,P674-O674-1),""))</f>
        <v/>
      </c>
      <c r="W674" s="11" t="str">
        <f>IF('ASS END SYNC'!C674="SHOW",MID('ASS END SYNC'!E674,Q674+1,S674-Q674+1),"")</f>
        <v/>
      </c>
      <c r="X674" s="11" t="str">
        <f>IF('ASS END SYNC'!C674="SHOW",MID('ASS END SYNC'!E674,S674+2,1000),"")</f>
        <v/>
      </c>
      <c r="Z674" s="12"/>
    </row>
    <row r="675" spans="1:26" x14ac:dyDescent="0.25">
      <c r="A675" s="14">
        <v>672</v>
      </c>
      <c r="B675" s="12" t="str">
        <f>IF('ASS START SYNC'!C675="SHOW",FIND(",",'ASS START SYNC'!E675,1),"")</f>
        <v/>
      </c>
      <c r="C675" s="12" t="str">
        <f>IF('ASS START SYNC'!C675="SHOW",FIND(",",'ASS START SYNC'!E675,B675+1),"")</f>
        <v/>
      </c>
      <c r="D675" s="12" t="str">
        <f>IF('ASS START SYNC'!C675="SHOW",FIND(",",'ASS START SYNC'!E675,C675+1),"")</f>
        <v/>
      </c>
      <c r="E675" s="13" t="str">
        <f>IF('ASS START SYNC'!C675="SHOW",FIND(",,",'ASS START SYNC'!E675,1),"")</f>
        <v/>
      </c>
      <c r="F675" s="13" t="str">
        <f>IF('ASS START SYNC'!C675="SHOW",FIND(",,",'ASS START SYNC'!E675,E675+1),"")</f>
        <v/>
      </c>
      <c r="G675" s="11" t="str">
        <f>IF('ASS START SYNC'!C675="SHOW",LEFT('ASS START SYNC'!E675,B675),"")</f>
        <v/>
      </c>
      <c r="H675" s="12" t="str">
        <f>IF(AND('ASS START SYNC'!C675="SHOW",COUNTA('ASS START SYNC'!$E$4:'ASS START SYNC'!E674)=0),MID('ASS START SYNC'!E675,B675+1,C675-B675-1),IF(AND('ASS START SYNC'!C675="SHOW",COUNTA('ASS START SYNC'!$E$4:'ASS START SYNC'!E674)&lt;&gt;0),I674,""))</f>
        <v/>
      </c>
      <c r="I675" s="12" t="str">
        <f>IF('ASS START SYNC'!C675="SHOW",MID('ASS START SYNC'!E675,C675+1,D675-C675-1),I674)</f>
        <v/>
      </c>
      <c r="J675" s="11" t="str">
        <f>IF('ASS START SYNC'!C675="SHOW",MID('ASS START SYNC'!E675,D675+1,F675-D675+1),"")</f>
        <v/>
      </c>
      <c r="K675" s="11" t="str">
        <f>IF('ASS START SYNC'!C675="SHOW",MID('ASS START SYNC'!E675,F675+2,1000),"")</f>
        <v/>
      </c>
      <c r="M675" s="12"/>
      <c r="N675" s="14">
        <v>672</v>
      </c>
      <c r="O675" s="12" t="str">
        <f>IF('ASS END SYNC'!C675="SHOW",FIND(",",'ASS END SYNC'!E675,1),"")</f>
        <v/>
      </c>
      <c r="P675" s="12" t="str">
        <f>IF('ASS END SYNC'!C675="SHOW",FIND(",",'ASS END SYNC'!E675,O675+1),"")</f>
        <v/>
      </c>
      <c r="Q675" s="12" t="str">
        <f>IF('ASS END SYNC'!C675="SHOW",FIND(",",'ASS END SYNC'!E675,P675+1),"")</f>
        <v/>
      </c>
      <c r="R675" s="13" t="str">
        <f>IF('ASS END SYNC'!C675="SHOW",FIND(",,",'ASS END SYNC'!E675,1),"")</f>
        <v/>
      </c>
      <c r="S675" s="13" t="str">
        <f>IF('ASS END SYNC'!C675="SHOW",FIND(",,",'ASS END SYNC'!E675,R675+1),"")</f>
        <v/>
      </c>
      <c r="T675" s="11" t="str">
        <f>IF('ASS END SYNC'!C675="SHOW",LEFT('ASS END SYNC'!E675,O675),"")</f>
        <v/>
      </c>
      <c r="U675" s="12" t="str">
        <f>IF('ASS END SYNC'!C675="SHOW",MID('ASS END SYNC'!E675,O675+1,P675-O675-1),"")</f>
        <v/>
      </c>
      <c r="V675" s="12" t="str">
        <f>IF(AND('ASS END SYNC'!C675="SHOW",'ASS END SYNC'!C676="SHOW"),U676,IF(AND('ASS END SYNC'!C675="SHOW",'ASS END SYNC'!C676&lt;&gt;"SHOW"),MID('ASS END SYNC'!E675,O675+1,P675-O675-1),""))</f>
        <v/>
      </c>
      <c r="W675" s="11" t="str">
        <f>IF('ASS END SYNC'!C675="SHOW",MID('ASS END SYNC'!E675,Q675+1,S675-Q675+1),"")</f>
        <v/>
      </c>
      <c r="X675" s="11" t="str">
        <f>IF('ASS END SYNC'!C675="SHOW",MID('ASS END SYNC'!E675,S675+2,1000),"")</f>
        <v/>
      </c>
      <c r="Z675" s="12"/>
    </row>
    <row r="676" spans="1:26" x14ac:dyDescent="0.25">
      <c r="A676" s="14">
        <v>673</v>
      </c>
      <c r="B676" s="12" t="str">
        <f>IF('ASS START SYNC'!C676="SHOW",FIND(",",'ASS START SYNC'!E676,1),"")</f>
        <v/>
      </c>
      <c r="C676" s="12" t="str">
        <f>IF('ASS START SYNC'!C676="SHOW",FIND(",",'ASS START SYNC'!E676,B676+1),"")</f>
        <v/>
      </c>
      <c r="D676" s="12" t="str">
        <f>IF('ASS START SYNC'!C676="SHOW",FIND(",",'ASS START SYNC'!E676,C676+1),"")</f>
        <v/>
      </c>
      <c r="E676" s="13" t="str">
        <f>IF('ASS START SYNC'!C676="SHOW",FIND(",,",'ASS START SYNC'!E676,1),"")</f>
        <v/>
      </c>
      <c r="F676" s="13" t="str">
        <f>IF('ASS START SYNC'!C676="SHOW",FIND(",,",'ASS START SYNC'!E676,E676+1),"")</f>
        <v/>
      </c>
      <c r="G676" s="11" t="str">
        <f>IF('ASS START SYNC'!C676="SHOW",LEFT('ASS START SYNC'!E676,B676),"")</f>
        <v/>
      </c>
      <c r="H676" s="12" t="str">
        <f>IF(AND('ASS START SYNC'!C676="SHOW",COUNTA('ASS START SYNC'!$E$4:'ASS START SYNC'!E675)=0),MID('ASS START SYNC'!E676,B676+1,C676-B676-1),IF(AND('ASS START SYNC'!C676="SHOW",COUNTA('ASS START SYNC'!$E$4:'ASS START SYNC'!E675)&lt;&gt;0),I675,""))</f>
        <v/>
      </c>
      <c r="I676" s="12" t="str">
        <f>IF('ASS START SYNC'!C676="SHOW",MID('ASS START SYNC'!E676,C676+1,D676-C676-1),I675)</f>
        <v/>
      </c>
      <c r="J676" s="11" t="str">
        <f>IF('ASS START SYNC'!C676="SHOW",MID('ASS START SYNC'!E676,D676+1,F676-D676+1),"")</f>
        <v/>
      </c>
      <c r="K676" s="11" t="str">
        <f>IF('ASS START SYNC'!C676="SHOW",MID('ASS START SYNC'!E676,F676+2,1000),"")</f>
        <v/>
      </c>
      <c r="M676" s="12"/>
      <c r="N676" s="14">
        <v>673</v>
      </c>
      <c r="O676" s="12" t="str">
        <f>IF('ASS END SYNC'!C676="SHOW",FIND(",",'ASS END SYNC'!E676,1),"")</f>
        <v/>
      </c>
      <c r="P676" s="12" t="str">
        <f>IF('ASS END SYNC'!C676="SHOW",FIND(",",'ASS END SYNC'!E676,O676+1),"")</f>
        <v/>
      </c>
      <c r="Q676" s="12" t="str">
        <f>IF('ASS END SYNC'!C676="SHOW",FIND(",",'ASS END SYNC'!E676,P676+1),"")</f>
        <v/>
      </c>
      <c r="R676" s="13" t="str">
        <f>IF('ASS END SYNC'!C676="SHOW",FIND(",,",'ASS END SYNC'!E676,1),"")</f>
        <v/>
      </c>
      <c r="S676" s="13" t="str">
        <f>IF('ASS END SYNC'!C676="SHOW",FIND(",,",'ASS END SYNC'!E676,R676+1),"")</f>
        <v/>
      </c>
      <c r="T676" s="11" t="str">
        <f>IF('ASS END SYNC'!C676="SHOW",LEFT('ASS END SYNC'!E676,O676),"")</f>
        <v/>
      </c>
      <c r="U676" s="12" t="str">
        <f>IF('ASS END SYNC'!C676="SHOW",MID('ASS END SYNC'!E676,O676+1,P676-O676-1),"")</f>
        <v/>
      </c>
      <c r="V676" s="12" t="str">
        <f>IF(AND('ASS END SYNC'!C676="SHOW",'ASS END SYNC'!C677="SHOW"),U677,IF(AND('ASS END SYNC'!C676="SHOW",'ASS END SYNC'!C677&lt;&gt;"SHOW"),MID('ASS END SYNC'!E676,O676+1,P676-O676-1),""))</f>
        <v/>
      </c>
      <c r="W676" s="11" t="str">
        <f>IF('ASS END SYNC'!C676="SHOW",MID('ASS END SYNC'!E676,Q676+1,S676-Q676+1),"")</f>
        <v/>
      </c>
      <c r="X676" s="11" t="str">
        <f>IF('ASS END SYNC'!C676="SHOW",MID('ASS END SYNC'!E676,S676+2,1000),"")</f>
        <v/>
      </c>
      <c r="Z676" s="12"/>
    </row>
    <row r="677" spans="1:26" x14ac:dyDescent="0.25">
      <c r="A677" s="14">
        <v>674</v>
      </c>
      <c r="B677" s="12" t="str">
        <f>IF('ASS START SYNC'!C677="SHOW",FIND(",",'ASS START SYNC'!E677,1),"")</f>
        <v/>
      </c>
      <c r="C677" s="12" t="str">
        <f>IF('ASS START SYNC'!C677="SHOW",FIND(",",'ASS START SYNC'!E677,B677+1),"")</f>
        <v/>
      </c>
      <c r="D677" s="12" t="str">
        <f>IF('ASS START SYNC'!C677="SHOW",FIND(",",'ASS START SYNC'!E677,C677+1),"")</f>
        <v/>
      </c>
      <c r="E677" s="13" t="str">
        <f>IF('ASS START SYNC'!C677="SHOW",FIND(",,",'ASS START SYNC'!E677,1),"")</f>
        <v/>
      </c>
      <c r="F677" s="13" t="str">
        <f>IF('ASS START SYNC'!C677="SHOW",FIND(",,",'ASS START SYNC'!E677,E677+1),"")</f>
        <v/>
      </c>
      <c r="G677" s="11" t="str">
        <f>IF('ASS START SYNC'!C677="SHOW",LEFT('ASS START SYNC'!E677,B677),"")</f>
        <v/>
      </c>
      <c r="H677" s="12" t="str">
        <f>IF(AND('ASS START SYNC'!C677="SHOW",COUNTA('ASS START SYNC'!$E$4:'ASS START SYNC'!E676)=0),MID('ASS START SYNC'!E677,B677+1,C677-B677-1),IF(AND('ASS START SYNC'!C677="SHOW",COUNTA('ASS START SYNC'!$E$4:'ASS START SYNC'!E676)&lt;&gt;0),I676,""))</f>
        <v/>
      </c>
      <c r="I677" s="12" t="str">
        <f>IF('ASS START SYNC'!C677="SHOW",MID('ASS START SYNC'!E677,C677+1,D677-C677-1),I676)</f>
        <v/>
      </c>
      <c r="J677" s="11" t="str">
        <f>IF('ASS START SYNC'!C677="SHOW",MID('ASS START SYNC'!E677,D677+1,F677-D677+1),"")</f>
        <v/>
      </c>
      <c r="K677" s="11" t="str">
        <f>IF('ASS START SYNC'!C677="SHOW",MID('ASS START SYNC'!E677,F677+2,1000),"")</f>
        <v/>
      </c>
      <c r="M677" s="12"/>
      <c r="N677" s="14">
        <v>674</v>
      </c>
      <c r="O677" s="12" t="str">
        <f>IF('ASS END SYNC'!C677="SHOW",FIND(",",'ASS END SYNC'!E677,1),"")</f>
        <v/>
      </c>
      <c r="P677" s="12" t="str">
        <f>IF('ASS END SYNC'!C677="SHOW",FIND(",",'ASS END SYNC'!E677,O677+1),"")</f>
        <v/>
      </c>
      <c r="Q677" s="12" t="str">
        <f>IF('ASS END SYNC'!C677="SHOW",FIND(",",'ASS END SYNC'!E677,P677+1),"")</f>
        <v/>
      </c>
      <c r="R677" s="13" t="str">
        <f>IF('ASS END SYNC'!C677="SHOW",FIND(",,",'ASS END SYNC'!E677,1),"")</f>
        <v/>
      </c>
      <c r="S677" s="13" t="str">
        <f>IF('ASS END SYNC'!C677="SHOW",FIND(",,",'ASS END SYNC'!E677,R677+1),"")</f>
        <v/>
      </c>
      <c r="T677" s="11" t="str">
        <f>IF('ASS END SYNC'!C677="SHOW",LEFT('ASS END SYNC'!E677,O677),"")</f>
        <v/>
      </c>
      <c r="U677" s="12" t="str">
        <f>IF('ASS END SYNC'!C677="SHOW",MID('ASS END SYNC'!E677,O677+1,P677-O677-1),"")</f>
        <v/>
      </c>
      <c r="V677" s="12" t="str">
        <f>IF(AND('ASS END SYNC'!C677="SHOW",'ASS END SYNC'!C678="SHOW"),U678,IF(AND('ASS END SYNC'!C677="SHOW",'ASS END SYNC'!C678&lt;&gt;"SHOW"),MID('ASS END SYNC'!E677,O677+1,P677-O677-1),""))</f>
        <v/>
      </c>
      <c r="W677" s="11" t="str">
        <f>IF('ASS END SYNC'!C677="SHOW",MID('ASS END SYNC'!E677,Q677+1,S677-Q677+1),"")</f>
        <v/>
      </c>
      <c r="X677" s="11" t="str">
        <f>IF('ASS END SYNC'!C677="SHOW",MID('ASS END SYNC'!E677,S677+2,1000),"")</f>
        <v/>
      </c>
      <c r="Z677" s="12"/>
    </row>
    <row r="678" spans="1:26" x14ac:dyDescent="0.25">
      <c r="A678" s="14">
        <v>675</v>
      </c>
      <c r="B678" s="12" t="str">
        <f>IF('ASS START SYNC'!C678="SHOW",FIND(",",'ASS START SYNC'!E678,1),"")</f>
        <v/>
      </c>
      <c r="C678" s="12" t="str">
        <f>IF('ASS START SYNC'!C678="SHOW",FIND(",",'ASS START SYNC'!E678,B678+1),"")</f>
        <v/>
      </c>
      <c r="D678" s="12" t="str">
        <f>IF('ASS START SYNC'!C678="SHOW",FIND(",",'ASS START SYNC'!E678,C678+1),"")</f>
        <v/>
      </c>
      <c r="E678" s="13" t="str">
        <f>IF('ASS START SYNC'!C678="SHOW",FIND(",,",'ASS START SYNC'!E678,1),"")</f>
        <v/>
      </c>
      <c r="F678" s="13" t="str">
        <f>IF('ASS START SYNC'!C678="SHOW",FIND(",,",'ASS START SYNC'!E678,E678+1),"")</f>
        <v/>
      </c>
      <c r="G678" s="11" t="str">
        <f>IF('ASS START SYNC'!C678="SHOW",LEFT('ASS START SYNC'!E678,B678),"")</f>
        <v/>
      </c>
      <c r="H678" s="12" t="str">
        <f>IF(AND('ASS START SYNC'!C678="SHOW",COUNTA('ASS START SYNC'!$E$4:'ASS START SYNC'!E677)=0),MID('ASS START SYNC'!E678,B678+1,C678-B678-1),IF(AND('ASS START SYNC'!C678="SHOW",COUNTA('ASS START SYNC'!$E$4:'ASS START SYNC'!E677)&lt;&gt;0),I677,""))</f>
        <v/>
      </c>
      <c r="I678" s="12" t="str">
        <f>IF('ASS START SYNC'!C678="SHOW",MID('ASS START SYNC'!E678,C678+1,D678-C678-1),I677)</f>
        <v/>
      </c>
      <c r="J678" s="11" t="str">
        <f>IF('ASS START SYNC'!C678="SHOW",MID('ASS START SYNC'!E678,D678+1,F678-D678+1),"")</f>
        <v/>
      </c>
      <c r="K678" s="11" t="str">
        <f>IF('ASS START SYNC'!C678="SHOW",MID('ASS START SYNC'!E678,F678+2,1000),"")</f>
        <v/>
      </c>
      <c r="M678" s="12"/>
      <c r="N678" s="14">
        <v>675</v>
      </c>
      <c r="O678" s="12" t="str">
        <f>IF('ASS END SYNC'!C678="SHOW",FIND(",",'ASS END SYNC'!E678,1),"")</f>
        <v/>
      </c>
      <c r="P678" s="12" t="str">
        <f>IF('ASS END SYNC'!C678="SHOW",FIND(",",'ASS END SYNC'!E678,O678+1),"")</f>
        <v/>
      </c>
      <c r="Q678" s="12" t="str">
        <f>IF('ASS END SYNC'!C678="SHOW",FIND(",",'ASS END SYNC'!E678,P678+1),"")</f>
        <v/>
      </c>
      <c r="R678" s="13" t="str">
        <f>IF('ASS END SYNC'!C678="SHOW",FIND(",,",'ASS END SYNC'!E678,1),"")</f>
        <v/>
      </c>
      <c r="S678" s="13" t="str">
        <f>IF('ASS END SYNC'!C678="SHOW",FIND(",,",'ASS END SYNC'!E678,R678+1),"")</f>
        <v/>
      </c>
      <c r="T678" s="11" t="str">
        <f>IF('ASS END SYNC'!C678="SHOW",LEFT('ASS END SYNC'!E678,O678),"")</f>
        <v/>
      </c>
      <c r="U678" s="12" t="str">
        <f>IF('ASS END SYNC'!C678="SHOW",MID('ASS END SYNC'!E678,O678+1,P678-O678-1),"")</f>
        <v/>
      </c>
      <c r="V678" s="12" t="str">
        <f>IF(AND('ASS END SYNC'!C678="SHOW",'ASS END SYNC'!C679="SHOW"),U679,IF(AND('ASS END SYNC'!C678="SHOW",'ASS END SYNC'!C679&lt;&gt;"SHOW"),MID('ASS END SYNC'!E678,O678+1,P678-O678-1),""))</f>
        <v/>
      </c>
      <c r="W678" s="11" t="str">
        <f>IF('ASS END SYNC'!C678="SHOW",MID('ASS END SYNC'!E678,Q678+1,S678-Q678+1),"")</f>
        <v/>
      </c>
      <c r="X678" s="11" t="str">
        <f>IF('ASS END SYNC'!C678="SHOW",MID('ASS END SYNC'!E678,S678+2,1000),"")</f>
        <v/>
      </c>
      <c r="Z678" s="12"/>
    </row>
    <row r="679" spans="1:26" x14ac:dyDescent="0.25">
      <c r="A679" s="14">
        <v>676</v>
      </c>
      <c r="B679" s="12" t="str">
        <f>IF('ASS START SYNC'!C679="SHOW",FIND(",",'ASS START SYNC'!E679,1),"")</f>
        <v/>
      </c>
      <c r="C679" s="12" t="str">
        <f>IF('ASS START SYNC'!C679="SHOW",FIND(",",'ASS START SYNC'!E679,B679+1),"")</f>
        <v/>
      </c>
      <c r="D679" s="12" t="str">
        <f>IF('ASS START SYNC'!C679="SHOW",FIND(",",'ASS START SYNC'!E679,C679+1),"")</f>
        <v/>
      </c>
      <c r="E679" s="13" t="str">
        <f>IF('ASS START SYNC'!C679="SHOW",FIND(",,",'ASS START SYNC'!E679,1),"")</f>
        <v/>
      </c>
      <c r="F679" s="13" t="str">
        <f>IF('ASS START SYNC'!C679="SHOW",FIND(",,",'ASS START SYNC'!E679,E679+1),"")</f>
        <v/>
      </c>
      <c r="G679" s="11" t="str">
        <f>IF('ASS START SYNC'!C679="SHOW",LEFT('ASS START SYNC'!E679,B679),"")</f>
        <v/>
      </c>
      <c r="H679" s="12" t="str">
        <f>IF(AND('ASS START SYNC'!C679="SHOW",COUNTA('ASS START SYNC'!$E$4:'ASS START SYNC'!E678)=0),MID('ASS START SYNC'!E679,B679+1,C679-B679-1),IF(AND('ASS START SYNC'!C679="SHOW",COUNTA('ASS START SYNC'!$E$4:'ASS START SYNC'!E678)&lt;&gt;0),I678,""))</f>
        <v/>
      </c>
      <c r="I679" s="12" t="str">
        <f>IF('ASS START SYNC'!C679="SHOW",MID('ASS START SYNC'!E679,C679+1,D679-C679-1),I678)</f>
        <v/>
      </c>
      <c r="J679" s="11" t="str">
        <f>IF('ASS START SYNC'!C679="SHOW",MID('ASS START SYNC'!E679,D679+1,F679-D679+1),"")</f>
        <v/>
      </c>
      <c r="K679" s="11" t="str">
        <f>IF('ASS START SYNC'!C679="SHOW",MID('ASS START SYNC'!E679,F679+2,1000),"")</f>
        <v/>
      </c>
      <c r="M679" s="12"/>
      <c r="N679" s="14">
        <v>676</v>
      </c>
      <c r="O679" s="12" t="str">
        <f>IF('ASS END SYNC'!C679="SHOW",FIND(",",'ASS END SYNC'!E679,1),"")</f>
        <v/>
      </c>
      <c r="P679" s="12" t="str">
        <f>IF('ASS END SYNC'!C679="SHOW",FIND(",",'ASS END SYNC'!E679,O679+1),"")</f>
        <v/>
      </c>
      <c r="Q679" s="12" t="str">
        <f>IF('ASS END SYNC'!C679="SHOW",FIND(",",'ASS END SYNC'!E679,P679+1),"")</f>
        <v/>
      </c>
      <c r="R679" s="13" t="str">
        <f>IF('ASS END SYNC'!C679="SHOW",FIND(",,",'ASS END SYNC'!E679,1),"")</f>
        <v/>
      </c>
      <c r="S679" s="13" t="str">
        <f>IF('ASS END SYNC'!C679="SHOW",FIND(",,",'ASS END SYNC'!E679,R679+1),"")</f>
        <v/>
      </c>
      <c r="T679" s="11" t="str">
        <f>IF('ASS END SYNC'!C679="SHOW",LEFT('ASS END SYNC'!E679,O679),"")</f>
        <v/>
      </c>
      <c r="U679" s="12" t="str">
        <f>IF('ASS END SYNC'!C679="SHOW",MID('ASS END SYNC'!E679,O679+1,P679-O679-1),"")</f>
        <v/>
      </c>
      <c r="V679" s="12" t="str">
        <f>IF(AND('ASS END SYNC'!C679="SHOW",'ASS END SYNC'!C680="SHOW"),U680,IF(AND('ASS END SYNC'!C679="SHOW",'ASS END SYNC'!C680&lt;&gt;"SHOW"),MID('ASS END SYNC'!E679,O679+1,P679-O679-1),""))</f>
        <v/>
      </c>
      <c r="W679" s="11" t="str">
        <f>IF('ASS END SYNC'!C679="SHOW",MID('ASS END SYNC'!E679,Q679+1,S679-Q679+1),"")</f>
        <v/>
      </c>
      <c r="X679" s="11" t="str">
        <f>IF('ASS END SYNC'!C679="SHOW",MID('ASS END SYNC'!E679,S679+2,1000),"")</f>
        <v/>
      </c>
      <c r="Z679" s="12"/>
    </row>
    <row r="680" spans="1:26" x14ac:dyDescent="0.25">
      <c r="A680" s="14">
        <v>677</v>
      </c>
      <c r="B680" s="12" t="str">
        <f>IF('ASS START SYNC'!C680="SHOW",FIND(",",'ASS START SYNC'!E680,1),"")</f>
        <v/>
      </c>
      <c r="C680" s="12" t="str">
        <f>IF('ASS START SYNC'!C680="SHOW",FIND(",",'ASS START SYNC'!E680,B680+1),"")</f>
        <v/>
      </c>
      <c r="D680" s="12" t="str">
        <f>IF('ASS START SYNC'!C680="SHOW",FIND(",",'ASS START SYNC'!E680,C680+1),"")</f>
        <v/>
      </c>
      <c r="E680" s="13" t="str">
        <f>IF('ASS START SYNC'!C680="SHOW",FIND(",,",'ASS START SYNC'!E680,1),"")</f>
        <v/>
      </c>
      <c r="F680" s="13" t="str">
        <f>IF('ASS START SYNC'!C680="SHOW",FIND(",,",'ASS START SYNC'!E680,E680+1),"")</f>
        <v/>
      </c>
      <c r="G680" s="11" t="str">
        <f>IF('ASS START SYNC'!C680="SHOW",LEFT('ASS START SYNC'!E680,B680),"")</f>
        <v/>
      </c>
      <c r="H680" s="12" t="str">
        <f>IF(AND('ASS START SYNC'!C680="SHOW",COUNTA('ASS START SYNC'!$E$4:'ASS START SYNC'!E679)=0),MID('ASS START SYNC'!E680,B680+1,C680-B680-1),IF(AND('ASS START SYNC'!C680="SHOW",COUNTA('ASS START SYNC'!$E$4:'ASS START SYNC'!E679)&lt;&gt;0),I679,""))</f>
        <v/>
      </c>
      <c r="I680" s="12" t="str">
        <f>IF('ASS START SYNC'!C680="SHOW",MID('ASS START SYNC'!E680,C680+1,D680-C680-1),I679)</f>
        <v/>
      </c>
      <c r="J680" s="11" t="str">
        <f>IF('ASS START SYNC'!C680="SHOW",MID('ASS START SYNC'!E680,D680+1,F680-D680+1),"")</f>
        <v/>
      </c>
      <c r="K680" s="11" t="str">
        <f>IF('ASS START SYNC'!C680="SHOW",MID('ASS START SYNC'!E680,F680+2,1000),"")</f>
        <v/>
      </c>
      <c r="M680" s="12"/>
      <c r="N680" s="14">
        <v>677</v>
      </c>
      <c r="O680" s="12" t="str">
        <f>IF('ASS END SYNC'!C680="SHOW",FIND(",",'ASS END SYNC'!E680,1),"")</f>
        <v/>
      </c>
      <c r="P680" s="12" t="str">
        <f>IF('ASS END SYNC'!C680="SHOW",FIND(",",'ASS END SYNC'!E680,O680+1),"")</f>
        <v/>
      </c>
      <c r="Q680" s="12" t="str">
        <f>IF('ASS END SYNC'!C680="SHOW",FIND(",",'ASS END SYNC'!E680,P680+1),"")</f>
        <v/>
      </c>
      <c r="R680" s="13" t="str">
        <f>IF('ASS END SYNC'!C680="SHOW",FIND(",,",'ASS END SYNC'!E680,1),"")</f>
        <v/>
      </c>
      <c r="S680" s="13" t="str">
        <f>IF('ASS END SYNC'!C680="SHOW",FIND(",,",'ASS END SYNC'!E680,R680+1),"")</f>
        <v/>
      </c>
      <c r="T680" s="11" t="str">
        <f>IF('ASS END SYNC'!C680="SHOW",LEFT('ASS END SYNC'!E680,O680),"")</f>
        <v/>
      </c>
      <c r="U680" s="12" t="str">
        <f>IF('ASS END SYNC'!C680="SHOW",MID('ASS END SYNC'!E680,O680+1,P680-O680-1),"")</f>
        <v/>
      </c>
      <c r="V680" s="12" t="str">
        <f>IF(AND('ASS END SYNC'!C680="SHOW",'ASS END SYNC'!C681="SHOW"),U681,IF(AND('ASS END SYNC'!C680="SHOW",'ASS END SYNC'!C681&lt;&gt;"SHOW"),MID('ASS END SYNC'!E680,O680+1,P680-O680-1),""))</f>
        <v/>
      </c>
      <c r="W680" s="11" t="str">
        <f>IF('ASS END SYNC'!C680="SHOW",MID('ASS END SYNC'!E680,Q680+1,S680-Q680+1),"")</f>
        <v/>
      </c>
      <c r="X680" s="11" t="str">
        <f>IF('ASS END SYNC'!C680="SHOW",MID('ASS END SYNC'!E680,S680+2,1000),"")</f>
        <v/>
      </c>
      <c r="Z680" s="12"/>
    </row>
    <row r="681" spans="1:26" x14ac:dyDescent="0.25">
      <c r="A681" s="14">
        <v>678</v>
      </c>
      <c r="B681" s="12" t="str">
        <f>IF('ASS START SYNC'!C681="SHOW",FIND(",",'ASS START SYNC'!E681,1),"")</f>
        <v/>
      </c>
      <c r="C681" s="12" t="str">
        <f>IF('ASS START SYNC'!C681="SHOW",FIND(",",'ASS START SYNC'!E681,B681+1),"")</f>
        <v/>
      </c>
      <c r="D681" s="12" t="str">
        <f>IF('ASS START SYNC'!C681="SHOW",FIND(",",'ASS START SYNC'!E681,C681+1),"")</f>
        <v/>
      </c>
      <c r="E681" s="13" t="str">
        <f>IF('ASS START SYNC'!C681="SHOW",FIND(",,",'ASS START SYNC'!E681,1),"")</f>
        <v/>
      </c>
      <c r="F681" s="13" t="str">
        <f>IF('ASS START SYNC'!C681="SHOW",FIND(",,",'ASS START SYNC'!E681,E681+1),"")</f>
        <v/>
      </c>
      <c r="G681" s="11" t="str">
        <f>IF('ASS START SYNC'!C681="SHOW",LEFT('ASS START SYNC'!E681,B681),"")</f>
        <v/>
      </c>
      <c r="H681" s="12" t="str">
        <f>IF(AND('ASS START SYNC'!C681="SHOW",COUNTA('ASS START SYNC'!$E$4:'ASS START SYNC'!E680)=0),MID('ASS START SYNC'!E681,B681+1,C681-B681-1),IF(AND('ASS START SYNC'!C681="SHOW",COUNTA('ASS START SYNC'!$E$4:'ASS START SYNC'!E680)&lt;&gt;0),I680,""))</f>
        <v/>
      </c>
      <c r="I681" s="12" t="str">
        <f>IF('ASS START SYNC'!C681="SHOW",MID('ASS START SYNC'!E681,C681+1,D681-C681-1),I680)</f>
        <v/>
      </c>
      <c r="J681" s="11" t="str">
        <f>IF('ASS START SYNC'!C681="SHOW",MID('ASS START SYNC'!E681,D681+1,F681-D681+1),"")</f>
        <v/>
      </c>
      <c r="K681" s="11" t="str">
        <f>IF('ASS START SYNC'!C681="SHOW",MID('ASS START SYNC'!E681,F681+2,1000),"")</f>
        <v/>
      </c>
      <c r="M681" s="12"/>
      <c r="N681" s="14">
        <v>678</v>
      </c>
      <c r="O681" s="12" t="str">
        <f>IF('ASS END SYNC'!C681="SHOW",FIND(",",'ASS END SYNC'!E681,1),"")</f>
        <v/>
      </c>
      <c r="P681" s="12" t="str">
        <f>IF('ASS END SYNC'!C681="SHOW",FIND(",",'ASS END SYNC'!E681,O681+1),"")</f>
        <v/>
      </c>
      <c r="Q681" s="12" t="str">
        <f>IF('ASS END SYNC'!C681="SHOW",FIND(",",'ASS END SYNC'!E681,P681+1),"")</f>
        <v/>
      </c>
      <c r="R681" s="13" t="str">
        <f>IF('ASS END SYNC'!C681="SHOW",FIND(",,",'ASS END SYNC'!E681,1),"")</f>
        <v/>
      </c>
      <c r="S681" s="13" t="str">
        <f>IF('ASS END SYNC'!C681="SHOW",FIND(",,",'ASS END SYNC'!E681,R681+1),"")</f>
        <v/>
      </c>
      <c r="T681" s="11" t="str">
        <f>IF('ASS END SYNC'!C681="SHOW",LEFT('ASS END SYNC'!E681,O681),"")</f>
        <v/>
      </c>
      <c r="U681" s="12" t="str">
        <f>IF('ASS END SYNC'!C681="SHOW",MID('ASS END SYNC'!E681,O681+1,P681-O681-1),"")</f>
        <v/>
      </c>
      <c r="V681" s="12" t="str">
        <f>IF(AND('ASS END SYNC'!C681="SHOW",'ASS END SYNC'!C682="SHOW"),U682,IF(AND('ASS END SYNC'!C681="SHOW",'ASS END SYNC'!C682&lt;&gt;"SHOW"),MID('ASS END SYNC'!E681,O681+1,P681-O681-1),""))</f>
        <v/>
      </c>
      <c r="W681" s="11" t="str">
        <f>IF('ASS END SYNC'!C681="SHOW",MID('ASS END SYNC'!E681,Q681+1,S681-Q681+1),"")</f>
        <v/>
      </c>
      <c r="X681" s="11" t="str">
        <f>IF('ASS END SYNC'!C681="SHOW",MID('ASS END SYNC'!E681,S681+2,1000),"")</f>
        <v/>
      </c>
      <c r="Z681" s="12"/>
    </row>
    <row r="682" spans="1:26" x14ac:dyDescent="0.25">
      <c r="A682" s="14">
        <v>679</v>
      </c>
      <c r="B682" s="12" t="str">
        <f>IF('ASS START SYNC'!C682="SHOW",FIND(",",'ASS START SYNC'!E682,1),"")</f>
        <v/>
      </c>
      <c r="C682" s="12" t="str">
        <f>IF('ASS START SYNC'!C682="SHOW",FIND(",",'ASS START SYNC'!E682,B682+1),"")</f>
        <v/>
      </c>
      <c r="D682" s="12" t="str">
        <f>IF('ASS START SYNC'!C682="SHOW",FIND(",",'ASS START SYNC'!E682,C682+1),"")</f>
        <v/>
      </c>
      <c r="E682" s="13" t="str">
        <f>IF('ASS START SYNC'!C682="SHOW",FIND(",,",'ASS START SYNC'!E682,1),"")</f>
        <v/>
      </c>
      <c r="F682" s="13" t="str">
        <f>IF('ASS START SYNC'!C682="SHOW",FIND(",,",'ASS START SYNC'!E682,E682+1),"")</f>
        <v/>
      </c>
      <c r="G682" s="11" t="str">
        <f>IF('ASS START SYNC'!C682="SHOW",LEFT('ASS START SYNC'!E682,B682),"")</f>
        <v/>
      </c>
      <c r="H682" s="12" t="str">
        <f>IF(AND('ASS START SYNC'!C682="SHOW",COUNTA('ASS START SYNC'!$E$4:'ASS START SYNC'!E681)=0),MID('ASS START SYNC'!E682,B682+1,C682-B682-1),IF(AND('ASS START SYNC'!C682="SHOW",COUNTA('ASS START SYNC'!$E$4:'ASS START SYNC'!E681)&lt;&gt;0),I681,""))</f>
        <v/>
      </c>
      <c r="I682" s="12" t="str">
        <f>IF('ASS START SYNC'!C682="SHOW",MID('ASS START SYNC'!E682,C682+1,D682-C682-1),I681)</f>
        <v/>
      </c>
      <c r="J682" s="11" t="str">
        <f>IF('ASS START SYNC'!C682="SHOW",MID('ASS START SYNC'!E682,D682+1,F682-D682+1),"")</f>
        <v/>
      </c>
      <c r="K682" s="11" t="str">
        <f>IF('ASS START SYNC'!C682="SHOW",MID('ASS START SYNC'!E682,F682+2,1000),"")</f>
        <v/>
      </c>
      <c r="M682" s="12"/>
      <c r="N682" s="14">
        <v>679</v>
      </c>
      <c r="O682" s="12" t="str">
        <f>IF('ASS END SYNC'!C682="SHOW",FIND(",",'ASS END SYNC'!E682,1),"")</f>
        <v/>
      </c>
      <c r="P682" s="12" t="str">
        <f>IF('ASS END SYNC'!C682="SHOW",FIND(",",'ASS END SYNC'!E682,O682+1),"")</f>
        <v/>
      </c>
      <c r="Q682" s="12" t="str">
        <f>IF('ASS END SYNC'!C682="SHOW",FIND(",",'ASS END SYNC'!E682,P682+1),"")</f>
        <v/>
      </c>
      <c r="R682" s="13" t="str">
        <f>IF('ASS END SYNC'!C682="SHOW",FIND(",,",'ASS END SYNC'!E682,1),"")</f>
        <v/>
      </c>
      <c r="S682" s="13" t="str">
        <f>IF('ASS END SYNC'!C682="SHOW",FIND(",,",'ASS END SYNC'!E682,R682+1),"")</f>
        <v/>
      </c>
      <c r="T682" s="11" t="str">
        <f>IF('ASS END SYNC'!C682="SHOW",LEFT('ASS END SYNC'!E682,O682),"")</f>
        <v/>
      </c>
      <c r="U682" s="12" t="str">
        <f>IF('ASS END SYNC'!C682="SHOW",MID('ASS END SYNC'!E682,O682+1,P682-O682-1),"")</f>
        <v/>
      </c>
      <c r="V682" s="12" t="str">
        <f>IF(AND('ASS END SYNC'!C682="SHOW",'ASS END SYNC'!C683="SHOW"),U683,IF(AND('ASS END SYNC'!C682="SHOW",'ASS END SYNC'!C683&lt;&gt;"SHOW"),MID('ASS END SYNC'!E682,O682+1,P682-O682-1),""))</f>
        <v/>
      </c>
      <c r="W682" s="11" t="str">
        <f>IF('ASS END SYNC'!C682="SHOW",MID('ASS END SYNC'!E682,Q682+1,S682-Q682+1),"")</f>
        <v/>
      </c>
      <c r="X682" s="11" t="str">
        <f>IF('ASS END SYNC'!C682="SHOW",MID('ASS END SYNC'!E682,S682+2,1000),"")</f>
        <v/>
      </c>
      <c r="Z682" s="12"/>
    </row>
    <row r="683" spans="1:26" x14ac:dyDescent="0.25">
      <c r="A683" s="14">
        <v>680</v>
      </c>
      <c r="B683" s="12" t="str">
        <f>IF('ASS START SYNC'!C683="SHOW",FIND(",",'ASS START SYNC'!E683,1),"")</f>
        <v/>
      </c>
      <c r="C683" s="12" t="str">
        <f>IF('ASS START SYNC'!C683="SHOW",FIND(",",'ASS START SYNC'!E683,B683+1),"")</f>
        <v/>
      </c>
      <c r="D683" s="12" t="str">
        <f>IF('ASS START SYNC'!C683="SHOW",FIND(",",'ASS START SYNC'!E683,C683+1),"")</f>
        <v/>
      </c>
      <c r="E683" s="13" t="str">
        <f>IF('ASS START SYNC'!C683="SHOW",FIND(",,",'ASS START SYNC'!E683,1),"")</f>
        <v/>
      </c>
      <c r="F683" s="13" t="str">
        <f>IF('ASS START SYNC'!C683="SHOW",FIND(",,",'ASS START SYNC'!E683,E683+1),"")</f>
        <v/>
      </c>
      <c r="G683" s="11" t="str">
        <f>IF('ASS START SYNC'!C683="SHOW",LEFT('ASS START SYNC'!E683,B683),"")</f>
        <v/>
      </c>
      <c r="H683" s="12" t="str">
        <f>IF(AND('ASS START SYNC'!C683="SHOW",COUNTA('ASS START SYNC'!$E$4:'ASS START SYNC'!E682)=0),MID('ASS START SYNC'!E683,B683+1,C683-B683-1),IF(AND('ASS START SYNC'!C683="SHOW",COUNTA('ASS START SYNC'!$E$4:'ASS START SYNC'!E682)&lt;&gt;0),I682,""))</f>
        <v/>
      </c>
      <c r="I683" s="12" t="str">
        <f>IF('ASS START SYNC'!C683="SHOW",MID('ASS START SYNC'!E683,C683+1,D683-C683-1),I682)</f>
        <v/>
      </c>
      <c r="J683" s="11" t="str">
        <f>IF('ASS START SYNC'!C683="SHOW",MID('ASS START SYNC'!E683,D683+1,F683-D683+1),"")</f>
        <v/>
      </c>
      <c r="K683" s="11" t="str">
        <f>IF('ASS START SYNC'!C683="SHOW",MID('ASS START SYNC'!E683,F683+2,1000),"")</f>
        <v/>
      </c>
      <c r="M683" s="12"/>
      <c r="N683" s="14">
        <v>680</v>
      </c>
      <c r="O683" s="12" t="str">
        <f>IF('ASS END SYNC'!C683="SHOW",FIND(",",'ASS END SYNC'!E683,1),"")</f>
        <v/>
      </c>
      <c r="P683" s="12" t="str">
        <f>IF('ASS END SYNC'!C683="SHOW",FIND(",",'ASS END SYNC'!E683,O683+1),"")</f>
        <v/>
      </c>
      <c r="Q683" s="12" t="str">
        <f>IF('ASS END SYNC'!C683="SHOW",FIND(",",'ASS END SYNC'!E683,P683+1),"")</f>
        <v/>
      </c>
      <c r="R683" s="13" t="str">
        <f>IF('ASS END SYNC'!C683="SHOW",FIND(",,",'ASS END SYNC'!E683,1),"")</f>
        <v/>
      </c>
      <c r="S683" s="13" t="str">
        <f>IF('ASS END SYNC'!C683="SHOW",FIND(",,",'ASS END SYNC'!E683,R683+1),"")</f>
        <v/>
      </c>
      <c r="T683" s="11" t="str">
        <f>IF('ASS END SYNC'!C683="SHOW",LEFT('ASS END SYNC'!E683,O683),"")</f>
        <v/>
      </c>
      <c r="U683" s="12" t="str">
        <f>IF('ASS END SYNC'!C683="SHOW",MID('ASS END SYNC'!E683,O683+1,P683-O683-1),"")</f>
        <v/>
      </c>
      <c r="V683" s="12" t="str">
        <f>IF(AND('ASS END SYNC'!C683="SHOW",'ASS END SYNC'!C684="SHOW"),U684,IF(AND('ASS END SYNC'!C683="SHOW",'ASS END SYNC'!C684&lt;&gt;"SHOW"),MID('ASS END SYNC'!E683,O683+1,P683-O683-1),""))</f>
        <v/>
      </c>
      <c r="W683" s="11" t="str">
        <f>IF('ASS END SYNC'!C683="SHOW",MID('ASS END SYNC'!E683,Q683+1,S683-Q683+1),"")</f>
        <v/>
      </c>
      <c r="X683" s="11" t="str">
        <f>IF('ASS END SYNC'!C683="SHOW",MID('ASS END SYNC'!E683,S683+2,1000),"")</f>
        <v/>
      </c>
      <c r="Z683" s="12"/>
    </row>
    <row r="684" spans="1:26" x14ac:dyDescent="0.25">
      <c r="A684" s="14">
        <v>681</v>
      </c>
      <c r="B684" s="12" t="str">
        <f>IF('ASS START SYNC'!C684="SHOW",FIND(",",'ASS START SYNC'!E684,1),"")</f>
        <v/>
      </c>
      <c r="C684" s="12" t="str">
        <f>IF('ASS START SYNC'!C684="SHOW",FIND(",",'ASS START SYNC'!E684,B684+1),"")</f>
        <v/>
      </c>
      <c r="D684" s="12" t="str">
        <f>IF('ASS START SYNC'!C684="SHOW",FIND(",",'ASS START SYNC'!E684,C684+1),"")</f>
        <v/>
      </c>
      <c r="E684" s="13" t="str">
        <f>IF('ASS START SYNC'!C684="SHOW",FIND(",,",'ASS START SYNC'!E684,1),"")</f>
        <v/>
      </c>
      <c r="F684" s="13" t="str">
        <f>IF('ASS START SYNC'!C684="SHOW",FIND(",,",'ASS START SYNC'!E684,E684+1),"")</f>
        <v/>
      </c>
      <c r="G684" s="11" t="str">
        <f>IF('ASS START SYNC'!C684="SHOW",LEFT('ASS START SYNC'!E684,B684),"")</f>
        <v/>
      </c>
      <c r="H684" s="12" t="str">
        <f>IF(AND('ASS START SYNC'!C684="SHOW",COUNTA('ASS START SYNC'!$E$4:'ASS START SYNC'!E683)=0),MID('ASS START SYNC'!E684,B684+1,C684-B684-1),IF(AND('ASS START SYNC'!C684="SHOW",COUNTA('ASS START SYNC'!$E$4:'ASS START SYNC'!E683)&lt;&gt;0),I683,""))</f>
        <v/>
      </c>
      <c r="I684" s="12" t="str">
        <f>IF('ASS START SYNC'!C684="SHOW",MID('ASS START SYNC'!E684,C684+1,D684-C684-1),I683)</f>
        <v/>
      </c>
      <c r="J684" s="11" t="str">
        <f>IF('ASS START SYNC'!C684="SHOW",MID('ASS START SYNC'!E684,D684+1,F684-D684+1),"")</f>
        <v/>
      </c>
      <c r="K684" s="11" t="str">
        <f>IF('ASS START SYNC'!C684="SHOW",MID('ASS START SYNC'!E684,F684+2,1000),"")</f>
        <v/>
      </c>
      <c r="M684" s="12"/>
      <c r="N684" s="14">
        <v>681</v>
      </c>
      <c r="O684" s="12" t="str">
        <f>IF('ASS END SYNC'!C684="SHOW",FIND(",",'ASS END SYNC'!E684,1),"")</f>
        <v/>
      </c>
      <c r="P684" s="12" t="str">
        <f>IF('ASS END SYNC'!C684="SHOW",FIND(",",'ASS END SYNC'!E684,O684+1),"")</f>
        <v/>
      </c>
      <c r="Q684" s="12" t="str">
        <f>IF('ASS END SYNC'!C684="SHOW",FIND(",",'ASS END SYNC'!E684,P684+1),"")</f>
        <v/>
      </c>
      <c r="R684" s="13" t="str">
        <f>IF('ASS END SYNC'!C684="SHOW",FIND(",,",'ASS END SYNC'!E684,1),"")</f>
        <v/>
      </c>
      <c r="S684" s="13" t="str">
        <f>IF('ASS END SYNC'!C684="SHOW",FIND(",,",'ASS END SYNC'!E684,R684+1),"")</f>
        <v/>
      </c>
      <c r="T684" s="11" t="str">
        <f>IF('ASS END SYNC'!C684="SHOW",LEFT('ASS END SYNC'!E684,O684),"")</f>
        <v/>
      </c>
      <c r="U684" s="12" t="str">
        <f>IF('ASS END SYNC'!C684="SHOW",MID('ASS END SYNC'!E684,O684+1,P684-O684-1),"")</f>
        <v/>
      </c>
      <c r="V684" s="12" t="str">
        <f>IF(AND('ASS END SYNC'!C684="SHOW",'ASS END SYNC'!C685="SHOW"),U685,IF(AND('ASS END SYNC'!C684="SHOW",'ASS END SYNC'!C685&lt;&gt;"SHOW"),MID('ASS END SYNC'!E684,O684+1,P684-O684-1),""))</f>
        <v/>
      </c>
      <c r="W684" s="11" t="str">
        <f>IF('ASS END SYNC'!C684="SHOW",MID('ASS END SYNC'!E684,Q684+1,S684-Q684+1),"")</f>
        <v/>
      </c>
      <c r="X684" s="11" t="str">
        <f>IF('ASS END SYNC'!C684="SHOW",MID('ASS END SYNC'!E684,S684+2,1000),"")</f>
        <v/>
      </c>
      <c r="Z684" s="12"/>
    </row>
    <row r="685" spans="1:26" x14ac:dyDescent="0.25">
      <c r="A685" s="14">
        <v>682</v>
      </c>
      <c r="B685" s="12" t="str">
        <f>IF('ASS START SYNC'!C685="SHOW",FIND(",",'ASS START SYNC'!E685,1),"")</f>
        <v/>
      </c>
      <c r="C685" s="12" t="str">
        <f>IF('ASS START SYNC'!C685="SHOW",FIND(",",'ASS START SYNC'!E685,B685+1),"")</f>
        <v/>
      </c>
      <c r="D685" s="12" t="str">
        <f>IF('ASS START SYNC'!C685="SHOW",FIND(",",'ASS START SYNC'!E685,C685+1),"")</f>
        <v/>
      </c>
      <c r="E685" s="13" t="str">
        <f>IF('ASS START SYNC'!C685="SHOW",FIND(",,",'ASS START SYNC'!E685,1),"")</f>
        <v/>
      </c>
      <c r="F685" s="13" t="str">
        <f>IF('ASS START SYNC'!C685="SHOW",FIND(",,",'ASS START SYNC'!E685,E685+1),"")</f>
        <v/>
      </c>
      <c r="G685" s="11" t="str">
        <f>IF('ASS START SYNC'!C685="SHOW",LEFT('ASS START SYNC'!E685,B685),"")</f>
        <v/>
      </c>
      <c r="H685" s="12" t="str">
        <f>IF(AND('ASS START SYNC'!C685="SHOW",COUNTA('ASS START SYNC'!$E$4:'ASS START SYNC'!E684)=0),MID('ASS START SYNC'!E685,B685+1,C685-B685-1),IF(AND('ASS START SYNC'!C685="SHOW",COUNTA('ASS START SYNC'!$E$4:'ASS START SYNC'!E684)&lt;&gt;0),I684,""))</f>
        <v/>
      </c>
      <c r="I685" s="12" t="str">
        <f>IF('ASS START SYNC'!C685="SHOW",MID('ASS START SYNC'!E685,C685+1,D685-C685-1),I684)</f>
        <v/>
      </c>
      <c r="J685" s="11" t="str">
        <f>IF('ASS START SYNC'!C685="SHOW",MID('ASS START SYNC'!E685,D685+1,F685-D685+1),"")</f>
        <v/>
      </c>
      <c r="K685" s="11" t="str">
        <f>IF('ASS START SYNC'!C685="SHOW",MID('ASS START SYNC'!E685,F685+2,1000),"")</f>
        <v/>
      </c>
      <c r="M685" s="12"/>
      <c r="N685" s="14">
        <v>682</v>
      </c>
      <c r="O685" s="12" t="str">
        <f>IF('ASS END SYNC'!C685="SHOW",FIND(",",'ASS END SYNC'!E685,1),"")</f>
        <v/>
      </c>
      <c r="P685" s="12" t="str">
        <f>IF('ASS END SYNC'!C685="SHOW",FIND(",",'ASS END SYNC'!E685,O685+1),"")</f>
        <v/>
      </c>
      <c r="Q685" s="12" t="str">
        <f>IF('ASS END SYNC'!C685="SHOW",FIND(",",'ASS END SYNC'!E685,P685+1),"")</f>
        <v/>
      </c>
      <c r="R685" s="13" t="str">
        <f>IF('ASS END SYNC'!C685="SHOW",FIND(",,",'ASS END SYNC'!E685,1),"")</f>
        <v/>
      </c>
      <c r="S685" s="13" t="str">
        <f>IF('ASS END SYNC'!C685="SHOW",FIND(",,",'ASS END SYNC'!E685,R685+1),"")</f>
        <v/>
      </c>
      <c r="T685" s="11" t="str">
        <f>IF('ASS END SYNC'!C685="SHOW",LEFT('ASS END SYNC'!E685,O685),"")</f>
        <v/>
      </c>
      <c r="U685" s="12" t="str">
        <f>IF('ASS END SYNC'!C685="SHOW",MID('ASS END SYNC'!E685,O685+1,P685-O685-1),"")</f>
        <v/>
      </c>
      <c r="V685" s="12" t="str">
        <f>IF(AND('ASS END SYNC'!C685="SHOW",'ASS END SYNC'!C686="SHOW"),U686,IF(AND('ASS END SYNC'!C685="SHOW",'ASS END SYNC'!C686&lt;&gt;"SHOW"),MID('ASS END SYNC'!E685,O685+1,P685-O685-1),""))</f>
        <v/>
      </c>
      <c r="W685" s="11" t="str">
        <f>IF('ASS END SYNC'!C685="SHOW",MID('ASS END SYNC'!E685,Q685+1,S685-Q685+1),"")</f>
        <v/>
      </c>
      <c r="X685" s="11" t="str">
        <f>IF('ASS END SYNC'!C685="SHOW",MID('ASS END SYNC'!E685,S685+2,1000),"")</f>
        <v/>
      </c>
      <c r="Z685" s="12"/>
    </row>
    <row r="686" spans="1:26" x14ac:dyDescent="0.25">
      <c r="A686" s="14">
        <v>683</v>
      </c>
      <c r="B686" s="12" t="str">
        <f>IF('ASS START SYNC'!C686="SHOW",FIND(",",'ASS START SYNC'!E686,1),"")</f>
        <v/>
      </c>
      <c r="C686" s="12" t="str">
        <f>IF('ASS START SYNC'!C686="SHOW",FIND(",",'ASS START SYNC'!E686,B686+1),"")</f>
        <v/>
      </c>
      <c r="D686" s="12" t="str">
        <f>IF('ASS START SYNC'!C686="SHOW",FIND(",",'ASS START SYNC'!E686,C686+1),"")</f>
        <v/>
      </c>
      <c r="E686" s="13" t="str">
        <f>IF('ASS START SYNC'!C686="SHOW",FIND(",,",'ASS START SYNC'!E686,1),"")</f>
        <v/>
      </c>
      <c r="F686" s="13" t="str">
        <f>IF('ASS START SYNC'!C686="SHOW",FIND(",,",'ASS START SYNC'!E686,E686+1),"")</f>
        <v/>
      </c>
      <c r="G686" s="11" t="str">
        <f>IF('ASS START SYNC'!C686="SHOW",LEFT('ASS START SYNC'!E686,B686),"")</f>
        <v/>
      </c>
      <c r="H686" s="12" t="str">
        <f>IF(AND('ASS START SYNC'!C686="SHOW",COUNTA('ASS START SYNC'!$E$4:'ASS START SYNC'!E685)=0),MID('ASS START SYNC'!E686,B686+1,C686-B686-1),IF(AND('ASS START SYNC'!C686="SHOW",COUNTA('ASS START SYNC'!$E$4:'ASS START SYNC'!E685)&lt;&gt;0),I685,""))</f>
        <v/>
      </c>
      <c r="I686" s="12" t="str">
        <f>IF('ASS START SYNC'!C686="SHOW",MID('ASS START SYNC'!E686,C686+1,D686-C686-1),I685)</f>
        <v/>
      </c>
      <c r="J686" s="11" t="str">
        <f>IF('ASS START SYNC'!C686="SHOW",MID('ASS START SYNC'!E686,D686+1,F686-D686+1),"")</f>
        <v/>
      </c>
      <c r="K686" s="11" t="str">
        <f>IF('ASS START SYNC'!C686="SHOW",MID('ASS START SYNC'!E686,F686+2,1000),"")</f>
        <v/>
      </c>
      <c r="M686" s="12"/>
      <c r="N686" s="14">
        <v>683</v>
      </c>
      <c r="O686" s="12" t="str">
        <f>IF('ASS END SYNC'!C686="SHOW",FIND(",",'ASS END SYNC'!E686,1),"")</f>
        <v/>
      </c>
      <c r="P686" s="12" t="str">
        <f>IF('ASS END SYNC'!C686="SHOW",FIND(",",'ASS END SYNC'!E686,O686+1),"")</f>
        <v/>
      </c>
      <c r="Q686" s="12" t="str">
        <f>IF('ASS END SYNC'!C686="SHOW",FIND(",",'ASS END SYNC'!E686,P686+1),"")</f>
        <v/>
      </c>
      <c r="R686" s="13" t="str">
        <f>IF('ASS END SYNC'!C686="SHOW",FIND(",,",'ASS END SYNC'!E686,1),"")</f>
        <v/>
      </c>
      <c r="S686" s="13" t="str">
        <f>IF('ASS END SYNC'!C686="SHOW",FIND(",,",'ASS END SYNC'!E686,R686+1),"")</f>
        <v/>
      </c>
      <c r="T686" s="11" t="str">
        <f>IF('ASS END SYNC'!C686="SHOW",LEFT('ASS END SYNC'!E686,O686),"")</f>
        <v/>
      </c>
      <c r="U686" s="12" t="str">
        <f>IF('ASS END SYNC'!C686="SHOW",MID('ASS END SYNC'!E686,O686+1,P686-O686-1),"")</f>
        <v/>
      </c>
      <c r="V686" s="12" t="str">
        <f>IF(AND('ASS END SYNC'!C686="SHOW",'ASS END SYNC'!C687="SHOW"),U687,IF(AND('ASS END SYNC'!C686="SHOW",'ASS END SYNC'!C687&lt;&gt;"SHOW"),MID('ASS END SYNC'!E686,O686+1,P686-O686-1),""))</f>
        <v/>
      </c>
      <c r="W686" s="11" t="str">
        <f>IF('ASS END SYNC'!C686="SHOW",MID('ASS END SYNC'!E686,Q686+1,S686-Q686+1),"")</f>
        <v/>
      </c>
      <c r="X686" s="11" t="str">
        <f>IF('ASS END SYNC'!C686="SHOW",MID('ASS END SYNC'!E686,S686+2,1000),"")</f>
        <v/>
      </c>
      <c r="Z686" s="12"/>
    </row>
    <row r="687" spans="1:26" x14ac:dyDescent="0.25">
      <c r="A687" s="14">
        <v>684</v>
      </c>
      <c r="B687" s="12" t="str">
        <f>IF('ASS START SYNC'!C687="SHOW",FIND(",",'ASS START SYNC'!E687,1),"")</f>
        <v/>
      </c>
      <c r="C687" s="12" t="str">
        <f>IF('ASS START SYNC'!C687="SHOW",FIND(",",'ASS START SYNC'!E687,B687+1),"")</f>
        <v/>
      </c>
      <c r="D687" s="12" t="str">
        <f>IF('ASS START SYNC'!C687="SHOW",FIND(",",'ASS START SYNC'!E687,C687+1),"")</f>
        <v/>
      </c>
      <c r="E687" s="13" t="str">
        <f>IF('ASS START SYNC'!C687="SHOW",FIND(",,",'ASS START SYNC'!E687,1),"")</f>
        <v/>
      </c>
      <c r="F687" s="13" t="str">
        <f>IF('ASS START SYNC'!C687="SHOW",FIND(",,",'ASS START SYNC'!E687,E687+1),"")</f>
        <v/>
      </c>
      <c r="G687" s="11" t="str">
        <f>IF('ASS START SYNC'!C687="SHOW",LEFT('ASS START SYNC'!E687,B687),"")</f>
        <v/>
      </c>
      <c r="H687" s="12" t="str">
        <f>IF(AND('ASS START SYNC'!C687="SHOW",COUNTA('ASS START SYNC'!$E$4:'ASS START SYNC'!E686)=0),MID('ASS START SYNC'!E687,B687+1,C687-B687-1),IF(AND('ASS START SYNC'!C687="SHOW",COUNTA('ASS START SYNC'!$E$4:'ASS START SYNC'!E686)&lt;&gt;0),I686,""))</f>
        <v/>
      </c>
      <c r="I687" s="12" t="str">
        <f>IF('ASS START SYNC'!C687="SHOW",MID('ASS START SYNC'!E687,C687+1,D687-C687-1),I686)</f>
        <v/>
      </c>
      <c r="J687" s="11" t="str">
        <f>IF('ASS START SYNC'!C687="SHOW",MID('ASS START SYNC'!E687,D687+1,F687-D687+1),"")</f>
        <v/>
      </c>
      <c r="K687" s="11" t="str">
        <f>IF('ASS START SYNC'!C687="SHOW",MID('ASS START SYNC'!E687,F687+2,1000),"")</f>
        <v/>
      </c>
      <c r="M687" s="12"/>
      <c r="N687" s="14">
        <v>684</v>
      </c>
      <c r="O687" s="12" t="str">
        <f>IF('ASS END SYNC'!C687="SHOW",FIND(",",'ASS END SYNC'!E687,1),"")</f>
        <v/>
      </c>
      <c r="P687" s="12" t="str">
        <f>IF('ASS END SYNC'!C687="SHOW",FIND(",",'ASS END SYNC'!E687,O687+1),"")</f>
        <v/>
      </c>
      <c r="Q687" s="12" t="str">
        <f>IF('ASS END SYNC'!C687="SHOW",FIND(",",'ASS END SYNC'!E687,P687+1),"")</f>
        <v/>
      </c>
      <c r="R687" s="13" t="str">
        <f>IF('ASS END SYNC'!C687="SHOW",FIND(",,",'ASS END SYNC'!E687,1),"")</f>
        <v/>
      </c>
      <c r="S687" s="13" t="str">
        <f>IF('ASS END SYNC'!C687="SHOW",FIND(",,",'ASS END SYNC'!E687,R687+1),"")</f>
        <v/>
      </c>
      <c r="T687" s="11" t="str">
        <f>IF('ASS END SYNC'!C687="SHOW",LEFT('ASS END SYNC'!E687,O687),"")</f>
        <v/>
      </c>
      <c r="U687" s="12" t="str">
        <f>IF('ASS END SYNC'!C687="SHOW",MID('ASS END SYNC'!E687,O687+1,P687-O687-1),"")</f>
        <v/>
      </c>
      <c r="V687" s="12" t="str">
        <f>IF(AND('ASS END SYNC'!C687="SHOW",'ASS END SYNC'!C688="SHOW"),U688,IF(AND('ASS END SYNC'!C687="SHOW",'ASS END SYNC'!C688&lt;&gt;"SHOW"),MID('ASS END SYNC'!E687,O687+1,P687-O687-1),""))</f>
        <v/>
      </c>
      <c r="W687" s="11" t="str">
        <f>IF('ASS END SYNC'!C687="SHOW",MID('ASS END SYNC'!E687,Q687+1,S687-Q687+1),"")</f>
        <v/>
      </c>
      <c r="X687" s="11" t="str">
        <f>IF('ASS END SYNC'!C687="SHOW",MID('ASS END SYNC'!E687,S687+2,1000),"")</f>
        <v/>
      </c>
      <c r="Z687" s="12"/>
    </row>
    <row r="688" spans="1:26" x14ac:dyDescent="0.25">
      <c r="A688" s="14">
        <v>685</v>
      </c>
      <c r="B688" s="12" t="str">
        <f>IF('ASS START SYNC'!C688="SHOW",FIND(",",'ASS START SYNC'!E688,1),"")</f>
        <v/>
      </c>
      <c r="C688" s="12" t="str">
        <f>IF('ASS START SYNC'!C688="SHOW",FIND(",",'ASS START SYNC'!E688,B688+1),"")</f>
        <v/>
      </c>
      <c r="D688" s="12" t="str">
        <f>IF('ASS START SYNC'!C688="SHOW",FIND(",",'ASS START SYNC'!E688,C688+1),"")</f>
        <v/>
      </c>
      <c r="E688" s="13" t="str">
        <f>IF('ASS START SYNC'!C688="SHOW",FIND(",,",'ASS START SYNC'!E688,1),"")</f>
        <v/>
      </c>
      <c r="F688" s="13" t="str">
        <f>IF('ASS START SYNC'!C688="SHOW",FIND(",,",'ASS START SYNC'!E688,E688+1),"")</f>
        <v/>
      </c>
      <c r="G688" s="11" t="str">
        <f>IF('ASS START SYNC'!C688="SHOW",LEFT('ASS START SYNC'!E688,B688),"")</f>
        <v/>
      </c>
      <c r="H688" s="12" t="str">
        <f>IF(AND('ASS START SYNC'!C688="SHOW",COUNTA('ASS START SYNC'!$E$4:'ASS START SYNC'!E687)=0),MID('ASS START SYNC'!E688,B688+1,C688-B688-1),IF(AND('ASS START SYNC'!C688="SHOW",COUNTA('ASS START SYNC'!$E$4:'ASS START SYNC'!E687)&lt;&gt;0),I687,""))</f>
        <v/>
      </c>
      <c r="I688" s="12" t="str">
        <f>IF('ASS START SYNC'!C688="SHOW",MID('ASS START SYNC'!E688,C688+1,D688-C688-1),I687)</f>
        <v/>
      </c>
      <c r="J688" s="11" t="str">
        <f>IF('ASS START SYNC'!C688="SHOW",MID('ASS START SYNC'!E688,D688+1,F688-D688+1),"")</f>
        <v/>
      </c>
      <c r="K688" s="11" t="str">
        <f>IF('ASS START SYNC'!C688="SHOW",MID('ASS START SYNC'!E688,F688+2,1000),"")</f>
        <v/>
      </c>
      <c r="M688" s="12"/>
      <c r="N688" s="14">
        <v>685</v>
      </c>
      <c r="O688" s="12" t="str">
        <f>IF('ASS END SYNC'!C688="SHOW",FIND(",",'ASS END SYNC'!E688,1),"")</f>
        <v/>
      </c>
      <c r="P688" s="12" t="str">
        <f>IF('ASS END SYNC'!C688="SHOW",FIND(",",'ASS END SYNC'!E688,O688+1),"")</f>
        <v/>
      </c>
      <c r="Q688" s="12" t="str">
        <f>IF('ASS END SYNC'!C688="SHOW",FIND(",",'ASS END SYNC'!E688,P688+1),"")</f>
        <v/>
      </c>
      <c r="R688" s="13" t="str">
        <f>IF('ASS END SYNC'!C688="SHOW",FIND(",,",'ASS END SYNC'!E688,1),"")</f>
        <v/>
      </c>
      <c r="S688" s="13" t="str">
        <f>IF('ASS END SYNC'!C688="SHOW",FIND(",,",'ASS END SYNC'!E688,R688+1),"")</f>
        <v/>
      </c>
      <c r="T688" s="11" t="str">
        <f>IF('ASS END SYNC'!C688="SHOW",LEFT('ASS END SYNC'!E688,O688),"")</f>
        <v/>
      </c>
      <c r="U688" s="12" t="str">
        <f>IF('ASS END SYNC'!C688="SHOW",MID('ASS END SYNC'!E688,O688+1,P688-O688-1),"")</f>
        <v/>
      </c>
      <c r="V688" s="12" t="str">
        <f>IF(AND('ASS END SYNC'!C688="SHOW",'ASS END SYNC'!C689="SHOW"),U689,IF(AND('ASS END SYNC'!C688="SHOW",'ASS END SYNC'!C689&lt;&gt;"SHOW"),MID('ASS END SYNC'!E688,O688+1,P688-O688-1),""))</f>
        <v/>
      </c>
      <c r="W688" s="11" t="str">
        <f>IF('ASS END SYNC'!C688="SHOW",MID('ASS END SYNC'!E688,Q688+1,S688-Q688+1),"")</f>
        <v/>
      </c>
      <c r="X688" s="11" t="str">
        <f>IF('ASS END SYNC'!C688="SHOW",MID('ASS END SYNC'!E688,S688+2,1000),"")</f>
        <v/>
      </c>
      <c r="Z688" s="12"/>
    </row>
    <row r="689" spans="1:26" x14ac:dyDescent="0.25">
      <c r="A689" s="14">
        <v>686</v>
      </c>
      <c r="B689" s="12" t="str">
        <f>IF('ASS START SYNC'!C689="SHOW",FIND(",",'ASS START SYNC'!E689,1),"")</f>
        <v/>
      </c>
      <c r="C689" s="12" t="str">
        <f>IF('ASS START SYNC'!C689="SHOW",FIND(",",'ASS START SYNC'!E689,B689+1),"")</f>
        <v/>
      </c>
      <c r="D689" s="12" t="str">
        <f>IF('ASS START SYNC'!C689="SHOW",FIND(",",'ASS START SYNC'!E689,C689+1),"")</f>
        <v/>
      </c>
      <c r="E689" s="13" t="str">
        <f>IF('ASS START SYNC'!C689="SHOW",FIND(",,",'ASS START SYNC'!E689,1),"")</f>
        <v/>
      </c>
      <c r="F689" s="13" t="str">
        <f>IF('ASS START SYNC'!C689="SHOW",FIND(",,",'ASS START SYNC'!E689,E689+1),"")</f>
        <v/>
      </c>
      <c r="G689" s="11" t="str">
        <f>IF('ASS START SYNC'!C689="SHOW",LEFT('ASS START SYNC'!E689,B689),"")</f>
        <v/>
      </c>
      <c r="H689" s="12" t="str">
        <f>IF(AND('ASS START SYNC'!C689="SHOW",COUNTA('ASS START SYNC'!$E$4:'ASS START SYNC'!E688)=0),MID('ASS START SYNC'!E689,B689+1,C689-B689-1),IF(AND('ASS START SYNC'!C689="SHOW",COUNTA('ASS START SYNC'!$E$4:'ASS START SYNC'!E688)&lt;&gt;0),I688,""))</f>
        <v/>
      </c>
      <c r="I689" s="12" t="str">
        <f>IF('ASS START SYNC'!C689="SHOW",MID('ASS START SYNC'!E689,C689+1,D689-C689-1),I688)</f>
        <v/>
      </c>
      <c r="J689" s="11" t="str">
        <f>IF('ASS START SYNC'!C689="SHOW",MID('ASS START SYNC'!E689,D689+1,F689-D689+1),"")</f>
        <v/>
      </c>
      <c r="K689" s="11" t="str">
        <f>IF('ASS START SYNC'!C689="SHOW",MID('ASS START SYNC'!E689,F689+2,1000),"")</f>
        <v/>
      </c>
      <c r="M689" s="12"/>
      <c r="N689" s="14">
        <v>686</v>
      </c>
      <c r="O689" s="12" t="str">
        <f>IF('ASS END SYNC'!C689="SHOW",FIND(",",'ASS END SYNC'!E689,1),"")</f>
        <v/>
      </c>
      <c r="P689" s="12" t="str">
        <f>IF('ASS END SYNC'!C689="SHOW",FIND(",",'ASS END SYNC'!E689,O689+1),"")</f>
        <v/>
      </c>
      <c r="Q689" s="12" t="str">
        <f>IF('ASS END SYNC'!C689="SHOW",FIND(",",'ASS END SYNC'!E689,P689+1),"")</f>
        <v/>
      </c>
      <c r="R689" s="13" t="str">
        <f>IF('ASS END SYNC'!C689="SHOW",FIND(",,",'ASS END SYNC'!E689,1),"")</f>
        <v/>
      </c>
      <c r="S689" s="13" t="str">
        <f>IF('ASS END SYNC'!C689="SHOW",FIND(",,",'ASS END SYNC'!E689,R689+1),"")</f>
        <v/>
      </c>
      <c r="T689" s="11" t="str">
        <f>IF('ASS END SYNC'!C689="SHOW",LEFT('ASS END SYNC'!E689,O689),"")</f>
        <v/>
      </c>
      <c r="U689" s="12" t="str">
        <f>IF('ASS END SYNC'!C689="SHOW",MID('ASS END SYNC'!E689,O689+1,P689-O689-1),"")</f>
        <v/>
      </c>
      <c r="V689" s="12" t="str">
        <f>IF(AND('ASS END SYNC'!C689="SHOW",'ASS END SYNC'!C690="SHOW"),U690,IF(AND('ASS END SYNC'!C689="SHOW",'ASS END SYNC'!C690&lt;&gt;"SHOW"),MID('ASS END SYNC'!E689,O689+1,P689-O689-1),""))</f>
        <v/>
      </c>
      <c r="W689" s="11" t="str">
        <f>IF('ASS END SYNC'!C689="SHOW",MID('ASS END SYNC'!E689,Q689+1,S689-Q689+1),"")</f>
        <v/>
      </c>
      <c r="X689" s="11" t="str">
        <f>IF('ASS END SYNC'!C689="SHOW",MID('ASS END SYNC'!E689,S689+2,1000),"")</f>
        <v/>
      </c>
      <c r="Z689" s="12"/>
    </row>
    <row r="690" spans="1:26" x14ac:dyDescent="0.25">
      <c r="A690" s="14">
        <v>687</v>
      </c>
      <c r="B690" s="12" t="str">
        <f>IF('ASS START SYNC'!C690="SHOW",FIND(",",'ASS START SYNC'!E690,1),"")</f>
        <v/>
      </c>
      <c r="C690" s="12" t="str">
        <f>IF('ASS START SYNC'!C690="SHOW",FIND(",",'ASS START SYNC'!E690,B690+1),"")</f>
        <v/>
      </c>
      <c r="D690" s="12" t="str">
        <f>IF('ASS START SYNC'!C690="SHOW",FIND(",",'ASS START SYNC'!E690,C690+1),"")</f>
        <v/>
      </c>
      <c r="E690" s="13" t="str">
        <f>IF('ASS START SYNC'!C690="SHOW",FIND(",,",'ASS START SYNC'!E690,1),"")</f>
        <v/>
      </c>
      <c r="F690" s="13" t="str">
        <f>IF('ASS START SYNC'!C690="SHOW",FIND(",,",'ASS START SYNC'!E690,E690+1),"")</f>
        <v/>
      </c>
      <c r="G690" s="11" t="str">
        <f>IF('ASS START SYNC'!C690="SHOW",LEFT('ASS START SYNC'!E690,B690),"")</f>
        <v/>
      </c>
      <c r="H690" s="12" t="str">
        <f>IF(AND('ASS START SYNC'!C690="SHOW",COUNTA('ASS START SYNC'!$E$4:'ASS START SYNC'!E689)=0),MID('ASS START SYNC'!E690,B690+1,C690-B690-1),IF(AND('ASS START SYNC'!C690="SHOW",COUNTA('ASS START SYNC'!$E$4:'ASS START SYNC'!E689)&lt;&gt;0),I689,""))</f>
        <v/>
      </c>
      <c r="I690" s="12" t="str">
        <f>IF('ASS START SYNC'!C690="SHOW",MID('ASS START SYNC'!E690,C690+1,D690-C690-1),I689)</f>
        <v/>
      </c>
      <c r="J690" s="11" t="str">
        <f>IF('ASS START SYNC'!C690="SHOW",MID('ASS START SYNC'!E690,D690+1,F690-D690+1),"")</f>
        <v/>
      </c>
      <c r="K690" s="11" t="str">
        <f>IF('ASS START SYNC'!C690="SHOW",MID('ASS START SYNC'!E690,F690+2,1000),"")</f>
        <v/>
      </c>
      <c r="M690" s="12"/>
      <c r="N690" s="14">
        <v>687</v>
      </c>
      <c r="O690" s="12" t="str">
        <f>IF('ASS END SYNC'!C690="SHOW",FIND(",",'ASS END SYNC'!E690,1),"")</f>
        <v/>
      </c>
      <c r="P690" s="12" t="str">
        <f>IF('ASS END SYNC'!C690="SHOW",FIND(",",'ASS END SYNC'!E690,O690+1),"")</f>
        <v/>
      </c>
      <c r="Q690" s="12" t="str">
        <f>IF('ASS END SYNC'!C690="SHOW",FIND(",",'ASS END SYNC'!E690,P690+1),"")</f>
        <v/>
      </c>
      <c r="R690" s="13" t="str">
        <f>IF('ASS END SYNC'!C690="SHOW",FIND(",,",'ASS END SYNC'!E690,1),"")</f>
        <v/>
      </c>
      <c r="S690" s="13" t="str">
        <f>IF('ASS END SYNC'!C690="SHOW",FIND(",,",'ASS END SYNC'!E690,R690+1),"")</f>
        <v/>
      </c>
      <c r="T690" s="11" t="str">
        <f>IF('ASS END SYNC'!C690="SHOW",LEFT('ASS END SYNC'!E690,O690),"")</f>
        <v/>
      </c>
      <c r="U690" s="12" t="str">
        <f>IF('ASS END SYNC'!C690="SHOW",MID('ASS END SYNC'!E690,O690+1,P690-O690-1),"")</f>
        <v/>
      </c>
      <c r="V690" s="12" t="str">
        <f>IF(AND('ASS END SYNC'!C690="SHOW",'ASS END SYNC'!C691="SHOW"),U691,IF(AND('ASS END SYNC'!C690="SHOW",'ASS END SYNC'!C691&lt;&gt;"SHOW"),MID('ASS END SYNC'!E690,O690+1,P690-O690-1),""))</f>
        <v/>
      </c>
      <c r="W690" s="11" t="str">
        <f>IF('ASS END SYNC'!C690="SHOW",MID('ASS END SYNC'!E690,Q690+1,S690-Q690+1),"")</f>
        <v/>
      </c>
      <c r="X690" s="11" t="str">
        <f>IF('ASS END SYNC'!C690="SHOW",MID('ASS END SYNC'!E690,S690+2,1000),"")</f>
        <v/>
      </c>
      <c r="Z690" s="12"/>
    </row>
    <row r="691" spans="1:26" x14ac:dyDescent="0.25">
      <c r="A691" s="14">
        <v>688</v>
      </c>
      <c r="B691" s="12" t="str">
        <f>IF('ASS START SYNC'!C691="SHOW",FIND(",",'ASS START SYNC'!E691,1),"")</f>
        <v/>
      </c>
      <c r="C691" s="12" t="str">
        <f>IF('ASS START SYNC'!C691="SHOW",FIND(",",'ASS START SYNC'!E691,B691+1),"")</f>
        <v/>
      </c>
      <c r="D691" s="12" t="str">
        <f>IF('ASS START SYNC'!C691="SHOW",FIND(",",'ASS START SYNC'!E691,C691+1),"")</f>
        <v/>
      </c>
      <c r="E691" s="13" t="str">
        <f>IF('ASS START SYNC'!C691="SHOW",FIND(",,",'ASS START SYNC'!E691,1),"")</f>
        <v/>
      </c>
      <c r="F691" s="13" t="str">
        <f>IF('ASS START SYNC'!C691="SHOW",FIND(",,",'ASS START SYNC'!E691,E691+1),"")</f>
        <v/>
      </c>
      <c r="G691" s="11" t="str">
        <f>IF('ASS START SYNC'!C691="SHOW",LEFT('ASS START SYNC'!E691,B691),"")</f>
        <v/>
      </c>
      <c r="H691" s="12" t="str">
        <f>IF(AND('ASS START SYNC'!C691="SHOW",COUNTA('ASS START SYNC'!$E$4:'ASS START SYNC'!E690)=0),MID('ASS START SYNC'!E691,B691+1,C691-B691-1),IF(AND('ASS START SYNC'!C691="SHOW",COUNTA('ASS START SYNC'!$E$4:'ASS START SYNC'!E690)&lt;&gt;0),I690,""))</f>
        <v/>
      </c>
      <c r="I691" s="12" t="str">
        <f>IF('ASS START SYNC'!C691="SHOW",MID('ASS START SYNC'!E691,C691+1,D691-C691-1),I690)</f>
        <v/>
      </c>
      <c r="J691" s="11" t="str">
        <f>IF('ASS START SYNC'!C691="SHOW",MID('ASS START SYNC'!E691,D691+1,F691-D691+1),"")</f>
        <v/>
      </c>
      <c r="K691" s="11" t="str">
        <f>IF('ASS START SYNC'!C691="SHOW",MID('ASS START SYNC'!E691,F691+2,1000),"")</f>
        <v/>
      </c>
      <c r="M691" s="12"/>
      <c r="N691" s="14">
        <v>688</v>
      </c>
      <c r="O691" s="12" t="str">
        <f>IF('ASS END SYNC'!C691="SHOW",FIND(",",'ASS END SYNC'!E691,1),"")</f>
        <v/>
      </c>
      <c r="P691" s="12" t="str">
        <f>IF('ASS END SYNC'!C691="SHOW",FIND(",",'ASS END SYNC'!E691,O691+1),"")</f>
        <v/>
      </c>
      <c r="Q691" s="12" t="str">
        <f>IF('ASS END SYNC'!C691="SHOW",FIND(",",'ASS END SYNC'!E691,P691+1),"")</f>
        <v/>
      </c>
      <c r="R691" s="13" t="str">
        <f>IF('ASS END SYNC'!C691="SHOW",FIND(",,",'ASS END SYNC'!E691,1),"")</f>
        <v/>
      </c>
      <c r="S691" s="13" t="str">
        <f>IF('ASS END SYNC'!C691="SHOW",FIND(",,",'ASS END SYNC'!E691,R691+1),"")</f>
        <v/>
      </c>
      <c r="T691" s="11" t="str">
        <f>IF('ASS END SYNC'!C691="SHOW",LEFT('ASS END SYNC'!E691,O691),"")</f>
        <v/>
      </c>
      <c r="U691" s="12" t="str">
        <f>IF('ASS END SYNC'!C691="SHOW",MID('ASS END SYNC'!E691,O691+1,P691-O691-1),"")</f>
        <v/>
      </c>
      <c r="V691" s="12" t="str">
        <f>IF(AND('ASS END SYNC'!C691="SHOW",'ASS END SYNC'!C692="SHOW"),U692,IF(AND('ASS END SYNC'!C691="SHOW",'ASS END SYNC'!C692&lt;&gt;"SHOW"),MID('ASS END SYNC'!E691,O691+1,P691-O691-1),""))</f>
        <v/>
      </c>
      <c r="W691" s="11" t="str">
        <f>IF('ASS END SYNC'!C691="SHOW",MID('ASS END SYNC'!E691,Q691+1,S691-Q691+1),"")</f>
        <v/>
      </c>
      <c r="X691" s="11" t="str">
        <f>IF('ASS END SYNC'!C691="SHOW",MID('ASS END SYNC'!E691,S691+2,1000),"")</f>
        <v/>
      </c>
      <c r="Z691" s="12"/>
    </row>
    <row r="692" spans="1:26" x14ac:dyDescent="0.25">
      <c r="A692" s="14">
        <v>689</v>
      </c>
      <c r="B692" s="12" t="str">
        <f>IF('ASS START SYNC'!C692="SHOW",FIND(",",'ASS START SYNC'!E692,1),"")</f>
        <v/>
      </c>
      <c r="C692" s="12" t="str">
        <f>IF('ASS START SYNC'!C692="SHOW",FIND(",",'ASS START SYNC'!E692,B692+1),"")</f>
        <v/>
      </c>
      <c r="D692" s="12" t="str">
        <f>IF('ASS START SYNC'!C692="SHOW",FIND(",",'ASS START SYNC'!E692,C692+1),"")</f>
        <v/>
      </c>
      <c r="E692" s="13" t="str">
        <f>IF('ASS START SYNC'!C692="SHOW",FIND(",,",'ASS START SYNC'!E692,1),"")</f>
        <v/>
      </c>
      <c r="F692" s="13" t="str">
        <f>IF('ASS START SYNC'!C692="SHOW",FIND(",,",'ASS START SYNC'!E692,E692+1),"")</f>
        <v/>
      </c>
      <c r="G692" s="11" t="str">
        <f>IF('ASS START SYNC'!C692="SHOW",LEFT('ASS START SYNC'!E692,B692),"")</f>
        <v/>
      </c>
      <c r="H692" s="12" t="str">
        <f>IF(AND('ASS START SYNC'!C692="SHOW",COUNTA('ASS START SYNC'!$E$4:'ASS START SYNC'!E691)=0),MID('ASS START SYNC'!E692,B692+1,C692-B692-1),IF(AND('ASS START SYNC'!C692="SHOW",COUNTA('ASS START SYNC'!$E$4:'ASS START SYNC'!E691)&lt;&gt;0),I691,""))</f>
        <v/>
      </c>
      <c r="I692" s="12" t="str">
        <f>IF('ASS START SYNC'!C692="SHOW",MID('ASS START SYNC'!E692,C692+1,D692-C692-1),I691)</f>
        <v/>
      </c>
      <c r="J692" s="11" t="str">
        <f>IF('ASS START SYNC'!C692="SHOW",MID('ASS START SYNC'!E692,D692+1,F692-D692+1),"")</f>
        <v/>
      </c>
      <c r="K692" s="11" t="str">
        <f>IF('ASS START SYNC'!C692="SHOW",MID('ASS START SYNC'!E692,F692+2,1000),"")</f>
        <v/>
      </c>
      <c r="M692" s="12"/>
      <c r="N692" s="14">
        <v>689</v>
      </c>
      <c r="O692" s="12" t="str">
        <f>IF('ASS END SYNC'!C692="SHOW",FIND(",",'ASS END SYNC'!E692,1),"")</f>
        <v/>
      </c>
      <c r="P692" s="12" t="str">
        <f>IF('ASS END SYNC'!C692="SHOW",FIND(",",'ASS END SYNC'!E692,O692+1),"")</f>
        <v/>
      </c>
      <c r="Q692" s="12" t="str">
        <f>IF('ASS END SYNC'!C692="SHOW",FIND(",",'ASS END SYNC'!E692,P692+1),"")</f>
        <v/>
      </c>
      <c r="R692" s="13" t="str">
        <f>IF('ASS END SYNC'!C692="SHOW",FIND(",,",'ASS END SYNC'!E692,1),"")</f>
        <v/>
      </c>
      <c r="S692" s="13" t="str">
        <f>IF('ASS END SYNC'!C692="SHOW",FIND(",,",'ASS END SYNC'!E692,R692+1),"")</f>
        <v/>
      </c>
      <c r="T692" s="11" t="str">
        <f>IF('ASS END SYNC'!C692="SHOW",LEFT('ASS END SYNC'!E692,O692),"")</f>
        <v/>
      </c>
      <c r="U692" s="12" t="str">
        <f>IF('ASS END SYNC'!C692="SHOW",MID('ASS END SYNC'!E692,O692+1,P692-O692-1),"")</f>
        <v/>
      </c>
      <c r="V692" s="12" t="str">
        <f>IF(AND('ASS END SYNC'!C692="SHOW",'ASS END SYNC'!C693="SHOW"),U693,IF(AND('ASS END SYNC'!C692="SHOW",'ASS END SYNC'!C693&lt;&gt;"SHOW"),MID('ASS END SYNC'!E692,O692+1,P692-O692-1),""))</f>
        <v/>
      </c>
      <c r="W692" s="11" t="str">
        <f>IF('ASS END SYNC'!C692="SHOW",MID('ASS END SYNC'!E692,Q692+1,S692-Q692+1),"")</f>
        <v/>
      </c>
      <c r="X692" s="11" t="str">
        <f>IF('ASS END SYNC'!C692="SHOW",MID('ASS END SYNC'!E692,S692+2,1000),"")</f>
        <v/>
      </c>
      <c r="Z692" s="12"/>
    </row>
    <row r="693" spans="1:26" x14ac:dyDescent="0.25">
      <c r="A693" s="14">
        <v>690</v>
      </c>
      <c r="B693" s="12" t="str">
        <f>IF('ASS START SYNC'!C693="SHOW",FIND(",",'ASS START SYNC'!E693,1),"")</f>
        <v/>
      </c>
      <c r="C693" s="12" t="str">
        <f>IF('ASS START SYNC'!C693="SHOW",FIND(",",'ASS START SYNC'!E693,B693+1),"")</f>
        <v/>
      </c>
      <c r="D693" s="12" t="str">
        <f>IF('ASS START SYNC'!C693="SHOW",FIND(",",'ASS START SYNC'!E693,C693+1),"")</f>
        <v/>
      </c>
      <c r="E693" s="13" t="str">
        <f>IF('ASS START SYNC'!C693="SHOW",FIND(",,",'ASS START SYNC'!E693,1),"")</f>
        <v/>
      </c>
      <c r="F693" s="13" t="str">
        <f>IF('ASS START SYNC'!C693="SHOW",FIND(",,",'ASS START SYNC'!E693,E693+1),"")</f>
        <v/>
      </c>
      <c r="G693" s="11" t="str">
        <f>IF('ASS START SYNC'!C693="SHOW",LEFT('ASS START SYNC'!E693,B693),"")</f>
        <v/>
      </c>
      <c r="H693" s="12" t="str">
        <f>IF(AND('ASS START SYNC'!C693="SHOW",COUNTA('ASS START SYNC'!$E$4:'ASS START SYNC'!E692)=0),MID('ASS START SYNC'!E693,B693+1,C693-B693-1),IF(AND('ASS START SYNC'!C693="SHOW",COUNTA('ASS START SYNC'!$E$4:'ASS START SYNC'!E692)&lt;&gt;0),I692,""))</f>
        <v/>
      </c>
      <c r="I693" s="12" t="str">
        <f>IF('ASS START SYNC'!C693="SHOW",MID('ASS START SYNC'!E693,C693+1,D693-C693-1),I692)</f>
        <v/>
      </c>
      <c r="J693" s="11" t="str">
        <f>IF('ASS START SYNC'!C693="SHOW",MID('ASS START SYNC'!E693,D693+1,F693-D693+1),"")</f>
        <v/>
      </c>
      <c r="K693" s="11" t="str">
        <f>IF('ASS START SYNC'!C693="SHOW",MID('ASS START SYNC'!E693,F693+2,1000),"")</f>
        <v/>
      </c>
      <c r="M693" s="12"/>
      <c r="N693" s="14">
        <v>690</v>
      </c>
      <c r="O693" s="12" t="str">
        <f>IF('ASS END SYNC'!C693="SHOW",FIND(",",'ASS END SYNC'!E693,1),"")</f>
        <v/>
      </c>
      <c r="P693" s="12" t="str">
        <f>IF('ASS END SYNC'!C693="SHOW",FIND(",",'ASS END SYNC'!E693,O693+1),"")</f>
        <v/>
      </c>
      <c r="Q693" s="12" t="str">
        <f>IF('ASS END SYNC'!C693="SHOW",FIND(",",'ASS END SYNC'!E693,P693+1),"")</f>
        <v/>
      </c>
      <c r="R693" s="13" t="str">
        <f>IF('ASS END SYNC'!C693="SHOW",FIND(",,",'ASS END SYNC'!E693,1),"")</f>
        <v/>
      </c>
      <c r="S693" s="13" t="str">
        <f>IF('ASS END SYNC'!C693="SHOW",FIND(",,",'ASS END SYNC'!E693,R693+1),"")</f>
        <v/>
      </c>
      <c r="T693" s="11" t="str">
        <f>IF('ASS END SYNC'!C693="SHOW",LEFT('ASS END SYNC'!E693,O693),"")</f>
        <v/>
      </c>
      <c r="U693" s="12" t="str">
        <f>IF('ASS END SYNC'!C693="SHOW",MID('ASS END SYNC'!E693,O693+1,P693-O693-1),"")</f>
        <v/>
      </c>
      <c r="V693" s="12" t="str">
        <f>IF(AND('ASS END SYNC'!C693="SHOW",'ASS END SYNC'!C694="SHOW"),U694,IF(AND('ASS END SYNC'!C693="SHOW",'ASS END SYNC'!C694&lt;&gt;"SHOW"),MID('ASS END SYNC'!E693,O693+1,P693-O693-1),""))</f>
        <v/>
      </c>
      <c r="W693" s="11" t="str">
        <f>IF('ASS END SYNC'!C693="SHOW",MID('ASS END SYNC'!E693,Q693+1,S693-Q693+1),"")</f>
        <v/>
      </c>
      <c r="X693" s="11" t="str">
        <f>IF('ASS END SYNC'!C693="SHOW",MID('ASS END SYNC'!E693,S693+2,1000),"")</f>
        <v/>
      </c>
      <c r="Z693" s="12"/>
    </row>
    <row r="694" spans="1:26" x14ac:dyDescent="0.25">
      <c r="A694" s="14">
        <v>691</v>
      </c>
      <c r="B694" s="12" t="str">
        <f>IF('ASS START SYNC'!C694="SHOW",FIND(",",'ASS START SYNC'!E694,1),"")</f>
        <v/>
      </c>
      <c r="C694" s="12" t="str">
        <f>IF('ASS START SYNC'!C694="SHOW",FIND(",",'ASS START SYNC'!E694,B694+1),"")</f>
        <v/>
      </c>
      <c r="D694" s="12" t="str">
        <f>IF('ASS START SYNC'!C694="SHOW",FIND(",",'ASS START SYNC'!E694,C694+1),"")</f>
        <v/>
      </c>
      <c r="E694" s="13" t="str">
        <f>IF('ASS START SYNC'!C694="SHOW",FIND(",,",'ASS START SYNC'!E694,1),"")</f>
        <v/>
      </c>
      <c r="F694" s="13" t="str">
        <f>IF('ASS START SYNC'!C694="SHOW",FIND(",,",'ASS START SYNC'!E694,E694+1),"")</f>
        <v/>
      </c>
      <c r="G694" s="11" t="str">
        <f>IF('ASS START SYNC'!C694="SHOW",LEFT('ASS START SYNC'!E694,B694),"")</f>
        <v/>
      </c>
      <c r="H694" s="12" t="str">
        <f>IF(AND('ASS START SYNC'!C694="SHOW",COUNTA('ASS START SYNC'!$E$4:'ASS START SYNC'!E693)=0),MID('ASS START SYNC'!E694,B694+1,C694-B694-1),IF(AND('ASS START SYNC'!C694="SHOW",COUNTA('ASS START SYNC'!$E$4:'ASS START SYNC'!E693)&lt;&gt;0),I693,""))</f>
        <v/>
      </c>
      <c r="I694" s="12" t="str">
        <f>IF('ASS START SYNC'!C694="SHOW",MID('ASS START SYNC'!E694,C694+1,D694-C694-1),I693)</f>
        <v/>
      </c>
      <c r="J694" s="11" t="str">
        <f>IF('ASS START SYNC'!C694="SHOW",MID('ASS START SYNC'!E694,D694+1,F694-D694+1),"")</f>
        <v/>
      </c>
      <c r="K694" s="11" t="str">
        <f>IF('ASS START SYNC'!C694="SHOW",MID('ASS START SYNC'!E694,F694+2,1000),"")</f>
        <v/>
      </c>
      <c r="M694" s="12"/>
      <c r="N694" s="14">
        <v>691</v>
      </c>
      <c r="O694" s="12" t="str">
        <f>IF('ASS END SYNC'!C694="SHOW",FIND(",",'ASS END SYNC'!E694,1),"")</f>
        <v/>
      </c>
      <c r="P694" s="12" t="str">
        <f>IF('ASS END SYNC'!C694="SHOW",FIND(",",'ASS END SYNC'!E694,O694+1),"")</f>
        <v/>
      </c>
      <c r="Q694" s="12" t="str">
        <f>IF('ASS END SYNC'!C694="SHOW",FIND(",",'ASS END SYNC'!E694,P694+1),"")</f>
        <v/>
      </c>
      <c r="R694" s="13" t="str">
        <f>IF('ASS END SYNC'!C694="SHOW",FIND(",,",'ASS END SYNC'!E694,1),"")</f>
        <v/>
      </c>
      <c r="S694" s="13" t="str">
        <f>IF('ASS END SYNC'!C694="SHOW",FIND(",,",'ASS END SYNC'!E694,R694+1),"")</f>
        <v/>
      </c>
      <c r="T694" s="11" t="str">
        <f>IF('ASS END SYNC'!C694="SHOW",LEFT('ASS END SYNC'!E694,O694),"")</f>
        <v/>
      </c>
      <c r="U694" s="12" t="str">
        <f>IF('ASS END SYNC'!C694="SHOW",MID('ASS END SYNC'!E694,O694+1,P694-O694-1),"")</f>
        <v/>
      </c>
      <c r="V694" s="12" t="str">
        <f>IF(AND('ASS END SYNC'!C694="SHOW",'ASS END SYNC'!C695="SHOW"),U695,IF(AND('ASS END SYNC'!C694="SHOW",'ASS END SYNC'!C695&lt;&gt;"SHOW"),MID('ASS END SYNC'!E694,O694+1,P694-O694-1),""))</f>
        <v/>
      </c>
      <c r="W694" s="11" t="str">
        <f>IF('ASS END SYNC'!C694="SHOW",MID('ASS END SYNC'!E694,Q694+1,S694-Q694+1),"")</f>
        <v/>
      </c>
      <c r="X694" s="11" t="str">
        <f>IF('ASS END SYNC'!C694="SHOW",MID('ASS END SYNC'!E694,S694+2,1000),"")</f>
        <v/>
      </c>
      <c r="Z694" s="12"/>
    </row>
    <row r="695" spans="1:26" x14ac:dyDescent="0.25">
      <c r="A695" s="14">
        <v>692</v>
      </c>
      <c r="B695" s="12" t="str">
        <f>IF('ASS START SYNC'!C695="SHOW",FIND(",",'ASS START SYNC'!E695,1),"")</f>
        <v/>
      </c>
      <c r="C695" s="12" t="str">
        <f>IF('ASS START SYNC'!C695="SHOW",FIND(",",'ASS START SYNC'!E695,B695+1),"")</f>
        <v/>
      </c>
      <c r="D695" s="12" t="str">
        <f>IF('ASS START SYNC'!C695="SHOW",FIND(",",'ASS START SYNC'!E695,C695+1),"")</f>
        <v/>
      </c>
      <c r="E695" s="13" t="str">
        <f>IF('ASS START SYNC'!C695="SHOW",FIND(",,",'ASS START SYNC'!E695,1),"")</f>
        <v/>
      </c>
      <c r="F695" s="13" t="str">
        <f>IF('ASS START SYNC'!C695="SHOW",FIND(",,",'ASS START SYNC'!E695,E695+1),"")</f>
        <v/>
      </c>
      <c r="G695" s="11" t="str">
        <f>IF('ASS START SYNC'!C695="SHOW",LEFT('ASS START SYNC'!E695,B695),"")</f>
        <v/>
      </c>
      <c r="H695" s="12" t="str">
        <f>IF(AND('ASS START SYNC'!C695="SHOW",COUNTA('ASS START SYNC'!$E$4:'ASS START SYNC'!E694)=0),MID('ASS START SYNC'!E695,B695+1,C695-B695-1),IF(AND('ASS START SYNC'!C695="SHOW",COUNTA('ASS START SYNC'!$E$4:'ASS START SYNC'!E694)&lt;&gt;0),I694,""))</f>
        <v/>
      </c>
      <c r="I695" s="12" t="str">
        <f>IF('ASS START SYNC'!C695="SHOW",MID('ASS START SYNC'!E695,C695+1,D695-C695-1),I694)</f>
        <v/>
      </c>
      <c r="J695" s="11" t="str">
        <f>IF('ASS START SYNC'!C695="SHOW",MID('ASS START SYNC'!E695,D695+1,F695-D695+1),"")</f>
        <v/>
      </c>
      <c r="K695" s="11" t="str">
        <f>IF('ASS START SYNC'!C695="SHOW",MID('ASS START SYNC'!E695,F695+2,1000),"")</f>
        <v/>
      </c>
      <c r="M695" s="12"/>
      <c r="N695" s="14">
        <v>692</v>
      </c>
      <c r="O695" s="12" t="str">
        <f>IF('ASS END SYNC'!C695="SHOW",FIND(",",'ASS END SYNC'!E695,1),"")</f>
        <v/>
      </c>
      <c r="P695" s="12" t="str">
        <f>IF('ASS END SYNC'!C695="SHOW",FIND(",",'ASS END SYNC'!E695,O695+1),"")</f>
        <v/>
      </c>
      <c r="Q695" s="12" t="str">
        <f>IF('ASS END SYNC'!C695="SHOW",FIND(",",'ASS END SYNC'!E695,P695+1),"")</f>
        <v/>
      </c>
      <c r="R695" s="13" t="str">
        <f>IF('ASS END SYNC'!C695="SHOW",FIND(",,",'ASS END SYNC'!E695,1),"")</f>
        <v/>
      </c>
      <c r="S695" s="13" t="str">
        <f>IF('ASS END SYNC'!C695="SHOW",FIND(",,",'ASS END SYNC'!E695,R695+1),"")</f>
        <v/>
      </c>
      <c r="T695" s="11" t="str">
        <f>IF('ASS END SYNC'!C695="SHOW",LEFT('ASS END SYNC'!E695,O695),"")</f>
        <v/>
      </c>
      <c r="U695" s="12" t="str">
        <f>IF('ASS END SYNC'!C695="SHOW",MID('ASS END SYNC'!E695,O695+1,P695-O695-1),"")</f>
        <v/>
      </c>
      <c r="V695" s="12" t="str">
        <f>IF(AND('ASS END SYNC'!C695="SHOW",'ASS END SYNC'!C696="SHOW"),U696,IF(AND('ASS END SYNC'!C695="SHOW",'ASS END SYNC'!C696&lt;&gt;"SHOW"),MID('ASS END SYNC'!E695,O695+1,P695-O695-1),""))</f>
        <v/>
      </c>
      <c r="W695" s="11" t="str">
        <f>IF('ASS END SYNC'!C695="SHOW",MID('ASS END SYNC'!E695,Q695+1,S695-Q695+1),"")</f>
        <v/>
      </c>
      <c r="X695" s="11" t="str">
        <f>IF('ASS END SYNC'!C695="SHOW",MID('ASS END SYNC'!E695,S695+2,1000),"")</f>
        <v/>
      </c>
      <c r="Z695" s="12"/>
    </row>
    <row r="696" spans="1:26" x14ac:dyDescent="0.25">
      <c r="A696" s="14">
        <v>693</v>
      </c>
      <c r="B696" s="12" t="str">
        <f>IF('ASS START SYNC'!C696="SHOW",FIND(",",'ASS START SYNC'!E696,1),"")</f>
        <v/>
      </c>
      <c r="C696" s="12" t="str">
        <f>IF('ASS START SYNC'!C696="SHOW",FIND(",",'ASS START SYNC'!E696,B696+1),"")</f>
        <v/>
      </c>
      <c r="D696" s="12" t="str">
        <f>IF('ASS START SYNC'!C696="SHOW",FIND(",",'ASS START SYNC'!E696,C696+1),"")</f>
        <v/>
      </c>
      <c r="E696" s="13" t="str">
        <f>IF('ASS START SYNC'!C696="SHOW",FIND(",,",'ASS START SYNC'!E696,1),"")</f>
        <v/>
      </c>
      <c r="F696" s="13" t="str">
        <f>IF('ASS START SYNC'!C696="SHOW",FIND(",,",'ASS START SYNC'!E696,E696+1),"")</f>
        <v/>
      </c>
      <c r="G696" s="11" t="str">
        <f>IF('ASS START SYNC'!C696="SHOW",LEFT('ASS START SYNC'!E696,B696),"")</f>
        <v/>
      </c>
      <c r="H696" s="12" t="str">
        <f>IF(AND('ASS START SYNC'!C696="SHOW",COUNTA('ASS START SYNC'!$E$4:'ASS START SYNC'!E695)=0),MID('ASS START SYNC'!E696,B696+1,C696-B696-1),IF(AND('ASS START SYNC'!C696="SHOW",COUNTA('ASS START SYNC'!$E$4:'ASS START SYNC'!E695)&lt;&gt;0),I695,""))</f>
        <v/>
      </c>
      <c r="I696" s="12" t="str">
        <f>IF('ASS START SYNC'!C696="SHOW",MID('ASS START SYNC'!E696,C696+1,D696-C696-1),I695)</f>
        <v/>
      </c>
      <c r="J696" s="11" t="str">
        <f>IF('ASS START SYNC'!C696="SHOW",MID('ASS START SYNC'!E696,D696+1,F696-D696+1),"")</f>
        <v/>
      </c>
      <c r="K696" s="11" t="str">
        <f>IF('ASS START SYNC'!C696="SHOW",MID('ASS START SYNC'!E696,F696+2,1000),"")</f>
        <v/>
      </c>
      <c r="M696" s="12"/>
      <c r="N696" s="14">
        <v>693</v>
      </c>
      <c r="O696" s="12" t="str">
        <f>IF('ASS END SYNC'!C696="SHOW",FIND(",",'ASS END SYNC'!E696,1),"")</f>
        <v/>
      </c>
      <c r="P696" s="12" t="str">
        <f>IF('ASS END SYNC'!C696="SHOW",FIND(",",'ASS END SYNC'!E696,O696+1),"")</f>
        <v/>
      </c>
      <c r="Q696" s="12" t="str">
        <f>IF('ASS END SYNC'!C696="SHOW",FIND(",",'ASS END SYNC'!E696,P696+1),"")</f>
        <v/>
      </c>
      <c r="R696" s="13" t="str">
        <f>IF('ASS END SYNC'!C696="SHOW",FIND(",,",'ASS END SYNC'!E696,1),"")</f>
        <v/>
      </c>
      <c r="S696" s="13" t="str">
        <f>IF('ASS END SYNC'!C696="SHOW",FIND(",,",'ASS END SYNC'!E696,R696+1),"")</f>
        <v/>
      </c>
      <c r="T696" s="11" t="str">
        <f>IF('ASS END SYNC'!C696="SHOW",LEFT('ASS END SYNC'!E696,O696),"")</f>
        <v/>
      </c>
      <c r="U696" s="12" t="str">
        <f>IF('ASS END SYNC'!C696="SHOW",MID('ASS END SYNC'!E696,O696+1,P696-O696-1),"")</f>
        <v/>
      </c>
      <c r="V696" s="12" t="str">
        <f>IF(AND('ASS END SYNC'!C696="SHOW",'ASS END SYNC'!C697="SHOW"),U697,IF(AND('ASS END SYNC'!C696="SHOW",'ASS END SYNC'!C697&lt;&gt;"SHOW"),MID('ASS END SYNC'!E696,O696+1,P696-O696-1),""))</f>
        <v/>
      </c>
      <c r="W696" s="11" t="str">
        <f>IF('ASS END SYNC'!C696="SHOW",MID('ASS END SYNC'!E696,Q696+1,S696-Q696+1),"")</f>
        <v/>
      </c>
      <c r="X696" s="11" t="str">
        <f>IF('ASS END SYNC'!C696="SHOW",MID('ASS END SYNC'!E696,S696+2,1000),"")</f>
        <v/>
      </c>
      <c r="Z696" s="12"/>
    </row>
    <row r="697" spans="1:26" x14ac:dyDescent="0.25">
      <c r="A697" s="14">
        <v>694</v>
      </c>
      <c r="B697" s="12" t="str">
        <f>IF('ASS START SYNC'!C697="SHOW",FIND(",",'ASS START SYNC'!E697,1),"")</f>
        <v/>
      </c>
      <c r="C697" s="12" t="str">
        <f>IF('ASS START SYNC'!C697="SHOW",FIND(",",'ASS START SYNC'!E697,B697+1),"")</f>
        <v/>
      </c>
      <c r="D697" s="12" t="str">
        <f>IF('ASS START SYNC'!C697="SHOW",FIND(",",'ASS START SYNC'!E697,C697+1),"")</f>
        <v/>
      </c>
      <c r="E697" s="13" t="str">
        <f>IF('ASS START SYNC'!C697="SHOW",FIND(",,",'ASS START SYNC'!E697,1),"")</f>
        <v/>
      </c>
      <c r="F697" s="13" t="str">
        <f>IF('ASS START SYNC'!C697="SHOW",FIND(",,",'ASS START SYNC'!E697,E697+1),"")</f>
        <v/>
      </c>
      <c r="G697" s="11" t="str">
        <f>IF('ASS START SYNC'!C697="SHOW",LEFT('ASS START SYNC'!E697,B697),"")</f>
        <v/>
      </c>
      <c r="H697" s="12" t="str">
        <f>IF(AND('ASS START SYNC'!C697="SHOW",COUNTA('ASS START SYNC'!$E$4:'ASS START SYNC'!E696)=0),MID('ASS START SYNC'!E697,B697+1,C697-B697-1),IF(AND('ASS START SYNC'!C697="SHOW",COUNTA('ASS START SYNC'!$E$4:'ASS START SYNC'!E696)&lt;&gt;0),I696,""))</f>
        <v/>
      </c>
      <c r="I697" s="12" t="str">
        <f>IF('ASS START SYNC'!C697="SHOW",MID('ASS START SYNC'!E697,C697+1,D697-C697-1),I696)</f>
        <v/>
      </c>
      <c r="J697" s="11" t="str">
        <f>IF('ASS START SYNC'!C697="SHOW",MID('ASS START SYNC'!E697,D697+1,F697-D697+1),"")</f>
        <v/>
      </c>
      <c r="K697" s="11" t="str">
        <f>IF('ASS START SYNC'!C697="SHOW",MID('ASS START SYNC'!E697,F697+2,1000),"")</f>
        <v/>
      </c>
      <c r="M697" s="12"/>
      <c r="N697" s="14">
        <v>694</v>
      </c>
      <c r="O697" s="12" t="str">
        <f>IF('ASS END SYNC'!C697="SHOW",FIND(",",'ASS END SYNC'!E697,1),"")</f>
        <v/>
      </c>
      <c r="P697" s="12" t="str">
        <f>IF('ASS END SYNC'!C697="SHOW",FIND(",",'ASS END SYNC'!E697,O697+1),"")</f>
        <v/>
      </c>
      <c r="Q697" s="12" t="str">
        <f>IF('ASS END SYNC'!C697="SHOW",FIND(",",'ASS END SYNC'!E697,P697+1),"")</f>
        <v/>
      </c>
      <c r="R697" s="13" t="str">
        <f>IF('ASS END SYNC'!C697="SHOW",FIND(",,",'ASS END SYNC'!E697,1),"")</f>
        <v/>
      </c>
      <c r="S697" s="13" t="str">
        <f>IF('ASS END SYNC'!C697="SHOW",FIND(",,",'ASS END SYNC'!E697,R697+1),"")</f>
        <v/>
      </c>
      <c r="T697" s="11" t="str">
        <f>IF('ASS END SYNC'!C697="SHOW",LEFT('ASS END SYNC'!E697,O697),"")</f>
        <v/>
      </c>
      <c r="U697" s="12" t="str">
        <f>IF('ASS END SYNC'!C697="SHOW",MID('ASS END SYNC'!E697,O697+1,P697-O697-1),"")</f>
        <v/>
      </c>
      <c r="V697" s="12" t="str">
        <f>IF(AND('ASS END SYNC'!C697="SHOW",'ASS END SYNC'!C698="SHOW"),U698,IF(AND('ASS END SYNC'!C697="SHOW",'ASS END SYNC'!C698&lt;&gt;"SHOW"),MID('ASS END SYNC'!E697,O697+1,P697-O697-1),""))</f>
        <v/>
      </c>
      <c r="W697" s="11" t="str">
        <f>IF('ASS END SYNC'!C697="SHOW",MID('ASS END SYNC'!E697,Q697+1,S697-Q697+1),"")</f>
        <v/>
      </c>
      <c r="X697" s="11" t="str">
        <f>IF('ASS END SYNC'!C697="SHOW",MID('ASS END SYNC'!E697,S697+2,1000),"")</f>
        <v/>
      </c>
      <c r="Z697" s="12"/>
    </row>
    <row r="698" spans="1:26" x14ac:dyDescent="0.25">
      <c r="A698" s="14">
        <v>695</v>
      </c>
      <c r="B698" s="12" t="str">
        <f>IF('ASS START SYNC'!C698="SHOW",FIND(",",'ASS START SYNC'!E698,1),"")</f>
        <v/>
      </c>
      <c r="C698" s="12" t="str">
        <f>IF('ASS START SYNC'!C698="SHOW",FIND(",",'ASS START SYNC'!E698,B698+1),"")</f>
        <v/>
      </c>
      <c r="D698" s="12" t="str">
        <f>IF('ASS START SYNC'!C698="SHOW",FIND(",",'ASS START SYNC'!E698,C698+1),"")</f>
        <v/>
      </c>
      <c r="E698" s="13" t="str">
        <f>IF('ASS START SYNC'!C698="SHOW",FIND(",,",'ASS START SYNC'!E698,1),"")</f>
        <v/>
      </c>
      <c r="F698" s="13" t="str">
        <f>IF('ASS START SYNC'!C698="SHOW",FIND(",,",'ASS START SYNC'!E698,E698+1),"")</f>
        <v/>
      </c>
      <c r="G698" s="11" t="str">
        <f>IF('ASS START SYNC'!C698="SHOW",LEFT('ASS START SYNC'!E698,B698),"")</f>
        <v/>
      </c>
      <c r="H698" s="12" t="str">
        <f>IF(AND('ASS START SYNC'!C698="SHOW",COUNTA('ASS START SYNC'!$E$4:'ASS START SYNC'!E697)=0),MID('ASS START SYNC'!E698,B698+1,C698-B698-1),IF(AND('ASS START SYNC'!C698="SHOW",COUNTA('ASS START SYNC'!$E$4:'ASS START SYNC'!E697)&lt;&gt;0),I697,""))</f>
        <v/>
      </c>
      <c r="I698" s="12" t="str">
        <f>IF('ASS START SYNC'!C698="SHOW",MID('ASS START SYNC'!E698,C698+1,D698-C698-1),I697)</f>
        <v/>
      </c>
      <c r="J698" s="11" t="str">
        <f>IF('ASS START SYNC'!C698="SHOW",MID('ASS START SYNC'!E698,D698+1,F698-D698+1),"")</f>
        <v/>
      </c>
      <c r="K698" s="11" t="str">
        <f>IF('ASS START SYNC'!C698="SHOW",MID('ASS START SYNC'!E698,F698+2,1000),"")</f>
        <v/>
      </c>
      <c r="M698" s="12"/>
      <c r="N698" s="14">
        <v>695</v>
      </c>
      <c r="O698" s="12" t="str">
        <f>IF('ASS END SYNC'!C698="SHOW",FIND(",",'ASS END SYNC'!E698,1),"")</f>
        <v/>
      </c>
      <c r="P698" s="12" t="str">
        <f>IF('ASS END SYNC'!C698="SHOW",FIND(",",'ASS END SYNC'!E698,O698+1),"")</f>
        <v/>
      </c>
      <c r="Q698" s="12" t="str">
        <f>IF('ASS END SYNC'!C698="SHOW",FIND(",",'ASS END SYNC'!E698,P698+1),"")</f>
        <v/>
      </c>
      <c r="R698" s="13" t="str">
        <f>IF('ASS END SYNC'!C698="SHOW",FIND(",,",'ASS END SYNC'!E698,1),"")</f>
        <v/>
      </c>
      <c r="S698" s="13" t="str">
        <f>IF('ASS END SYNC'!C698="SHOW",FIND(",,",'ASS END SYNC'!E698,R698+1),"")</f>
        <v/>
      </c>
      <c r="T698" s="11" t="str">
        <f>IF('ASS END SYNC'!C698="SHOW",LEFT('ASS END SYNC'!E698,O698),"")</f>
        <v/>
      </c>
      <c r="U698" s="12" t="str">
        <f>IF('ASS END SYNC'!C698="SHOW",MID('ASS END SYNC'!E698,O698+1,P698-O698-1),"")</f>
        <v/>
      </c>
      <c r="V698" s="12" t="str">
        <f>IF(AND('ASS END SYNC'!C698="SHOW",'ASS END SYNC'!C699="SHOW"),U699,IF(AND('ASS END SYNC'!C698="SHOW",'ASS END SYNC'!C699&lt;&gt;"SHOW"),MID('ASS END SYNC'!E698,O698+1,P698-O698-1),""))</f>
        <v/>
      </c>
      <c r="W698" s="11" t="str">
        <f>IF('ASS END SYNC'!C698="SHOW",MID('ASS END SYNC'!E698,Q698+1,S698-Q698+1),"")</f>
        <v/>
      </c>
      <c r="X698" s="11" t="str">
        <f>IF('ASS END SYNC'!C698="SHOW",MID('ASS END SYNC'!E698,S698+2,1000),"")</f>
        <v/>
      </c>
      <c r="Z698" s="12"/>
    </row>
    <row r="699" spans="1:26" x14ac:dyDescent="0.25">
      <c r="A699" s="14">
        <v>696</v>
      </c>
      <c r="B699" s="12" t="str">
        <f>IF('ASS START SYNC'!C699="SHOW",FIND(",",'ASS START SYNC'!E699,1),"")</f>
        <v/>
      </c>
      <c r="C699" s="12" t="str">
        <f>IF('ASS START SYNC'!C699="SHOW",FIND(",",'ASS START SYNC'!E699,B699+1),"")</f>
        <v/>
      </c>
      <c r="D699" s="12" t="str">
        <f>IF('ASS START SYNC'!C699="SHOW",FIND(",",'ASS START SYNC'!E699,C699+1),"")</f>
        <v/>
      </c>
      <c r="E699" s="13" t="str">
        <f>IF('ASS START SYNC'!C699="SHOW",FIND(",,",'ASS START SYNC'!E699,1),"")</f>
        <v/>
      </c>
      <c r="F699" s="13" t="str">
        <f>IF('ASS START SYNC'!C699="SHOW",FIND(",,",'ASS START SYNC'!E699,E699+1),"")</f>
        <v/>
      </c>
      <c r="G699" s="11" t="str">
        <f>IF('ASS START SYNC'!C699="SHOW",LEFT('ASS START SYNC'!E699,B699),"")</f>
        <v/>
      </c>
      <c r="H699" s="12" t="str">
        <f>IF(AND('ASS START SYNC'!C699="SHOW",COUNTA('ASS START SYNC'!$E$4:'ASS START SYNC'!E698)=0),MID('ASS START SYNC'!E699,B699+1,C699-B699-1),IF(AND('ASS START SYNC'!C699="SHOW",COUNTA('ASS START SYNC'!$E$4:'ASS START SYNC'!E698)&lt;&gt;0),I698,""))</f>
        <v/>
      </c>
      <c r="I699" s="12" t="str">
        <f>IF('ASS START SYNC'!C699="SHOW",MID('ASS START SYNC'!E699,C699+1,D699-C699-1),I698)</f>
        <v/>
      </c>
      <c r="J699" s="11" t="str">
        <f>IF('ASS START SYNC'!C699="SHOW",MID('ASS START SYNC'!E699,D699+1,F699-D699+1),"")</f>
        <v/>
      </c>
      <c r="K699" s="11" t="str">
        <f>IF('ASS START SYNC'!C699="SHOW",MID('ASS START SYNC'!E699,F699+2,1000),"")</f>
        <v/>
      </c>
      <c r="M699" s="12"/>
      <c r="N699" s="14">
        <v>696</v>
      </c>
      <c r="O699" s="12" t="str">
        <f>IF('ASS END SYNC'!C699="SHOW",FIND(",",'ASS END SYNC'!E699,1),"")</f>
        <v/>
      </c>
      <c r="P699" s="12" t="str">
        <f>IF('ASS END SYNC'!C699="SHOW",FIND(",",'ASS END SYNC'!E699,O699+1),"")</f>
        <v/>
      </c>
      <c r="Q699" s="12" t="str">
        <f>IF('ASS END SYNC'!C699="SHOW",FIND(",",'ASS END SYNC'!E699,P699+1),"")</f>
        <v/>
      </c>
      <c r="R699" s="13" t="str">
        <f>IF('ASS END SYNC'!C699="SHOW",FIND(",,",'ASS END SYNC'!E699,1),"")</f>
        <v/>
      </c>
      <c r="S699" s="13" t="str">
        <f>IF('ASS END SYNC'!C699="SHOW",FIND(",,",'ASS END SYNC'!E699,R699+1),"")</f>
        <v/>
      </c>
      <c r="T699" s="11" t="str">
        <f>IF('ASS END SYNC'!C699="SHOW",LEFT('ASS END SYNC'!E699,O699),"")</f>
        <v/>
      </c>
      <c r="U699" s="12" t="str">
        <f>IF('ASS END SYNC'!C699="SHOW",MID('ASS END SYNC'!E699,O699+1,P699-O699-1),"")</f>
        <v/>
      </c>
      <c r="V699" s="12" t="str">
        <f>IF(AND('ASS END SYNC'!C699="SHOW",'ASS END SYNC'!C700="SHOW"),U700,IF(AND('ASS END SYNC'!C699="SHOW",'ASS END SYNC'!C700&lt;&gt;"SHOW"),MID('ASS END SYNC'!E699,O699+1,P699-O699-1),""))</f>
        <v/>
      </c>
      <c r="W699" s="11" t="str">
        <f>IF('ASS END SYNC'!C699="SHOW",MID('ASS END SYNC'!E699,Q699+1,S699-Q699+1),"")</f>
        <v/>
      </c>
      <c r="X699" s="11" t="str">
        <f>IF('ASS END SYNC'!C699="SHOW",MID('ASS END SYNC'!E699,S699+2,1000),"")</f>
        <v/>
      </c>
      <c r="Z699" s="12"/>
    </row>
    <row r="700" spans="1:26" x14ac:dyDescent="0.25">
      <c r="A700" s="14">
        <v>697</v>
      </c>
      <c r="B700" s="12" t="str">
        <f>IF('ASS START SYNC'!C700="SHOW",FIND(",",'ASS START SYNC'!E700,1),"")</f>
        <v/>
      </c>
      <c r="C700" s="12" t="str">
        <f>IF('ASS START SYNC'!C700="SHOW",FIND(",",'ASS START SYNC'!E700,B700+1),"")</f>
        <v/>
      </c>
      <c r="D700" s="12" t="str">
        <f>IF('ASS START SYNC'!C700="SHOW",FIND(",",'ASS START SYNC'!E700,C700+1),"")</f>
        <v/>
      </c>
      <c r="E700" s="13" t="str">
        <f>IF('ASS START SYNC'!C700="SHOW",FIND(",,",'ASS START SYNC'!E700,1),"")</f>
        <v/>
      </c>
      <c r="F700" s="13" t="str">
        <f>IF('ASS START SYNC'!C700="SHOW",FIND(",,",'ASS START SYNC'!E700,E700+1),"")</f>
        <v/>
      </c>
      <c r="G700" s="11" t="str">
        <f>IF('ASS START SYNC'!C700="SHOW",LEFT('ASS START SYNC'!E700,B700),"")</f>
        <v/>
      </c>
      <c r="H700" s="12" t="str">
        <f>IF(AND('ASS START SYNC'!C700="SHOW",COUNTA('ASS START SYNC'!$E$4:'ASS START SYNC'!E699)=0),MID('ASS START SYNC'!E700,B700+1,C700-B700-1),IF(AND('ASS START SYNC'!C700="SHOW",COUNTA('ASS START SYNC'!$E$4:'ASS START SYNC'!E699)&lt;&gt;0),I699,""))</f>
        <v/>
      </c>
      <c r="I700" s="12" t="str">
        <f>IF('ASS START SYNC'!C700="SHOW",MID('ASS START SYNC'!E700,C700+1,D700-C700-1),I699)</f>
        <v/>
      </c>
      <c r="J700" s="11" t="str">
        <f>IF('ASS START SYNC'!C700="SHOW",MID('ASS START SYNC'!E700,D700+1,F700-D700+1),"")</f>
        <v/>
      </c>
      <c r="K700" s="11" t="str">
        <f>IF('ASS START SYNC'!C700="SHOW",MID('ASS START SYNC'!E700,F700+2,1000),"")</f>
        <v/>
      </c>
      <c r="M700" s="12"/>
      <c r="N700" s="14">
        <v>697</v>
      </c>
      <c r="O700" s="12" t="str">
        <f>IF('ASS END SYNC'!C700="SHOW",FIND(",",'ASS END SYNC'!E700,1),"")</f>
        <v/>
      </c>
      <c r="P700" s="12" t="str">
        <f>IF('ASS END SYNC'!C700="SHOW",FIND(",",'ASS END SYNC'!E700,O700+1),"")</f>
        <v/>
      </c>
      <c r="Q700" s="12" t="str">
        <f>IF('ASS END SYNC'!C700="SHOW",FIND(",",'ASS END SYNC'!E700,P700+1),"")</f>
        <v/>
      </c>
      <c r="R700" s="13" t="str">
        <f>IF('ASS END SYNC'!C700="SHOW",FIND(",,",'ASS END SYNC'!E700,1),"")</f>
        <v/>
      </c>
      <c r="S700" s="13" t="str">
        <f>IF('ASS END SYNC'!C700="SHOW",FIND(",,",'ASS END SYNC'!E700,R700+1),"")</f>
        <v/>
      </c>
      <c r="T700" s="11" t="str">
        <f>IF('ASS END SYNC'!C700="SHOW",LEFT('ASS END SYNC'!E700,O700),"")</f>
        <v/>
      </c>
      <c r="U700" s="12" t="str">
        <f>IF('ASS END SYNC'!C700="SHOW",MID('ASS END SYNC'!E700,O700+1,P700-O700-1),"")</f>
        <v/>
      </c>
      <c r="V700" s="12" t="str">
        <f>IF(AND('ASS END SYNC'!C700="SHOW",'ASS END SYNC'!C701="SHOW"),U701,IF(AND('ASS END SYNC'!C700="SHOW",'ASS END SYNC'!C701&lt;&gt;"SHOW"),MID('ASS END SYNC'!E700,O700+1,P700-O700-1),""))</f>
        <v/>
      </c>
      <c r="W700" s="11" t="str">
        <f>IF('ASS END SYNC'!C700="SHOW",MID('ASS END SYNC'!E700,Q700+1,S700-Q700+1),"")</f>
        <v/>
      </c>
      <c r="X700" s="11" t="str">
        <f>IF('ASS END SYNC'!C700="SHOW",MID('ASS END SYNC'!E700,S700+2,1000),"")</f>
        <v/>
      </c>
      <c r="Z700" s="12"/>
    </row>
    <row r="701" spans="1:26" x14ac:dyDescent="0.25">
      <c r="A701" s="14">
        <v>698</v>
      </c>
      <c r="B701" s="12" t="str">
        <f>IF('ASS START SYNC'!C701="SHOW",FIND(",",'ASS START SYNC'!E701,1),"")</f>
        <v/>
      </c>
      <c r="C701" s="12" t="str">
        <f>IF('ASS START SYNC'!C701="SHOW",FIND(",",'ASS START SYNC'!E701,B701+1),"")</f>
        <v/>
      </c>
      <c r="D701" s="12" t="str">
        <f>IF('ASS START SYNC'!C701="SHOW",FIND(",",'ASS START SYNC'!E701,C701+1),"")</f>
        <v/>
      </c>
      <c r="E701" s="13" t="str">
        <f>IF('ASS START SYNC'!C701="SHOW",FIND(",,",'ASS START SYNC'!E701,1),"")</f>
        <v/>
      </c>
      <c r="F701" s="13" t="str">
        <f>IF('ASS START SYNC'!C701="SHOW",FIND(",,",'ASS START SYNC'!E701,E701+1),"")</f>
        <v/>
      </c>
      <c r="G701" s="11" t="str">
        <f>IF('ASS START SYNC'!C701="SHOW",LEFT('ASS START SYNC'!E701,B701),"")</f>
        <v/>
      </c>
      <c r="H701" s="12" t="str">
        <f>IF(AND('ASS START SYNC'!C701="SHOW",COUNTA('ASS START SYNC'!$E$4:'ASS START SYNC'!E700)=0),MID('ASS START SYNC'!E701,B701+1,C701-B701-1),IF(AND('ASS START SYNC'!C701="SHOW",COUNTA('ASS START SYNC'!$E$4:'ASS START SYNC'!E700)&lt;&gt;0),I700,""))</f>
        <v/>
      </c>
      <c r="I701" s="12" t="str">
        <f>IF('ASS START SYNC'!C701="SHOW",MID('ASS START SYNC'!E701,C701+1,D701-C701-1),I700)</f>
        <v/>
      </c>
      <c r="J701" s="11" t="str">
        <f>IF('ASS START SYNC'!C701="SHOW",MID('ASS START SYNC'!E701,D701+1,F701-D701+1),"")</f>
        <v/>
      </c>
      <c r="K701" s="11" t="str">
        <f>IF('ASS START SYNC'!C701="SHOW",MID('ASS START SYNC'!E701,F701+2,1000),"")</f>
        <v/>
      </c>
      <c r="M701" s="12"/>
      <c r="N701" s="14">
        <v>698</v>
      </c>
      <c r="O701" s="12" t="str">
        <f>IF('ASS END SYNC'!C701="SHOW",FIND(",",'ASS END SYNC'!E701,1),"")</f>
        <v/>
      </c>
      <c r="P701" s="12" t="str">
        <f>IF('ASS END SYNC'!C701="SHOW",FIND(",",'ASS END SYNC'!E701,O701+1),"")</f>
        <v/>
      </c>
      <c r="Q701" s="12" t="str">
        <f>IF('ASS END SYNC'!C701="SHOW",FIND(",",'ASS END SYNC'!E701,P701+1),"")</f>
        <v/>
      </c>
      <c r="R701" s="13" t="str">
        <f>IF('ASS END SYNC'!C701="SHOW",FIND(",,",'ASS END SYNC'!E701,1),"")</f>
        <v/>
      </c>
      <c r="S701" s="13" t="str">
        <f>IF('ASS END SYNC'!C701="SHOW",FIND(",,",'ASS END SYNC'!E701,R701+1),"")</f>
        <v/>
      </c>
      <c r="T701" s="11" t="str">
        <f>IF('ASS END SYNC'!C701="SHOW",LEFT('ASS END SYNC'!E701,O701),"")</f>
        <v/>
      </c>
      <c r="U701" s="12" t="str">
        <f>IF('ASS END SYNC'!C701="SHOW",MID('ASS END SYNC'!E701,O701+1,P701-O701-1),"")</f>
        <v/>
      </c>
      <c r="V701" s="12" t="str">
        <f>IF(AND('ASS END SYNC'!C701="SHOW",'ASS END SYNC'!C702="SHOW"),U702,IF(AND('ASS END SYNC'!C701="SHOW",'ASS END SYNC'!C702&lt;&gt;"SHOW"),MID('ASS END SYNC'!E701,O701+1,P701-O701-1),""))</f>
        <v/>
      </c>
      <c r="W701" s="11" t="str">
        <f>IF('ASS END SYNC'!C701="SHOW",MID('ASS END SYNC'!E701,Q701+1,S701-Q701+1),"")</f>
        <v/>
      </c>
      <c r="X701" s="11" t="str">
        <f>IF('ASS END SYNC'!C701="SHOW",MID('ASS END SYNC'!E701,S701+2,1000),"")</f>
        <v/>
      </c>
      <c r="Z701" s="12"/>
    </row>
    <row r="702" spans="1:26" x14ac:dyDescent="0.25">
      <c r="A702" s="14">
        <v>699</v>
      </c>
      <c r="B702" s="12" t="str">
        <f>IF('ASS START SYNC'!C702="SHOW",FIND(",",'ASS START SYNC'!E702,1),"")</f>
        <v/>
      </c>
      <c r="C702" s="12" t="str">
        <f>IF('ASS START SYNC'!C702="SHOW",FIND(",",'ASS START SYNC'!E702,B702+1),"")</f>
        <v/>
      </c>
      <c r="D702" s="12" t="str">
        <f>IF('ASS START SYNC'!C702="SHOW",FIND(",",'ASS START SYNC'!E702,C702+1),"")</f>
        <v/>
      </c>
      <c r="E702" s="13" t="str">
        <f>IF('ASS START SYNC'!C702="SHOW",FIND(",,",'ASS START SYNC'!E702,1),"")</f>
        <v/>
      </c>
      <c r="F702" s="13" t="str">
        <f>IF('ASS START SYNC'!C702="SHOW",FIND(",,",'ASS START SYNC'!E702,E702+1),"")</f>
        <v/>
      </c>
      <c r="G702" s="11" t="str">
        <f>IF('ASS START SYNC'!C702="SHOW",LEFT('ASS START SYNC'!E702,B702),"")</f>
        <v/>
      </c>
      <c r="H702" s="12" t="str">
        <f>IF(AND('ASS START SYNC'!C702="SHOW",COUNTA('ASS START SYNC'!$E$4:'ASS START SYNC'!E701)=0),MID('ASS START SYNC'!E702,B702+1,C702-B702-1),IF(AND('ASS START SYNC'!C702="SHOW",COUNTA('ASS START SYNC'!$E$4:'ASS START SYNC'!E701)&lt;&gt;0),I701,""))</f>
        <v/>
      </c>
      <c r="I702" s="12" t="str">
        <f>IF('ASS START SYNC'!C702="SHOW",MID('ASS START SYNC'!E702,C702+1,D702-C702-1),I701)</f>
        <v/>
      </c>
      <c r="J702" s="11" t="str">
        <f>IF('ASS START SYNC'!C702="SHOW",MID('ASS START SYNC'!E702,D702+1,F702-D702+1),"")</f>
        <v/>
      </c>
      <c r="K702" s="11" t="str">
        <f>IF('ASS START SYNC'!C702="SHOW",MID('ASS START SYNC'!E702,F702+2,1000),"")</f>
        <v/>
      </c>
      <c r="M702" s="12"/>
      <c r="N702" s="14">
        <v>699</v>
      </c>
      <c r="O702" s="12" t="str">
        <f>IF('ASS END SYNC'!C702="SHOW",FIND(",",'ASS END SYNC'!E702,1),"")</f>
        <v/>
      </c>
      <c r="P702" s="12" t="str">
        <f>IF('ASS END SYNC'!C702="SHOW",FIND(",",'ASS END SYNC'!E702,O702+1),"")</f>
        <v/>
      </c>
      <c r="Q702" s="12" t="str">
        <f>IF('ASS END SYNC'!C702="SHOW",FIND(",",'ASS END SYNC'!E702,P702+1),"")</f>
        <v/>
      </c>
      <c r="R702" s="13" t="str">
        <f>IF('ASS END SYNC'!C702="SHOW",FIND(",,",'ASS END SYNC'!E702,1),"")</f>
        <v/>
      </c>
      <c r="S702" s="13" t="str">
        <f>IF('ASS END SYNC'!C702="SHOW",FIND(",,",'ASS END SYNC'!E702,R702+1),"")</f>
        <v/>
      </c>
      <c r="T702" s="11" t="str">
        <f>IF('ASS END SYNC'!C702="SHOW",LEFT('ASS END SYNC'!E702,O702),"")</f>
        <v/>
      </c>
      <c r="U702" s="12" t="str">
        <f>IF('ASS END SYNC'!C702="SHOW",MID('ASS END SYNC'!E702,O702+1,P702-O702-1),"")</f>
        <v/>
      </c>
      <c r="V702" s="12" t="str">
        <f>IF(AND('ASS END SYNC'!C702="SHOW",'ASS END SYNC'!C703="SHOW"),U703,IF(AND('ASS END SYNC'!C702="SHOW",'ASS END SYNC'!C703&lt;&gt;"SHOW"),MID('ASS END SYNC'!E702,O702+1,P702-O702-1),""))</f>
        <v/>
      </c>
      <c r="W702" s="11" t="str">
        <f>IF('ASS END SYNC'!C702="SHOW",MID('ASS END SYNC'!E702,Q702+1,S702-Q702+1),"")</f>
        <v/>
      </c>
      <c r="X702" s="11" t="str">
        <f>IF('ASS END SYNC'!C702="SHOW",MID('ASS END SYNC'!E702,S702+2,1000),"")</f>
        <v/>
      </c>
      <c r="Z702" s="12"/>
    </row>
    <row r="703" spans="1:26" x14ac:dyDescent="0.25">
      <c r="A703" s="14">
        <v>700</v>
      </c>
      <c r="B703" s="12" t="str">
        <f>IF('ASS START SYNC'!C703="SHOW",FIND(",",'ASS START SYNC'!E703,1),"")</f>
        <v/>
      </c>
      <c r="C703" s="12" t="str">
        <f>IF('ASS START SYNC'!C703="SHOW",FIND(",",'ASS START SYNC'!E703,B703+1),"")</f>
        <v/>
      </c>
      <c r="D703" s="12" t="str">
        <f>IF('ASS START SYNC'!C703="SHOW",FIND(",",'ASS START SYNC'!E703,C703+1),"")</f>
        <v/>
      </c>
      <c r="E703" s="13" t="str">
        <f>IF('ASS START SYNC'!C703="SHOW",FIND(",,",'ASS START SYNC'!E703,1),"")</f>
        <v/>
      </c>
      <c r="F703" s="13" t="str">
        <f>IF('ASS START SYNC'!C703="SHOW",FIND(",,",'ASS START SYNC'!E703,E703+1),"")</f>
        <v/>
      </c>
      <c r="G703" s="11" t="str">
        <f>IF('ASS START SYNC'!C703="SHOW",LEFT('ASS START SYNC'!E703,B703),"")</f>
        <v/>
      </c>
      <c r="H703" s="12" t="str">
        <f>IF(AND('ASS START SYNC'!C703="SHOW",COUNTA('ASS START SYNC'!$E$4:'ASS START SYNC'!E702)=0),MID('ASS START SYNC'!E703,B703+1,C703-B703-1),IF(AND('ASS START SYNC'!C703="SHOW",COUNTA('ASS START SYNC'!$E$4:'ASS START SYNC'!E702)&lt;&gt;0),I702,""))</f>
        <v/>
      </c>
      <c r="I703" s="12" t="str">
        <f>IF('ASS START SYNC'!C703="SHOW",MID('ASS START SYNC'!E703,C703+1,D703-C703-1),I702)</f>
        <v/>
      </c>
      <c r="J703" s="11" t="str">
        <f>IF('ASS START SYNC'!C703="SHOW",MID('ASS START SYNC'!E703,D703+1,F703-D703+1),"")</f>
        <v/>
      </c>
      <c r="K703" s="11" t="str">
        <f>IF('ASS START SYNC'!C703="SHOW",MID('ASS START SYNC'!E703,F703+2,1000),"")</f>
        <v/>
      </c>
      <c r="M703" s="12"/>
      <c r="N703" s="14">
        <v>700</v>
      </c>
      <c r="O703" s="12" t="str">
        <f>IF('ASS END SYNC'!C703="SHOW",FIND(",",'ASS END SYNC'!E703,1),"")</f>
        <v/>
      </c>
      <c r="P703" s="12" t="str">
        <f>IF('ASS END SYNC'!C703="SHOW",FIND(",",'ASS END SYNC'!E703,O703+1),"")</f>
        <v/>
      </c>
      <c r="Q703" s="12" t="str">
        <f>IF('ASS END SYNC'!C703="SHOW",FIND(",",'ASS END SYNC'!E703,P703+1),"")</f>
        <v/>
      </c>
      <c r="R703" s="13" t="str">
        <f>IF('ASS END SYNC'!C703="SHOW",FIND(",,",'ASS END SYNC'!E703,1),"")</f>
        <v/>
      </c>
      <c r="S703" s="13" t="str">
        <f>IF('ASS END SYNC'!C703="SHOW",FIND(",,",'ASS END SYNC'!E703,R703+1),"")</f>
        <v/>
      </c>
      <c r="T703" s="11" t="str">
        <f>IF('ASS END SYNC'!C703="SHOW",LEFT('ASS END SYNC'!E703,O703),"")</f>
        <v/>
      </c>
      <c r="U703" s="12" t="str">
        <f>IF('ASS END SYNC'!C703="SHOW",MID('ASS END SYNC'!E703,O703+1,P703-O703-1),"")</f>
        <v/>
      </c>
      <c r="V703" s="12" t="str">
        <f>IF(AND('ASS END SYNC'!C703="SHOW",'ASS END SYNC'!C704="SHOW"),U704,IF(AND('ASS END SYNC'!C703="SHOW",'ASS END SYNC'!C704&lt;&gt;"SHOW"),MID('ASS END SYNC'!E703,O703+1,P703-O703-1),""))</f>
        <v/>
      </c>
      <c r="W703" s="11" t="str">
        <f>IF('ASS END SYNC'!C703="SHOW",MID('ASS END SYNC'!E703,Q703+1,S703-Q703+1),"")</f>
        <v/>
      </c>
      <c r="X703" s="11" t="str">
        <f>IF('ASS END SYNC'!C703="SHOW",MID('ASS END SYNC'!E703,S703+2,1000),"")</f>
        <v/>
      </c>
      <c r="Z703" s="12"/>
    </row>
    <row r="704" spans="1:26" x14ac:dyDescent="0.25">
      <c r="A704" s="14">
        <v>701</v>
      </c>
      <c r="B704" s="12" t="str">
        <f>IF('ASS START SYNC'!C704="SHOW",FIND(",",'ASS START SYNC'!E704,1),"")</f>
        <v/>
      </c>
      <c r="C704" s="12" t="str">
        <f>IF('ASS START SYNC'!C704="SHOW",FIND(",",'ASS START SYNC'!E704,B704+1),"")</f>
        <v/>
      </c>
      <c r="D704" s="12" t="str">
        <f>IF('ASS START SYNC'!C704="SHOW",FIND(",",'ASS START SYNC'!E704,C704+1),"")</f>
        <v/>
      </c>
      <c r="E704" s="13" t="str">
        <f>IF('ASS START SYNC'!C704="SHOW",FIND(",,",'ASS START SYNC'!E704,1),"")</f>
        <v/>
      </c>
      <c r="F704" s="13" t="str">
        <f>IF('ASS START SYNC'!C704="SHOW",FIND(",,",'ASS START SYNC'!E704,E704+1),"")</f>
        <v/>
      </c>
      <c r="G704" s="11" t="str">
        <f>IF('ASS START SYNC'!C704="SHOW",LEFT('ASS START SYNC'!E704,B704),"")</f>
        <v/>
      </c>
      <c r="H704" s="12" t="str">
        <f>IF(AND('ASS START SYNC'!C704="SHOW",COUNTA('ASS START SYNC'!$E$4:'ASS START SYNC'!E703)=0),MID('ASS START SYNC'!E704,B704+1,C704-B704-1),IF(AND('ASS START SYNC'!C704="SHOW",COUNTA('ASS START SYNC'!$E$4:'ASS START SYNC'!E703)&lt;&gt;0),I703,""))</f>
        <v/>
      </c>
      <c r="I704" s="12" t="str">
        <f>IF('ASS START SYNC'!C704="SHOW",MID('ASS START SYNC'!E704,C704+1,D704-C704-1),I703)</f>
        <v/>
      </c>
      <c r="J704" s="11" t="str">
        <f>IF('ASS START SYNC'!C704="SHOW",MID('ASS START SYNC'!E704,D704+1,F704-D704+1),"")</f>
        <v/>
      </c>
      <c r="K704" s="11" t="str">
        <f>IF('ASS START SYNC'!C704="SHOW",MID('ASS START SYNC'!E704,F704+2,1000),"")</f>
        <v/>
      </c>
      <c r="M704" s="12"/>
      <c r="N704" s="14">
        <v>701</v>
      </c>
      <c r="O704" s="12" t="str">
        <f>IF('ASS END SYNC'!C704="SHOW",FIND(",",'ASS END SYNC'!E704,1),"")</f>
        <v/>
      </c>
      <c r="P704" s="12" t="str">
        <f>IF('ASS END SYNC'!C704="SHOW",FIND(",",'ASS END SYNC'!E704,O704+1),"")</f>
        <v/>
      </c>
      <c r="Q704" s="12" t="str">
        <f>IF('ASS END SYNC'!C704="SHOW",FIND(",",'ASS END SYNC'!E704,P704+1),"")</f>
        <v/>
      </c>
      <c r="R704" s="13" t="str">
        <f>IF('ASS END SYNC'!C704="SHOW",FIND(",,",'ASS END SYNC'!E704,1),"")</f>
        <v/>
      </c>
      <c r="S704" s="13" t="str">
        <f>IF('ASS END SYNC'!C704="SHOW",FIND(",,",'ASS END SYNC'!E704,R704+1),"")</f>
        <v/>
      </c>
      <c r="T704" s="11" t="str">
        <f>IF('ASS END SYNC'!C704="SHOW",LEFT('ASS END SYNC'!E704,O704),"")</f>
        <v/>
      </c>
      <c r="U704" s="12" t="str">
        <f>IF('ASS END SYNC'!C704="SHOW",MID('ASS END SYNC'!E704,O704+1,P704-O704-1),"")</f>
        <v/>
      </c>
      <c r="V704" s="12" t="str">
        <f>IF(AND('ASS END SYNC'!C704="SHOW",'ASS END SYNC'!C705="SHOW"),U705,IF(AND('ASS END SYNC'!C704="SHOW",'ASS END SYNC'!C705&lt;&gt;"SHOW"),MID('ASS END SYNC'!E704,O704+1,P704-O704-1),""))</f>
        <v/>
      </c>
      <c r="W704" s="11" t="str">
        <f>IF('ASS END SYNC'!C704="SHOW",MID('ASS END SYNC'!E704,Q704+1,S704-Q704+1),"")</f>
        <v/>
      </c>
      <c r="X704" s="11" t="str">
        <f>IF('ASS END SYNC'!C704="SHOW",MID('ASS END SYNC'!E704,S704+2,1000),"")</f>
        <v/>
      </c>
      <c r="Z704" s="12"/>
    </row>
    <row r="705" spans="1:26" x14ac:dyDescent="0.25">
      <c r="A705" s="14">
        <v>702</v>
      </c>
      <c r="B705" s="12" t="str">
        <f>IF('ASS START SYNC'!C705="SHOW",FIND(",",'ASS START SYNC'!E705,1),"")</f>
        <v/>
      </c>
      <c r="C705" s="12" t="str">
        <f>IF('ASS START SYNC'!C705="SHOW",FIND(",",'ASS START SYNC'!E705,B705+1),"")</f>
        <v/>
      </c>
      <c r="D705" s="12" t="str">
        <f>IF('ASS START SYNC'!C705="SHOW",FIND(",",'ASS START SYNC'!E705,C705+1),"")</f>
        <v/>
      </c>
      <c r="E705" s="13" t="str">
        <f>IF('ASS START SYNC'!C705="SHOW",FIND(",,",'ASS START SYNC'!E705,1),"")</f>
        <v/>
      </c>
      <c r="F705" s="13" t="str">
        <f>IF('ASS START SYNC'!C705="SHOW",FIND(",,",'ASS START SYNC'!E705,E705+1),"")</f>
        <v/>
      </c>
      <c r="G705" s="11" t="str">
        <f>IF('ASS START SYNC'!C705="SHOW",LEFT('ASS START SYNC'!E705,B705),"")</f>
        <v/>
      </c>
      <c r="H705" s="12" t="str">
        <f>IF(AND('ASS START SYNC'!C705="SHOW",COUNTA('ASS START SYNC'!$E$4:'ASS START SYNC'!E704)=0),MID('ASS START SYNC'!E705,B705+1,C705-B705-1),IF(AND('ASS START SYNC'!C705="SHOW",COUNTA('ASS START SYNC'!$E$4:'ASS START SYNC'!E704)&lt;&gt;0),I704,""))</f>
        <v/>
      </c>
      <c r="I705" s="12" t="str">
        <f>IF('ASS START SYNC'!C705="SHOW",MID('ASS START SYNC'!E705,C705+1,D705-C705-1),I704)</f>
        <v/>
      </c>
      <c r="J705" s="11" t="str">
        <f>IF('ASS START SYNC'!C705="SHOW",MID('ASS START SYNC'!E705,D705+1,F705-D705+1),"")</f>
        <v/>
      </c>
      <c r="K705" s="11" t="str">
        <f>IF('ASS START SYNC'!C705="SHOW",MID('ASS START SYNC'!E705,F705+2,1000),"")</f>
        <v/>
      </c>
      <c r="M705" s="12"/>
      <c r="N705" s="14">
        <v>702</v>
      </c>
      <c r="O705" s="12" t="str">
        <f>IF('ASS END SYNC'!C705="SHOW",FIND(",",'ASS END SYNC'!E705,1),"")</f>
        <v/>
      </c>
      <c r="P705" s="12" t="str">
        <f>IF('ASS END SYNC'!C705="SHOW",FIND(",",'ASS END SYNC'!E705,O705+1),"")</f>
        <v/>
      </c>
      <c r="Q705" s="12" t="str">
        <f>IF('ASS END SYNC'!C705="SHOW",FIND(",",'ASS END SYNC'!E705,P705+1),"")</f>
        <v/>
      </c>
      <c r="R705" s="13" t="str">
        <f>IF('ASS END SYNC'!C705="SHOW",FIND(",,",'ASS END SYNC'!E705,1),"")</f>
        <v/>
      </c>
      <c r="S705" s="13" t="str">
        <f>IF('ASS END SYNC'!C705="SHOW",FIND(",,",'ASS END SYNC'!E705,R705+1),"")</f>
        <v/>
      </c>
      <c r="T705" s="11" t="str">
        <f>IF('ASS END SYNC'!C705="SHOW",LEFT('ASS END SYNC'!E705,O705),"")</f>
        <v/>
      </c>
      <c r="U705" s="12" t="str">
        <f>IF('ASS END SYNC'!C705="SHOW",MID('ASS END SYNC'!E705,O705+1,P705-O705-1),"")</f>
        <v/>
      </c>
      <c r="V705" s="12" t="str">
        <f>IF(AND('ASS END SYNC'!C705="SHOW",'ASS END SYNC'!C706="SHOW"),U706,IF(AND('ASS END SYNC'!C705="SHOW",'ASS END SYNC'!C706&lt;&gt;"SHOW"),MID('ASS END SYNC'!E705,O705+1,P705-O705-1),""))</f>
        <v/>
      </c>
      <c r="W705" s="11" t="str">
        <f>IF('ASS END SYNC'!C705="SHOW",MID('ASS END SYNC'!E705,Q705+1,S705-Q705+1),"")</f>
        <v/>
      </c>
      <c r="X705" s="11" t="str">
        <f>IF('ASS END SYNC'!C705="SHOW",MID('ASS END SYNC'!E705,S705+2,1000),"")</f>
        <v/>
      </c>
      <c r="Z705" s="12"/>
    </row>
    <row r="706" spans="1:26" x14ac:dyDescent="0.25">
      <c r="A706" s="14">
        <v>703</v>
      </c>
      <c r="B706" s="12" t="str">
        <f>IF('ASS START SYNC'!C706="SHOW",FIND(",",'ASS START SYNC'!E706,1),"")</f>
        <v/>
      </c>
      <c r="C706" s="12" t="str">
        <f>IF('ASS START SYNC'!C706="SHOW",FIND(",",'ASS START SYNC'!E706,B706+1),"")</f>
        <v/>
      </c>
      <c r="D706" s="12" t="str">
        <f>IF('ASS START SYNC'!C706="SHOW",FIND(",",'ASS START SYNC'!E706,C706+1),"")</f>
        <v/>
      </c>
      <c r="E706" s="13" t="str">
        <f>IF('ASS START SYNC'!C706="SHOW",FIND(",,",'ASS START SYNC'!E706,1),"")</f>
        <v/>
      </c>
      <c r="F706" s="13" t="str">
        <f>IF('ASS START SYNC'!C706="SHOW",FIND(",,",'ASS START SYNC'!E706,E706+1),"")</f>
        <v/>
      </c>
      <c r="G706" s="11" t="str">
        <f>IF('ASS START SYNC'!C706="SHOW",LEFT('ASS START SYNC'!E706,B706),"")</f>
        <v/>
      </c>
      <c r="H706" s="12" t="str">
        <f>IF(AND('ASS START SYNC'!C706="SHOW",COUNTA('ASS START SYNC'!$E$4:'ASS START SYNC'!E705)=0),MID('ASS START SYNC'!E706,B706+1,C706-B706-1),IF(AND('ASS START SYNC'!C706="SHOW",COUNTA('ASS START SYNC'!$E$4:'ASS START SYNC'!E705)&lt;&gt;0),I705,""))</f>
        <v/>
      </c>
      <c r="I706" s="12" t="str">
        <f>IF('ASS START SYNC'!C706="SHOW",MID('ASS START SYNC'!E706,C706+1,D706-C706-1),I705)</f>
        <v/>
      </c>
      <c r="J706" s="11" t="str">
        <f>IF('ASS START SYNC'!C706="SHOW",MID('ASS START SYNC'!E706,D706+1,F706-D706+1),"")</f>
        <v/>
      </c>
      <c r="K706" s="11" t="str">
        <f>IF('ASS START SYNC'!C706="SHOW",MID('ASS START SYNC'!E706,F706+2,1000),"")</f>
        <v/>
      </c>
      <c r="M706" s="12"/>
      <c r="N706" s="14">
        <v>703</v>
      </c>
      <c r="O706" s="12" t="str">
        <f>IF('ASS END SYNC'!C706="SHOW",FIND(",",'ASS END SYNC'!E706,1),"")</f>
        <v/>
      </c>
      <c r="P706" s="12" t="str">
        <f>IF('ASS END SYNC'!C706="SHOW",FIND(",",'ASS END SYNC'!E706,O706+1),"")</f>
        <v/>
      </c>
      <c r="Q706" s="12" t="str">
        <f>IF('ASS END SYNC'!C706="SHOW",FIND(",",'ASS END SYNC'!E706,P706+1),"")</f>
        <v/>
      </c>
      <c r="R706" s="13" t="str">
        <f>IF('ASS END SYNC'!C706="SHOW",FIND(",,",'ASS END SYNC'!E706,1),"")</f>
        <v/>
      </c>
      <c r="S706" s="13" t="str">
        <f>IF('ASS END SYNC'!C706="SHOW",FIND(",,",'ASS END SYNC'!E706,R706+1),"")</f>
        <v/>
      </c>
      <c r="T706" s="11" t="str">
        <f>IF('ASS END SYNC'!C706="SHOW",LEFT('ASS END SYNC'!E706,O706),"")</f>
        <v/>
      </c>
      <c r="U706" s="12" t="str">
        <f>IF('ASS END SYNC'!C706="SHOW",MID('ASS END SYNC'!E706,O706+1,P706-O706-1),"")</f>
        <v/>
      </c>
      <c r="V706" s="12" t="str">
        <f>IF(AND('ASS END SYNC'!C706="SHOW",'ASS END SYNC'!C707="SHOW"),U707,IF(AND('ASS END SYNC'!C706="SHOW",'ASS END SYNC'!C707&lt;&gt;"SHOW"),MID('ASS END SYNC'!E706,O706+1,P706-O706-1),""))</f>
        <v/>
      </c>
      <c r="W706" s="11" t="str">
        <f>IF('ASS END SYNC'!C706="SHOW",MID('ASS END SYNC'!E706,Q706+1,S706-Q706+1),"")</f>
        <v/>
      </c>
      <c r="X706" s="11" t="str">
        <f>IF('ASS END SYNC'!C706="SHOW",MID('ASS END SYNC'!E706,S706+2,1000),"")</f>
        <v/>
      </c>
      <c r="Z706" s="12"/>
    </row>
    <row r="707" spans="1:26" x14ac:dyDescent="0.25">
      <c r="A707" s="14">
        <v>704</v>
      </c>
      <c r="B707" s="12" t="str">
        <f>IF('ASS START SYNC'!C707="SHOW",FIND(",",'ASS START SYNC'!E707,1),"")</f>
        <v/>
      </c>
      <c r="C707" s="12" t="str">
        <f>IF('ASS START SYNC'!C707="SHOW",FIND(",",'ASS START SYNC'!E707,B707+1),"")</f>
        <v/>
      </c>
      <c r="D707" s="12" t="str">
        <f>IF('ASS START SYNC'!C707="SHOW",FIND(",",'ASS START SYNC'!E707,C707+1),"")</f>
        <v/>
      </c>
      <c r="E707" s="13" t="str">
        <f>IF('ASS START SYNC'!C707="SHOW",FIND(",,",'ASS START SYNC'!E707,1),"")</f>
        <v/>
      </c>
      <c r="F707" s="13" t="str">
        <f>IF('ASS START SYNC'!C707="SHOW",FIND(",,",'ASS START SYNC'!E707,E707+1),"")</f>
        <v/>
      </c>
      <c r="G707" s="11" t="str">
        <f>IF('ASS START SYNC'!C707="SHOW",LEFT('ASS START SYNC'!E707,B707),"")</f>
        <v/>
      </c>
      <c r="H707" s="12" t="str">
        <f>IF(AND('ASS START SYNC'!C707="SHOW",COUNTA('ASS START SYNC'!$E$4:'ASS START SYNC'!E706)=0),MID('ASS START SYNC'!E707,B707+1,C707-B707-1),IF(AND('ASS START SYNC'!C707="SHOW",COUNTA('ASS START SYNC'!$E$4:'ASS START SYNC'!E706)&lt;&gt;0),I706,""))</f>
        <v/>
      </c>
      <c r="I707" s="12" t="str">
        <f>IF('ASS START SYNC'!C707="SHOW",MID('ASS START SYNC'!E707,C707+1,D707-C707-1),I706)</f>
        <v/>
      </c>
      <c r="J707" s="11" t="str">
        <f>IF('ASS START SYNC'!C707="SHOW",MID('ASS START SYNC'!E707,D707+1,F707-D707+1),"")</f>
        <v/>
      </c>
      <c r="K707" s="11" t="str">
        <f>IF('ASS START SYNC'!C707="SHOW",MID('ASS START SYNC'!E707,F707+2,1000),"")</f>
        <v/>
      </c>
      <c r="M707" s="12"/>
      <c r="N707" s="14">
        <v>704</v>
      </c>
      <c r="O707" s="12" t="str">
        <f>IF('ASS END SYNC'!C707="SHOW",FIND(",",'ASS END SYNC'!E707,1),"")</f>
        <v/>
      </c>
      <c r="P707" s="12" t="str">
        <f>IF('ASS END SYNC'!C707="SHOW",FIND(",",'ASS END SYNC'!E707,O707+1),"")</f>
        <v/>
      </c>
      <c r="Q707" s="12" t="str">
        <f>IF('ASS END SYNC'!C707="SHOW",FIND(",",'ASS END SYNC'!E707,P707+1),"")</f>
        <v/>
      </c>
      <c r="R707" s="13" t="str">
        <f>IF('ASS END SYNC'!C707="SHOW",FIND(",,",'ASS END SYNC'!E707,1),"")</f>
        <v/>
      </c>
      <c r="S707" s="13" t="str">
        <f>IF('ASS END SYNC'!C707="SHOW",FIND(",,",'ASS END SYNC'!E707,R707+1),"")</f>
        <v/>
      </c>
      <c r="T707" s="11" t="str">
        <f>IF('ASS END SYNC'!C707="SHOW",LEFT('ASS END SYNC'!E707,O707),"")</f>
        <v/>
      </c>
      <c r="U707" s="12" t="str">
        <f>IF('ASS END SYNC'!C707="SHOW",MID('ASS END SYNC'!E707,O707+1,P707-O707-1),"")</f>
        <v/>
      </c>
      <c r="V707" s="12" t="str">
        <f>IF(AND('ASS END SYNC'!C707="SHOW",'ASS END SYNC'!C708="SHOW"),U708,IF(AND('ASS END SYNC'!C707="SHOW",'ASS END SYNC'!C708&lt;&gt;"SHOW"),MID('ASS END SYNC'!E707,O707+1,P707-O707-1),""))</f>
        <v/>
      </c>
      <c r="W707" s="11" t="str">
        <f>IF('ASS END SYNC'!C707="SHOW",MID('ASS END SYNC'!E707,Q707+1,S707-Q707+1),"")</f>
        <v/>
      </c>
      <c r="X707" s="11" t="str">
        <f>IF('ASS END SYNC'!C707="SHOW",MID('ASS END SYNC'!E707,S707+2,1000),"")</f>
        <v/>
      </c>
      <c r="Z707" s="12"/>
    </row>
    <row r="708" spans="1:26" x14ac:dyDescent="0.25">
      <c r="A708" s="14">
        <v>705</v>
      </c>
      <c r="B708" s="12" t="str">
        <f>IF('ASS START SYNC'!C708="SHOW",FIND(",",'ASS START SYNC'!E708,1),"")</f>
        <v/>
      </c>
      <c r="C708" s="12" t="str">
        <f>IF('ASS START SYNC'!C708="SHOW",FIND(",",'ASS START SYNC'!E708,B708+1),"")</f>
        <v/>
      </c>
      <c r="D708" s="12" t="str">
        <f>IF('ASS START SYNC'!C708="SHOW",FIND(",",'ASS START SYNC'!E708,C708+1),"")</f>
        <v/>
      </c>
      <c r="E708" s="13" t="str">
        <f>IF('ASS START SYNC'!C708="SHOW",FIND(",,",'ASS START SYNC'!E708,1),"")</f>
        <v/>
      </c>
      <c r="F708" s="13" t="str">
        <f>IF('ASS START SYNC'!C708="SHOW",FIND(",,",'ASS START SYNC'!E708,E708+1),"")</f>
        <v/>
      </c>
      <c r="G708" s="11" t="str">
        <f>IF('ASS START SYNC'!C708="SHOW",LEFT('ASS START SYNC'!E708,B708),"")</f>
        <v/>
      </c>
      <c r="H708" s="12" t="str">
        <f>IF(AND('ASS START SYNC'!C708="SHOW",COUNTA('ASS START SYNC'!$E$4:'ASS START SYNC'!E707)=0),MID('ASS START SYNC'!E708,B708+1,C708-B708-1),IF(AND('ASS START SYNC'!C708="SHOW",COUNTA('ASS START SYNC'!$E$4:'ASS START SYNC'!E707)&lt;&gt;0),I707,""))</f>
        <v/>
      </c>
      <c r="I708" s="12" t="str">
        <f>IF('ASS START SYNC'!C708="SHOW",MID('ASS START SYNC'!E708,C708+1,D708-C708-1),I707)</f>
        <v/>
      </c>
      <c r="J708" s="11" t="str">
        <f>IF('ASS START SYNC'!C708="SHOW",MID('ASS START SYNC'!E708,D708+1,F708-D708+1),"")</f>
        <v/>
      </c>
      <c r="K708" s="11" t="str">
        <f>IF('ASS START SYNC'!C708="SHOW",MID('ASS START SYNC'!E708,F708+2,1000),"")</f>
        <v/>
      </c>
      <c r="M708" s="12"/>
      <c r="N708" s="14">
        <v>705</v>
      </c>
      <c r="O708" s="12" t="str">
        <f>IF('ASS END SYNC'!C708="SHOW",FIND(",",'ASS END SYNC'!E708,1),"")</f>
        <v/>
      </c>
      <c r="P708" s="12" t="str">
        <f>IF('ASS END SYNC'!C708="SHOW",FIND(",",'ASS END SYNC'!E708,O708+1),"")</f>
        <v/>
      </c>
      <c r="Q708" s="12" t="str">
        <f>IF('ASS END SYNC'!C708="SHOW",FIND(",",'ASS END SYNC'!E708,P708+1),"")</f>
        <v/>
      </c>
      <c r="R708" s="13" t="str">
        <f>IF('ASS END SYNC'!C708="SHOW",FIND(",,",'ASS END SYNC'!E708,1),"")</f>
        <v/>
      </c>
      <c r="S708" s="13" t="str">
        <f>IF('ASS END SYNC'!C708="SHOW",FIND(",,",'ASS END SYNC'!E708,R708+1),"")</f>
        <v/>
      </c>
      <c r="T708" s="11" t="str">
        <f>IF('ASS END SYNC'!C708="SHOW",LEFT('ASS END SYNC'!E708,O708),"")</f>
        <v/>
      </c>
      <c r="U708" s="12" t="str">
        <f>IF('ASS END SYNC'!C708="SHOW",MID('ASS END SYNC'!E708,O708+1,P708-O708-1),"")</f>
        <v/>
      </c>
      <c r="V708" s="12" t="str">
        <f>IF(AND('ASS END SYNC'!C708="SHOW",'ASS END SYNC'!C709="SHOW"),U709,IF(AND('ASS END SYNC'!C708="SHOW",'ASS END SYNC'!C709&lt;&gt;"SHOW"),MID('ASS END SYNC'!E708,O708+1,P708-O708-1),""))</f>
        <v/>
      </c>
      <c r="W708" s="11" t="str">
        <f>IF('ASS END SYNC'!C708="SHOW",MID('ASS END SYNC'!E708,Q708+1,S708-Q708+1),"")</f>
        <v/>
      </c>
      <c r="X708" s="11" t="str">
        <f>IF('ASS END SYNC'!C708="SHOW",MID('ASS END SYNC'!E708,S708+2,1000),"")</f>
        <v/>
      </c>
      <c r="Z708" s="12"/>
    </row>
    <row r="709" spans="1:26" x14ac:dyDescent="0.25">
      <c r="A709" s="14">
        <v>706</v>
      </c>
      <c r="B709" s="12" t="str">
        <f>IF('ASS START SYNC'!C709="SHOW",FIND(",",'ASS START SYNC'!E709,1),"")</f>
        <v/>
      </c>
      <c r="C709" s="12" t="str">
        <f>IF('ASS START SYNC'!C709="SHOW",FIND(",",'ASS START SYNC'!E709,B709+1),"")</f>
        <v/>
      </c>
      <c r="D709" s="12" t="str">
        <f>IF('ASS START SYNC'!C709="SHOW",FIND(",",'ASS START SYNC'!E709,C709+1),"")</f>
        <v/>
      </c>
      <c r="E709" s="13" t="str">
        <f>IF('ASS START SYNC'!C709="SHOW",FIND(",,",'ASS START SYNC'!E709,1),"")</f>
        <v/>
      </c>
      <c r="F709" s="13" t="str">
        <f>IF('ASS START SYNC'!C709="SHOW",FIND(",,",'ASS START SYNC'!E709,E709+1),"")</f>
        <v/>
      </c>
      <c r="G709" s="11" t="str">
        <f>IF('ASS START SYNC'!C709="SHOW",LEFT('ASS START SYNC'!E709,B709),"")</f>
        <v/>
      </c>
      <c r="H709" s="12" t="str">
        <f>IF(AND('ASS START SYNC'!C709="SHOW",COUNTA('ASS START SYNC'!$E$4:'ASS START SYNC'!E708)=0),MID('ASS START SYNC'!E709,B709+1,C709-B709-1),IF(AND('ASS START SYNC'!C709="SHOW",COUNTA('ASS START SYNC'!$E$4:'ASS START SYNC'!E708)&lt;&gt;0),I708,""))</f>
        <v/>
      </c>
      <c r="I709" s="12" t="str">
        <f>IF('ASS START SYNC'!C709="SHOW",MID('ASS START SYNC'!E709,C709+1,D709-C709-1),I708)</f>
        <v/>
      </c>
      <c r="J709" s="11" t="str">
        <f>IF('ASS START SYNC'!C709="SHOW",MID('ASS START SYNC'!E709,D709+1,F709-D709+1),"")</f>
        <v/>
      </c>
      <c r="K709" s="11" t="str">
        <f>IF('ASS START SYNC'!C709="SHOW",MID('ASS START SYNC'!E709,F709+2,1000),"")</f>
        <v/>
      </c>
      <c r="M709" s="12"/>
      <c r="N709" s="14">
        <v>706</v>
      </c>
      <c r="O709" s="12" t="str">
        <f>IF('ASS END SYNC'!C709="SHOW",FIND(",",'ASS END SYNC'!E709,1),"")</f>
        <v/>
      </c>
      <c r="P709" s="12" t="str">
        <f>IF('ASS END SYNC'!C709="SHOW",FIND(",",'ASS END SYNC'!E709,O709+1),"")</f>
        <v/>
      </c>
      <c r="Q709" s="12" t="str">
        <f>IF('ASS END SYNC'!C709="SHOW",FIND(",",'ASS END SYNC'!E709,P709+1),"")</f>
        <v/>
      </c>
      <c r="R709" s="13" t="str">
        <f>IF('ASS END SYNC'!C709="SHOW",FIND(",,",'ASS END SYNC'!E709,1),"")</f>
        <v/>
      </c>
      <c r="S709" s="13" t="str">
        <f>IF('ASS END SYNC'!C709="SHOW",FIND(",,",'ASS END SYNC'!E709,R709+1),"")</f>
        <v/>
      </c>
      <c r="T709" s="11" t="str">
        <f>IF('ASS END SYNC'!C709="SHOW",LEFT('ASS END SYNC'!E709,O709),"")</f>
        <v/>
      </c>
      <c r="U709" s="12" t="str">
        <f>IF('ASS END SYNC'!C709="SHOW",MID('ASS END SYNC'!E709,O709+1,P709-O709-1),"")</f>
        <v/>
      </c>
      <c r="V709" s="12" t="str">
        <f>IF(AND('ASS END SYNC'!C709="SHOW",'ASS END SYNC'!C710="SHOW"),U710,IF(AND('ASS END SYNC'!C709="SHOW",'ASS END SYNC'!C710&lt;&gt;"SHOW"),MID('ASS END SYNC'!E709,O709+1,P709-O709-1),""))</f>
        <v/>
      </c>
      <c r="W709" s="11" t="str">
        <f>IF('ASS END SYNC'!C709="SHOW",MID('ASS END SYNC'!E709,Q709+1,S709-Q709+1),"")</f>
        <v/>
      </c>
      <c r="X709" s="11" t="str">
        <f>IF('ASS END SYNC'!C709="SHOW",MID('ASS END SYNC'!E709,S709+2,1000),"")</f>
        <v/>
      </c>
      <c r="Z709" s="12"/>
    </row>
    <row r="710" spans="1:26" x14ac:dyDescent="0.25">
      <c r="A710" s="14">
        <v>707</v>
      </c>
      <c r="B710" s="12" t="str">
        <f>IF('ASS START SYNC'!C710="SHOW",FIND(",",'ASS START SYNC'!E710,1),"")</f>
        <v/>
      </c>
      <c r="C710" s="12" t="str">
        <f>IF('ASS START SYNC'!C710="SHOW",FIND(",",'ASS START SYNC'!E710,B710+1),"")</f>
        <v/>
      </c>
      <c r="D710" s="12" t="str">
        <f>IF('ASS START SYNC'!C710="SHOW",FIND(",",'ASS START SYNC'!E710,C710+1),"")</f>
        <v/>
      </c>
      <c r="E710" s="13" t="str">
        <f>IF('ASS START SYNC'!C710="SHOW",FIND(",,",'ASS START SYNC'!E710,1),"")</f>
        <v/>
      </c>
      <c r="F710" s="13" t="str">
        <f>IF('ASS START SYNC'!C710="SHOW",FIND(",,",'ASS START SYNC'!E710,E710+1),"")</f>
        <v/>
      </c>
      <c r="G710" s="11" t="str">
        <f>IF('ASS START SYNC'!C710="SHOW",LEFT('ASS START SYNC'!E710,B710),"")</f>
        <v/>
      </c>
      <c r="H710" s="12" t="str">
        <f>IF(AND('ASS START SYNC'!C710="SHOW",COUNTA('ASS START SYNC'!$E$4:'ASS START SYNC'!E709)=0),MID('ASS START SYNC'!E710,B710+1,C710-B710-1),IF(AND('ASS START SYNC'!C710="SHOW",COUNTA('ASS START SYNC'!$E$4:'ASS START SYNC'!E709)&lt;&gt;0),I709,""))</f>
        <v/>
      </c>
      <c r="I710" s="12" t="str">
        <f>IF('ASS START SYNC'!C710="SHOW",MID('ASS START SYNC'!E710,C710+1,D710-C710-1),I709)</f>
        <v/>
      </c>
      <c r="J710" s="11" t="str">
        <f>IF('ASS START SYNC'!C710="SHOW",MID('ASS START SYNC'!E710,D710+1,F710-D710+1),"")</f>
        <v/>
      </c>
      <c r="K710" s="11" t="str">
        <f>IF('ASS START SYNC'!C710="SHOW",MID('ASS START SYNC'!E710,F710+2,1000),"")</f>
        <v/>
      </c>
      <c r="M710" s="12"/>
      <c r="N710" s="14">
        <v>707</v>
      </c>
      <c r="O710" s="12" t="str">
        <f>IF('ASS END SYNC'!C710="SHOW",FIND(",",'ASS END SYNC'!E710,1),"")</f>
        <v/>
      </c>
      <c r="P710" s="12" t="str">
        <f>IF('ASS END SYNC'!C710="SHOW",FIND(",",'ASS END SYNC'!E710,O710+1),"")</f>
        <v/>
      </c>
      <c r="Q710" s="12" t="str">
        <f>IF('ASS END SYNC'!C710="SHOW",FIND(",",'ASS END SYNC'!E710,P710+1),"")</f>
        <v/>
      </c>
      <c r="R710" s="13" t="str">
        <f>IF('ASS END SYNC'!C710="SHOW",FIND(",,",'ASS END SYNC'!E710,1),"")</f>
        <v/>
      </c>
      <c r="S710" s="13" t="str">
        <f>IF('ASS END SYNC'!C710="SHOW",FIND(",,",'ASS END SYNC'!E710,R710+1),"")</f>
        <v/>
      </c>
      <c r="T710" s="11" t="str">
        <f>IF('ASS END SYNC'!C710="SHOW",LEFT('ASS END SYNC'!E710,O710),"")</f>
        <v/>
      </c>
      <c r="U710" s="12" t="str">
        <f>IF('ASS END SYNC'!C710="SHOW",MID('ASS END SYNC'!E710,O710+1,P710-O710-1),"")</f>
        <v/>
      </c>
      <c r="V710" s="12" t="str">
        <f>IF(AND('ASS END SYNC'!C710="SHOW",'ASS END SYNC'!C711="SHOW"),U711,IF(AND('ASS END SYNC'!C710="SHOW",'ASS END SYNC'!C711&lt;&gt;"SHOW"),MID('ASS END SYNC'!E710,O710+1,P710-O710-1),""))</f>
        <v/>
      </c>
      <c r="W710" s="11" t="str">
        <f>IF('ASS END SYNC'!C710="SHOW",MID('ASS END SYNC'!E710,Q710+1,S710-Q710+1),"")</f>
        <v/>
      </c>
      <c r="X710" s="11" t="str">
        <f>IF('ASS END SYNC'!C710="SHOW",MID('ASS END SYNC'!E710,S710+2,1000),"")</f>
        <v/>
      </c>
      <c r="Z710" s="12"/>
    </row>
    <row r="711" spans="1:26" x14ac:dyDescent="0.25">
      <c r="A711" s="14">
        <v>708</v>
      </c>
      <c r="B711" s="12" t="str">
        <f>IF('ASS START SYNC'!C711="SHOW",FIND(",",'ASS START SYNC'!E711,1),"")</f>
        <v/>
      </c>
      <c r="C711" s="12" t="str">
        <f>IF('ASS START SYNC'!C711="SHOW",FIND(",",'ASS START SYNC'!E711,B711+1),"")</f>
        <v/>
      </c>
      <c r="D711" s="12" t="str">
        <f>IF('ASS START SYNC'!C711="SHOW",FIND(",",'ASS START SYNC'!E711,C711+1),"")</f>
        <v/>
      </c>
      <c r="E711" s="13" t="str">
        <f>IF('ASS START SYNC'!C711="SHOW",FIND(",,",'ASS START SYNC'!E711,1),"")</f>
        <v/>
      </c>
      <c r="F711" s="13" t="str">
        <f>IF('ASS START SYNC'!C711="SHOW",FIND(",,",'ASS START SYNC'!E711,E711+1),"")</f>
        <v/>
      </c>
      <c r="G711" s="11" t="str">
        <f>IF('ASS START SYNC'!C711="SHOW",LEFT('ASS START SYNC'!E711,B711),"")</f>
        <v/>
      </c>
      <c r="H711" s="12" t="str">
        <f>IF(AND('ASS START SYNC'!C711="SHOW",COUNTA('ASS START SYNC'!$E$4:'ASS START SYNC'!E710)=0),MID('ASS START SYNC'!E711,B711+1,C711-B711-1),IF(AND('ASS START SYNC'!C711="SHOW",COUNTA('ASS START SYNC'!$E$4:'ASS START SYNC'!E710)&lt;&gt;0),I710,""))</f>
        <v/>
      </c>
      <c r="I711" s="12" t="str">
        <f>IF('ASS START SYNC'!C711="SHOW",MID('ASS START SYNC'!E711,C711+1,D711-C711-1),I710)</f>
        <v/>
      </c>
      <c r="J711" s="11" t="str">
        <f>IF('ASS START SYNC'!C711="SHOW",MID('ASS START SYNC'!E711,D711+1,F711-D711+1),"")</f>
        <v/>
      </c>
      <c r="K711" s="11" t="str">
        <f>IF('ASS START SYNC'!C711="SHOW",MID('ASS START SYNC'!E711,F711+2,1000),"")</f>
        <v/>
      </c>
      <c r="M711" s="12"/>
      <c r="N711" s="14">
        <v>708</v>
      </c>
      <c r="O711" s="12" t="str">
        <f>IF('ASS END SYNC'!C711="SHOW",FIND(",",'ASS END SYNC'!E711,1),"")</f>
        <v/>
      </c>
      <c r="P711" s="12" t="str">
        <f>IF('ASS END SYNC'!C711="SHOW",FIND(",",'ASS END SYNC'!E711,O711+1),"")</f>
        <v/>
      </c>
      <c r="Q711" s="12" t="str">
        <f>IF('ASS END SYNC'!C711="SHOW",FIND(",",'ASS END SYNC'!E711,P711+1),"")</f>
        <v/>
      </c>
      <c r="R711" s="13" t="str">
        <f>IF('ASS END SYNC'!C711="SHOW",FIND(",,",'ASS END SYNC'!E711,1),"")</f>
        <v/>
      </c>
      <c r="S711" s="13" t="str">
        <f>IF('ASS END SYNC'!C711="SHOW",FIND(",,",'ASS END SYNC'!E711,R711+1),"")</f>
        <v/>
      </c>
      <c r="T711" s="11" t="str">
        <f>IF('ASS END SYNC'!C711="SHOW",LEFT('ASS END SYNC'!E711,O711),"")</f>
        <v/>
      </c>
      <c r="U711" s="12" t="str">
        <f>IF('ASS END SYNC'!C711="SHOW",MID('ASS END SYNC'!E711,O711+1,P711-O711-1),"")</f>
        <v/>
      </c>
      <c r="V711" s="12" t="str">
        <f>IF(AND('ASS END SYNC'!C711="SHOW",'ASS END SYNC'!C712="SHOW"),U712,IF(AND('ASS END SYNC'!C711="SHOW",'ASS END SYNC'!C712&lt;&gt;"SHOW"),MID('ASS END SYNC'!E711,O711+1,P711-O711-1),""))</f>
        <v/>
      </c>
      <c r="W711" s="11" t="str">
        <f>IF('ASS END SYNC'!C711="SHOW",MID('ASS END SYNC'!E711,Q711+1,S711-Q711+1),"")</f>
        <v/>
      </c>
      <c r="X711" s="11" t="str">
        <f>IF('ASS END SYNC'!C711="SHOW",MID('ASS END SYNC'!E711,S711+2,1000),"")</f>
        <v/>
      </c>
      <c r="Z711" s="12"/>
    </row>
    <row r="712" spans="1:26" x14ac:dyDescent="0.25">
      <c r="A712" s="14">
        <v>709</v>
      </c>
      <c r="B712" s="12" t="str">
        <f>IF('ASS START SYNC'!C712="SHOW",FIND(",",'ASS START SYNC'!E712,1),"")</f>
        <v/>
      </c>
      <c r="C712" s="12" t="str">
        <f>IF('ASS START SYNC'!C712="SHOW",FIND(",",'ASS START SYNC'!E712,B712+1),"")</f>
        <v/>
      </c>
      <c r="D712" s="12" t="str">
        <f>IF('ASS START SYNC'!C712="SHOW",FIND(",",'ASS START SYNC'!E712,C712+1),"")</f>
        <v/>
      </c>
      <c r="E712" s="13" t="str">
        <f>IF('ASS START SYNC'!C712="SHOW",FIND(",,",'ASS START SYNC'!E712,1),"")</f>
        <v/>
      </c>
      <c r="F712" s="13" t="str">
        <f>IF('ASS START SYNC'!C712="SHOW",FIND(",,",'ASS START SYNC'!E712,E712+1),"")</f>
        <v/>
      </c>
      <c r="G712" s="11" t="str">
        <f>IF('ASS START SYNC'!C712="SHOW",LEFT('ASS START SYNC'!E712,B712),"")</f>
        <v/>
      </c>
      <c r="H712" s="12" t="str">
        <f>IF(AND('ASS START SYNC'!C712="SHOW",COUNTA('ASS START SYNC'!$E$4:'ASS START SYNC'!E711)=0),MID('ASS START SYNC'!E712,B712+1,C712-B712-1),IF(AND('ASS START SYNC'!C712="SHOW",COUNTA('ASS START SYNC'!$E$4:'ASS START SYNC'!E711)&lt;&gt;0),I711,""))</f>
        <v/>
      </c>
      <c r="I712" s="12" t="str">
        <f>IF('ASS START SYNC'!C712="SHOW",MID('ASS START SYNC'!E712,C712+1,D712-C712-1),I711)</f>
        <v/>
      </c>
      <c r="J712" s="11" t="str">
        <f>IF('ASS START SYNC'!C712="SHOW",MID('ASS START SYNC'!E712,D712+1,F712-D712+1),"")</f>
        <v/>
      </c>
      <c r="K712" s="11" t="str">
        <f>IF('ASS START SYNC'!C712="SHOW",MID('ASS START SYNC'!E712,F712+2,1000),"")</f>
        <v/>
      </c>
      <c r="M712" s="12"/>
      <c r="N712" s="14">
        <v>709</v>
      </c>
      <c r="O712" s="12" t="str">
        <f>IF('ASS END SYNC'!C712="SHOW",FIND(",",'ASS END SYNC'!E712,1),"")</f>
        <v/>
      </c>
      <c r="P712" s="12" t="str">
        <f>IF('ASS END SYNC'!C712="SHOW",FIND(",",'ASS END SYNC'!E712,O712+1),"")</f>
        <v/>
      </c>
      <c r="Q712" s="12" t="str">
        <f>IF('ASS END SYNC'!C712="SHOW",FIND(",",'ASS END SYNC'!E712,P712+1),"")</f>
        <v/>
      </c>
      <c r="R712" s="13" t="str">
        <f>IF('ASS END SYNC'!C712="SHOW",FIND(",,",'ASS END SYNC'!E712,1),"")</f>
        <v/>
      </c>
      <c r="S712" s="13" t="str">
        <f>IF('ASS END SYNC'!C712="SHOW",FIND(",,",'ASS END SYNC'!E712,R712+1),"")</f>
        <v/>
      </c>
      <c r="T712" s="11" t="str">
        <f>IF('ASS END SYNC'!C712="SHOW",LEFT('ASS END SYNC'!E712,O712),"")</f>
        <v/>
      </c>
      <c r="U712" s="12" t="str">
        <f>IF('ASS END SYNC'!C712="SHOW",MID('ASS END SYNC'!E712,O712+1,P712-O712-1),"")</f>
        <v/>
      </c>
      <c r="V712" s="12" t="str">
        <f>IF(AND('ASS END SYNC'!C712="SHOW",'ASS END SYNC'!C713="SHOW"),U713,IF(AND('ASS END SYNC'!C712="SHOW",'ASS END SYNC'!C713&lt;&gt;"SHOW"),MID('ASS END SYNC'!E712,O712+1,P712-O712-1),""))</f>
        <v/>
      </c>
      <c r="W712" s="11" t="str">
        <f>IF('ASS END SYNC'!C712="SHOW",MID('ASS END SYNC'!E712,Q712+1,S712-Q712+1),"")</f>
        <v/>
      </c>
      <c r="X712" s="11" t="str">
        <f>IF('ASS END SYNC'!C712="SHOW",MID('ASS END SYNC'!E712,S712+2,1000),"")</f>
        <v/>
      </c>
      <c r="Z712" s="12"/>
    </row>
    <row r="713" spans="1:26" x14ac:dyDescent="0.25">
      <c r="A713" s="14">
        <v>710</v>
      </c>
      <c r="B713" s="12" t="str">
        <f>IF('ASS START SYNC'!C713="SHOW",FIND(",",'ASS START SYNC'!E713,1),"")</f>
        <v/>
      </c>
      <c r="C713" s="12" t="str">
        <f>IF('ASS START SYNC'!C713="SHOW",FIND(",",'ASS START SYNC'!E713,B713+1),"")</f>
        <v/>
      </c>
      <c r="D713" s="12" t="str">
        <f>IF('ASS START SYNC'!C713="SHOW",FIND(",",'ASS START SYNC'!E713,C713+1),"")</f>
        <v/>
      </c>
      <c r="E713" s="13" t="str">
        <f>IF('ASS START SYNC'!C713="SHOW",FIND(",,",'ASS START SYNC'!E713,1),"")</f>
        <v/>
      </c>
      <c r="F713" s="13" t="str">
        <f>IF('ASS START SYNC'!C713="SHOW",FIND(",,",'ASS START SYNC'!E713,E713+1),"")</f>
        <v/>
      </c>
      <c r="G713" s="11" t="str">
        <f>IF('ASS START SYNC'!C713="SHOW",LEFT('ASS START SYNC'!E713,B713),"")</f>
        <v/>
      </c>
      <c r="H713" s="12" t="str">
        <f>IF(AND('ASS START SYNC'!C713="SHOW",COUNTA('ASS START SYNC'!$E$4:'ASS START SYNC'!E712)=0),MID('ASS START SYNC'!E713,B713+1,C713-B713-1),IF(AND('ASS START SYNC'!C713="SHOW",COUNTA('ASS START SYNC'!$E$4:'ASS START SYNC'!E712)&lt;&gt;0),I712,""))</f>
        <v/>
      </c>
      <c r="I713" s="12" t="str">
        <f>IF('ASS START SYNC'!C713="SHOW",MID('ASS START SYNC'!E713,C713+1,D713-C713-1),I712)</f>
        <v/>
      </c>
      <c r="J713" s="11" t="str">
        <f>IF('ASS START SYNC'!C713="SHOW",MID('ASS START SYNC'!E713,D713+1,F713-D713+1),"")</f>
        <v/>
      </c>
      <c r="K713" s="11" t="str">
        <f>IF('ASS START SYNC'!C713="SHOW",MID('ASS START SYNC'!E713,F713+2,1000),"")</f>
        <v/>
      </c>
      <c r="M713" s="12"/>
      <c r="N713" s="14">
        <v>710</v>
      </c>
      <c r="O713" s="12" t="str">
        <f>IF('ASS END SYNC'!C713="SHOW",FIND(",",'ASS END SYNC'!E713,1),"")</f>
        <v/>
      </c>
      <c r="P713" s="12" t="str">
        <f>IF('ASS END SYNC'!C713="SHOW",FIND(",",'ASS END SYNC'!E713,O713+1),"")</f>
        <v/>
      </c>
      <c r="Q713" s="12" t="str">
        <f>IF('ASS END SYNC'!C713="SHOW",FIND(",",'ASS END SYNC'!E713,P713+1),"")</f>
        <v/>
      </c>
      <c r="R713" s="13" t="str">
        <f>IF('ASS END SYNC'!C713="SHOW",FIND(",,",'ASS END SYNC'!E713,1),"")</f>
        <v/>
      </c>
      <c r="S713" s="13" t="str">
        <f>IF('ASS END SYNC'!C713="SHOW",FIND(",,",'ASS END SYNC'!E713,R713+1),"")</f>
        <v/>
      </c>
      <c r="T713" s="11" t="str">
        <f>IF('ASS END SYNC'!C713="SHOW",LEFT('ASS END SYNC'!E713,O713),"")</f>
        <v/>
      </c>
      <c r="U713" s="12" t="str">
        <f>IF('ASS END SYNC'!C713="SHOW",MID('ASS END SYNC'!E713,O713+1,P713-O713-1),"")</f>
        <v/>
      </c>
      <c r="V713" s="12" t="str">
        <f>IF(AND('ASS END SYNC'!C713="SHOW",'ASS END SYNC'!C714="SHOW"),U714,IF(AND('ASS END SYNC'!C713="SHOW",'ASS END SYNC'!C714&lt;&gt;"SHOW"),MID('ASS END SYNC'!E713,O713+1,P713-O713-1),""))</f>
        <v/>
      </c>
      <c r="W713" s="11" t="str">
        <f>IF('ASS END SYNC'!C713="SHOW",MID('ASS END SYNC'!E713,Q713+1,S713-Q713+1),"")</f>
        <v/>
      </c>
      <c r="X713" s="11" t="str">
        <f>IF('ASS END SYNC'!C713="SHOW",MID('ASS END SYNC'!E713,S713+2,1000),"")</f>
        <v/>
      </c>
      <c r="Z713" s="12"/>
    </row>
    <row r="714" spans="1:26" x14ac:dyDescent="0.25">
      <c r="A714" s="14">
        <v>711</v>
      </c>
      <c r="B714" s="12" t="str">
        <f>IF('ASS START SYNC'!C714="SHOW",FIND(",",'ASS START SYNC'!E714,1),"")</f>
        <v/>
      </c>
      <c r="C714" s="12" t="str">
        <f>IF('ASS START SYNC'!C714="SHOW",FIND(",",'ASS START SYNC'!E714,B714+1),"")</f>
        <v/>
      </c>
      <c r="D714" s="12" t="str">
        <f>IF('ASS START SYNC'!C714="SHOW",FIND(",",'ASS START SYNC'!E714,C714+1),"")</f>
        <v/>
      </c>
      <c r="E714" s="13" t="str">
        <f>IF('ASS START SYNC'!C714="SHOW",FIND(",,",'ASS START SYNC'!E714,1),"")</f>
        <v/>
      </c>
      <c r="F714" s="13" t="str">
        <f>IF('ASS START SYNC'!C714="SHOW",FIND(",,",'ASS START SYNC'!E714,E714+1),"")</f>
        <v/>
      </c>
      <c r="G714" s="11" t="str">
        <f>IF('ASS START SYNC'!C714="SHOW",LEFT('ASS START SYNC'!E714,B714),"")</f>
        <v/>
      </c>
      <c r="H714" s="12" t="str">
        <f>IF(AND('ASS START SYNC'!C714="SHOW",COUNTA('ASS START SYNC'!$E$4:'ASS START SYNC'!E713)=0),MID('ASS START SYNC'!E714,B714+1,C714-B714-1),IF(AND('ASS START SYNC'!C714="SHOW",COUNTA('ASS START SYNC'!$E$4:'ASS START SYNC'!E713)&lt;&gt;0),I713,""))</f>
        <v/>
      </c>
      <c r="I714" s="12" t="str">
        <f>IF('ASS START SYNC'!C714="SHOW",MID('ASS START SYNC'!E714,C714+1,D714-C714-1),I713)</f>
        <v/>
      </c>
      <c r="J714" s="11" t="str">
        <f>IF('ASS START SYNC'!C714="SHOW",MID('ASS START SYNC'!E714,D714+1,F714-D714+1),"")</f>
        <v/>
      </c>
      <c r="K714" s="11" t="str">
        <f>IF('ASS START SYNC'!C714="SHOW",MID('ASS START SYNC'!E714,F714+2,1000),"")</f>
        <v/>
      </c>
      <c r="M714" s="12"/>
      <c r="N714" s="14">
        <v>711</v>
      </c>
      <c r="O714" s="12" t="str">
        <f>IF('ASS END SYNC'!C714="SHOW",FIND(",",'ASS END SYNC'!E714,1),"")</f>
        <v/>
      </c>
      <c r="P714" s="12" t="str">
        <f>IF('ASS END SYNC'!C714="SHOW",FIND(",",'ASS END SYNC'!E714,O714+1),"")</f>
        <v/>
      </c>
      <c r="Q714" s="12" t="str">
        <f>IF('ASS END SYNC'!C714="SHOW",FIND(",",'ASS END SYNC'!E714,P714+1),"")</f>
        <v/>
      </c>
      <c r="R714" s="13" t="str">
        <f>IF('ASS END SYNC'!C714="SHOW",FIND(",,",'ASS END SYNC'!E714,1),"")</f>
        <v/>
      </c>
      <c r="S714" s="13" t="str">
        <f>IF('ASS END SYNC'!C714="SHOW",FIND(",,",'ASS END SYNC'!E714,R714+1),"")</f>
        <v/>
      </c>
      <c r="T714" s="11" t="str">
        <f>IF('ASS END SYNC'!C714="SHOW",LEFT('ASS END SYNC'!E714,O714),"")</f>
        <v/>
      </c>
      <c r="U714" s="12" t="str">
        <f>IF('ASS END SYNC'!C714="SHOW",MID('ASS END SYNC'!E714,O714+1,P714-O714-1),"")</f>
        <v/>
      </c>
      <c r="V714" s="12" t="str">
        <f>IF(AND('ASS END SYNC'!C714="SHOW",'ASS END SYNC'!C715="SHOW"),U715,IF(AND('ASS END SYNC'!C714="SHOW",'ASS END SYNC'!C715&lt;&gt;"SHOW"),MID('ASS END SYNC'!E714,O714+1,P714-O714-1),""))</f>
        <v/>
      </c>
      <c r="W714" s="11" t="str">
        <f>IF('ASS END SYNC'!C714="SHOW",MID('ASS END SYNC'!E714,Q714+1,S714-Q714+1),"")</f>
        <v/>
      </c>
      <c r="X714" s="11" t="str">
        <f>IF('ASS END SYNC'!C714="SHOW",MID('ASS END SYNC'!E714,S714+2,1000),"")</f>
        <v/>
      </c>
      <c r="Z714" s="12"/>
    </row>
    <row r="715" spans="1:26" x14ac:dyDescent="0.25">
      <c r="A715" s="14">
        <v>712</v>
      </c>
      <c r="B715" s="12" t="str">
        <f>IF('ASS START SYNC'!C715="SHOW",FIND(",",'ASS START SYNC'!E715,1),"")</f>
        <v/>
      </c>
      <c r="C715" s="12" t="str">
        <f>IF('ASS START SYNC'!C715="SHOW",FIND(",",'ASS START SYNC'!E715,B715+1),"")</f>
        <v/>
      </c>
      <c r="D715" s="12" t="str">
        <f>IF('ASS START SYNC'!C715="SHOW",FIND(",",'ASS START SYNC'!E715,C715+1),"")</f>
        <v/>
      </c>
      <c r="E715" s="13" t="str">
        <f>IF('ASS START SYNC'!C715="SHOW",FIND(",,",'ASS START SYNC'!E715,1),"")</f>
        <v/>
      </c>
      <c r="F715" s="13" t="str">
        <f>IF('ASS START SYNC'!C715="SHOW",FIND(",,",'ASS START SYNC'!E715,E715+1),"")</f>
        <v/>
      </c>
      <c r="G715" s="11" t="str">
        <f>IF('ASS START SYNC'!C715="SHOW",LEFT('ASS START SYNC'!E715,B715),"")</f>
        <v/>
      </c>
      <c r="H715" s="12" t="str">
        <f>IF(AND('ASS START SYNC'!C715="SHOW",COUNTA('ASS START SYNC'!$E$4:'ASS START SYNC'!E714)=0),MID('ASS START SYNC'!E715,B715+1,C715-B715-1),IF(AND('ASS START SYNC'!C715="SHOW",COUNTA('ASS START SYNC'!$E$4:'ASS START SYNC'!E714)&lt;&gt;0),I714,""))</f>
        <v/>
      </c>
      <c r="I715" s="12" t="str">
        <f>IF('ASS START SYNC'!C715="SHOW",MID('ASS START SYNC'!E715,C715+1,D715-C715-1),I714)</f>
        <v/>
      </c>
      <c r="J715" s="11" t="str">
        <f>IF('ASS START SYNC'!C715="SHOW",MID('ASS START SYNC'!E715,D715+1,F715-D715+1),"")</f>
        <v/>
      </c>
      <c r="K715" s="11" t="str">
        <f>IF('ASS START SYNC'!C715="SHOW",MID('ASS START SYNC'!E715,F715+2,1000),"")</f>
        <v/>
      </c>
      <c r="M715" s="12"/>
      <c r="N715" s="14">
        <v>712</v>
      </c>
      <c r="O715" s="12" t="str">
        <f>IF('ASS END SYNC'!C715="SHOW",FIND(",",'ASS END SYNC'!E715,1),"")</f>
        <v/>
      </c>
      <c r="P715" s="12" t="str">
        <f>IF('ASS END SYNC'!C715="SHOW",FIND(",",'ASS END SYNC'!E715,O715+1),"")</f>
        <v/>
      </c>
      <c r="Q715" s="12" t="str">
        <f>IF('ASS END SYNC'!C715="SHOW",FIND(",",'ASS END SYNC'!E715,P715+1),"")</f>
        <v/>
      </c>
      <c r="R715" s="13" t="str">
        <f>IF('ASS END SYNC'!C715="SHOW",FIND(",,",'ASS END SYNC'!E715,1),"")</f>
        <v/>
      </c>
      <c r="S715" s="13" t="str">
        <f>IF('ASS END SYNC'!C715="SHOW",FIND(",,",'ASS END SYNC'!E715,R715+1),"")</f>
        <v/>
      </c>
      <c r="T715" s="11" t="str">
        <f>IF('ASS END SYNC'!C715="SHOW",LEFT('ASS END SYNC'!E715,O715),"")</f>
        <v/>
      </c>
      <c r="U715" s="12" t="str">
        <f>IF('ASS END SYNC'!C715="SHOW",MID('ASS END SYNC'!E715,O715+1,P715-O715-1),"")</f>
        <v/>
      </c>
      <c r="V715" s="12" t="str">
        <f>IF(AND('ASS END SYNC'!C715="SHOW",'ASS END SYNC'!C716="SHOW"),U716,IF(AND('ASS END SYNC'!C715="SHOW",'ASS END SYNC'!C716&lt;&gt;"SHOW"),MID('ASS END SYNC'!E715,O715+1,P715-O715-1),""))</f>
        <v/>
      </c>
      <c r="W715" s="11" t="str">
        <f>IF('ASS END SYNC'!C715="SHOW",MID('ASS END SYNC'!E715,Q715+1,S715-Q715+1),"")</f>
        <v/>
      </c>
      <c r="X715" s="11" t="str">
        <f>IF('ASS END SYNC'!C715="SHOW",MID('ASS END SYNC'!E715,S715+2,1000),"")</f>
        <v/>
      </c>
      <c r="Z715" s="12"/>
    </row>
    <row r="716" spans="1:26" x14ac:dyDescent="0.25">
      <c r="A716" s="14">
        <v>713</v>
      </c>
      <c r="B716" s="12" t="str">
        <f>IF('ASS START SYNC'!C716="SHOW",FIND(",",'ASS START SYNC'!E716,1),"")</f>
        <v/>
      </c>
      <c r="C716" s="12" t="str">
        <f>IF('ASS START SYNC'!C716="SHOW",FIND(",",'ASS START SYNC'!E716,B716+1),"")</f>
        <v/>
      </c>
      <c r="D716" s="12" t="str">
        <f>IF('ASS START SYNC'!C716="SHOW",FIND(",",'ASS START SYNC'!E716,C716+1),"")</f>
        <v/>
      </c>
      <c r="E716" s="13" t="str">
        <f>IF('ASS START SYNC'!C716="SHOW",FIND(",,",'ASS START SYNC'!E716,1),"")</f>
        <v/>
      </c>
      <c r="F716" s="13" t="str">
        <f>IF('ASS START SYNC'!C716="SHOW",FIND(",,",'ASS START SYNC'!E716,E716+1),"")</f>
        <v/>
      </c>
      <c r="G716" s="11" t="str">
        <f>IF('ASS START SYNC'!C716="SHOW",LEFT('ASS START SYNC'!E716,B716),"")</f>
        <v/>
      </c>
      <c r="H716" s="12" t="str">
        <f>IF(AND('ASS START SYNC'!C716="SHOW",COUNTA('ASS START SYNC'!$E$4:'ASS START SYNC'!E715)=0),MID('ASS START SYNC'!E716,B716+1,C716-B716-1),IF(AND('ASS START SYNC'!C716="SHOW",COUNTA('ASS START SYNC'!$E$4:'ASS START SYNC'!E715)&lt;&gt;0),I715,""))</f>
        <v/>
      </c>
      <c r="I716" s="12" t="str">
        <f>IF('ASS START SYNC'!C716="SHOW",MID('ASS START SYNC'!E716,C716+1,D716-C716-1),I715)</f>
        <v/>
      </c>
      <c r="J716" s="11" t="str">
        <f>IF('ASS START SYNC'!C716="SHOW",MID('ASS START SYNC'!E716,D716+1,F716-D716+1),"")</f>
        <v/>
      </c>
      <c r="K716" s="11" t="str">
        <f>IF('ASS START SYNC'!C716="SHOW",MID('ASS START SYNC'!E716,F716+2,1000),"")</f>
        <v/>
      </c>
      <c r="M716" s="12"/>
      <c r="N716" s="14">
        <v>713</v>
      </c>
      <c r="O716" s="12" t="str">
        <f>IF('ASS END SYNC'!C716="SHOW",FIND(",",'ASS END SYNC'!E716,1),"")</f>
        <v/>
      </c>
      <c r="P716" s="12" t="str">
        <f>IF('ASS END SYNC'!C716="SHOW",FIND(",",'ASS END SYNC'!E716,O716+1),"")</f>
        <v/>
      </c>
      <c r="Q716" s="12" t="str">
        <f>IF('ASS END SYNC'!C716="SHOW",FIND(",",'ASS END SYNC'!E716,P716+1),"")</f>
        <v/>
      </c>
      <c r="R716" s="13" t="str">
        <f>IF('ASS END SYNC'!C716="SHOW",FIND(",,",'ASS END SYNC'!E716,1),"")</f>
        <v/>
      </c>
      <c r="S716" s="13" t="str">
        <f>IF('ASS END SYNC'!C716="SHOW",FIND(",,",'ASS END SYNC'!E716,R716+1),"")</f>
        <v/>
      </c>
      <c r="T716" s="11" t="str">
        <f>IF('ASS END SYNC'!C716="SHOW",LEFT('ASS END SYNC'!E716,O716),"")</f>
        <v/>
      </c>
      <c r="U716" s="12" t="str">
        <f>IF('ASS END SYNC'!C716="SHOW",MID('ASS END SYNC'!E716,O716+1,P716-O716-1),"")</f>
        <v/>
      </c>
      <c r="V716" s="12" t="str">
        <f>IF(AND('ASS END SYNC'!C716="SHOW",'ASS END SYNC'!C717="SHOW"),U717,IF(AND('ASS END SYNC'!C716="SHOW",'ASS END SYNC'!C717&lt;&gt;"SHOW"),MID('ASS END SYNC'!E716,O716+1,P716-O716-1),""))</f>
        <v/>
      </c>
      <c r="W716" s="11" t="str">
        <f>IF('ASS END SYNC'!C716="SHOW",MID('ASS END SYNC'!E716,Q716+1,S716-Q716+1),"")</f>
        <v/>
      </c>
      <c r="X716" s="11" t="str">
        <f>IF('ASS END SYNC'!C716="SHOW",MID('ASS END SYNC'!E716,S716+2,1000),"")</f>
        <v/>
      </c>
      <c r="Z716" s="12"/>
    </row>
    <row r="717" spans="1:26" x14ac:dyDescent="0.25">
      <c r="A717" s="14">
        <v>714</v>
      </c>
      <c r="B717" s="12" t="str">
        <f>IF('ASS START SYNC'!C717="SHOW",FIND(",",'ASS START SYNC'!E717,1),"")</f>
        <v/>
      </c>
      <c r="C717" s="12" t="str">
        <f>IF('ASS START SYNC'!C717="SHOW",FIND(",",'ASS START SYNC'!E717,B717+1),"")</f>
        <v/>
      </c>
      <c r="D717" s="12" t="str">
        <f>IF('ASS START SYNC'!C717="SHOW",FIND(",",'ASS START SYNC'!E717,C717+1),"")</f>
        <v/>
      </c>
      <c r="E717" s="13" t="str">
        <f>IF('ASS START SYNC'!C717="SHOW",FIND(",,",'ASS START SYNC'!E717,1),"")</f>
        <v/>
      </c>
      <c r="F717" s="13" t="str">
        <f>IF('ASS START SYNC'!C717="SHOW",FIND(",,",'ASS START SYNC'!E717,E717+1),"")</f>
        <v/>
      </c>
      <c r="G717" s="11" t="str">
        <f>IF('ASS START SYNC'!C717="SHOW",LEFT('ASS START SYNC'!E717,B717),"")</f>
        <v/>
      </c>
      <c r="H717" s="12" t="str">
        <f>IF(AND('ASS START SYNC'!C717="SHOW",COUNTA('ASS START SYNC'!$E$4:'ASS START SYNC'!E716)=0),MID('ASS START SYNC'!E717,B717+1,C717-B717-1),IF(AND('ASS START SYNC'!C717="SHOW",COUNTA('ASS START SYNC'!$E$4:'ASS START SYNC'!E716)&lt;&gt;0),I716,""))</f>
        <v/>
      </c>
      <c r="I717" s="12" t="str">
        <f>IF('ASS START SYNC'!C717="SHOW",MID('ASS START SYNC'!E717,C717+1,D717-C717-1),I716)</f>
        <v/>
      </c>
      <c r="J717" s="11" t="str">
        <f>IF('ASS START SYNC'!C717="SHOW",MID('ASS START SYNC'!E717,D717+1,F717-D717+1),"")</f>
        <v/>
      </c>
      <c r="K717" s="11" t="str">
        <f>IF('ASS START SYNC'!C717="SHOW",MID('ASS START SYNC'!E717,F717+2,1000),"")</f>
        <v/>
      </c>
      <c r="M717" s="12"/>
      <c r="N717" s="14">
        <v>714</v>
      </c>
      <c r="O717" s="12" t="str">
        <f>IF('ASS END SYNC'!C717="SHOW",FIND(",",'ASS END SYNC'!E717,1),"")</f>
        <v/>
      </c>
      <c r="P717" s="12" t="str">
        <f>IF('ASS END SYNC'!C717="SHOW",FIND(",",'ASS END SYNC'!E717,O717+1),"")</f>
        <v/>
      </c>
      <c r="Q717" s="12" t="str">
        <f>IF('ASS END SYNC'!C717="SHOW",FIND(",",'ASS END SYNC'!E717,P717+1),"")</f>
        <v/>
      </c>
      <c r="R717" s="13" t="str">
        <f>IF('ASS END SYNC'!C717="SHOW",FIND(",,",'ASS END SYNC'!E717,1),"")</f>
        <v/>
      </c>
      <c r="S717" s="13" t="str">
        <f>IF('ASS END SYNC'!C717="SHOW",FIND(",,",'ASS END SYNC'!E717,R717+1),"")</f>
        <v/>
      </c>
      <c r="T717" s="11" t="str">
        <f>IF('ASS END SYNC'!C717="SHOW",LEFT('ASS END SYNC'!E717,O717),"")</f>
        <v/>
      </c>
      <c r="U717" s="12" t="str">
        <f>IF('ASS END SYNC'!C717="SHOW",MID('ASS END SYNC'!E717,O717+1,P717-O717-1),"")</f>
        <v/>
      </c>
      <c r="V717" s="12" t="str">
        <f>IF(AND('ASS END SYNC'!C717="SHOW",'ASS END SYNC'!C718="SHOW"),U718,IF(AND('ASS END SYNC'!C717="SHOW",'ASS END SYNC'!C718&lt;&gt;"SHOW"),MID('ASS END SYNC'!E717,O717+1,P717-O717-1),""))</f>
        <v/>
      </c>
      <c r="W717" s="11" t="str">
        <f>IF('ASS END SYNC'!C717="SHOW",MID('ASS END SYNC'!E717,Q717+1,S717-Q717+1),"")</f>
        <v/>
      </c>
      <c r="X717" s="11" t="str">
        <f>IF('ASS END SYNC'!C717="SHOW",MID('ASS END SYNC'!E717,S717+2,1000),"")</f>
        <v/>
      </c>
      <c r="Z717" s="12"/>
    </row>
    <row r="718" spans="1:26" x14ac:dyDescent="0.25">
      <c r="A718" s="14">
        <v>715</v>
      </c>
      <c r="B718" s="12" t="str">
        <f>IF('ASS START SYNC'!C718="SHOW",FIND(",",'ASS START SYNC'!E718,1),"")</f>
        <v/>
      </c>
      <c r="C718" s="12" t="str">
        <f>IF('ASS START SYNC'!C718="SHOW",FIND(",",'ASS START SYNC'!E718,B718+1),"")</f>
        <v/>
      </c>
      <c r="D718" s="12" t="str">
        <f>IF('ASS START SYNC'!C718="SHOW",FIND(",",'ASS START SYNC'!E718,C718+1),"")</f>
        <v/>
      </c>
      <c r="E718" s="13" t="str">
        <f>IF('ASS START SYNC'!C718="SHOW",FIND(",,",'ASS START SYNC'!E718,1),"")</f>
        <v/>
      </c>
      <c r="F718" s="13" t="str">
        <f>IF('ASS START SYNC'!C718="SHOW",FIND(",,",'ASS START SYNC'!E718,E718+1),"")</f>
        <v/>
      </c>
      <c r="G718" s="11" t="str">
        <f>IF('ASS START SYNC'!C718="SHOW",LEFT('ASS START SYNC'!E718,B718),"")</f>
        <v/>
      </c>
      <c r="H718" s="12" t="str">
        <f>IF(AND('ASS START SYNC'!C718="SHOW",COUNTA('ASS START SYNC'!$E$4:'ASS START SYNC'!E717)=0),MID('ASS START SYNC'!E718,B718+1,C718-B718-1),IF(AND('ASS START SYNC'!C718="SHOW",COUNTA('ASS START SYNC'!$E$4:'ASS START SYNC'!E717)&lt;&gt;0),I717,""))</f>
        <v/>
      </c>
      <c r="I718" s="12" t="str">
        <f>IF('ASS START SYNC'!C718="SHOW",MID('ASS START SYNC'!E718,C718+1,D718-C718-1),I717)</f>
        <v/>
      </c>
      <c r="J718" s="11" t="str">
        <f>IF('ASS START SYNC'!C718="SHOW",MID('ASS START SYNC'!E718,D718+1,F718-D718+1),"")</f>
        <v/>
      </c>
      <c r="K718" s="11" t="str">
        <f>IF('ASS START SYNC'!C718="SHOW",MID('ASS START SYNC'!E718,F718+2,1000),"")</f>
        <v/>
      </c>
      <c r="M718" s="12"/>
      <c r="N718" s="14">
        <v>715</v>
      </c>
      <c r="O718" s="12" t="str">
        <f>IF('ASS END SYNC'!C718="SHOW",FIND(",",'ASS END SYNC'!E718,1),"")</f>
        <v/>
      </c>
      <c r="P718" s="12" t="str">
        <f>IF('ASS END SYNC'!C718="SHOW",FIND(",",'ASS END SYNC'!E718,O718+1),"")</f>
        <v/>
      </c>
      <c r="Q718" s="12" t="str">
        <f>IF('ASS END SYNC'!C718="SHOW",FIND(",",'ASS END SYNC'!E718,P718+1),"")</f>
        <v/>
      </c>
      <c r="R718" s="13" t="str">
        <f>IF('ASS END SYNC'!C718="SHOW",FIND(",,",'ASS END SYNC'!E718,1),"")</f>
        <v/>
      </c>
      <c r="S718" s="13" t="str">
        <f>IF('ASS END SYNC'!C718="SHOW",FIND(",,",'ASS END SYNC'!E718,R718+1),"")</f>
        <v/>
      </c>
      <c r="T718" s="11" t="str">
        <f>IF('ASS END SYNC'!C718="SHOW",LEFT('ASS END SYNC'!E718,O718),"")</f>
        <v/>
      </c>
      <c r="U718" s="12" t="str">
        <f>IF('ASS END SYNC'!C718="SHOW",MID('ASS END SYNC'!E718,O718+1,P718-O718-1),"")</f>
        <v/>
      </c>
      <c r="V718" s="12" t="str">
        <f>IF(AND('ASS END SYNC'!C718="SHOW",'ASS END SYNC'!C719="SHOW"),U719,IF(AND('ASS END SYNC'!C718="SHOW",'ASS END SYNC'!C719&lt;&gt;"SHOW"),MID('ASS END SYNC'!E718,O718+1,P718-O718-1),""))</f>
        <v/>
      </c>
      <c r="W718" s="11" t="str">
        <f>IF('ASS END SYNC'!C718="SHOW",MID('ASS END SYNC'!E718,Q718+1,S718-Q718+1),"")</f>
        <v/>
      </c>
      <c r="X718" s="11" t="str">
        <f>IF('ASS END SYNC'!C718="SHOW",MID('ASS END SYNC'!E718,S718+2,1000),"")</f>
        <v/>
      </c>
      <c r="Z718" s="12"/>
    </row>
    <row r="719" spans="1:26" x14ac:dyDescent="0.25">
      <c r="A719" s="14">
        <v>716</v>
      </c>
      <c r="B719" s="12" t="str">
        <f>IF('ASS START SYNC'!C719="SHOW",FIND(",",'ASS START SYNC'!E719,1),"")</f>
        <v/>
      </c>
      <c r="C719" s="12" t="str">
        <f>IF('ASS START SYNC'!C719="SHOW",FIND(",",'ASS START SYNC'!E719,B719+1),"")</f>
        <v/>
      </c>
      <c r="D719" s="12" t="str">
        <f>IF('ASS START SYNC'!C719="SHOW",FIND(",",'ASS START SYNC'!E719,C719+1),"")</f>
        <v/>
      </c>
      <c r="E719" s="13" t="str">
        <f>IF('ASS START SYNC'!C719="SHOW",FIND(",,",'ASS START SYNC'!E719,1),"")</f>
        <v/>
      </c>
      <c r="F719" s="13" t="str">
        <f>IF('ASS START SYNC'!C719="SHOW",FIND(",,",'ASS START SYNC'!E719,E719+1),"")</f>
        <v/>
      </c>
      <c r="G719" s="11" t="str">
        <f>IF('ASS START SYNC'!C719="SHOW",LEFT('ASS START SYNC'!E719,B719),"")</f>
        <v/>
      </c>
      <c r="H719" s="12" t="str">
        <f>IF(AND('ASS START SYNC'!C719="SHOW",COUNTA('ASS START SYNC'!$E$4:'ASS START SYNC'!E718)=0),MID('ASS START SYNC'!E719,B719+1,C719-B719-1),IF(AND('ASS START SYNC'!C719="SHOW",COUNTA('ASS START SYNC'!$E$4:'ASS START SYNC'!E718)&lt;&gt;0),I718,""))</f>
        <v/>
      </c>
      <c r="I719" s="12" t="str">
        <f>IF('ASS START SYNC'!C719="SHOW",MID('ASS START SYNC'!E719,C719+1,D719-C719-1),I718)</f>
        <v/>
      </c>
      <c r="J719" s="11" t="str">
        <f>IF('ASS START SYNC'!C719="SHOW",MID('ASS START SYNC'!E719,D719+1,F719-D719+1),"")</f>
        <v/>
      </c>
      <c r="K719" s="11" t="str">
        <f>IF('ASS START SYNC'!C719="SHOW",MID('ASS START SYNC'!E719,F719+2,1000),"")</f>
        <v/>
      </c>
      <c r="M719" s="12"/>
      <c r="N719" s="14">
        <v>716</v>
      </c>
      <c r="O719" s="12" t="str">
        <f>IF('ASS END SYNC'!C719="SHOW",FIND(",",'ASS END SYNC'!E719,1),"")</f>
        <v/>
      </c>
      <c r="P719" s="12" t="str">
        <f>IF('ASS END SYNC'!C719="SHOW",FIND(",",'ASS END SYNC'!E719,O719+1),"")</f>
        <v/>
      </c>
      <c r="Q719" s="12" t="str">
        <f>IF('ASS END SYNC'!C719="SHOW",FIND(",",'ASS END SYNC'!E719,P719+1),"")</f>
        <v/>
      </c>
      <c r="R719" s="13" t="str">
        <f>IF('ASS END SYNC'!C719="SHOW",FIND(",,",'ASS END SYNC'!E719,1),"")</f>
        <v/>
      </c>
      <c r="S719" s="13" t="str">
        <f>IF('ASS END SYNC'!C719="SHOW",FIND(",,",'ASS END SYNC'!E719,R719+1),"")</f>
        <v/>
      </c>
      <c r="T719" s="11" t="str">
        <f>IF('ASS END SYNC'!C719="SHOW",LEFT('ASS END SYNC'!E719,O719),"")</f>
        <v/>
      </c>
      <c r="U719" s="12" t="str">
        <f>IF('ASS END SYNC'!C719="SHOW",MID('ASS END SYNC'!E719,O719+1,P719-O719-1),"")</f>
        <v/>
      </c>
      <c r="V719" s="12" t="str">
        <f>IF(AND('ASS END SYNC'!C719="SHOW",'ASS END SYNC'!C720="SHOW"),U720,IF(AND('ASS END SYNC'!C719="SHOW",'ASS END SYNC'!C720&lt;&gt;"SHOW"),MID('ASS END SYNC'!E719,O719+1,P719-O719-1),""))</f>
        <v/>
      </c>
      <c r="W719" s="11" t="str">
        <f>IF('ASS END SYNC'!C719="SHOW",MID('ASS END SYNC'!E719,Q719+1,S719-Q719+1),"")</f>
        <v/>
      </c>
      <c r="X719" s="11" t="str">
        <f>IF('ASS END SYNC'!C719="SHOW",MID('ASS END SYNC'!E719,S719+2,1000),"")</f>
        <v/>
      </c>
      <c r="Z719" s="12"/>
    </row>
    <row r="720" spans="1:26" x14ac:dyDescent="0.25">
      <c r="A720" s="14">
        <v>717</v>
      </c>
      <c r="B720" s="12" t="str">
        <f>IF('ASS START SYNC'!C720="SHOW",FIND(",",'ASS START SYNC'!E720,1),"")</f>
        <v/>
      </c>
      <c r="C720" s="12" t="str">
        <f>IF('ASS START SYNC'!C720="SHOW",FIND(",",'ASS START SYNC'!E720,B720+1),"")</f>
        <v/>
      </c>
      <c r="D720" s="12" t="str">
        <f>IF('ASS START SYNC'!C720="SHOW",FIND(",",'ASS START SYNC'!E720,C720+1),"")</f>
        <v/>
      </c>
      <c r="E720" s="13" t="str">
        <f>IF('ASS START SYNC'!C720="SHOW",FIND(",,",'ASS START SYNC'!E720,1),"")</f>
        <v/>
      </c>
      <c r="F720" s="13" t="str">
        <f>IF('ASS START SYNC'!C720="SHOW",FIND(",,",'ASS START SYNC'!E720,E720+1),"")</f>
        <v/>
      </c>
      <c r="G720" s="11" t="str">
        <f>IF('ASS START SYNC'!C720="SHOW",LEFT('ASS START SYNC'!E720,B720),"")</f>
        <v/>
      </c>
      <c r="H720" s="12" t="str">
        <f>IF(AND('ASS START SYNC'!C720="SHOW",COUNTA('ASS START SYNC'!$E$4:'ASS START SYNC'!E719)=0),MID('ASS START SYNC'!E720,B720+1,C720-B720-1),IF(AND('ASS START SYNC'!C720="SHOW",COUNTA('ASS START SYNC'!$E$4:'ASS START SYNC'!E719)&lt;&gt;0),I719,""))</f>
        <v/>
      </c>
      <c r="I720" s="12" t="str">
        <f>IF('ASS START SYNC'!C720="SHOW",MID('ASS START SYNC'!E720,C720+1,D720-C720-1),I719)</f>
        <v/>
      </c>
      <c r="J720" s="11" t="str">
        <f>IF('ASS START SYNC'!C720="SHOW",MID('ASS START SYNC'!E720,D720+1,F720-D720+1),"")</f>
        <v/>
      </c>
      <c r="K720" s="11" t="str">
        <f>IF('ASS START SYNC'!C720="SHOW",MID('ASS START SYNC'!E720,F720+2,1000),"")</f>
        <v/>
      </c>
      <c r="M720" s="12"/>
      <c r="N720" s="14">
        <v>717</v>
      </c>
      <c r="O720" s="12" t="str">
        <f>IF('ASS END SYNC'!C720="SHOW",FIND(",",'ASS END SYNC'!E720,1),"")</f>
        <v/>
      </c>
      <c r="P720" s="12" t="str">
        <f>IF('ASS END SYNC'!C720="SHOW",FIND(",",'ASS END SYNC'!E720,O720+1),"")</f>
        <v/>
      </c>
      <c r="Q720" s="12" t="str">
        <f>IF('ASS END SYNC'!C720="SHOW",FIND(",",'ASS END SYNC'!E720,P720+1),"")</f>
        <v/>
      </c>
      <c r="R720" s="13" t="str">
        <f>IF('ASS END SYNC'!C720="SHOW",FIND(",,",'ASS END SYNC'!E720,1),"")</f>
        <v/>
      </c>
      <c r="S720" s="13" t="str">
        <f>IF('ASS END SYNC'!C720="SHOW",FIND(",,",'ASS END SYNC'!E720,R720+1),"")</f>
        <v/>
      </c>
      <c r="T720" s="11" t="str">
        <f>IF('ASS END SYNC'!C720="SHOW",LEFT('ASS END SYNC'!E720,O720),"")</f>
        <v/>
      </c>
      <c r="U720" s="12" t="str">
        <f>IF('ASS END SYNC'!C720="SHOW",MID('ASS END SYNC'!E720,O720+1,P720-O720-1),"")</f>
        <v/>
      </c>
      <c r="V720" s="12" t="str">
        <f>IF(AND('ASS END SYNC'!C720="SHOW",'ASS END SYNC'!C721="SHOW"),U721,IF(AND('ASS END SYNC'!C720="SHOW",'ASS END SYNC'!C721&lt;&gt;"SHOW"),MID('ASS END SYNC'!E720,O720+1,P720-O720-1),""))</f>
        <v/>
      </c>
      <c r="W720" s="11" t="str">
        <f>IF('ASS END SYNC'!C720="SHOW",MID('ASS END SYNC'!E720,Q720+1,S720-Q720+1),"")</f>
        <v/>
      </c>
      <c r="X720" s="11" t="str">
        <f>IF('ASS END SYNC'!C720="SHOW",MID('ASS END SYNC'!E720,S720+2,1000),"")</f>
        <v/>
      </c>
      <c r="Z720" s="12"/>
    </row>
    <row r="721" spans="1:26" x14ac:dyDescent="0.25">
      <c r="A721" s="14">
        <v>718</v>
      </c>
      <c r="B721" s="12" t="str">
        <f>IF('ASS START SYNC'!C721="SHOW",FIND(",",'ASS START SYNC'!E721,1),"")</f>
        <v/>
      </c>
      <c r="C721" s="12" t="str">
        <f>IF('ASS START SYNC'!C721="SHOW",FIND(",",'ASS START SYNC'!E721,B721+1),"")</f>
        <v/>
      </c>
      <c r="D721" s="12" t="str">
        <f>IF('ASS START SYNC'!C721="SHOW",FIND(",",'ASS START SYNC'!E721,C721+1),"")</f>
        <v/>
      </c>
      <c r="E721" s="13" t="str">
        <f>IF('ASS START SYNC'!C721="SHOW",FIND(",,",'ASS START SYNC'!E721,1),"")</f>
        <v/>
      </c>
      <c r="F721" s="13" t="str">
        <f>IF('ASS START SYNC'!C721="SHOW",FIND(",,",'ASS START SYNC'!E721,E721+1),"")</f>
        <v/>
      </c>
      <c r="G721" s="11" t="str">
        <f>IF('ASS START SYNC'!C721="SHOW",LEFT('ASS START SYNC'!E721,B721),"")</f>
        <v/>
      </c>
      <c r="H721" s="12" t="str">
        <f>IF(AND('ASS START SYNC'!C721="SHOW",COUNTA('ASS START SYNC'!$E$4:'ASS START SYNC'!E720)=0),MID('ASS START SYNC'!E721,B721+1,C721-B721-1),IF(AND('ASS START SYNC'!C721="SHOW",COUNTA('ASS START SYNC'!$E$4:'ASS START SYNC'!E720)&lt;&gt;0),I720,""))</f>
        <v/>
      </c>
      <c r="I721" s="12" t="str">
        <f>IF('ASS START SYNC'!C721="SHOW",MID('ASS START SYNC'!E721,C721+1,D721-C721-1),I720)</f>
        <v/>
      </c>
      <c r="J721" s="11" t="str">
        <f>IF('ASS START SYNC'!C721="SHOW",MID('ASS START SYNC'!E721,D721+1,F721-D721+1),"")</f>
        <v/>
      </c>
      <c r="K721" s="11" t="str">
        <f>IF('ASS START SYNC'!C721="SHOW",MID('ASS START SYNC'!E721,F721+2,1000),"")</f>
        <v/>
      </c>
      <c r="M721" s="12"/>
      <c r="N721" s="14">
        <v>718</v>
      </c>
      <c r="O721" s="12" t="str">
        <f>IF('ASS END SYNC'!C721="SHOW",FIND(",",'ASS END SYNC'!E721,1),"")</f>
        <v/>
      </c>
      <c r="P721" s="12" t="str">
        <f>IF('ASS END SYNC'!C721="SHOW",FIND(",",'ASS END SYNC'!E721,O721+1),"")</f>
        <v/>
      </c>
      <c r="Q721" s="12" t="str">
        <f>IF('ASS END SYNC'!C721="SHOW",FIND(",",'ASS END SYNC'!E721,P721+1),"")</f>
        <v/>
      </c>
      <c r="R721" s="13" t="str">
        <f>IF('ASS END SYNC'!C721="SHOW",FIND(",,",'ASS END SYNC'!E721,1),"")</f>
        <v/>
      </c>
      <c r="S721" s="13" t="str">
        <f>IF('ASS END SYNC'!C721="SHOW",FIND(",,",'ASS END SYNC'!E721,R721+1),"")</f>
        <v/>
      </c>
      <c r="T721" s="11" t="str">
        <f>IF('ASS END SYNC'!C721="SHOW",LEFT('ASS END SYNC'!E721,O721),"")</f>
        <v/>
      </c>
      <c r="U721" s="12" t="str">
        <f>IF('ASS END SYNC'!C721="SHOW",MID('ASS END SYNC'!E721,O721+1,P721-O721-1),"")</f>
        <v/>
      </c>
      <c r="V721" s="12" t="str">
        <f>IF(AND('ASS END SYNC'!C721="SHOW",'ASS END SYNC'!C722="SHOW"),U722,IF(AND('ASS END SYNC'!C721="SHOW",'ASS END SYNC'!C722&lt;&gt;"SHOW"),MID('ASS END SYNC'!E721,O721+1,P721-O721-1),""))</f>
        <v/>
      </c>
      <c r="W721" s="11" t="str">
        <f>IF('ASS END SYNC'!C721="SHOW",MID('ASS END SYNC'!E721,Q721+1,S721-Q721+1),"")</f>
        <v/>
      </c>
      <c r="X721" s="11" t="str">
        <f>IF('ASS END SYNC'!C721="SHOW",MID('ASS END SYNC'!E721,S721+2,1000),"")</f>
        <v/>
      </c>
      <c r="Z721" s="12"/>
    </row>
    <row r="722" spans="1:26" x14ac:dyDescent="0.25">
      <c r="A722" s="14">
        <v>719</v>
      </c>
      <c r="B722" s="12" t="str">
        <f>IF('ASS START SYNC'!C722="SHOW",FIND(",",'ASS START SYNC'!E722,1),"")</f>
        <v/>
      </c>
      <c r="C722" s="12" t="str">
        <f>IF('ASS START SYNC'!C722="SHOW",FIND(",",'ASS START SYNC'!E722,B722+1),"")</f>
        <v/>
      </c>
      <c r="D722" s="12" t="str">
        <f>IF('ASS START SYNC'!C722="SHOW",FIND(",",'ASS START SYNC'!E722,C722+1),"")</f>
        <v/>
      </c>
      <c r="E722" s="13" t="str">
        <f>IF('ASS START SYNC'!C722="SHOW",FIND(",,",'ASS START SYNC'!E722,1),"")</f>
        <v/>
      </c>
      <c r="F722" s="13" t="str">
        <f>IF('ASS START SYNC'!C722="SHOW",FIND(",,",'ASS START SYNC'!E722,E722+1),"")</f>
        <v/>
      </c>
      <c r="G722" s="11" t="str">
        <f>IF('ASS START SYNC'!C722="SHOW",LEFT('ASS START SYNC'!E722,B722),"")</f>
        <v/>
      </c>
      <c r="H722" s="12" t="str">
        <f>IF(AND('ASS START SYNC'!C722="SHOW",COUNTA('ASS START SYNC'!$E$4:'ASS START SYNC'!E721)=0),MID('ASS START SYNC'!E722,B722+1,C722-B722-1),IF(AND('ASS START SYNC'!C722="SHOW",COUNTA('ASS START SYNC'!$E$4:'ASS START SYNC'!E721)&lt;&gt;0),I721,""))</f>
        <v/>
      </c>
      <c r="I722" s="12" t="str">
        <f>IF('ASS START SYNC'!C722="SHOW",MID('ASS START SYNC'!E722,C722+1,D722-C722-1),I721)</f>
        <v/>
      </c>
      <c r="J722" s="11" t="str">
        <f>IF('ASS START SYNC'!C722="SHOW",MID('ASS START SYNC'!E722,D722+1,F722-D722+1),"")</f>
        <v/>
      </c>
      <c r="K722" s="11" t="str">
        <f>IF('ASS START SYNC'!C722="SHOW",MID('ASS START SYNC'!E722,F722+2,1000),"")</f>
        <v/>
      </c>
      <c r="M722" s="12"/>
      <c r="N722" s="14">
        <v>719</v>
      </c>
      <c r="O722" s="12" t="str">
        <f>IF('ASS END SYNC'!C722="SHOW",FIND(",",'ASS END SYNC'!E722,1),"")</f>
        <v/>
      </c>
      <c r="P722" s="12" t="str">
        <f>IF('ASS END SYNC'!C722="SHOW",FIND(",",'ASS END SYNC'!E722,O722+1),"")</f>
        <v/>
      </c>
      <c r="Q722" s="12" t="str">
        <f>IF('ASS END SYNC'!C722="SHOW",FIND(",",'ASS END SYNC'!E722,P722+1),"")</f>
        <v/>
      </c>
      <c r="R722" s="13" t="str">
        <f>IF('ASS END SYNC'!C722="SHOW",FIND(",,",'ASS END SYNC'!E722,1),"")</f>
        <v/>
      </c>
      <c r="S722" s="13" t="str">
        <f>IF('ASS END SYNC'!C722="SHOW",FIND(",,",'ASS END SYNC'!E722,R722+1),"")</f>
        <v/>
      </c>
      <c r="T722" s="11" t="str">
        <f>IF('ASS END SYNC'!C722="SHOW",LEFT('ASS END SYNC'!E722,O722),"")</f>
        <v/>
      </c>
      <c r="U722" s="12" t="str">
        <f>IF('ASS END SYNC'!C722="SHOW",MID('ASS END SYNC'!E722,O722+1,P722-O722-1),"")</f>
        <v/>
      </c>
      <c r="V722" s="12" t="str">
        <f>IF(AND('ASS END SYNC'!C722="SHOW",'ASS END SYNC'!C723="SHOW"),U723,IF(AND('ASS END SYNC'!C722="SHOW",'ASS END SYNC'!C723&lt;&gt;"SHOW"),MID('ASS END SYNC'!E722,O722+1,P722-O722-1),""))</f>
        <v/>
      </c>
      <c r="W722" s="11" t="str">
        <f>IF('ASS END SYNC'!C722="SHOW",MID('ASS END SYNC'!E722,Q722+1,S722-Q722+1),"")</f>
        <v/>
      </c>
      <c r="X722" s="11" t="str">
        <f>IF('ASS END SYNC'!C722="SHOW",MID('ASS END SYNC'!E722,S722+2,1000),"")</f>
        <v/>
      </c>
      <c r="Z722" s="12"/>
    </row>
    <row r="723" spans="1:26" x14ac:dyDescent="0.25">
      <c r="A723" s="14">
        <v>720</v>
      </c>
      <c r="B723" s="12" t="str">
        <f>IF('ASS START SYNC'!C723="SHOW",FIND(",",'ASS START SYNC'!E723,1),"")</f>
        <v/>
      </c>
      <c r="C723" s="12" t="str">
        <f>IF('ASS START SYNC'!C723="SHOW",FIND(",",'ASS START SYNC'!E723,B723+1),"")</f>
        <v/>
      </c>
      <c r="D723" s="12" t="str">
        <f>IF('ASS START SYNC'!C723="SHOW",FIND(",",'ASS START SYNC'!E723,C723+1),"")</f>
        <v/>
      </c>
      <c r="E723" s="13" t="str">
        <f>IF('ASS START SYNC'!C723="SHOW",FIND(",,",'ASS START SYNC'!E723,1),"")</f>
        <v/>
      </c>
      <c r="F723" s="13" t="str">
        <f>IF('ASS START SYNC'!C723="SHOW",FIND(",,",'ASS START SYNC'!E723,E723+1),"")</f>
        <v/>
      </c>
      <c r="G723" s="11" t="str">
        <f>IF('ASS START SYNC'!C723="SHOW",LEFT('ASS START SYNC'!E723,B723),"")</f>
        <v/>
      </c>
      <c r="H723" s="12" t="str">
        <f>IF(AND('ASS START SYNC'!C723="SHOW",COUNTA('ASS START SYNC'!$E$4:'ASS START SYNC'!E722)=0),MID('ASS START SYNC'!E723,B723+1,C723-B723-1),IF(AND('ASS START SYNC'!C723="SHOW",COUNTA('ASS START SYNC'!$E$4:'ASS START SYNC'!E722)&lt;&gt;0),I722,""))</f>
        <v/>
      </c>
      <c r="I723" s="12" t="str">
        <f>IF('ASS START SYNC'!C723="SHOW",MID('ASS START SYNC'!E723,C723+1,D723-C723-1),I722)</f>
        <v/>
      </c>
      <c r="J723" s="11" t="str">
        <f>IF('ASS START SYNC'!C723="SHOW",MID('ASS START SYNC'!E723,D723+1,F723-D723+1),"")</f>
        <v/>
      </c>
      <c r="K723" s="11" t="str">
        <f>IF('ASS START SYNC'!C723="SHOW",MID('ASS START SYNC'!E723,F723+2,1000),"")</f>
        <v/>
      </c>
      <c r="M723" s="12"/>
      <c r="N723" s="14">
        <v>720</v>
      </c>
      <c r="O723" s="12" t="str">
        <f>IF('ASS END SYNC'!C723="SHOW",FIND(",",'ASS END SYNC'!E723,1),"")</f>
        <v/>
      </c>
      <c r="P723" s="12" t="str">
        <f>IF('ASS END SYNC'!C723="SHOW",FIND(",",'ASS END SYNC'!E723,O723+1),"")</f>
        <v/>
      </c>
      <c r="Q723" s="12" t="str">
        <f>IF('ASS END SYNC'!C723="SHOW",FIND(",",'ASS END SYNC'!E723,P723+1),"")</f>
        <v/>
      </c>
      <c r="R723" s="13" t="str">
        <f>IF('ASS END SYNC'!C723="SHOW",FIND(",,",'ASS END SYNC'!E723,1),"")</f>
        <v/>
      </c>
      <c r="S723" s="13" t="str">
        <f>IF('ASS END SYNC'!C723="SHOW",FIND(",,",'ASS END SYNC'!E723,R723+1),"")</f>
        <v/>
      </c>
      <c r="T723" s="11" t="str">
        <f>IF('ASS END SYNC'!C723="SHOW",LEFT('ASS END SYNC'!E723,O723),"")</f>
        <v/>
      </c>
      <c r="U723" s="12" t="str">
        <f>IF('ASS END SYNC'!C723="SHOW",MID('ASS END SYNC'!E723,O723+1,P723-O723-1),"")</f>
        <v/>
      </c>
      <c r="V723" s="12" t="str">
        <f>IF(AND('ASS END SYNC'!C723="SHOW",'ASS END SYNC'!C724="SHOW"),U724,IF(AND('ASS END SYNC'!C723="SHOW",'ASS END SYNC'!C724&lt;&gt;"SHOW"),MID('ASS END SYNC'!E723,O723+1,P723-O723-1),""))</f>
        <v/>
      </c>
      <c r="W723" s="11" t="str">
        <f>IF('ASS END SYNC'!C723="SHOW",MID('ASS END SYNC'!E723,Q723+1,S723-Q723+1),"")</f>
        <v/>
      </c>
      <c r="X723" s="11" t="str">
        <f>IF('ASS END SYNC'!C723="SHOW",MID('ASS END SYNC'!E723,S723+2,1000),"")</f>
        <v/>
      </c>
      <c r="Z723" s="12"/>
    </row>
    <row r="724" spans="1:26" x14ac:dyDescent="0.25">
      <c r="A724" s="14">
        <v>721</v>
      </c>
      <c r="B724" s="12" t="str">
        <f>IF('ASS START SYNC'!C724="SHOW",FIND(",",'ASS START SYNC'!E724,1),"")</f>
        <v/>
      </c>
      <c r="C724" s="12" t="str">
        <f>IF('ASS START SYNC'!C724="SHOW",FIND(",",'ASS START SYNC'!E724,B724+1),"")</f>
        <v/>
      </c>
      <c r="D724" s="12" t="str">
        <f>IF('ASS START SYNC'!C724="SHOW",FIND(",",'ASS START SYNC'!E724,C724+1),"")</f>
        <v/>
      </c>
      <c r="E724" s="13" t="str">
        <f>IF('ASS START SYNC'!C724="SHOW",FIND(",,",'ASS START SYNC'!E724,1),"")</f>
        <v/>
      </c>
      <c r="F724" s="13" t="str">
        <f>IF('ASS START SYNC'!C724="SHOW",FIND(",,",'ASS START SYNC'!E724,E724+1),"")</f>
        <v/>
      </c>
      <c r="G724" s="11" t="str">
        <f>IF('ASS START SYNC'!C724="SHOW",LEFT('ASS START SYNC'!E724,B724),"")</f>
        <v/>
      </c>
      <c r="H724" s="12" t="str">
        <f>IF(AND('ASS START SYNC'!C724="SHOW",COUNTA('ASS START SYNC'!$E$4:'ASS START SYNC'!E723)=0),MID('ASS START SYNC'!E724,B724+1,C724-B724-1),IF(AND('ASS START SYNC'!C724="SHOW",COUNTA('ASS START SYNC'!$E$4:'ASS START SYNC'!E723)&lt;&gt;0),I723,""))</f>
        <v/>
      </c>
      <c r="I724" s="12" t="str">
        <f>IF('ASS START SYNC'!C724="SHOW",MID('ASS START SYNC'!E724,C724+1,D724-C724-1),I723)</f>
        <v/>
      </c>
      <c r="J724" s="11" t="str">
        <f>IF('ASS START SYNC'!C724="SHOW",MID('ASS START SYNC'!E724,D724+1,F724-D724+1),"")</f>
        <v/>
      </c>
      <c r="K724" s="11" t="str">
        <f>IF('ASS START SYNC'!C724="SHOW",MID('ASS START SYNC'!E724,F724+2,1000),"")</f>
        <v/>
      </c>
      <c r="M724" s="12"/>
      <c r="N724" s="14">
        <v>721</v>
      </c>
      <c r="O724" s="12" t="str">
        <f>IF('ASS END SYNC'!C724="SHOW",FIND(",",'ASS END SYNC'!E724,1),"")</f>
        <v/>
      </c>
      <c r="P724" s="12" t="str">
        <f>IF('ASS END SYNC'!C724="SHOW",FIND(",",'ASS END SYNC'!E724,O724+1),"")</f>
        <v/>
      </c>
      <c r="Q724" s="12" t="str">
        <f>IF('ASS END SYNC'!C724="SHOW",FIND(",",'ASS END SYNC'!E724,P724+1),"")</f>
        <v/>
      </c>
      <c r="R724" s="13" t="str">
        <f>IF('ASS END SYNC'!C724="SHOW",FIND(",,",'ASS END SYNC'!E724,1),"")</f>
        <v/>
      </c>
      <c r="S724" s="13" t="str">
        <f>IF('ASS END SYNC'!C724="SHOW",FIND(",,",'ASS END SYNC'!E724,R724+1),"")</f>
        <v/>
      </c>
      <c r="T724" s="11" t="str">
        <f>IF('ASS END SYNC'!C724="SHOW",LEFT('ASS END SYNC'!E724,O724),"")</f>
        <v/>
      </c>
      <c r="U724" s="12" t="str">
        <f>IF('ASS END SYNC'!C724="SHOW",MID('ASS END SYNC'!E724,O724+1,P724-O724-1),"")</f>
        <v/>
      </c>
      <c r="V724" s="12" t="str">
        <f>IF(AND('ASS END SYNC'!C724="SHOW",'ASS END SYNC'!C725="SHOW"),U725,IF(AND('ASS END SYNC'!C724="SHOW",'ASS END SYNC'!C725&lt;&gt;"SHOW"),MID('ASS END SYNC'!E724,O724+1,P724-O724-1),""))</f>
        <v/>
      </c>
      <c r="W724" s="11" t="str">
        <f>IF('ASS END SYNC'!C724="SHOW",MID('ASS END SYNC'!E724,Q724+1,S724-Q724+1),"")</f>
        <v/>
      </c>
      <c r="X724" s="11" t="str">
        <f>IF('ASS END SYNC'!C724="SHOW",MID('ASS END SYNC'!E724,S724+2,1000),"")</f>
        <v/>
      </c>
      <c r="Z724" s="12"/>
    </row>
    <row r="725" spans="1:26" x14ac:dyDescent="0.25">
      <c r="A725" s="14">
        <v>722</v>
      </c>
      <c r="B725" s="12" t="str">
        <f>IF('ASS START SYNC'!C725="SHOW",FIND(",",'ASS START SYNC'!E725,1),"")</f>
        <v/>
      </c>
      <c r="C725" s="12" t="str">
        <f>IF('ASS START SYNC'!C725="SHOW",FIND(",",'ASS START SYNC'!E725,B725+1),"")</f>
        <v/>
      </c>
      <c r="D725" s="12" t="str">
        <f>IF('ASS START SYNC'!C725="SHOW",FIND(",",'ASS START SYNC'!E725,C725+1),"")</f>
        <v/>
      </c>
      <c r="E725" s="13" t="str">
        <f>IF('ASS START SYNC'!C725="SHOW",FIND(",,",'ASS START SYNC'!E725,1),"")</f>
        <v/>
      </c>
      <c r="F725" s="13" t="str">
        <f>IF('ASS START SYNC'!C725="SHOW",FIND(",,",'ASS START SYNC'!E725,E725+1),"")</f>
        <v/>
      </c>
      <c r="G725" s="11" t="str">
        <f>IF('ASS START SYNC'!C725="SHOW",LEFT('ASS START SYNC'!E725,B725),"")</f>
        <v/>
      </c>
      <c r="H725" s="12" t="str">
        <f>IF(AND('ASS START SYNC'!C725="SHOW",COUNTA('ASS START SYNC'!$E$4:'ASS START SYNC'!E724)=0),MID('ASS START SYNC'!E725,B725+1,C725-B725-1),IF(AND('ASS START SYNC'!C725="SHOW",COUNTA('ASS START SYNC'!$E$4:'ASS START SYNC'!E724)&lt;&gt;0),I724,""))</f>
        <v/>
      </c>
      <c r="I725" s="12" t="str">
        <f>IF('ASS START SYNC'!C725="SHOW",MID('ASS START SYNC'!E725,C725+1,D725-C725-1),I724)</f>
        <v/>
      </c>
      <c r="J725" s="11" t="str">
        <f>IF('ASS START SYNC'!C725="SHOW",MID('ASS START SYNC'!E725,D725+1,F725-D725+1),"")</f>
        <v/>
      </c>
      <c r="K725" s="11" t="str">
        <f>IF('ASS START SYNC'!C725="SHOW",MID('ASS START SYNC'!E725,F725+2,1000),"")</f>
        <v/>
      </c>
      <c r="M725" s="12"/>
      <c r="N725" s="14">
        <v>722</v>
      </c>
      <c r="O725" s="12" t="str">
        <f>IF('ASS END SYNC'!C725="SHOW",FIND(",",'ASS END SYNC'!E725,1),"")</f>
        <v/>
      </c>
      <c r="P725" s="12" t="str">
        <f>IF('ASS END SYNC'!C725="SHOW",FIND(",",'ASS END SYNC'!E725,O725+1),"")</f>
        <v/>
      </c>
      <c r="Q725" s="12" t="str">
        <f>IF('ASS END SYNC'!C725="SHOW",FIND(",",'ASS END SYNC'!E725,P725+1),"")</f>
        <v/>
      </c>
      <c r="R725" s="13" t="str">
        <f>IF('ASS END SYNC'!C725="SHOW",FIND(",,",'ASS END SYNC'!E725,1),"")</f>
        <v/>
      </c>
      <c r="S725" s="13" t="str">
        <f>IF('ASS END SYNC'!C725="SHOW",FIND(",,",'ASS END SYNC'!E725,R725+1),"")</f>
        <v/>
      </c>
      <c r="T725" s="11" t="str">
        <f>IF('ASS END SYNC'!C725="SHOW",LEFT('ASS END SYNC'!E725,O725),"")</f>
        <v/>
      </c>
      <c r="U725" s="12" t="str">
        <f>IF('ASS END SYNC'!C725="SHOW",MID('ASS END SYNC'!E725,O725+1,P725-O725-1),"")</f>
        <v/>
      </c>
      <c r="V725" s="12" t="str">
        <f>IF(AND('ASS END SYNC'!C725="SHOW",'ASS END SYNC'!C726="SHOW"),U726,IF(AND('ASS END SYNC'!C725="SHOW",'ASS END SYNC'!C726&lt;&gt;"SHOW"),MID('ASS END SYNC'!E725,O725+1,P725-O725-1),""))</f>
        <v/>
      </c>
      <c r="W725" s="11" t="str">
        <f>IF('ASS END SYNC'!C725="SHOW",MID('ASS END SYNC'!E725,Q725+1,S725-Q725+1),"")</f>
        <v/>
      </c>
      <c r="X725" s="11" t="str">
        <f>IF('ASS END SYNC'!C725="SHOW",MID('ASS END SYNC'!E725,S725+2,1000),"")</f>
        <v/>
      </c>
      <c r="Z725" s="12"/>
    </row>
    <row r="726" spans="1:26" x14ac:dyDescent="0.25">
      <c r="A726" s="14">
        <v>723</v>
      </c>
      <c r="B726" s="12" t="str">
        <f>IF('ASS START SYNC'!C726="SHOW",FIND(",",'ASS START SYNC'!E726,1),"")</f>
        <v/>
      </c>
      <c r="C726" s="12" t="str">
        <f>IF('ASS START SYNC'!C726="SHOW",FIND(",",'ASS START SYNC'!E726,B726+1),"")</f>
        <v/>
      </c>
      <c r="D726" s="12" t="str">
        <f>IF('ASS START SYNC'!C726="SHOW",FIND(",",'ASS START SYNC'!E726,C726+1),"")</f>
        <v/>
      </c>
      <c r="E726" s="13" t="str">
        <f>IF('ASS START SYNC'!C726="SHOW",FIND(",,",'ASS START SYNC'!E726,1),"")</f>
        <v/>
      </c>
      <c r="F726" s="13" t="str">
        <f>IF('ASS START SYNC'!C726="SHOW",FIND(",,",'ASS START SYNC'!E726,E726+1),"")</f>
        <v/>
      </c>
      <c r="G726" s="11" t="str">
        <f>IF('ASS START SYNC'!C726="SHOW",LEFT('ASS START SYNC'!E726,B726),"")</f>
        <v/>
      </c>
      <c r="H726" s="12" t="str">
        <f>IF(AND('ASS START SYNC'!C726="SHOW",COUNTA('ASS START SYNC'!$E$4:'ASS START SYNC'!E725)=0),MID('ASS START SYNC'!E726,B726+1,C726-B726-1),IF(AND('ASS START SYNC'!C726="SHOW",COUNTA('ASS START SYNC'!$E$4:'ASS START SYNC'!E725)&lt;&gt;0),I725,""))</f>
        <v/>
      </c>
      <c r="I726" s="12" t="str">
        <f>IF('ASS START SYNC'!C726="SHOW",MID('ASS START SYNC'!E726,C726+1,D726-C726-1),I725)</f>
        <v/>
      </c>
      <c r="J726" s="11" t="str">
        <f>IF('ASS START SYNC'!C726="SHOW",MID('ASS START SYNC'!E726,D726+1,F726-D726+1),"")</f>
        <v/>
      </c>
      <c r="K726" s="11" t="str">
        <f>IF('ASS START SYNC'!C726="SHOW",MID('ASS START SYNC'!E726,F726+2,1000),"")</f>
        <v/>
      </c>
      <c r="M726" s="12"/>
      <c r="N726" s="14">
        <v>723</v>
      </c>
      <c r="O726" s="12" t="str">
        <f>IF('ASS END SYNC'!C726="SHOW",FIND(",",'ASS END SYNC'!E726,1),"")</f>
        <v/>
      </c>
      <c r="P726" s="12" t="str">
        <f>IF('ASS END SYNC'!C726="SHOW",FIND(",",'ASS END SYNC'!E726,O726+1),"")</f>
        <v/>
      </c>
      <c r="Q726" s="12" t="str">
        <f>IF('ASS END SYNC'!C726="SHOW",FIND(",",'ASS END SYNC'!E726,P726+1),"")</f>
        <v/>
      </c>
      <c r="R726" s="13" t="str">
        <f>IF('ASS END SYNC'!C726="SHOW",FIND(",,",'ASS END SYNC'!E726,1),"")</f>
        <v/>
      </c>
      <c r="S726" s="13" t="str">
        <f>IF('ASS END SYNC'!C726="SHOW",FIND(",,",'ASS END SYNC'!E726,R726+1),"")</f>
        <v/>
      </c>
      <c r="T726" s="11" t="str">
        <f>IF('ASS END SYNC'!C726="SHOW",LEFT('ASS END SYNC'!E726,O726),"")</f>
        <v/>
      </c>
      <c r="U726" s="12" t="str">
        <f>IF('ASS END SYNC'!C726="SHOW",MID('ASS END SYNC'!E726,O726+1,P726-O726-1),"")</f>
        <v/>
      </c>
      <c r="V726" s="12" t="str">
        <f>IF(AND('ASS END SYNC'!C726="SHOW",'ASS END SYNC'!C727="SHOW"),U727,IF(AND('ASS END SYNC'!C726="SHOW",'ASS END SYNC'!C727&lt;&gt;"SHOW"),MID('ASS END SYNC'!E726,O726+1,P726-O726-1),""))</f>
        <v/>
      </c>
      <c r="W726" s="11" t="str">
        <f>IF('ASS END SYNC'!C726="SHOW",MID('ASS END SYNC'!E726,Q726+1,S726-Q726+1),"")</f>
        <v/>
      </c>
      <c r="X726" s="11" t="str">
        <f>IF('ASS END SYNC'!C726="SHOW",MID('ASS END SYNC'!E726,S726+2,1000),"")</f>
        <v/>
      </c>
      <c r="Z726" s="12"/>
    </row>
    <row r="727" spans="1:26" x14ac:dyDescent="0.25">
      <c r="A727" s="14">
        <v>724</v>
      </c>
      <c r="B727" s="12" t="str">
        <f>IF('ASS START SYNC'!C727="SHOW",FIND(",",'ASS START SYNC'!E727,1),"")</f>
        <v/>
      </c>
      <c r="C727" s="12" t="str">
        <f>IF('ASS START SYNC'!C727="SHOW",FIND(",",'ASS START SYNC'!E727,B727+1),"")</f>
        <v/>
      </c>
      <c r="D727" s="12" t="str">
        <f>IF('ASS START SYNC'!C727="SHOW",FIND(",",'ASS START SYNC'!E727,C727+1),"")</f>
        <v/>
      </c>
      <c r="E727" s="13" t="str">
        <f>IF('ASS START SYNC'!C727="SHOW",FIND(",,",'ASS START SYNC'!E727,1),"")</f>
        <v/>
      </c>
      <c r="F727" s="13" t="str">
        <f>IF('ASS START SYNC'!C727="SHOW",FIND(",,",'ASS START SYNC'!E727,E727+1),"")</f>
        <v/>
      </c>
      <c r="G727" s="11" t="str">
        <f>IF('ASS START SYNC'!C727="SHOW",LEFT('ASS START SYNC'!E727,B727),"")</f>
        <v/>
      </c>
      <c r="H727" s="12" t="str">
        <f>IF(AND('ASS START SYNC'!C727="SHOW",COUNTA('ASS START SYNC'!$E$4:'ASS START SYNC'!E726)=0),MID('ASS START SYNC'!E727,B727+1,C727-B727-1),IF(AND('ASS START SYNC'!C727="SHOW",COUNTA('ASS START SYNC'!$E$4:'ASS START SYNC'!E726)&lt;&gt;0),I726,""))</f>
        <v/>
      </c>
      <c r="I727" s="12" t="str">
        <f>IF('ASS START SYNC'!C727="SHOW",MID('ASS START SYNC'!E727,C727+1,D727-C727-1),I726)</f>
        <v/>
      </c>
      <c r="J727" s="11" t="str">
        <f>IF('ASS START SYNC'!C727="SHOW",MID('ASS START SYNC'!E727,D727+1,F727-D727+1),"")</f>
        <v/>
      </c>
      <c r="K727" s="11" t="str">
        <f>IF('ASS START SYNC'!C727="SHOW",MID('ASS START SYNC'!E727,F727+2,1000),"")</f>
        <v/>
      </c>
      <c r="M727" s="12"/>
      <c r="N727" s="14">
        <v>724</v>
      </c>
      <c r="O727" s="12" t="str">
        <f>IF('ASS END SYNC'!C727="SHOW",FIND(",",'ASS END SYNC'!E727,1),"")</f>
        <v/>
      </c>
      <c r="P727" s="12" t="str">
        <f>IF('ASS END SYNC'!C727="SHOW",FIND(",",'ASS END SYNC'!E727,O727+1),"")</f>
        <v/>
      </c>
      <c r="Q727" s="12" t="str">
        <f>IF('ASS END SYNC'!C727="SHOW",FIND(",",'ASS END SYNC'!E727,P727+1),"")</f>
        <v/>
      </c>
      <c r="R727" s="13" t="str">
        <f>IF('ASS END SYNC'!C727="SHOW",FIND(",,",'ASS END SYNC'!E727,1),"")</f>
        <v/>
      </c>
      <c r="S727" s="13" t="str">
        <f>IF('ASS END SYNC'!C727="SHOW",FIND(",,",'ASS END SYNC'!E727,R727+1),"")</f>
        <v/>
      </c>
      <c r="T727" s="11" t="str">
        <f>IF('ASS END SYNC'!C727="SHOW",LEFT('ASS END SYNC'!E727,O727),"")</f>
        <v/>
      </c>
      <c r="U727" s="12" t="str">
        <f>IF('ASS END SYNC'!C727="SHOW",MID('ASS END SYNC'!E727,O727+1,P727-O727-1),"")</f>
        <v/>
      </c>
      <c r="V727" s="12" t="str">
        <f>IF(AND('ASS END SYNC'!C727="SHOW",'ASS END SYNC'!C728="SHOW"),U728,IF(AND('ASS END SYNC'!C727="SHOW",'ASS END SYNC'!C728&lt;&gt;"SHOW"),MID('ASS END SYNC'!E727,O727+1,P727-O727-1),""))</f>
        <v/>
      </c>
      <c r="W727" s="11" t="str">
        <f>IF('ASS END SYNC'!C727="SHOW",MID('ASS END SYNC'!E727,Q727+1,S727-Q727+1),"")</f>
        <v/>
      </c>
      <c r="X727" s="11" t="str">
        <f>IF('ASS END SYNC'!C727="SHOW",MID('ASS END SYNC'!E727,S727+2,1000),"")</f>
        <v/>
      </c>
      <c r="Z727" s="12"/>
    </row>
    <row r="728" spans="1:26" x14ac:dyDescent="0.25">
      <c r="A728" s="14">
        <v>725</v>
      </c>
      <c r="B728" s="12" t="str">
        <f>IF('ASS START SYNC'!C728="SHOW",FIND(",",'ASS START SYNC'!E728,1),"")</f>
        <v/>
      </c>
      <c r="C728" s="12" t="str">
        <f>IF('ASS START SYNC'!C728="SHOW",FIND(",",'ASS START SYNC'!E728,B728+1),"")</f>
        <v/>
      </c>
      <c r="D728" s="12" t="str">
        <f>IF('ASS START SYNC'!C728="SHOW",FIND(",",'ASS START SYNC'!E728,C728+1),"")</f>
        <v/>
      </c>
      <c r="E728" s="13" t="str">
        <f>IF('ASS START SYNC'!C728="SHOW",FIND(",,",'ASS START SYNC'!E728,1),"")</f>
        <v/>
      </c>
      <c r="F728" s="13" t="str">
        <f>IF('ASS START SYNC'!C728="SHOW",FIND(",,",'ASS START SYNC'!E728,E728+1),"")</f>
        <v/>
      </c>
      <c r="G728" s="11" t="str">
        <f>IF('ASS START SYNC'!C728="SHOW",LEFT('ASS START SYNC'!E728,B728),"")</f>
        <v/>
      </c>
      <c r="H728" s="12" t="str">
        <f>IF(AND('ASS START SYNC'!C728="SHOW",COUNTA('ASS START SYNC'!$E$4:'ASS START SYNC'!E727)=0),MID('ASS START SYNC'!E728,B728+1,C728-B728-1),IF(AND('ASS START SYNC'!C728="SHOW",COUNTA('ASS START SYNC'!$E$4:'ASS START SYNC'!E727)&lt;&gt;0),I727,""))</f>
        <v/>
      </c>
      <c r="I728" s="12" t="str">
        <f>IF('ASS START SYNC'!C728="SHOW",MID('ASS START SYNC'!E728,C728+1,D728-C728-1),I727)</f>
        <v/>
      </c>
      <c r="J728" s="11" t="str">
        <f>IF('ASS START SYNC'!C728="SHOW",MID('ASS START SYNC'!E728,D728+1,F728-D728+1),"")</f>
        <v/>
      </c>
      <c r="K728" s="11" t="str">
        <f>IF('ASS START SYNC'!C728="SHOW",MID('ASS START SYNC'!E728,F728+2,1000),"")</f>
        <v/>
      </c>
      <c r="M728" s="12"/>
      <c r="N728" s="14">
        <v>725</v>
      </c>
      <c r="O728" s="12" t="str">
        <f>IF('ASS END SYNC'!C728="SHOW",FIND(",",'ASS END SYNC'!E728,1),"")</f>
        <v/>
      </c>
      <c r="P728" s="12" t="str">
        <f>IF('ASS END SYNC'!C728="SHOW",FIND(",",'ASS END SYNC'!E728,O728+1),"")</f>
        <v/>
      </c>
      <c r="Q728" s="12" t="str">
        <f>IF('ASS END SYNC'!C728="SHOW",FIND(",",'ASS END SYNC'!E728,P728+1),"")</f>
        <v/>
      </c>
      <c r="R728" s="13" t="str">
        <f>IF('ASS END SYNC'!C728="SHOW",FIND(",,",'ASS END SYNC'!E728,1),"")</f>
        <v/>
      </c>
      <c r="S728" s="13" t="str">
        <f>IF('ASS END SYNC'!C728="SHOW",FIND(",,",'ASS END SYNC'!E728,R728+1),"")</f>
        <v/>
      </c>
      <c r="T728" s="11" t="str">
        <f>IF('ASS END SYNC'!C728="SHOW",LEFT('ASS END SYNC'!E728,O728),"")</f>
        <v/>
      </c>
      <c r="U728" s="12" t="str">
        <f>IF('ASS END SYNC'!C728="SHOW",MID('ASS END SYNC'!E728,O728+1,P728-O728-1),"")</f>
        <v/>
      </c>
      <c r="V728" s="12" t="str">
        <f>IF(AND('ASS END SYNC'!C728="SHOW",'ASS END SYNC'!C729="SHOW"),U729,IF(AND('ASS END SYNC'!C728="SHOW",'ASS END SYNC'!C729&lt;&gt;"SHOW"),MID('ASS END SYNC'!E728,O728+1,P728-O728-1),""))</f>
        <v/>
      </c>
      <c r="W728" s="11" t="str">
        <f>IF('ASS END SYNC'!C728="SHOW",MID('ASS END SYNC'!E728,Q728+1,S728-Q728+1),"")</f>
        <v/>
      </c>
      <c r="X728" s="11" t="str">
        <f>IF('ASS END SYNC'!C728="SHOW",MID('ASS END SYNC'!E728,S728+2,1000),"")</f>
        <v/>
      </c>
      <c r="Z728" s="12"/>
    </row>
    <row r="729" spans="1:26" x14ac:dyDescent="0.25">
      <c r="A729" s="14">
        <v>726</v>
      </c>
      <c r="B729" s="12" t="str">
        <f>IF('ASS START SYNC'!C729="SHOW",FIND(",",'ASS START SYNC'!E729,1),"")</f>
        <v/>
      </c>
      <c r="C729" s="12" t="str">
        <f>IF('ASS START SYNC'!C729="SHOW",FIND(",",'ASS START SYNC'!E729,B729+1),"")</f>
        <v/>
      </c>
      <c r="D729" s="12" t="str">
        <f>IF('ASS START SYNC'!C729="SHOW",FIND(",",'ASS START SYNC'!E729,C729+1),"")</f>
        <v/>
      </c>
      <c r="E729" s="13" t="str">
        <f>IF('ASS START SYNC'!C729="SHOW",FIND(",,",'ASS START SYNC'!E729,1),"")</f>
        <v/>
      </c>
      <c r="F729" s="13" t="str">
        <f>IF('ASS START SYNC'!C729="SHOW",FIND(",,",'ASS START SYNC'!E729,E729+1),"")</f>
        <v/>
      </c>
      <c r="G729" s="11" t="str">
        <f>IF('ASS START SYNC'!C729="SHOW",LEFT('ASS START SYNC'!E729,B729),"")</f>
        <v/>
      </c>
      <c r="H729" s="12" t="str">
        <f>IF(AND('ASS START SYNC'!C729="SHOW",COUNTA('ASS START SYNC'!$E$4:'ASS START SYNC'!E728)=0),MID('ASS START SYNC'!E729,B729+1,C729-B729-1),IF(AND('ASS START SYNC'!C729="SHOW",COUNTA('ASS START SYNC'!$E$4:'ASS START SYNC'!E728)&lt;&gt;0),I728,""))</f>
        <v/>
      </c>
      <c r="I729" s="12" t="str">
        <f>IF('ASS START SYNC'!C729="SHOW",MID('ASS START SYNC'!E729,C729+1,D729-C729-1),I728)</f>
        <v/>
      </c>
      <c r="J729" s="11" t="str">
        <f>IF('ASS START SYNC'!C729="SHOW",MID('ASS START SYNC'!E729,D729+1,F729-D729+1),"")</f>
        <v/>
      </c>
      <c r="K729" s="11" t="str">
        <f>IF('ASS START SYNC'!C729="SHOW",MID('ASS START SYNC'!E729,F729+2,1000),"")</f>
        <v/>
      </c>
      <c r="M729" s="12"/>
      <c r="N729" s="14">
        <v>726</v>
      </c>
      <c r="O729" s="12" t="str">
        <f>IF('ASS END SYNC'!C729="SHOW",FIND(",",'ASS END SYNC'!E729,1),"")</f>
        <v/>
      </c>
      <c r="P729" s="12" t="str">
        <f>IF('ASS END SYNC'!C729="SHOW",FIND(",",'ASS END SYNC'!E729,O729+1),"")</f>
        <v/>
      </c>
      <c r="Q729" s="12" t="str">
        <f>IF('ASS END SYNC'!C729="SHOW",FIND(",",'ASS END SYNC'!E729,P729+1),"")</f>
        <v/>
      </c>
      <c r="R729" s="13" t="str">
        <f>IF('ASS END SYNC'!C729="SHOW",FIND(",,",'ASS END SYNC'!E729,1),"")</f>
        <v/>
      </c>
      <c r="S729" s="13" t="str">
        <f>IF('ASS END SYNC'!C729="SHOW",FIND(",,",'ASS END SYNC'!E729,R729+1),"")</f>
        <v/>
      </c>
      <c r="T729" s="11" t="str">
        <f>IF('ASS END SYNC'!C729="SHOW",LEFT('ASS END SYNC'!E729,O729),"")</f>
        <v/>
      </c>
      <c r="U729" s="12" t="str">
        <f>IF('ASS END SYNC'!C729="SHOW",MID('ASS END SYNC'!E729,O729+1,P729-O729-1),"")</f>
        <v/>
      </c>
      <c r="V729" s="12" t="str">
        <f>IF(AND('ASS END SYNC'!C729="SHOW",'ASS END SYNC'!C730="SHOW"),U730,IF(AND('ASS END SYNC'!C729="SHOW",'ASS END SYNC'!C730&lt;&gt;"SHOW"),MID('ASS END SYNC'!E729,O729+1,P729-O729-1),""))</f>
        <v/>
      </c>
      <c r="W729" s="11" t="str">
        <f>IF('ASS END SYNC'!C729="SHOW",MID('ASS END SYNC'!E729,Q729+1,S729-Q729+1),"")</f>
        <v/>
      </c>
      <c r="X729" s="11" t="str">
        <f>IF('ASS END SYNC'!C729="SHOW",MID('ASS END SYNC'!E729,S729+2,1000),"")</f>
        <v/>
      </c>
      <c r="Z729" s="12"/>
    </row>
    <row r="730" spans="1:26" x14ac:dyDescent="0.25">
      <c r="A730" s="14">
        <v>727</v>
      </c>
      <c r="B730" s="12" t="str">
        <f>IF('ASS START SYNC'!C730="SHOW",FIND(",",'ASS START SYNC'!E730,1),"")</f>
        <v/>
      </c>
      <c r="C730" s="12" t="str">
        <f>IF('ASS START SYNC'!C730="SHOW",FIND(",",'ASS START SYNC'!E730,B730+1),"")</f>
        <v/>
      </c>
      <c r="D730" s="12" t="str">
        <f>IF('ASS START SYNC'!C730="SHOW",FIND(",",'ASS START SYNC'!E730,C730+1),"")</f>
        <v/>
      </c>
      <c r="E730" s="13" t="str">
        <f>IF('ASS START SYNC'!C730="SHOW",FIND(",,",'ASS START SYNC'!E730,1),"")</f>
        <v/>
      </c>
      <c r="F730" s="13" t="str">
        <f>IF('ASS START SYNC'!C730="SHOW",FIND(",,",'ASS START SYNC'!E730,E730+1),"")</f>
        <v/>
      </c>
      <c r="G730" s="11" t="str">
        <f>IF('ASS START SYNC'!C730="SHOW",LEFT('ASS START SYNC'!E730,B730),"")</f>
        <v/>
      </c>
      <c r="H730" s="12" t="str">
        <f>IF(AND('ASS START SYNC'!C730="SHOW",COUNTA('ASS START SYNC'!$E$4:'ASS START SYNC'!E729)=0),MID('ASS START SYNC'!E730,B730+1,C730-B730-1),IF(AND('ASS START SYNC'!C730="SHOW",COUNTA('ASS START SYNC'!$E$4:'ASS START SYNC'!E729)&lt;&gt;0),I729,""))</f>
        <v/>
      </c>
      <c r="I730" s="12" t="str">
        <f>IF('ASS START SYNC'!C730="SHOW",MID('ASS START SYNC'!E730,C730+1,D730-C730-1),I729)</f>
        <v/>
      </c>
      <c r="J730" s="11" t="str">
        <f>IF('ASS START SYNC'!C730="SHOW",MID('ASS START SYNC'!E730,D730+1,F730-D730+1),"")</f>
        <v/>
      </c>
      <c r="K730" s="11" t="str">
        <f>IF('ASS START SYNC'!C730="SHOW",MID('ASS START SYNC'!E730,F730+2,1000),"")</f>
        <v/>
      </c>
      <c r="M730" s="12"/>
      <c r="N730" s="14">
        <v>727</v>
      </c>
      <c r="O730" s="12" t="str">
        <f>IF('ASS END SYNC'!C730="SHOW",FIND(",",'ASS END SYNC'!E730,1),"")</f>
        <v/>
      </c>
      <c r="P730" s="12" t="str">
        <f>IF('ASS END SYNC'!C730="SHOW",FIND(",",'ASS END SYNC'!E730,O730+1),"")</f>
        <v/>
      </c>
      <c r="Q730" s="12" t="str">
        <f>IF('ASS END SYNC'!C730="SHOW",FIND(",",'ASS END SYNC'!E730,P730+1),"")</f>
        <v/>
      </c>
      <c r="R730" s="13" t="str">
        <f>IF('ASS END SYNC'!C730="SHOW",FIND(",,",'ASS END SYNC'!E730,1),"")</f>
        <v/>
      </c>
      <c r="S730" s="13" t="str">
        <f>IF('ASS END SYNC'!C730="SHOW",FIND(",,",'ASS END SYNC'!E730,R730+1),"")</f>
        <v/>
      </c>
      <c r="T730" s="11" t="str">
        <f>IF('ASS END SYNC'!C730="SHOW",LEFT('ASS END SYNC'!E730,O730),"")</f>
        <v/>
      </c>
      <c r="U730" s="12" t="str">
        <f>IF('ASS END SYNC'!C730="SHOW",MID('ASS END SYNC'!E730,O730+1,P730-O730-1),"")</f>
        <v/>
      </c>
      <c r="V730" s="12" t="str">
        <f>IF(AND('ASS END SYNC'!C730="SHOW",'ASS END SYNC'!C731="SHOW"),U731,IF(AND('ASS END SYNC'!C730="SHOW",'ASS END SYNC'!C731&lt;&gt;"SHOW"),MID('ASS END SYNC'!E730,O730+1,P730-O730-1),""))</f>
        <v/>
      </c>
      <c r="W730" s="11" t="str">
        <f>IF('ASS END SYNC'!C730="SHOW",MID('ASS END SYNC'!E730,Q730+1,S730-Q730+1),"")</f>
        <v/>
      </c>
      <c r="X730" s="11" t="str">
        <f>IF('ASS END SYNC'!C730="SHOW",MID('ASS END SYNC'!E730,S730+2,1000),"")</f>
        <v/>
      </c>
      <c r="Z730" s="12"/>
    </row>
    <row r="731" spans="1:26" x14ac:dyDescent="0.25">
      <c r="A731" s="14">
        <v>728</v>
      </c>
      <c r="B731" s="12" t="str">
        <f>IF('ASS START SYNC'!C731="SHOW",FIND(",",'ASS START SYNC'!E731,1),"")</f>
        <v/>
      </c>
      <c r="C731" s="12" t="str">
        <f>IF('ASS START SYNC'!C731="SHOW",FIND(",",'ASS START SYNC'!E731,B731+1),"")</f>
        <v/>
      </c>
      <c r="D731" s="12" t="str">
        <f>IF('ASS START SYNC'!C731="SHOW",FIND(",",'ASS START SYNC'!E731,C731+1),"")</f>
        <v/>
      </c>
      <c r="E731" s="13" t="str">
        <f>IF('ASS START SYNC'!C731="SHOW",FIND(",,",'ASS START SYNC'!E731,1),"")</f>
        <v/>
      </c>
      <c r="F731" s="13" t="str">
        <f>IF('ASS START SYNC'!C731="SHOW",FIND(",,",'ASS START SYNC'!E731,E731+1),"")</f>
        <v/>
      </c>
      <c r="G731" s="11" t="str">
        <f>IF('ASS START SYNC'!C731="SHOW",LEFT('ASS START SYNC'!E731,B731),"")</f>
        <v/>
      </c>
      <c r="H731" s="12" t="str">
        <f>IF(AND('ASS START SYNC'!C731="SHOW",COUNTA('ASS START SYNC'!$E$4:'ASS START SYNC'!E730)=0),MID('ASS START SYNC'!E731,B731+1,C731-B731-1),IF(AND('ASS START SYNC'!C731="SHOW",COUNTA('ASS START SYNC'!$E$4:'ASS START SYNC'!E730)&lt;&gt;0),I730,""))</f>
        <v/>
      </c>
      <c r="I731" s="12" t="str">
        <f>IF('ASS START SYNC'!C731="SHOW",MID('ASS START SYNC'!E731,C731+1,D731-C731-1),I730)</f>
        <v/>
      </c>
      <c r="J731" s="11" t="str">
        <f>IF('ASS START SYNC'!C731="SHOW",MID('ASS START SYNC'!E731,D731+1,F731-D731+1),"")</f>
        <v/>
      </c>
      <c r="K731" s="11" t="str">
        <f>IF('ASS START SYNC'!C731="SHOW",MID('ASS START SYNC'!E731,F731+2,1000),"")</f>
        <v/>
      </c>
      <c r="M731" s="12"/>
      <c r="N731" s="14">
        <v>728</v>
      </c>
      <c r="O731" s="12" t="str">
        <f>IF('ASS END SYNC'!C731="SHOW",FIND(",",'ASS END SYNC'!E731,1),"")</f>
        <v/>
      </c>
      <c r="P731" s="12" t="str">
        <f>IF('ASS END SYNC'!C731="SHOW",FIND(",",'ASS END SYNC'!E731,O731+1),"")</f>
        <v/>
      </c>
      <c r="Q731" s="12" t="str">
        <f>IF('ASS END SYNC'!C731="SHOW",FIND(",",'ASS END SYNC'!E731,P731+1),"")</f>
        <v/>
      </c>
      <c r="R731" s="13" t="str">
        <f>IF('ASS END SYNC'!C731="SHOW",FIND(",,",'ASS END SYNC'!E731,1),"")</f>
        <v/>
      </c>
      <c r="S731" s="13" t="str">
        <f>IF('ASS END SYNC'!C731="SHOW",FIND(",,",'ASS END SYNC'!E731,R731+1),"")</f>
        <v/>
      </c>
      <c r="T731" s="11" t="str">
        <f>IF('ASS END SYNC'!C731="SHOW",LEFT('ASS END SYNC'!E731,O731),"")</f>
        <v/>
      </c>
      <c r="U731" s="12" t="str">
        <f>IF('ASS END SYNC'!C731="SHOW",MID('ASS END SYNC'!E731,O731+1,P731-O731-1),"")</f>
        <v/>
      </c>
      <c r="V731" s="12" t="str">
        <f>IF(AND('ASS END SYNC'!C731="SHOW",'ASS END SYNC'!C732="SHOW"),U732,IF(AND('ASS END SYNC'!C731="SHOW",'ASS END SYNC'!C732&lt;&gt;"SHOW"),MID('ASS END SYNC'!E731,O731+1,P731-O731-1),""))</f>
        <v/>
      </c>
      <c r="W731" s="11" t="str">
        <f>IF('ASS END SYNC'!C731="SHOW",MID('ASS END SYNC'!E731,Q731+1,S731-Q731+1),"")</f>
        <v/>
      </c>
      <c r="X731" s="11" t="str">
        <f>IF('ASS END SYNC'!C731="SHOW",MID('ASS END SYNC'!E731,S731+2,1000),"")</f>
        <v/>
      </c>
      <c r="Z731" s="12"/>
    </row>
    <row r="732" spans="1:26" x14ac:dyDescent="0.25">
      <c r="A732" s="14">
        <v>729</v>
      </c>
      <c r="B732" s="12" t="str">
        <f>IF('ASS START SYNC'!C732="SHOW",FIND(",",'ASS START SYNC'!E732,1),"")</f>
        <v/>
      </c>
      <c r="C732" s="12" t="str">
        <f>IF('ASS START SYNC'!C732="SHOW",FIND(",",'ASS START SYNC'!E732,B732+1),"")</f>
        <v/>
      </c>
      <c r="D732" s="12" t="str">
        <f>IF('ASS START SYNC'!C732="SHOW",FIND(",",'ASS START SYNC'!E732,C732+1),"")</f>
        <v/>
      </c>
      <c r="E732" s="13" t="str">
        <f>IF('ASS START SYNC'!C732="SHOW",FIND(",,",'ASS START SYNC'!E732,1),"")</f>
        <v/>
      </c>
      <c r="F732" s="13" t="str">
        <f>IF('ASS START SYNC'!C732="SHOW",FIND(",,",'ASS START SYNC'!E732,E732+1),"")</f>
        <v/>
      </c>
      <c r="G732" s="11" t="str">
        <f>IF('ASS START SYNC'!C732="SHOW",LEFT('ASS START SYNC'!E732,B732),"")</f>
        <v/>
      </c>
      <c r="H732" s="12" t="str">
        <f>IF(AND('ASS START SYNC'!C732="SHOW",COUNTA('ASS START SYNC'!$E$4:'ASS START SYNC'!E731)=0),MID('ASS START SYNC'!E732,B732+1,C732-B732-1),IF(AND('ASS START SYNC'!C732="SHOW",COUNTA('ASS START SYNC'!$E$4:'ASS START SYNC'!E731)&lt;&gt;0),I731,""))</f>
        <v/>
      </c>
      <c r="I732" s="12" t="str">
        <f>IF('ASS START SYNC'!C732="SHOW",MID('ASS START SYNC'!E732,C732+1,D732-C732-1),I731)</f>
        <v/>
      </c>
      <c r="J732" s="11" t="str">
        <f>IF('ASS START SYNC'!C732="SHOW",MID('ASS START SYNC'!E732,D732+1,F732-D732+1),"")</f>
        <v/>
      </c>
      <c r="K732" s="11" t="str">
        <f>IF('ASS START SYNC'!C732="SHOW",MID('ASS START SYNC'!E732,F732+2,1000),"")</f>
        <v/>
      </c>
      <c r="M732" s="12"/>
      <c r="N732" s="14">
        <v>729</v>
      </c>
      <c r="O732" s="12" t="str">
        <f>IF('ASS END SYNC'!C732="SHOW",FIND(",",'ASS END SYNC'!E732,1),"")</f>
        <v/>
      </c>
      <c r="P732" s="12" t="str">
        <f>IF('ASS END SYNC'!C732="SHOW",FIND(",",'ASS END SYNC'!E732,O732+1),"")</f>
        <v/>
      </c>
      <c r="Q732" s="12" t="str">
        <f>IF('ASS END SYNC'!C732="SHOW",FIND(",",'ASS END SYNC'!E732,P732+1),"")</f>
        <v/>
      </c>
      <c r="R732" s="13" t="str">
        <f>IF('ASS END SYNC'!C732="SHOW",FIND(",,",'ASS END SYNC'!E732,1),"")</f>
        <v/>
      </c>
      <c r="S732" s="13" t="str">
        <f>IF('ASS END SYNC'!C732="SHOW",FIND(",,",'ASS END SYNC'!E732,R732+1),"")</f>
        <v/>
      </c>
      <c r="T732" s="11" t="str">
        <f>IF('ASS END SYNC'!C732="SHOW",LEFT('ASS END SYNC'!E732,O732),"")</f>
        <v/>
      </c>
      <c r="U732" s="12" t="str">
        <f>IF('ASS END SYNC'!C732="SHOW",MID('ASS END SYNC'!E732,O732+1,P732-O732-1),"")</f>
        <v/>
      </c>
      <c r="V732" s="12" t="str">
        <f>IF(AND('ASS END SYNC'!C732="SHOW",'ASS END SYNC'!C733="SHOW"),U733,IF(AND('ASS END SYNC'!C732="SHOW",'ASS END SYNC'!C733&lt;&gt;"SHOW"),MID('ASS END SYNC'!E732,O732+1,P732-O732-1),""))</f>
        <v/>
      </c>
      <c r="W732" s="11" t="str">
        <f>IF('ASS END SYNC'!C732="SHOW",MID('ASS END SYNC'!E732,Q732+1,S732-Q732+1),"")</f>
        <v/>
      </c>
      <c r="X732" s="11" t="str">
        <f>IF('ASS END SYNC'!C732="SHOW",MID('ASS END SYNC'!E732,S732+2,1000),"")</f>
        <v/>
      </c>
      <c r="Z732" s="12"/>
    </row>
    <row r="733" spans="1:26" x14ac:dyDescent="0.25">
      <c r="A733" s="14">
        <v>730</v>
      </c>
      <c r="B733" s="12" t="str">
        <f>IF('ASS START SYNC'!C733="SHOW",FIND(",",'ASS START SYNC'!E733,1),"")</f>
        <v/>
      </c>
      <c r="C733" s="12" t="str">
        <f>IF('ASS START SYNC'!C733="SHOW",FIND(",",'ASS START SYNC'!E733,B733+1),"")</f>
        <v/>
      </c>
      <c r="D733" s="12" t="str">
        <f>IF('ASS START SYNC'!C733="SHOW",FIND(",",'ASS START SYNC'!E733,C733+1),"")</f>
        <v/>
      </c>
      <c r="E733" s="13" t="str">
        <f>IF('ASS START SYNC'!C733="SHOW",FIND(",,",'ASS START SYNC'!E733,1),"")</f>
        <v/>
      </c>
      <c r="F733" s="13" t="str">
        <f>IF('ASS START SYNC'!C733="SHOW",FIND(",,",'ASS START SYNC'!E733,E733+1),"")</f>
        <v/>
      </c>
      <c r="G733" s="11" t="str">
        <f>IF('ASS START SYNC'!C733="SHOW",LEFT('ASS START SYNC'!E733,B733),"")</f>
        <v/>
      </c>
      <c r="H733" s="12" t="str">
        <f>IF(AND('ASS START SYNC'!C733="SHOW",COUNTA('ASS START SYNC'!$E$4:'ASS START SYNC'!E732)=0),MID('ASS START SYNC'!E733,B733+1,C733-B733-1),IF(AND('ASS START SYNC'!C733="SHOW",COUNTA('ASS START SYNC'!$E$4:'ASS START SYNC'!E732)&lt;&gt;0),I732,""))</f>
        <v/>
      </c>
      <c r="I733" s="12" t="str">
        <f>IF('ASS START SYNC'!C733="SHOW",MID('ASS START SYNC'!E733,C733+1,D733-C733-1),I732)</f>
        <v/>
      </c>
      <c r="J733" s="11" t="str">
        <f>IF('ASS START SYNC'!C733="SHOW",MID('ASS START SYNC'!E733,D733+1,F733-D733+1),"")</f>
        <v/>
      </c>
      <c r="K733" s="11" t="str">
        <f>IF('ASS START SYNC'!C733="SHOW",MID('ASS START SYNC'!E733,F733+2,1000),"")</f>
        <v/>
      </c>
      <c r="M733" s="12"/>
      <c r="N733" s="14">
        <v>730</v>
      </c>
      <c r="O733" s="12" t="str">
        <f>IF('ASS END SYNC'!C733="SHOW",FIND(",",'ASS END SYNC'!E733,1),"")</f>
        <v/>
      </c>
      <c r="P733" s="12" t="str">
        <f>IF('ASS END SYNC'!C733="SHOW",FIND(",",'ASS END SYNC'!E733,O733+1),"")</f>
        <v/>
      </c>
      <c r="Q733" s="12" t="str">
        <f>IF('ASS END SYNC'!C733="SHOW",FIND(",",'ASS END SYNC'!E733,P733+1),"")</f>
        <v/>
      </c>
      <c r="R733" s="13" t="str">
        <f>IF('ASS END SYNC'!C733="SHOW",FIND(",,",'ASS END SYNC'!E733,1),"")</f>
        <v/>
      </c>
      <c r="S733" s="13" t="str">
        <f>IF('ASS END SYNC'!C733="SHOW",FIND(",,",'ASS END SYNC'!E733,R733+1),"")</f>
        <v/>
      </c>
      <c r="T733" s="11" t="str">
        <f>IF('ASS END SYNC'!C733="SHOW",LEFT('ASS END SYNC'!E733,O733),"")</f>
        <v/>
      </c>
      <c r="U733" s="12" t="str">
        <f>IF('ASS END SYNC'!C733="SHOW",MID('ASS END SYNC'!E733,O733+1,P733-O733-1),"")</f>
        <v/>
      </c>
      <c r="V733" s="12" t="str">
        <f>IF(AND('ASS END SYNC'!C733="SHOW",'ASS END SYNC'!C734="SHOW"),U734,IF(AND('ASS END SYNC'!C733="SHOW",'ASS END SYNC'!C734&lt;&gt;"SHOW"),MID('ASS END SYNC'!E733,O733+1,P733-O733-1),""))</f>
        <v/>
      </c>
      <c r="W733" s="11" t="str">
        <f>IF('ASS END SYNC'!C733="SHOW",MID('ASS END SYNC'!E733,Q733+1,S733-Q733+1),"")</f>
        <v/>
      </c>
      <c r="X733" s="11" t="str">
        <f>IF('ASS END SYNC'!C733="SHOW",MID('ASS END SYNC'!E733,S733+2,1000),"")</f>
        <v/>
      </c>
      <c r="Z733" s="12"/>
    </row>
    <row r="734" spans="1:26" x14ac:dyDescent="0.25">
      <c r="A734" s="14">
        <v>731</v>
      </c>
      <c r="B734" s="12" t="str">
        <f>IF('ASS START SYNC'!C734="SHOW",FIND(",",'ASS START SYNC'!E734,1),"")</f>
        <v/>
      </c>
      <c r="C734" s="12" t="str">
        <f>IF('ASS START SYNC'!C734="SHOW",FIND(",",'ASS START SYNC'!E734,B734+1),"")</f>
        <v/>
      </c>
      <c r="D734" s="12" t="str">
        <f>IF('ASS START SYNC'!C734="SHOW",FIND(",",'ASS START SYNC'!E734,C734+1),"")</f>
        <v/>
      </c>
      <c r="E734" s="13" t="str">
        <f>IF('ASS START SYNC'!C734="SHOW",FIND(",,",'ASS START SYNC'!E734,1),"")</f>
        <v/>
      </c>
      <c r="F734" s="13" t="str">
        <f>IF('ASS START SYNC'!C734="SHOW",FIND(",,",'ASS START SYNC'!E734,E734+1),"")</f>
        <v/>
      </c>
      <c r="G734" s="11" t="str">
        <f>IF('ASS START SYNC'!C734="SHOW",LEFT('ASS START SYNC'!E734,B734),"")</f>
        <v/>
      </c>
      <c r="H734" s="12" t="str">
        <f>IF(AND('ASS START SYNC'!C734="SHOW",COUNTA('ASS START SYNC'!$E$4:'ASS START SYNC'!E733)=0),MID('ASS START SYNC'!E734,B734+1,C734-B734-1),IF(AND('ASS START SYNC'!C734="SHOW",COUNTA('ASS START SYNC'!$E$4:'ASS START SYNC'!E733)&lt;&gt;0),I733,""))</f>
        <v/>
      </c>
      <c r="I734" s="12" t="str">
        <f>IF('ASS START SYNC'!C734="SHOW",MID('ASS START SYNC'!E734,C734+1,D734-C734-1),I733)</f>
        <v/>
      </c>
      <c r="J734" s="11" t="str">
        <f>IF('ASS START SYNC'!C734="SHOW",MID('ASS START SYNC'!E734,D734+1,F734-D734+1),"")</f>
        <v/>
      </c>
      <c r="K734" s="11" t="str">
        <f>IF('ASS START SYNC'!C734="SHOW",MID('ASS START SYNC'!E734,F734+2,1000),"")</f>
        <v/>
      </c>
      <c r="M734" s="12"/>
      <c r="N734" s="14">
        <v>731</v>
      </c>
      <c r="O734" s="12" t="str">
        <f>IF('ASS END SYNC'!C734="SHOW",FIND(",",'ASS END SYNC'!E734,1),"")</f>
        <v/>
      </c>
      <c r="P734" s="12" t="str">
        <f>IF('ASS END SYNC'!C734="SHOW",FIND(",",'ASS END SYNC'!E734,O734+1),"")</f>
        <v/>
      </c>
      <c r="Q734" s="12" t="str">
        <f>IF('ASS END SYNC'!C734="SHOW",FIND(",",'ASS END SYNC'!E734,P734+1),"")</f>
        <v/>
      </c>
      <c r="R734" s="13" t="str">
        <f>IF('ASS END SYNC'!C734="SHOW",FIND(",,",'ASS END SYNC'!E734,1),"")</f>
        <v/>
      </c>
      <c r="S734" s="13" t="str">
        <f>IF('ASS END SYNC'!C734="SHOW",FIND(",,",'ASS END SYNC'!E734,R734+1),"")</f>
        <v/>
      </c>
      <c r="T734" s="11" t="str">
        <f>IF('ASS END SYNC'!C734="SHOW",LEFT('ASS END SYNC'!E734,O734),"")</f>
        <v/>
      </c>
      <c r="U734" s="12" t="str">
        <f>IF('ASS END SYNC'!C734="SHOW",MID('ASS END SYNC'!E734,O734+1,P734-O734-1),"")</f>
        <v/>
      </c>
      <c r="V734" s="12" t="str">
        <f>IF(AND('ASS END SYNC'!C734="SHOW",'ASS END SYNC'!C735="SHOW"),U735,IF(AND('ASS END SYNC'!C734="SHOW",'ASS END SYNC'!C735&lt;&gt;"SHOW"),MID('ASS END SYNC'!E734,O734+1,P734-O734-1),""))</f>
        <v/>
      </c>
      <c r="W734" s="11" t="str">
        <f>IF('ASS END SYNC'!C734="SHOW",MID('ASS END SYNC'!E734,Q734+1,S734-Q734+1),"")</f>
        <v/>
      </c>
      <c r="X734" s="11" t="str">
        <f>IF('ASS END SYNC'!C734="SHOW",MID('ASS END SYNC'!E734,S734+2,1000),"")</f>
        <v/>
      </c>
      <c r="Z734" s="12"/>
    </row>
    <row r="735" spans="1:26" x14ac:dyDescent="0.25">
      <c r="A735" s="14">
        <v>732</v>
      </c>
      <c r="B735" s="12" t="str">
        <f>IF('ASS START SYNC'!C735="SHOW",FIND(",",'ASS START SYNC'!E735,1),"")</f>
        <v/>
      </c>
      <c r="C735" s="12" t="str">
        <f>IF('ASS START SYNC'!C735="SHOW",FIND(",",'ASS START SYNC'!E735,B735+1),"")</f>
        <v/>
      </c>
      <c r="D735" s="12" t="str">
        <f>IF('ASS START SYNC'!C735="SHOW",FIND(",",'ASS START SYNC'!E735,C735+1),"")</f>
        <v/>
      </c>
      <c r="E735" s="13" t="str">
        <f>IF('ASS START SYNC'!C735="SHOW",FIND(",,",'ASS START SYNC'!E735,1),"")</f>
        <v/>
      </c>
      <c r="F735" s="13" t="str">
        <f>IF('ASS START SYNC'!C735="SHOW",FIND(",,",'ASS START SYNC'!E735,E735+1),"")</f>
        <v/>
      </c>
      <c r="G735" s="11" t="str">
        <f>IF('ASS START SYNC'!C735="SHOW",LEFT('ASS START SYNC'!E735,B735),"")</f>
        <v/>
      </c>
      <c r="H735" s="12" t="str">
        <f>IF(AND('ASS START SYNC'!C735="SHOW",COUNTA('ASS START SYNC'!$E$4:'ASS START SYNC'!E734)=0),MID('ASS START SYNC'!E735,B735+1,C735-B735-1),IF(AND('ASS START SYNC'!C735="SHOW",COUNTA('ASS START SYNC'!$E$4:'ASS START SYNC'!E734)&lt;&gt;0),I734,""))</f>
        <v/>
      </c>
      <c r="I735" s="12" t="str">
        <f>IF('ASS START SYNC'!C735="SHOW",MID('ASS START SYNC'!E735,C735+1,D735-C735-1),I734)</f>
        <v/>
      </c>
      <c r="J735" s="11" t="str">
        <f>IF('ASS START SYNC'!C735="SHOW",MID('ASS START SYNC'!E735,D735+1,F735-D735+1),"")</f>
        <v/>
      </c>
      <c r="K735" s="11" t="str">
        <f>IF('ASS START SYNC'!C735="SHOW",MID('ASS START SYNC'!E735,F735+2,1000),"")</f>
        <v/>
      </c>
      <c r="M735" s="12"/>
      <c r="N735" s="14">
        <v>732</v>
      </c>
      <c r="O735" s="12" t="str">
        <f>IF('ASS END SYNC'!C735="SHOW",FIND(",",'ASS END SYNC'!E735,1),"")</f>
        <v/>
      </c>
      <c r="P735" s="12" t="str">
        <f>IF('ASS END SYNC'!C735="SHOW",FIND(",",'ASS END SYNC'!E735,O735+1),"")</f>
        <v/>
      </c>
      <c r="Q735" s="12" t="str">
        <f>IF('ASS END SYNC'!C735="SHOW",FIND(",",'ASS END SYNC'!E735,P735+1),"")</f>
        <v/>
      </c>
      <c r="R735" s="13" t="str">
        <f>IF('ASS END SYNC'!C735="SHOW",FIND(",,",'ASS END SYNC'!E735,1),"")</f>
        <v/>
      </c>
      <c r="S735" s="13" t="str">
        <f>IF('ASS END SYNC'!C735="SHOW",FIND(",,",'ASS END SYNC'!E735,R735+1),"")</f>
        <v/>
      </c>
      <c r="T735" s="11" t="str">
        <f>IF('ASS END SYNC'!C735="SHOW",LEFT('ASS END SYNC'!E735,O735),"")</f>
        <v/>
      </c>
      <c r="U735" s="12" t="str">
        <f>IF('ASS END SYNC'!C735="SHOW",MID('ASS END SYNC'!E735,O735+1,P735-O735-1),"")</f>
        <v/>
      </c>
      <c r="V735" s="12" t="str">
        <f>IF(AND('ASS END SYNC'!C735="SHOW",'ASS END SYNC'!C736="SHOW"),U736,IF(AND('ASS END SYNC'!C735="SHOW",'ASS END SYNC'!C736&lt;&gt;"SHOW"),MID('ASS END SYNC'!E735,O735+1,P735-O735-1),""))</f>
        <v/>
      </c>
      <c r="W735" s="11" t="str">
        <f>IF('ASS END SYNC'!C735="SHOW",MID('ASS END SYNC'!E735,Q735+1,S735-Q735+1),"")</f>
        <v/>
      </c>
      <c r="X735" s="11" t="str">
        <f>IF('ASS END SYNC'!C735="SHOW",MID('ASS END SYNC'!E735,S735+2,1000),"")</f>
        <v/>
      </c>
      <c r="Z735" s="12"/>
    </row>
    <row r="736" spans="1:26" x14ac:dyDescent="0.25">
      <c r="A736" s="14">
        <v>733</v>
      </c>
      <c r="B736" s="12" t="str">
        <f>IF('ASS START SYNC'!C736="SHOW",FIND(",",'ASS START SYNC'!E736,1),"")</f>
        <v/>
      </c>
      <c r="C736" s="12" t="str">
        <f>IF('ASS START SYNC'!C736="SHOW",FIND(",",'ASS START SYNC'!E736,B736+1),"")</f>
        <v/>
      </c>
      <c r="D736" s="12" t="str">
        <f>IF('ASS START SYNC'!C736="SHOW",FIND(",",'ASS START SYNC'!E736,C736+1),"")</f>
        <v/>
      </c>
      <c r="E736" s="13" t="str">
        <f>IF('ASS START SYNC'!C736="SHOW",FIND(",,",'ASS START SYNC'!E736,1),"")</f>
        <v/>
      </c>
      <c r="F736" s="13" t="str">
        <f>IF('ASS START SYNC'!C736="SHOW",FIND(",,",'ASS START SYNC'!E736,E736+1),"")</f>
        <v/>
      </c>
      <c r="G736" s="11" t="str">
        <f>IF('ASS START SYNC'!C736="SHOW",LEFT('ASS START SYNC'!E736,B736),"")</f>
        <v/>
      </c>
      <c r="H736" s="12" t="str">
        <f>IF(AND('ASS START SYNC'!C736="SHOW",COUNTA('ASS START SYNC'!$E$4:'ASS START SYNC'!E735)=0),MID('ASS START SYNC'!E736,B736+1,C736-B736-1),IF(AND('ASS START SYNC'!C736="SHOW",COUNTA('ASS START SYNC'!$E$4:'ASS START SYNC'!E735)&lt;&gt;0),I735,""))</f>
        <v/>
      </c>
      <c r="I736" s="12" t="str">
        <f>IF('ASS START SYNC'!C736="SHOW",MID('ASS START SYNC'!E736,C736+1,D736-C736-1),I735)</f>
        <v/>
      </c>
      <c r="J736" s="11" t="str">
        <f>IF('ASS START SYNC'!C736="SHOW",MID('ASS START SYNC'!E736,D736+1,F736-D736+1),"")</f>
        <v/>
      </c>
      <c r="K736" s="11" t="str">
        <f>IF('ASS START SYNC'!C736="SHOW",MID('ASS START SYNC'!E736,F736+2,1000),"")</f>
        <v/>
      </c>
      <c r="M736" s="12"/>
      <c r="N736" s="14">
        <v>733</v>
      </c>
      <c r="O736" s="12" t="str">
        <f>IF('ASS END SYNC'!C736="SHOW",FIND(",",'ASS END SYNC'!E736,1),"")</f>
        <v/>
      </c>
      <c r="P736" s="12" t="str">
        <f>IF('ASS END SYNC'!C736="SHOW",FIND(",",'ASS END SYNC'!E736,O736+1),"")</f>
        <v/>
      </c>
      <c r="Q736" s="12" t="str">
        <f>IF('ASS END SYNC'!C736="SHOW",FIND(",",'ASS END SYNC'!E736,P736+1),"")</f>
        <v/>
      </c>
      <c r="R736" s="13" t="str">
        <f>IF('ASS END SYNC'!C736="SHOW",FIND(",,",'ASS END SYNC'!E736,1),"")</f>
        <v/>
      </c>
      <c r="S736" s="13" t="str">
        <f>IF('ASS END SYNC'!C736="SHOW",FIND(",,",'ASS END SYNC'!E736,R736+1),"")</f>
        <v/>
      </c>
      <c r="T736" s="11" t="str">
        <f>IF('ASS END SYNC'!C736="SHOW",LEFT('ASS END SYNC'!E736,O736),"")</f>
        <v/>
      </c>
      <c r="U736" s="12" t="str">
        <f>IF('ASS END SYNC'!C736="SHOW",MID('ASS END SYNC'!E736,O736+1,P736-O736-1),"")</f>
        <v/>
      </c>
      <c r="V736" s="12" t="str">
        <f>IF(AND('ASS END SYNC'!C736="SHOW",'ASS END SYNC'!C737="SHOW"),U737,IF(AND('ASS END SYNC'!C736="SHOW",'ASS END SYNC'!C737&lt;&gt;"SHOW"),MID('ASS END SYNC'!E736,O736+1,P736-O736-1),""))</f>
        <v/>
      </c>
      <c r="W736" s="11" t="str">
        <f>IF('ASS END SYNC'!C736="SHOW",MID('ASS END SYNC'!E736,Q736+1,S736-Q736+1),"")</f>
        <v/>
      </c>
      <c r="X736" s="11" t="str">
        <f>IF('ASS END SYNC'!C736="SHOW",MID('ASS END SYNC'!E736,S736+2,1000),"")</f>
        <v/>
      </c>
      <c r="Z736" s="12"/>
    </row>
    <row r="737" spans="1:26" x14ac:dyDescent="0.25">
      <c r="A737" s="14">
        <v>734</v>
      </c>
      <c r="B737" s="12" t="str">
        <f>IF('ASS START SYNC'!C737="SHOW",FIND(",",'ASS START SYNC'!E737,1),"")</f>
        <v/>
      </c>
      <c r="C737" s="12" t="str">
        <f>IF('ASS START SYNC'!C737="SHOW",FIND(",",'ASS START SYNC'!E737,B737+1),"")</f>
        <v/>
      </c>
      <c r="D737" s="12" t="str">
        <f>IF('ASS START SYNC'!C737="SHOW",FIND(",",'ASS START SYNC'!E737,C737+1),"")</f>
        <v/>
      </c>
      <c r="E737" s="13" t="str">
        <f>IF('ASS START SYNC'!C737="SHOW",FIND(",,",'ASS START SYNC'!E737,1),"")</f>
        <v/>
      </c>
      <c r="F737" s="13" t="str">
        <f>IF('ASS START SYNC'!C737="SHOW",FIND(",,",'ASS START SYNC'!E737,E737+1),"")</f>
        <v/>
      </c>
      <c r="G737" s="11" t="str">
        <f>IF('ASS START SYNC'!C737="SHOW",LEFT('ASS START SYNC'!E737,B737),"")</f>
        <v/>
      </c>
      <c r="H737" s="12" t="str">
        <f>IF(AND('ASS START SYNC'!C737="SHOW",COUNTA('ASS START SYNC'!$E$4:'ASS START SYNC'!E736)=0),MID('ASS START SYNC'!E737,B737+1,C737-B737-1),IF(AND('ASS START SYNC'!C737="SHOW",COUNTA('ASS START SYNC'!$E$4:'ASS START SYNC'!E736)&lt;&gt;0),I736,""))</f>
        <v/>
      </c>
      <c r="I737" s="12" t="str">
        <f>IF('ASS START SYNC'!C737="SHOW",MID('ASS START SYNC'!E737,C737+1,D737-C737-1),I736)</f>
        <v/>
      </c>
      <c r="J737" s="11" t="str">
        <f>IF('ASS START SYNC'!C737="SHOW",MID('ASS START SYNC'!E737,D737+1,F737-D737+1),"")</f>
        <v/>
      </c>
      <c r="K737" s="11" t="str">
        <f>IF('ASS START SYNC'!C737="SHOW",MID('ASS START SYNC'!E737,F737+2,1000),"")</f>
        <v/>
      </c>
      <c r="M737" s="12"/>
      <c r="N737" s="14">
        <v>734</v>
      </c>
      <c r="O737" s="12" t="str">
        <f>IF('ASS END SYNC'!C737="SHOW",FIND(",",'ASS END SYNC'!E737,1),"")</f>
        <v/>
      </c>
      <c r="P737" s="12" t="str">
        <f>IF('ASS END SYNC'!C737="SHOW",FIND(",",'ASS END SYNC'!E737,O737+1),"")</f>
        <v/>
      </c>
      <c r="Q737" s="12" t="str">
        <f>IF('ASS END SYNC'!C737="SHOW",FIND(",",'ASS END SYNC'!E737,P737+1),"")</f>
        <v/>
      </c>
      <c r="R737" s="13" t="str">
        <f>IF('ASS END SYNC'!C737="SHOW",FIND(",,",'ASS END SYNC'!E737,1),"")</f>
        <v/>
      </c>
      <c r="S737" s="13" t="str">
        <f>IF('ASS END SYNC'!C737="SHOW",FIND(",,",'ASS END SYNC'!E737,R737+1),"")</f>
        <v/>
      </c>
      <c r="T737" s="11" t="str">
        <f>IF('ASS END SYNC'!C737="SHOW",LEFT('ASS END SYNC'!E737,O737),"")</f>
        <v/>
      </c>
      <c r="U737" s="12" t="str">
        <f>IF('ASS END SYNC'!C737="SHOW",MID('ASS END SYNC'!E737,O737+1,P737-O737-1),"")</f>
        <v/>
      </c>
      <c r="V737" s="12" t="str">
        <f>IF(AND('ASS END SYNC'!C737="SHOW",'ASS END SYNC'!C738="SHOW"),U738,IF(AND('ASS END SYNC'!C737="SHOW",'ASS END SYNC'!C738&lt;&gt;"SHOW"),MID('ASS END SYNC'!E737,O737+1,P737-O737-1),""))</f>
        <v/>
      </c>
      <c r="W737" s="11" t="str">
        <f>IF('ASS END SYNC'!C737="SHOW",MID('ASS END SYNC'!E737,Q737+1,S737-Q737+1),"")</f>
        <v/>
      </c>
      <c r="X737" s="11" t="str">
        <f>IF('ASS END SYNC'!C737="SHOW",MID('ASS END SYNC'!E737,S737+2,1000),"")</f>
        <v/>
      </c>
      <c r="Z737" s="12"/>
    </row>
    <row r="738" spans="1:26" x14ac:dyDescent="0.25">
      <c r="A738" s="14">
        <v>735</v>
      </c>
      <c r="B738" s="12" t="str">
        <f>IF('ASS START SYNC'!C738="SHOW",FIND(",",'ASS START SYNC'!E738,1),"")</f>
        <v/>
      </c>
      <c r="C738" s="12" t="str">
        <f>IF('ASS START SYNC'!C738="SHOW",FIND(",",'ASS START SYNC'!E738,B738+1),"")</f>
        <v/>
      </c>
      <c r="D738" s="12" t="str">
        <f>IF('ASS START SYNC'!C738="SHOW",FIND(",",'ASS START SYNC'!E738,C738+1),"")</f>
        <v/>
      </c>
      <c r="E738" s="13" t="str">
        <f>IF('ASS START SYNC'!C738="SHOW",FIND(",,",'ASS START SYNC'!E738,1),"")</f>
        <v/>
      </c>
      <c r="F738" s="13" t="str">
        <f>IF('ASS START SYNC'!C738="SHOW",FIND(",,",'ASS START SYNC'!E738,E738+1),"")</f>
        <v/>
      </c>
      <c r="G738" s="11" t="str">
        <f>IF('ASS START SYNC'!C738="SHOW",LEFT('ASS START SYNC'!E738,B738),"")</f>
        <v/>
      </c>
      <c r="H738" s="12" t="str">
        <f>IF(AND('ASS START SYNC'!C738="SHOW",COUNTA('ASS START SYNC'!$E$4:'ASS START SYNC'!E737)=0),MID('ASS START SYNC'!E738,B738+1,C738-B738-1),IF(AND('ASS START SYNC'!C738="SHOW",COUNTA('ASS START SYNC'!$E$4:'ASS START SYNC'!E737)&lt;&gt;0),I737,""))</f>
        <v/>
      </c>
      <c r="I738" s="12" t="str">
        <f>IF('ASS START SYNC'!C738="SHOW",MID('ASS START SYNC'!E738,C738+1,D738-C738-1),I737)</f>
        <v/>
      </c>
      <c r="J738" s="11" t="str">
        <f>IF('ASS START SYNC'!C738="SHOW",MID('ASS START SYNC'!E738,D738+1,F738-D738+1),"")</f>
        <v/>
      </c>
      <c r="K738" s="11" t="str">
        <f>IF('ASS START SYNC'!C738="SHOW",MID('ASS START SYNC'!E738,F738+2,1000),"")</f>
        <v/>
      </c>
      <c r="M738" s="12"/>
      <c r="N738" s="14">
        <v>735</v>
      </c>
      <c r="O738" s="12" t="str">
        <f>IF('ASS END SYNC'!C738="SHOW",FIND(",",'ASS END SYNC'!E738,1),"")</f>
        <v/>
      </c>
      <c r="P738" s="12" t="str">
        <f>IF('ASS END SYNC'!C738="SHOW",FIND(",",'ASS END SYNC'!E738,O738+1),"")</f>
        <v/>
      </c>
      <c r="Q738" s="12" t="str">
        <f>IF('ASS END SYNC'!C738="SHOW",FIND(",",'ASS END SYNC'!E738,P738+1),"")</f>
        <v/>
      </c>
      <c r="R738" s="13" t="str">
        <f>IF('ASS END SYNC'!C738="SHOW",FIND(",,",'ASS END SYNC'!E738,1),"")</f>
        <v/>
      </c>
      <c r="S738" s="13" t="str">
        <f>IF('ASS END SYNC'!C738="SHOW",FIND(",,",'ASS END SYNC'!E738,R738+1),"")</f>
        <v/>
      </c>
      <c r="T738" s="11" t="str">
        <f>IF('ASS END SYNC'!C738="SHOW",LEFT('ASS END SYNC'!E738,O738),"")</f>
        <v/>
      </c>
      <c r="U738" s="12" t="str">
        <f>IF('ASS END SYNC'!C738="SHOW",MID('ASS END SYNC'!E738,O738+1,P738-O738-1),"")</f>
        <v/>
      </c>
      <c r="V738" s="12" t="str">
        <f>IF(AND('ASS END SYNC'!C738="SHOW",'ASS END SYNC'!C739="SHOW"),U739,IF(AND('ASS END SYNC'!C738="SHOW",'ASS END SYNC'!C739&lt;&gt;"SHOW"),MID('ASS END SYNC'!E738,O738+1,P738-O738-1),""))</f>
        <v/>
      </c>
      <c r="W738" s="11" t="str">
        <f>IF('ASS END SYNC'!C738="SHOW",MID('ASS END SYNC'!E738,Q738+1,S738-Q738+1),"")</f>
        <v/>
      </c>
      <c r="X738" s="11" t="str">
        <f>IF('ASS END SYNC'!C738="SHOW",MID('ASS END SYNC'!E738,S738+2,1000),"")</f>
        <v/>
      </c>
      <c r="Z738" s="12"/>
    </row>
    <row r="739" spans="1:26" x14ac:dyDescent="0.25">
      <c r="A739" s="14">
        <v>736</v>
      </c>
      <c r="B739" s="12" t="str">
        <f>IF('ASS START SYNC'!C739="SHOW",FIND(",",'ASS START SYNC'!E739,1),"")</f>
        <v/>
      </c>
      <c r="C739" s="12" t="str">
        <f>IF('ASS START SYNC'!C739="SHOW",FIND(",",'ASS START SYNC'!E739,B739+1),"")</f>
        <v/>
      </c>
      <c r="D739" s="12" t="str">
        <f>IF('ASS START SYNC'!C739="SHOW",FIND(",",'ASS START SYNC'!E739,C739+1),"")</f>
        <v/>
      </c>
      <c r="E739" s="13" t="str">
        <f>IF('ASS START SYNC'!C739="SHOW",FIND(",,",'ASS START SYNC'!E739,1),"")</f>
        <v/>
      </c>
      <c r="F739" s="13" t="str">
        <f>IF('ASS START SYNC'!C739="SHOW",FIND(",,",'ASS START SYNC'!E739,E739+1),"")</f>
        <v/>
      </c>
      <c r="G739" s="11" t="str">
        <f>IF('ASS START SYNC'!C739="SHOW",LEFT('ASS START SYNC'!E739,B739),"")</f>
        <v/>
      </c>
      <c r="H739" s="12" t="str">
        <f>IF(AND('ASS START SYNC'!C739="SHOW",COUNTA('ASS START SYNC'!$E$4:'ASS START SYNC'!E738)=0),MID('ASS START SYNC'!E739,B739+1,C739-B739-1),IF(AND('ASS START SYNC'!C739="SHOW",COUNTA('ASS START SYNC'!$E$4:'ASS START SYNC'!E738)&lt;&gt;0),I738,""))</f>
        <v/>
      </c>
      <c r="I739" s="12" t="str">
        <f>IF('ASS START SYNC'!C739="SHOW",MID('ASS START SYNC'!E739,C739+1,D739-C739-1),I738)</f>
        <v/>
      </c>
      <c r="J739" s="11" t="str">
        <f>IF('ASS START SYNC'!C739="SHOW",MID('ASS START SYNC'!E739,D739+1,F739-D739+1),"")</f>
        <v/>
      </c>
      <c r="K739" s="11" t="str">
        <f>IF('ASS START SYNC'!C739="SHOW",MID('ASS START SYNC'!E739,F739+2,1000),"")</f>
        <v/>
      </c>
      <c r="M739" s="12"/>
      <c r="N739" s="14">
        <v>736</v>
      </c>
      <c r="O739" s="12" t="str">
        <f>IF('ASS END SYNC'!C739="SHOW",FIND(",",'ASS END SYNC'!E739,1),"")</f>
        <v/>
      </c>
      <c r="P739" s="12" t="str">
        <f>IF('ASS END SYNC'!C739="SHOW",FIND(",",'ASS END SYNC'!E739,O739+1),"")</f>
        <v/>
      </c>
      <c r="Q739" s="12" t="str">
        <f>IF('ASS END SYNC'!C739="SHOW",FIND(",",'ASS END SYNC'!E739,P739+1),"")</f>
        <v/>
      </c>
      <c r="R739" s="13" t="str">
        <f>IF('ASS END SYNC'!C739="SHOW",FIND(",,",'ASS END SYNC'!E739,1),"")</f>
        <v/>
      </c>
      <c r="S739" s="13" t="str">
        <f>IF('ASS END SYNC'!C739="SHOW",FIND(",,",'ASS END SYNC'!E739,R739+1),"")</f>
        <v/>
      </c>
      <c r="T739" s="11" t="str">
        <f>IF('ASS END SYNC'!C739="SHOW",LEFT('ASS END SYNC'!E739,O739),"")</f>
        <v/>
      </c>
      <c r="U739" s="12" t="str">
        <f>IF('ASS END SYNC'!C739="SHOW",MID('ASS END SYNC'!E739,O739+1,P739-O739-1),"")</f>
        <v/>
      </c>
      <c r="V739" s="12" t="str">
        <f>IF(AND('ASS END SYNC'!C739="SHOW",'ASS END SYNC'!C740="SHOW"),U740,IF(AND('ASS END SYNC'!C739="SHOW",'ASS END SYNC'!C740&lt;&gt;"SHOW"),MID('ASS END SYNC'!E739,O739+1,P739-O739-1),""))</f>
        <v/>
      </c>
      <c r="W739" s="11" t="str">
        <f>IF('ASS END SYNC'!C739="SHOW",MID('ASS END SYNC'!E739,Q739+1,S739-Q739+1),"")</f>
        <v/>
      </c>
      <c r="X739" s="11" t="str">
        <f>IF('ASS END SYNC'!C739="SHOW",MID('ASS END SYNC'!E739,S739+2,1000),"")</f>
        <v/>
      </c>
      <c r="Z739" s="12"/>
    </row>
    <row r="740" spans="1:26" x14ac:dyDescent="0.25">
      <c r="A740" s="14">
        <v>737</v>
      </c>
      <c r="B740" s="12" t="str">
        <f>IF('ASS START SYNC'!C740="SHOW",FIND(",",'ASS START SYNC'!E740,1),"")</f>
        <v/>
      </c>
      <c r="C740" s="12" t="str">
        <f>IF('ASS START SYNC'!C740="SHOW",FIND(",",'ASS START SYNC'!E740,B740+1),"")</f>
        <v/>
      </c>
      <c r="D740" s="12" t="str">
        <f>IF('ASS START SYNC'!C740="SHOW",FIND(",",'ASS START SYNC'!E740,C740+1),"")</f>
        <v/>
      </c>
      <c r="E740" s="13" t="str">
        <f>IF('ASS START SYNC'!C740="SHOW",FIND(",,",'ASS START SYNC'!E740,1),"")</f>
        <v/>
      </c>
      <c r="F740" s="13" t="str">
        <f>IF('ASS START SYNC'!C740="SHOW",FIND(",,",'ASS START SYNC'!E740,E740+1),"")</f>
        <v/>
      </c>
      <c r="G740" s="11" t="str">
        <f>IF('ASS START SYNC'!C740="SHOW",LEFT('ASS START SYNC'!E740,B740),"")</f>
        <v/>
      </c>
      <c r="H740" s="12" t="str">
        <f>IF(AND('ASS START SYNC'!C740="SHOW",COUNTA('ASS START SYNC'!$E$4:'ASS START SYNC'!E739)=0),MID('ASS START SYNC'!E740,B740+1,C740-B740-1),IF(AND('ASS START SYNC'!C740="SHOW",COUNTA('ASS START SYNC'!$E$4:'ASS START SYNC'!E739)&lt;&gt;0),I739,""))</f>
        <v/>
      </c>
      <c r="I740" s="12" t="str">
        <f>IF('ASS START SYNC'!C740="SHOW",MID('ASS START SYNC'!E740,C740+1,D740-C740-1),I739)</f>
        <v/>
      </c>
      <c r="J740" s="11" t="str">
        <f>IF('ASS START SYNC'!C740="SHOW",MID('ASS START SYNC'!E740,D740+1,F740-D740+1),"")</f>
        <v/>
      </c>
      <c r="K740" s="11" t="str">
        <f>IF('ASS START SYNC'!C740="SHOW",MID('ASS START SYNC'!E740,F740+2,1000),"")</f>
        <v/>
      </c>
      <c r="M740" s="12"/>
      <c r="N740" s="14">
        <v>737</v>
      </c>
      <c r="O740" s="12" t="str">
        <f>IF('ASS END SYNC'!C740="SHOW",FIND(",",'ASS END SYNC'!E740,1),"")</f>
        <v/>
      </c>
      <c r="P740" s="12" t="str">
        <f>IF('ASS END SYNC'!C740="SHOW",FIND(",",'ASS END SYNC'!E740,O740+1),"")</f>
        <v/>
      </c>
      <c r="Q740" s="12" t="str">
        <f>IF('ASS END SYNC'!C740="SHOW",FIND(",",'ASS END SYNC'!E740,P740+1),"")</f>
        <v/>
      </c>
      <c r="R740" s="13" t="str">
        <f>IF('ASS END SYNC'!C740="SHOW",FIND(",,",'ASS END SYNC'!E740,1),"")</f>
        <v/>
      </c>
      <c r="S740" s="13" t="str">
        <f>IF('ASS END SYNC'!C740="SHOW",FIND(",,",'ASS END SYNC'!E740,R740+1),"")</f>
        <v/>
      </c>
      <c r="T740" s="11" t="str">
        <f>IF('ASS END SYNC'!C740="SHOW",LEFT('ASS END SYNC'!E740,O740),"")</f>
        <v/>
      </c>
      <c r="U740" s="12" t="str">
        <f>IF('ASS END SYNC'!C740="SHOW",MID('ASS END SYNC'!E740,O740+1,P740-O740-1),"")</f>
        <v/>
      </c>
      <c r="V740" s="12" t="str">
        <f>IF(AND('ASS END SYNC'!C740="SHOW",'ASS END SYNC'!C741="SHOW"),U741,IF(AND('ASS END SYNC'!C740="SHOW",'ASS END SYNC'!C741&lt;&gt;"SHOW"),MID('ASS END SYNC'!E740,O740+1,P740-O740-1),""))</f>
        <v/>
      </c>
      <c r="W740" s="11" t="str">
        <f>IF('ASS END SYNC'!C740="SHOW",MID('ASS END SYNC'!E740,Q740+1,S740-Q740+1),"")</f>
        <v/>
      </c>
      <c r="X740" s="11" t="str">
        <f>IF('ASS END SYNC'!C740="SHOW",MID('ASS END SYNC'!E740,S740+2,1000),"")</f>
        <v/>
      </c>
      <c r="Z740" s="12"/>
    </row>
    <row r="741" spans="1:26" x14ac:dyDescent="0.25">
      <c r="A741" s="14">
        <v>738</v>
      </c>
      <c r="B741" s="12" t="str">
        <f>IF('ASS START SYNC'!C741="SHOW",FIND(",",'ASS START SYNC'!E741,1),"")</f>
        <v/>
      </c>
      <c r="C741" s="12" t="str">
        <f>IF('ASS START SYNC'!C741="SHOW",FIND(",",'ASS START SYNC'!E741,B741+1),"")</f>
        <v/>
      </c>
      <c r="D741" s="12" t="str">
        <f>IF('ASS START SYNC'!C741="SHOW",FIND(",",'ASS START SYNC'!E741,C741+1),"")</f>
        <v/>
      </c>
      <c r="E741" s="13" t="str">
        <f>IF('ASS START SYNC'!C741="SHOW",FIND(",,",'ASS START SYNC'!E741,1),"")</f>
        <v/>
      </c>
      <c r="F741" s="13" t="str">
        <f>IF('ASS START SYNC'!C741="SHOW",FIND(",,",'ASS START SYNC'!E741,E741+1),"")</f>
        <v/>
      </c>
      <c r="G741" s="11" t="str">
        <f>IF('ASS START SYNC'!C741="SHOW",LEFT('ASS START SYNC'!E741,B741),"")</f>
        <v/>
      </c>
      <c r="H741" s="12" t="str">
        <f>IF(AND('ASS START SYNC'!C741="SHOW",COUNTA('ASS START SYNC'!$E$4:'ASS START SYNC'!E740)=0),MID('ASS START SYNC'!E741,B741+1,C741-B741-1),IF(AND('ASS START SYNC'!C741="SHOW",COUNTA('ASS START SYNC'!$E$4:'ASS START SYNC'!E740)&lt;&gt;0),I740,""))</f>
        <v/>
      </c>
      <c r="I741" s="12" t="str">
        <f>IF('ASS START SYNC'!C741="SHOW",MID('ASS START SYNC'!E741,C741+1,D741-C741-1),I740)</f>
        <v/>
      </c>
      <c r="J741" s="11" t="str">
        <f>IF('ASS START SYNC'!C741="SHOW",MID('ASS START SYNC'!E741,D741+1,F741-D741+1),"")</f>
        <v/>
      </c>
      <c r="K741" s="11" t="str">
        <f>IF('ASS START SYNC'!C741="SHOW",MID('ASS START SYNC'!E741,F741+2,1000),"")</f>
        <v/>
      </c>
      <c r="M741" s="12"/>
      <c r="N741" s="14">
        <v>738</v>
      </c>
      <c r="O741" s="12" t="str">
        <f>IF('ASS END SYNC'!C741="SHOW",FIND(",",'ASS END SYNC'!E741,1),"")</f>
        <v/>
      </c>
      <c r="P741" s="12" t="str">
        <f>IF('ASS END SYNC'!C741="SHOW",FIND(",",'ASS END SYNC'!E741,O741+1),"")</f>
        <v/>
      </c>
      <c r="Q741" s="12" t="str">
        <f>IF('ASS END SYNC'!C741="SHOW",FIND(",",'ASS END SYNC'!E741,P741+1),"")</f>
        <v/>
      </c>
      <c r="R741" s="13" t="str">
        <f>IF('ASS END SYNC'!C741="SHOW",FIND(",,",'ASS END SYNC'!E741,1),"")</f>
        <v/>
      </c>
      <c r="S741" s="13" t="str">
        <f>IF('ASS END SYNC'!C741="SHOW",FIND(",,",'ASS END SYNC'!E741,R741+1),"")</f>
        <v/>
      </c>
      <c r="T741" s="11" t="str">
        <f>IF('ASS END SYNC'!C741="SHOW",LEFT('ASS END SYNC'!E741,O741),"")</f>
        <v/>
      </c>
      <c r="U741" s="12" t="str">
        <f>IF('ASS END SYNC'!C741="SHOW",MID('ASS END SYNC'!E741,O741+1,P741-O741-1),"")</f>
        <v/>
      </c>
      <c r="V741" s="12" t="str">
        <f>IF(AND('ASS END SYNC'!C741="SHOW",'ASS END SYNC'!C742="SHOW"),U742,IF(AND('ASS END SYNC'!C741="SHOW",'ASS END SYNC'!C742&lt;&gt;"SHOW"),MID('ASS END SYNC'!E741,O741+1,P741-O741-1),""))</f>
        <v/>
      </c>
      <c r="W741" s="11" t="str">
        <f>IF('ASS END SYNC'!C741="SHOW",MID('ASS END SYNC'!E741,Q741+1,S741-Q741+1),"")</f>
        <v/>
      </c>
      <c r="X741" s="11" t="str">
        <f>IF('ASS END SYNC'!C741="SHOW",MID('ASS END SYNC'!E741,S741+2,1000),"")</f>
        <v/>
      </c>
      <c r="Z741" s="12"/>
    </row>
    <row r="742" spans="1:26" x14ac:dyDescent="0.25">
      <c r="A742" s="14">
        <v>739</v>
      </c>
      <c r="B742" s="12" t="str">
        <f>IF('ASS START SYNC'!C742="SHOW",FIND(",",'ASS START SYNC'!E742,1),"")</f>
        <v/>
      </c>
      <c r="C742" s="12" t="str">
        <f>IF('ASS START SYNC'!C742="SHOW",FIND(",",'ASS START SYNC'!E742,B742+1),"")</f>
        <v/>
      </c>
      <c r="D742" s="12" t="str">
        <f>IF('ASS START SYNC'!C742="SHOW",FIND(",",'ASS START SYNC'!E742,C742+1),"")</f>
        <v/>
      </c>
      <c r="E742" s="13" t="str">
        <f>IF('ASS START SYNC'!C742="SHOW",FIND(",,",'ASS START SYNC'!E742,1),"")</f>
        <v/>
      </c>
      <c r="F742" s="13" t="str">
        <f>IF('ASS START SYNC'!C742="SHOW",FIND(",,",'ASS START SYNC'!E742,E742+1),"")</f>
        <v/>
      </c>
      <c r="G742" s="11" t="str">
        <f>IF('ASS START SYNC'!C742="SHOW",LEFT('ASS START SYNC'!E742,B742),"")</f>
        <v/>
      </c>
      <c r="H742" s="12" t="str">
        <f>IF(AND('ASS START SYNC'!C742="SHOW",COUNTA('ASS START SYNC'!$E$4:'ASS START SYNC'!E741)=0),MID('ASS START SYNC'!E742,B742+1,C742-B742-1),IF(AND('ASS START SYNC'!C742="SHOW",COUNTA('ASS START SYNC'!$E$4:'ASS START SYNC'!E741)&lt;&gt;0),I741,""))</f>
        <v/>
      </c>
      <c r="I742" s="12" t="str">
        <f>IF('ASS START SYNC'!C742="SHOW",MID('ASS START SYNC'!E742,C742+1,D742-C742-1),I741)</f>
        <v/>
      </c>
      <c r="J742" s="11" t="str">
        <f>IF('ASS START SYNC'!C742="SHOW",MID('ASS START SYNC'!E742,D742+1,F742-D742+1),"")</f>
        <v/>
      </c>
      <c r="K742" s="11" t="str">
        <f>IF('ASS START SYNC'!C742="SHOW",MID('ASS START SYNC'!E742,F742+2,1000),"")</f>
        <v/>
      </c>
      <c r="M742" s="12"/>
      <c r="N742" s="14">
        <v>739</v>
      </c>
      <c r="O742" s="12" t="str">
        <f>IF('ASS END SYNC'!C742="SHOW",FIND(",",'ASS END SYNC'!E742,1),"")</f>
        <v/>
      </c>
      <c r="P742" s="12" t="str">
        <f>IF('ASS END SYNC'!C742="SHOW",FIND(",",'ASS END SYNC'!E742,O742+1),"")</f>
        <v/>
      </c>
      <c r="Q742" s="12" t="str">
        <f>IF('ASS END SYNC'!C742="SHOW",FIND(",",'ASS END SYNC'!E742,P742+1),"")</f>
        <v/>
      </c>
      <c r="R742" s="13" t="str">
        <f>IF('ASS END SYNC'!C742="SHOW",FIND(",,",'ASS END SYNC'!E742,1),"")</f>
        <v/>
      </c>
      <c r="S742" s="13" t="str">
        <f>IF('ASS END SYNC'!C742="SHOW",FIND(",,",'ASS END SYNC'!E742,R742+1),"")</f>
        <v/>
      </c>
      <c r="T742" s="11" t="str">
        <f>IF('ASS END SYNC'!C742="SHOW",LEFT('ASS END SYNC'!E742,O742),"")</f>
        <v/>
      </c>
      <c r="U742" s="12" t="str">
        <f>IF('ASS END SYNC'!C742="SHOW",MID('ASS END SYNC'!E742,O742+1,P742-O742-1),"")</f>
        <v/>
      </c>
      <c r="V742" s="12" t="str">
        <f>IF(AND('ASS END SYNC'!C742="SHOW",'ASS END SYNC'!C743="SHOW"),U743,IF(AND('ASS END SYNC'!C742="SHOW",'ASS END SYNC'!C743&lt;&gt;"SHOW"),MID('ASS END SYNC'!E742,O742+1,P742-O742-1),""))</f>
        <v/>
      </c>
      <c r="W742" s="11" t="str">
        <f>IF('ASS END SYNC'!C742="SHOW",MID('ASS END SYNC'!E742,Q742+1,S742-Q742+1),"")</f>
        <v/>
      </c>
      <c r="X742" s="11" t="str">
        <f>IF('ASS END SYNC'!C742="SHOW",MID('ASS END SYNC'!E742,S742+2,1000),"")</f>
        <v/>
      </c>
      <c r="Z742" s="12"/>
    </row>
    <row r="743" spans="1:26" x14ac:dyDescent="0.25">
      <c r="A743" s="14">
        <v>740</v>
      </c>
      <c r="B743" s="12" t="str">
        <f>IF('ASS START SYNC'!C743="SHOW",FIND(",",'ASS START SYNC'!E743,1),"")</f>
        <v/>
      </c>
      <c r="C743" s="12" t="str">
        <f>IF('ASS START SYNC'!C743="SHOW",FIND(",",'ASS START SYNC'!E743,B743+1),"")</f>
        <v/>
      </c>
      <c r="D743" s="12" t="str">
        <f>IF('ASS START SYNC'!C743="SHOW",FIND(",",'ASS START SYNC'!E743,C743+1),"")</f>
        <v/>
      </c>
      <c r="E743" s="13" t="str">
        <f>IF('ASS START SYNC'!C743="SHOW",FIND(",,",'ASS START SYNC'!E743,1),"")</f>
        <v/>
      </c>
      <c r="F743" s="13" t="str">
        <f>IF('ASS START SYNC'!C743="SHOW",FIND(",,",'ASS START SYNC'!E743,E743+1),"")</f>
        <v/>
      </c>
      <c r="G743" s="11" t="str">
        <f>IF('ASS START SYNC'!C743="SHOW",LEFT('ASS START SYNC'!E743,B743),"")</f>
        <v/>
      </c>
      <c r="H743" s="12" t="str">
        <f>IF(AND('ASS START SYNC'!C743="SHOW",COUNTA('ASS START SYNC'!$E$4:'ASS START SYNC'!E742)=0),MID('ASS START SYNC'!E743,B743+1,C743-B743-1),IF(AND('ASS START SYNC'!C743="SHOW",COUNTA('ASS START SYNC'!$E$4:'ASS START SYNC'!E742)&lt;&gt;0),I742,""))</f>
        <v/>
      </c>
      <c r="I743" s="12" t="str">
        <f>IF('ASS START SYNC'!C743="SHOW",MID('ASS START SYNC'!E743,C743+1,D743-C743-1),I742)</f>
        <v/>
      </c>
      <c r="J743" s="11" t="str">
        <f>IF('ASS START SYNC'!C743="SHOW",MID('ASS START SYNC'!E743,D743+1,F743-D743+1),"")</f>
        <v/>
      </c>
      <c r="K743" s="11" t="str">
        <f>IF('ASS START SYNC'!C743="SHOW",MID('ASS START SYNC'!E743,F743+2,1000),"")</f>
        <v/>
      </c>
      <c r="M743" s="12"/>
      <c r="N743" s="14">
        <v>740</v>
      </c>
      <c r="O743" s="12" t="str">
        <f>IF('ASS END SYNC'!C743="SHOW",FIND(",",'ASS END SYNC'!E743,1),"")</f>
        <v/>
      </c>
      <c r="P743" s="12" t="str">
        <f>IF('ASS END SYNC'!C743="SHOW",FIND(",",'ASS END SYNC'!E743,O743+1),"")</f>
        <v/>
      </c>
      <c r="Q743" s="12" t="str">
        <f>IF('ASS END SYNC'!C743="SHOW",FIND(",",'ASS END SYNC'!E743,P743+1),"")</f>
        <v/>
      </c>
      <c r="R743" s="13" t="str">
        <f>IF('ASS END SYNC'!C743="SHOW",FIND(",,",'ASS END SYNC'!E743,1),"")</f>
        <v/>
      </c>
      <c r="S743" s="13" t="str">
        <f>IF('ASS END SYNC'!C743="SHOW",FIND(",,",'ASS END SYNC'!E743,R743+1),"")</f>
        <v/>
      </c>
      <c r="T743" s="11" t="str">
        <f>IF('ASS END SYNC'!C743="SHOW",LEFT('ASS END SYNC'!E743,O743),"")</f>
        <v/>
      </c>
      <c r="U743" s="12" t="str">
        <f>IF('ASS END SYNC'!C743="SHOW",MID('ASS END SYNC'!E743,O743+1,P743-O743-1),"")</f>
        <v/>
      </c>
      <c r="V743" s="12" t="str">
        <f>IF(AND('ASS END SYNC'!C743="SHOW",'ASS END SYNC'!C744="SHOW"),U744,IF(AND('ASS END SYNC'!C743="SHOW",'ASS END SYNC'!C744&lt;&gt;"SHOW"),MID('ASS END SYNC'!E743,O743+1,P743-O743-1),""))</f>
        <v/>
      </c>
      <c r="W743" s="11" t="str">
        <f>IF('ASS END SYNC'!C743="SHOW",MID('ASS END SYNC'!E743,Q743+1,S743-Q743+1),"")</f>
        <v/>
      </c>
      <c r="X743" s="11" t="str">
        <f>IF('ASS END SYNC'!C743="SHOW",MID('ASS END SYNC'!E743,S743+2,1000),"")</f>
        <v/>
      </c>
      <c r="Z743" s="12"/>
    </row>
    <row r="744" spans="1:26" x14ac:dyDescent="0.25">
      <c r="A744" s="14">
        <v>741</v>
      </c>
      <c r="B744" s="12" t="str">
        <f>IF('ASS START SYNC'!C744="SHOW",FIND(",",'ASS START SYNC'!E744,1),"")</f>
        <v/>
      </c>
      <c r="C744" s="12" t="str">
        <f>IF('ASS START SYNC'!C744="SHOW",FIND(",",'ASS START SYNC'!E744,B744+1),"")</f>
        <v/>
      </c>
      <c r="D744" s="12" t="str">
        <f>IF('ASS START SYNC'!C744="SHOW",FIND(",",'ASS START SYNC'!E744,C744+1),"")</f>
        <v/>
      </c>
      <c r="E744" s="13" t="str">
        <f>IF('ASS START SYNC'!C744="SHOW",FIND(",,",'ASS START SYNC'!E744,1),"")</f>
        <v/>
      </c>
      <c r="F744" s="13" t="str">
        <f>IF('ASS START SYNC'!C744="SHOW",FIND(",,",'ASS START SYNC'!E744,E744+1),"")</f>
        <v/>
      </c>
      <c r="G744" s="11" t="str">
        <f>IF('ASS START SYNC'!C744="SHOW",LEFT('ASS START SYNC'!E744,B744),"")</f>
        <v/>
      </c>
      <c r="H744" s="12" t="str">
        <f>IF(AND('ASS START SYNC'!C744="SHOW",COUNTA('ASS START SYNC'!$E$4:'ASS START SYNC'!E743)=0),MID('ASS START SYNC'!E744,B744+1,C744-B744-1),IF(AND('ASS START SYNC'!C744="SHOW",COUNTA('ASS START SYNC'!$E$4:'ASS START SYNC'!E743)&lt;&gt;0),I743,""))</f>
        <v/>
      </c>
      <c r="I744" s="12" t="str">
        <f>IF('ASS START SYNC'!C744="SHOW",MID('ASS START SYNC'!E744,C744+1,D744-C744-1),I743)</f>
        <v/>
      </c>
      <c r="J744" s="11" t="str">
        <f>IF('ASS START SYNC'!C744="SHOW",MID('ASS START SYNC'!E744,D744+1,F744-D744+1),"")</f>
        <v/>
      </c>
      <c r="K744" s="11" t="str">
        <f>IF('ASS START SYNC'!C744="SHOW",MID('ASS START SYNC'!E744,F744+2,1000),"")</f>
        <v/>
      </c>
      <c r="M744" s="12"/>
      <c r="N744" s="14">
        <v>741</v>
      </c>
      <c r="O744" s="12" t="str">
        <f>IF('ASS END SYNC'!C744="SHOW",FIND(",",'ASS END SYNC'!E744,1),"")</f>
        <v/>
      </c>
      <c r="P744" s="12" t="str">
        <f>IF('ASS END SYNC'!C744="SHOW",FIND(",",'ASS END SYNC'!E744,O744+1),"")</f>
        <v/>
      </c>
      <c r="Q744" s="12" t="str">
        <f>IF('ASS END SYNC'!C744="SHOW",FIND(",",'ASS END SYNC'!E744,P744+1),"")</f>
        <v/>
      </c>
      <c r="R744" s="13" t="str">
        <f>IF('ASS END SYNC'!C744="SHOW",FIND(",,",'ASS END SYNC'!E744,1),"")</f>
        <v/>
      </c>
      <c r="S744" s="13" t="str">
        <f>IF('ASS END SYNC'!C744="SHOW",FIND(",,",'ASS END SYNC'!E744,R744+1),"")</f>
        <v/>
      </c>
      <c r="T744" s="11" t="str">
        <f>IF('ASS END SYNC'!C744="SHOW",LEFT('ASS END SYNC'!E744,O744),"")</f>
        <v/>
      </c>
      <c r="U744" s="12" t="str">
        <f>IF('ASS END SYNC'!C744="SHOW",MID('ASS END SYNC'!E744,O744+1,P744-O744-1),"")</f>
        <v/>
      </c>
      <c r="V744" s="12" t="str">
        <f>IF(AND('ASS END SYNC'!C744="SHOW",'ASS END SYNC'!C745="SHOW"),U745,IF(AND('ASS END SYNC'!C744="SHOW",'ASS END SYNC'!C745&lt;&gt;"SHOW"),MID('ASS END SYNC'!E744,O744+1,P744-O744-1),""))</f>
        <v/>
      </c>
      <c r="W744" s="11" t="str">
        <f>IF('ASS END SYNC'!C744="SHOW",MID('ASS END SYNC'!E744,Q744+1,S744-Q744+1),"")</f>
        <v/>
      </c>
      <c r="X744" s="11" t="str">
        <f>IF('ASS END SYNC'!C744="SHOW",MID('ASS END SYNC'!E744,S744+2,1000),"")</f>
        <v/>
      </c>
      <c r="Z744" s="12"/>
    </row>
    <row r="745" spans="1:26" x14ac:dyDescent="0.25">
      <c r="A745" s="14">
        <v>742</v>
      </c>
      <c r="B745" s="12" t="str">
        <f>IF('ASS START SYNC'!C745="SHOW",FIND(",",'ASS START SYNC'!E745,1),"")</f>
        <v/>
      </c>
      <c r="C745" s="12" t="str">
        <f>IF('ASS START SYNC'!C745="SHOW",FIND(",",'ASS START SYNC'!E745,B745+1),"")</f>
        <v/>
      </c>
      <c r="D745" s="12" t="str">
        <f>IF('ASS START SYNC'!C745="SHOW",FIND(",",'ASS START SYNC'!E745,C745+1),"")</f>
        <v/>
      </c>
      <c r="E745" s="13" t="str">
        <f>IF('ASS START SYNC'!C745="SHOW",FIND(",,",'ASS START SYNC'!E745,1),"")</f>
        <v/>
      </c>
      <c r="F745" s="13" t="str">
        <f>IF('ASS START SYNC'!C745="SHOW",FIND(",,",'ASS START SYNC'!E745,E745+1),"")</f>
        <v/>
      </c>
      <c r="G745" s="11" t="str">
        <f>IF('ASS START SYNC'!C745="SHOW",LEFT('ASS START SYNC'!E745,B745),"")</f>
        <v/>
      </c>
      <c r="H745" s="12" t="str">
        <f>IF(AND('ASS START SYNC'!C745="SHOW",COUNTA('ASS START SYNC'!$E$4:'ASS START SYNC'!E744)=0),MID('ASS START SYNC'!E745,B745+1,C745-B745-1),IF(AND('ASS START SYNC'!C745="SHOW",COUNTA('ASS START SYNC'!$E$4:'ASS START SYNC'!E744)&lt;&gt;0),I744,""))</f>
        <v/>
      </c>
      <c r="I745" s="12" t="str">
        <f>IF('ASS START SYNC'!C745="SHOW",MID('ASS START SYNC'!E745,C745+1,D745-C745-1),I744)</f>
        <v/>
      </c>
      <c r="J745" s="11" t="str">
        <f>IF('ASS START SYNC'!C745="SHOW",MID('ASS START SYNC'!E745,D745+1,F745-D745+1),"")</f>
        <v/>
      </c>
      <c r="K745" s="11" t="str">
        <f>IF('ASS START SYNC'!C745="SHOW",MID('ASS START SYNC'!E745,F745+2,1000),"")</f>
        <v/>
      </c>
      <c r="M745" s="12"/>
      <c r="N745" s="14">
        <v>742</v>
      </c>
      <c r="O745" s="12" t="str">
        <f>IF('ASS END SYNC'!C745="SHOW",FIND(",",'ASS END SYNC'!E745,1),"")</f>
        <v/>
      </c>
      <c r="P745" s="12" t="str">
        <f>IF('ASS END SYNC'!C745="SHOW",FIND(",",'ASS END SYNC'!E745,O745+1),"")</f>
        <v/>
      </c>
      <c r="Q745" s="12" t="str">
        <f>IF('ASS END SYNC'!C745="SHOW",FIND(",",'ASS END SYNC'!E745,P745+1),"")</f>
        <v/>
      </c>
      <c r="R745" s="13" t="str">
        <f>IF('ASS END SYNC'!C745="SHOW",FIND(",,",'ASS END SYNC'!E745,1),"")</f>
        <v/>
      </c>
      <c r="S745" s="13" t="str">
        <f>IF('ASS END SYNC'!C745="SHOW",FIND(",,",'ASS END SYNC'!E745,R745+1),"")</f>
        <v/>
      </c>
      <c r="T745" s="11" t="str">
        <f>IF('ASS END SYNC'!C745="SHOW",LEFT('ASS END SYNC'!E745,O745),"")</f>
        <v/>
      </c>
      <c r="U745" s="12" t="str">
        <f>IF('ASS END SYNC'!C745="SHOW",MID('ASS END SYNC'!E745,O745+1,P745-O745-1),"")</f>
        <v/>
      </c>
      <c r="V745" s="12" t="str">
        <f>IF(AND('ASS END SYNC'!C745="SHOW",'ASS END SYNC'!C746="SHOW"),U746,IF(AND('ASS END SYNC'!C745="SHOW",'ASS END SYNC'!C746&lt;&gt;"SHOW"),MID('ASS END SYNC'!E745,O745+1,P745-O745-1),""))</f>
        <v/>
      </c>
      <c r="W745" s="11" t="str">
        <f>IF('ASS END SYNC'!C745="SHOW",MID('ASS END SYNC'!E745,Q745+1,S745-Q745+1),"")</f>
        <v/>
      </c>
      <c r="X745" s="11" t="str">
        <f>IF('ASS END SYNC'!C745="SHOW",MID('ASS END SYNC'!E745,S745+2,1000),"")</f>
        <v/>
      </c>
      <c r="Z745" s="12"/>
    </row>
    <row r="746" spans="1:26" x14ac:dyDescent="0.25">
      <c r="A746" s="14">
        <v>743</v>
      </c>
      <c r="B746" s="12" t="str">
        <f>IF('ASS START SYNC'!C746="SHOW",FIND(",",'ASS START SYNC'!E746,1),"")</f>
        <v/>
      </c>
      <c r="C746" s="12" t="str">
        <f>IF('ASS START SYNC'!C746="SHOW",FIND(",",'ASS START SYNC'!E746,B746+1),"")</f>
        <v/>
      </c>
      <c r="D746" s="12" t="str">
        <f>IF('ASS START SYNC'!C746="SHOW",FIND(",",'ASS START SYNC'!E746,C746+1),"")</f>
        <v/>
      </c>
      <c r="E746" s="13" t="str">
        <f>IF('ASS START SYNC'!C746="SHOW",FIND(",,",'ASS START SYNC'!E746,1),"")</f>
        <v/>
      </c>
      <c r="F746" s="13" t="str">
        <f>IF('ASS START SYNC'!C746="SHOW",FIND(",,",'ASS START SYNC'!E746,E746+1),"")</f>
        <v/>
      </c>
      <c r="G746" s="11" t="str">
        <f>IF('ASS START SYNC'!C746="SHOW",LEFT('ASS START SYNC'!E746,B746),"")</f>
        <v/>
      </c>
      <c r="H746" s="12" t="str">
        <f>IF(AND('ASS START SYNC'!C746="SHOW",COUNTA('ASS START SYNC'!$E$4:'ASS START SYNC'!E745)=0),MID('ASS START SYNC'!E746,B746+1,C746-B746-1),IF(AND('ASS START SYNC'!C746="SHOW",COUNTA('ASS START SYNC'!$E$4:'ASS START SYNC'!E745)&lt;&gt;0),I745,""))</f>
        <v/>
      </c>
      <c r="I746" s="12" t="str">
        <f>IF('ASS START SYNC'!C746="SHOW",MID('ASS START SYNC'!E746,C746+1,D746-C746-1),I745)</f>
        <v/>
      </c>
      <c r="J746" s="11" t="str">
        <f>IF('ASS START SYNC'!C746="SHOW",MID('ASS START SYNC'!E746,D746+1,F746-D746+1),"")</f>
        <v/>
      </c>
      <c r="K746" s="11" t="str">
        <f>IF('ASS START SYNC'!C746="SHOW",MID('ASS START SYNC'!E746,F746+2,1000),"")</f>
        <v/>
      </c>
      <c r="M746" s="12"/>
      <c r="N746" s="14">
        <v>743</v>
      </c>
      <c r="O746" s="12" t="str">
        <f>IF('ASS END SYNC'!C746="SHOW",FIND(",",'ASS END SYNC'!E746,1),"")</f>
        <v/>
      </c>
      <c r="P746" s="12" t="str">
        <f>IF('ASS END SYNC'!C746="SHOW",FIND(",",'ASS END SYNC'!E746,O746+1),"")</f>
        <v/>
      </c>
      <c r="Q746" s="12" t="str">
        <f>IF('ASS END SYNC'!C746="SHOW",FIND(",",'ASS END SYNC'!E746,P746+1),"")</f>
        <v/>
      </c>
      <c r="R746" s="13" t="str">
        <f>IF('ASS END SYNC'!C746="SHOW",FIND(",,",'ASS END SYNC'!E746,1),"")</f>
        <v/>
      </c>
      <c r="S746" s="13" t="str">
        <f>IF('ASS END SYNC'!C746="SHOW",FIND(",,",'ASS END SYNC'!E746,R746+1),"")</f>
        <v/>
      </c>
      <c r="T746" s="11" t="str">
        <f>IF('ASS END SYNC'!C746="SHOW",LEFT('ASS END SYNC'!E746,O746),"")</f>
        <v/>
      </c>
      <c r="U746" s="12" t="str">
        <f>IF('ASS END SYNC'!C746="SHOW",MID('ASS END SYNC'!E746,O746+1,P746-O746-1),"")</f>
        <v/>
      </c>
      <c r="V746" s="12" t="str">
        <f>IF(AND('ASS END SYNC'!C746="SHOW",'ASS END SYNC'!C747="SHOW"),U747,IF(AND('ASS END SYNC'!C746="SHOW",'ASS END SYNC'!C747&lt;&gt;"SHOW"),MID('ASS END SYNC'!E746,O746+1,P746-O746-1),""))</f>
        <v/>
      </c>
      <c r="W746" s="11" t="str">
        <f>IF('ASS END SYNC'!C746="SHOW",MID('ASS END SYNC'!E746,Q746+1,S746-Q746+1),"")</f>
        <v/>
      </c>
      <c r="X746" s="11" t="str">
        <f>IF('ASS END SYNC'!C746="SHOW",MID('ASS END SYNC'!E746,S746+2,1000),"")</f>
        <v/>
      </c>
      <c r="Z746" s="12"/>
    </row>
    <row r="747" spans="1:26" x14ac:dyDescent="0.25">
      <c r="A747" s="14">
        <v>744</v>
      </c>
      <c r="B747" s="12" t="str">
        <f>IF('ASS START SYNC'!C747="SHOW",FIND(",",'ASS START SYNC'!E747,1),"")</f>
        <v/>
      </c>
      <c r="C747" s="12" t="str">
        <f>IF('ASS START SYNC'!C747="SHOW",FIND(",",'ASS START SYNC'!E747,B747+1),"")</f>
        <v/>
      </c>
      <c r="D747" s="12" t="str">
        <f>IF('ASS START SYNC'!C747="SHOW",FIND(",",'ASS START SYNC'!E747,C747+1),"")</f>
        <v/>
      </c>
      <c r="E747" s="13" t="str">
        <f>IF('ASS START SYNC'!C747="SHOW",FIND(",,",'ASS START SYNC'!E747,1),"")</f>
        <v/>
      </c>
      <c r="F747" s="13" t="str">
        <f>IF('ASS START SYNC'!C747="SHOW",FIND(",,",'ASS START SYNC'!E747,E747+1),"")</f>
        <v/>
      </c>
      <c r="G747" s="11" t="str">
        <f>IF('ASS START SYNC'!C747="SHOW",LEFT('ASS START SYNC'!E747,B747),"")</f>
        <v/>
      </c>
      <c r="H747" s="12" t="str">
        <f>IF(AND('ASS START SYNC'!C747="SHOW",COUNTA('ASS START SYNC'!$E$4:'ASS START SYNC'!E746)=0),MID('ASS START SYNC'!E747,B747+1,C747-B747-1),IF(AND('ASS START SYNC'!C747="SHOW",COUNTA('ASS START SYNC'!$E$4:'ASS START SYNC'!E746)&lt;&gt;0),I746,""))</f>
        <v/>
      </c>
      <c r="I747" s="12" t="str">
        <f>IF('ASS START SYNC'!C747="SHOW",MID('ASS START SYNC'!E747,C747+1,D747-C747-1),I746)</f>
        <v/>
      </c>
      <c r="J747" s="11" t="str">
        <f>IF('ASS START SYNC'!C747="SHOW",MID('ASS START SYNC'!E747,D747+1,F747-D747+1),"")</f>
        <v/>
      </c>
      <c r="K747" s="11" t="str">
        <f>IF('ASS START SYNC'!C747="SHOW",MID('ASS START SYNC'!E747,F747+2,1000),"")</f>
        <v/>
      </c>
      <c r="M747" s="12"/>
      <c r="N747" s="14">
        <v>744</v>
      </c>
      <c r="O747" s="12" t="str">
        <f>IF('ASS END SYNC'!C747="SHOW",FIND(",",'ASS END SYNC'!E747,1),"")</f>
        <v/>
      </c>
      <c r="P747" s="12" t="str">
        <f>IF('ASS END SYNC'!C747="SHOW",FIND(",",'ASS END SYNC'!E747,O747+1),"")</f>
        <v/>
      </c>
      <c r="Q747" s="12" t="str">
        <f>IF('ASS END SYNC'!C747="SHOW",FIND(",",'ASS END SYNC'!E747,P747+1),"")</f>
        <v/>
      </c>
      <c r="R747" s="13" t="str">
        <f>IF('ASS END SYNC'!C747="SHOW",FIND(",,",'ASS END SYNC'!E747,1),"")</f>
        <v/>
      </c>
      <c r="S747" s="13" t="str">
        <f>IF('ASS END SYNC'!C747="SHOW",FIND(",,",'ASS END SYNC'!E747,R747+1),"")</f>
        <v/>
      </c>
      <c r="T747" s="11" t="str">
        <f>IF('ASS END SYNC'!C747="SHOW",LEFT('ASS END SYNC'!E747,O747),"")</f>
        <v/>
      </c>
      <c r="U747" s="12" t="str">
        <f>IF('ASS END SYNC'!C747="SHOW",MID('ASS END SYNC'!E747,O747+1,P747-O747-1),"")</f>
        <v/>
      </c>
      <c r="V747" s="12" t="str">
        <f>IF(AND('ASS END SYNC'!C747="SHOW",'ASS END SYNC'!C748="SHOW"),U748,IF(AND('ASS END SYNC'!C747="SHOW",'ASS END SYNC'!C748&lt;&gt;"SHOW"),MID('ASS END SYNC'!E747,O747+1,P747-O747-1),""))</f>
        <v/>
      </c>
      <c r="W747" s="11" t="str">
        <f>IF('ASS END SYNC'!C747="SHOW",MID('ASS END SYNC'!E747,Q747+1,S747-Q747+1),"")</f>
        <v/>
      </c>
      <c r="X747" s="11" t="str">
        <f>IF('ASS END SYNC'!C747="SHOW",MID('ASS END SYNC'!E747,S747+2,1000),"")</f>
        <v/>
      </c>
      <c r="Z747" s="12"/>
    </row>
    <row r="748" spans="1:26" x14ac:dyDescent="0.25">
      <c r="A748" s="14">
        <v>745</v>
      </c>
      <c r="B748" s="12" t="str">
        <f>IF('ASS START SYNC'!C748="SHOW",FIND(",",'ASS START SYNC'!E748,1),"")</f>
        <v/>
      </c>
      <c r="C748" s="12" t="str">
        <f>IF('ASS START SYNC'!C748="SHOW",FIND(",",'ASS START SYNC'!E748,B748+1),"")</f>
        <v/>
      </c>
      <c r="D748" s="12" t="str">
        <f>IF('ASS START SYNC'!C748="SHOW",FIND(",",'ASS START SYNC'!E748,C748+1),"")</f>
        <v/>
      </c>
      <c r="E748" s="13" t="str">
        <f>IF('ASS START SYNC'!C748="SHOW",FIND(",,",'ASS START SYNC'!E748,1),"")</f>
        <v/>
      </c>
      <c r="F748" s="13" t="str">
        <f>IF('ASS START SYNC'!C748="SHOW",FIND(",,",'ASS START SYNC'!E748,E748+1),"")</f>
        <v/>
      </c>
      <c r="G748" s="11" t="str">
        <f>IF('ASS START SYNC'!C748="SHOW",LEFT('ASS START SYNC'!E748,B748),"")</f>
        <v/>
      </c>
      <c r="H748" s="12" t="str">
        <f>IF(AND('ASS START SYNC'!C748="SHOW",COUNTA('ASS START SYNC'!$E$4:'ASS START SYNC'!E747)=0),MID('ASS START SYNC'!E748,B748+1,C748-B748-1),IF(AND('ASS START SYNC'!C748="SHOW",COUNTA('ASS START SYNC'!$E$4:'ASS START SYNC'!E747)&lt;&gt;0),I747,""))</f>
        <v/>
      </c>
      <c r="I748" s="12" t="str">
        <f>IF('ASS START SYNC'!C748="SHOW",MID('ASS START SYNC'!E748,C748+1,D748-C748-1),I747)</f>
        <v/>
      </c>
      <c r="J748" s="11" t="str">
        <f>IF('ASS START SYNC'!C748="SHOW",MID('ASS START SYNC'!E748,D748+1,F748-D748+1),"")</f>
        <v/>
      </c>
      <c r="K748" s="11" t="str">
        <f>IF('ASS START SYNC'!C748="SHOW",MID('ASS START SYNC'!E748,F748+2,1000),"")</f>
        <v/>
      </c>
      <c r="M748" s="12"/>
      <c r="N748" s="14">
        <v>745</v>
      </c>
      <c r="O748" s="12" t="str">
        <f>IF('ASS END SYNC'!C748="SHOW",FIND(",",'ASS END SYNC'!E748,1),"")</f>
        <v/>
      </c>
      <c r="P748" s="12" t="str">
        <f>IF('ASS END SYNC'!C748="SHOW",FIND(",",'ASS END SYNC'!E748,O748+1),"")</f>
        <v/>
      </c>
      <c r="Q748" s="12" t="str">
        <f>IF('ASS END SYNC'!C748="SHOW",FIND(",",'ASS END SYNC'!E748,P748+1),"")</f>
        <v/>
      </c>
      <c r="R748" s="13" t="str">
        <f>IF('ASS END SYNC'!C748="SHOW",FIND(",,",'ASS END SYNC'!E748,1),"")</f>
        <v/>
      </c>
      <c r="S748" s="13" t="str">
        <f>IF('ASS END SYNC'!C748="SHOW",FIND(",,",'ASS END SYNC'!E748,R748+1),"")</f>
        <v/>
      </c>
      <c r="T748" s="11" t="str">
        <f>IF('ASS END SYNC'!C748="SHOW",LEFT('ASS END SYNC'!E748,O748),"")</f>
        <v/>
      </c>
      <c r="U748" s="12" t="str">
        <f>IF('ASS END SYNC'!C748="SHOW",MID('ASS END SYNC'!E748,O748+1,P748-O748-1),"")</f>
        <v/>
      </c>
      <c r="V748" s="12" t="str">
        <f>IF(AND('ASS END SYNC'!C748="SHOW",'ASS END SYNC'!C749="SHOW"),U749,IF(AND('ASS END SYNC'!C748="SHOW",'ASS END SYNC'!C749&lt;&gt;"SHOW"),MID('ASS END SYNC'!E748,O748+1,P748-O748-1),""))</f>
        <v/>
      </c>
      <c r="W748" s="11" t="str">
        <f>IF('ASS END SYNC'!C748="SHOW",MID('ASS END SYNC'!E748,Q748+1,S748-Q748+1),"")</f>
        <v/>
      </c>
      <c r="X748" s="11" t="str">
        <f>IF('ASS END SYNC'!C748="SHOW",MID('ASS END SYNC'!E748,S748+2,1000),"")</f>
        <v/>
      </c>
      <c r="Z748" s="12"/>
    </row>
    <row r="749" spans="1:26" x14ac:dyDescent="0.25">
      <c r="A749" s="14">
        <v>746</v>
      </c>
      <c r="B749" s="12" t="str">
        <f>IF('ASS START SYNC'!C749="SHOW",FIND(",",'ASS START SYNC'!E749,1),"")</f>
        <v/>
      </c>
      <c r="C749" s="12" t="str">
        <f>IF('ASS START SYNC'!C749="SHOW",FIND(",",'ASS START SYNC'!E749,B749+1),"")</f>
        <v/>
      </c>
      <c r="D749" s="12" t="str">
        <f>IF('ASS START SYNC'!C749="SHOW",FIND(",",'ASS START SYNC'!E749,C749+1),"")</f>
        <v/>
      </c>
      <c r="E749" s="13" t="str">
        <f>IF('ASS START SYNC'!C749="SHOW",FIND(",,",'ASS START SYNC'!E749,1),"")</f>
        <v/>
      </c>
      <c r="F749" s="13" t="str">
        <f>IF('ASS START SYNC'!C749="SHOW",FIND(",,",'ASS START SYNC'!E749,E749+1),"")</f>
        <v/>
      </c>
      <c r="G749" s="11" t="str">
        <f>IF('ASS START SYNC'!C749="SHOW",LEFT('ASS START SYNC'!E749,B749),"")</f>
        <v/>
      </c>
      <c r="H749" s="12" t="str">
        <f>IF(AND('ASS START SYNC'!C749="SHOW",COUNTA('ASS START SYNC'!$E$4:'ASS START SYNC'!E748)=0),MID('ASS START SYNC'!E749,B749+1,C749-B749-1),IF(AND('ASS START SYNC'!C749="SHOW",COUNTA('ASS START SYNC'!$E$4:'ASS START SYNC'!E748)&lt;&gt;0),I748,""))</f>
        <v/>
      </c>
      <c r="I749" s="12" t="str">
        <f>IF('ASS START SYNC'!C749="SHOW",MID('ASS START SYNC'!E749,C749+1,D749-C749-1),I748)</f>
        <v/>
      </c>
      <c r="J749" s="11" t="str">
        <f>IF('ASS START SYNC'!C749="SHOW",MID('ASS START SYNC'!E749,D749+1,F749-D749+1),"")</f>
        <v/>
      </c>
      <c r="K749" s="11" t="str">
        <f>IF('ASS START SYNC'!C749="SHOW",MID('ASS START SYNC'!E749,F749+2,1000),"")</f>
        <v/>
      </c>
      <c r="M749" s="12"/>
      <c r="N749" s="14">
        <v>746</v>
      </c>
      <c r="O749" s="12" t="str">
        <f>IF('ASS END SYNC'!C749="SHOW",FIND(",",'ASS END SYNC'!E749,1),"")</f>
        <v/>
      </c>
      <c r="P749" s="12" t="str">
        <f>IF('ASS END SYNC'!C749="SHOW",FIND(",",'ASS END SYNC'!E749,O749+1),"")</f>
        <v/>
      </c>
      <c r="Q749" s="12" t="str">
        <f>IF('ASS END SYNC'!C749="SHOW",FIND(",",'ASS END SYNC'!E749,P749+1),"")</f>
        <v/>
      </c>
      <c r="R749" s="13" t="str">
        <f>IF('ASS END SYNC'!C749="SHOW",FIND(",,",'ASS END SYNC'!E749,1),"")</f>
        <v/>
      </c>
      <c r="S749" s="13" t="str">
        <f>IF('ASS END SYNC'!C749="SHOW",FIND(",,",'ASS END SYNC'!E749,R749+1),"")</f>
        <v/>
      </c>
      <c r="T749" s="11" t="str">
        <f>IF('ASS END SYNC'!C749="SHOW",LEFT('ASS END SYNC'!E749,O749),"")</f>
        <v/>
      </c>
      <c r="U749" s="12" t="str">
        <f>IF('ASS END SYNC'!C749="SHOW",MID('ASS END SYNC'!E749,O749+1,P749-O749-1),"")</f>
        <v/>
      </c>
      <c r="V749" s="12" t="str">
        <f>IF(AND('ASS END SYNC'!C749="SHOW",'ASS END SYNC'!C750="SHOW"),U750,IF(AND('ASS END SYNC'!C749="SHOW",'ASS END SYNC'!C750&lt;&gt;"SHOW"),MID('ASS END SYNC'!E749,O749+1,P749-O749-1),""))</f>
        <v/>
      </c>
      <c r="W749" s="11" t="str">
        <f>IF('ASS END SYNC'!C749="SHOW",MID('ASS END SYNC'!E749,Q749+1,S749-Q749+1),"")</f>
        <v/>
      </c>
      <c r="X749" s="11" t="str">
        <f>IF('ASS END SYNC'!C749="SHOW",MID('ASS END SYNC'!E749,S749+2,1000),"")</f>
        <v/>
      </c>
      <c r="Z749" s="12"/>
    </row>
    <row r="750" spans="1:26" x14ac:dyDescent="0.25">
      <c r="A750" s="14">
        <v>747</v>
      </c>
      <c r="B750" s="12" t="str">
        <f>IF('ASS START SYNC'!C750="SHOW",FIND(",",'ASS START SYNC'!E750,1),"")</f>
        <v/>
      </c>
      <c r="C750" s="12" t="str">
        <f>IF('ASS START SYNC'!C750="SHOW",FIND(",",'ASS START SYNC'!E750,B750+1),"")</f>
        <v/>
      </c>
      <c r="D750" s="12" t="str">
        <f>IF('ASS START SYNC'!C750="SHOW",FIND(",",'ASS START SYNC'!E750,C750+1),"")</f>
        <v/>
      </c>
      <c r="E750" s="13" t="str">
        <f>IF('ASS START SYNC'!C750="SHOW",FIND(",,",'ASS START SYNC'!E750,1),"")</f>
        <v/>
      </c>
      <c r="F750" s="13" t="str">
        <f>IF('ASS START SYNC'!C750="SHOW",FIND(",,",'ASS START SYNC'!E750,E750+1),"")</f>
        <v/>
      </c>
      <c r="G750" s="11" t="str">
        <f>IF('ASS START SYNC'!C750="SHOW",LEFT('ASS START SYNC'!E750,B750),"")</f>
        <v/>
      </c>
      <c r="H750" s="12" t="str">
        <f>IF(AND('ASS START SYNC'!C750="SHOW",COUNTA('ASS START SYNC'!$E$4:'ASS START SYNC'!E749)=0),MID('ASS START SYNC'!E750,B750+1,C750-B750-1),IF(AND('ASS START SYNC'!C750="SHOW",COUNTA('ASS START SYNC'!$E$4:'ASS START SYNC'!E749)&lt;&gt;0),I749,""))</f>
        <v/>
      </c>
      <c r="I750" s="12" t="str">
        <f>IF('ASS START SYNC'!C750="SHOW",MID('ASS START SYNC'!E750,C750+1,D750-C750-1),I749)</f>
        <v/>
      </c>
      <c r="J750" s="11" t="str">
        <f>IF('ASS START SYNC'!C750="SHOW",MID('ASS START SYNC'!E750,D750+1,F750-D750+1),"")</f>
        <v/>
      </c>
      <c r="K750" s="11" t="str">
        <f>IF('ASS START SYNC'!C750="SHOW",MID('ASS START SYNC'!E750,F750+2,1000),"")</f>
        <v/>
      </c>
      <c r="M750" s="12"/>
      <c r="N750" s="14">
        <v>747</v>
      </c>
      <c r="O750" s="12" t="str">
        <f>IF('ASS END SYNC'!C750="SHOW",FIND(",",'ASS END SYNC'!E750,1),"")</f>
        <v/>
      </c>
      <c r="P750" s="12" t="str">
        <f>IF('ASS END SYNC'!C750="SHOW",FIND(",",'ASS END SYNC'!E750,O750+1),"")</f>
        <v/>
      </c>
      <c r="Q750" s="12" t="str">
        <f>IF('ASS END SYNC'!C750="SHOW",FIND(",",'ASS END SYNC'!E750,P750+1),"")</f>
        <v/>
      </c>
      <c r="R750" s="13" t="str">
        <f>IF('ASS END SYNC'!C750="SHOW",FIND(",,",'ASS END SYNC'!E750,1),"")</f>
        <v/>
      </c>
      <c r="S750" s="13" t="str">
        <f>IF('ASS END SYNC'!C750="SHOW",FIND(",,",'ASS END SYNC'!E750,R750+1),"")</f>
        <v/>
      </c>
      <c r="T750" s="11" t="str">
        <f>IF('ASS END SYNC'!C750="SHOW",LEFT('ASS END SYNC'!E750,O750),"")</f>
        <v/>
      </c>
      <c r="U750" s="12" t="str">
        <f>IF('ASS END SYNC'!C750="SHOW",MID('ASS END SYNC'!E750,O750+1,P750-O750-1),"")</f>
        <v/>
      </c>
      <c r="V750" s="12" t="str">
        <f>IF(AND('ASS END SYNC'!C750="SHOW",'ASS END SYNC'!C751="SHOW"),U751,IF(AND('ASS END SYNC'!C750="SHOW",'ASS END SYNC'!C751&lt;&gt;"SHOW"),MID('ASS END SYNC'!E750,O750+1,P750-O750-1),""))</f>
        <v/>
      </c>
      <c r="W750" s="11" t="str">
        <f>IF('ASS END SYNC'!C750="SHOW",MID('ASS END SYNC'!E750,Q750+1,S750-Q750+1),"")</f>
        <v/>
      </c>
      <c r="X750" s="11" t="str">
        <f>IF('ASS END SYNC'!C750="SHOW",MID('ASS END SYNC'!E750,S750+2,1000),"")</f>
        <v/>
      </c>
      <c r="Z750" s="12"/>
    </row>
    <row r="751" spans="1:26" x14ac:dyDescent="0.25">
      <c r="A751" s="14">
        <v>748</v>
      </c>
      <c r="B751" s="12" t="str">
        <f>IF('ASS START SYNC'!C751="SHOW",FIND(",",'ASS START SYNC'!E751,1),"")</f>
        <v/>
      </c>
      <c r="C751" s="12" t="str">
        <f>IF('ASS START SYNC'!C751="SHOW",FIND(",",'ASS START SYNC'!E751,B751+1),"")</f>
        <v/>
      </c>
      <c r="D751" s="12" t="str">
        <f>IF('ASS START SYNC'!C751="SHOW",FIND(",",'ASS START SYNC'!E751,C751+1),"")</f>
        <v/>
      </c>
      <c r="E751" s="13" t="str">
        <f>IF('ASS START SYNC'!C751="SHOW",FIND(",,",'ASS START SYNC'!E751,1),"")</f>
        <v/>
      </c>
      <c r="F751" s="13" t="str">
        <f>IF('ASS START SYNC'!C751="SHOW",FIND(",,",'ASS START SYNC'!E751,E751+1),"")</f>
        <v/>
      </c>
      <c r="G751" s="11" t="str">
        <f>IF('ASS START SYNC'!C751="SHOW",LEFT('ASS START SYNC'!E751,B751),"")</f>
        <v/>
      </c>
      <c r="H751" s="12" t="str">
        <f>IF(AND('ASS START SYNC'!C751="SHOW",COUNTA('ASS START SYNC'!$E$4:'ASS START SYNC'!E750)=0),MID('ASS START SYNC'!E751,B751+1,C751-B751-1),IF(AND('ASS START SYNC'!C751="SHOW",COUNTA('ASS START SYNC'!$E$4:'ASS START SYNC'!E750)&lt;&gt;0),I750,""))</f>
        <v/>
      </c>
      <c r="I751" s="12" t="str">
        <f>IF('ASS START SYNC'!C751="SHOW",MID('ASS START SYNC'!E751,C751+1,D751-C751-1),I750)</f>
        <v/>
      </c>
      <c r="J751" s="11" t="str">
        <f>IF('ASS START SYNC'!C751="SHOW",MID('ASS START SYNC'!E751,D751+1,F751-D751+1),"")</f>
        <v/>
      </c>
      <c r="K751" s="11" t="str">
        <f>IF('ASS START SYNC'!C751="SHOW",MID('ASS START SYNC'!E751,F751+2,1000),"")</f>
        <v/>
      </c>
      <c r="M751" s="12"/>
      <c r="N751" s="14">
        <v>748</v>
      </c>
      <c r="O751" s="12" t="str">
        <f>IF('ASS END SYNC'!C751="SHOW",FIND(",",'ASS END SYNC'!E751,1),"")</f>
        <v/>
      </c>
      <c r="P751" s="12" t="str">
        <f>IF('ASS END SYNC'!C751="SHOW",FIND(",",'ASS END SYNC'!E751,O751+1),"")</f>
        <v/>
      </c>
      <c r="Q751" s="12" t="str">
        <f>IF('ASS END SYNC'!C751="SHOW",FIND(",",'ASS END SYNC'!E751,P751+1),"")</f>
        <v/>
      </c>
      <c r="R751" s="13" t="str">
        <f>IF('ASS END SYNC'!C751="SHOW",FIND(",,",'ASS END SYNC'!E751,1),"")</f>
        <v/>
      </c>
      <c r="S751" s="13" t="str">
        <f>IF('ASS END SYNC'!C751="SHOW",FIND(",,",'ASS END SYNC'!E751,R751+1),"")</f>
        <v/>
      </c>
      <c r="T751" s="11" t="str">
        <f>IF('ASS END SYNC'!C751="SHOW",LEFT('ASS END SYNC'!E751,O751),"")</f>
        <v/>
      </c>
      <c r="U751" s="12" t="str">
        <f>IF('ASS END SYNC'!C751="SHOW",MID('ASS END SYNC'!E751,O751+1,P751-O751-1),"")</f>
        <v/>
      </c>
      <c r="V751" s="12" t="str">
        <f>IF(AND('ASS END SYNC'!C751="SHOW",'ASS END SYNC'!C752="SHOW"),U752,IF(AND('ASS END SYNC'!C751="SHOW",'ASS END SYNC'!C752&lt;&gt;"SHOW"),MID('ASS END SYNC'!E751,O751+1,P751-O751-1),""))</f>
        <v/>
      </c>
      <c r="W751" s="11" t="str">
        <f>IF('ASS END SYNC'!C751="SHOW",MID('ASS END SYNC'!E751,Q751+1,S751-Q751+1),"")</f>
        <v/>
      </c>
      <c r="X751" s="11" t="str">
        <f>IF('ASS END SYNC'!C751="SHOW",MID('ASS END SYNC'!E751,S751+2,1000),"")</f>
        <v/>
      </c>
      <c r="Z751" s="12"/>
    </row>
    <row r="752" spans="1:26" x14ac:dyDescent="0.25">
      <c r="A752" s="14">
        <v>749</v>
      </c>
      <c r="B752" s="12" t="str">
        <f>IF('ASS START SYNC'!C752="SHOW",FIND(",",'ASS START SYNC'!E752,1),"")</f>
        <v/>
      </c>
      <c r="C752" s="12" t="str">
        <f>IF('ASS START SYNC'!C752="SHOW",FIND(",",'ASS START SYNC'!E752,B752+1),"")</f>
        <v/>
      </c>
      <c r="D752" s="12" t="str">
        <f>IF('ASS START SYNC'!C752="SHOW",FIND(",",'ASS START SYNC'!E752,C752+1),"")</f>
        <v/>
      </c>
      <c r="E752" s="13" t="str">
        <f>IF('ASS START SYNC'!C752="SHOW",FIND(",,",'ASS START SYNC'!E752,1),"")</f>
        <v/>
      </c>
      <c r="F752" s="13" t="str">
        <f>IF('ASS START SYNC'!C752="SHOW",FIND(",,",'ASS START SYNC'!E752,E752+1),"")</f>
        <v/>
      </c>
      <c r="G752" s="11" t="str">
        <f>IF('ASS START SYNC'!C752="SHOW",LEFT('ASS START SYNC'!E752,B752),"")</f>
        <v/>
      </c>
      <c r="H752" s="12" t="str">
        <f>IF(AND('ASS START SYNC'!C752="SHOW",COUNTA('ASS START SYNC'!$E$4:'ASS START SYNC'!E751)=0),MID('ASS START SYNC'!E752,B752+1,C752-B752-1),IF(AND('ASS START SYNC'!C752="SHOW",COUNTA('ASS START SYNC'!$E$4:'ASS START SYNC'!E751)&lt;&gt;0),I751,""))</f>
        <v/>
      </c>
      <c r="I752" s="12" t="str">
        <f>IF('ASS START SYNC'!C752="SHOW",MID('ASS START SYNC'!E752,C752+1,D752-C752-1),I751)</f>
        <v/>
      </c>
      <c r="J752" s="11" t="str">
        <f>IF('ASS START SYNC'!C752="SHOW",MID('ASS START SYNC'!E752,D752+1,F752-D752+1),"")</f>
        <v/>
      </c>
      <c r="K752" s="11" t="str">
        <f>IF('ASS START SYNC'!C752="SHOW",MID('ASS START SYNC'!E752,F752+2,1000),"")</f>
        <v/>
      </c>
      <c r="M752" s="12"/>
      <c r="N752" s="14">
        <v>749</v>
      </c>
      <c r="O752" s="12" t="str">
        <f>IF('ASS END SYNC'!C752="SHOW",FIND(",",'ASS END SYNC'!E752,1),"")</f>
        <v/>
      </c>
      <c r="P752" s="12" t="str">
        <f>IF('ASS END SYNC'!C752="SHOW",FIND(",",'ASS END SYNC'!E752,O752+1),"")</f>
        <v/>
      </c>
      <c r="Q752" s="12" t="str">
        <f>IF('ASS END SYNC'!C752="SHOW",FIND(",",'ASS END SYNC'!E752,P752+1),"")</f>
        <v/>
      </c>
      <c r="R752" s="13" t="str">
        <f>IF('ASS END SYNC'!C752="SHOW",FIND(",,",'ASS END SYNC'!E752,1),"")</f>
        <v/>
      </c>
      <c r="S752" s="13" t="str">
        <f>IF('ASS END SYNC'!C752="SHOW",FIND(",,",'ASS END SYNC'!E752,R752+1),"")</f>
        <v/>
      </c>
      <c r="T752" s="11" t="str">
        <f>IF('ASS END SYNC'!C752="SHOW",LEFT('ASS END SYNC'!E752,O752),"")</f>
        <v/>
      </c>
      <c r="U752" s="12" t="str">
        <f>IF('ASS END SYNC'!C752="SHOW",MID('ASS END SYNC'!E752,O752+1,P752-O752-1),"")</f>
        <v/>
      </c>
      <c r="V752" s="12" t="str">
        <f>IF(AND('ASS END SYNC'!C752="SHOW",'ASS END SYNC'!C753="SHOW"),U753,IF(AND('ASS END SYNC'!C752="SHOW",'ASS END SYNC'!C753&lt;&gt;"SHOW"),MID('ASS END SYNC'!E752,O752+1,P752-O752-1),""))</f>
        <v/>
      </c>
      <c r="W752" s="11" t="str">
        <f>IF('ASS END SYNC'!C752="SHOW",MID('ASS END SYNC'!E752,Q752+1,S752-Q752+1),"")</f>
        <v/>
      </c>
      <c r="X752" s="11" t="str">
        <f>IF('ASS END SYNC'!C752="SHOW",MID('ASS END SYNC'!E752,S752+2,1000),"")</f>
        <v/>
      </c>
      <c r="Z752" s="12"/>
    </row>
    <row r="753" spans="1:26" x14ac:dyDescent="0.25">
      <c r="A753" s="14">
        <v>750</v>
      </c>
      <c r="B753" s="12" t="str">
        <f>IF('ASS START SYNC'!C753="SHOW",FIND(",",'ASS START SYNC'!E753,1),"")</f>
        <v/>
      </c>
      <c r="C753" s="12" t="str">
        <f>IF('ASS START SYNC'!C753="SHOW",FIND(",",'ASS START SYNC'!E753,B753+1),"")</f>
        <v/>
      </c>
      <c r="D753" s="12" t="str">
        <f>IF('ASS START SYNC'!C753="SHOW",FIND(",",'ASS START SYNC'!E753,C753+1),"")</f>
        <v/>
      </c>
      <c r="E753" s="13" t="str">
        <f>IF('ASS START SYNC'!C753="SHOW",FIND(",,",'ASS START SYNC'!E753,1),"")</f>
        <v/>
      </c>
      <c r="F753" s="13" t="str">
        <f>IF('ASS START SYNC'!C753="SHOW",FIND(",,",'ASS START SYNC'!E753,E753+1),"")</f>
        <v/>
      </c>
      <c r="G753" s="11" t="str">
        <f>IF('ASS START SYNC'!C753="SHOW",LEFT('ASS START SYNC'!E753,B753),"")</f>
        <v/>
      </c>
      <c r="H753" s="12" t="str">
        <f>IF(AND('ASS START SYNC'!C753="SHOW",COUNTA('ASS START SYNC'!$E$4:'ASS START SYNC'!E752)=0),MID('ASS START SYNC'!E753,B753+1,C753-B753-1),IF(AND('ASS START SYNC'!C753="SHOW",COUNTA('ASS START SYNC'!$E$4:'ASS START SYNC'!E752)&lt;&gt;0),I752,""))</f>
        <v/>
      </c>
      <c r="I753" s="12" t="str">
        <f>IF('ASS START SYNC'!C753="SHOW",MID('ASS START SYNC'!E753,C753+1,D753-C753-1),I752)</f>
        <v/>
      </c>
      <c r="J753" s="11" t="str">
        <f>IF('ASS START SYNC'!C753="SHOW",MID('ASS START SYNC'!E753,D753+1,F753-D753+1),"")</f>
        <v/>
      </c>
      <c r="K753" s="11" t="str">
        <f>IF('ASS START SYNC'!C753="SHOW",MID('ASS START SYNC'!E753,F753+2,1000),"")</f>
        <v/>
      </c>
      <c r="M753" s="12"/>
      <c r="N753" s="14">
        <v>750</v>
      </c>
      <c r="O753" s="12" t="str">
        <f>IF('ASS END SYNC'!C753="SHOW",FIND(",",'ASS END SYNC'!E753,1),"")</f>
        <v/>
      </c>
      <c r="P753" s="12" t="str">
        <f>IF('ASS END SYNC'!C753="SHOW",FIND(",",'ASS END SYNC'!E753,O753+1),"")</f>
        <v/>
      </c>
      <c r="Q753" s="12" t="str">
        <f>IF('ASS END SYNC'!C753="SHOW",FIND(",",'ASS END SYNC'!E753,P753+1),"")</f>
        <v/>
      </c>
      <c r="R753" s="13" t="str">
        <f>IF('ASS END SYNC'!C753="SHOW",FIND(",,",'ASS END SYNC'!E753,1),"")</f>
        <v/>
      </c>
      <c r="S753" s="13" t="str">
        <f>IF('ASS END SYNC'!C753="SHOW",FIND(",,",'ASS END SYNC'!E753,R753+1),"")</f>
        <v/>
      </c>
      <c r="T753" s="11" t="str">
        <f>IF('ASS END SYNC'!C753="SHOW",LEFT('ASS END SYNC'!E753,O753),"")</f>
        <v/>
      </c>
      <c r="U753" s="12" t="str">
        <f>IF('ASS END SYNC'!C753="SHOW",MID('ASS END SYNC'!E753,O753+1,P753-O753-1),"")</f>
        <v/>
      </c>
      <c r="V753" s="12" t="str">
        <f>IF(AND('ASS END SYNC'!C753="SHOW",'ASS END SYNC'!C754="SHOW"),U754,IF(AND('ASS END SYNC'!C753="SHOW",'ASS END SYNC'!C754&lt;&gt;"SHOW"),MID('ASS END SYNC'!E753,O753+1,P753-O753-1),""))</f>
        <v/>
      </c>
      <c r="W753" s="11" t="str">
        <f>IF('ASS END SYNC'!C753="SHOW",MID('ASS END SYNC'!E753,Q753+1,S753-Q753+1),"")</f>
        <v/>
      </c>
      <c r="X753" s="11" t="str">
        <f>IF('ASS END SYNC'!C753="SHOW",MID('ASS END SYNC'!E753,S753+2,1000),"")</f>
        <v/>
      </c>
      <c r="Z753" s="12"/>
    </row>
    <row r="754" spans="1:26" x14ac:dyDescent="0.25">
      <c r="A754" s="14">
        <v>751</v>
      </c>
      <c r="B754" s="12" t="str">
        <f>IF('ASS START SYNC'!C754="SHOW",FIND(",",'ASS START SYNC'!E754,1),"")</f>
        <v/>
      </c>
      <c r="C754" s="12" t="str">
        <f>IF('ASS START SYNC'!C754="SHOW",FIND(",",'ASS START SYNC'!E754,B754+1),"")</f>
        <v/>
      </c>
      <c r="D754" s="12" t="str">
        <f>IF('ASS START SYNC'!C754="SHOW",FIND(",",'ASS START SYNC'!E754,C754+1),"")</f>
        <v/>
      </c>
      <c r="E754" s="13" t="str">
        <f>IF('ASS START SYNC'!C754="SHOW",FIND(",,",'ASS START SYNC'!E754,1),"")</f>
        <v/>
      </c>
      <c r="F754" s="13" t="str">
        <f>IF('ASS START SYNC'!C754="SHOW",FIND(",,",'ASS START SYNC'!E754,E754+1),"")</f>
        <v/>
      </c>
      <c r="G754" s="11" t="str">
        <f>IF('ASS START SYNC'!C754="SHOW",LEFT('ASS START SYNC'!E754,B754),"")</f>
        <v/>
      </c>
      <c r="H754" s="12" t="str">
        <f>IF(AND('ASS START SYNC'!C754="SHOW",COUNTA('ASS START SYNC'!$E$4:'ASS START SYNC'!E753)=0),MID('ASS START SYNC'!E754,B754+1,C754-B754-1),IF(AND('ASS START SYNC'!C754="SHOW",COUNTA('ASS START SYNC'!$E$4:'ASS START SYNC'!E753)&lt;&gt;0),I753,""))</f>
        <v/>
      </c>
      <c r="I754" s="12" t="str">
        <f>IF('ASS START SYNC'!C754="SHOW",MID('ASS START SYNC'!E754,C754+1,D754-C754-1),I753)</f>
        <v/>
      </c>
      <c r="J754" s="11" t="str">
        <f>IF('ASS START SYNC'!C754="SHOW",MID('ASS START SYNC'!E754,D754+1,F754-D754+1),"")</f>
        <v/>
      </c>
      <c r="K754" s="11" t="str">
        <f>IF('ASS START SYNC'!C754="SHOW",MID('ASS START SYNC'!E754,F754+2,1000),"")</f>
        <v/>
      </c>
      <c r="M754" s="12"/>
      <c r="N754" s="14">
        <v>751</v>
      </c>
      <c r="O754" s="12" t="str">
        <f>IF('ASS END SYNC'!C754="SHOW",FIND(",",'ASS END SYNC'!E754,1),"")</f>
        <v/>
      </c>
      <c r="P754" s="12" t="str">
        <f>IF('ASS END SYNC'!C754="SHOW",FIND(",",'ASS END SYNC'!E754,O754+1),"")</f>
        <v/>
      </c>
      <c r="Q754" s="12" t="str">
        <f>IF('ASS END SYNC'!C754="SHOW",FIND(",",'ASS END SYNC'!E754,P754+1),"")</f>
        <v/>
      </c>
      <c r="R754" s="13" t="str">
        <f>IF('ASS END SYNC'!C754="SHOW",FIND(",,",'ASS END SYNC'!E754,1),"")</f>
        <v/>
      </c>
      <c r="S754" s="13" t="str">
        <f>IF('ASS END SYNC'!C754="SHOW",FIND(",,",'ASS END SYNC'!E754,R754+1),"")</f>
        <v/>
      </c>
      <c r="T754" s="11" t="str">
        <f>IF('ASS END SYNC'!C754="SHOW",LEFT('ASS END SYNC'!E754,O754),"")</f>
        <v/>
      </c>
      <c r="U754" s="12" t="str">
        <f>IF('ASS END SYNC'!C754="SHOW",MID('ASS END SYNC'!E754,O754+1,P754-O754-1),"")</f>
        <v/>
      </c>
      <c r="V754" s="12" t="str">
        <f>IF(AND('ASS END SYNC'!C754="SHOW",'ASS END SYNC'!C755="SHOW"),U755,IF(AND('ASS END SYNC'!C754="SHOW",'ASS END SYNC'!C755&lt;&gt;"SHOW"),MID('ASS END SYNC'!E754,O754+1,P754-O754-1),""))</f>
        <v/>
      </c>
      <c r="W754" s="11" t="str">
        <f>IF('ASS END SYNC'!C754="SHOW",MID('ASS END SYNC'!E754,Q754+1,S754-Q754+1),"")</f>
        <v/>
      </c>
      <c r="X754" s="11" t="str">
        <f>IF('ASS END SYNC'!C754="SHOW",MID('ASS END SYNC'!E754,S754+2,1000),"")</f>
        <v/>
      </c>
      <c r="Z754" s="12"/>
    </row>
    <row r="755" spans="1:26" x14ac:dyDescent="0.25">
      <c r="A755" s="14">
        <v>752</v>
      </c>
      <c r="B755" s="12" t="str">
        <f>IF('ASS START SYNC'!C755="SHOW",FIND(",",'ASS START SYNC'!E755,1),"")</f>
        <v/>
      </c>
      <c r="C755" s="12" t="str">
        <f>IF('ASS START SYNC'!C755="SHOW",FIND(",",'ASS START SYNC'!E755,B755+1),"")</f>
        <v/>
      </c>
      <c r="D755" s="12" t="str">
        <f>IF('ASS START SYNC'!C755="SHOW",FIND(",",'ASS START SYNC'!E755,C755+1),"")</f>
        <v/>
      </c>
      <c r="E755" s="13" t="str">
        <f>IF('ASS START SYNC'!C755="SHOW",FIND(",,",'ASS START SYNC'!E755,1),"")</f>
        <v/>
      </c>
      <c r="F755" s="13" t="str">
        <f>IF('ASS START SYNC'!C755="SHOW",FIND(",,",'ASS START SYNC'!E755,E755+1),"")</f>
        <v/>
      </c>
      <c r="G755" s="11" t="str">
        <f>IF('ASS START SYNC'!C755="SHOW",LEFT('ASS START SYNC'!E755,B755),"")</f>
        <v/>
      </c>
      <c r="H755" s="12" t="str">
        <f>IF(AND('ASS START SYNC'!C755="SHOW",COUNTA('ASS START SYNC'!$E$4:'ASS START SYNC'!E754)=0),MID('ASS START SYNC'!E755,B755+1,C755-B755-1),IF(AND('ASS START SYNC'!C755="SHOW",COUNTA('ASS START SYNC'!$E$4:'ASS START SYNC'!E754)&lt;&gt;0),I754,""))</f>
        <v/>
      </c>
      <c r="I755" s="12" t="str">
        <f>IF('ASS START SYNC'!C755="SHOW",MID('ASS START SYNC'!E755,C755+1,D755-C755-1),I754)</f>
        <v/>
      </c>
      <c r="J755" s="11" t="str">
        <f>IF('ASS START SYNC'!C755="SHOW",MID('ASS START SYNC'!E755,D755+1,F755-D755+1),"")</f>
        <v/>
      </c>
      <c r="K755" s="11" t="str">
        <f>IF('ASS START SYNC'!C755="SHOW",MID('ASS START SYNC'!E755,F755+2,1000),"")</f>
        <v/>
      </c>
      <c r="M755" s="12"/>
      <c r="N755" s="14">
        <v>752</v>
      </c>
      <c r="O755" s="12" t="str">
        <f>IF('ASS END SYNC'!C755="SHOW",FIND(",",'ASS END SYNC'!E755,1),"")</f>
        <v/>
      </c>
      <c r="P755" s="12" t="str">
        <f>IF('ASS END SYNC'!C755="SHOW",FIND(",",'ASS END SYNC'!E755,O755+1),"")</f>
        <v/>
      </c>
      <c r="Q755" s="12" t="str">
        <f>IF('ASS END SYNC'!C755="SHOW",FIND(",",'ASS END SYNC'!E755,P755+1),"")</f>
        <v/>
      </c>
      <c r="R755" s="13" t="str">
        <f>IF('ASS END SYNC'!C755="SHOW",FIND(",,",'ASS END SYNC'!E755,1),"")</f>
        <v/>
      </c>
      <c r="S755" s="13" t="str">
        <f>IF('ASS END SYNC'!C755="SHOW",FIND(",,",'ASS END SYNC'!E755,R755+1),"")</f>
        <v/>
      </c>
      <c r="T755" s="11" t="str">
        <f>IF('ASS END SYNC'!C755="SHOW",LEFT('ASS END SYNC'!E755,O755),"")</f>
        <v/>
      </c>
      <c r="U755" s="12" t="str">
        <f>IF('ASS END SYNC'!C755="SHOW",MID('ASS END SYNC'!E755,O755+1,P755-O755-1),"")</f>
        <v/>
      </c>
      <c r="V755" s="12" t="str">
        <f>IF(AND('ASS END SYNC'!C755="SHOW",'ASS END SYNC'!C756="SHOW"),U756,IF(AND('ASS END SYNC'!C755="SHOW",'ASS END SYNC'!C756&lt;&gt;"SHOW"),MID('ASS END SYNC'!E755,O755+1,P755-O755-1),""))</f>
        <v/>
      </c>
      <c r="W755" s="11" t="str">
        <f>IF('ASS END SYNC'!C755="SHOW",MID('ASS END SYNC'!E755,Q755+1,S755-Q755+1),"")</f>
        <v/>
      </c>
      <c r="X755" s="11" t="str">
        <f>IF('ASS END SYNC'!C755="SHOW",MID('ASS END SYNC'!E755,S755+2,1000),"")</f>
        <v/>
      </c>
      <c r="Z755" s="12"/>
    </row>
    <row r="756" spans="1:26" x14ac:dyDescent="0.25">
      <c r="A756" s="14">
        <v>753</v>
      </c>
      <c r="B756" s="12" t="str">
        <f>IF('ASS START SYNC'!C756="SHOW",FIND(",",'ASS START SYNC'!E756,1),"")</f>
        <v/>
      </c>
      <c r="C756" s="12" t="str">
        <f>IF('ASS START SYNC'!C756="SHOW",FIND(",",'ASS START SYNC'!E756,B756+1),"")</f>
        <v/>
      </c>
      <c r="D756" s="12" t="str">
        <f>IF('ASS START SYNC'!C756="SHOW",FIND(",",'ASS START SYNC'!E756,C756+1),"")</f>
        <v/>
      </c>
      <c r="E756" s="13" t="str">
        <f>IF('ASS START SYNC'!C756="SHOW",FIND(",,",'ASS START SYNC'!E756,1),"")</f>
        <v/>
      </c>
      <c r="F756" s="13" t="str">
        <f>IF('ASS START SYNC'!C756="SHOW",FIND(",,",'ASS START SYNC'!E756,E756+1),"")</f>
        <v/>
      </c>
      <c r="G756" s="11" t="str">
        <f>IF('ASS START SYNC'!C756="SHOW",LEFT('ASS START SYNC'!E756,B756),"")</f>
        <v/>
      </c>
      <c r="H756" s="12" t="str">
        <f>IF(AND('ASS START SYNC'!C756="SHOW",COUNTA('ASS START SYNC'!$E$4:'ASS START SYNC'!E755)=0),MID('ASS START SYNC'!E756,B756+1,C756-B756-1),IF(AND('ASS START SYNC'!C756="SHOW",COUNTA('ASS START SYNC'!$E$4:'ASS START SYNC'!E755)&lt;&gt;0),I755,""))</f>
        <v/>
      </c>
      <c r="I756" s="12" t="str">
        <f>IF('ASS START SYNC'!C756="SHOW",MID('ASS START SYNC'!E756,C756+1,D756-C756-1),I755)</f>
        <v/>
      </c>
      <c r="J756" s="11" t="str">
        <f>IF('ASS START SYNC'!C756="SHOW",MID('ASS START SYNC'!E756,D756+1,F756-D756+1),"")</f>
        <v/>
      </c>
      <c r="K756" s="11" t="str">
        <f>IF('ASS START SYNC'!C756="SHOW",MID('ASS START SYNC'!E756,F756+2,1000),"")</f>
        <v/>
      </c>
      <c r="M756" s="12"/>
      <c r="N756" s="14">
        <v>753</v>
      </c>
      <c r="O756" s="12" t="str">
        <f>IF('ASS END SYNC'!C756="SHOW",FIND(",",'ASS END SYNC'!E756,1),"")</f>
        <v/>
      </c>
      <c r="P756" s="12" t="str">
        <f>IF('ASS END SYNC'!C756="SHOW",FIND(",",'ASS END SYNC'!E756,O756+1),"")</f>
        <v/>
      </c>
      <c r="Q756" s="12" t="str">
        <f>IF('ASS END SYNC'!C756="SHOW",FIND(",",'ASS END SYNC'!E756,P756+1),"")</f>
        <v/>
      </c>
      <c r="R756" s="13" t="str">
        <f>IF('ASS END SYNC'!C756="SHOW",FIND(",,",'ASS END SYNC'!E756,1),"")</f>
        <v/>
      </c>
      <c r="S756" s="13" t="str">
        <f>IF('ASS END SYNC'!C756="SHOW",FIND(",,",'ASS END SYNC'!E756,R756+1),"")</f>
        <v/>
      </c>
      <c r="T756" s="11" t="str">
        <f>IF('ASS END SYNC'!C756="SHOW",LEFT('ASS END SYNC'!E756,O756),"")</f>
        <v/>
      </c>
      <c r="U756" s="12" t="str">
        <f>IF('ASS END SYNC'!C756="SHOW",MID('ASS END SYNC'!E756,O756+1,P756-O756-1),"")</f>
        <v/>
      </c>
      <c r="V756" s="12" t="str">
        <f>IF(AND('ASS END SYNC'!C756="SHOW",'ASS END SYNC'!C757="SHOW"),U757,IF(AND('ASS END SYNC'!C756="SHOW",'ASS END SYNC'!C757&lt;&gt;"SHOW"),MID('ASS END SYNC'!E756,O756+1,P756-O756-1),""))</f>
        <v/>
      </c>
      <c r="W756" s="11" t="str">
        <f>IF('ASS END SYNC'!C756="SHOW",MID('ASS END SYNC'!E756,Q756+1,S756-Q756+1),"")</f>
        <v/>
      </c>
      <c r="X756" s="11" t="str">
        <f>IF('ASS END SYNC'!C756="SHOW",MID('ASS END SYNC'!E756,S756+2,1000),"")</f>
        <v/>
      </c>
      <c r="Z756" s="12"/>
    </row>
    <row r="757" spans="1:26" x14ac:dyDescent="0.25">
      <c r="A757" s="14">
        <v>754</v>
      </c>
      <c r="B757" s="12" t="str">
        <f>IF('ASS START SYNC'!C757="SHOW",FIND(",",'ASS START SYNC'!E757,1),"")</f>
        <v/>
      </c>
      <c r="C757" s="12" t="str">
        <f>IF('ASS START SYNC'!C757="SHOW",FIND(",",'ASS START SYNC'!E757,B757+1),"")</f>
        <v/>
      </c>
      <c r="D757" s="12" t="str">
        <f>IF('ASS START SYNC'!C757="SHOW",FIND(",",'ASS START SYNC'!E757,C757+1),"")</f>
        <v/>
      </c>
      <c r="E757" s="13" t="str">
        <f>IF('ASS START SYNC'!C757="SHOW",FIND(",,",'ASS START SYNC'!E757,1),"")</f>
        <v/>
      </c>
      <c r="F757" s="13" t="str">
        <f>IF('ASS START SYNC'!C757="SHOW",FIND(",,",'ASS START SYNC'!E757,E757+1),"")</f>
        <v/>
      </c>
      <c r="G757" s="11" t="str">
        <f>IF('ASS START SYNC'!C757="SHOW",LEFT('ASS START SYNC'!E757,B757),"")</f>
        <v/>
      </c>
      <c r="H757" s="12" t="str">
        <f>IF(AND('ASS START SYNC'!C757="SHOW",COUNTA('ASS START SYNC'!$E$4:'ASS START SYNC'!E756)=0),MID('ASS START SYNC'!E757,B757+1,C757-B757-1),IF(AND('ASS START SYNC'!C757="SHOW",COUNTA('ASS START SYNC'!$E$4:'ASS START SYNC'!E756)&lt;&gt;0),I756,""))</f>
        <v/>
      </c>
      <c r="I757" s="12" t="str">
        <f>IF('ASS START SYNC'!C757="SHOW",MID('ASS START SYNC'!E757,C757+1,D757-C757-1),I756)</f>
        <v/>
      </c>
      <c r="J757" s="11" t="str">
        <f>IF('ASS START SYNC'!C757="SHOW",MID('ASS START SYNC'!E757,D757+1,F757-D757+1),"")</f>
        <v/>
      </c>
      <c r="K757" s="11" t="str">
        <f>IF('ASS START SYNC'!C757="SHOW",MID('ASS START SYNC'!E757,F757+2,1000),"")</f>
        <v/>
      </c>
      <c r="M757" s="12"/>
      <c r="N757" s="14">
        <v>754</v>
      </c>
      <c r="O757" s="12" t="str">
        <f>IF('ASS END SYNC'!C757="SHOW",FIND(",",'ASS END SYNC'!E757,1),"")</f>
        <v/>
      </c>
      <c r="P757" s="12" t="str">
        <f>IF('ASS END SYNC'!C757="SHOW",FIND(",",'ASS END SYNC'!E757,O757+1),"")</f>
        <v/>
      </c>
      <c r="Q757" s="12" t="str">
        <f>IF('ASS END SYNC'!C757="SHOW",FIND(",",'ASS END SYNC'!E757,P757+1),"")</f>
        <v/>
      </c>
      <c r="R757" s="13" t="str">
        <f>IF('ASS END SYNC'!C757="SHOW",FIND(",,",'ASS END SYNC'!E757,1),"")</f>
        <v/>
      </c>
      <c r="S757" s="13" t="str">
        <f>IF('ASS END SYNC'!C757="SHOW",FIND(",,",'ASS END SYNC'!E757,R757+1),"")</f>
        <v/>
      </c>
      <c r="T757" s="11" t="str">
        <f>IF('ASS END SYNC'!C757="SHOW",LEFT('ASS END SYNC'!E757,O757),"")</f>
        <v/>
      </c>
      <c r="U757" s="12" t="str">
        <f>IF('ASS END SYNC'!C757="SHOW",MID('ASS END SYNC'!E757,O757+1,P757-O757-1),"")</f>
        <v/>
      </c>
      <c r="V757" s="12" t="str">
        <f>IF(AND('ASS END SYNC'!C757="SHOW",'ASS END SYNC'!C758="SHOW"),U758,IF(AND('ASS END SYNC'!C757="SHOW",'ASS END SYNC'!C758&lt;&gt;"SHOW"),MID('ASS END SYNC'!E757,O757+1,P757-O757-1),""))</f>
        <v/>
      </c>
      <c r="W757" s="11" t="str">
        <f>IF('ASS END SYNC'!C757="SHOW",MID('ASS END SYNC'!E757,Q757+1,S757-Q757+1),"")</f>
        <v/>
      </c>
      <c r="X757" s="11" t="str">
        <f>IF('ASS END SYNC'!C757="SHOW",MID('ASS END SYNC'!E757,S757+2,1000),"")</f>
        <v/>
      </c>
      <c r="Z757" s="12"/>
    </row>
    <row r="758" spans="1:26" x14ac:dyDescent="0.25">
      <c r="A758" s="14">
        <v>755</v>
      </c>
      <c r="B758" s="12" t="str">
        <f>IF('ASS START SYNC'!C758="SHOW",FIND(",",'ASS START SYNC'!E758,1),"")</f>
        <v/>
      </c>
      <c r="C758" s="12" t="str">
        <f>IF('ASS START SYNC'!C758="SHOW",FIND(",",'ASS START SYNC'!E758,B758+1),"")</f>
        <v/>
      </c>
      <c r="D758" s="12" t="str">
        <f>IF('ASS START SYNC'!C758="SHOW",FIND(",",'ASS START SYNC'!E758,C758+1),"")</f>
        <v/>
      </c>
      <c r="E758" s="13" t="str">
        <f>IF('ASS START SYNC'!C758="SHOW",FIND(",,",'ASS START SYNC'!E758,1),"")</f>
        <v/>
      </c>
      <c r="F758" s="13" t="str">
        <f>IF('ASS START SYNC'!C758="SHOW",FIND(",,",'ASS START SYNC'!E758,E758+1),"")</f>
        <v/>
      </c>
      <c r="G758" s="11" t="str">
        <f>IF('ASS START SYNC'!C758="SHOW",LEFT('ASS START SYNC'!E758,B758),"")</f>
        <v/>
      </c>
      <c r="H758" s="12" t="str">
        <f>IF(AND('ASS START SYNC'!C758="SHOW",COUNTA('ASS START SYNC'!$E$4:'ASS START SYNC'!E757)=0),MID('ASS START SYNC'!E758,B758+1,C758-B758-1),IF(AND('ASS START SYNC'!C758="SHOW",COUNTA('ASS START SYNC'!$E$4:'ASS START SYNC'!E757)&lt;&gt;0),I757,""))</f>
        <v/>
      </c>
      <c r="I758" s="12" t="str">
        <f>IF('ASS START SYNC'!C758="SHOW",MID('ASS START SYNC'!E758,C758+1,D758-C758-1),I757)</f>
        <v/>
      </c>
      <c r="J758" s="11" t="str">
        <f>IF('ASS START SYNC'!C758="SHOW",MID('ASS START SYNC'!E758,D758+1,F758-D758+1),"")</f>
        <v/>
      </c>
      <c r="K758" s="11" t="str">
        <f>IF('ASS START SYNC'!C758="SHOW",MID('ASS START SYNC'!E758,F758+2,1000),"")</f>
        <v/>
      </c>
      <c r="M758" s="12"/>
      <c r="N758" s="14">
        <v>755</v>
      </c>
      <c r="O758" s="12" t="str">
        <f>IF('ASS END SYNC'!C758="SHOW",FIND(",",'ASS END SYNC'!E758,1),"")</f>
        <v/>
      </c>
      <c r="P758" s="12" t="str">
        <f>IF('ASS END SYNC'!C758="SHOW",FIND(",",'ASS END SYNC'!E758,O758+1),"")</f>
        <v/>
      </c>
      <c r="Q758" s="12" t="str">
        <f>IF('ASS END SYNC'!C758="SHOW",FIND(",",'ASS END SYNC'!E758,P758+1),"")</f>
        <v/>
      </c>
      <c r="R758" s="13" t="str">
        <f>IF('ASS END SYNC'!C758="SHOW",FIND(",,",'ASS END SYNC'!E758,1),"")</f>
        <v/>
      </c>
      <c r="S758" s="13" t="str">
        <f>IF('ASS END SYNC'!C758="SHOW",FIND(",,",'ASS END SYNC'!E758,R758+1),"")</f>
        <v/>
      </c>
      <c r="T758" s="11" t="str">
        <f>IF('ASS END SYNC'!C758="SHOW",LEFT('ASS END SYNC'!E758,O758),"")</f>
        <v/>
      </c>
      <c r="U758" s="12" t="str">
        <f>IF('ASS END SYNC'!C758="SHOW",MID('ASS END SYNC'!E758,O758+1,P758-O758-1),"")</f>
        <v/>
      </c>
      <c r="V758" s="12" t="str">
        <f>IF(AND('ASS END SYNC'!C758="SHOW",'ASS END SYNC'!C759="SHOW"),U759,IF(AND('ASS END SYNC'!C758="SHOW",'ASS END SYNC'!C759&lt;&gt;"SHOW"),MID('ASS END SYNC'!E758,O758+1,P758-O758-1),""))</f>
        <v/>
      </c>
      <c r="W758" s="11" t="str">
        <f>IF('ASS END SYNC'!C758="SHOW",MID('ASS END SYNC'!E758,Q758+1,S758-Q758+1),"")</f>
        <v/>
      </c>
      <c r="X758" s="11" t="str">
        <f>IF('ASS END SYNC'!C758="SHOW",MID('ASS END SYNC'!E758,S758+2,1000),"")</f>
        <v/>
      </c>
      <c r="Z758" s="12"/>
    </row>
    <row r="759" spans="1:26" x14ac:dyDescent="0.25">
      <c r="A759" s="14">
        <v>756</v>
      </c>
      <c r="B759" s="12" t="str">
        <f>IF('ASS START SYNC'!C759="SHOW",FIND(",",'ASS START SYNC'!E759,1),"")</f>
        <v/>
      </c>
      <c r="C759" s="12" t="str">
        <f>IF('ASS START SYNC'!C759="SHOW",FIND(",",'ASS START SYNC'!E759,B759+1),"")</f>
        <v/>
      </c>
      <c r="D759" s="12" t="str">
        <f>IF('ASS START SYNC'!C759="SHOW",FIND(",",'ASS START SYNC'!E759,C759+1),"")</f>
        <v/>
      </c>
      <c r="E759" s="13" t="str">
        <f>IF('ASS START SYNC'!C759="SHOW",FIND(",,",'ASS START SYNC'!E759,1),"")</f>
        <v/>
      </c>
      <c r="F759" s="13" t="str">
        <f>IF('ASS START SYNC'!C759="SHOW",FIND(",,",'ASS START SYNC'!E759,E759+1),"")</f>
        <v/>
      </c>
      <c r="G759" s="11" t="str">
        <f>IF('ASS START SYNC'!C759="SHOW",LEFT('ASS START SYNC'!E759,B759),"")</f>
        <v/>
      </c>
      <c r="H759" s="12" t="str">
        <f>IF(AND('ASS START SYNC'!C759="SHOW",COUNTA('ASS START SYNC'!$E$4:'ASS START SYNC'!E758)=0),MID('ASS START SYNC'!E759,B759+1,C759-B759-1),IF(AND('ASS START SYNC'!C759="SHOW",COUNTA('ASS START SYNC'!$E$4:'ASS START SYNC'!E758)&lt;&gt;0),I758,""))</f>
        <v/>
      </c>
      <c r="I759" s="12" t="str">
        <f>IF('ASS START SYNC'!C759="SHOW",MID('ASS START SYNC'!E759,C759+1,D759-C759-1),I758)</f>
        <v/>
      </c>
      <c r="J759" s="11" t="str">
        <f>IF('ASS START SYNC'!C759="SHOW",MID('ASS START SYNC'!E759,D759+1,F759-D759+1),"")</f>
        <v/>
      </c>
      <c r="K759" s="11" t="str">
        <f>IF('ASS START SYNC'!C759="SHOW",MID('ASS START SYNC'!E759,F759+2,1000),"")</f>
        <v/>
      </c>
      <c r="M759" s="12"/>
      <c r="N759" s="14">
        <v>756</v>
      </c>
      <c r="O759" s="12" t="str">
        <f>IF('ASS END SYNC'!C759="SHOW",FIND(",",'ASS END SYNC'!E759,1),"")</f>
        <v/>
      </c>
      <c r="P759" s="12" t="str">
        <f>IF('ASS END SYNC'!C759="SHOW",FIND(",",'ASS END SYNC'!E759,O759+1),"")</f>
        <v/>
      </c>
      <c r="Q759" s="12" t="str">
        <f>IF('ASS END SYNC'!C759="SHOW",FIND(",",'ASS END SYNC'!E759,P759+1),"")</f>
        <v/>
      </c>
      <c r="R759" s="13" t="str">
        <f>IF('ASS END SYNC'!C759="SHOW",FIND(",,",'ASS END SYNC'!E759,1),"")</f>
        <v/>
      </c>
      <c r="S759" s="13" t="str">
        <f>IF('ASS END SYNC'!C759="SHOW",FIND(",,",'ASS END SYNC'!E759,R759+1),"")</f>
        <v/>
      </c>
      <c r="T759" s="11" t="str">
        <f>IF('ASS END SYNC'!C759="SHOW",LEFT('ASS END SYNC'!E759,O759),"")</f>
        <v/>
      </c>
      <c r="U759" s="12" t="str">
        <f>IF('ASS END SYNC'!C759="SHOW",MID('ASS END SYNC'!E759,O759+1,P759-O759-1),"")</f>
        <v/>
      </c>
      <c r="V759" s="12" t="str">
        <f>IF(AND('ASS END SYNC'!C759="SHOW",'ASS END SYNC'!C760="SHOW"),U760,IF(AND('ASS END SYNC'!C759="SHOW",'ASS END SYNC'!C760&lt;&gt;"SHOW"),MID('ASS END SYNC'!E759,O759+1,P759-O759-1),""))</f>
        <v/>
      </c>
      <c r="W759" s="11" t="str">
        <f>IF('ASS END SYNC'!C759="SHOW",MID('ASS END SYNC'!E759,Q759+1,S759-Q759+1),"")</f>
        <v/>
      </c>
      <c r="X759" s="11" t="str">
        <f>IF('ASS END SYNC'!C759="SHOW",MID('ASS END SYNC'!E759,S759+2,1000),"")</f>
        <v/>
      </c>
      <c r="Z759" s="12"/>
    </row>
    <row r="760" spans="1:26" x14ac:dyDescent="0.25">
      <c r="A760" s="14">
        <v>757</v>
      </c>
      <c r="B760" s="12" t="str">
        <f>IF('ASS START SYNC'!C760="SHOW",FIND(",",'ASS START SYNC'!E760,1),"")</f>
        <v/>
      </c>
      <c r="C760" s="12" t="str">
        <f>IF('ASS START SYNC'!C760="SHOW",FIND(",",'ASS START SYNC'!E760,B760+1),"")</f>
        <v/>
      </c>
      <c r="D760" s="12" t="str">
        <f>IF('ASS START SYNC'!C760="SHOW",FIND(",",'ASS START SYNC'!E760,C760+1),"")</f>
        <v/>
      </c>
      <c r="E760" s="13" t="str">
        <f>IF('ASS START SYNC'!C760="SHOW",FIND(",,",'ASS START SYNC'!E760,1),"")</f>
        <v/>
      </c>
      <c r="F760" s="13" t="str">
        <f>IF('ASS START SYNC'!C760="SHOW",FIND(",,",'ASS START SYNC'!E760,E760+1),"")</f>
        <v/>
      </c>
      <c r="G760" s="11" t="str">
        <f>IF('ASS START SYNC'!C760="SHOW",LEFT('ASS START SYNC'!E760,B760),"")</f>
        <v/>
      </c>
      <c r="H760" s="12" t="str">
        <f>IF(AND('ASS START SYNC'!C760="SHOW",COUNTA('ASS START SYNC'!$E$4:'ASS START SYNC'!E759)=0),MID('ASS START SYNC'!E760,B760+1,C760-B760-1),IF(AND('ASS START SYNC'!C760="SHOW",COUNTA('ASS START SYNC'!$E$4:'ASS START SYNC'!E759)&lt;&gt;0),I759,""))</f>
        <v/>
      </c>
      <c r="I760" s="12" t="str">
        <f>IF('ASS START SYNC'!C760="SHOW",MID('ASS START SYNC'!E760,C760+1,D760-C760-1),I759)</f>
        <v/>
      </c>
      <c r="J760" s="11" t="str">
        <f>IF('ASS START SYNC'!C760="SHOW",MID('ASS START SYNC'!E760,D760+1,F760-D760+1),"")</f>
        <v/>
      </c>
      <c r="K760" s="11" t="str">
        <f>IF('ASS START SYNC'!C760="SHOW",MID('ASS START SYNC'!E760,F760+2,1000),"")</f>
        <v/>
      </c>
      <c r="M760" s="12"/>
      <c r="N760" s="14">
        <v>757</v>
      </c>
      <c r="O760" s="12" t="str">
        <f>IF('ASS END SYNC'!C760="SHOW",FIND(",",'ASS END SYNC'!E760,1),"")</f>
        <v/>
      </c>
      <c r="P760" s="12" t="str">
        <f>IF('ASS END SYNC'!C760="SHOW",FIND(",",'ASS END SYNC'!E760,O760+1),"")</f>
        <v/>
      </c>
      <c r="Q760" s="12" t="str">
        <f>IF('ASS END SYNC'!C760="SHOW",FIND(",",'ASS END SYNC'!E760,P760+1),"")</f>
        <v/>
      </c>
      <c r="R760" s="13" t="str">
        <f>IF('ASS END SYNC'!C760="SHOW",FIND(",,",'ASS END SYNC'!E760,1),"")</f>
        <v/>
      </c>
      <c r="S760" s="13" t="str">
        <f>IF('ASS END SYNC'!C760="SHOW",FIND(",,",'ASS END SYNC'!E760,R760+1),"")</f>
        <v/>
      </c>
      <c r="T760" s="11" t="str">
        <f>IF('ASS END SYNC'!C760="SHOW",LEFT('ASS END SYNC'!E760,O760),"")</f>
        <v/>
      </c>
      <c r="U760" s="12" t="str">
        <f>IF('ASS END SYNC'!C760="SHOW",MID('ASS END SYNC'!E760,O760+1,P760-O760-1),"")</f>
        <v/>
      </c>
      <c r="V760" s="12" t="str">
        <f>IF(AND('ASS END SYNC'!C760="SHOW",'ASS END SYNC'!C761="SHOW"),U761,IF(AND('ASS END SYNC'!C760="SHOW",'ASS END SYNC'!C761&lt;&gt;"SHOW"),MID('ASS END SYNC'!E760,O760+1,P760-O760-1),""))</f>
        <v/>
      </c>
      <c r="W760" s="11" t="str">
        <f>IF('ASS END SYNC'!C760="SHOW",MID('ASS END SYNC'!E760,Q760+1,S760-Q760+1),"")</f>
        <v/>
      </c>
      <c r="X760" s="11" t="str">
        <f>IF('ASS END SYNC'!C760="SHOW",MID('ASS END SYNC'!E760,S760+2,1000),"")</f>
        <v/>
      </c>
      <c r="Z760" s="12"/>
    </row>
    <row r="761" spans="1:26" x14ac:dyDescent="0.25">
      <c r="A761" s="14">
        <v>758</v>
      </c>
      <c r="B761" s="12" t="str">
        <f>IF('ASS START SYNC'!C761="SHOW",FIND(",",'ASS START SYNC'!E761,1),"")</f>
        <v/>
      </c>
      <c r="C761" s="12" t="str">
        <f>IF('ASS START SYNC'!C761="SHOW",FIND(",",'ASS START SYNC'!E761,B761+1),"")</f>
        <v/>
      </c>
      <c r="D761" s="12" t="str">
        <f>IF('ASS START SYNC'!C761="SHOW",FIND(",",'ASS START SYNC'!E761,C761+1),"")</f>
        <v/>
      </c>
      <c r="E761" s="13" t="str">
        <f>IF('ASS START SYNC'!C761="SHOW",FIND(",,",'ASS START SYNC'!E761,1),"")</f>
        <v/>
      </c>
      <c r="F761" s="13" t="str">
        <f>IF('ASS START SYNC'!C761="SHOW",FIND(",,",'ASS START SYNC'!E761,E761+1),"")</f>
        <v/>
      </c>
      <c r="G761" s="11" t="str">
        <f>IF('ASS START SYNC'!C761="SHOW",LEFT('ASS START SYNC'!E761,B761),"")</f>
        <v/>
      </c>
      <c r="H761" s="12" t="str">
        <f>IF(AND('ASS START SYNC'!C761="SHOW",COUNTA('ASS START SYNC'!$E$4:'ASS START SYNC'!E760)=0),MID('ASS START SYNC'!E761,B761+1,C761-B761-1),IF(AND('ASS START SYNC'!C761="SHOW",COUNTA('ASS START SYNC'!$E$4:'ASS START SYNC'!E760)&lt;&gt;0),I760,""))</f>
        <v/>
      </c>
      <c r="I761" s="12" t="str">
        <f>IF('ASS START SYNC'!C761="SHOW",MID('ASS START SYNC'!E761,C761+1,D761-C761-1),I760)</f>
        <v/>
      </c>
      <c r="J761" s="11" t="str">
        <f>IF('ASS START SYNC'!C761="SHOW",MID('ASS START SYNC'!E761,D761+1,F761-D761+1),"")</f>
        <v/>
      </c>
      <c r="K761" s="11" t="str">
        <f>IF('ASS START SYNC'!C761="SHOW",MID('ASS START SYNC'!E761,F761+2,1000),"")</f>
        <v/>
      </c>
      <c r="M761" s="12"/>
      <c r="N761" s="14">
        <v>758</v>
      </c>
      <c r="O761" s="12" t="str">
        <f>IF('ASS END SYNC'!C761="SHOW",FIND(",",'ASS END SYNC'!E761,1),"")</f>
        <v/>
      </c>
      <c r="P761" s="12" t="str">
        <f>IF('ASS END SYNC'!C761="SHOW",FIND(",",'ASS END SYNC'!E761,O761+1),"")</f>
        <v/>
      </c>
      <c r="Q761" s="12" t="str">
        <f>IF('ASS END SYNC'!C761="SHOW",FIND(",",'ASS END SYNC'!E761,P761+1),"")</f>
        <v/>
      </c>
      <c r="R761" s="13" t="str">
        <f>IF('ASS END SYNC'!C761="SHOW",FIND(",,",'ASS END SYNC'!E761,1),"")</f>
        <v/>
      </c>
      <c r="S761" s="13" t="str">
        <f>IF('ASS END SYNC'!C761="SHOW",FIND(",,",'ASS END SYNC'!E761,R761+1),"")</f>
        <v/>
      </c>
      <c r="T761" s="11" t="str">
        <f>IF('ASS END SYNC'!C761="SHOW",LEFT('ASS END SYNC'!E761,O761),"")</f>
        <v/>
      </c>
      <c r="U761" s="12" t="str">
        <f>IF('ASS END SYNC'!C761="SHOW",MID('ASS END SYNC'!E761,O761+1,P761-O761-1),"")</f>
        <v/>
      </c>
      <c r="V761" s="12" t="str">
        <f>IF(AND('ASS END SYNC'!C761="SHOW",'ASS END SYNC'!C762="SHOW"),U762,IF(AND('ASS END SYNC'!C761="SHOW",'ASS END SYNC'!C762&lt;&gt;"SHOW"),MID('ASS END SYNC'!E761,O761+1,P761-O761-1),""))</f>
        <v/>
      </c>
      <c r="W761" s="11" t="str">
        <f>IF('ASS END SYNC'!C761="SHOW",MID('ASS END SYNC'!E761,Q761+1,S761-Q761+1),"")</f>
        <v/>
      </c>
      <c r="X761" s="11" t="str">
        <f>IF('ASS END SYNC'!C761="SHOW",MID('ASS END SYNC'!E761,S761+2,1000),"")</f>
        <v/>
      </c>
      <c r="Z761" s="12"/>
    </row>
    <row r="762" spans="1:26" x14ac:dyDescent="0.25">
      <c r="A762" s="14">
        <v>759</v>
      </c>
      <c r="B762" s="12" t="str">
        <f>IF('ASS START SYNC'!C762="SHOW",FIND(",",'ASS START SYNC'!E762,1),"")</f>
        <v/>
      </c>
      <c r="C762" s="12" t="str">
        <f>IF('ASS START SYNC'!C762="SHOW",FIND(",",'ASS START SYNC'!E762,B762+1),"")</f>
        <v/>
      </c>
      <c r="D762" s="12" t="str">
        <f>IF('ASS START SYNC'!C762="SHOW",FIND(",",'ASS START SYNC'!E762,C762+1),"")</f>
        <v/>
      </c>
      <c r="E762" s="13" t="str">
        <f>IF('ASS START SYNC'!C762="SHOW",FIND(",,",'ASS START SYNC'!E762,1),"")</f>
        <v/>
      </c>
      <c r="F762" s="13" t="str">
        <f>IF('ASS START SYNC'!C762="SHOW",FIND(",,",'ASS START SYNC'!E762,E762+1),"")</f>
        <v/>
      </c>
      <c r="G762" s="11" t="str">
        <f>IF('ASS START SYNC'!C762="SHOW",LEFT('ASS START SYNC'!E762,B762),"")</f>
        <v/>
      </c>
      <c r="H762" s="12" t="str">
        <f>IF(AND('ASS START SYNC'!C762="SHOW",COUNTA('ASS START SYNC'!$E$4:'ASS START SYNC'!E761)=0),MID('ASS START SYNC'!E762,B762+1,C762-B762-1),IF(AND('ASS START SYNC'!C762="SHOW",COUNTA('ASS START SYNC'!$E$4:'ASS START SYNC'!E761)&lt;&gt;0),I761,""))</f>
        <v/>
      </c>
      <c r="I762" s="12" t="str">
        <f>IF('ASS START SYNC'!C762="SHOW",MID('ASS START SYNC'!E762,C762+1,D762-C762-1),I761)</f>
        <v/>
      </c>
      <c r="J762" s="11" t="str">
        <f>IF('ASS START SYNC'!C762="SHOW",MID('ASS START SYNC'!E762,D762+1,F762-D762+1),"")</f>
        <v/>
      </c>
      <c r="K762" s="11" t="str">
        <f>IF('ASS START SYNC'!C762="SHOW",MID('ASS START SYNC'!E762,F762+2,1000),"")</f>
        <v/>
      </c>
      <c r="M762" s="12"/>
      <c r="N762" s="14">
        <v>759</v>
      </c>
      <c r="O762" s="12" t="str">
        <f>IF('ASS END SYNC'!C762="SHOW",FIND(",",'ASS END SYNC'!E762,1),"")</f>
        <v/>
      </c>
      <c r="P762" s="12" t="str">
        <f>IF('ASS END SYNC'!C762="SHOW",FIND(",",'ASS END SYNC'!E762,O762+1),"")</f>
        <v/>
      </c>
      <c r="Q762" s="12" t="str">
        <f>IF('ASS END SYNC'!C762="SHOW",FIND(",",'ASS END SYNC'!E762,P762+1),"")</f>
        <v/>
      </c>
      <c r="R762" s="13" t="str">
        <f>IF('ASS END SYNC'!C762="SHOW",FIND(",,",'ASS END SYNC'!E762,1),"")</f>
        <v/>
      </c>
      <c r="S762" s="13" t="str">
        <f>IF('ASS END SYNC'!C762="SHOW",FIND(",,",'ASS END SYNC'!E762,R762+1),"")</f>
        <v/>
      </c>
      <c r="T762" s="11" t="str">
        <f>IF('ASS END SYNC'!C762="SHOW",LEFT('ASS END SYNC'!E762,O762),"")</f>
        <v/>
      </c>
      <c r="U762" s="12" t="str">
        <f>IF('ASS END SYNC'!C762="SHOW",MID('ASS END SYNC'!E762,O762+1,P762-O762-1),"")</f>
        <v/>
      </c>
      <c r="V762" s="12" t="str">
        <f>IF(AND('ASS END SYNC'!C762="SHOW",'ASS END SYNC'!C763="SHOW"),U763,IF(AND('ASS END SYNC'!C762="SHOW",'ASS END SYNC'!C763&lt;&gt;"SHOW"),MID('ASS END SYNC'!E762,O762+1,P762-O762-1),""))</f>
        <v/>
      </c>
      <c r="W762" s="11" t="str">
        <f>IF('ASS END SYNC'!C762="SHOW",MID('ASS END SYNC'!E762,Q762+1,S762-Q762+1),"")</f>
        <v/>
      </c>
      <c r="X762" s="11" t="str">
        <f>IF('ASS END SYNC'!C762="SHOW",MID('ASS END SYNC'!E762,S762+2,1000),"")</f>
        <v/>
      </c>
      <c r="Z762" s="12"/>
    </row>
    <row r="763" spans="1:26" x14ac:dyDescent="0.25">
      <c r="A763" s="14">
        <v>760</v>
      </c>
      <c r="B763" s="12" t="str">
        <f>IF('ASS START SYNC'!C763="SHOW",FIND(",",'ASS START SYNC'!E763,1),"")</f>
        <v/>
      </c>
      <c r="C763" s="12" t="str">
        <f>IF('ASS START SYNC'!C763="SHOW",FIND(",",'ASS START SYNC'!E763,B763+1),"")</f>
        <v/>
      </c>
      <c r="D763" s="12" t="str">
        <f>IF('ASS START SYNC'!C763="SHOW",FIND(",",'ASS START SYNC'!E763,C763+1),"")</f>
        <v/>
      </c>
      <c r="E763" s="13" t="str">
        <f>IF('ASS START SYNC'!C763="SHOW",FIND(",,",'ASS START SYNC'!E763,1),"")</f>
        <v/>
      </c>
      <c r="F763" s="13" t="str">
        <f>IF('ASS START SYNC'!C763="SHOW",FIND(",,",'ASS START SYNC'!E763,E763+1),"")</f>
        <v/>
      </c>
      <c r="G763" s="11" t="str">
        <f>IF('ASS START SYNC'!C763="SHOW",LEFT('ASS START SYNC'!E763,B763),"")</f>
        <v/>
      </c>
      <c r="H763" s="12" t="str">
        <f>IF(AND('ASS START SYNC'!C763="SHOW",COUNTA('ASS START SYNC'!$E$4:'ASS START SYNC'!E762)=0),MID('ASS START SYNC'!E763,B763+1,C763-B763-1),IF(AND('ASS START SYNC'!C763="SHOW",COUNTA('ASS START SYNC'!$E$4:'ASS START SYNC'!E762)&lt;&gt;0),I762,""))</f>
        <v/>
      </c>
      <c r="I763" s="12" t="str">
        <f>IF('ASS START SYNC'!C763="SHOW",MID('ASS START SYNC'!E763,C763+1,D763-C763-1),I762)</f>
        <v/>
      </c>
      <c r="J763" s="11" t="str">
        <f>IF('ASS START SYNC'!C763="SHOW",MID('ASS START SYNC'!E763,D763+1,F763-D763+1),"")</f>
        <v/>
      </c>
      <c r="K763" s="11" t="str">
        <f>IF('ASS START SYNC'!C763="SHOW",MID('ASS START SYNC'!E763,F763+2,1000),"")</f>
        <v/>
      </c>
      <c r="M763" s="12"/>
      <c r="N763" s="14">
        <v>760</v>
      </c>
      <c r="O763" s="12" t="str">
        <f>IF('ASS END SYNC'!C763="SHOW",FIND(",",'ASS END SYNC'!E763,1),"")</f>
        <v/>
      </c>
      <c r="P763" s="12" t="str">
        <f>IF('ASS END SYNC'!C763="SHOW",FIND(",",'ASS END SYNC'!E763,O763+1),"")</f>
        <v/>
      </c>
      <c r="Q763" s="12" t="str">
        <f>IF('ASS END SYNC'!C763="SHOW",FIND(",",'ASS END SYNC'!E763,P763+1),"")</f>
        <v/>
      </c>
      <c r="R763" s="13" t="str">
        <f>IF('ASS END SYNC'!C763="SHOW",FIND(",,",'ASS END SYNC'!E763,1),"")</f>
        <v/>
      </c>
      <c r="S763" s="13" t="str">
        <f>IF('ASS END SYNC'!C763="SHOW",FIND(",,",'ASS END SYNC'!E763,R763+1),"")</f>
        <v/>
      </c>
      <c r="T763" s="11" t="str">
        <f>IF('ASS END SYNC'!C763="SHOW",LEFT('ASS END SYNC'!E763,O763),"")</f>
        <v/>
      </c>
      <c r="U763" s="12" t="str">
        <f>IF('ASS END SYNC'!C763="SHOW",MID('ASS END SYNC'!E763,O763+1,P763-O763-1),"")</f>
        <v/>
      </c>
      <c r="V763" s="12" t="str">
        <f>IF(AND('ASS END SYNC'!C763="SHOW",'ASS END SYNC'!C764="SHOW"),U764,IF(AND('ASS END SYNC'!C763="SHOW",'ASS END SYNC'!C764&lt;&gt;"SHOW"),MID('ASS END SYNC'!E763,O763+1,P763-O763-1),""))</f>
        <v/>
      </c>
      <c r="W763" s="11" t="str">
        <f>IF('ASS END SYNC'!C763="SHOW",MID('ASS END SYNC'!E763,Q763+1,S763-Q763+1),"")</f>
        <v/>
      </c>
      <c r="X763" s="11" t="str">
        <f>IF('ASS END SYNC'!C763="SHOW",MID('ASS END SYNC'!E763,S763+2,1000),"")</f>
        <v/>
      </c>
      <c r="Z763" s="12"/>
    </row>
    <row r="764" spans="1:26" x14ac:dyDescent="0.25">
      <c r="A764" s="14">
        <v>761</v>
      </c>
      <c r="B764" s="12" t="str">
        <f>IF('ASS START SYNC'!C764="SHOW",FIND(",",'ASS START SYNC'!E764,1),"")</f>
        <v/>
      </c>
      <c r="C764" s="12" t="str">
        <f>IF('ASS START SYNC'!C764="SHOW",FIND(",",'ASS START SYNC'!E764,B764+1),"")</f>
        <v/>
      </c>
      <c r="D764" s="12" t="str">
        <f>IF('ASS START SYNC'!C764="SHOW",FIND(",",'ASS START SYNC'!E764,C764+1),"")</f>
        <v/>
      </c>
      <c r="E764" s="13" t="str">
        <f>IF('ASS START SYNC'!C764="SHOW",FIND(",,",'ASS START SYNC'!E764,1),"")</f>
        <v/>
      </c>
      <c r="F764" s="13" t="str">
        <f>IF('ASS START SYNC'!C764="SHOW",FIND(",,",'ASS START SYNC'!E764,E764+1),"")</f>
        <v/>
      </c>
      <c r="G764" s="11" t="str">
        <f>IF('ASS START SYNC'!C764="SHOW",LEFT('ASS START SYNC'!E764,B764),"")</f>
        <v/>
      </c>
      <c r="H764" s="12" t="str">
        <f>IF(AND('ASS START SYNC'!C764="SHOW",COUNTA('ASS START SYNC'!$E$4:'ASS START SYNC'!E763)=0),MID('ASS START SYNC'!E764,B764+1,C764-B764-1),IF(AND('ASS START SYNC'!C764="SHOW",COUNTA('ASS START SYNC'!$E$4:'ASS START SYNC'!E763)&lt;&gt;0),I763,""))</f>
        <v/>
      </c>
      <c r="I764" s="12" t="str">
        <f>IF('ASS START SYNC'!C764="SHOW",MID('ASS START SYNC'!E764,C764+1,D764-C764-1),I763)</f>
        <v/>
      </c>
      <c r="J764" s="11" t="str">
        <f>IF('ASS START SYNC'!C764="SHOW",MID('ASS START SYNC'!E764,D764+1,F764-D764+1),"")</f>
        <v/>
      </c>
      <c r="K764" s="11" t="str">
        <f>IF('ASS START SYNC'!C764="SHOW",MID('ASS START SYNC'!E764,F764+2,1000),"")</f>
        <v/>
      </c>
      <c r="M764" s="12"/>
      <c r="N764" s="14">
        <v>761</v>
      </c>
      <c r="O764" s="12" t="str">
        <f>IF('ASS END SYNC'!C764="SHOW",FIND(",",'ASS END SYNC'!E764,1),"")</f>
        <v/>
      </c>
      <c r="P764" s="12" t="str">
        <f>IF('ASS END SYNC'!C764="SHOW",FIND(",",'ASS END SYNC'!E764,O764+1),"")</f>
        <v/>
      </c>
      <c r="Q764" s="12" t="str">
        <f>IF('ASS END SYNC'!C764="SHOW",FIND(",",'ASS END SYNC'!E764,P764+1),"")</f>
        <v/>
      </c>
      <c r="R764" s="13" t="str">
        <f>IF('ASS END SYNC'!C764="SHOW",FIND(",,",'ASS END SYNC'!E764,1),"")</f>
        <v/>
      </c>
      <c r="S764" s="13" t="str">
        <f>IF('ASS END SYNC'!C764="SHOW",FIND(",,",'ASS END SYNC'!E764,R764+1),"")</f>
        <v/>
      </c>
      <c r="T764" s="11" t="str">
        <f>IF('ASS END SYNC'!C764="SHOW",LEFT('ASS END SYNC'!E764,O764),"")</f>
        <v/>
      </c>
      <c r="U764" s="12" t="str">
        <f>IF('ASS END SYNC'!C764="SHOW",MID('ASS END SYNC'!E764,O764+1,P764-O764-1),"")</f>
        <v/>
      </c>
      <c r="V764" s="12" t="str">
        <f>IF(AND('ASS END SYNC'!C764="SHOW",'ASS END SYNC'!C765="SHOW"),U765,IF(AND('ASS END SYNC'!C764="SHOW",'ASS END SYNC'!C765&lt;&gt;"SHOW"),MID('ASS END SYNC'!E764,O764+1,P764-O764-1),""))</f>
        <v/>
      </c>
      <c r="W764" s="11" t="str">
        <f>IF('ASS END SYNC'!C764="SHOW",MID('ASS END SYNC'!E764,Q764+1,S764-Q764+1),"")</f>
        <v/>
      </c>
      <c r="X764" s="11" t="str">
        <f>IF('ASS END SYNC'!C764="SHOW",MID('ASS END SYNC'!E764,S764+2,1000),"")</f>
        <v/>
      </c>
      <c r="Z764" s="12"/>
    </row>
    <row r="765" spans="1:26" x14ac:dyDescent="0.25">
      <c r="A765" s="14">
        <v>762</v>
      </c>
      <c r="B765" s="12" t="str">
        <f>IF('ASS START SYNC'!C765="SHOW",FIND(",",'ASS START SYNC'!E765,1),"")</f>
        <v/>
      </c>
      <c r="C765" s="12" t="str">
        <f>IF('ASS START SYNC'!C765="SHOW",FIND(",",'ASS START SYNC'!E765,B765+1),"")</f>
        <v/>
      </c>
      <c r="D765" s="12" t="str">
        <f>IF('ASS START SYNC'!C765="SHOW",FIND(",",'ASS START SYNC'!E765,C765+1),"")</f>
        <v/>
      </c>
      <c r="E765" s="13" t="str">
        <f>IF('ASS START SYNC'!C765="SHOW",FIND(",,",'ASS START SYNC'!E765,1),"")</f>
        <v/>
      </c>
      <c r="F765" s="13" t="str">
        <f>IF('ASS START SYNC'!C765="SHOW",FIND(",,",'ASS START SYNC'!E765,E765+1),"")</f>
        <v/>
      </c>
      <c r="G765" s="11" t="str">
        <f>IF('ASS START SYNC'!C765="SHOW",LEFT('ASS START SYNC'!E765,B765),"")</f>
        <v/>
      </c>
      <c r="H765" s="12" t="str">
        <f>IF(AND('ASS START SYNC'!C765="SHOW",COUNTA('ASS START SYNC'!$E$4:'ASS START SYNC'!E764)=0),MID('ASS START SYNC'!E765,B765+1,C765-B765-1),IF(AND('ASS START SYNC'!C765="SHOW",COUNTA('ASS START SYNC'!$E$4:'ASS START SYNC'!E764)&lt;&gt;0),I764,""))</f>
        <v/>
      </c>
      <c r="I765" s="12" t="str">
        <f>IF('ASS START SYNC'!C765="SHOW",MID('ASS START SYNC'!E765,C765+1,D765-C765-1),I764)</f>
        <v/>
      </c>
      <c r="J765" s="11" t="str">
        <f>IF('ASS START SYNC'!C765="SHOW",MID('ASS START SYNC'!E765,D765+1,F765-D765+1),"")</f>
        <v/>
      </c>
      <c r="K765" s="11" t="str">
        <f>IF('ASS START SYNC'!C765="SHOW",MID('ASS START SYNC'!E765,F765+2,1000),"")</f>
        <v/>
      </c>
      <c r="M765" s="12"/>
      <c r="N765" s="14">
        <v>762</v>
      </c>
      <c r="O765" s="12" t="str">
        <f>IF('ASS END SYNC'!C765="SHOW",FIND(",",'ASS END SYNC'!E765,1),"")</f>
        <v/>
      </c>
      <c r="P765" s="12" t="str">
        <f>IF('ASS END SYNC'!C765="SHOW",FIND(",",'ASS END SYNC'!E765,O765+1),"")</f>
        <v/>
      </c>
      <c r="Q765" s="12" t="str">
        <f>IF('ASS END SYNC'!C765="SHOW",FIND(",",'ASS END SYNC'!E765,P765+1),"")</f>
        <v/>
      </c>
      <c r="R765" s="13" t="str">
        <f>IF('ASS END SYNC'!C765="SHOW",FIND(",,",'ASS END SYNC'!E765,1),"")</f>
        <v/>
      </c>
      <c r="S765" s="13" t="str">
        <f>IF('ASS END SYNC'!C765="SHOW",FIND(",,",'ASS END SYNC'!E765,R765+1),"")</f>
        <v/>
      </c>
      <c r="T765" s="11" t="str">
        <f>IF('ASS END SYNC'!C765="SHOW",LEFT('ASS END SYNC'!E765,O765),"")</f>
        <v/>
      </c>
      <c r="U765" s="12" t="str">
        <f>IF('ASS END SYNC'!C765="SHOW",MID('ASS END SYNC'!E765,O765+1,P765-O765-1),"")</f>
        <v/>
      </c>
      <c r="V765" s="12" t="str">
        <f>IF(AND('ASS END SYNC'!C765="SHOW",'ASS END SYNC'!C766="SHOW"),U766,IF(AND('ASS END SYNC'!C765="SHOW",'ASS END SYNC'!C766&lt;&gt;"SHOW"),MID('ASS END SYNC'!E765,O765+1,P765-O765-1),""))</f>
        <v/>
      </c>
      <c r="W765" s="11" t="str">
        <f>IF('ASS END SYNC'!C765="SHOW",MID('ASS END SYNC'!E765,Q765+1,S765-Q765+1),"")</f>
        <v/>
      </c>
      <c r="X765" s="11" t="str">
        <f>IF('ASS END SYNC'!C765="SHOW",MID('ASS END SYNC'!E765,S765+2,1000),"")</f>
        <v/>
      </c>
      <c r="Z765" s="12"/>
    </row>
    <row r="766" spans="1:26" x14ac:dyDescent="0.25">
      <c r="A766" s="14">
        <v>763</v>
      </c>
      <c r="B766" s="12" t="str">
        <f>IF('ASS START SYNC'!C766="SHOW",FIND(",",'ASS START SYNC'!E766,1),"")</f>
        <v/>
      </c>
      <c r="C766" s="12" t="str">
        <f>IF('ASS START SYNC'!C766="SHOW",FIND(",",'ASS START SYNC'!E766,B766+1),"")</f>
        <v/>
      </c>
      <c r="D766" s="12" t="str">
        <f>IF('ASS START SYNC'!C766="SHOW",FIND(",",'ASS START SYNC'!E766,C766+1),"")</f>
        <v/>
      </c>
      <c r="E766" s="13" t="str">
        <f>IF('ASS START SYNC'!C766="SHOW",FIND(",,",'ASS START SYNC'!E766,1),"")</f>
        <v/>
      </c>
      <c r="F766" s="13" t="str">
        <f>IF('ASS START SYNC'!C766="SHOW",FIND(",,",'ASS START SYNC'!E766,E766+1),"")</f>
        <v/>
      </c>
      <c r="G766" s="11" t="str">
        <f>IF('ASS START SYNC'!C766="SHOW",LEFT('ASS START SYNC'!E766,B766),"")</f>
        <v/>
      </c>
      <c r="H766" s="12" t="str">
        <f>IF(AND('ASS START SYNC'!C766="SHOW",COUNTA('ASS START SYNC'!$E$4:'ASS START SYNC'!E765)=0),MID('ASS START SYNC'!E766,B766+1,C766-B766-1),IF(AND('ASS START SYNC'!C766="SHOW",COUNTA('ASS START SYNC'!$E$4:'ASS START SYNC'!E765)&lt;&gt;0),I765,""))</f>
        <v/>
      </c>
      <c r="I766" s="12" t="str">
        <f>IF('ASS START SYNC'!C766="SHOW",MID('ASS START SYNC'!E766,C766+1,D766-C766-1),I765)</f>
        <v/>
      </c>
      <c r="J766" s="11" t="str">
        <f>IF('ASS START SYNC'!C766="SHOW",MID('ASS START SYNC'!E766,D766+1,F766-D766+1),"")</f>
        <v/>
      </c>
      <c r="K766" s="11" t="str">
        <f>IF('ASS START SYNC'!C766="SHOW",MID('ASS START SYNC'!E766,F766+2,1000),"")</f>
        <v/>
      </c>
      <c r="M766" s="12"/>
      <c r="N766" s="14">
        <v>763</v>
      </c>
      <c r="O766" s="12" t="str">
        <f>IF('ASS END SYNC'!C766="SHOW",FIND(",",'ASS END SYNC'!E766,1),"")</f>
        <v/>
      </c>
      <c r="P766" s="12" t="str">
        <f>IF('ASS END SYNC'!C766="SHOW",FIND(",",'ASS END SYNC'!E766,O766+1),"")</f>
        <v/>
      </c>
      <c r="Q766" s="12" t="str">
        <f>IF('ASS END SYNC'!C766="SHOW",FIND(",",'ASS END SYNC'!E766,P766+1),"")</f>
        <v/>
      </c>
      <c r="R766" s="13" t="str">
        <f>IF('ASS END SYNC'!C766="SHOW",FIND(",,",'ASS END SYNC'!E766,1),"")</f>
        <v/>
      </c>
      <c r="S766" s="13" t="str">
        <f>IF('ASS END SYNC'!C766="SHOW",FIND(",,",'ASS END SYNC'!E766,R766+1),"")</f>
        <v/>
      </c>
      <c r="T766" s="11" t="str">
        <f>IF('ASS END SYNC'!C766="SHOW",LEFT('ASS END SYNC'!E766,O766),"")</f>
        <v/>
      </c>
      <c r="U766" s="12" t="str">
        <f>IF('ASS END SYNC'!C766="SHOW",MID('ASS END SYNC'!E766,O766+1,P766-O766-1),"")</f>
        <v/>
      </c>
      <c r="V766" s="12" t="str">
        <f>IF(AND('ASS END SYNC'!C766="SHOW",'ASS END SYNC'!C767="SHOW"),U767,IF(AND('ASS END SYNC'!C766="SHOW",'ASS END SYNC'!C767&lt;&gt;"SHOW"),MID('ASS END SYNC'!E766,O766+1,P766-O766-1),""))</f>
        <v/>
      </c>
      <c r="W766" s="11" t="str">
        <f>IF('ASS END SYNC'!C766="SHOW",MID('ASS END SYNC'!E766,Q766+1,S766-Q766+1),"")</f>
        <v/>
      </c>
      <c r="X766" s="11" t="str">
        <f>IF('ASS END SYNC'!C766="SHOW",MID('ASS END SYNC'!E766,S766+2,1000),"")</f>
        <v/>
      </c>
      <c r="Z766" s="12"/>
    </row>
    <row r="767" spans="1:26" x14ac:dyDescent="0.25">
      <c r="A767" s="14">
        <v>764</v>
      </c>
      <c r="B767" s="12" t="str">
        <f>IF('ASS START SYNC'!C767="SHOW",FIND(",",'ASS START SYNC'!E767,1),"")</f>
        <v/>
      </c>
      <c r="C767" s="12" t="str">
        <f>IF('ASS START SYNC'!C767="SHOW",FIND(",",'ASS START SYNC'!E767,B767+1),"")</f>
        <v/>
      </c>
      <c r="D767" s="12" t="str">
        <f>IF('ASS START SYNC'!C767="SHOW",FIND(",",'ASS START SYNC'!E767,C767+1),"")</f>
        <v/>
      </c>
      <c r="E767" s="13" t="str">
        <f>IF('ASS START SYNC'!C767="SHOW",FIND(",,",'ASS START SYNC'!E767,1),"")</f>
        <v/>
      </c>
      <c r="F767" s="13" t="str">
        <f>IF('ASS START SYNC'!C767="SHOW",FIND(",,",'ASS START SYNC'!E767,E767+1),"")</f>
        <v/>
      </c>
      <c r="G767" s="11" t="str">
        <f>IF('ASS START SYNC'!C767="SHOW",LEFT('ASS START SYNC'!E767,B767),"")</f>
        <v/>
      </c>
      <c r="H767" s="12" t="str">
        <f>IF(AND('ASS START SYNC'!C767="SHOW",COUNTA('ASS START SYNC'!$E$4:'ASS START SYNC'!E766)=0),MID('ASS START SYNC'!E767,B767+1,C767-B767-1),IF(AND('ASS START SYNC'!C767="SHOW",COUNTA('ASS START SYNC'!$E$4:'ASS START SYNC'!E766)&lt;&gt;0),I766,""))</f>
        <v/>
      </c>
      <c r="I767" s="12" t="str">
        <f>IF('ASS START SYNC'!C767="SHOW",MID('ASS START SYNC'!E767,C767+1,D767-C767-1),I766)</f>
        <v/>
      </c>
      <c r="J767" s="11" t="str">
        <f>IF('ASS START SYNC'!C767="SHOW",MID('ASS START SYNC'!E767,D767+1,F767-D767+1),"")</f>
        <v/>
      </c>
      <c r="K767" s="11" t="str">
        <f>IF('ASS START SYNC'!C767="SHOW",MID('ASS START SYNC'!E767,F767+2,1000),"")</f>
        <v/>
      </c>
      <c r="M767" s="12"/>
      <c r="N767" s="14">
        <v>764</v>
      </c>
      <c r="O767" s="12" t="str">
        <f>IF('ASS END SYNC'!C767="SHOW",FIND(",",'ASS END SYNC'!E767,1),"")</f>
        <v/>
      </c>
      <c r="P767" s="12" t="str">
        <f>IF('ASS END SYNC'!C767="SHOW",FIND(",",'ASS END SYNC'!E767,O767+1),"")</f>
        <v/>
      </c>
      <c r="Q767" s="12" t="str">
        <f>IF('ASS END SYNC'!C767="SHOW",FIND(",",'ASS END SYNC'!E767,P767+1),"")</f>
        <v/>
      </c>
      <c r="R767" s="13" t="str">
        <f>IF('ASS END SYNC'!C767="SHOW",FIND(",,",'ASS END SYNC'!E767,1),"")</f>
        <v/>
      </c>
      <c r="S767" s="13" t="str">
        <f>IF('ASS END SYNC'!C767="SHOW",FIND(",,",'ASS END SYNC'!E767,R767+1),"")</f>
        <v/>
      </c>
      <c r="T767" s="11" t="str">
        <f>IF('ASS END SYNC'!C767="SHOW",LEFT('ASS END SYNC'!E767,O767),"")</f>
        <v/>
      </c>
      <c r="U767" s="12" t="str">
        <f>IF('ASS END SYNC'!C767="SHOW",MID('ASS END SYNC'!E767,O767+1,P767-O767-1),"")</f>
        <v/>
      </c>
      <c r="V767" s="12" t="str">
        <f>IF(AND('ASS END SYNC'!C767="SHOW",'ASS END SYNC'!C768="SHOW"),U768,IF(AND('ASS END SYNC'!C767="SHOW",'ASS END SYNC'!C768&lt;&gt;"SHOW"),MID('ASS END SYNC'!E767,O767+1,P767-O767-1),""))</f>
        <v/>
      </c>
      <c r="W767" s="11" t="str">
        <f>IF('ASS END SYNC'!C767="SHOW",MID('ASS END SYNC'!E767,Q767+1,S767-Q767+1),"")</f>
        <v/>
      </c>
      <c r="X767" s="11" t="str">
        <f>IF('ASS END SYNC'!C767="SHOW",MID('ASS END SYNC'!E767,S767+2,1000),"")</f>
        <v/>
      </c>
      <c r="Z767" s="12"/>
    </row>
    <row r="768" spans="1:26" x14ac:dyDescent="0.25">
      <c r="A768" s="14">
        <v>765</v>
      </c>
      <c r="B768" s="12" t="str">
        <f>IF('ASS START SYNC'!C768="SHOW",FIND(",",'ASS START SYNC'!E768,1),"")</f>
        <v/>
      </c>
      <c r="C768" s="12" t="str">
        <f>IF('ASS START SYNC'!C768="SHOW",FIND(",",'ASS START SYNC'!E768,B768+1),"")</f>
        <v/>
      </c>
      <c r="D768" s="12" t="str">
        <f>IF('ASS START SYNC'!C768="SHOW",FIND(",",'ASS START SYNC'!E768,C768+1),"")</f>
        <v/>
      </c>
      <c r="E768" s="13" t="str">
        <f>IF('ASS START SYNC'!C768="SHOW",FIND(",,",'ASS START SYNC'!E768,1),"")</f>
        <v/>
      </c>
      <c r="F768" s="13" t="str">
        <f>IF('ASS START SYNC'!C768="SHOW",FIND(",,",'ASS START SYNC'!E768,E768+1),"")</f>
        <v/>
      </c>
      <c r="G768" s="11" t="str">
        <f>IF('ASS START SYNC'!C768="SHOW",LEFT('ASS START SYNC'!E768,B768),"")</f>
        <v/>
      </c>
      <c r="H768" s="12" t="str">
        <f>IF(AND('ASS START SYNC'!C768="SHOW",COUNTA('ASS START SYNC'!$E$4:'ASS START SYNC'!E767)=0),MID('ASS START SYNC'!E768,B768+1,C768-B768-1),IF(AND('ASS START SYNC'!C768="SHOW",COUNTA('ASS START SYNC'!$E$4:'ASS START SYNC'!E767)&lt;&gt;0),I767,""))</f>
        <v/>
      </c>
      <c r="I768" s="12" t="str">
        <f>IF('ASS START SYNC'!C768="SHOW",MID('ASS START SYNC'!E768,C768+1,D768-C768-1),I767)</f>
        <v/>
      </c>
      <c r="J768" s="11" t="str">
        <f>IF('ASS START SYNC'!C768="SHOW",MID('ASS START SYNC'!E768,D768+1,F768-D768+1),"")</f>
        <v/>
      </c>
      <c r="K768" s="11" t="str">
        <f>IF('ASS START SYNC'!C768="SHOW",MID('ASS START SYNC'!E768,F768+2,1000),"")</f>
        <v/>
      </c>
      <c r="M768" s="12"/>
      <c r="N768" s="14">
        <v>765</v>
      </c>
      <c r="O768" s="12" t="str">
        <f>IF('ASS END SYNC'!C768="SHOW",FIND(",",'ASS END SYNC'!E768,1),"")</f>
        <v/>
      </c>
      <c r="P768" s="12" t="str">
        <f>IF('ASS END SYNC'!C768="SHOW",FIND(",",'ASS END SYNC'!E768,O768+1),"")</f>
        <v/>
      </c>
      <c r="Q768" s="12" t="str">
        <f>IF('ASS END SYNC'!C768="SHOW",FIND(",",'ASS END SYNC'!E768,P768+1),"")</f>
        <v/>
      </c>
      <c r="R768" s="13" t="str">
        <f>IF('ASS END SYNC'!C768="SHOW",FIND(",,",'ASS END SYNC'!E768,1),"")</f>
        <v/>
      </c>
      <c r="S768" s="13" t="str">
        <f>IF('ASS END SYNC'!C768="SHOW",FIND(",,",'ASS END SYNC'!E768,R768+1),"")</f>
        <v/>
      </c>
      <c r="T768" s="11" t="str">
        <f>IF('ASS END SYNC'!C768="SHOW",LEFT('ASS END SYNC'!E768,O768),"")</f>
        <v/>
      </c>
      <c r="U768" s="12" t="str">
        <f>IF('ASS END SYNC'!C768="SHOW",MID('ASS END SYNC'!E768,O768+1,P768-O768-1),"")</f>
        <v/>
      </c>
      <c r="V768" s="12" t="str">
        <f>IF(AND('ASS END SYNC'!C768="SHOW",'ASS END SYNC'!C769="SHOW"),U769,IF(AND('ASS END SYNC'!C768="SHOW",'ASS END SYNC'!C769&lt;&gt;"SHOW"),MID('ASS END SYNC'!E768,O768+1,P768-O768-1),""))</f>
        <v/>
      </c>
      <c r="W768" s="11" t="str">
        <f>IF('ASS END SYNC'!C768="SHOW",MID('ASS END SYNC'!E768,Q768+1,S768-Q768+1),"")</f>
        <v/>
      </c>
      <c r="X768" s="11" t="str">
        <f>IF('ASS END SYNC'!C768="SHOW",MID('ASS END SYNC'!E768,S768+2,1000),"")</f>
        <v/>
      </c>
      <c r="Z768" s="12"/>
    </row>
    <row r="769" spans="1:26" x14ac:dyDescent="0.25">
      <c r="A769" s="14">
        <v>766</v>
      </c>
      <c r="B769" s="12" t="str">
        <f>IF('ASS START SYNC'!C769="SHOW",FIND(",",'ASS START SYNC'!E769,1),"")</f>
        <v/>
      </c>
      <c r="C769" s="12" t="str">
        <f>IF('ASS START SYNC'!C769="SHOW",FIND(",",'ASS START SYNC'!E769,B769+1),"")</f>
        <v/>
      </c>
      <c r="D769" s="12" t="str">
        <f>IF('ASS START SYNC'!C769="SHOW",FIND(",",'ASS START SYNC'!E769,C769+1),"")</f>
        <v/>
      </c>
      <c r="E769" s="13" t="str">
        <f>IF('ASS START SYNC'!C769="SHOW",FIND(",,",'ASS START SYNC'!E769,1),"")</f>
        <v/>
      </c>
      <c r="F769" s="13" t="str">
        <f>IF('ASS START SYNC'!C769="SHOW",FIND(",,",'ASS START SYNC'!E769,E769+1),"")</f>
        <v/>
      </c>
      <c r="G769" s="11" t="str">
        <f>IF('ASS START SYNC'!C769="SHOW",LEFT('ASS START SYNC'!E769,B769),"")</f>
        <v/>
      </c>
      <c r="H769" s="12" t="str">
        <f>IF(AND('ASS START SYNC'!C769="SHOW",COUNTA('ASS START SYNC'!$E$4:'ASS START SYNC'!E768)=0),MID('ASS START SYNC'!E769,B769+1,C769-B769-1),IF(AND('ASS START SYNC'!C769="SHOW",COUNTA('ASS START SYNC'!$E$4:'ASS START SYNC'!E768)&lt;&gt;0),I768,""))</f>
        <v/>
      </c>
      <c r="I769" s="12" t="str">
        <f>IF('ASS START SYNC'!C769="SHOW",MID('ASS START SYNC'!E769,C769+1,D769-C769-1),I768)</f>
        <v/>
      </c>
      <c r="J769" s="11" t="str">
        <f>IF('ASS START SYNC'!C769="SHOW",MID('ASS START SYNC'!E769,D769+1,F769-D769+1),"")</f>
        <v/>
      </c>
      <c r="K769" s="11" t="str">
        <f>IF('ASS START SYNC'!C769="SHOW",MID('ASS START SYNC'!E769,F769+2,1000),"")</f>
        <v/>
      </c>
      <c r="M769" s="12"/>
      <c r="N769" s="14">
        <v>766</v>
      </c>
      <c r="O769" s="12" t="str">
        <f>IF('ASS END SYNC'!C769="SHOW",FIND(",",'ASS END SYNC'!E769,1),"")</f>
        <v/>
      </c>
      <c r="P769" s="12" t="str">
        <f>IF('ASS END SYNC'!C769="SHOW",FIND(",",'ASS END SYNC'!E769,O769+1),"")</f>
        <v/>
      </c>
      <c r="Q769" s="12" t="str">
        <f>IF('ASS END SYNC'!C769="SHOW",FIND(",",'ASS END SYNC'!E769,P769+1),"")</f>
        <v/>
      </c>
      <c r="R769" s="13" t="str">
        <f>IF('ASS END SYNC'!C769="SHOW",FIND(",,",'ASS END SYNC'!E769,1),"")</f>
        <v/>
      </c>
      <c r="S769" s="13" t="str">
        <f>IF('ASS END SYNC'!C769="SHOW",FIND(",,",'ASS END SYNC'!E769,R769+1),"")</f>
        <v/>
      </c>
      <c r="T769" s="11" t="str">
        <f>IF('ASS END SYNC'!C769="SHOW",LEFT('ASS END SYNC'!E769,O769),"")</f>
        <v/>
      </c>
      <c r="U769" s="12" t="str">
        <f>IF('ASS END SYNC'!C769="SHOW",MID('ASS END SYNC'!E769,O769+1,P769-O769-1),"")</f>
        <v/>
      </c>
      <c r="V769" s="12" t="str">
        <f>IF(AND('ASS END SYNC'!C769="SHOW",'ASS END SYNC'!C770="SHOW"),U770,IF(AND('ASS END SYNC'!C769="SHOW",'ASS END SYNC'!C770&lt;&gt;"SHOW"),MID('ASS END SYNC'!E769,O769+1,P769-O769-1),""))</f>
        <v/>
      </c>
      <c r="W769" s="11" t="str">
        <f>IF('ASS END SYNC'!C769="SHOW",MID('ASS END SYNC'!E769,Q769+1,S769-Q769+1),"")</f>
        <v/>
      </c>
      <c r="X769" s="11" t="str">
        <f>IF('ASS END SYNC'!C769="SHOW",MID('ASS END SYNC'!E769,S769+2,1000),"")</f>
        <v/>
      </c>
      <c r="Z769" s="12"/>
    </row>
    <row r="770" spans="1:26" x14ac:dyDescent="0.25">
      <c r="A770" s="14">
        <v>767</v>
      </c>
      <c r="B770" s="12" t="str">
        <f>IF('ASS START SYNC'!C770="SHOW",FIND(",",'ASS START SYNC'!E770,1),"")</f>
        <v/>
      </c>
      <c r="C770" s="12" t="str">
        <f>IF('ASS START SYNC'!C770="SHOW",FIND(",",'ASS START SYNC'!E770,B770+1),"")</f>
        <v/>
      </c>
      <c r="D770" s="12" t="str">
        <f>IF('ASS START SYNC'!C770="SHOW",FIND(",",'ASS START SYNC'!E770,C770+1),"")</f>
        <v/>
      </c>
      <c r="E770" s="13" t="str">
        <f>IF('ASS START SYNC'!C770="SHOW",FIND(",,",'ASS START SYNC'!E770,1),"")</f>
        <v/>
      </c>
      <c r="F770" s="13" t="str">
        <f>IF('ASS START SYNC'!C770="SHOW",FIND(",,",'ASS START SYNC'!E770,E770+1),"")</f>
        <v/>
      </c>
      <c r="G770" s="11" t="str">
        <f>IF('ASS START SYNC'!C770="SHOW",LEFT('ASS START SYNC'!E770,B770),"")</f>
        <v/>
      </c>
      <c r="H770" s="12" t="str">
        <f>IF(AND('ASS START SYNC'!C770="SHOW",COUNTA('ASS START SYNC'!$E$4:'ASS START SYNC'!E769)=0),MID('ASS START SYNC'!E770,B770+1,C770-B770-1),IF(AND('ASS START SYNC'!C770="SHOW",COUNTA('ASS START SYNC'!$E$4:'ASS START SYNC'!E769)&lt;&gt;0),I769,""))</f>
        <v/>
      </c>
      <c r="I770" s="12" t="str">
        <f>IF('ASS START SYNC'!C770="SHOW",MID('ASS START SYNC'!E770,C770+1,D770-C770-1),I769)</f>
        <v/>
      </c>
      <c r="J770" s="11" t="str">
        <f>IF('ASS START SYNC'!C770="SHOW",MID('ASS START SYNC'!E770,D770+1,F770-D770+1),"")</f>
        <v/>
      </c>
      <c r="K770" s="11" t="str">
        <f>IF('ASS START SYNC'!C770="SHOW",MID('ASS START SYNC'!E770,F770+2,1000),"")</f>
        <v/>
      </c>
      <c r="M770" s="12"/>
      <c r="N770" s="14">
        <v>767</v>
      </c>
      <c r="O770" s="12" t="str">
        <f>IF('ASS END SYNC'!C770="SHOW",FIND(",",'ASS END SYNC'!E770,1),"")</f>
        <v/>
      </c>
      <c r="P770" s="12" t="str">
        <f>IF('ASS END SYNC'!C770="SHOW",FIND(",",'ASS END SYNC'!E770,O770+1),"")</f>
        <v/>
      </c>
      <c r="Q770" s="12" t="str">
        <f>IF('ASS END SYNC'!C770="SHOW",FIND(",",'ASS END SYNC'!E770,P770+1),"")</f>
        <v/>
      </c>
      <c r="R770" s="13" t="str">
        <f>IF('ASS END SYNC'!C770="SHOW",FIND(",,",'ASS END SYNC'!E770,1),"")</f>
        <v/>
      </c>
      <c r="S770" s="13" t="str">
        <f>IF('ASS END SYNC'!C770="SHOW",FIND(",,",'ASS END SYNC'!E770,R770+1),"")</f>
        <v/>
      </c>
      <c r="T770" s="11" t="str">
        <f>IF('ASS END SYNC'!C770="SHOW",LEFT('ASS END SYNC'!E770,O770),"")</f>
        <v/>
      </c>
      <c r="U770" s="12" t="str">
        <f>IF('ASS END SYNC'!C770="SHOW",MID('ASS END SYNC'!E770,O770+1,P770-O770-1),"")</f>
        <v/>
      </c>
      <c r="V770" s="12" t="str">
        <f>IF(AND('ASS END SYNC'!C770="SHOW",'ASS END SYNC'!C771="SHOW"),U771,IF(AND('ASS END SYNC'!C770="SHOW",'ASS END SYNC'!C771&lt;&gt;"SHOW"),MID('ASS END SYNC'!E770,O770+1,P770-O770-1),""))</f>
        <v/>
      </c>
      <c r="W770" s="11" t="str">
        <f>IF('ASS END SYNC'!C770="SHOW",MID('ASS END SYNC'!E770,Q770+1,S770-Q770+1),"")</f>
        <v/>
      </c>
      <c r="X770" s="11" t="str">
        <f>IF('ASS END SYNC'!C770="SHOW",MID('ASS END SYNC'!E770,S770+2,1000),"")</f>
        <v/>
      </c>
      <c r="Z770" s="12"/>
    </row>
    <row r="771" spans="1:26" x14ac:dyDescent="0.25">
      <c r="A771" s="14">
        <v>768</v>
      </c>
      <c r="B771" s="12" t="str">
        <f>IF('ASS START SYNC'!C771="SHOW",FIND(",",'ASS START SYNC'!E771,1),"")</f>
        <v/>
      </c>
      <c r="C771" s="12" t="str">
        <f>IF('ASS START SYNC'!C771="SHOW",FIND(",",'ASS START SYNC'!E771,B771+1),"")</f>
        <v/>
      </c>
      <c r="D771" s="12" t="str">
        <f>IF('ASS START SYNC'!C771="SHOW",FIND(",",'ASS START SYNC'!E771,C771+1),"")</f>
        <v/>
      </c>
      <c r="E771" s="13" t="str">
        <f>IF('ASS START SYNC'!C771="SHOW",FIND(",,",'ASS START SYNC'!E771,1),"")</f>
        <v/>
      </c>
      <c r="F771" s="13" t="str">
        <f>IF('ASS START SYNC'!C771="SHOW",FIND(",,",'ASS START SYNC'!E771,E771+1),"")</f>
        <v/>
      </c>
      <c r="G771" s="11" t="str">
        <f>IF('ASS START SYNC'!C771="SHOW",LEFT('ASS START SYNC'!E771,B771),"")</f>
        <v/>
      </c>
      <c r="H771" s="12" t="str">
        <f>IF(AND('ASS START SYNC'!C771="SHOW",COUNTA('ASS START SYNC'!$E$4:'ASS START SYNC'!E770)=0),MID('ASS START SYNC'!E771,B771+1,C771-B771-1),IF(AND('ASS START SYNC'!C771="SHOW",COUNTA('ASS START SYNC'!$E$4:'ASS START SYNC'!E770)&lt;&gt;0),I770,""))</f>
        <v/>
      </c>
      <c r="I771" s="12" t="str">
        <f>IF('ASS START SYNC'!C771="SHOW",MID('ASS START SYNC'!E771,C771+1,D771-C771-1),I770)</f>
        <v/>
      </c>
      <c r="J771" s="11" t="str">
        <f>IF('ASS START SYNC'!C771="SHOW",MID('ASS START SYNC'!E771,D771+1,F771-D771+1),"")</f>
        <v/>
      </c>
      <c r="K771" s="11" t="str">
        <f>IF('ASS START SYNC'!C771="SHOW",MID('ASS START SYNC'!E771,F771+2,1000),"")</f>
        <v/>
      </c>
      <c r="M771" s="12"/>
      <c r="N771" s="14">
        <v>768</v>
      </c>
      <c r="O771" s="12" t="str">
        <f>IF('ASS END SYNC'!C771="SHOW",FIND(",",'ASS END SYNC'!E771,1),"")</f>
        <v/>
      </c>
      <c r="P771" s="12" t="str">
        <f>IF('ASS END SYNC'!C771="SHOW",FIND(",",'ASS END SYNC'!E771,O771+1),"")</f>
        <v/>
      </c>
      <c r="Q771" s="12" t="str">
        <f>IF('ASS END SYNC'!C771="SHOW",FIND(",",'ASS END SYNC'!E771,P771+1),"")</f>
        <v/>
      </c>
      <c r="R771" s="13" t="str">
        <f>IF('ASS END SYNC'!C771="SHOW",FIND(",,",'ASS END SYNC'!E771,1),"")</f>
        <v/>
      </c>
      <c r="S771" s="13" t="str">
        <f>IF('ASS END SYNC'!C771="SHOW",FIND(",,",'ASS END SYNC'!E771,R771+1),"")</f>
        <v/>
      </c>
      <c r="T771" s="11" t="str">
        <f>IF('ASS END SYNC'!C771="SHOW",LEFT('ASS END SYNC'!E771,O771),"")</f>
        <v/>
      </c>
      <c r="U771" s="12" t="str">
        <f>IF('ASS END SYNC'!C771="SHOW",MID('ASS END SYNC'!E771,O771+1,P771-O771-1),"")</f>
        <v/>
      </c>
      <c r="V771" s="12" t="str">
        <f>IF(AND('ASS END SYNC'!C771="SHOW",'ASS END SYNC'!C772="SHOW"),U772,IF(AND('ASS END SYNC'!C771="SHOW",'ASS END SYNC'!C772&lt;&gt;"SHOW"),MID('ASS END SYNC'!E771,O771+1,P771-O771-1),""))</f>
        <v/>
      </c>
      <c r="W771" s="11" t="str">
        <f>IF('ASS END SYNC'!C771="SHOW",MID('ASS END SYNC'!E771,Q771+1,S771-Q771+1),"")</f>
        <v/>
      </c>
      <c r="X771" s="11" t="str">
        <f>IF('ASS END SYNC'!C771="SHOW",MID('ASS END SYNC'!E771,S771+2,1000),"")</f>
        <v/>
      </c>
      <c r="Z771" s="12"/>
    </row>
    <row r="772" spans="1:26" x14ac:dyDescent="0.25">
      <c r="A772" s="14">
        <v>769</v>
      </c>
      <c r="B772" s="12" t="str">
        <f>IF('ASS START SYNC'!C772="SHOW",FIND(",",'ASS START SYNC'!E772,1),"")</f>
        <v/>
      </c>
      <c r="C772" s="12" t="str">
        <f>IF('ASS START SYNC'!C772="SHOW",FIND(",",'ASS START SYNC'!E772,B772+1),"")</f>
        <v/>
      </c>
      <c r="D772" s="12" t="str">
        <f>IF('ASS START SYNC'!C772="SHOW",FIND(",",'ASS START SYNC'!E772,C772+1),"")</f>
        <v/>
      </c>
      <c r="E772" s="13" t="str">
        <f>IF('ASS START SYNC'!C772="SHOW",FIND(",,",'ASS START SYNC'!E772,1),"")</f>
        <v/>
      </c>
      <c r="F772" s="13" t="str">
        <f>IF('ASS START SYNC'!C772="SHOW",FIND(",,",'ASS START SYNC'!E772,E772+1),"")</f>
        <v/>
      </c>
      <c r="G772" s="11" t="str">
        <f>IF('ASS START SYNC'!C772="SHOW",LEFT('ASS START SYNC'!E772,B772),"")</f>
        <v/>
      </c>
      <c r="H772" s="12" t="str">
        <f>IF(AND('ASS START SYNC'!C772="SHOW",COUNTA('ASS START SYNC'!$E$4:'ASS START SYNC'!E771)=0),MID('ASS START SYNC'!E772,B772+1,C772-B772-1),IF(AND('ASS START SYNC'!C772="SHOW",COUNTA('ASS START SYNC'!$E$4:'ASS START SYNC'!E771)&lt;&gt;0),I771,""))</f>
        <v/>
      </c>
      <c r="I772" s="12" t="str">
        <f>IF('ASS START SYNC'!C772="SHOW",MID('ASS START SYNC'!E772,C772+1,D772-C772-1),I771)</f>
        <v/>
      </c>
      <c r="J772" s="11" t="str">
        <f>IF('ASS START SYNC'!C772="SHOW",MID('ASS START SYNC'!E772,D772+1,F772-D772+1),"")</f>
        <v/>
      </c>
      <c r="K772" s="11" t="str">
        <f>IF('ASS START SYNC'!C772="SHOW",MID('ASS START SYNC'!E772,F772+2,1000),"")</f>
        <v/>
      </c>
      <c r="M772" s="12"/>
      <c r="N772" s="14">
        <v>769</v>
      </c>
      <c r="O772" s="12" t="str">
        <f>IF('ASS END SYNC'!C772="SHOW",FIND(",",'ASS END SYNC'!E772,1),"")</f>
        <v/>
      </c>
      <c r="P772" s="12" t="str">
        <f>IF('ASS END SYNC'!C772="SHOW",FIND(",",'ASS END SYNC'!E772,O772+1),"")</f>
        <v/>
      </c>
      <c r="Q772" s="12" t="str">
        <f>IF('ASS END SYNC'!C772="SHOW",FIND(",",'ASS END SYNC'!E772,P772+1),"")</f>
        <v/>
      </c>
      <c r="R772" s="13" t="str">
        <f>IF('ASS END SYNC'!C772="SHOW",FIND(",,",'ASS END SYNC'!E772,1),"")</f>
        <v/>
      </c>
      <c r="S772" s="13" t="str">
        <f>IF('ASS END SYNC'!C772="SHOW",FIND(",,",'ASS END SYNC'!E772,R772+1),"")</f>
        <v/>
      </c>
      <c r="T772" s="11" t="str">
        <f>IF('ASS END SYNC'!C772="SHOW",LEFT('ASS END SYNC'!E772,O772),"")</f>
        <v/>
      </c>
      <c r="U772" s="12" t="str">
        <f>IF('ASS END SYNC'!C772="SHOW",MID('ASS END SYNC'!E772,O772+1,P772-O772-1),"")</f>
        <v/>
      </c>
      <c r="V772" s="12" t="str">
        <f>IF(AND('ASS END SYNC'!C772="SHOW",'ASS END SYNC'!C773="SHOW"),U773,IF(AND('ASS END SYNC'!C772="SHOW",'ASS END SYNC'!C773&lt;&gt;"SHOW"),MID('ASS END SYNC'!E772,O772+1,P772-O772-1),""))</f>
        <v/>
      </c>
      <c r="W772" s="11" t="str">
        <f>IF('ASS END SYNC'!C772="SHOW",MID('ASS END SYNC'!E772,Q772+1,S772-Q772+1),"")</f>
        <v/>
      </c>
      <c r="X772" s="11" t="str">
        <f>IF('ASS END SYNC'!C772="SHOW",MID('ASS END SYNC'!E772,S772+2,1000),"")</f>
        <v/>
      </c>
      <c r="Z772" s="12"/>
    </row>
    <row r="773" spans="1:26" x14ac:dyDescent="0.25">
      <c r="A773" s="14">
        <v>770</v>
      </c>
      <c r="B773" s="12" t="str">
        <f>IF('ASS START SYNC'!C773="SHOW",FIND(",",'ASS START SYNC'!E773,1),"")</f>
        <v/>
      </c>
      <c r="C773" s="12" t="str">
        <f>IF('ASS START SYNC'!C773="SHOW",FIND(",",'ASS START SYNC'!E773,B773+1),"")</f>
        <v/>
      </c>
      <c r="D773" s="12" t="str">
        <f>IF('ASS START SYNC'!C773="SHOW",FIND(",",'ASS START SYNC'!E773,C773+1),"")</f>
        <v/>
      </c>
      <c r="E773" s="13" t="str">
        <f>IF('ASS START SYNC'!C773="SHOW",FIND(",,",'ASS START SYNC'!E773,1),"")</f>
        <v/>
      </c>
      <c r="F773" s="13" t="str">
        <f>IF('ASS START SYNC'!C773="SHOW",FIND(",,",'ASS START SYNC'!E773,E773+1),"")</f>
        <v/>
      </c>
      <c r="G773" s="11" t="str">
        <f>IF('ASS START SYNC'!C773="SHOW",LEFT('ASS START SYNC'!E773,B773),"")</f>
        <v/>
      </c>
      <c r="H773" s="12" t="str">
        <f>IF(AND('ASS START SYNC'!C773="SHOW",COUNTA('ASS START SYNC'!$E$4:'ASS START SYNC'!E772)=0),MID('ASS START SYNC'!E773,B773+1,C773-B773-1),IF(AND('ASS START SYNC'!C773="SHOW",COUNTA('ASS START SYNC'!$E$4:'ASS START SYNC'!E772)&lt;&gt;0),I772,""))</f>
        <v/>
      </c>
      <c r="I773" s="12" t="str">
        <f>IF('ASS START SYNC'!C773="SHOW",MID('ASS START SYNC'!E773,C773+1,D773-C773-1),I772)</f>
        <v/>
      </c>
      <c r="J773" s="11" t="str">
        <f>IF('ASS START SYNC'!C773="SHOW",MID('ASS START SYNC'!E773,D773+1,F773-D773+1),"")</f>
        <v/>
      </c>
      <c r="K773" s="11" t="str">
        <f>IF('ASS START SYNC'!C773="SHOW",MID('ASS START SYNC'!E773,F773+2,1000),"")</f>
        <v/>
      </c>
      <c r="M773" s="12"/>
      <c r="N773" s="14">
        <v>770</v>
      </c>
      <c r="O773" s="12" t="str">
        <f>IF('ASS END SYNC'!C773="SHOW",FIND(",",'ASS END SYNC'!E773,1),"")</f>
        <v/>
      </c>
      <c r="P773" s="12" t="str">
        <f>IF('ASS END SYNC'!C773="SHOW",FIND(",",'ASS END SYNC'!E773,O773+1),"")</f>
        <v/>
      </c>
      <c r="Q773" s="12" t="str">
        <f>IF('ASS END SYNC'!C773="SHOW",FIND(",",'ASS END SYNC'!E773,P773+1),"")</f>
        <v/>
      </c>
      <c r="R773" s="13" t="str">
        <f>IF('ASS END SYNC'!C773="SHOW",FIND(",,",'ASS END SYNC'!E773,1),"")</f>
        <v/>
      </c>
      <c r="S773" s="13" t="str">
        <f>IF('ASS END SYNC'!C773="SHOW",FIND(",,",'ASS END SYNC'!E773,R773+1),"")</f>
        <v/>
      </c>
      <c r="T773" s="11" t="str">
        <f>IF('ASS END SYNC'!C773="SHOW",LEFT('ASS END SYNC'!E773,O773),"")</f>
        <v/>
      </c>
      <c r="U773" s="12" t="str">
        <f>IF('ASS END SYNC'!C773="SHOW",MID('ASS END SYNC'!E773,O773+1,P773-O773-1),"")</f>
        <v/>
      </c>
      <c r="V773" s="12" t="str">
        <f>IF(AND('ASS END SYNC'!C773="SHOW",'ASS END SYNC'!C774="SHOW"),U774,IF(AND('ASS END SYNC'!C773="SHOW",'ASS END SYNC'!C774&lt;&gt;"SHOW"),MID('ASS END SYNC'!E773,O773+1,P773-O773-1),""))</f>
        <v/>
      </c>
      <c r="W773" s="11" t="str">
        <f>IF('ASS END SYNC'!C773="SHOW",MID('ASS END SYNC'!E773,Q773+1,S773-Q773+1),"")</f>
        <v/>
      </c>
      <c r="X773" s="11" t="str">
        <f>IF('ASS END SYNC'!C773="SHOW",MID('ASS END SYNC'!E773,S773+2,1000),"")</f>
        <v/>
      </c>
      <c r="Z773" s="12"/>
    </row>
    <row r="774" spans="1:26" x14ac:dyDescent="0.25">
      <c r="A774" s="14">
        <v>771</v>
      </c>
      <c r="B774" s="12" t="str">
        <f>IF('ASS START SYNC'!C774="SHOW",FIND(",",'ASS START SYNC'!E774,1),"")</f>
        <v/>
      </c>
      <c r="C774" s="12" t="str">
        <f>IF('ASS START SYNC'!C774="SHOW",FIND(",",'ASS START SYNC'!E774,B774+1),"")</f>
        <v/>
      </c>
      <c r="D774" s="12" t="str">
        <f>IF('ASS START SYNC'!C774="SHOW",FIND(",",'ASS START SYNC'!E774,C774+1),"")</f>
        <v/>
      </c>
      <c r="E774" s="13" t="str">
        <f>IF('ASS START SYNC'!C774="SHOW",FIND(",,",'ASS START SYNC'!E774,1),"")</f>
        <v/>
      </c>
      <c r="F774" s="13" t="str">
        <f>IF('ASS START SYNC'!C774="SHOW",FIND(",,",'ASS START SYNC'!E774,E774+1),"")</f>
        <v/>
      </c>
      <c r="G774" s="11" t="str">
        <f>IF('ASS START SYNC'!C774="SHOW",LEFT('ASS START SYNC'!E774,B774),"")</f>
        <v/>
      </c>
      <c r="H774" s="12" t="str">
        <f>IF(AND('ASS START SYNC'!C774="SHOW",COUNTA('ASS START SYNC'!$E$4:'ASS START SYNC'!E773)=0),MID('ASS START SYNC'!E774,B774+1,C774-B774-1),IF(AND('ASS START SYNC'!C774="SHOW",COUNTA('ASS START SYNC'!$E$4:'ASS START SYNC'!E773)&lt;&gt;0),I773,""))</f>
        <v/>
      </c>
      <c r="I774" s="12" t="str">
        <f>IF('ASS START SYNC'!C774="SHOW",MID('ASS START SYNC'!E774,C774+1,D774-C774-1),I773)</f>
        <v/>
      </c>
      <c r="J774" s="11" t="str">
        <f>IF('ASS START SYNC'!C774="SHOW",MID('ASS START SYNC'!E774,D774+1,F774-D774+1),"")</f>
        <v/>
      </c>
      <c r="K774" s="11" t="str">
        <f>IF('ASS START SYNC'!C774="SHOW",MID('ASS START SYNC'!E774,F774+2,1000),"")</f>
        <v/>
      </c>
      <c r="M774" s="12"/>
      <c r="N774" s="14">
        <v>771</v>
      </c>
      <c r="O774" s="12" t="str">
        <f>IF('ASS END SYNC'!C774="SHOW",FIND(",",'ASS END SYNC'!E774,1),"")</f>
        <v/>
      </c>
      <c r="P774" s="12" t="str">
        <f>IF('ASS END SYNC'!C774="SHOW",FIND(",",'ASS END SYNC'!E774,O774+1),"")</f>
        <v/>
      </c>
      <c r="Q774" s="12" t="str">
        <f>IF('ASS END SYNC'!C774="SHOW",FIND(",",'ASS END SYNC'!E774,P774+1),"")</f>
        <v/>
      </c>
      <c r="R774" s="13" t="str">
        <f>IF('ASS END SYNC'!C774="SHOW",FIND(",,",'ASS END SYNC'!E774,1),"")</f>
        <v/>
      </c>
      <c r="S774" s="13" t="str">
        <f>IF('ASS END SYNC'!C774="SHOW",FIND(",,",'ASS END SYNC'!E774,R774+1),"")</f>
        <v/>
      </c>
      <c r="T774" s="11" t="str">
        <f>IF('ASS END SYNC'!C774="SHOW",LEFT('ASS END SYNC'!E774,O774),"")</f>
        <v/>
      </c>
      <c r="U774" s="12" t="str">
        <f>IF('ASS END SYNC'!C774="SHOW",MID('ASS END SYNC'!E774,O774+1,P774-O774-1),"")</f>
        <v/>
      </c>
      <c r="V774" s="12" t="str">
        <f>IF(AND('ASS END SYNC'!C774="SHOW",'ASS END SYNC'!C775="SHOW"),U775,IF(AND('ASS END SYNC'!C774="SHOW",'ASS END SYNC'!C775&lt;&gt;"SHOW"),MID('ASS END SYNC'!E774,O774+1,P774-O774-1),""))</f>
        <v/>
      </c>
      <c r="W774" s="11" t="str">
        <f>IF('ASS END SYNC'!C774="SHOW",MID('ASS END SYNC'!E774,Q774+1,S774-Q774+1),"")</f>
        <v/>
      </c>
      <c r="X774" s="11" t="str">
        <f>IF('ASS END SYNC'!C774="SHOW",MID('ASS END SYNC'!E774,S774+2,1000),"")</f>
        <v/>
      </c>
      <c r="Z774" s="12"/>
    </row>
    <row r="775" spans="1:26" x14ac:dyDescent="0.25">
      <c r="A775" s="14">
        <v>772</v>
      </c>
      <c r="B775" s="12" t="str">
        <f>IF('ASS START SYNC'!C775="SHOW",FIND(",",'ASS START SYNC'!E775,1),"")</f>
        <v/>
      </c>
      <c r="C775" s="12" t="str">
        <f>IF('ASS START SYNC'!C775="SHOW",FIND(",",'ASS START SYNC'!E775,B775+1),"")</f>
        <v/>
      </c>
      <c r="D775" s="12" t="str">
        <f>IF('ASS START SYNC'!C775="SHOW",FIND(",",'ASS START SYNC'!E775,C775+1),"")</f>
        <v/>
      </c>
      <c r="E775" s="13" t="str">
        <f>IF('ASS START SYNC'!C775="SHOW",FIND(",,",'ASS START SYNC'!E775,1),"")</f>
        <v/>
      </c>
      <c r="F775" s="13" t="str">
        <f>IF('ASS START SYNC'!C775="SHOW",FIND(",,",'ASS START SYNC'!E775,E775+1),"")</f>
        <v/>
      </c>
      <c r="G775" s="11" t="str">
        <f>IF('ASS START SYNC'!C775="SHOW",LEFT('ASS START SYNC'!E775,B775),"")</f>
        <v/>
      </c>
      <c r="H775" s="12" t="str">
        <f>IF(AND('ASS START SYNC'!C775="SHOW",COUNTA('ASS START SYNC'!$E$4:'ASS START SYNC'!E774)=0),MID('ASS START SYNC'!E775,B775+1,C775-B775-1),IF(AND('ASS START SYNC'!C775="SHOW",COUNTA('ASS START SYNC'!$E$4:'ASS START SYNC'!E774)&lt;&gt;0),I774,""))</f>
        <v/>
      </c>
      <c r="I775" s="12" t="str">
        <f>IF('ASS START SYNC'!C775="SHOW",MID('ASS START SYNC'!E775,C775+1,D775-C775-1),I774)</f>
        <v/>
      </c>
      <c r="J775" s="11" t="str">
        <f>IF('ASS START SYNC'!C775="SHOW",MID('ASS START SYNC'!E775,D775+1,F775-D775+1),"")</f>
        <v/>
      </c>
      <c r="K775" s="11" t="str">
        <f>IF('ASS START SYNC'!C775="SHOW",MID('ASS START SYNC'!E775,F775+2,1000),"")</f>
        <v/>
      </c>
      <c r="M775" s="12"/>
      <c r="N775" s="14">
        <v>772</v>
      </c>
      <c r="O775" s="12" t="str">
        <f>IF('ASS END SYNC'!C775="SHOW",FIND(",",'ASS END SYNC'!E775,1),"")</f>
        <v/>
      </c>
      <c r="P775" s="12" t="str">
        <f>IF('ASS END SYNC'!C775="SHOW",FIND(",",'ASS END SYNC'!E775,O775+1),"")</f>
        <v/>
      </c>
      <c r="Q775" s="12" t="str">
        <f>IF('ASS END SYNC'!C775="SHOW",FIND(",",'ASS END SYNC'!E775,P775+1),"")</f>
        <v/>
      </c>
      <c r="R775" s="13" t="str">
        <f>IF('ASS END SYNC'!C775="SHOW",FIND(",,",'ASS END SYNC'!E775,1),"")</f>
        <v/>
      </c>
      <c r="S775" s="13" t="str">
        <f>IF('ASS END SYNC'!C775="SHOW",FIND(",,",'ASS END SYNC'!E775,R775+1),"")</f>
        <v/>
      </c>
      <c r="T775" s="11" t="str">
        <f>IF('ASS END SYNC'!C775="SHOW",LEFT('ASS END SYNC'!E775,O775),"")</f>
        <v/>
      </c>
      <c r="U775" s="12" t="str">
        <f>IF('ASS END SYNC'!C775="SHOW",MID('ASS END SYNC'!E775,O775+1,P775-O775-1),"")</f>
        <v/>
      </c>
      <c r="V775" s="12" t="str">
        <f>IF(AND('ASS END SYNC'!C775="SHOW",'ASS END SYNC'!C776="SHOW"),U776,IF(AND('ASS END SYNC'!C775="SHOW",'ASS END SYNC'!C776&lt;&gt;"SHOW"),MID('ASS END SYNC'!E775,O775+1,P775-O775-1),""))</f>
        <v/>
      </c>
      <c r="W775" s="11" t="str">
        <f>IF('ASS END SYNC'!C775="SHOW",MID('ASS END SYNC'!E775,Q775+1,S775-Q775+1),"")</f>
        <v/>
      </c>
      <c r="X775" s="11" t="str">
        <f>IF('ASS END SYNC'!C775="SHOW",MID('ASS END SYNC'!E775,S775+2,1000),"")</f>
        <v/>
      </c>
      <c r="Z775" s="12"/>
    </row>
    <row r="776" spans="1:26" x14ac:dyDescent="0.25">
      <c r="A776" s="14">
        <v>773</v>
      </c>
      <c r="B776" s="12" t="str">
        <f>IF('ASS START SYNC'!C776="SHOW",FIND(",",'ASS START SYNC'!E776,1),"")</f>
        <v/>
      </c>
      <c r="C776" s="12" t="str">
        <f>IF('ASS START SYNC'!C776="SHOW",FIND(",",'ASS START SYNC'!E776,B776+1),"")</f>
        <v/>
      </c>
      <c r="D776" s="12" t="str">
        <f>IF('ASS START SYNC'!C776="SHOW",FIND(",",'ASS START SYNC'!E776,C776+1),"")</f>
        <v/>
      </c>
      <c r="E776" s="13" t="str">
        <f>IF('ASS START SYNC'!C776="SHOW",FIND(",,",'ASS START SYNC'!E776,1),"")</f>
        <v/>
      </c>
      <c r="F776" s="13" t="str">
        <f>IF('ASS START SYNC'!C776="SHOW",FIND(",,",'ASS START SYNC'!E776,E776+1),"")</f>
        <v/>
      </c>
      <c r="G776" s="11" t="str">
        <f>IF('ASS START SYNC'!C776="SHOW",LEFT('ASS START SYNC'!E776,B776),"")</f>
        <v/>
      </c>
      <c r="H776" s="12" t="str">
        <f>IF(AND('ASS START SYNC'!C776="SHOW",COUNTA('ASS START SYNC'!$E$4:'ASS START SYNC'!E775)=0),MID('ASS START SYNC'!E776,B776+1,C776-B776-1),IF(AND('ASS START SYNC'!C776="SHOW",COUNTA('ASS START SYNC'!$E$4:'ASS START SYNC'!E775)&lt;&gt;0),I775,""))</f>
        <v/>
      </c>
      <c r="I776" s="12" t="str">
        <f>IF('ASS START SYNC'!C776="SHOW",MID('ASS START SYNC'!E776,C776+1,D776-C776-1),I775)</f>
        <v/>
      </c>
      <c r="J776" s="11" t="str">
        <f>IF('ASS START SYNC'!C776="SHOW",MID('ASS START SYNC'!E776,D776+1,F776-D776+1),"")</f>
        <v/>
      </c>
      <c r="K776" s="11" t="str">
        <f>IF('ASS START SYNC'!C776="SHOW",MID('ASS START SYNC'!E776,F776+2,1000),"")</f>
        <v/>
      </c>
      <c r="M776" s="12"/>
      <c r="N776" s="14">
        <v>773</v>
      </c>
      <c r="O776" s="12" t="str">
        <f>IF('ASS END SYNC'!C776="SHOW",FIND(",",'ASS END SYNC'!E776,1),"")</f>
        <v/>
      </c>
      <c r="P776" s="12" t="str">
        <f>IF('ASS END SYNC'!C776="SHOW",FIND(",",'ASS END SYNC'!E776,O776+1),"")</f>
        <v/>
      </c>
      <c r="Q776" s="12" t="str">
        <f>IF('ASS END SYNC'!C776="SHOW",FIND(",",'ASS END SYNC'!E776,P776+1),"")</f>
        <v/>
      </c>
      <c r="R776" s="13" t="str">
        <f>IF('ASS END SYNC'!C776="SHOW",FIND(",,",'ASS END SYNC'!E776,1),"")</f>
        <v/>
      </c>
      <c r="S776" s="13" t="str">
        <f>IF('ASS END SYNC'!C776="SHOW",FIND(",,",'ASS END SYNC'!E776,R776+1),"")</f>
        <v/>
      </c>
      <c r="T776" s="11" t="str">
        <f>IF('ASS END SYNC'!C776="SHOW",LEFT('ASS END SYNC'!E776,O776),"")</f>
        <v/>
      </c>
      <c r="U776" s="12" t="str">
        <f>IF('ASS END SYNC'!C776="SHOW",MID('ASS END SYNC'!E776,O776+1,P776-O776-1),"")</f>
        <v/>
      </c>
      <c r="V776" s="12" t="str">
        <f>IF(AND('ASS END SYNC'!C776="SHOW",'ASS END SYNC'!C777="SHOW"),U777,IF(AND('ASS END SYNC'!C776="SHOW",'ASS END SYNC'!C777&lt;&gt;"SHOW"),MID('ASS END SYNC'!E776,O776+1,P776-O776-1),""))</f>
        <v/>
      </c>
      <c r="W776" s="11" t="str">
        <f>IF('ASS END SYNC'!C776="SHOW",MID('ASS END SYNC'!E776,Q776+1,S776-Q776+1),"")</f>
        <v/>
      </c>
      <c r="X776" s="11" t="str">
        <f>IF('ASS END SYNC'!C776="SHOW",MID('ASS END SYNC'!E776,S776+2,1000),"")</f>
        <v/>
      </c>
      <c r="Z776" s="12"/>
    </row>
    <row r="777" spans="1:26" x14ac:dyDescent="0.25">
      <c r="A777" s="14">
        <v>774</v>
      </c>
      <c r="B777" s="12" t="str">
        <f>IF('ASS START SYNC'!C777="SHOW",FIND(",",'ASS START SYNC'!E777,1),"")</f>
        <v/>
      </c>
      <c r="C777" s="12" t="str">
        <f>IF('ASS START SYNC'!C777="SHOW",FIND(",",'ASS START SYNC'!E777,B777+1),"")</f>
        <v/>
      </c>
      <c r="D777" s="12" t="str">
        <f>IF('ASS START SYNC'!C777="SHOW",FIND(",",'ASS START SYNC'!E777,C777+1),"")</f>
        <v/>
      </c>
      <c r="E777" s="13" t="str">
        <f>IF('ASS START SYNC'!C777="SHOW",FIND(",,",'ASS START SYNC'!E777,1),"")</f>
        <v/>
      </c>
      <c r="F777" s="13" t="str">
        <f>IF('ASS START SYNC'!C777="SHOW",FIND(",,",'ASS START SYNC'!E777,E777+1),"")</f>
        <v/>
      </c>
      <c r="G777" s="11" t="str">
        <f>IF('ASS START SYNC'!C777="SHOW",LEFT('ASS START SYNC'!E777,B777),"")</f>
        <v/>
      </c>
      <c r="H777" s="12" t="str">
        <f>IF(AND('ASS START SYNC'!C777="SHOW",COUNTA('ASS START SYNC'!$E$4:'ASS START SYNC'!E776)=0),MID('ASS START SYNC'!E777,B777+1,C777-B777-1),IF(AND('ASS START SYNC'!C777="SHOW",COUNTA('ASS START SYNC'!$E$4:'ASS START SYNC'!E776)&lt;&gt;0),I776,""))</f>
        <v/>
      </c>
      <c r="I777" s="12" t="str">
        <f>IF('ASS START SYNC'!C777="SHOW",MID('ASS START SYNC'!E777,C777+1,D777-C777-1),I776)</f>
        <v/>
      </c>
      <c r="J777" s="11" t="str">
        <f>IF('ASS START SYNC'!C777="SHOW",MID('ASS START SYNC'!E777,D777+1,F777-D777+1),"")</f>
        <v/>
      </c>
      <c r="K777" s="11" t="str">
        <f>IF('ASS START SYNC'!C777="SHOW",MID('ASS START SYNC'!E777,F777+2,1000),"")</f>
        <v/>
      </c>
      <c r="M777" s="12"/>
      <c r="N777" s="14">
        <v>774</v>
      </c>
      <c r="O777" s="12" t="str">
        <f>IF('ASS END SYNC'!C777="SHOW",FIND(",",'ASS END SYNC'!E777,1),"")</f>
        <v/>
      </c>
      <c r="P777" s="12" t="str">
        <f>IF('ASS END SYNC'!C777="SHOW",FIND(",",'ASS END SYNC'!E777,O777+1),"")</f>
        <v/>
      </c>
      <c r="Q777" s="12" t="str">
        <f>IF('ASS END SYNC'!C777="SHOW",FIND(",",'ASS END SYNC'!E777,P777+1),"")</f>
        <v/>
      </c>
      <c r="R777" s="13" t="str">
        <f>IF('ASS END SYNC'!C777="SHOW",FIND(",,",'ASS END SYNC'!E777,1),"")</f>
        <v/>
      </c>
      <c r="S777" s="13" t="str">
        <f>IF('ASS END SYNC'!C777="SHOW",FIND(",,",'ASS END SYNC'!E777,R777+1),"")</f>
        <v/>
      </c>
      <c r="T777" s="11" t="str">
        <f>IF('ASS END SYNC'!C777="SHOW",LEFT('ASS END SYNC'!E777,O777),"")</f>
        <v/>
      </c>
      <c r="U777" s="12" t="str">
        <f>IF('ASS END SYNC'!C777="SHOW",MID('ASS END SYNC'!E777,O777+1,P777-O777-1),"")</f>
        <v/>
      </c>
      <c r="V777" s="12" t="str">
        <f>IF(AND('ASS END SYNC'!C777="SHOW",'ASS END SYNC'!C778="SHOW"),U778,IF(AND('ASS END SYNC'!C777="SHOW",'ASS END SYNC'!C778&lt;&gt;"SHOW"),MID('ASS END SYNC'!E777,O777+1,P777-O777-1),""))</f>
        <v/>
      </c>
      <c r="W777" s="11" t="str">
        <f>IF('ASS END SYNC'!C777="SHOW",MID('ASS END SYNC'!E777,Q777+1,S777-Q777+1),"")</f>
        <v/>
      </c>
      <c r="X777" s="11" t="str">
        <f>IF('ASS END SYNC'!C777="SHOW",MID('ASS END SYNC'!E777,S777+2,1000),"")</f>
        <v/>
      </c>
      <c r="Z777" s="12"/>
    </row>
    <row r="778" spans="1:26" x14ac:dyDescent="0.25">
      <c r="A778" s="14">
        <v>775</v>
      </c>
      <c r="B778" s="12" t="str">
        <f>IF('ASS START SYNC'!C778="SHOW",FIND(",",'ASS START SYNC'!E778,1),"")</f>
        <v/>
      </c>
      <c r="C778" s="12" t="str">
        <f>IF('ASS START SYNC'!C778="SHOW",FIND(",",'ASS START SYNC'!E778,B778+1),"")</f>
        <v/>
      </c>
      <c r="D778" s="12" t="str">
        <f>IF('ASS START SYNC'!C778="SHOW",FIND(",",'ASS START SYNC'!E778,C778+1),"")</f>
        <v/>
      </c>
      <c r="E778" s="13" t="str">
        <f>IF('ASS START SYNC'!C778="SHOW",FIND(",,",'ASS START SYNC'!E778,1),"")</f>
        <v/>
      </c>
      <c r="F778" s="13" t="str">
        <f>IF('ASS START SYNC'!C778="SHOW",FIND(",,",'ASS START SYNC'!E778,E778+1),"")</f>
        <v/>
      </c>
      <c r="G778" s="11" t="str">
        <f>IF('ASS START SYNC'!C778="SHOW",LEFT('ASS START SYNC'!E778,B778),"")</f>
        <v/>
      </c>
      <c r="H778" s="12" t="str">
        <f>IF(AND('ASS START SYNC'!C778="SHOW",COUNTA('ASS START SYNC'!$E$4:'ASS START SYNC'!E777)=0),MID('ASS START SYNC'!E778,B778+1,C778-B778-1),IF(AND('ASS START SYNC'!C778="SHOW",COUNTA('ASS START SYNC'!$E$4:'ASS START SYNC'!E777)&lt;&gt;0),I777,""))</f>
        <v/>
      </c>
      <c r="I778" s="12" t="str">
        <f>IF('ASS START SYNC'!C778="SHOW",MID('ASS START SYNC'!E778,C778+1,D778-C778-1),I777)</f>
        <v/>
      </c>
      <c r="J778" s="11" t="str">
        <f>IF('ASS START SYNC'!C778="SHOW",MID('ASS START SYNC'!E778,D778+1,F778-D778+1),"")</f>
        <v/>
      </c>
      <c r="K778" s="11" t="str">
        <f>IF('ASS START SYNC'!C778="SHOW",MID('ASS START SYNC'!E778,F778+2,1000),"")</f>
        <v/>
      </c>
      <c r="M778" s="12"/>
      <c r="N778" s="14">
        <v>775</v>
      </c>
      <c r="O778" s="12" t="str">
        <f>IF('ASS END SYNC'!C778="SHOW",FIND(",",'ASS END SYNC'!E778,1),"")</f>
        <v/>
      </c>
      <c r="P778" s="12" t="str">
        <f>IF('ASS END SYNC'!C778="SHOW",FIND(",",'ASS END SYNC'!E778,O778+1),"")</f>
        <v/>
      </c>
      <c r="Q778" s="12" t="str">
        <f>IF('ASS END SYNC'!C778="SHOW",FIND(",",'ASS END SYNC'!E778,P778+1),"")</f>
        <v/>
      </c>
      <c r="R778" s="13" t="str">
        <f>IF('ASS END SYNC'!C778="SHOW",FIND(",,",'ASS END SYNC'!E778,1),"")</f>
        <v/>
      </c>
      <c r="S778" s="13" t="str">
        <f>IF('ASS END SYNC'!C778="SHOW",FIND(",,",'ASS END SYNC'!E778,R778+1),"")</f>
        <v/>
      </c>
      <c r="T778" s="11" t="str">
        <f>IF('ASS END SYNC'!C778="SHOW",LEFT('ASS END SYNC'!E778,O778),"")</f>
        <v/>
      </c>
      <c r="U778" s="12" t="str">
        <f>IF('ASS END SYNC'!C778="SHOW",MID('ASS END SYNC'!E778,O778+1,P778-O778-1),"")</f>
        <v/>
      </c>
      <c r="V778" s="12" t="str">
        <f>IF(AND('ASS END SYNC'!C778="SHOW",'ASS END SYNC'!C779="SHOW"),U779,IF(AND('ASS END SYNC'!C778="SHOW",'ASS END SYNC'!C779&lt;&gt;"SHOW"),MID('ASS END SYNC'!E778,O778+1,P778-O778-1),""))</f>
        <v/>
      </c>
      <c r="W778" s="11" t="str">
        <f>IF('ASS END SYNC'!C778="SHOW",MID('ASS END SYNC'!E778,Q778+1,S778-Q778+1),"")</f>
        <v/>
      </c>
      <c r="X778" s="11" t="str">
        <f>IF('ASS END SYNC'!C778="SHOW",MID('ASS END SYNC'!E778,S778+2,1000),"")</f>
        <v/>
      </c>
      <c r="Z778" s="12"/>
    </row>
    <row r="779" spans="1:26" x14ac:dyDescent="0.25">
      <c r="A779" s="14">
        <v>776</v>
      </c>
      <c r="B779" s="12" t="str">
        <f>IF('ASS START SYNC'!C779="SHOW",FIND(",",'ASS START SYNC'!E779,1),"")</f>
        <v/>
      </c>
      <c r="C779" s="12" t="str">
        <f>IF('ASS START SYNC'!C779="SHOW",FIND(",",'ASS START SYNC'!E779,B779+1),"")</f>
        <v/>
      </c>
      <c r="D779" s="12" t="str">
        <f>IF('ASS START SYNC'!C779="SHOW",FIND(",",'ASS START SYNC'!E779,C779+1),"")</f>
        <v/>
      </c>
      <c r="E779" s="13" t="str">
        <f>IF('ASS START SYNC'!C779="SHOW",FIND(",,",'ASS START SYNC'!E779,1),"")</f>
        <v/>
      </c>
      <c r="F779" s="13" t="str">
        <f>IF('ASS START SYNC'!C779="SHOW",FIND(",,",'ASS START SYNC'!E779,E779+1),"")</f>
        <v/>
      </c>
      <c r="G779" s="11" t="str">
        <f>IF('ASS START SYNC'!C779="SHOW",LEFT('ASS START SYNC'!E779,B779),"")</f>
        <v/>
      </c>
      <c r="H779" s="12" t="str">
        <f>IF(AND('ASS START SYNC'!C779="SHOW",COUNTA('ASS START SYNC'!$E$4:'ASS START SYNC'!E778)=0),MID('ASS START SYNC'!E779,B779+1,C779-B779-1),IF(AND('ASS START SYNC'!C779="SHOW",COUNTA('ASS START SYNC'!$E$4:'ASS START SYNC'!E778)&lt;&gt;0),I778,""))</f>
        <v/>
      </c>
      <c r="I779" s="12" t="str">
        <f>IF('ASS START SYNC'!C779="SHOW",MID('ASS START SYNC'!E779,C779+1,D779-C779-1),I778)</f>
        <v/>
      </c>
      <c r="J779" s="11" t="str">
        <f>IF('ASS START SYNC'!C779="SHOW",MID('ASS START SYNC'!E779,D779+1,F779-D779+1),"")</f>
        <v/>
      </c>
      <c r="K779" s="11" t="str">
        <f>IF('ASS START SYNC'!C779="SHOW",MID('ASS START SYNC'!E779,F779+2,1000),"")</f>
        <v/>
      </c>
      <c r="M779" s="12"/>
      <c r="N779" s="14">
        <v>776</v>
      </c>
      <c r="O779" s="12" t="str">
        <f>IF('ASS END SYNC'!C779="SHOW",FIND(",",'ASS END SYNC'!E779,1),"")</f>
        <v/>
      </c>
      <c r="P779" s="12" t="str">
        <f>IF('ASS END SYNC'!C779="SHOW",FIND(",",'ASS END SYNC'!E779,O779+1),"")</f>
        <v/>
      </c>
      <c r="Q779" s="12" t="str">
        <f>IF('ASS END SYNC'!C779="SHOW",FIND(",",'ASS END SYNC'!E779,P779+1),"")</f>
        <v/>
      </c>
      <c r="R779" s="13" t="str">
        <f>IF('ASS END SYNC'!C779="SHOW",FIND(",,",'ASS END SYNC'!E779,1),"")</f>
        <v/>
      </c>
      <c r="S779" s="13" t="str">
        <f>IF('ASS END SYNC'!C779="SHOW",FIND(",,",'ASS END SYNC'!E779,R779+1),"")</f>
        <v/>
      </c>
      <c r="T779" s="11" t="str">
        <f>IF('ASS END SYNC'!C779="SHOW",LEFT('ASS END SYNC'!E779,O779),"")</f>
        <v/>
      </c>
      <c r="U779" s="12" t="str">
        <f>IF('ASS END SYNC'!C779="SHOW",MID('ASS END SYNC'!E779,O779+1,P779-O779-1),"")</f>
        <v/>
      </c>
      <c r="V779" s="12" t="str">
        <f>IF(AND('ASS END SYNC'!C779="SHOW",'ASS END SYNC'!C780="SHOW"),U780,IF(AND('ASS END SYNC'!C779="SHOW",'ASS END SYNC'!C780&lt;&gt;"SHOW"),MID('ASS END SYNC'!E779,O779+1,P779-O779-1),""))</f>
        <v/>
      </c>
      <c r="W779" s="11" t="str">
        <f>IF('ASS END SYNC'!C779="SHOW",MID('ASS END SYNC'!E779,Q779+1,S779-Q779+1),"")</f>
        <v/>
      </c>
      <c r="X779" s="11" t="str">
        <f>IF('ASS END SYNC'!C779="SHOW",MID('ASS END SYNC'!E779,S779+2,1000),"")</f>
        <v/>
      </c>
      <c r="Z779" s="12"/>
    </row>
    <row r="780" spans="1:26" x14ac:dyDescent="0.25">
      <c r="A780" s="14">
        <v>777</v>
      </c>
      <c r="B780" s="12" t="str">
        <f>IF('ASS START SYNC'!C780="SHOW",FIND(",",'ASS START SYNC'!E780,1),"")</f>
        <v/>
      </c>
      <c r="C780" s="12" t="str">
        <f>IF('ASS START SYNC'!C780="SHOW",FIND(",",'ASS START SYNC'!E780,B780+1),"")</f>
        <v/>
      </c>
      <c r="D780" s="12" t="str">
        <f>IF('ASS START SYNC'!C780="SHOW",FIND(",",'ASS START SYNC'!E780,C780+1),"")</f>
        <v/>
      </c>
      <c r="E780" s="13" t="str">
        <f>IF('ASS START SYNC'!C780="SHOW",FIND(",,",'ASS START SYNC'!E780,1),"")</f>
        <v/>
      </c>
      <c r="F780" s="13" t="str">
        <f>IF('ASS START SYNC'!C780="SHOW",FIND(",,",'ASS START SYNC'!E780,E780+1),"")</f>
        <v/>
      </c>
      <c r="G780" s="11" t="str">
        <f>IF('ASS START SYNC'!C780="SHOW",LEFT('ASS START SYNC'!E780,B780),"")</f>
        <v/>
      </c>
      <c r="H780" s="12" t="str">
        <f>IF(AND('ASS START SYNC'!C780="SHOW",COUNTA('ASS START SYNC'!$E$4:'ASS START SYNC'!E779)=0),MID('ASS START SYNC'!E780,B780+1,C780-B780-1),IF(AND('ASS START SYNC'!C780="SHOW",COUNTA('ASS START SYNC'!$E$4:'ASS START SYNC'!E779)&lt;&gt;0),I779,""))</f>
        <v/>
      </c>
      <c r="I780" s="12" t="str">
        <f>IF('ASS START SYNC'!C780="SHOW",MID('ASS START SYNC'!E780,C780+1,D780-C780-1),I779)</f>
        <v/>
      </c>
      <c r="J780" s="11" t="str">
        <f>IF('ASS START SYNC'!C780="SHOW",MID('ASS START SYNC'!E780,D780+1,F780-D780+1),"")</f>
        <v/>
      </c>
      <c r="K780" s="11" t="str">
        <f>IF('ASS START SYNC'!C780="SHOW",MID('ASS START SYNC'!E780,F780+2,1000),"")</f>
        <v/>
      </c>
      <c r="M780" s="12"/>
      <c r="N780" s="14">
        <v>777</v>
      </c>
      <c r="O780" s="12" t="str">
        <f>IF('ASS END SYNC'!C780="SHOW",FIND(",",'ASS END SYNC'!E780,1),"")</f>
        <v/>
      </c>
      <c r="P780" s="12" t="str">
        <f>IF('ASS END SYNC'!C780="SHOW",FIND(",",'ASS END SYNC'!E780,O780+1),"")</f>
        <v/>
      </c>
      <c r="Q780" s="12" t="str">
        <f>IF('ASS END SYNC'!C780="SHOW",FIND(",",'ASS END SYNC'!E780,P780+1),"")</f>
        <v/>
      </c>
      <c r="R780" s="13" t="str">
        <f>IF('ASS END SYNC'!C780="SHOW",FIND(",,",'ASS END SYNC'!E780,1),"")</f>
        <v/>
      </c>
      <c r="S780" s="13" t="str">
        <f>IF('ASS END SYNC'!C780="SHOW",FIND(",,",'ASS END SYNC'!E780,R780+1),"")</f>
        <v/>
      </c>
      <c r="T780" s="11" t="str">
        <f>IF('ASS END SYNC'!C780="SHOW",LEFT('ASS END SYNC'!E780,O780),"")</f>
        <v/>
      </c>
      <c r="U780" s="12" t="str">
        <f>IF('ASS END SYNC'!C780="SHOW",MID('ASS END SYNC'!E780,O780+1,P780-O780-1),"")</f>
        <v/>
      </c>
      <c r="V780" s="12" t="str">
        <f>IF(AND('ASS END SYNC'!C780="SHOW",'ASS END SYNC'!C781="SHOW"),U781,IF(AND('ASS END SYNC'!C780="SHOW",'ASS END SYNC'!C781&lt;&gt;"SHOW"),MID('ASS END SYNC'!E780,O780+1,P780-O780-1),""))</f>
        <v/>
      </c>
      <c r="W780" s="11" t="str">
        <f>IF('ASS END SYNC'!C780="SHOW",MID('ASS END SYNC'!E780,Q780+1,S780-Q780+1),"")</f>
        <v/>
      </c>
      <c r="X780" s="11" t="str">
        <f>IF('ASS END SYNC'!C780="SHOW",MID('ASS END SYNC'!E780,S780+2,1000),"")</f>
        <v/>
      </c>
      <c r="Z780" s="12"/>
    </row>
    <row r="781" spans="1:26" x14ac:dyDescent="0.25">
      <c r="A781" s="14">
        <v>778</v>
      </c>
      <c r="B781" s="12" t="str">
        <f>IF('ASS START SYNC'!C781="SHOW",FIND(",",'ASS START SYNC'!E781,1),"")</f>
        <v/>
      </c>
      <c r="C781" s="12" t="str">
        <f>IF('ASS START SYNC'!C781="SHOW",FIND(",",'ASS START SYNC'!E781,B781+1),"")</f>
        <v/>
      </c>
      <c r="D781" s="12" t="str">
        <f>IF('ASS START SYNC'!C781="SHOW",FIND(",",'ASS START SYNC'!E781,C781+1),"")</f>
        <v/>
      </c>
      <c r="E781" s="13" t="str">
        <f>IF('ASS START SYNC'!C781="SHOW",FIND(",,",'ASS START SYNC'!E781,1),"")</f>
        <v/>
      </c>
      <c r="F781" s="13" t="str">
        <f>IF('ASS START SYNC'!C781="SHOW",FIND(",,",'ASS START SYNC'!E781,E781+1),"")</f>
        <v/>
      </c>
      <c r="G781" s="11" t="str">
        <f>IF('ASS START SYNC'!C781="SHOW",LEFT('ASS START SYNC'!E781,B781),"")</f>
        <v/>
      </c>
      <c r="H781" s="12" t="str">
        <f>IF(AND('ASS START SYNC'!C781="SHOW",COUNTA('ASS START SYNC'!$E$4:'ASS START SYNC'!E780)=0),MID('ASS START SYNC'!E781,B781+1,C781-B781-1),IF(AND('ASS START SYNC'!C781="SHOW",COUNTA('ASS START SYNC'!$E$4:'ASS START SYNC'!E780)&lt;&gt;0),I780,""))</f>
        <v/>
      </c>
      <c r="I781" s="12" t="str">
        <f>IF('ASS START SYNC'!C781="SHOW",MID('ASS START SYNC'!E781,C781+1,D781-C781-1),I780)</f>
        <v/>
      </c>
      <c r="J781" s="11" t="str">
        <f>IF('ASS START SYNC'!C781="SHOW",MID('ASS START SYNC'!E781,D781+1,F781-D781+1),"")</f>
        <v/>
      </c>
      <c r="K781" s="11" t="str">
        <f>IF('ASS START SYNC'!C781="SHOW",MID('ASS START SYNC'!E781,F781+2,1000),"")</f>
        <v/>
      </c>
      <c r="M781" s="12"/>
      <c r="N781" s="14">
        <v>778</v>
      </c>
      <c r="O781" s="12" t="str">
        <f>IF('ASS END SYNC'!C781="SHOW",FIND(",",'ASS END SYNC'!E781,1),"")</f>
        <v/>
      </c>
      <c r="P781" s="12" t="str">
        <f>IF('ASS END SYNC'!C781="SHOW",FIND(",",'ASS END SYNC'!E781,O781+1),"")</f>
        <v/>
      </c>
      <c r="Q781" s="12" t="str">
        <f>IF('ASS END SYNC'!C781="SHOW",FIND(",",'ASS END SYNC'!E781,P781+1),"")</f>
        <v/>
      </c>
      <c r="R781" s="13" t="str">
        <f>IF('ASS END SYNC'!C781="SHOW",FIND(",,",'ASS END SYNC'!E781,1),"")</f>
        <v/>
      </c>
      <c r="S781" s="13" t="str">
        <f>IF('ASS END SYNC'!C781="SHOW",FIND(",,",'ASS END SYNC'!E781,R781+1),"")</f>
        <v/>
      </c>
      <c r="T781" s="11" t="str">
        <f>IF('ASS END SYNC'!C781="SHOW",LEFT('ASS END SYNC'!E781,O781),"")</f>
        <v/>
      </c>
      <c r="U781" s="12" t="str">
        <f>IF('ASS END SYNC'!C781="SHOW",MID('ASS END SYNC'!E781,O781+1,P781-O781-1),"")</f>
        <v/>
      </c>
      <c r="V781" s="12" t="str">
        <f>IF(AND('ASS END SYNC'!C781="SHOW",'ASS END SYNC'!C782="SHOW"),U782,IF(AND('ASS END SYNC'!C781="SHOW",'ASS END SYNC'!C782&lt;&gt;"SHOW"),MID('ASS END SYNC'!E781,O781+1,P781-O781-1),""))</f>
        <v/>
      </c>
      <c r="W781" s="11" t="str">
        <f>IF('ASS END SYNC'!C781="SHOW",MID('ASS END SYNC'!E781,Q781+1,S781-Q781+1),"")</f>
        <v/>
      </c>
      <c r="X781" s="11" t="str">
        <f>IF('ASS END SYNC'!C781="SHOW",MID('ASS END SYNC'!E781,S781+2,1000),"")</f>
        <v/>
      </c>
      <c r="Z781" s="12"/>
    </row>
    <row r="782" spans="1:26" x14ac:dyDescent="0.25">
      <c r="A782" s="14">
        <v>779</v>
      </c>
      <c r="B782" s="12" t="str">
        <f>IF('ASS START SYNC'!C782="SHOW",FIND(",",'ASS START SYNC'!E782,1),"")</f>
        <v/>
      </c>
      <c r="C782" s="12" t="str">
        <f>IF('ASS START SYNC'!C782="SHOW",FIND(",",'ASS START SYNC'!E782,B782+1),"")</f>
        <v/>
      </c>
      <c r="D782" s="12" t="str">
        <f>IF('ASS START SYNC'!C782="SHOW",FIND(",",'ASS START SYNC'!E782,C782+1),"")</f>
        <v/>
      </c>
      <c r="E782" s="13" t="str">
        <f>IF('ASS START SYNC'!C782="SHOW",FIND(",,",'ASS START SYNC'!E782,1),"")</f>
        <v/>
      </c>
      <c r="F782" s="13" t="str">
        <f>IF('ASS START SYNC'!C782="SHOW",FIND(",,",'ASS START SYNC'!E782,E782+1),"")</f>
        <v/>
      </c>
      <c r="G782" s="11" t="str">
        <f>IF('ASS START SYNC'!C782="SHOW",LEFT('ASS START SYNC'!E782,B782),"")</f>
        <v/>
      </c>
      <c r="H782" s="12" t="str">
        <f>IF(AND('ASS START SYNC'!C782="SHOW",COUNTA('ASS START SYNC'!$E$4:'ASS START SYNC'!E781)=0),MID('ASS START SYNC'!E782,B782+1,C782-B782-1),IF(AND('ASS START SYNC'!C782="SHOW",COUNTA('ASS START SYNC'!$E$4:'ASS START SYNC'!E781)&lt;&gt;0),I781,""))</f>
        <v/>
      </c>
      <c r="I782" s="12" t="str">
        <f>IF('ASS START SYNC'!C782="SHOW",MID('ASS START SYNC'!E782,C782+1,D782-C782-1),I781)</f>
        <v/>
      </c>
      <c r="J782" s="11" t="str">
        <f>IF('ASS START SYNC'!C782="SHOW",MID('ASS START SYNC'!E782,D782+1,F782-D782+1),"")</f>
        <v/>
      </c>
      <c r="K782" s="11" t="str">
        <f>IF('ASS START SYNC'!C782="SHOW",MID('ASS START SYNC'!E782,F782+2,1000),"")</f>
        <v/>
      </c>
      <c r="M782" s="12"/>
      <c r="N782" s="14">
        <v>779</v>
      </c>
      <c r="O782" s="12" t="str">
        <f>IF('ASS END SYNC'!C782="SHOW",FIND(",",'ASS END SYNC'!E782,1),"")</f>
        <v/>
      </c>
      <c r="P782" s="12" t="str">
        <f>IF('ASS END SYNC'!C782="SHOW",FIND(",",'ASS END SYNC'!E782,O782+1),"")</f>
        <v/>
      </c>
      <c r="Q782" s="12" t="str">
        <f>IF('ASS END SYNC'!C782="SHOW",FIND(",",'ASS END SYNC'!E782,P782+1),"")</f>
        <v/>
      </c>
      <c r="R782" s="13" t="str">
        <f>IF('ASS END SYNC'!C782="SHOW",FIND(",,",'ASS END SYNC'!E782,1),"")</f>
        <v/>
      </c>
      <c r="S782" s="13" t="str">
        <f>IF('ASS END SYNC'!C782="SHOW",FIND(",,",'ASS END SYNC'!E782,R782+1),"")</f>
        <v/>
      </c>
      <c r="T782" s="11" t="str">
        <f>IF('ASS END SYNC'!C782="SHOW",LEFT('ASS END SYNC'!E782,O782),"")</f>
        <v/>
      </c>
      <c r="U782" s="12" t="str">
        <f>IF('ASS END SYNC'!C782="SHOW",MID('ASS END SYNC'!E782,O782+1,P782-O782-1),"")</f>
        <v/>
      </c>
      <c r="V782" s="12" t="str">
        <f>IF(AND('ASS END SYNC'!C782="SHOW",'ASS END SYNC'!C783="SHOW"),U783,IF(AND('ASS END SYNC'!C782="SHOW",'ASS END SYNC'!C783&lt;&gt;"SHOW"),MID('ASS END SYNC'!E782,O782+1,P782-O782-1),""))</f>
        <v/>
      </c>
      <c r="W782" s="11" t="str">
        <f>IF('ASS END SYNC'!C782="SHOW",MID('ASS END SYNC'!E782,Q782+1,S782-Q782+1),"")</f>
        <v/>
      </c>
      <c r="X782" s="11" t="str">
        <f>IF('ASS END SYNC'!C782="SHOW",MID('ASS END SYNC'!E782,S782+2,1000),"")</f>
        <v/>
      </c>
      <c r="Z782" s="12"/>
    </row>
    <row r="783" spans="1:26" x14ac:dyDescent="0.25">
      <c r="A783" s="14">
        <v>780</v>
      </c>
      <c r="B783" s="12" t="str">
        <f>IF('ASS START SYNC'!C783="SHOW",FIND(",",'ASS START SYNC'!E783,1),"")</f>
        <v/>
      </c>
      <c r="C783" s="12" t="str">
        <f>IF('ASS START SYNC'!C783="SHOW",FIND(",",'ASS START SYNC'!E783,B783+1),"")</f>
        <v/>
      </c>
      <c r="D783" s="12" t="str">
        <f>IF('ASS START SYNC'!C783="SHOW",FIND(",",'ASS START SYNC'!E783,C783+1),"")</f>
        <v/>
      </c>
      <c r="E783" s="13" t="str">
        <f>IF('ASS START SYNC'!C783="SHOW",FIND(",,",'ASS START SYNC'!E783,1),"")</f>
        <v/>
      </c>
      <c r="F783" s="13" t="str">
        <f>IF('ASS START SYNC'!C783="SHOW",FIND(",,",'ASS START SYNC'!E783,E783+1),"")</f>
        <v/>
      </c>
      <c r="G783" s="11" t="str">
        <f>IF('ASS START SYNC'!C783="SHOW",LEFT('ASS START SYNC'!E783,B783),"")</f>
        <v/>
      </c>
      <c r="H783" s="12" t="str">
        <f>IF(AND('ASS START SYNC'!C783="SHOW",COUNTA('ASS START SYNC'!$E$4:'ASS START SYNC'!E782)=0),MID('ASS START SYNC'!E783,B783+1,C783-B783-1),IF(AND('ASS START SYNC'!C783="SHOW",COUNTA('ASS START SYNC'!$E$4:'ASS START SYNC'!E782)&lt;&gt;0),I782,""))</f>
        <v/>
      </c>
      <c r="I783" s="12" t="str">
        <f>IF('ASS START SYNC'!C783="SHOW",MID('ASS START SYNC'!E783,C783+1,D783-C783-1),I782)</f>
        <v/>
      </c>
      <c r="J783" s="11" t="str">
        <f>IF('ASS START SYNC'!C783="SHOW",MID('ASS START SYNC'!E783,D783+1,F783-D783+1),"")</f>
        <v/>
      </c>
      <c r="K783" s="11" t="str">
        <f>IF('ASS START SYNC'!C783="SHOW",MID('ASS START SYNC'!E783,F783+2,1000),"")</f>
        <v/>
      </c>
      <c r="M783" s="12"/>
      <c r="N783" s="14">
        <v>780</v>
      </c>
      <c r="O783" s="12" t="str">
        <f>IF('ASS END SYNC'!C783="SHOW",FIND(",",'ASS END SYNC'!E783,1),"")</f>
        <v/>
      </c>
      <c r="P783" s="12" t="str">
        <f>IF('ASS END SYNC'!C783="SHOW",FIND(",",'ASS END SYNC'!E783,O783+1),"")</f>
        <v/>
      </c>
      <c r="Q783" s="12" t="str">
        <f>IF('ASS END SYNC'!C783="SHOW",FIND(",",'ASS END SYNC'!E783,P783+1),"")</f>
        <v/>
      </c>
      <c r="R783" s="13" t="str">
        <f>IF('ASS END SYNC'!C783="SHOW",FIND(",,",'ASS END SYNC'!E783,1),"")</f>
        <v/>
      </c>
      <c r="S783" s="13" t="str">
        <f>IF('ASS END SYNC'!C783="SHOW",FIND(",,",'ASS END SYNC'!E783,R783+1),"")</f>
        <v/>
      </c>
      <c r="T783" s="11" t="str">
        <f>IF('ASS END SYNC'!C783="SHOW",LEFT('ASS END SYNC'!E783,O783),"")</f>
        <v/>
      </c>
      <c r="U783" s="12" t="str">
        <f>IF('ASS END SYNC'!C783="SHOW",MID('ASS END SYNC'!E783,O783+1,P783-O783-1),"")</f>
        <v/>
      </c>
      <c r="V783" s="12" t="str">
        <f>IF(AND('ASS END SYNC'!C783="SHOW",'ASS END SYNC'!C784="SHOW"),U784,IF(AND('ASS END SYNC'!C783="SHOW",'ASS END SYNC'!C784&lt;&gt;"SHOW"),MID('ASS END SYNC'!E783,O783+1,P783-O783-1),""))</f>
        <v/>
      </c>
      <c r="W783" s="11" t="str">
        <f>IF('ASS END SYNC'!C783="SHOW",MID('ASS END SYNC'!E783,Q783+1,S783-Q783+1),"")</f>
        <v/>
      </c>
      <c r="X783" s="11" t="str">
        <f>IF('ASS END SYNC'!C783="SHOW",MID('ASS END SYNC'!E783,S783+2,1000),"")</f>
        <v/>
      </c>
      <c r="Z783" s="12"/>
    </row>
    <row r="784" spans="1:26" x14ac:dyDescent="0.25">
      <c r="A784" s="14">
        <v>781</v>
      </c>
      <c r="B784" s="12" t="str">
        <f>IF('ASS START SYNC'!C784="SHOW",FIND(",",'ASS START SYNC'!E784,1),"")</f>
        <v/>
      </c>
      <c r="C784" s="12" t="str">
        <f>IF('ASS START SYNC'!C784="SHOW",FIND(",",'ASS START SYNC'!E784,B784+1),"")</f>
        <v/>
      </c>
      <c r="D784" s="12" t="str">
        <f>IF('ASS START SYNC'!C784="SHOW",FIND(",",'ASS START SYNC'!E784,C784+1),"")</f>
        <v/>
      </c>
      <c r="E784" s="13" t="str">
        <f>IF('ASS START SYNC'!C784="SHOW",FIND(",,",'ASS START SYNC'!E784,1),"")</f>
        <v/>
      </c>
      <c r="F784" s="13" t="str">
        <f>IF('ASS START SYNC'!C784="SHOW",FIND(",,",'ASS START SYNC'!E784,E784+1),"")</f>
        <v/>
      </c>
      <c r="G784" s="11" t="str">
        <f>IF('ASS START SYNC'!C784="SHOW",LEFT('ASS START SYNC'!E784,B784),"")</f>
        <v/>
      </c>
      <c r="H784" s="12" t="str">
        <f>IF(AND('ASS START SYNC'!C784="SHOW",COUNTA('ASS START SYNC'!$E$4:'ASS START SYNC'!E783)=0),MID('ASS START SYNC'!E784,B784+1,C784-B784-1),IF(AND('ASS START SYNC'!C784="SHOW",COUNTA('ASS START SYNC'!$E$4:'ASS START SYNC'!E783)&lt;&gt;0),I783,""))</f>
        <v/>
      </c>
      <c r="I784" s="12" t="str">
        <f>IF('ASS START SYNC'!C784="SHOW",MID('ASS START SYNC'!E784,C784+1,D784-C784-1),I783)</f>
        <v/>
      </c>
      <c r="J784" s="11" t="str">
        <f>IF('ASS START SYNC'!C784="SHOW",MID('ASS START SYNC'!E784,D784+1,F784-D784+1),"")</f>
        <v/>
      </c>
      <c r="K784" s="11" t="str">
        <f>IF('ASS START SYNC'!C784="SHOW",MID('ASS START SYNC'!E784,F784+2,1000),"")</f>
        <v/>
      </c>
      <c r="M784" s="12"/>
      <c r="N784" s="14">
        <v>781</v>
      </c>
      <c r="O784" s="12" t="str">
        <f>IF('ASS END SYNC'!C784="SHOW",FIND(",",'ASS END SYNC'!E784,1),"")</f>
        <v/>
      </c>
      <c r="P784" s="12" t="str">
        <f>IF('ASS END SYNC'!C784="SHOW",FIND(",",'ASS END SYNC'!E784,O784+1),"")</f>
        <v/>
      </c>
      <c r="Q784" s="12" t="str">
        <f>IF('ASS END SYNC'!C784="SHOW",FIND(",",'ASS END SYNC'!E784,P784+1),"")</f>
        <v/>
      </c>
      <c r="R784" s="13" t="str">
        <f>IF('ASS END SYNC'!C784="SHOW",FIND(",,",'ASS END SYNC'!E784,1),"")</f>
        <v/>
      </c>
      <c r="S784" s="13" t="str">
        <f>IF('ASS END SYNC'!C784="SHOW",FIND(",,",'ASS END SYNC'!E784,R784+1),"")</f>
        <v/>
      </c>
      <c r="T784" s="11" t="str">
        <f>IF('ASS END SYNC'!C784="SHOW",LEFT('ASS END SYNC'!E784,O784),"")</f>
        <v/>
      </c>
      <c r="U784" s="12" t="str">
        <f>IF('ASS END SYNC'!C784="SHOW",MID('ASS END SYNC'!E784,O784+1,P784-O784-1),"")</f>
        <v/>
      </c>
      <c r="V784" s="12" t="str">
        <f>IF(AND('ASS END SYNC'!C784="SHOW",'ASS END SYNC'!C785="SHOW"),U785,IF(AND('ASS END SYNC'!C784="SHOW",'ASS END SYNC'!C785&lt;&gt;"SHOW"),MID('ASS END SYNC'!E784,O784+1,P784-O784-1),""))</f>
        <v/>
      </c>
      <c r="W784" s="11" t="str">
        <f>IF('ASS END SYNC'!C784="SHOW",MID('ASS END SYNC'!E784,Q784+1,S784-Q784+1),"")</f>
        <v/>
      </c>
      <c r="X784" s="11" t="str">
        <f>IF('ASS END SYNC'!C784="SHOW",MID('ASS END SYNC'!E784,S784+2,1000),"")</f>
        <v/>
      </c>
      <c r="Z784" s="12"/>
    </row>
    <row r="785" spans="1:26" x14ac:dyDescent="0.25">
      <c r="A785" s="14">
        <v>782</v>
      </c>
      <c r="B785" s="12" t="str">
        <f>IF('ASS START SYNC'!C785="SHOW",FIND(",",'ASS START SYNC'!E785,1),"")</f>
        <v/>
      </c>
      <c r="C785" s="12" t="str">
        <f>IF('ASS START SYNC'!C785="SHOW",FIND(",",'ASS START SYNC'!E785,B785+1),"")</f>
        <v/>
      </c>
      <c r="D785" s="12" t="str">
        <f>IF('ASS START SYNC'!C785="SHOW",FIND(",",'ASS START SYNC'!E785,C785+1),"")</f>
        <v/>
      </c>
      <c r="E785" s="13" t="str">
        <f>IF('ASS START SYNC'!C785="SHOW",FIND(",,",'ASS START SYNC'!E785,1),"")</f>
        <v/>
      </c>
      <c r="F785" s="13" t="str">
        <f>IF('ASS START SYNC'!C785="SHOW",FIND(",,",'ASS START SYNC'!E785,E785+1),"")</f>
        <v/>
      </c>
      <c r="G785" s="11" t="str">
        <f>IF('ASS START SYNC'!C785="SHOW",LEFT('ASS START SYNC'!E785,B785),"")</f>
        <v/>
      </c>
      <c r="H785" s="12" t="str">
        <f>IF(AND('ASS START SYNC'!C785="SHOW",COUNTA('ASS START SYNC'!$E$4:'ASS START SYNC'!E784)=0),MID('ASS START SYNC'!E785,B785+1,C785-B785-1),IF(AND('ASS START SYNC'!C785="SHOW",COUNTA('ASS START SYNC'!$E$4:'ASS START SYNC'!E784)&lt;&gt;0),I784,""))</f>
        <v/>
      </c>
      <c r="I785" s="12" t="str">
        <f>IF('ASS START SYNC'!C785="SHOW",MID('ASS START SYNC'!E785,C785+1,D785-C785-1),I784)</f>
        <v/>
      </c>
      <c r="J785" s="11" t="str">
        <f>IF('ASS START SYNC'!C785="SHOW",MID('ASS START SYNC'!E785,D785+1,F785-D785+1),"")</f>
        <v/>
      </c>
      <c r="K785" s="11" t="str">
        <f>IF('ASS START SYNC'!C785="SHOW",MID('ASS START SYNC'!E785,F785+2,1000),"")</f>
        <v/>
      </c>
      <c r="M785" s="12"/>
      <c r="N785" s="14">
        <v>782</v>
      </c>
      <c r="O785" s="12" t="str">
        <f>IF('ASS END SYNC'!C785="SHOW",FIND(",",'ASS END SYNC'!E785,1),"")</f>
        <v/>
      </c>
      <c r="P785" s="12" t="str">
        <f>IF('ASS END SYNC'!C785="SHOW",FIND(",",'ASS END SYNC'!E785,O785+1),"")</f>
        <v/>
      </c>
      <c r="Q785" s="12" t="str">
        <f>IF('ASS END SYNC'!C785="SHOW",FIND(",",'ASS END SYNC'!E785,P785+1),"")</f>
        <v/>
      </c>
      <c r="R785" s="13" t="str">
        <f>IF('ASS END SYNC'!C785="SHOW",FIND(",,",'ASS END SYNC'!E785,1),"")</f>
        <v/>
      </c>
      <c r="S785" s="13" t="str">
        <f>IF('ASS END SYNC'!C785="SHOW",FIND(",,",'ASS END SYNC'!E785,R785+1),"")</f>
        <v/>
      </c>
      <c r="T785" s="11" t="str">
        <f>IF('ASS END SYNC'!C785="SHOW",LEFT('ASS END SYNC'!E785,O785),"")</f>
        <v/>
      </c>
      <c r="U785" s="12" t="str">
        <f>IF('ASS END SYNC'!C785="SHOW",MID('ASS END SYNC'!E785,O785+1,P785-O785-1),"")</f>
        <v/>
      </c>
      <c r="V785" s="12" t="str">
        <f>IF(AND('ASS END SYNC'!C785="SHOW",'ASS END SYNC'!C786="SHOW"),U786,IF(AND('ASS END SYNC'!C785="SHOW",'ASS END SYNC'!C786&lt;&gt;"SHOW"),MID('ASS END SYNC'!E785,O785+1,P785-O785-1),""))</f>
        <v/>
      </c>
      <c r="W785" s="11" t="str">
        <f>IF('ASS END SYNC'!C785="SHOW",MID('ASS END SYNC'!E785,Q785+1,S785-Q785+1),"")</f>
        <v/>
      </c>
      <c r="X785" s="11" t="str">
        <f>IF('ASS END SYNC'!C785="SHOW",MID('ASS END SYNC'!E785,S785+2,1000),"")</f>
        <v/>
      </c>
      <c r="Z785" s="12"/>
    </row>
    <row r="786" spans="1:26" x14ac:dyDescent="0.25">
      <c r="A786" s="14">
        <v>783</v>
      </c>
      <c r="B786" s="12" t="str">
        <f>IF('ASS START SYNC'!C786="SHOW",FIND(",",'ASS START SYNC'!E786,1),"")</f>
        <v/>
      </c>
      <c r="C786" s="12" t="str">
        <f>IF('ASS START SYNC'!C786="SHOW",FIND(",",'ASS START SYNC'!E786,B786+1),"")</f>
        <v/>
      </c>
      <c r="D786" s="12" t="str">
        <f>IF('ASS START SYNC'!C786="SHOW",FIND(",",'ASS START SYNC'!E786,C786+1),"")</f>
        <v/>
      </c>
      <c r="E786" s="13" t="str">
        <f>IF('ASS START SYNC'!C786="SHOW",FIND(",,",'ASS START SYNC'!E786,1),"")</f>
        <v/>
      </c>
      <c r="F786" s="13" t="str">
        <f>IF('ASS START SYNC'!C786="SHOW",FIND(",,",'ASS START SYNC'!E786,E786+1),"")</f>
        <v/>
      </c>
      <c r="G786" s="11" t="str">
        <f>IF('ASS START SYNC'!C786="SHOW",LEFT('ASS START SYNC'!E786,B786),"")</f>
        <v/>
      </c>
      <c r="H786" s="12" t="str">
        <f>IF(AND('ASS START SYNC'!C786="SHOW",COUNTA('ASS START SYNC'!$E$4:'ASS START SYNC'!E785)=0),MID('ASS START SYNC'!E786,B786+1,C786-B786-1),IF(AND('ASS START SYNC'!C786="SHOW",COUNTA('ASS START SYNC'!$E$4:'ASS START SYNC'!E785)&lt;&gt;0),I785,""))</f>
        <v/>
      </c>
      <c r="I786" s="12" t="str">
        <f>IF('ASS START SYNC'!C786="SHOW",MID('ASS START SYNC'!E786,C786+1,D786-C786-1),I785)</f>
        <v/>
      </c>
      <c r="J786" s="11" t="str">
        <f>IF('ASS START SYNC'!C786="SHOW",MID('ASS START SYNC'!E786,D786+1,F786-D786+1),"")</f>
        <v/>
      </c>
      <c r="K786" s="11" t="str">
        <f>IF('ASS START SYNC'!C786="SHOW",MID('ASS START SYNC'!E786,F786+2,1000),"")</f>
        <v/>
      </c>
      <c r="M786" s="12"/>
      <c r="N786" s="14">
        <v>783</v>
      </c>
      <c r="O786" s="12" t="str">
        <f>IF('ASS END SYNC'!C786="SHOW",FIND(",",'ASS END SYNC'!E786,1),"")</f>
        <v/>
      </c>
      <c r="P786" s="12" t="str">
        <f>IF('ASS END SYNC'!C786="SHOW",FIND(",",'ASS END SYNC'!E786,O786+1),"")</f>
        <v/>
      </c>
      <c r="Q786" s="12" t="str">
        <f>IF('ASS END SYNC'!C786="SHOW",FIND(",",'ASS END SYNC'!E786,P786+1),"")</f>
        <v/>
      </c>
      <c r="R786" s="13" t="str">
        <f>IF('ASS END SYNC'!C786="SHOW",FIND(",,",'ASS END SYNC'!E786,1),"")</f>
        <v/>
      </c>
      <c r="S786" s="13" t="str">
        <f>IF('ASS END SYNC'!C786="SHOW",FIND(",,",'ASS END SYNC'!E786,R786+1),"")</f>
        <v/>
      </c>
      <c r="T786" s="11" t="str">
        <f>IF('ASS END SYNC'!C786="SHOW",LEFT('ASS END SYNC'!E786,O786),"")</f>
        <v/>
      </c>
      <c r="U786" s="12" t="str">
        <f>IF('ASS END SYNC'!C786="SHOW",MID('ASS END SYNC'!E786,O786+1,P786-O786-1),"")</f>
        <v/>
      </c>
      <c r="V786" s="12" t="str">
        <f>IF(AND('ASS END SYNC'!C786="SHOW",'ASS END SYNC'!C787="SHOW"),U787,IF(AND('ASS END SYNC'!C786="SHOW",'ASS END SYNC'!C787&lt;&gt;"SHOW"),MID('ASS END SYNC'!E786,O786+1,P786-O786-1),""))</f>
        <v/>
      </c>
      <c r="W786" s="11" t="str">
        <f>IF('ASS END SYNC'!C786="SHOW",MID('ASS END SYNC'!E786,Q786+1,S786-Q786+1),"")</f>
        <v/>
      </c>
      <c r="X786" s="11" t="str">
        <f>IF('ASS END SYNC'!C786="SHOW",MID('ASS END SYNC'!E786,S786+2,1000),"")</f>
        <v/>
      </c>
      <c r="Z786" s="12"/>
    </row>
    <row r="787" spans="1:26" x14ac:dyDescent="0.25">
      <c r="A787" s="14">
        <v>784</v>
      </c>
      <c r="B787" s="12" t="str">
        <f>IF('ASS START SYNC'!C787="SHOW",FIND(",",'ASS START SYNC'!E787,1),"")</f>
        <v/>
      </c>
      <c r="C787" s="12" t="str">
        <f>IF('ASS START SYNC'!C787="SHOW",FIND(",",'ASS START SYNC'!E787,B787+1),"")</f>
        <v/>
      </c>
      <c r="D787" s="12" t="str">
        <f>IF('ASS START SYNC'!C787="SHOW",FIND(",",'ASS START SYNC'!E787,C787+1),"")</f>
        <v/>
      </c>
      <c r="E787" s="13" t="str">
        <f>IF('ASS START SYNC'!C787="SHOW",FIND(",,",'ASS START SYNC'!E787,1),"")</f>
        <v/>
      </c>
      <c r="F787" s="13" t="str">
        <f>IF('ASS START SYNC'!C787="SHOW",FIND(",,",'ASS START SYNC'!E787,E787+1),"")</f>
        <v/>
      </c>
      <c r="G787" s="11" t="str">
        <f>IF('ASS START SYNC'!C787="SHOW",LEFT('ASS START SYNC'!E787,B787),"")</f>
        <v/>
      </c>
      <c r="H787" s="12" t="str">
        <f>IF(AND('ASS START SYNC'!C787="SHOW",COUNTA('ASS START SYNC'!$E$4:'ASS START SYNC'!E786)=0),MID('ASS START SYNC'!E787,B787+1,C787-B787-1),IF(AND('ASS START SYNC'!C787="SHOW",COUNTA('ASS START SYNC'!$E$4:'ASS START SYNC'!E786)&lt;&gt;0),I786,""))</f>
        <v/>
      </c>
      <c r="I787" s="12" t="str">
        <f>IF('ASS START SYNC'!C787="SHOW",MID('ASS START SYNC'!E787,C787+1,D787-C787-1),I786)</f>
        <v/>
      </c>
      <c r="J787" s="11" t="str">
        <f>IF('ASS START SYNC'!C787="SHOW",MID('ASS START SYNC'!E787,D787+1,F787-D787+1),"")</f>
        <v/>
      </c>
      <c r="K787" s="11" t="str">
        <f>IF('ASS START SYNC'!C787="SHOW",MID('ASS START SYNC'!E787,F787+2,1000),"")</f>
        <v/>
      </c>
      <c r="M787" s="12"/>
      <c r="N787" s="14">
        <v>784</v>
      </c>
      <c r="O787" s="12" t="str">
        <f>IF('ASS END SYNC'!C787="SHOW",FIND(",",'ASS END SYNC'!E787,1),"")</f>
        <v/>
      </c>
      <c r="P787" s="12" t="str">
        <f>IF('ASS END SYNC'!C787="SHOW",FIND(",",'ASS END SYNC'!E787,O787+1),"")</f>
        <v/>
      </c>
      <c r="Q787" s="12" t="str">
        <f>IF('ASS END SYNC'!C787="SHOW",FIND(",",'ASS END SYNC'!E787,P787+1),"")</f>
        <v/>
      </c>
      <c r="R787" s="13" t="str">
        <f>IF('ASS END SYNC'!C787="SHOW",FIND(",,",'ASS END SYNC'!E787,1),"")</f>
        <v/>
      </c>
      <c r="S787" s="13" t="str">
        <f>IF('ASS END SYNC'!C787="SHOW",FIND(",,",'ASS END SYNC'!E787,R787+1),"")</f>
        <v/>
      </c>
      <c r="T787" s="11" t="str">
        <f>IF('ASS END SYNC'!C787="SHOW",LEFT('ASS END SYNC'!E787,O787),"")</f>
        <v/>
      </c>
      <c r="U787" s="12" t="str">
        <f>IF('ASS END SYNC'!C787="SHOW",MID('ASS END SYNC'!E787,O787+1,P787-O787-1),"")</f>
        <v/>
      </c>
      <c r="V787" s="12" t="str">
        <f>IF(AND('ASS END SYNC'!C787="SHOW",'ASS END SYNC'!C788="SHOW"),U788,IF(AND('ASS END SYNC'!C787="SHOW",'ASS END SYNC'!C788&lt;&gt;"SHOW"),MID('ASS END SYNC'!E787,O787+1,P787-O787-1),""))</f>
        <v/>
      </c>
      <c r="W787" s="11" t="str">
        <f>IF('ASS END SYNC'!C787="SHOW",MID('ASS END SYNC'!E787,Q787+1,S787-Q787+1),"")</f>
        <v/>
      </c>
      <c r="X787" s="11" t="str">
        <f>IF('ASS END SYNC'!C787="SHOW",MID('ASS END SYNC'!E787,S787+2,1000),"")</f>
        <v/>
      </c>
      <c r="Z787" s="12"/>
    </row>
    <row r="788" spans="1:26" x14ac:dyDescent="0.25">
      <c r="A788" s="14">
        <v>785</v>
      </c>
      <c r="B788" s="12" t="str">
        <f>IF('ASS START SYNC'!C788="SHOW",FIND(",",'ASS START SYNC'!E788,1),"")</f>
        <v/>
      </c>
      <c r="C788" s="12" t="str">
        <f>IF('ASS START SYNC'!C788="SHOW",FIND(",",'ASS START SYNC'!E788,B788+1),"")</f>
        <v/>
      </c>
      <c r="D788" s="12" t="str">
        <f>IF('ASS START SYNC'!C788="SHOW",FIND(",",'ASS START SYNC'!E788,C788+1),"")</f>
        <v/>
      </c>
      <c r="E788" s="13" t="str">
        <f>IF('ASS START SYNC'!C788="SHOW",FIND(",,",'ASS START SYNC'!E788,1),"")</f>
        <v/>
      </c>
      <c r="F788" s="13" t="str">
        <f>IF('ASS START SYNC'!C788="SHOW",FIND(",,",'ASS START SYNC'!E788,E788+1),"")</f>
        <v/>
      </c>
      <c r="G788" s="11" t="str">
        <f>IF('ASS START SYNC'!C788="SHOW",LEFT('ASS START SYNC'!E788,B788),"")</f>
        <v/>
      </c>
      <c r="H788" s="12" t="str">
        <f>IF(AND('ASS START SYNC'!C788="SHOW",COUNTA('ASS START SYNC'!$E$4:'ASS START SYNC'!E787)=0),MID('ASS START SYNC'!E788,B788+1,C788-B788-1),IF(AND('ASS START SYNC'!C788="SHOW",COUNTA('ASS START SYNC'!$E$4:'ASS START SYNC'!E787)&lt;&gt;0),I787,""))</f>
        <v/>
      </c>
      <c r="I788" s="12" t="str">
        <f>IF('ASS START SYNC'!C788="SHOW",MID('ASS START SYNC'!E788,C788+1,D788-C788-1),I787)</f>
        <v/>
      </c>
      <c r="J788" s="11" t="str">
        <f>IF('ASS START SYNC'!C788="SHOW",MID('ASS START SYNC'!E788,D788+1,F788-D788+1),"")</f>
        <v/>
      </c>
      <c r="K788" s="11" t="str">
        <f>IF('ASS START SYNC'!C788="SHOW",MID('ASS START SYNC'!E788,F788+2,1000),"")</f>
        <v/>
      </c>
      <c r="M788" s="12"/>
      <c r="N788" s="14">
        <v>785</v>
      </c>
      <c r="O788" s="12" t="str">
        <f>IF('ASS END SYNC'!C788="SHOW",FIND(",",'ASS END SYNC'!E788,1),"")</f>
        <v/>
      </c>
      <c r="P788" s="12" t="str">
        <f>IF('ASS END SYNC'!C788="SHOW",FIND(",",'ASS END SYNC'!E788,O788+1),"")</f>
        <v/>
      </c>
      <c r="Q788" s="12" t="str">
        <f>IF('ASS END SYNC'!C788="SHOW",FIND(",",'ASS END SYNC'!E788,P788+1),"")</f>
        <v/>
      </c>
      <c r="R788" s="13" t="str">
        <f>IF('ASS END SYNC'!C788="SHOW",FIND(",,",'ASS END SYNC'!E788,1),"")</f>
        <v/>
      </c>
      <c r="S788" s="13" t="str">
        <f>IF('ASS END SYNC'!C788="SHOW",FIND(",,",'ASS END SYNC'!E788,R788+1),"")</f>
        <v/>
      </c>
      <c r="T788" s="11" t="str">
        <f>IF('ASS END SYNC'!C788="SHOW",LEFT('ASS END SYNC'!E788,O788),"")</f>
        <v/>
      </c>
      <c r="U788" s="12" t="str">
        <f>IF('ASS END SYNC'!C788="SHOW",MID('ASS END SYNC'!E788,O788+1,P788-O788-1),"")</f>
        <v/>
      </c>
      <c r="V788" s="12" t="str">
        <f>IF(AND('ASS END SYNC'!C788="SHOW",'ASS END SYNC'!C789="SHOW"),U789,IF(AND('ASS END SYNC'!C788="SHOW",'ASS END SYNC'!C789&lt;&gt;"SHOW"),MID('ASS END SYNC'!E788,O788+1,P788-O788-1),""))</f>
        <v/>
      </c>
      <c r="W788" s="11" t="str">
        <f>IF('ASS END SYNC'!C788="SHOW",MID('ASS END SYNC'!E788,Q788+1,S788-Q788+1),"")</f>
        <v/>
      </c>
      <c r="X788" s="11" t="str">
        <f>IF('ASS END SYNC'!C788="SHOW",MID('ASS END SYNC'!E788,S788+2,1000),"")</f>
        <v/>
      </c>
      <c r="Z788" s="12"/>
    </row>
    <row r="789" spans="1:26" x14ac:dyDescent="0.25">
      <c r="A789" s="14">
        <v>786</v>
      </c>
      <c r="B789" s="12" t="str">
        <f>IF('ASS START SYNC'!C789="SHOW",FIND(",",'ASS START SYNC'!E789,1),"")</f>
        <v/>
      </c>
      <c r="C789" s="12" t="str">
        <f>IF('ASS START SYNC'!C789="SHOW",FIND(",",'ASS START SYNC'!E789,B789+1),"")</f>
        <v/>
      </c>
      <c r="D789" s="12" t="str">
        <f>IF('ASS START SYNC'!C789="SHOW",FIND(",",'ASS START SYNC'!E789,C789+1),"")</f>
        <v/>
      </c>
      <c r="E789" s="13" t="str">
        <f>IF('ASS START SYNC'!C789="SHOW",FIND(",,",'ASS START SYNC'!E789,1),"")</f>
        <v/>
      </c>
      <c r="F789" s="13" t="str">
        <f>IF('ASS START SYNC'!C789="SHOW",FIND(",,",'ASS START SYNC'!E789,E789+1),"")</f>
        <v/>
      </c>
      <c r="G789" s="11" t="str">
        <f>IF('ASS START SYNC'!C789="SHOW",LEFT('ASS START SYNC'!E789,B789),"")</f>
        <v/>
      </c>
      <c r="H789" s="12" t="str">
        <f>IF(AND('ASS START SYNC'!C789="SHOW",COUNTA('ASS START SYNC'!$E$4:'ASS START SYNC'!E788)=0),MID('ASS START SYNC'!E789,B789+1,C789-B789-1),IF(AND('ASS START SYNC'!C789="SHOW",COUNTA('ASS START SYNC'!$E$4:'ASS START SYNC'!E788)&lt;&gt;0),I788,""))</f>
        <v/>
      </c>
      <c r="I789" s="12" t="str">
        <f>IF('ASS START SYNC'!C789="SHOW",MID('ASS START SYNC'!E789,C789+1,D789-C789-1),I788)</f>
        <v/>
      </c>
      <c r="J789" s="11" t="str">
        <f>IF('ASS START SYNC'!C789="SHOW",MID('ASS START SYNC'!E789,D789+1,F789-D789+1),"")</f>
        <v/>
      </c>
      <c r="K789" s="11" t="str">
        <f>IF('ASS START SYNC'!C789="SHOW",MID('ASS START SYNC'!E789,F789+2,1000),"")</f>
        <v/>
      </c>
      <c r="M789" s="12"/>
      <c r="N789" s="14">
        <v>786</v>
      </c>
      <c r="O789" s="12" t="str">
        <f>IF('ASS END SYNC'!C789="SHOW",FIND(",",'ASS END SYNC'!E789,1),"")</f>
        <v/>
      </c>
      <c r="P789" s="12" t="str">
        <f>IF('ASS END SYNC'!C789="SHOW",FIND(",",'ASS END SYNC'!E789,O789+1),"")</f>
        <v/>
      </c>
      <c r="Q789" s="12" t="str">
        <f>IF('ASS END SYNC'!C789="SHOW",FIND(",",'ASS END SYNC'!E789,P789+1),"")</f>
        <v/>
      </c>
      <c r="R789" s="13" t="str">
        <f>IF('ASS END SYNC'!C789="SHOW",FIND(",,",'ASS END SYNC'!E789,1),"")</f>
        <v/>
      </c>
      <c r="S789" s="13" t="str">
        <f>IF('ASS END SYNC'!C789="SHOW",FIND(",,",'ASS END SYNC'!E789,R789+1),"")</f>
        <v/>
      </c>
      <c r="T789" s="11" t="str">
        <f>IF('ASS END SYNC'!C789="SHOW",LEFT('ASS END SYNC'!E789,O789),"")</f>
        <v/>
      </c>
      <c r="U789" s="12" t="str">
        <f>IF('ASS END SYNC'!C789="SHOW",MID('ASS END SYNC'!E789,O789+1,P789-O789-1),"")</f>
        <v/>
      </c>
      <c r="V789" s="12" t="str">
        <f>IF(AND('ASS END SYNC'!C789="SHOW",'ASS END SYNC'!C790="SHOW"),U790,IF(AND('ASS END SYNC'!C789="SHOW",'ASS END SYNC'!C790&lt;&gt;"SHOW"),MID('ASS END SYNC'!E789,O789+1,P789-O789-1),""))</f>
        <v/>
      </c>
      <c r="W789" s="11" t="str">
        <f>IF('ASS END SYNC'!C789="SHOW",MID('ASS END SYNC'!E789,Q789+1,S789-Q789+1),"")</f>
        <v/>
      </c>
      <c r="X789" s="11" t="str">
        <f>IF('ASS END SYNC'!C789="SHOW",MID('ASS END SYNC'!E789,S789+2,1000),"")</f>
        <v/>
      </c>
      <c r="Z789" s="12"/>
    </row>
    <row r="790" spans="1:26" x14ac:dyDescent="0.25">
      <c r="A790" s="14">
        <v>787</v>
      </c>
      <c r="B790" s="12" t="str">
        <f>IF('ASS START SYNC'!C790="SHOW",FIND(",",'ASS START SYNC'!E790,1),"")</f>
        <v/>
      </c>
      <c r="C790" s="12" t="str">
        <f>IF('ASS START SYNC'!C790="SHOW",FIND(",",'ASS START SYNC'!E790,B790+1),"")</f>
        <v/>
      </c>
      <c r="D790" s="12" t="str">
        <f>IF('ASS START SYNC'!C790="SHOW",FIND(",",'ASS START SYNC'!E790,C790+1),"")</f>
        <v/>
      </c>
      <c r="E790" s="13" t="str">
        <f>IF('ASS START SYNC'!C790="SHOW",FIND(",,",'ASS START SYNC'!E790,1),"")</f>
        <v/>
      </c>
      <c r="F790" s="13" t="str">
        <f>IF('ASS START SYNC'!C790="SHOW",FIND(",,",'ASS START SYNC'!E790,E790+1),"")</f>
        <v/>
      </c>
      <c r="G790" s="11" t="str">
        <f>IF('ASS START SYNC'!C790="SHOW",LEFT('ASS START SYNC'!E790,B790),"")</f>
        <v/>
      </c>
      <c r="H790" s="12" t="str">
        <f>IF(AND('ASS START SYNC'!C790="SHOW",COUNTA('ASS START SYNC'!$E$4:'ASS START SYNC'!E789)=0),MID('ASS START SYNC'!E790,B790+1,C790-B790-1),IF(AND('ASS START SYNC'!C790="SHOW",COUNTA('ASS START SYNC'!$E$4:'ASS START SYNC'!E789)&lt;&gt;0),I789,""))</f>
        <v/>
      </c>
      <c r="I790" s="12" t="str">
        <f>IF('ASS START SYNC'!C790="SHOW",MID('ASS START SYNC'!E790,C790+1,D790-C790-1),I789)</f>
        <v/>
      </c>
      <c r="J790" s="11" t="str">
        <f>IF('ASS START SYNC'!C790="SHOW",MID('ASS START SYNC'!E790,D790+1,F790-D790+1),"")</f>
        <v/>
      </c>
      <c r="K790" s="11" t="str">
        <f>IF('ASS START SYNC'!C790="SHOW",MID('ASS START SYNC'!E790,F790+2,1000),"")</f>
        <v/>
      </c>
      <c r="M790" s="12"/>
      <c r="N790" s="14">
        <v>787</v>
      </c>
      <c r="O790" s="12" t="str">
        <f>IF('ASS END SYNC'!C790="SHOW",FIND(",",'ASS END SYNC'!E790,1),"")</f>
        <v/>
      </c>
      <c r="P790" s="12" t="str">
        <f>IF('ASS END SYNC'!C790="SHOW",FIND(",",'ASS END SYNC'!E790,O790+1),"")</f>
        <v/>
      </c>
      <c r="Q790" s="12" t="str">
        <f>IF('ASS END SYNC'!C790="SHOW",FIND(",",'ASS END SYNC'!E790,P790+1),"")</f>
        <v/>
      </c>
      <c r="R790" s="13" t="str">
        <f>IF('ASS END SYNC'!C790="SHOW",FIND(",,",'ASS END SYNC'!E790,1),"")</f>
        <v/>
      </c>
      <c r="S790" s="13" t="str">
        <f>IF('ASS END SYNC'!C790="SHOW",FIND(",,",'ASS END SYNC'!E790,R790+1),"")</f>
        <v/>
      </c>
      <c r="T790" s="11" t="str">
        <f>IF('ASS END SYNC'!C790="SHOW",LEFT('ASS END SYNC'!E790,O790),"")</f>
        <v/>
      </c>
      <c r="U790" s="12" t="str">
        <f>IF('ASS END SYNC'!C790="SHOW",MID('ASS END SYNC'!E790,O790+1,P790-O790-1),"")</f>
        <v/>
      </c>
      <c r="V790" s="12" t="str">
        <f>IF(AND('ASS END SYNC'!C790="SHOW",'ASS END SYNC'!C791="SHOW"),U791,IF(AND('ASS END SYNC'!C790="SHOW",'ASS END SYNC'!C791&lt;&gt;"SHOW"),MID('ASS END SYNC'!E790,O790+1,P790-O790-1),""))</f>
        <v/>
      </c>
      <c r="W790" s="11" t="str">
        <f>IF('ASS END SYNC'!C790="SHOW",MID('ASS END SYNC'!E790,Q790+1,S790-Q790+1),"")</f>
        <v/>
      </c>
      <c r="X790" s="11" t="str">
        <f>IF('ASS END SYNC'!C790="SHOW",MID('ASS END SYNC'!E790,S790+2,1000),"")</f>
        <v/>
      </c>
      <c r="Z790" s="12"/>
    </row>
    <row r="791" spans="1:26" x14ac:dyDescent="0.25">
      <c r="A791" s="14">
        <v>788</v>
      </c>
      <c r="B791" s="12" t="str">
        <f>IF('ASS START SYNC'!C791="SHOW",FIND(",",'ASS START SYNC'!E791,1),"")</f>
        <v/>
      </c>
      <c r="C791" s="12" t="str">
        <f>IF('ASS START SYNC'!C791="SHOW",FIND(",",'ASS START SYNC'!E791,B791+1),"")</f>
        <v/>
      </c>
      <c r="D791" s="12" t="str">
        <f>IF('ASS START SYNC'!C791="SHOW",FIND(",",'ASS START SYNC'!E791,C791+1),"")</f>
        <v/>
      </c>
      <c r="E791" s="13" t="str">
        <f>IF('ASS START SYNC'!C791="SHOW",FIND(",,",'ASS START SYNC'!E791,1),"")</f>
        <v/>
      </c>
      <c r="F791" s="13" t="str">
        <f>IF('ASS START SYNC'!C791="SHOW",FIND(",,",'ASS START SYNC'!E791,E791+1),"")</f>
        <v/>
      </c>
      <c r="G791" s="11" t="str">
        <f>IF('ASS START SYNC'!C791="SHOW",LEFT('ASS START SYNC'!E791,B791),"")</f>
        <v/>
      </c>
      <c r="H791" s="12" t="str">
        <f>IF(AND('ASS START SYNC'!C791="SHOW",COUNTA('ASS START SYNC'!$E$4:'ASS START SYNC'!E790)=0),MID('ASS START SYNC'!E791,B791+1,C791-B791-1),IF(AND('ASS START SYNC'!C791="SHOW",COUNTA('ASS START SYNC'!$E$4:'ASS START SYNC'!E790)&lt;&gt;0),I790,""))</f>
        <v/>
      </c>
      <c r="I791" s="12" t="str">
        <f>IF('ASS START SYNC'!C791="SHOW",MID('ASS START SYNC'!E791,C791+1,D791-C791-1),I790)</f>
        <v/>
      </c>
      <c r="J791" s="11" t="str">
        <f>IF('ASS START SYNC'!C791="SHOW",MID('ASS START SYNC'!E791,D791+1,F791-D791+1),"")</f>
        <v/>
      </c>
      <c r="K791" s="11" t="str">
        <f>IF('ASS START SYNC'!C791="SHOW",MID('ASS START SYNC'!E791,F791+2,1000),"")</f>
        <v/>
      </c>
      <c r="M791" s="12"/>
      <c r="N791" s="14">
        <v>788</v>
      </c>
      <c r="O791" s="12" t="str">
        <f>IF('ASS END SYNC'!C791="SHOW",FIND(",",'ASS END SYNC'!E791,1),"")</f>
        <v/>
      </c>
      <c r="P791" s="12" t="str">
        <f>IF('ASS END SYNC'!C791="SHOW",FIND(",",'ASS END SYNC'!E791,O791+1),"")</f>
        <v/>
      </c>
      <c r="Q791" s="12" t="str">
        <f>IF('ASS END SYNC'!C791="SHOW",FIND(",",'ASS END SYNC'!E791,P791+1),"")</f>
        <v/>
      </c>
      <c r="R791" s="13" t="str">
        <f>IF('ASS END SYNC'!C791="SHOW",FIND(",,",'ASS END SYNC'!E791,1),"")</f>
        <v/>
      </c>
      <c r="S791" s="13" t="str">
        <f>IF('ASS END SYNC'!C791="SHOW",FIND(",,",'ASS END SYNC'!E791,R791+1),"")</f>
        <v/>
      </c>
      <c r="T791" s="11" t="str">
        <f>IF('ASS END SYNC'!C791="SHOW",LEFT('ASS END SYNC'!E791,O791),"")</f>
        <v/>
      </c>
      <c r="U791" s="12" t="str">
        <f>IF('ASS END SYNC'!C791="SHOW",MID('ASS END SYNC'!E791,O791+1,P791-O791-1),"")</f>
        <v/>
      </c>
      <c r="V791" s="12" t="str">
        <f>IF(AND('ASS END SYNC'!C791="SHOW",'ASS END SYNC'!C792="SHOW"),U792,IF(AND('ASS END SYNC'!C791="SHOW",'ASS END SYNC'!C792&lt;&gt;"SHOW"),MID('ASS END SYNC'!E791,O791+1,P791-O791-1),""))</f>
        <v/>
      </c>
      <c r="W791" s="11" t="str">
        <f>IF('ASS END SYNC'!C791="SHOW",MID('ASS END SYNC'!E791,Q791+1,S791-Q791+1),"")</f>
        <v/>
      </c>
      <c r="X791" s="11" t="str">
        <f>IF('ASS END SYNC'!C791="SHOW",MID('ASS END SYNC'!E791,S791+2,1000),"")</f>
        <v/>
      </c>
      <c r="Z791" s="12"/>
    </row>
    <row r="792" spans="1:26" x14ac:dyDescent="0.25">
      <c r="A792" s="14">
        <v>789</v>
      </c>
      <c r="B792" s="12" t="str">
        <f>IF('ASS START SYNC'!C792="SHOW",FIND(",",'ASS START SYNC'!E792,1),"")</f>
        <v/>
      </c>
      <c r="C792" s="12" t="str">
        <f>IF('ASS START SYNC'!C792="SHOW",FIND(",",'ASS START SYNC'!E792,B792+1),"")</f>
        <v/>
      </c>
      <c r="D792" s="12" t="str">
        <f>IF('ASS START SYNC'!C792="SHOW",FIND(",",'ASS START SYNC'!E792,C792+1),"")</f>
        <v/>
      </c>
      <c r="E792" s="13" t="str">
        <f>IF('ASS START SYNC'!C792="SHOW",FIND(",,",'ASS START SYNC'!E792,1),"")</f>
        <v/>
      </c>
      <c r="F792" s="13" t="str">
        <f>IF('ASS START SYNC'!C792="SHOW",FIND(",,",'ASS START SYNC'!E792,E792+1),"")</f>
        <v/>
      </c>
      <c r="G792" s="11" t="str">
        <f>IF('ASS START SYNC'!C792="SHOW",LEFT('ASS START SYNC'!E792,B792),"")</f>
        <v/>
      </c>
      <c r="H792" s="12" t="str">
        <f>IF(AND('ASS START SYNC'!C792="SHOW",COUNTA('ASS START SYNC'!$E$4:'ASS START SYNC'!E791)=0),MID('ASS START SYNC'!E792,B792+1,C792-B792-1),IF(AND('ASS START SYNC'!C792="SHOW",COUNTA('ASS START SYNC'!$E$4:'ASS START SYNC'!E791)&lt;&gt;0),I791,""))</f>
        <v/>
      </c>
      <c r="I792" s="12" t="str">
        <f>IF('ASS START SYNC'!C792="SHOW",MID('ASS START SYNC'!E792,C792+1,D792-C792-1),I791)</f>
        <v/>
      </c>
      <c r="J792" s="11" t="str">
        <f>IF('ASS START SYNC'!C792="SHOW",MID('ASS START SYNC'!E792,D792+1,F792-D792+1),"")</f>
        <v/>
      </c>
      <c r="K792" s="11" t="str">
        <f>IF('ASS START SYNC'!C792="SHOW",MID('ASS START SYNC'!E792,F792+2,1000),"")</f>
        <v/>
      </c>
      <c r="M792" s="12"/>
      <c r="N792" s="14">
        <v>789</v>
      </c>
      <c r="O792" s="12" t="str">
        <f>IF('ASS END SYNC'!C792="SHOW",FIND(",",'ASS END SYNC'!E792,1),"")</f>
        <v/>
      </c>
      <c r="P792" s="12" t="str">
        <f>IF('ASS END SYNC'!C792="SHOW",FIND(",",'ASS END SYNC'!E792,O792+1),"")</f>
        <v/>
      </c>
      <c r="Q792" s="12" t="str">
        <f>IF('ASS END SYNC'!C792="SHOW",FIND(",",'ASS END SYNC'!E792,P792+1),"")</f>
        <v/>
      </c>
      <c r="R792" s="13" t="str">
        <f>IF('ASS END SYNC'!C792="SHOW",FIND(",,",'ASS END SYNC'!E792,1),"")</f>
        <v/>
      </c>
      <c r="S792" s="13" t="str">
        <f>IF('ASS END SYNC'!C792="SHOW",FIND(",,",'ASS END SYNC'!E792,R792+1),"")</f>
        <v/>
      </c>
      <c r="T792" s="11" t="str">
        <f>IF('ASS END SYNC'!C792="SHOW",LEFT('ASS END SYNC'!E792,O792),"")</f>
        <v/>
      </c>
      <c r="U792" s="12" t="str">
        <f>IF('ASS END SYNC'!C792="SHOW",MID('ASS END SYNC'!E792,O792+1,P792-O792-1),"")</f>
        <v/>
      </c>
      <c r="V792" s="12" t="str">
        <f>IF(AND('ASS END SYNC'!C792="SHOW",'ASS END SYNC'!C793="SHOW"),U793,IF(AND('ASS END SYNC'!C792="SHOW",'ASS END SYNC'!C793&lt;&gt;"SHOW"),MID('ASS END SYNC'!E792,O792+1,P792-O792-1),""))</f>
        <v/>
      </c>
      <c r="W792" s="11" t="str">
        <f>IF('ASS END SYNC'!C792="SHOW",MID('ASS END SYNC'!E792,Q792+1,S792-Q792+1),"")</f>
        <v/>
      </c>
      <c r="X792" s="11" t="str">
        <f>IF('ASS END SYNC'!C792="SHOW",MID('ASS END SYNC'!E792,S792+2,1000),"")</f>
        <v/>
      </c>
      <c r="Z792" s="12"/>
    </row>
    <row r="793" spans="1:26" x14ac:dyDescent="0.25">
      <c r="A793" s="14">
        <v>790</v>
      </c>
      <c r="B793" s="12" t="str">
        <f>IF('ASS START SYNC'!C793="SHOW",FIND(",",'ASS START SYNC'!E793,1),"")</f>
        <v/>
      </c>
      <c r="C793" s="12" t="str">
        <f>IF('ASS START SYNC'!C793="SHOW",FIND(",",'ASS START SYNC'!E793,B793+1),"")</f>
        <v/>
      </c>
      <c r="D793" s="12" t="str">
        <f>IF('ASS START SYNC'!C793="SHOW",FIND(",",'ASS START SYNC'!E793,C793+1),"")</f>
        <v/>
      </c>
      <c r="E793" s="13" t="str">
        <f>IF('ASS START SYNC'!C793="SHOW",FIND(",,",'ASS START SYNC'!E793,1),"")</f>
        <v/>
      </c>
      <c r="F793" s="13" t="str">
        <f>IF('ASS START SYNC'!C793="SHOW",FIND(",,",'ASS START SYNC'!E793,E793+1),"")</f>
        <v/>
      </c>
      <c r="G793" s="11" t="str">
        <f>IF('ASS START SYNC'!C793="SHOW",LEFT('ASS START SYNC'!E793,B793),"")</f>
        <v/>
      </c>
      <c r="H793" s="12" t="str">
        <f>IF(AND('ASS START SYNC'!C793="SHOW",COUNTA('ASS START SYNC'!$E$4:'ASS START SYNC'!E792)=0),MID('ASS START SYNC'!E793,B793+1,C793-B793-1),IF(AND('ASS START SYNC'!C793="SHOW",COUNTA('ASS START SYNC'!$E$4:'ASS START SYNC'!E792)&lt;&gt;0),I792,""))</f>
        <v/>
      </c>
      <c r="I793" s="12" t="str">
        <f>IF('ASS START SYNC'!C793="SHOW",MID('ASS START SYNC'!E793,C793+1,D793-C793-1),I792)</f>
        <v/>
      </c>
      <c r="J793" s="11" t="str">
        <f>IF('ASS START SYNC'!C793="SHOW",MID('ASS START SYNC'!E793,D793+1,F793-D793+1),"")</f>
        <v/>
      </c>
      <c r="K793" s="11" t="str">
        <f>IF('ASS START SYNC'!C793="SHOW",MID('ASS START SYNC'!E793,F793+2,1000),"")</f>
        <v/>
      </c>
      <c r="M793" s="12"/>
      <c r="N793" s="14">
        <v>790</v>
      </c>
      <c r="O793" s="12" t="str">
        <f>IF('ASS END SYNC'!C793="SHOW",FIND(",",'ASS END SYNC'!E793,1),"")</f>
        <v/>
      </c>
      <c r="P793" s="12" t="str">
        <f>IF('ASS END SYNC'!C793="SHOW",FIND(",",'ASS END SYNC'!E793,O793+1),"")</f>
        <v/>
      </c>
      <c r="Q793" s="12" t="str">
        <f>IF('ASS END SYNC'!C793="SHOW",FIND(",",'ASS END SYNC'!E793,P793+1),"")</f>
        <v/>
      </c>
      <c r="R793" s="13" t="str">
        <f>IF('ASS END SYNC'!C793="SHOW",FIND(",,",'ASS END SYNC'!E793,1),"")</f>
        <v/>
      </c>
      <c r="S793" s="13" t="str">
        <f>IF('ASS END SYNC'!C793="SHOW",FIND(",,",'ASS END SYNC'!E793,R793+1),"")</f>
        <v/>
      </c>
      <c r="T793" s="11" t="str">
        <f>IF('ASS END SYNC'!C793="SHOW",LEFT('ASS END SYNC'!E793,O793),"")</f>
        <v/>
      </c>
      <c r="U793" s="12" t="str">
        <f>IF('ASS END SYNC'!C793="SHOW",MID('ASS END SYNC'!E793,O793+1,P793-O793-1),"")</f>
        <v/>
      </c>
      <c r="V793" s="12" t="str">
        <f>IF(AND('ASS END SYNC'!C793="SHOW",'ASS END SYNC'!C794="SHOW"),U794,IF(AND('ASS END SYNC'!C793="SHOW",'ASS END SYNC'!C794&lt;&gt;"SHOW"),MID('ASS END SYNC'!E793,O793+1,P793-O793-1),""))</f>
        <v/>
      </c>
      <c r="W793" s="11" t="str">
        <f>IF('ASS END SYNC'!C793="SHOW",MID('ASS END SYNC'!E793,Q793+1,S793-Q793+1),"")</f>
        <v/>
      </c>
      <c r="X793" s="11" t="str">
        <f>IF('ASS END SYNC'!C793="SHOW",MID('ASS END SYNC'!E793,S793+2,1000),"")</f>
        <v/>
      </c>
      <c r="Z793" s="12"/>
    </row>
    <row r="794" spans="1:26" x14ac:dyDescent="0.25">
      <c r="A794" s="14">
        <v>791</v>
      </c>
      <c r="B794" s="12" t="str">
        <f>IF('ASS START SYNC'!C794="SHOW",FIND(",",'ASS START SYNC'!E794,1),"")</f>
        <v/>
      </c>
      <c r="C794" s="12" t="str">
        <f>IF('ASS START SYNC'!C794="SHOW",FIND(",",'ASS START SYNC'!E794,B794+1),"")</f>
        <v/>
      </c>
      <c r="D794" s="12" t="str">
        <f>IF('ASS START SYNC'!C794="SHOW",FIND(",",'ASS START SYNC'!E794,C794+1),"")</f>
        <v/>
      </c>
      <c r="E794" s="13" t="str">
        <f>IF('ASS START SYNC'!C794="SHOW",FIND(",,",'ASS START SYNC'!E794,1),"")</f>
        <v/>
      </c>
      <c r="F794" s="13" t="str">
        <f>IF('ASS START SYNC'!C794="SHOW",FIND(",,",'ASS START SYNC'!E794,E794+1),"")</f>
        <v/>
      </c>
      <c r="G794" s="11" t="str">
        <f>IF('ASS START SYNC'!C794="SHOW",LEFT('ASS START SYNC'!E794,B794),"")</f>
        <v/>
      </c>
      <c r="H794" s="12" t="str">
        <f>IF(AND('ASS START SYNC'!C794="SHOW",COUNTA('ASS START SYNC'!$E$4:'ASS START SYNC'!E793)=0),MID('ASS START SYNC'!E794,B794+1,C794-B794-1),IF(AND('ASS START SYNC'!C794="SHOW",COUNTA('ASS START SYNC'!$E$4:'ASS START SYNC'!E793)&lt;&gt;0),I793,""))</f>
        <v/>
      </c>
      <c r="I794" s="12" t="str">
        <f>IF('ASS START SYNC'!C794="SHOW",MID('ASS START SYNC'!E794,C794+1,D794-C794-1),I793)</f>
        <v/>
      </c>
      <c r="J794" s="11" t="str">
        <f>IF('ASS START SYNC'!C794="SHOW",MID('ASS START SYNC'!E794,D794+1,F794-D794+1),"")</f>
        <v/>
      </c>
      <c r="K794" s="11" t="str">
        <f>IF('ASS START SYNC'!C794="SHOW",MID('ASS START SYNC'!E794,F794+2,1000),"")</f>
        <v/>
      </c>
      <c r="M794" s="12"/>
      <c r="N794" s="14">
        <v>791</v>
      </c>
      <c r="O794" s="12" t="str">
        <f>IF('ASS END SYNC'!C794="SHOW",FIND(",",'ASS END SYNC'!E794,1),"")</f>
        <v/>
      </c>
      <c r="P794" s="12" t="str">
        <f>IF('ASS END SYNC'!C794="SHOW",FIND(",",'ASS END SYNC'!E794,O794+1),"")</f>
        <v/>
      </c>
      <c r="Q794" s="12" t="str">
        <f>IF('ASS END SYNC'!C794="SHOW",FIND(",",'ASS END SYNC'!E794,P794+1),"")</f>
        <v/>
      </c>
      <c r="R794" s="13" t="str">
        <f>IF('ASS END SYNC'!C794="SHOW",FIND(",,",'ASS END SYNC'!E794,1),"")</f>
        <v/>
      </c>
      <c r="S794" s="13" t="str">
        <f>IF('ASS END SYNC'!C794="SHOW",FIND(",,",'ASS END SYNC'!E794,R794+1),"")</f>
        <v/>
      </c>
      <c r="T794" s="11" t="str">
        <f>IF('ASS END SYNC'!C794="SHOW",LEFT('ASS END SYNC'!E794,O794),"")</f>
        <v/>
      </c>
      <c r="U794" s="12" t="str">
        <f>IF('ASS END SYNC'!C794="SHOW",MID('ASS END SYNC'!E794,O794+1,P794-O794-1),"")</f>
        <v/>
      </c>
      <c r="V794" s="12" t="str">
        <f>IF(AND('ASS END SYNC'!C794="SHOW",'ASS END SYNC'!C795="SHOW"),U795,IF(AND('ASS END SYNC'!C794="SHOW",'ASS END SYNC'!C795&lt;&gt;"SHOW"),MID('ASS END SYNC'!E794,O794+1,P794-O794-1),""))</f>
        <v/>
      </c>
      <c r="W794" s="11" t="str">
        <f>IF('ASS END SYNC'!C794="SHOW",MID('ASS END SYNC'!E794,Q794+1,S794-Q794+1),"")</f>
        <v/>
      </c>
      <c r="X794" s="11" t="str">
        <f>IF('ASS END SYNC'!C794="SHOW",MID('ASS END SYNC'!E794,S794+2,1000),"")</f>
        <v/>
      </c>
      <c r="Z794" s="12"/>
    </row>
    <row r="795" spans="1:26" x14ac:dyDescent="0.25">
      <c r="A795" s="14">
        <v>792</v>
      </c>
      <c r="B795" s="12" t="str">
        <f>IF('ASS START SYNC'!C795="SHOW",FIND(",",'ASS START SYNC'!E795,1),"")</f>
        <v/>
      </c>
      <c r="C795" s="12" t="str">
        <f>IF('ASS START SYNC'!C795="SHOW",FIND(",",'ASS START SYNC'!E795,B795+1),"")</f>
        <v/>
      </c>
      <c r="D795" s="12" t="str">
        <f>IF('ASS START SYNC'!C795="SHOW",FIND(",",'ASS START SYNC'!E795,C795+1),"")</f>
        <v/>
      </c>
      <c r="E795" s="13" t="str">
        <f>IF('ASS START SYNC'!C795="SHOW",FIND(",,",'ASS START SYNC'!E795,1),"")</f>
        <v/>
      </c>
      <c r="F795" s="13" t="str">
        <f>IF('ASS START SYNC'!C795="SHOW",FIND(",,",'ASS START SYNC'!E795,E795+1),"")</f>
        <v/>
      </c>
      <c r="G795" s="11" t="str">
        <f>IF('ASS START SYNC'!C795="SHOW",LEFT('ASS START SYNC'!E795,B795),"")</f>
        <v/>
      </c>
      <c r="H795" s="12" t="str">
        <f>IF(AND('ASS START SYNC'!C795="SHOW",COUNTA('ASS START SYNC'!$E$4:'ASS START SYNC'!E794)=0),MID('ASS START SYNC'!E795,B795+1,C795-B795-1),IF(AND('ASS START SYNC'!C795="SHOW",COUNTA('ASS START SYNC'!$E$4:'ASS START SYNC'!E794)&lt;&gt;0),I794,""))</f>
        <v/>
      </c>
      <c r="I795" s="12" t="str">
        <f>IF('ASS START SYNC'!C795="SHOW",MID('ASS START SYNC'!E795,C795+1,D795-C795-1),I794)</f>
        <v/>
      </c>
      <c r="J795" s="11" t="str">
        <f>IF('ASS START SYNC'!C795="SHOW",MID('ASS START SYNC'!E795,D795+1,F795-D795+1),"")</f>
        <v/>
      </c>
      <c r="K795" s="11" t="str">
        <f>IF('ASS START SYNC'!C795="SHOW",MID('ASS START SYNC'!E795,F795+2,1000),"")</f>
        <v/>
      </c>
      <c r="M795" s="12"/>
      <c r="N795" s="14">
        <v>792</v>
      </c>
      <c r="O795" s="12" t="str">
        <f>IF('ASS END SYNC'!C795="SHOW",FIND(",",'ASS END SYNC'!E795,1),"")</f>
        <v/>
      </c>
      <c r="P795" s="12" t="str">
        <f>IF('ASS END SYNC'!C795="SHOW",FIND(",",'ASS END SYNC'!E795,O795+1),"")</f>
        <v/>
      </c>
      <c r="Q795" s="12" t="str">
        <f>IF('ASS END SYNC'!C795="SHOW",FIND(",",'ASS END SYNC'!E795,P795+1),"")</f>
        <v/>
      </c>
      <c r="R795" s="13" t="str">
        <f>IF('ASS END SYNC'!C795="SHOW",FIND(",,",'ASS END SYNC'!E795,1),"")</f>
        <v/>
      </c>
      <c r="S795" s="13" t="str">
        <f>IF('ASS END SYNC'!C795="SHOW",FIND(",,",'ASS END SYNC'!E795,R795+1),"")</f>
        <v/>
      </c>
      <c r="T795" s="11" t="str">
        <f>IF('ASS END SYNC'!C795="SHOW",LEFT('ASS END SYNC'!E795,O795),"")</f>
        <v/>
      </c>
      <c r="U795" s="12" t="str">
        <f>IF('ASS END SYNC'!C795="SHOW",MID('ASS END SYNC'!E795,O795+1,P795-O795-1),"")</f>
        <v/>
      </c>
      <c r="V795" s="12" t="str">
        <f>IF(AND('ASS END SYNC'!C795="SHOW",'ASS END SYNC'!C796="SHOW"),U796,IF(AND('ASS END SYNC'!C795="SHOW",'ASS END SYNC'!C796&lt;&gt;"SHOW"),MID('ASS END SYNC'!E795,O795+1,P795-O795-1),""))</f>
        <v/>
      </c>
      <c r="W795" s="11" t="str">
        <f>IF('ASS END SYNC'!C795="SHOW",MID('ASS END SYNC'!E795,Q795+1,S795-Q795+1),"")</f>
        <v/>
      </c>
      <c r="X795" s="11" t="str">
        <f>IF('ASS END SYNC'!C795="SHOW",MID('ASS END SYNC'!E795,S795+2,1000),"")</f>
        <v/>
      </c>
      <c r="Z795" s="12"/>
    </row>
    <row r="796" spans="1:26" x14ac:dyDescent="0.25">
      <c r="A796" s="14">
        <v>793</v>
      </c>
      <c r="B796" s="12" t="str">
        <f>IF('ASS START SYNC'!C796="SHOW",FIND(",",'ASS START SYNC'!E796,1),"")</f>
        <v/>
      </c>
      <c r="C796" s="12" t="str">
        <f>IF('ASS START SYNC'!C796="SHOW",FIND(",",'ASS START SYNC'!E796,B796+1),"")</f>
        <v/>
      </c>
      <c r="D796" s="12" t="str">
        <f>IF('ASS START SYNC'!C796="SHOW",FIND(",",'ASS START SYNC'!E796,C796+1),"")</f>
        <v/>
      </c>
      <c r="E796" s="13" t="str">
        <f>IF('ASS START SYNC'!C796="SHOW",FIND(",,",'ASS START SYNC'!E796,1),"")</f>
        <v/>
      </c>
      <c r="F796" s="13" t="str">
        <f>IF('ASS START SYNC'!C796="SHOW",FIND(",,",'ASS START SYNC'!E796,E796+1),"")</f>
        <v/>
      </c>
      <c r="G796" s="11" t="str">
        <f>IF('ASS START SYNC'!C796="SHOW",LEFT('ASS START SYNC'!E796,B796),"")</f>
        <v/>
      </c>
      <c r="H796" s="12" t="str">
        <f>IF(AND('ASS START SYNC'!C796="SHOW",COUNTA('ASS START SYNC'!$E$4:'ASS START SYNC'!E795)=0),MID('ASS START SYNC'!E796,B796+1,C796-B796-1),IF(AND('ASS START SYNC'!C796="SHOW",COUNTA('ASS START SYNC'!$E$4:'ASS START SYNC'!E795)&lt;&gt;0),I795,""))</f>
        <v/>
      </c>
      <c r="I796" s="12" t="str">
        <f>IF('ASS START SYNC'!C796="SHOW",MID('ASS START SYNC'!E796,C796+1,D796-C796-1),I795)</f>
        <v/>
      </c>
      <c r="J796" s="11" t="str">
        <f>IF('ASS START SYNC'!C796="SHOW",MID('ASS START SYNC'!E796,D796+1,F796-D796+1),"")</f>
        <v/>
      </c>
      <c r="K796" s="11" t="str">
        <f>IF('ASS START SYNC'!C796="SHOW",MID('ASS START SYNC'!E796,F796+2,1000),"")</f>
        <v/>
      </c>
      <c r="M796" s="12"/>
      <c r="N796" s="14">
        <v>793</v>
      </c>
      <c r="O796" s="12" t="str">
        <f>IF('ASS END SYNC'!C796="SHOW",FIND(",",'ASS END SYNC'!E796,1),"")</f>
        <v/>
      </c>
      <c r="P796" s="12" t="str">
        <f>IF('ASS END SYNC'!C796="SHOW",FIND(",",'ASS END SYNC'!E796,O796+1),"")</f>
        <v/>
      </c>
      <c r="Q796" s="12" t="str">
        <f>IF('ASS END SYNC'!C796="SHOW",FIND(",",'ASS END SYNC'!E796,P796+1),"")</f>
        <v/>
      </c>
      <c r="R796" s="13" t="str">
        <f>IF('ASS END SYNC'!C796="SHOW",FIND(",,",'ASS END SYNC'!E796,1),"")</f>
        <v/>
      </c>
      <c r="S796" s="13" t="str">
        <f>IF('ASS END SYNC'!C796="SHOW",FIND(",,",'ASS END SYNC'!E796,R796+1),"")</f>
        <v/>
      </c>
      <c r="T796" s="11" t="str">
        <f>IF('ASS END SYNC'!C796="SHOW",LEFT('ASS END SYNC'!E796,O796),"")</f>
        <v/>
      </c>
      <c r="U796" s="12" t="str">
        <f>IF('ASS END SYNC'!C796="SHOW",MID('ASS END SYNC'!E796,O796+1,P796-O796-1),"")</f>
        <v/>
      </c>
      <c r="V796" s="12" t="str">
        <f>IF(AND('ASS END SYNC'!C796="SHOW",'ASS END SYNC'!C797="SHOW"),U797,IF(AND('ASS END SYNC'!C796="SHOW",'ASS END SYNC'!C797&lt;&gt;"SHOW"),MID('ASS END SYNC'!E796,O796+1,P796-O796-1),""))</f>
        <v/>
      </c>
      <c r="W796" s="11" t="str">
        <f>IF('ASS END SYNC'!C796="SHOW",MID('ASS END SYNC'!E796,Q796+1,S796-Q796+1),"")</f>
        <v/>
      </c>
      <c r="X796" s="11" t="str">
        <f>IF('ASS END SYNC'!C796="SHOW",MID('ASS END SYNC'!E796,S796+2,1000),"")</f>
        <v/>
      </c>
      <c r="Z796" s="12"/>
    </row>
    <row r="797" spans="1:26" x14ac:dyDescent="0.25">
      <c r="A797" s="14">
        <v>794</v>
      </c>
      <c r="B797" s="12" t="str">
        <f>IF('ASS START SYNC'!C797="SHOW",FIND(",",'ASS START SYNC'!E797,1),"")</f>
        <v/>
      </c>
      <c r="C797" s="12" t="str">
        <f>IF('ASS START SYNC'!C797="SHOW",FIND(",",'ASS START SYNC'!E797,B797+1),"")</f>
        <v/>
      </c>
      <c r="D797" s="12" t="str">
        <f>IF('ASS START SYNC'!C797="SHOW",FIND(",",'ASS START SYNC'!E797,C797+1),"")</f>
        <v/>
      </c>
      <c r="E797" s="13" t="str">
        <f>IF('ASS START SYNC'!C797="SHOW",FIND(",,",'ASS START SYNC'!E797,1),"")</f>
        <v/>
      </c>
      <c r="F797" s="13" t="str">
        <f>IF('ASS START SYNC'!C797="SHOW",FIND(",,",'ASS START SYNC'!E797,E797+1),"")</f>
        <v/>
      </c>
      <c r="G797" s="11" t="str">
        <f>IF('ASS START SYNC'!C797="SHOW",LEFT('ASS START SYNC'!E797,B797),"")</f>
        <v/>
      </c>
      <c r="H797" s="12" t="str">
        <f>IF(AND('ASS START SYNC'!C797="SHOW",COUNTA('ASS START SYNC'!$E$4:'ASS START SYNC'!E796)=0),MID('ASS START SYNC'!E797,B797+1,C797-B797-1),IF(AND('ASS START SYNC'!C797="SHOW",COUNTA('ASS START SYNC'!$E$4:'ASS START SYNC'!E796)&lt;&gt;0),I796,""))</f>
        <v/>
      </c>
      <c r="I797" s="12" t="str">
        <f>IF('ASS START SYNC'!C797="SHOW",MID('ASS START SYNC'!E797,C797+1,D797-C797-1),I796)</f>
        <v/>
      </c>
      <c r="J797" s="11" t="str">
        <f>IF('ASS START SYNC'!C797="SHOW",MID('ASS START SYNC'!E797,D797+1,F797-D797+1),"")</f>
        <v/>
      </c>
      <c r="K797" s="11" t="str">
        <f>IF('ASS START SYNC'!C797="SHOW",MID('ASS START SYNC'!E797,F797+2,1000),"")</f>
        <v/>
      </c>
      <c r="M797" s="12"/>
      <c r="N797" s="14">
        <v>794</v>
      </c>
      <c r="O797" s="12" t="str">
        <f>IF('ASS END SYNC'!C797="SHOW",FIND(",",'ASS END SYNC'!E797,1),"")</f>
        <v/>
      </c>
      <c r="P797" s="12" t="str">
        <f>IF('ASS END SYNC'!C797="SHOW",FIND(",",'ASS END SYNC'!E797,O797+1),"")</f>
        <v/>
      </c>
      <c r="Q797" s="12" t="str">
        <f>IF('ASS END SYNC'!C797="SHOW",FIND(",",'ASS END SYNC'!E797,P797+1),"")</f>
        <v/>
      </c>
      <c r="R797" s="13" t="str">
        <f>IF('ASS END SYNC'!C797="SHOW",FIND(",,",'ASS END SYNC'!E797,1),"")</f>
        <v/>
      </c>
      <c r="S797" s="13" t="str">
        <f>IF('ASS END SYNC'!C797="SHOW",FIND(",,",'ASS END SYNC'!E797,R797+1),"")</f>
        <v/>
      </c>
      <c r="T797" s="11" t="str">
        <f>IF('ASS END SYNC'!C797="SHOW",LEFT('ASS END SYNC'!E797,O797),"")</f>
        <v/>
      </c>
      <c r="U797" s="12" t="str">
        <f>IF('ASS END SYNC'!C797="SHOW",MID('ASS END SYNC'!E797,O797+1,P797-O797-1),"")</f>
        <v/>
      </c>
      <c r="V797" s="12" t="str">
        <f>IF(AND('ASS END SYNC'!C797="SHOW",'ASS END SYNC'!C798="SHOW"),U798,IF(AND('ASS END SYNC'!C797="SHOW",'ASS END SYNC'!C798&lt;&gt;"SHOW"),MID('ASS END SYNC'!E797,O797+1,P797-O797-1),""))</f>
        <v/>
      </c>
      <c r="W797" s="11" t="str">
        <f>IF('ASS END SYNC'!C797="SHOW",MID('ASS END SYNC'!E797,Q797+1,S797-Q797+1),"")</f>
        <v/>
      </c>
      <c r="X797" s="11" t="str">
        <f>IF('ASS END SYNC'!C797="SHOW",MID('ASS END SYNC'!E797,S797+2,1000),"")</f>
        <v/>
      </c>
      <c r="Z797" s="12"/>
    </row>
    <row r="798" spans="1:26" x14ac:dyDescent="0.25">
      <c r="A798" s="14">
        <v>795</v>
      </c>
      <c r="B798" s="12" t="str">
        <f>IF('ASS START SYNC'!C798="SHOW",FIND(",",'ASS START SYNC'!E798,1),"")</f>
        <v/>
      </c>
      <c r="C798" s="12" t="str">
        <f>IF('ASS START SYNC'!C798="SHOW",FIND(",",'ASS START SYNC'!E798,B798+1),"")</f>
        <v/>
      </c>
      <c r="D798" s="12" t="str">
        <f>IF('ASS START SYNC'!C798="SHOW",FIND(",",'ASS START SYNC'!E798,C798+1),"")</f>
        <v/>
      </c>
      <c r="E798" s="13" t="str">
        <f>IF('ASS START SYNC'!C798="SHOW",FIND(",,",'ASS START SYNC'!E798,1),"")</f>
        <v/>
      </c>
      <c r="F798" s="13" t="str">
        <f>IF('ASS START SYNC'!C798="SHOW",FIND(",,",'ASS START SYNC'!E798,E798+1),"")</f>
        <v/>
      </c>
      <c r="G798" s="11" t="str">
        <f>IF('ASS START SYNC'!C798="SHOW",LEFT('ASS START SYNC'!E798,B798),"")</f>
        <v/>
      </c>
      <c r="H798" s="12" t="str">
        <f>IF(AND('ASS START SYNC'!C798="SHOW",COUNTA('ASS START SYNC'!$E$4:'ASS START SYNC'!E797)=0),MID('ASS START SYNC'!E798,B798+1,C798-B798-1),IF(AND('ASS START SYNC'!C798="SHOW",COUNTA('ASS START SYNC'!$E$4:'ASS START SYNC'!E797)&lt;&gt;0),I797,""))</f>
        <v/>
      </c>
      <c r="I798" s="12" t="str">
        <f>IF('ASS START SYNC'!C798="SHOW",MID('ASS START SYNC'!E798,C798+1,D798-C798-1),I797)</f>
        <v/>
      </c>
      <c r="J798" s="11" t="str">
        <f>IF('ASS START SYNC'!C798="SHOW",MID('ASS START SYNC'!E798,D798+1,F798-D798+1),"")</f>
        <v/>
      </c>
      <c r="K798" s="11" t="str">
        <f>IF('ASS START SYNC'!C798="SHOW",MID('ASS START SYNC'!E798,F798+2,1000),"")</f>
        <v/>
      </c>
      <c r="M798" s="12"/>
      <c r="N798" s="14">
        <v>795</v>
      </c>
      <c r="O798" s="12" t="str">
        <f>IF('ASS END SYNC'!C798="SHOW",FIND(",",'ASS END SYNC'!E798,1),"")</f>
        <v/>
      </c>
      <c r="P798" s="12" t="str">
        <f>IF('ASS END SYNC'!C798="SHOW",FIND(",",'ASS END SYNC'!E798,O798+1),"")</f>
        <v/>
      </c>
      <c r="Q798" s="12" t="str">
        <f>IF('ASS END SYNC'!C798="SHOW",FIND(",",'ASS END SYNC'!E798,P798+1),"")</f>
        <v/>
      </c>
      <c r="R798" s="13" t="str">
        <f>IF('ASS END SYNC'!C798="SHOW",FIND(",,",'ASS END SYNC'!E798,1),"")</f>
        <v/>
      </c>
      <c r="S798" s="13" t="str">
        <f>IF('ASS END SYNC'!C798="SHOW",FIND(",,",'ASS END SYNC'!E798,R798+1),"")</f>
        <v/>
      </c>
      <c r="T798" s="11" t="str">
        <f>IF('ASS END SYNC'!C798="SHOW",LEFT('ASS END SYNC'!E798,O798),"")</f>
        <v/>
      </c>
      <c r="U798" s="12" t="str">
        <f>IF('ASS END SYNC'!C798="SHOW",MID('ASS END SYNC'!E798,O798+1,P798-O798-1),"")</f>
        <v/>
      </c>
      <c r="V798" s="12" t="str">
        <f>IF(AND('ASS END SYNC'!C798="SHOW",'ASS END SYNC'!C799="SHOW"),U799,IF(AND('ASS END SYNC'!C798="SHOW",'ASS END SYNC'!C799&lt;&gt;"SHOW"),MID('ASS END SYNC'!E798,O798+1,P798-O798-1),""))</f>
        <v/>
      </c>
      <c r="W798" s="11" t="str">
        <f>IF('ASS END SYNC'!C798="SHOW",MID('ASS END SYNC'!E798,Q798+1,S798-Q798+1),"")</f>
        <v/>
      </c>
      <c r="X798" s="11" t="str">
        <f>IF('ASS END SYNC'!C798="SHOW",MID('ASS END SYNC'!E798,S798+2,1000),"")</f>
        <v/>
      </c>
      <c r="Z798" s="12"/>
    </row>
    <row r="799" spans="1:26" x14ac:dyDescent="0.25">
      <c r="A799" s="14">
        <v>796</v>
      </c>
      <c r="B799" s="12" t="str">
        <f>IF('ASS START SYNC'!C799="SHOW",FIND(",",'ASS START SYNC'!E799,1),"")</f>
        <v/>
      </c>
      <c r="C799" s="12" t="str">
        <f>IF('ASS START SYNC'!C799="SHOW",FIND(",",'ASS START SYNC'!E799,B799+1),"")</f>
        <v/>
      </c>
      <c r="D799" s="12" t="str">
        <f>IF('ASS START SYNC'!C799="SHOW",FIND(",",'ASS START SYNC'!E799,C799+1),"")</f>
        <v/>
      </c>
      <c r="E799" s="13" t="str">
        <f>IF('ASS START SYNC'!C799="SHOW",FIND(",,",'ASS START SYNC'!E799,1),"")</f>
        <v/>
      </c>
      <c r="F799" s="13" t="str">
        <f>IF('ASS START SYNC'!C799="SHOW",FIND(",,",'ASS START SYNC'!E799,E799+1),"")</f>
        <v/>
      </c>
      <c r="G799" s="11" t="str">
        <f>IF('ASS START SYNC'!C799="SHOW",LEFT('ASS START SYNC'!E799,B799),"")</f>
        <v/>
      </c>
      <c r="H799" s="12" t="str">
        <f>IF(AND('ASS START SYNC'!C799="SHOW",COUNTA('ASS START SYNC'!$E$4:'ASS START SYNC'!E798)=0),MID('ASS START SYNC'!E799,B799+1,C799-B799-1),IF(AND('ASS START SYNC'!C799="SHOW",COUNTA('ASS START SYNC'!$E$4:'ASS START SYNC'!E798)&lt;&gt;0),I798,""))</f>
        <v/>
      </c>
      <c r="I799" s="12" t="str">
        <f>IF('ASS START SYNC'!C799="SHOW",MID('ASS START SYNC'!E799,C799+1,D799-C799-1),I798)</f>
        <v/>
      </c>
      <c r="J799" s="11" t="str">
        <f>IF('ASS START SYNC'!C799="SHOW",MID('ASS START SYNC'!E799,D799+1,F799-D799+1),"")</f>
        <v/>
      </c>
      <c r="K799" s="11" t="str">
        <f>IF('ASS START SYNC'!C799="SHOW",MID('ASS START SYNC'!E799,F799+2,1000),"")</f>
        <v/>
      </c>
      <c r="M799" s="12"/>
      <c r="N799" s="14">
        <v>796</v>
      </c>
      <c r="O799" s="12" t="str">
        <f>IF('ASS END SYNC'!C799="SHOW",FIND(",",'ASS END SYNC'!E799,1),"")</f>
        <v/>
      </c>
      <c r="P799" s="12" t="str">
        <f>IF('ASS END SYNC'!C799="SHOW",FIND(",",'ASS END SYNC'!E799,O799+1),"")</f>
        <v/>
      </c>
      <c r="Q799" s="12" t="str">
        <f>IF('ASS END SYNC'!C799="SHOW",FIND(",",'ASS END SYNC'!E799,P799+1),"")</f>
        <v/>
      </c>
      <c r="R799" s="13" t="str">
        <f>IF('ASS END SYNC'!C799="SHOW",FIND(",,",'ASS END SYNC'!E799,1),"")</f>
        <v/>
      </c>
      <c r="S799" s="13" t="str">
        <f>IF('ASS END SYNC'!C799="SHOW",FIND(",,",'ASS END SYNC'!E799,R799+1),"")</f>
        <v/>
      </c>
      <c r="T799" s="11" t="str">
        <f>IF('ASS END SYNC'!C799="SHOW",LEFT('ASS END SYNC'!E799,O799),"")</f>
        <v/>
      </c>
      <c r="U799" s="12" t="str">
        <f>IF('ASS END SYNC'!C799="SHOW",MID('ASS END SYNC'!E799,O799+1,P799-O799-1),"")</f>
        <v/>
      </c>
      <c r="V799" s="12" t="str">
        <f>IF(AND('ASS END SYNC'!C799="SHOW",'ASS END SYNC'!C800="SHOW"),U800,IF(AND('ASS END SYNC'!C799="SHOW",'ASS END SYNC'!C800&lt;&gt;"SHOW"),MID('ASS END SYNC'!E799,O799+1,P799-O799-1),""))</f>
        <v/>
      </c>
      <c r="W799" s="11" t="str">
        <f>IF('ASS END SYNC'!C799="SHOW",MID('ASS END SYNC'!E799,Q799+1,S799-Q799+1),"")</f>
        <v/>
      </c>
      <c r="X799" s="11" t="str">
        <f>IF('ASS END SYNC'!C799="SHOW",MID('ASS END SYNC'!E799,S799+2,1000),"")</f>
        <v/>
      </c>
      <c r="Z799" s="12"/>
    </row>
    <row r="800" spans="1:26" x14ac:dyDescent="0.25">
      <c r="A800" s="14">
        <v>797</v>
      </c>
      <c r="B800" s="12" t="str">
        <f>IF('ASS START SYNC'!C800="SHOW",FIND(",",'ASS START SYNC'!E800,1),"")</f>
        <v/>
      </c>
      <c r="C800" s="12" t="str">
        <f>IF('ASS START SYNC'!C800="SHOW",FIND(",",'ASS START SYNC'!E800,B800+1),"")</f>
        <v/>
      </c>
      <c r="D800" s="12" t="str">
        <f>IF('ASS START SYNC'!C800="SHOW",FIND(",",'ASS START SYNC'!E800,C800+1),"")</f>
        <v/>
      </c>
      <c r="E800" s="13" t="str">
        <f>IF('ASS START SYNC'!C800="SHOW",FIND(",,",'ASS START SYNC'!E800,1),"")</f>
        <v/>
      </c>
      <c r="F800" s="13" t="str">
        <f>IF('ASS START SYNC'!C800="SHOW",FIND(",,",'ASS START SYNC'!E800,E800+1),"")</f>
        <v/>
      </c>
      <c r="G800" s="11" t="str">
        <f>IF('ASS START SYNC'!C800="SHOW",LEFT('ASS START SYNC'!E800,B800),"")</f>
        <v/>
      </c>
      <c r="H800" s="12" t="str">
        <f>IF(AND('ASS START SYNC'!C800="SHOW",COUNTA('ASS START SYNC'!$E$4:'ASS START SYNC'!E799)=0),MID('ASS START SYNC'!E800,B800+1,C800-B800-1),IF(AND('ASS START SYNC'!C800="SHOW",COUNTA('ASS START SYNC'!$E$4:'ASS START SYNC'!E799)&lt;&gt;0),I799,""))</f>
        <v/>
      </c>
      <c r="I800" s="12" t="str">
        <f>IF('ASS START SYNC'!C800="SHOW",MID('ASS START SYNC'!E800,C800+1,D800-C800-1),I799)</f>
        <v/>
      </c>
      <c r="J800" s="11" t="str">
        <f>IF('ASS START SYNC'!C800="SHOW",MID('ASS START SYNC'!E800,D800+1,F800-D800+1),"")</f>
        <v/>
      </c>
      <c r="K800" s="11" t="str">
        <f>IF('ASS START SYNC'!C800="SHOW",MID('ASS START SYNC'!E800,F800+2,1000),"")</f>
        <v/>
      </c>
      <c r="M800" s="12"/>
      <c r="N800" s="14">
        <v>797</v>
      </c>
      <c r="O800" s="12" t="str">
        <f>IF('ASS END SYNC'!C800="SHOW",FIND(",",'ASS END SYNC'!E800,1),"")</f>
        <v/>
      </c>
      <c r="P800" s="12" t="str">
        <f>IF('ASS END SYNC'!C800="SHOW",FIND(",",'ASS END SYNC'!E800,O800+1),"")</f>
        <v/>
      </c>
      <c r="Q800" s="12" t="str">
        <f>IF('ASS END SYNC'!C800="SHOW",FIND(",",'ASS END SYNC'!E800,P800+1),"")</f>
        <v/>
      </c>
      <c r="R800" s="13" t="str">
        <f>IF('ASS END SYNC'!C800="SHOW",FIND(",,",'ASS END SYNC'!E800,1),"")</f>
        <v/>
      </c>
      <c r="S800" s="13" t="str">
        <f>IF('ASS END SYNC'!C800="SHOW",FIND(",,",'ASS END SYNC'!E800,R800+1),"")</f>
        <v/>
      </c>
      <c r="T800" s="11" t="str">
        <f>IF('ASS END SYNC'!C800="SHOW",LEFT('ASS END SYNC'!E800,O800),"")</f>
        <v/>
      </c>
      <c r="U800" s="12" t="str">
        <f>IF('ASS END SYNC'!C800="SHOW",MID('ASS END SYNC'!E800,O800+1,P800-O800-1),"")</f>
        <v/>
      </c>
      <c r="V800" s="12" t="str">
        <f>IF(AND('ASS END SYNC'!C800="SHOW",'ASS END SYNC'!C801="SHOW"),U801,IF(AND('ASS END SYNC'!C800="SHOW",'ASS END SYNC'!C801&lt;&gt;"SHOW"),MID('ASS END SYNC'!E800,O800+1,P800-O800-1),""))</f>
        <v/>
      </c>
      <c r="W800" s="11" t="str">
        <f>IF('ASS END SYNC'!C800="SHOW",MID('ASS END SYNC'!E800,Q800+1,S800-Q800+1),"")</f>
        <v/>
      </c>
      <c r="X800" s="11" t="str">
        <f>IF('ASS END SYNC'!C800="SHOW",MID('ASS END SYNC'!E800,S800+2,1000),"")</f>
        <v/>
      </c>
      <c r="Z800" s="12"/>
    </row>
    <row r="801" spans="1:26" x14ac:dyDescent="0.25">
      <c r="A801" s="14">
        <v>798</v>
      </c>
      <c r="B801" s="12" t="str">
        <f>IF('ASS START SYNC'!C801="SHOW",FIND(",",'ASS START SYNC'!E801,1),"")</f>
        <v/>
      </c>
      <c r="C801" s="12" t="str">
        <f>IF('ASS START SYNC'!C801="SHOW",FIND(",",'ASS START SYNC'!E801,B801+1),"")</f>
        <v/>
      </c>
      <c r="D801" s="12" t="str">
        <f>IF('ASS START SYNC'!C801="SHOW",FIND(",",'ASS START SYNC'!E801,C801+1),"")</f>
        <v/>
      </c>
      <c r="E801" s="13" t="str">
        <f>IF('ASS START SYNC'!C801="SHOW",FIND(",,",'ASS START SYNC'!E801,1),"")</f>
        <v/>
      </c>
      <c r="F801" s="13" t="str">
        <f>IF('ASS START SYNC'!C801="SHOW",FIND(",,",'ASS START SYNC'!E801,E801+1),"")</f>
        <v/>
      </c>
      <c r="G801" s="11" t="str">
        <f>IF('ASS START SYNC'!C801="SHOW",LEFT('ASS START SYNC'!E801,B801),"")</f>
        <v/>
      </c>
      <c r="H801" s="12" t="str">
        <f>IF(AND('ASS START SYNC'!C801="SHOW",COUNTA('ASS START SYNC'!$E$4:'ASS START SYNC'!E800)=0),MID('ASS START SYNC'!E801,B801+1,C801-B801-1),IF(AND('ASS START SYNC'!C801="SHOW",COUNTA('ASS START SYNC'!$E$4:'ASS START SYNC'!E800)&lt;&gt;0),I800,""))</f>
        <v/>
      </c>
      <c r="I801" s="12" t="str">
        <f>IF('ASS START SYNC'!C801="SHOW",MID('ASS START SYNC'!E801,C801+1,D801-C801-1),I800)</f>
        <v/>
      </c>
      <c r="J801" s="11" t="str">
        <f>IF('ASS START SYNC'!C801="SHOW",MID('ASS START SYNC'!E801,D801+1,F801-D801+1),"")</f>
        <v/>
      </c>
      <c r="K801" s="11" t="str">
        <f>IF('ASS START SYNC'!C801="SHOW",MID('ASS START SYNC'!E801,F801+2,1000),"")</f>
        <v/>
      </c>
      <c r="M801" s="12"/>
      <c r="N801" s="14">
        <v>798</v>
      </c>
      <c r="O801" s="12" t="str">
        <f>IF('ASS END SYNC'!C801="SHOW",FIND(",",'ASS END SYNC'!E801,1),"")</f>
        <v/>
      </c>
      <c r="P801" s="12" t="str">
        <f>IF('ASS END SYNC'!C801="SHOW",FIND(",",'ASS END SYNC'!E801,O801+1),"")</f>
        <v/>
      </c>
      <c r="Q801" s="12" t="str">
        <f>IF('ASS END SYNC'!C801="SHOW",FIND(",",'ASS END SYNC'!E801,P801+1),"")</f>
        <v/>
      </c>
      <c r="R801" s="13" t="str">
        <f>IF('ASS END SYNC'!C801="SHOW",FIND(",,",'ASS END SYNC'!E801,1),"")</f>
        <v/>
      </c>
      <c r="S801" s="13" t="str">
        <f>IF('ASS END SYNC'!C801="SHOW",FIND(",,",'ASS END SYNC'!E801,R801+1),"")</f>
        <v/>
      </c>
      <c r="T801" s="11" t="str">
        <f>IF('ASS END SYNC'!C801="SHOW",LEFT('ASS END SYNC'!E801,O801),"")</f>
        <v/>
      </c>
      <c r="U801" s="12" t="str">
        <f>IF('ASS END SYNC'!C801="SHOW",MID('ASS END SYNC'!E801,O801+1,P801-O801-1),"")</f>
        <v/>
      </c>
      <c r="V801" s="12" t="str">
        <f>IF(AND('ASS END SYNC'!C801="SHOW",'ASS END SYNC'!C802="SHOW"),U802,IF(AND('ASS END SYNC'!C801="SHOW",'ASS END SYNC'!C802&lt;&gt;"SHOW"),MID('ASS END SYNC'!E801,O801+1,P801-O801-1),""))</f>
        <v/>
      </c>
      <c r="W801" s="11" t="str">
        <f>IF('ASS END SYNC'!C801="SHOW",MID('ASS END SYNC'!E801,Q801+1,S801-Q801+1),"")</f>
        <v/>
      </c>
      <c r="X801" s="11" t="str">
        <f>IF('ASS END SYNC'!C801="SHOW",MID('ASS END SYNC'!E801,S801+2,1000),"")</f>
        <v/>
      </c>
      <c r="Z801" s="12"/>
    </row>
    <row r="802" spans="1:26" x14ac:dyDescent="0.25">
      <c r="A802" s="14">
        <v>799</v>
      </c>
      <c r="B802" s="12" t="str">
        <f>IF('ASS START SYNC'!C802="SHOW",FIND(",",'ASS START SYNC'!E802,1),"")</f>
        <v/>
      </c>
      <c r="C802" s="12" t="str">
        <f>IF('ASS START SYNC'!C802="SHOW",FIND(",",'ASS START SYNC'!E802,B802+1),"")</f>
        <v/>
      </c>
      <c r="D802" s="12" t="str">
        <f>IF('ASS START SYNC'!C802="SHOW",FIND(",",'ASS START SYNC'!E802,C802+1),"")</f>
        <v/>
      </c>
      <c r="E802" s="13" t="str">
        <f>IF('ASS START SYNC'!C802="SHOW",FIND(",,",'ASS START SYNC'!E802,1),"")</f>
        <v/>
      </c>
      <c r="F802" s="13" t="str">
        <f>IF('ASS START SYNC'!C802="SHOW",FIND(",,",'ASS START SYNC'!E802,E802+1),"")</f>
        <v/>
      </c>
      <c r="G802" s="11" t="str">
        <f>IF('ASS START SYNC'!C802="SHOW",LEFT('ASS START SYNC'!E802,B802),"")</f>
        <v/>
      </c>
      <c r="H802" s="12" t="str">
        <f>IF(AND('ASS START SYNC'!C802="SHOW",COUNTA('ASS START SYNC'!$E$4:'ASS START SYNC'!E801)=0),MID('ASS START SYNC'!E802,B802+1,C802-B802-1),IF(AND('ASS START SYNC'!C802="SHOW",COUNTA('ASS START SYNC'!$E$4:'ASS START SYNC'!E801)&lt;&gt;0),I801,""))</f>
        <v/>
      </c>
      <c r="I802" s="12" t="str">
        <f>IF('ASS START SYNC'!C802="SHOW",MID('ASS START SYNC'!E802,C802+1,D802-C802-1),I801)</f>
        <v/>
      </c>
      <c r="J802" s="11" t="str">
        <f>IF('ASS START SYNC'!C802="SHOW",MID('ASS START SYNC'!E802,D802+1,F802-D802+1),"")</f>
        <v/>
      </c>
      <c r="K802" s="11" t="str">
        <f>IF('ASS START SYNC'!C802="SHOW",MID('ASS START SYNC'!E802,F802+2,1000),"")</f>
        <v/>
      </c>
      <c r="M802" s="12"/>
      <c r="N802" s="14">
        <v>799</v>
      </c>
      <c r="O802" s="12" t="str">
        <f>IF('ASS END SYNC'!C802="SHOW",FIND(",",'ASS END SYNC'!E802,1),"")</f>
        <v/>
      </c>
      <c r="P802" s="12" t="str">
        <f>IF('ASS END SYNC'!C802="SHOW",FIND(",",'ASS END SYNC'!E802,O802+1),"")</f>
        <v/>
      </c>
      <c r="Q802" s="12" t="str">
        <f>IF('ASS END SYNC'!C802="SHOW",FIND(",",'ASS END SYNC'!E802,P802+1),"")</f>
        <v/>
      </c>
      <c r="R802" s="13" t="str">
        <f>IF('ASS END SYNC'!C802="SHOW",FIND(",,",'ASS END SYNC'!E802,1),"")</f>
        <v/>
      </c>
      <c r="S802" s="13" t="str">
        <f>IF('ASS END SYNC'!C802="SHOW",FIND(",,",'ASS END SYNC'!E802,R802+1),"")</f>
        <v/>
      </c>
      <c r="T802" s="11" t="str">
        <f>IF('ASS END SYNC'!C802="SHOW",LEFT('ASS END SYNC'!E802,O802),"")</f>
        <v/>
      </c>
      <c r="U802" s="12" t="str">
        <f>IF('ASS END SYNC'!C802="SHOW",MID('ASS END SYNC'!E802,O802+1,P802-O802-1),"")</f>
        <v/>
      </c>
      <c r="V802" s="12" t="str">
        <f>IF(AND('ASS END SYNC'!C802="SHOW",'ASS END SYNC'!C803="SHOW"),U803,IF(AND('ASS END SYNC'!C802="SHOW",'ASS END SYNC'!C803&lt;&gt;"SHOW"),MID('ASS END SYNC'!E802,O802+1,P802-O802-1),""))</f>
        <v/>
      </c>
      <c r="W802" s="11" t="str">
        <f>IF('ASS END SYNC'!C802="SHOW",MID('ASS END SYNC'!E802,Q802+1,S802-Q802+1),"")</f>
        <v/>
      </c>
      <c r="X802" s="11" t="str">
        <f>IF('ASS END SYNC'!C802="SHOW",MID('ASS END SYNC'!E802,S802+2,1000),"")</f>
        <v/>
      </c>
      <c r="Z802" s="12"/>
    </row>
    <row r="803" spans="1:26" x14ac:dyDescent="0.25">
      <c r="A803" s="14">
        <v>800</v>
      </c>
      <c r="B803" s="12" t="str">
        <f>IF('ASS START SYNC'!C803="SHOW",FIND(",",'ASS START SYNC'!E803,1),"")</f>
        <v/>
      </c>
      <c r="C803" s="12" t="str">
        <f>IF('ASS START SYNC'!C803="SHOW",FIND(",",'ASS START SYNC'!E803,B803+1),"")</f>
        <v/>
      </c>
      <c r="D803" s="12" t="str">
        <f>IF('ASS START SYNC'!C803="SHOW",FIND(",",'ASS START SYNC'!E803,C803+1),"")</f>
        <v/>
      </c>
      <c r="E803" s="13" t="str">
        <f>IF('ASS START SYNC'!C803="SHOW",FIND(",,",'ASS START SYNC'!E803,1),"")</f>
        <v/>
      </c>
      <c r="F803" s="13" t="str">
        <f>IF('ASS START SYNC'!C803="SHOW",FIND(",,",'ASS START SYNC'!E803,E803+1),"")</f>
        <v/>
      </c>
      <c r="G803" s="11" t="str">
        <f>IF('ASS START SYNC'!C803="SHOW",LEFT('ASS START SYNC'!E803,B803),"")</f>
        <v/>
      </c>
      <c r="H803" s="12" t="str">
        <f>IF(AND('ASS START SYNC'!C803="SHOW",COUNTA('ASS START SYNC'!$E$4:'ASS START SYNC'!E802)=0),MID('ASS START SYNC'!E803,B803+1,C803-B803-1),IF(AND('ASS START SYNC'!C803="SHOW",COUNTA('ASS START SYNC'!$E$4:'ASS START SYNC'!E802)&lt;&gt;0),I802,""))</f>
        <v/>
      </c>
      <c r="I803" s="12" t="str">
        <f>IF('ASS START SYNC'!C803="SHOW",MID('ASS START SYNC'!E803,C803+1,D803-C803-1),I802)</f>
        <v/>
      </c>
      <c r="J803" s="11" t="str">
        <f>IF('ASS START SYNC'!C803="SHOW",MID('ASS START SYNC'!E803,D803+1,F803-D803+1),"")</f>
        <v/>
      </c>
      <c r="K803" s="11" t="str">
        <f>IF('ASS START SYNC'!C803="SHOW",MID('ASS START SYNC'!E803,F803+2,1000),"")</f>
        <v/>
      </c>
      <c r="M803" s="12"/>
      <c r="N803" s="14">
        <v>800</v>
      </c>
      <c r="O803" s="12" t="str">
        <f>IF('ASS END SYNC'!C803="SHOW",FIND(",",'ASS END SYNC'!E803,1),"")</f>
        <v/>
      </c>
      <c r="P803" s="12" t="str">
        <f>IF('ASS END SYNC'!C803="SHOW",FIND(",",'ASS END SYNC'!E803,O803+1),"")</f>
        <v/>
      </c>
      <c r="Q803" s="12" t="str">
        <f>IF('ASS END SYNC'!C803="SHOW",FIND(",",'ASS END SYNC'!E803,P803+1),"")</f>
        <v/>
      </c>
      <c r="R803" s="13" t="str">
        <f>IF('ASS END SYNC'!C803="SHOW",FIND(",,",'ASS END SYNC'!E803,1),"")</f>
        <v/>
      </c>
      <c r="S803" s="13" t="str">
        <f>IF('ASS END SYNC'!C803="SHOW",FIND(",,",'ASS END SYNC'!E803,R803+1),"")</f>
        <v/>
      </c>
      <c r="T803" s="11" t="str">
        <f>IF('ASS END SYNC'!C803="SHOW",LEFT('ASS END SYNC'!E803,O803),"")</f>
        <v/>
      </c>
      <c r="U803" s="12" t="str">
        <f>IF('ASS END SYNC'!C803="SHOW",MID('ASS END SYNC'!E803,O803+1,P803-O803-1),"")</f>
        <v/>
      </c>
      <c r="V803" s="12" t="str">
        <f>IF(AND('ASS END SYNC'!C803="SHOW",'ASS END SYNC'!C804="SHOW"),U804,IF(AND('ASS END SYNC'!C803="SHOW",'ASS END SYNC'!C804&lt;&gt;"SHOW"),MID('ASS END SYNC'!E803,O803+1,P803-O803-1),""))</f>
        <v/>
      </c>
      <c r="W803" s="11" t="str">
        <f>IF('ASS END SYNC'!C803="SHOW",MID('ASS END SYNC'!E803,Q803+1,S803-Q803+1),"")</f>
        <v/>
      </c>
      <c r="X803" s="11" t="str">
        <f>IF('ASS END SYNC'!C803="SHOW",MID('ASS END SYNC'!E803,S803+2,1000),"")</f>
        <v/>
      </c>
      <c r="Z803" s="12"/>
    </row>
    <row r="804" spans="1:26" x14ac:dyDescent="0.25">
      <c r="A804" s="14">
        <v>801</v>
      </c>
      <c r="B804" s="12" t="str">
        <f>IF('ASS START SYNC'!C804="SHOW",FIND(",",'ASS START SYNC'!E804,1),"")</f>
        <v/>
      </c>
      <c r="C804" s="12" t="str">
        <f>IF('ASS START SYNC'!C804="SHOW",FIND(",",'ASS START SYNC'!E804,B804+1),"")</f>
        <v/>
      </c>
      <c r="D804" s="12" t="str">
        <f>IF('ASS START SYNC'!C804="SHOW",FIND(",",'ASS START SYNC'!E804,C804+1),"")</f>
        <v/>
      </c>
      <c r="E804" s="13" t="str">
        <f>IF('ASS START SYNC'!C804="SHOW",FIND(",,",'ASS START SYNC'!E804,1),"")</f>
        <v/>
      </c>
      <c r="F804" s="13" t="str">
        <f>IF('ASS START SYNC'!C804="SHOW",FIND(",,",'ASS START SYNC'!E804,E804+1),"")</f>
        <v/>
      </c>
      <c r="G804" s="11" t="str">
        <f>IF('ASS START SYNC'!C804="SHOW",LEFT('ASS START SYNC'!E804,B804),"")</f>
        <v/>
      </c>
      <c r="H804" s="12" t="str">
        <f>IF(AND('ASS START SYNC'!C804="SHOW",COUNTA('ASS START SYNC'!$E$4:'ASS START SYNC'!E803)=0),MID('ASS START SYNC'!E804,B804+1,C804-B804-1),IF(AND('ASS START SYNC'!C804="SHOW",COUNTA('ASS START SYNC'!$E$4:'ASS START SYNC'!E803)&lt;&gt;0),I803,""))</f>
        <v/>
      </c>
      <c r="I804" s="12" t="str">
        <f>IF('ASS START SYNC'!C804="SHOW",MID('ASS START SYNC'!E804,C804+1,D804-C804-1),I803)</f>
        <v/>
      </c>
      <c r="J804" s="11" t="str">
        <f>IF('ASS START SYNC'!C804="SHOW",MID('ASS START SYNC'!E804,D804+1,F804-D804+1),"")</f>
        <v/>
      </c>
      <c r="K804" s="11" t="str">
        <f>IF('ASS START SYNC'!C804="SHOW",MID('ASS START SYNC'!E804,F804+2,1000),"")</f>
        <v/>
      </c>
      <c r="M804" s="12"/>
      <c r="N804" s="14">
        <v>801</v>
      </c>
      <c r="O804" s="12" t="str">
        <f>IF('ASS END SYNC'!C804="SHOW",FIND(",",'ASS END SYNC'!E804,1),"")</f>
        <v/>
      </c>
      <c r="P804" s="12" t="str">
        <f>IF('ASS END SYNC'!C804="SHOW",FIND(",",'ASS END SYNC'!E804,O804+1),"")</f>
        <v/>
      </c>
      <c r="Q804" s="12" t="str">
        <f>IF('ASS END SYNC'!C804="SHOW",FIND(",",'ASS END SYNC'!E804,P804+1),"")</f>
        <v/>
      </c>
      <c r="R804" s="13" t="str">
        <f>IF('ASS END SYNC'!C804="SHOW",FIND(",,",'ASS END SYNC'!E804,1),"")</f>
        <v/>
      </c>
      <c r="S804" s="13" t="str">
        <f>IF('ASS END SYNC'!C804="SHOW",FIND(",,",'ASS END SYNC'!E804,R804+1),"")</f>
        <v/>
      </c>
      <c r="T804" s="11" t="str">
        <f>IF('ASS END SYNC'!C804="SHOW",LEFT('ASS END SYNC'!E804,O804),"")</f>
        <v/>
      </c>
      <c r="U804" s="12" t="str">
        <f>IF('ASS END SYNC'!C804="SHOW",MID('ASS END SYNC'!E804,O804+1,P804-O804-1),"")</f>
        <v/>
      </c>
      <c r="V804" s="12" t="str">
        <f>IF(AND('ASS END SYNC'!C804="SHOW",'ASS END SYNC'!C805="SHOW"),U805,IF(AND('ASS END SYNC'!C804="SHOW",'ASS END SYNC'!C805&lt;&gt;"SHOW"),MID('ASS END SYNC'!E804,O804+1,P804-O804-1),""))</f>
        <v/>
      </c>
      <c r="W804" s="11" t="str">
        <f>IF('ASS END SYNC'!C804="SHOW",MID('ASS END SYNC'!E804,Q804+1,S804-Q804+1),"")</f>
        <v/>
      </c>
      <c r="X804" s="11" t="str">
        <f>IF('ASS END SYNC'!C804="SHOW",MID('ASS END SYNC'!E804,S804+2,1000),"")</f>
        <v/>
      </c>
      <c r="Z804" s="12"/>
    </row>
    <row r="805" spans="1:26" x14ac:dyDescent="0.25">
      <c r="A805" s="14">
        <v>802</v>
      </c>
      <c r="B805" s="12" t="str">
        <f>IF('ASS START SYNC'!C805="SHOW",FIND(",",'ASS START SYNC'!E805,1),"")</f>
        <v/>
      </c>
      <c r="C805" s="12" t="str">
        <f>IF('ASS START SYNC'!C805="SHOW",FIND(",",'ASS START SYNC'!E805,B805+1),"")</f>
        <v/>
      </c>
      <c r="D805" s="12" t="str">
        <f>IF('ASS START SYNC'!C805="SHOW",FIND(",",'ASS START SYNC'!E805,C805+1),"")</f>
        <v/>
      </c>
      <c r="E805" s="13" t="str">
        <f>IF('ASS START SYNC'!C805="SHOW",FIND(",,",'ASS START SYNC'!E805,1),"")</f>
        <v/>
      </c>
      <c r="F805" s="13" t="str">
        <f>IF('ASS START SYNC'!C805="SHOW",FIND(",,",'ASS START SYNC'!E805,E805+1),"")</f>
        <v/>
      </c>
      <c r="G805" s="11" t="str">
        <f>IF('ASS START SYNC'!C805="SHOW",LEFT('ASS START SYNC'!E805,B805),"")</f>
        <v/>
      </c>
      <c r="H805" s="12" t="str">
        <f>IF(AND('ASS START SYNC'!C805="SHOW",COUNTA('ASS START SYNC'!$E$4:'ASS START SYNC'!E804)=0),MID('ASS START SYNC'!E805,B805+1,C805-B805-1),IF(AND('ASS START SYNC'!C805="SHOW",COUNTA('ASS START SYNC'!$E$4:'ASS START SYNC'!E804)&lt;&gt;0),I804,""))</f>
        <v/>
      </c>
      <c r="I805" s="12" t="str">
        <f>IF('ASS START SYNC'!C805="SHOW",MID('ASS START SYNC'!E805,C805+1,D805-C805-1),I804)</f>
        <v/>
      </c>
      <c r="J805" s="11" t="str">
        <f>IF('ASS START SYNC'!C805="SHOW",MID('ASS START SYNC'!E805,D805+1,F805-D805+1),"")</f>
        <v/>
      </c>
      <c r="K805" s="11" t="str">
        <f>IF('ASS START SYNC'!C805="SHOW",MID('ASS START SYNC'!E805,F805+2,1000),"")</f>
        <v/>
      </c>
      <c r="M805" s="12"/>
      <c r="N805" s="14">
        <v>802</v>
      </c>
      <c r="O805" s="12" t="str">
        <f>IF('ASS END SYNC'!C805="SHOW",FIND(",",'ASS END SYNC'!E805,1),"")</f>
        <v/>
      </c>
      <c r="P805" s="12" t="str">
        <f>IF('ASS END SYNC'!C805="SHOW",FIND(",",'ASS END SYNC'!E805,O805+1),"")</f>
        <v/>
      </c>
      <c r="Q805" s="12" t="str">
        <f>IF('ASS END SYNC'!C805="SHOW",FIND(",",'ASS END SYNC'!E805,P805+1),"")</f>
        <v/>
      </c>
      <c r="R805" s="13" t="str">
        <f>IF('ASS END SYNC'!C805="SHOW",FIND(",,",'ASS END SYNC'!E805,1),"")</f>
        <v/>
      </c>
      <c r="S805" s="13" t="str">
        <f>IF('ASS END SYNC'!C805="SHOW",FIND(",,",'ASS END SYNC'!E805,R805+1),"")</f>
        <v/>
      </c>
      <c r="T805" s="11" t="str">
        <f>IF('ASS END SYNC'!C805="SHOW",LEFT('ASS END SYNC'!E805,O805),"")</f>
        <v/>
      </c>
      <c r="U805" s="12" t="str">
        <f>IF('ASS END SYNC'!C805="SHOW",MID('ASS END SYNC'!E805,O805+1,P805-O805-1),"")</f>
        <v/>
      </c>
      <c r="V805" s="12" t="str">
        <f>IF(AND('ASS END SYNC'!C805="SHOW",'ASS END SYNC'!C806="SHOW"),U806,IF(AND('ASS END SYNC'!C805="SHOW",'ASS END SYNC'!C806&lt;&gt;"SHOW"),MID('ASS END SYNC'!E805,O805+1,P805-O805-1),""))</f>
        <v/>
      </c>
      <c r="W805" s="11" t="str">
        <f>IF('ASS END SYNC'!C805="SHOW",MID('ASS END SYNC'!E805,Q805+1,S805-Q805+1),"")</f>
        <v/>
      </c>
      <c r="X805" s="11" t="str">
        <f>IF('ASS END SYNC'!C805="SHOW",MID('ASS END SYNC'!E805,S805+2,1000),"")</f>
        <v/>
      </c>
      <c r="Z805" s="12"/>
    </row>
    <row r="806" spans="1:26" x14ac:dyDescent="0.25">
      <c r="A806" s="14">
        <v>803</v>
      </c>
      <c r="B806" s="12" t="str">
        <f>IF('ASS START SYNC'!C806="SHOW",FIND(",",'ASS START SYNC'!E806,1),"")</f>
        <v/>
      </c>
      <c r="C806" s="12" t="str">
        <f>IF('ASS START SYNC'!C806="SHOW",FIND(",",'ASS START SYNC'!E806,B806+1),"")</f>
        <v/>
      </c>
      <c r="D806" s="12" t="str">
        <f>IF('ASS START SYNC'!C806="SHOW",FIND(",",'ASS START SYNC'!E806,C806+1),"")</f>
        <v/>
      </c>
      <c r="E806" s="13" t="str">
        <f>IF('ASS START SYNC'!C806="SHOW",FIND(",,",'ASS START SYNC'!E806,1),"")</f>
        <v/>
      </c>
      <c r="F806" s="13" t="str">
        <f>IF('ASS START SYNC'!C806="SHOW",FIND(",,",'ASS START SYNC'!E806,E806+1),"")</f>
        <v/>
      </c>
      <c r="G806" s="11" t="str">
        <f>IF('ASS START SYNC'!C806="SHOW",LEFT('ASS START SYNC'!E806,B806),"")</f>
        <v/>
      </c>
      <c r="H806" s="12" t="str">
        <f>IF(AND('ASS START SYNC'!C806="SHOW",COUNTA('ASS START SYNC'!$E$4:'ASS START SYNC'!E805)=0),MID('ASS START SYNC'!E806,B806+1,C806-B806-1),IF(AND('ASS START SYNC'!C806="SHOW",COUNTA('ASS START SYNC'!$E$4:'ASS START SYNC'!E805)&lt;&gt;0),I805,""))</f>
        <v/>
      </c>
      <c r="I806" s="12" t="str">
        <f>IF('ASS START SYNC'!C806="SHOW",MID('ASS START SYNC'!E806,C806+1,D806-C806-1),I805)</f>
        <v/>
      </c>
      <c r="J806" s="11" t="str">
        <f>IF('ASS START SYNC'!C806="SHOW",MID('ASS START SYNC'!E806,D806+1,F806-D806+1),"")</f>
        <v/>
      </c>
      <c r="K806" s="11" t="str">
        <f>IF('ASS START SYNC'!C806="SHOW",MID('ASS START SYNC'!E806,F806+2,1000),"")</f>
        <v/>
      </c>
      <c r="M806" s="12"/>
      <c r="N806" s="14">
        <v>803</v>
      </c>
      <c r="O806" s="12" t="str">
        <f>IF('ASS END SYNC'!C806="SHOW",FIND(",",'ASS END SYNC'!E806,1),"")</f>
        <v/>
      </c>
      <c r="P806" s="12" t="str">
        <f>IF('ASS END SYNC'!C806="SHOW",FIND(",",'ASS END SYNC'!E806,O806+1),"")</f>
        <v/>
      </c>
      <c r="Q806" s="12" t="str">
        <f>IF('ASS END SYNC'!C806="SHOW",FIND(",",'ASS END SYNC'!E806,P806+1),"")</f>
        <v/>
      </c>
      <c r="R806" s="13" t="str">
        <f>IF('ASS END SYNC'!C806="SHOW",FIND(",,",'ASS END SYNC'!E806,1),"")</f>
        <v/>
      </c>
      <c r="S806" s="13" t="str">
        <f>IF('ASS END SYNC'!C806="SHOW",FIND(",,",'ASS END SYNC'!E806,R806+1),"")</f>
        <v/>
      </c>
      <c r="T806" s="11" t="str">
        <f>IF('ASS END SYNC'!C806="SHOW",LEFT('ASS END SYNC'!E806,O806),"")</f>
        <v/>
      </c>
      <c r="U806" s="12" t="str">
        <f>IF('ASS END SYNC'!C806="SHOW",MID('ASS END SYNC'!E806,O806+1,P806-O806-1),"")</f>
        <v/>
      </c>
      <c r="V806" s="12" t="str">
        <f>IF(AND('ASS END SYNC'!C806="SHOW",'ASS END SYNC'!C807="SHOW"),U807,IF(AND('ASS END SYNC'!C806="SHOW",'ASS END SYNC'!C807&lt;&gt;"SHOW"),MID('ASS END SYNC'!E806,O806+1,P806-O806-1),""))</f>
        <v/>
      </c>
      <c r="W806" s="11" t="str">
        <f>IF('ASS END SYNC'!C806="SHOW",MID('ASS END SYNC'!E806,Q806+1,S806-Q806+1),"")</f>
        <v/>
      </c>
      <c r="X806" s="11" t="str">
        <f>IF('ASS END SYNC'!C806="SHOW",MID('ASS END SYNC'!E806,S806+2,1000),"")</f>
        <v/>
      </c>
      <c r="Z806" s="12"/>
    </row>
    <row r="807" spans="1:26" x14ac:dyDescent="0.25">
      <c r="A807" s="14">
        <v>804</v>
      </c>
      <c r="B807" s="12" t="str">
        <f>IF('ASS START SYNC'!C807="SHOW",FIND(",",'ASS START SYNC'!E807,1),"")</f>
        <v/>
      </c>
      <c r="C807" s="12" t="str">
        <f>IF('ASS START SYNC'!C807="SHOW",FIND(",",'ASS START SYNC'!E807,B807+1),"")</f>
        <v/>
      </c>
      <c r="D807" s="12" t="str">
        <f>IF('ASS START SYNC'!C807="SHOW",FIND(",",'ASS START SYNC'!E807,C807+1),"")</f>
        <v/>
      </c>
      <c r="E807" s="13" t="str">
        <f>IF('ASS START SYNC'!C807="SHOW",FIND(",,",'ASS START SYNC'!E807,1),"")</f>
        <v/>
      </c>
      <c r="F807" s="13" t="str">
        <f>IF('ASS START SYNC'!C807="SHOW",FIND(",,",'ASS START SYNC'!E807,E807+1),"")</f>
        <v/>
      </c>
      <c r="G807" s="11" t="str">
        <f>IF('ASS START SYNC'!C807="SHOW",LEFT('ASS START SYNC'!E807,B807),"")</f>
        <v/>
      </c>
      <c r="H807" s="12" t="str">
        <f>IF(AND('ASS START SYNC'!C807="SHOW",COUNTA('ASS START SYNC'!$E$4:'ASS START SYNC'!E806)=0),MID('ASS START SYNC'!E807,B807+1,C807-B807-1),IF(AND('ASS START SYNC'!C807="SHOW",COUNTA('ASS START SYNC'!$E$4:'ASS START SYNC'!E806)&lt;&gt;0),I806,""))</f>
        <v/>
      </c>
      <c r="I807" s="12" t="str">
        <f>IF('ASS START SYNC'!C807="SHOW",MID('ASS START SYNC'!E807,C807+1,D807-C807-1),I806)</f>
        <v/>
      </c>
      <c r="J807" s="11" t="str">
        <f>IF('ASS START SYNC'!C807="SHOW",MID('ASS START SYNC'!E807,D807+1,F807-D807+1),"")</f>
        <v/>
      </c>
      <c r="K807" s="11" t="str">
        <f>IF('ASS START SYNC'!C807="SHOW",MID('ASS START SYNC'!E807,F807+2,1000),"")</f>
        <v/>
      </c>
      <c r="M807" s="12"/>
      <c r="N807" s="14">
        <v>804</v>
      </c>
      <c r="O807" s="12" t="str">
        <f>IF('ASS END SYNC'!C807="SHOW",FIND(",",'ASS END SYNC'!E807,1),"")</f>
        <v/>
      </c>
      <c r="P807" s="12" t="str">
        <f>IF('ASS END SYNC'!C807="SHOW",FIND(",",'ASS END SYNC'!E807,O807+1),"")</f>
        <v/>
      </c>
      <c r="Q807" s="12" t="str">
        <f>IF('ASS END SYNC'!C807="SHOW",FIND(",",'ASS END SYNC'!E807,P807+1),"")</f>
        <v/>
      </c>
      <c r="R807" s="13" t="str">
        <f>IF('ASS END SYNC'!C807="SHOW",FIND(",,",'ASS END SYNC'!E807,1),"")</f>
        <v/>
      </c>
      <c r="S807" s="13" t="str">
        <f>IF('ASS END SYNC'!C807="SHOW",FIND(",,",'ASS END SYNC'!E807,R807+1),"")</f>
        <v/>
      </c>
      <c r="T807" s="11" t="str">
        <f>IF('ASS END SYNC'!C807="SHOW",LEFT('ASS END SYNC'!E807,O807),"")</f>
        <v/>
      </c>
      <c r="U807" s="12" t="str">
        <f>IF('ASS END SYNC'!C807="SHOW",MID('ASS END SYNC'!E807,O807+1,P807-O807-1),"")</f>
        <v/>
      </c>
      <c r="V807" s="12" t="str">
        <f>IF(AND('ASS END SYNC'!C807="SHOW",'ASS END SYNC'!C808="SHOW"),U808,IF(AND('ASS END SYNC'!C807="SHOW",'ASS END SYNC'!C808&lt;&gt;"SHOW"),MID('ASS END SYNC'!E807,O807+1,P807-O807-1),""))</f>
        <v/>
      </c>
      <c r="W807" s="11" t="str">
        <f>IF('ASS END SYNC'!C807="SHOW",MID('ASS END SYNC'!E807,Q807+1,S807-Q807+1),"")</f>
        <v/>
      </c>
      <c r="X807" s="11" t="str">
        <f>IF('ASS END SYNC'!C807="SHOW",MID('ASS END SYNC'!E807,S807+2,1000),"")</f>
        <v/>
      </c>
      <c r="Z807" s="12"/>
    </row>
    <row r="808" spans="1:26" x14ac:dyDescent="0.25">
      <c r="A808" s="14">
        <v>805</v>
      </c>
      <c r="B808" s="12" t="str">
        <f>IF('ASS START SYNC'!C808="SHOW",FIND(",",'ASS START SYNC'!E808,1),"")</f>
        <v/>
      </c>
      <c r="C808" s="12" t="str">
        <f>IF('ASS START SYNC'!C808="SHOW",FIND(",",'ASS START SYNC'!E808,B808+1),"")</f>
        <v/>
      </c>
      <c r="D808" s="12" t="str">
        <f>IF('ASS START SYNC'!C808="SHOW",FIND(",",'ASS START SYNC'!E808,C808+1),"")</f>
        <v/>
      </c>
      <c r="E808" s="13" t="str">
        <f>IF('ASS START SYNC'!C808="SHOW",FIND(",,",'ASS START SYNC'!E808,1),"")</f>
        <v/>
      </c>
      <c r="F808" s="13" t="str">
        <f>IF('ASS START SYNC'!C808="SHOW",FIND(",,",'ASS START SYNC'!E808,E808+1),"")</f>
        <v/>
      </c>
      <c r="G808" s="11" t="str">
        <f>IF('ASS START SYNC'!C808="SHOW",LEFT('ASS START SYNC'!E808,B808),"")</f>
        <v/>
      </c>
      <c r="H808" s="12" t="str">
        <f>IF(AND('ASS START SYNC'!C808="SHOW",COUNTA('ASS START SYNC'!$E$4:'ASS START SYNC'!E807)=0),MID('ASS START SYNC'!E808,B808+1,C808-B808-1),IF(AND('ASS START SYNC'!C808="SHOW",COUNTA('ASS START SYNC'!$E$4:'ASS START SYNC'!E807)&lt;&gt;0),I807,""))</f>
        <v/>
      </c>
      <c r="I808" s="12" t="str">
        <f>IF('ASS START SYNC'!C808="SHOW",MID('ASS START SYNC'!E808,C808+1,D808-C808-1),I807)</f>
        <v/>
      </c>
      <c r="J808" s="11" t="str">
        <f>IF('ASS START SYNC'!C808="SHOW",MID('ASS START SYNC'!E808,D808+1,F808-D808+1),"")</f>
        <v/>
      </c>
      <c r="K808" s="11" t="str">
        <f>IF('ASS START SYNC'!C808="SHOW",MID('ASS START SYNC'!E808,F808+2,1000),"")</f>
        <v/>
      </c>
      <c r="M808" s="12"/>
      <c r="N808" s="14">
        <v>805</v>
      </c>
      <c r="O808" s="12" t="str">
        <f>IF('ASS END SYNC'!C808="SHOW",FIND(",",'ASS END SYNC'!E808,1),"")</f>
        <v/>
      </c>
      <c r="P808" s="12" t="str">
        <f>IF('ASS END SYNC'!C808="SHOW",FIND(",",'ASS END SYNC'!E808,O808+1),"")</f>
        <v/>
      </c>
      <c r="Q808" s="12" t="str">
        <f>IF('ASS END SYNC'!C808="SHOW",FIND(",",'ASS END SYNC'!E808,P808+1),"")</f>
        <v/>
      </c>
      <c r="R808" s="13" t="str">
        <f>IF('ASS END SYNC'!C808="SHOW",FIND(",,",'ASS END SYNC'!E808,1),"")</f>
        <v/>
      </c>
      <c r="S808" s="13" t="str">
        <f>IF('ASS END SYNC'!C808="SHOW",FIND(",,",'ASS END SYNC'!E808,R808+1),"")</f>
        <v/>
      </c>
      <c r="T808" s="11" t="str">
        <f>IF('ASS END SYNC'!C808="SHOW",LEFT('ASS END SYNC'!E808,O808),"")</f>
        <v/>
      </c>
      <c r="U808" s="12" t="str">
        <f>IF('ASS END SYNC'!C808="SHOW",MID('ASS END SYNC'!E808,O808+1,P808-O808-1),"")</f>
        <v/>
      </c>
      <c r="V808" s="12" t="str">
        <f>IF(AND('ASS END SYNC'!C808="SHOW",'ASS END SYNC'!C809="SHOW"),U809,IF(AND('ASS END SYNC'!C808="SHOW",'ASS END SYNC'!C809&lt;&gt;"SHOW"),MID('ASS END SYNC'!E808,O808+1,P808-O808-1),""))</f>
        <v/>
      </c>
      <c r="W808" s="11" t="str">
        <f>IF('ASS END SYNC'!C808="SHOW",MID('ASS END SYNC'!E808,Q808+1,S808-Q808+1),"")</f>
        <v/>
      </c>
      <c r="X808" s="11" t="str">
        <f>IF('ASS END SYNC'!C808="SHOW",MID('ASS END SYNC'!E808,S808+2,1000),"")</f>
        <v/>
      </c>
      <c r="Z808" s="12"/>
    </row>
    <row r="809" spans="1:26" x14ac:dyDescent="0.25">
      <c r="A809" s="14">
        <v>806</v>
      </c>
      <c r="B809" s="12" t="str">
        <f>IF('ASS START SYNC'!C809="SHOW",FIND(",",'ASS START SYNC'!E809,1),"")</f>
        <v/>
      </c>
      <c r="C809" s="12" t="str">
        <f>IF('ASS START SYNC'!C809="SHOW",FIND(",",'ASS START SYNC'!E809,B809+1),"")</f>
        <v/>
      </c>
      <c r="D809" s="12" t="str">
        <f>IF('ASS START SYNC'!C809="SHOW",FIND(",",'ASS START SYNC'!E809,C809+1),"")</f>
        <v/>
      </c>
      <c r="E809" s="13" t="str">
        <f>IF('ASS START SYNC'!C809="SHOW",FIND(",,",'ASS START SYNC'!E809,1),"")</f>
        <v/>
      </c>
      <c r="F809" s="13" t="str">
        <f>IF('ASS START SYNC'!C809="SHOW",FIND(",,",'ASS START SYNC'!E809,E809+1),"")</f>
        <v/>
      </c>
      <c r="G809" s="11" t="str">
        <f>IF('ASS START SYNC'!C809="SHOW",LEFT('ASS START SYNC'!E809,B809),"")</f>
        <v/>
      </c>
      <c r="H809" s="12" t="str">
        <f>IF(AND('ASS START SYNC'!C809="SHOW",COUNTA('ASS START SYNC'!$E$4:'ASS START SYNC'!E808)=0),MID('ASS START SYNC'!E809,B809+1,C809-B809-1),IF(AND('ASS START SYNC'!C809="SHOW",COUNTA('ASS START SYNC'!$E$4:'ASS START SYNC'!E808)&lt;&gt;0),I808,""))</f>
        <v/>
      </c>
      <c r="I809" s="12" t="str">
        <f>IF('ASS START SYNC'!C809="SHOW",MID('ASS START SYNC'!E809,C809+1,D809-C809-1),I808)</f>
        <v/>
      </c>
      <c r="J809" s="11" t="str">
        <f>IF('ASS START SYNC'!C809="SHOW",MID('ASS START SYNC'!E809,D809+1,F809-D809+1),"")</f>
        <v/>
      </c>
      <c r="K809" s="11" t="str">
        <f>IF('ASS START SYNC'!C809="SHOW",MID('ASS START SYNC'!E809,F809+2,1000),"")</f>
        <v/>
      </c>
      <c r="M809" s="12"/>
      <c r="N809" s="14">
        <v>806</v>
      </c>
      <c r="O809" s="12" t="str">
        <f>IF('ASS END SYNC'!C809="SHOW",FIND(",",'ASS END SYNC'!E809,1),"")</f>
        <v/>
      </c>
      <c r="P809" s="12" t="str">
        <f>IF('ASS END SYNC'!C809="SHOW",FIND(",",'ASS END SYNC'!E809,O809+1),"")</f>
        <v/>
      </c>
      <c r="Q809" s="12" t="str">
        <f>IF('ASS END SYNC'!C809="SHOW",FIND(",",'ASS END SYNC'!E809,P809+1),"")</f>
        <v/>
      </c>
      <c r="R809" s="13" t="str">
        <f>IF('ASS END SYNC'!C809="SHOW",FIND(",,",'ASS END SYNC'!E809,1),"")</f>
        <v/>
      </c>
      <c r="S809" s="13" t="str">
        <f>IF('ASS END SYNC'!C809="SHOW",FIND(",,",'ASS END SYNC'!E809,R809+1),"")</f>
        <v/>
      </c>
      <c r="T809" s="11" t="str">
        <f>IF('ASS END SYNC'!C809="SHOW",LEFT('ASS END SYNC'!E809,O809),"")</f>
        <v/>
      </c>
      <c r="U809" s="12" t="str">
        <f>IF('ASS END SYNC'!C809="SHOW",MID('ASS END SYNC'!E809,O809+1,P809-O809-1),"")</f>
        <v/>
      </c>
      <c r="V809" s="12" t="str">
        <f>IF(AND('ASS END SYNC'!C809="SHOW",'ASS END SYNC'!C810="SHOW"),U810,IF(AND('ASS END SYNC'!C809="SHOW",'ASS END SYNC'!C810&lt;&gt;"SHOW"),MID('ASS END SYNC'!E809,O809+1,P809-O809-1),""))</f>
        <v/>
      </c>
      <c r="W809" s="11" t="str">
        <f>IF('ASS END SYNC'!C809="SHOW",MID('ASS END SYNC'!E809,Q809+1,S809-Q809+1),"")</f>
        <v/>
      </c>
      <c r="X809" s="11" t="str">
        <f>IF('ASS END SYNC'!C809="SHOW",MID('ASS END SYNC'!E809,S809+2,1000),"")</f>
        <v/>
      </c>
      <c r="Z809" s="12"/>
    </row>
    <row r="810" spans="1:26" x14ac:dyDescent="0.25">
      <c r="A810" s="14">
        <v>807</v>
      </c>
      <c r="B810" s="12" t="str">
        <f>IF('ASS START SYNC'!C810="SHOW",FIND(",",'ASS START SYNC'!E810,1),"")</f>
        <v/>
      </c>
      <c r="C810" s="12" t="str">
        <f>IF('ASS START SYNC'!C810="SHOW",FIND(",",'ASS START SYNC'!E810,B810+1),"")</f>
        <v/>
      </c>
      <c r="D810" s="12" t="str">
        <f>IF('ASS START SYNC'!C810="SHOW",FIND(",",'ASS START SYNC'!E810,C810+1),"")</f>
        <v/>
      </c>
      <c r="E810" s="13" t="str">
        <f>IF('ASS START SYNC'!C810="SHOW",FIND(",,",'ASS START SYNC'!E810,1),"")</f>
        <v/>
      </c>
      <c r="F810" s="13" t="str">
        <f>IF('ASS START SYNC'!C810="SHOW",FIND(",,",'ASS START SYNC'!E810,E810+1),"")</f>
        <v/>
      </c>
      <c r="G810" s="11" t="str">
        <f>IF('ASS START SYNC'!C810="SHOW",LEFT('ASS START SYNC'!E810,B810),"")</f>
        <v/>
      </c>
      <c r="H810" s="12" t="str">
        <f>IF(AND('ASS START SYNC'!C810="SHOW",COUNTA('ASS START SYNC'!$E$4:'ASS START SYNC'!E809)=0),MID('ASS START SYNC'!E810,B810+1,C810-B810-1),IF(AND('ASS START SYNC'!C810="SHOW",COUNTA('ASS START SYNC'!$E$4:'ASS START SYNC'!E809)&lt;&gt;0),I809,""))</f>
        <v/>
      </c>
      <c r="I810" s="12" t="str">
        <f>IF('ASS START SYNC'!C810="SHOW",MID('ASS START SYNC'!E810,C810+1,D810-C810-1),I809)</f>
        <v/>
      </c>
      <c r="J810" s="11" t="str">
        <f>IF('ASS START SYNC'!C810="SHOW",MID('ASS START SYNC'!E810,D810+1,F810-D810+1),"")</f>
        <v/>
      </c>
      <c r="K810" s="11" t="str">
        <f>IF('ASS START SYNC'!C810="SHOW",MID('ASS START SYNC'!E810,F810+2,1000),"")</f>
        <v/>
      </c>
      <c r="M810" s="12"/>
      <c r="N810" s="14">
        <v>807</v>
      </c>
      <c r="O810" s="12" t="str">
        <f>IF('ASS END SYNC'!C810="SHOW",FIND(",",'ASS END SYNC'!E810,1),"")</f>
        <v/>
      </c>
      <c r="P810" s="12" t="str">
        <f>IF('ASS END SYNC'!C810="SHOW",FIND(",",'ASS END SYNC'!E810,O810+1),"")</f>
        <v/>
      </c>
      <c r="Q810" s="12" t="str">
        <f>IF('ASS END SYNC'!C810="SHOW",FIND(",",'ASS END SYNC'!E810,P810+1),"")</f>
        <v/>
      </c>
      <c r="R810" s="13" t="str">
        <f>IF('ASS END SYNC'!C810="SHOW",FIND(",,",'ASS END SYNC'!E810,1),"")</f>
        <v/>
      </c>
      <c r="S810" s="13" t="str">
        <f>IF('ASS END SYNC'!C810="SHOW",FIND(",,",'ASS END SYNC'!E810,R810+1),"")</f>
        <v/>
      </c>
      <c r="T810" s="11" t="str">
        <f>IF('ASS END SYNC'!C810="SHOW",LEFT('ASS END SYNC'!E810,O810),"")</f>
        <v/>
      </c>
      <c r="U810" s="12" t="str">
        <f>IF('ASS END SYNC'!C810="SHOW",MID('ASS END SYNC'!E810,O810+1,P810-O810-1),"")</f>
        <v/>
      </c>
      <c r="V810" s="12" t="str">
        <f>IF(AND('ASS END SYNC'!C810="SHOW",'ASS END SYNC'!C811="SHOW"),U811,IF(AND('ASS END SYNC'!C810="SHOW",'ASS END SYNC'!C811&lt;&gt;"SHOW"),MID('ASS END SYNC'!E810,O810+1,P810-O810-1),""))</f>
        <v/>
      </c>
      <c r="W810" s="11" t="str">
        <f>IF('ASS END SYNC'!C810="SHOW",MID('ASS END SYNC'!E810,Q810+1,S810-Q810+1),"")</f>
        <v/>
      </c>
      <c r="X810" s="11" t="str">
        <f>IF('ASS END SYNC'!C810="SHOW",MID('ASS END SYNC'!E810,S810+2,1000),"")</f>
        <v/>
      </c>
      <c r="Z810" s="12"/>
    </row>
    <row r="811" spans="1:26" x14ac:dyDescent="0.25">
      <c r="A811" s="14">
        <v>808</v>
      </c>
      <c r="B811" s="12" t="str">
        <f>IF('ASS START SYNC'!C811="SHOW",FIND(",",'ASS START SYNC'!E811,1),"")</f>
        <v/>
      </c>
      <c r="C811" s="12" t="str">
        <f>IF('ASS START SYNC'!C811="SHOW",FIND(",",'ASS START SYNC'!E811,B811+1),"")</f>
        <v/>
      </c>
      <c r="D811" s="12" t="str">
        <f>IF('ASS START SYNC'!C811="SHOW",FIND(",",'ASS START SYNC'!E811,C811+1),"")</f>
        <v/>
      </c>
      <c r="E811" s="13" t="str">
        <f>IF('ASS START SYNC'!C811="SHOW",FIND(",,",'ASS START SYNC'!E811,1),"")</f>
        <v/>
      </c>
      <c r="F811" s="13" t="str">
        <f>IF('ASS START SYNC'!C811="SHOW",FIND(",,",'ASS START SYNC'!E811,E811+1),"")</f>
        <v/>
      </c>
      <c r="G811" s="11" t="str">
        <f>IF('ASS START SYNC'!C811="SHOW",LEFT('ASS START SYNC'!E811,B811),"")</f>
        <v/>
      </c>
      <c r="H811" s="12" t="str">
        <f>IF(AND('ASS START SYNC'!C811="SHOW",COUNTA('ASS START SYNC'!$E$4:'ASS START SYNC'!E810)=0),MID('ASS START SYNC'!E811,B811+1,C811-B811-1),IF(AND('ASS START SYNC'!C811="SHOW",COUNTA('ASS START SYNC'!$E$4:'ASS START SYNC'!E810)&lt;&gt;0),I810,""))</f>
        <v/>
      </c>
      <c r="I811" s="12" t="str">
        <f>IF('ASS START SYNC'!C811="SHOW",MID('ASS START SYNC'!E811,C811+1,D811-C811-1),I810)</f>
        <v/>
      </c>
      <c r="J811" s="11" t="str">
        <f>IF('ASS START SYNC'!C811="SHOW",MID('ASS START SYNC'!E811,D811+1,F811-D811+1),"")</f>
        <v/>
      </c>
      <c r="K811" s="11" t="str">
        <f>IF('ASS START SYNC'!C811="SHOW",MID('ASS START SYNC'!E811,F811+2,1000),"")</f>
        <v/>
      </c>
      <c r="M811" s="12"/>
      <c r="N811" s="14">
        <v>808</v>
      </c>
      <c r="O811" s="12" t="str">
        <f>IF('ASS END SYNC'!C811="SHOW",FIND(",",'ASS END SYNC'!E811,1),"")</f>
        <v/>
      </c>
      <c r="P811" s="12" t="str">
        <f>IF('ASS END SYNC'!C811="SHOW",FIND(",",'ASS END SYNC'!E811,O811+1),"")</f>
        <v/>
      </c>
      <c r="Q811" s="12" t="str">
        <f>IF('ASS END SYNC'!C811="SHOW",FIND(",",'ASS END SYNC'!E811,P811+1),"")</f>
        <v/>
      </c>
      <c r="R811" s="13" t="str">
        <f>IF('ASS END SYNC'!C811="SHOW",FIND(",,",'ASS END SYNC'!E811,1),"")</f>
        <v/>
      </c>
      <c r="S811" s="13" t="str">
        <f>IF('ASS END SYNC'!C811="SHOW",FIND(",,",'ASS END SYNC'!E811,R811+1),"")</f>
        <v/>
      </c>
      <c r="T811" s="11" t="str">
        <f>IF('ASS END SYNC'!C811="SHOW",LEFT('ASS END SYNC'!E811,O811),"")</f>
        <v/>
      </c>
      <c r="U811" s="12" t="str">
        <f>IF('ASS END SYNC'!C811="SHOW",MID('ASS END SYNC'!E811,O811+1,P811-O811-1),"")</f>
        <v/>
      </c>
      <c r="V811" s="12" t="str">
        <f>IF(AND('ASS END SYNC'!C811="SHOW",'ASS END SYNC'!C812="SHOW"),U812,IF(AND('ASS END SYNC'!C811="SHOW",'ASS END SYNC'!C812&lt;&gt;"SHOW"),MID('ASS END SYNC'!E811,O811+1,P811-O811-1),""))</f>
        <v/>
      </c>
      <c r="W811" s="11" t="str">
        <f>IF('ASS END SYNC'!C811="SHOW",MID('ASS END SYNC'!E811,Q811+1,S811-Q811+1),"")</f>
        <v/>
      </c>
      <c r="X811" s="11" t="str">
        <f>IF('ASS END SYNC'!C811="SHOW",MID('ASS END SYNC'!E811,S811+2,1000),"")</f>
        <v/>
      </c>
      <c r="Z811" s="12"/>
    </row>
    <row r="812" spans="1:26" x14ac:dyDescent="0.25">
      <c r="A812" s="14">
        <v>809</v>
      </c>
      <c r="B812" s="12" t="str">
        <f>IF('ASS START SYNC'!C812="SHOW",FIND(",",'ASS START SYNC'!E812,1),"")</f>
        <v/>
      </c>
      <c r="C812" s="12" t="str">
        <f>IF('ASS START SYNC'!C812="SHOW",FIND(",",'ASS START SYNC'!E812,B812+1),"")</f>
        <v/>
      </c>
      <c r="D812" s="12" t="str">
        <f>IF('ASS START SYNC'!C812="SHOW",FIND(",",'ASS START SYNC'!E812,C812+1),"")</f>
        <v/>
      </c>
      <c r="E812" s="13" t="str">
        <f>IF('ASS START SYNC'!C812="SHOW",FIND(",,",'ASS START SYNC'!E812,1),"")</f>
        <v/>
      </c>
      <c r="F812" s="13" t="str">
        <f>IF('ASS START SYNC'!C812="SHOW",FIND(",,",'ASS START SYNC'!E812,E812+1),"")</f>
        <v/>
      </c>
      <c r="G812" s="11" t="str">
        <f>IF('ASS START SYNC'!C812="SHOW",LEFT('ASS START SYNC'!E812,B812),"")</f>
        <v/>
      </c>
      <c r="H812" s="12" t="str">
        <f>IF(AND('ASS START SYNC'!C812="SHOW",COUNTA('ASS START SYNC'!$E$4:'ASS START SYNC'!E811)=0),MID('ASS START SYNC'!E812,B812+1,C812-B812-1),IF(AND('ASS START SYNC'!C812="SHOW",COUNTA('ASS START SYNC'!$E$4:'ASS START SYNC'!E811)&lt;&gt;0),I811,""))</f>
        <v/>
      </c>
      <c r="I812" s="12" t="str">
        <f>IF('ASS START SYNC'!C812="SHOW",MID('ASS START SYNC'!E812,C812+1,D812-C812-1),I811)</f>
        <v/>
      </c>
      <c r="J812" s="11" t="str">
        <f>IF('ASS START SYNC'!C812="SHOW",MID('ASS START SYNC'!E812,D812+1,F812-D812+1),"")</f>
        <v/>
      </c>
      <c r="K812" s="11" t="str">
        <f>IF('ASS START SYNC'!C812="SHOW",MID('ASS START SYNC'!E812,F812+2,1000),"")</f>
        <v/>
      </c>
      <c r="M812" s="12"/>
      <c r="N812" s="14">
        <v>809</v>
      </c>
      <c r="O812" s="12" t="str">
        <f>IF('ASS END SYNC'!C812="SHOW",FIND(",",'ASS END SYNC'!E812,1),"")</f>
        <v/>
      </c>
      <c r="P812" s="12" t="str">
        <f>IF('ASS END SYNC'!C812="SHOW",FIND(",",'ASS END SYNC'!E812,O812+1),"")</f>
        <v/>
      </c>
      <c r="Q812" s="12" t="str">
        <f>IF('ASS END SYNC'!C812="SHOW",FIND(",",'ASS END SYNC'!E812,P812+1),"")</f>
        <v/>
      </c>
      <c r="R812" s="13" t="str">
        <f>IF('ASS END SYNC'!C812="SHOW",FIND(",,",'ASS END SYNC'!E812,1),"")</f>
        <v/>
      </c>
      <c r="S812" s="13" t="str">
        <f>IF('ASS END SYNC'!C812="SHOW",FIND(",,",'ASS END SYNC'!E812,R812+1),"")</f>
        <v/>
      </c>
      <c r="T812" s="11" t="str">
        <f>IF('ASS END SYNC'!C812="SHOW",LEFT('ASS END SYNC'!E812,O812),"")</f>
        <v/>
      </c>
      <c r="U812" s="12" t="str">
        <f>IF('ASS END SYNC'!C812="SHOW",MID('ASS END SYNC'!E812,O812+1,P812-O812-1),"")</f>
        <v/>
      </c>
      <c r="V812" s="12" t="str">
        <f>IF(AND('ASS END SYNC'!C812="SHOW",'ASS END SYNC'!C813="SHOW"),U813,IF(AND('ASS END SYNC'!C812="SHOW",'ASS END SYNC'!C813&lt;&gt;"SHOW"),MID('ASS END SYNC'!E812,O812+1,P812-O812-1),""))</f>
        <v/>
      </c>
      <c r="W812" s="11" t="str">
        <f>IF('ASS END SYNC'!C812="SHOW",MID('ASS END SYNC'!E812,Q812+1,S812-Q812+1),"")</f>
        <v/>
      </c>
      <c r="X812" s="11" t="str">
        <f>IF('ASS END SYNC'!C812="SHOW",MID('ASS END SYNC'!E812,S812+2,1000),"")</f>
        <v/>
      </c>
      <c r="Z812" s="12"/>
    </row>
    <row r="813" spans="1:26" x14ac:dyDescent="0.25">
      <c r="A813" s="14">
        <v>810</v>
      </c>
      <c r="B813" s="12" t="str">
        <f>IF('ASS START SYNC'!C813="SHOW",FIND(",",'ASS START SYNC'!E813,1),"")</f>
        <v/>
      </c>
      <c r="C813" s="12" t="str">
        <f>IF('ASS START SYNC'!C813="SHOW",FIND(",",'ASS START SYNC'!E813,B813+1),"")</f>
        <v/>
      </c>
      <c r="D813" s="12" t="str">
        <f>IF('ASS START SYNC'!C813="SHOW",FIND(",",'ASS START SYNC'!E813,C813+1),"")</f>
        <v/>
      </c>
      <c r="E813" s="13" t="str">
        <f>IF('ASS START SYNC'!C813="SHOW",FIND(",,",'ASS START SYNC'!E813,1),"")</f>
        <v/>
      </c>
      <c r="F813" s="13" t="str">
        <f>IF('ASS START SYNC'!C813="SHOW",FIND(",,",'ASS START SYNC'!E813,E813+1),"")</f>
        <v/>
      </c>
      <c r="G813" s="11" t="str">
        <f>IF('ASS START SYNC'!C813="SHOW",LEFT('ASS START SYNC'!E813,B813),"")</f>
        <v/>
      </c>
      <c r="H813" s="12" t="str">
        <f>IF(AND('ASS START SYNC'!C813="SHOW",COUNTA('ASS START SYNC'!$E$4:'ASS START SYNC'!E812)=0),MID('ASS START SYNC'!E813,B813+1,C813-B813-1),IF(AND('ASS START SYNC'!C813="SHOW",COUNTA('ASS START SYNC'!$E$4:'ASS START SYNC'!E812)&lt;&gt;0),I812,""))</f>
        <v/>
      </c>
      <c r="I813" s="12" t="str">
        <f>IF('ASS START SYNC'!C813="SHOW",MID('ASS START SYNC'!E813,C813+1,D813-C813-1),I812)</f>
        <v/>
      </c>
      <c r="J813" s="11" t="str">
        <f>IF('ASS START SYNC'!C813="SHOW",MID('ASS START SYNC'!E813,D813+1,F813-D813+1),"")</f>
        <v/>
      </c>
      <c r="K813" s="11" t="str">
        <f>IF('ASS START SYNC'!C813="SHOW",MID('ASS START SYNC'!E813,F813+2,1000),"")</f>
        <v/>
      </c>
      <c r="M813" s="12"/>
      <c r="N813" s="14">
        <v>810</v>
      </c>
      <c r="O813" s="12" t="str">
        <f>IF('ASS END SYNC'!C813="SHOW",FIND(",",'ASS END SYNC'!E813,1),"")</f>
        <v/>
      </c>
      <c r="P813" s="12" t="str">
        <f>IF('ASS END SYNC'!C813="SHOW",FIND(",",'ASS END SYNC'!E813,O813+1),"")</f>
        <v/>
      </c>
      <c r="Q813" s="12" t="str">
        <f>IF('ASS END SYNC'!C813="SHOW",FIND(",",'ASS END SYNC'!E813,P813+1),"")</f>
        <v/>
      </c>
      <c r="R813" s="13" t="str">
        <f>IF('ASS END SYNC'!C813="SHOW",FIND(",,",'ASS END SYNC'!E813,1),"")</f>
        <v/>
      </c>
      <c r="S813" s="13" t="str">
        <f>IF('ASS END SYNC'!C813="SHOW",FIND(",,",'ASS END SYNC'!E813,R813+1),"")</f>
        <v/>
      </c>
      <c r="T813" s="11" t="str">
        <f>IF('ASS END SYNC'!C813="SHOW",LEFT('ASS END SYNC'!E813,O813),"")</f>
        <v/>
      </c>
      <c r="U813" s="12" t="str">
        <f>IF('ASS END SYNC'!C813="SHOW",MID('ASS END SYNC'!E813,O813+1,P813-O813-1),"")</f>
        <v/>
      </c>
      <c r="V813" s="12" t="str">
        <f>IF(AND('ASS END SYNC'!C813="SHOW",'ASS END SYNC'!C814="SHOW"),U814,IF(AND('ASS END SYNC'!C813="SHOW",'ASS END SYNC'!C814&lt;&gt;"SHOW"),MID('ASS END SYNC'!E813,O813+1,P813-O813-1),""))</f>
        <v/>
      </c>
      <c r="W813" s="11" t="str">
        <f>IF('ASS END SYNC'!C813="SHOW",MID('ASS END SYNC'!E813,Q813+1,S813-Q813+1),"")</f>
        <v/>
      </c>
      <c r="X813" s="11" t="str">
        <f>IF('ASS END SYNC'!C813="SHOW",MID('ASS END SYNC'!E813,S813+2,1000),"")</f>
        <v/>
      </c>
      <c r="Z813" s="12"/>
    </row>
    <row r="814" spans="1:26" x14ac:dyDescent="0.25">
      <c r="A814" s="14">
        <v>811</v>
      </c>
      <c r="B814" s="12" t="str">
        <f>IF('ASS START SYNC'!C814="SHOW",FIND(",",'ASS START SYNC'!E814,1),"")</f>
        <v/>
      </c>
      <c r="C814" s="12" t="str">
        <f>IF('ASS START SYNC'!C814="SHOW",FIND(",",'ASS START SYNC'!E814,B814+1),"")</f>
        <v/>
      </c>
      <c r="D814" s="12" t="str">
        <f>IF('ASS START SYNC'!C814="SHOW",FIND(",",'ASS START SYNC'!E814,C814+1),"")</f>
        <v/>
      </c>
      <c r="E814" s="13" t="str">
        <f>IF('ASS START SYNC'!C814="SHOW",FIND(",,",'ASS START SYNC'!E814,1),"")</f>
        <v/>
      </c>
      <c r="F814" s="13" t="str">
        <f>IF('ASS START SYNC'!C814="SHOW",FIND(",,",'ASS START SYNC'!E814,E814+1),"")</f>
        <v/>
      </c>
      <c r="G814" s="11" t="str">
        <f>IF('ASS START SYNC'!C814="SHOW",LEFT('ASS START SYNC'!E814,B814),"")</f>
        <v/>
      </c>
      <c r="H814" s="12" t="str">
        <f>IF(AND('ASS START SYNC'!C814="SHOW",COUNTA('ASS START SYNC'!$E$4:'ASS START SYNC'!E813)=0),MID('ASS START SYNC'!E814,B814+1,C814-B814-1),IF(AND('ASS START SYNC'!C814="SHOW",COUNTA('ASS START SYNC'!$E$4:'ASS START SYNC'!E813)&lt;&gt;0),I813,""))</f>
        <v/>
      </c>
      <c r="I814" s="12" t="str">
        <f>IF('ASS START SYNC'!C814="SHOW",MID('ASS START SYNC'!E814,C814+1,D814-C814-1),I813)</f>
        <v/>
      </c>
      <c r="J814" s="11" t="str">
        <f>IF('ASS START SYNC'!C814="SHOW",MID('ASS START SYNC'!E814,D814+1,F814-D814+1),"")</f>
        <v/>
      </c>
      <c r="K814" s="11" t="str">
        <f>IF('ASS START SYNC'!C814="SHOW",MID('ASS START SYNC'!E814,F814+2,1000),"")</f>
        <v/>
      </c>
      <c r="M814" s="12"/>
      <c r="N814" s="14">
        <v>811</v>
      </c>
      <c r="O814" s="12" t="str">
        <f>IF('ASS END SYNC'!C814="SHOW",FIND(",",'ASS END SYNC'!E814,1),"")</f>
        <v/>
      </c>
      <c r="P814" s="12" t="str">
        <f>IF('ASS END SYNC'!C814="SHOW",FIND(",",'ASS END SYNC'!E814,O814+1),"")</f>
        <v/>
      </c>
      <c r="Q814" s="12" t="str">
        <f>IF('ASS END SYNC'!C814="SHOW",FIND(",",'ASS END SYNC'!E814,P814+1),"")</f>
        <v/>
      </c>
      <c r="R814" s="13" t="str">
        <f>IF('ASS END SYNC'!C814="SHOW",FIND(",,",'ASS END SYNC'!E814,1),"")</f>
        <v/>
      </c>
      <c r="S814" s="13" t="str">
        <f>IF('ASS END SYNC'!C814="SHOW",FIND(",,",'ASS END SYNC'!E814,R814+1),"")</f>
        <v/>
      </c>
      <c r="T814" s="11" t="str">
        <f>IF('ASS END SYNC'!C814="SHOW",LEFT('ASS END SYNC'!E814,O814),"")</f>
        <v/>
      </c>
      <c r="U814" s="12" t="str">
        <f>IF('ASS END SYNC'!C814="SHOW",MID('ASS END SYNC'!E814,O814+1,P814-O814-1),"")</f>
        <v/>
      </c>
      <c r="V814" s="12" t="str">
        <f>IF(AND('ASS END SYNC'!C814="SHOW",'ASS END SYNC'!C815="SHOW"),U815,IF(AND('ASS END SYNC'!C814="SHOW",'ASS END SYNC'!C815&lt;&gt;"SHOW"),MID('ASS END SYNC'!E814,O814+1,P814-O814-1),""))</f>
        <v/>
      </c>
      <c r="W814" s="11" t="str">
        <f>IF('ASS END SYNC'!C814="SHOW",MID('ASS END SYNC'!E814,Q814+1,S814-Q814+1),"")</f>
        <v/>
      </c>
      <c r="X814" s="11" t="str">
        <f>IF('ASS END SYNC'!C814="SHOW",MID('ASS END SYNC'!E814,S814+2,1000),"")</f>
        <v/>
      </c>
      <c r="Z814" s="12"/>
    </row>
    <row r="815" spans="1:26" x14ac:dyDescent="0.25">
      <c r="A815" s="14">
        <v>812</v>
      </c>
      <c r="B815" s="12" t="str">
        <f>IF('ASS START SYNC'!C815="SHOW",FIND(",",'ASS START SYNC'!E815,1),"")</f>
        <v/>
      </c>
      <c r="C815" s="12" t="str">
        <f>IF('ASS START SYNC'!C815="SHOW",FIND(",",'ASS START SYNC'!E815,B815+1),"")</f>
        <v/>
      </c>
      <c r="D815" s="12" t="str">
        <f>IF('ASS START SYNC'!C815="SHOW",FIND(",",'ASS START SYNC'!E815,C815+1),"")</f>
        <v/>
      </c>
      <c r="E815" s="13" t="str">
        <f>IF('ASS START SYNC'!C815="SHOW",FIND(",,",'ASS START SYNC'!E815,1),"")</f>
        <v/>
      </c>
      <c r="F815" s="13" t="str">
        <f>IF('ASS START SYNC'!C815="SHOW",FIND(",,",'ASS START SYNC'!E815,E815+1),"")</f>
        <v/>
      </c>
      <c r="G815" s="11" t="str">
        <f>IF('ASS START SYNC'!C815="SHOW",LEFT('ASS START SYNC'!E815,B815),"")</f>
        <v/>
      </c>
      <c r="H815" s="12" t="str">
        <f>IF(AND('ASS START SYNC'!C815="SHOW",COUNTA('ASS START SYNC'!$E$4:'ASS START SYNC'!E814)=0),MID('ASS START SYNC'!E815,B815+1,C815-B815-1),IF(AND('ASS START SYNC'!C815="SHOW",COUNTA('ASS START SYNC'!$E$4:'ASS START SYNC'!E814)&lt;&gt;0),I814,""))</f>
        <v/>
      </c>
      <c r="I815" s="12" t="str">
        <f>IF('ASS START SYNC'!C815="SHOW",MID('ASS START SYNC'!E815,C815+1,D815-C815-1),I814)</f>
        <v/>
      </c>
      <c r="J815" s="11" t="str">
        <f>IF('ASS START SYNC'!C815="SHOW",MID('ASS START SYNC'!E815,D815+1,F815-D815+1),"")</f>
        <v/>
      </c>
      <c r="K815" s="11" t="str">
        <f>IF('ASS START SYNC'!C815="SHOW",MID('ASS START SYNC'!E815,F815+2,1000),"")</f>
        <v/>
      </c>
      <c r="M815" s="12"/>
      <c r="N815" s="14">
        <v>812</v>
      </c>
      <c r="O815" s="12" t="str">
        <f>IF('ASS END SYNC'!C815="SHOW",FIND(",",'ASS END SYNC'!E815,1),"")</f>
        <v/>
      </c>
      <c r="P815" s="12" t="str">
        <f>IF('ASS END SYNC'!C815="SHOW",FIND(",",'ASS END SYNC'!E815,O815+1),"")</f>
        <v/>
      </c>
      <c r="Q815" s="12" t="str">
        <f>IF('ASS END SYNC'!C815="SHOW",FIND(",",'ASS END SYNC'!E815,P815+1),"")</f>
        <v/>
      </c>
      <c r="R815" s="13" t="str">
        <f>IF('ASS END SYNC'!C815="SHOW",FIND(",,",'ASS END SYNC'!E815,1),"")</f>
        <v/>
      </c>
      <c r="S815" s="13" t="str">
        <f>IF('ASS END SYNC'!C815="SHOW",FIND(",,",'ASS END SYNC'!E815,R815+1),"")</f>
        <v/>
      </c>
      <c r="T815" s="11" t="str">
        <f>IF('ASS END SYNC'!C815="SHOW",LEFT('ASS END SYNC'!E815,O815),"")</f>
        <v/>
      </c>
      <c r="U815" s="12" t="str">
        <f>IF('ASS END SYNC'!C815="SHOW",MID('ASS END SYNC'!E815,O815+1,P815-O815-1),"")</f>
        <v/>
      </c>
      <c r="V815" s="12" t="str">
        <f>IF(AND('ASS END SYNC'!C815="SHOW",'ASS END SYNC'!C816="SHOW"),U816,IF(AND('ASS END SYNC'!C815="SHOW",'ASS END SYNC'!C816&lt;&gt;"SHOW"),MID('ASS END SYNC'!E815,O815+1,P815-O815-1),""))</f>
        <v/>
      </c>
      <c r="W815" s="11" t="str">
        <f>IF('ASS END SYNC'!C815="SHOW",MID('ASS END SYNC'!E815,Q815+1,S815-Q815+1),"")</f>
        <v/>
      </c>
      <c r="X815" s="11" t="str">
        <f>IF('ASS END SYNC'!C815="SHOW",MID('ASS END SYNC'!E815,S815+2,1000),"")</f>
        <v/>
      </c>
      <c r="Z815" s="12"/>
    </row>
    <row r="816" spans="1:26" x14ac:dyDescent="0.25">
      <c r="A816" s="14">
        <v>813</v>
      </c>
      <c r="B816" s="12" t="str">
        <f>IF('ASS START SYNC'!C816="SHOW",FIND(",",'ASS START SYNC'!E816,1),"")</f>
        <v/>
      </c>
      <c r="C816" s="12" t="str">
        <f>IF('ASS START SYNC'!C816="SHOW",FIND(",",'ASS START SYNC'!E816,B816+1),"")</f>
        <v/>
      </c>
      <c r="D816" s="12" t="str">
        <f>IF('ASS START SYNC'!C816="SHOW",FIND(",",'ASS START SYNC'!E816,C816+1),"")</f>
        <v/>
      </c>
      <c r="E816" s="13" t="str">
        <f>IF('ASS START SYNC'!C816="SHOW",FIND(",,",'ASS START SYNC'!E816,1),"")</f>
        <v/>
      </c>
      <c r="F816" s="13" t="str">
        <f>IF('ASS START SYNC'!C816="SHOW",FIND(",,",'ASS START SYNC'!E816,E816+1),"")</f>
        <v/>
      </c>
      <c r="G816" s="11" t="str">
        <f>IF('ASS START SYNC'!C816="SHOW",LEFT('ASS START SYNC'!E816,B816),"")</f>
        <v/>
      </c>
      <c r="H816" s="12" t="str">
        <f>IF(AND('ASS START SYNC'!C816="SHOW",COUNTA('ASS START SYNC'!$E$4:'ASS START SYNC'!E815)=0),MID('ASS START SYNC'!E816,B816+1,C816-B816-1),IF(AND('ASS START SYNC'!C816="SHOW",COUNTA('ASS START SYNC'!$E$4:'ASS START SYNC'!E815)&lt;&gt;0),I815,""))</f>
        <v/>
      </c>
      <c r="I816" s="12" t="str">
        <f>IF('ASS START SYNC'!C816="SHOW",MID('ASS START SYNC'!E816,C816+1,D816-C816-1),I815)</f>
        <v/>
      </c>
      <c r="J816" s="11" t="str">
        <f>IF('ASS START SYNC'!C816="SHOW",MID('ASS START SYNC'!E816,D816+1,F816-D816+1),"")</f>
        <v/>
      </c>
      <c r="K816" s="11" t="str">
        <f>IF('ASS START SYNC'!C816="SHOW",MID('ASS START SYNC'!E816,F816+2,1000),"")</f>
        <v/>
      </c>
      <c r="M816" s="12"/>
      <c r="N816" s="14">
        <v>813</v>
      </c>
      <c r="O816" s="12" t="str">
        <f>IF('ASS END SYNC'!C816="SHOW",FIND(",",'ASS END SYNC'!E816,1),"")</f>
        <v/>
      </c>
      <c r="P816" s="12" t="str">
        <f>IF('ASS END SYNC'!C816="SHOW",FIND(",",'ASS END SYNC'!E816,O816+1),"")</f>
        <v/>
      </c>
      <c r="Q816" s="12" t="str">
        <f>IF('ASS END SYNC'!C816="SHOW",FIND(",",'ASS END SYNC'!E816,P816+1),"")</f>
        <v/>
      </c>
      <c r="R816" s="13" t="str">
        <f>IF('ASS END SYNC'!C816="SHOW",FIND(",,",'ASS END SYNC'!E816,1),"")</f>
        <v/>
      </c>
      <c r="S816" s="13" t="str">
        <f>IF('ASS END SYNC'!C816="SHOW",FIND(",,",'ASS END SYNC'!E816,R816+1),"")</f>
        <v/>
      </c>
      <c r="T816" s="11" t="str">
        <f>IF('ASS END SYNC'!C816="SHOW",LEFT('ASS END SYNC'!E816,O816),"")</f>
        <v/>
      </c>
      <c r="U816" s="12" t="str">
        <f>IF('ASS END SYNC'!C816="SHOW",MID('ASS END SYNC'!E816,O816+1,P816-O816-1),"")</f>
        <v/>
      </c>
      <c r="V816" s="12" t="str">
        <f>IF(AND('ASS END SYNC'!C816="SHOW",'ASS END SYNC'!C817="SHOW"),U817,IF(AND('ASS END SYNC'!C816="SHOW",'ASS END SYNC'!C817&lt;&gt;"SHOW"),MID('ASS END SYNC'!E816,O816+1,P816-O816-1),""))</f>
        <v/>
      </c>
      <c r="W816" s="11" t="str">
        <f>IF('ASS END SYNC'!C816="SHOW",MID('ASS END SYNC'!E816,Q816+1,S816-Q816+1),"")</f>
        <v/>
      </c>
      <c r="X816" s="11" t="str">
        <f>IF('ASS END SYNC'!C816="SHOW",MID('ASS END SYNC'!E816,S816+2,1000),"")</f>
        <v/>
      </c>
      <c r="Z816" s="12"/>
    </row>
    <row r="817" spans="1:26" x14ac:dyDescent="0.25">
      <c r="A817" s="14">
        <v>814</v>
      </c>
      <c r="B817" s="12" t="str">
        <f>IF('ASS START SYNC'!C817="SHOW",FIND(",",'ASS START SYNC'!E817,1),"")</f>
        <v/>
      </c>
      <c r="C817" s="12" t="str">
        <f>IF('ASS START SYNC'!C817="SHOW",FIND(",",'ASS START SYNC'!E817,B817+1),"")</f>
        <v/>
      </c>
      <c r="D817" s="12" t="str">
        <f>IF('ASS START SYNC'!C817="SHOW",FIND(",",'ASS START SYNC'!E817,C817+1),"")</f>
        <v/>
      </c>
      <c r="E817" s="13" t="str">
        <f>IF('ASS START SYNC'!C817="SHOW",FIND(",,",'ASS START SYNC'!E817,1),"")</f>
        <v/>
      </c>
      <c r="F817" s="13" t="str">
        <f>IF('ASS START SYNC'!C817="SHOW",FIND(",,",'ASS START SYNC'!E817,E817+1),"")</f>
        <v/>
      </c>
      <c r="G817" s="11" t="str">
        <f>IF('ASS START SYNC'!C817="SHOW",LEFT('ASS START SYNC'!E817,B817),"")</f>
        <v/>
      </c>
      <c r="H817" s="12" t="str">
        <f>IF(AND('ASS START SYNC'!C817="SHOW",COUNTA('ASS START SYNC'!$E$4:'ASS START SYNC'!E816)=0),MID('ASS START SYNC'!E817,B817+1,C817-B817-1),IF(AND('ASS START SYNC'!C817="SHOW",COUNTA('ASS START SYNC'!$E$4:'ASS START SYNC'!E816)&lt;&gt;0),I816,""))</f>
        <v/>
      </c>
      <c r="I817" s="12" t="str">
        <f>IF('ASS START SYNC'!C817="SHOW",MID('ASS START SYNC'!E817,C817+1,D817-C817-1),I816)</f>
        <v/>
      </c>
      <c r="J817" s="11" t="str">
        <f>IF('ASS START SYNC'!C817="SHOW",MID('ASS START SYNC'!E817,D817+1,F817-D817+1),"")</f>
        <v/>
      </c>
      <c r="K817" s="11" t="str">
        <f>IF('ASS START SYNC'!C817="SHOW",MID('ASS START SYNC'!E817,F817+2,1000),"")</f>
        <v/>
      </c>
      <c r="M817" s="12"/>
      <c r="N817" s="14">
        <v>814</v>
      </c>
      <c r="O817" s="12" t="str">
        <f>IF('ASS END SYNC'!C817="SHOW",FIND(",",'ASS END SYNC'!E817,1),"")</f>
        <v/>
      </c>
      <c r="P817" s="12" t="str">
        <f>IF('ASS END SYNC'!C817="SHOW",FIND(",",'ASS END SYNC'!E817,O817+1),"")</f>
        <v/>
      </c>
      <c r="Q817" s="12" t="str">
        <f>IF('ASS END SYNC'!C817="SHOW",FIND(",",'ASS END SYNC'!E817,P817+1),"")</f>
        <v/>
      </c>
      <c r="R817" s="13" t="str">
        <f>IF('ASS END SYNC'!C817="SHOW",FIND(",,",'ASS END SYNC'!E817,1),"")</f>
        <v/>
      </c>
      <c r="S817" s="13" t="str">
        <f>IF('ASS END SYNC'!C817="SHOW",FIND(",,",'ASS END SYNC'!E817,R817+1),"")</f>
        <v/>
      </c>
      <c r="T817" s="11" t="str">
        <f>IF('ASS END SYNC'!C817="SHOW",LEFT('ASS END SYNC'!E817,O817),"")</f>
        <v/>
      </c>
      <c r="U817" s="12" t="str">
        <f>IF('ASS END SYNC'!C817="SHOW",MID('ASS END SYNC'!E817,O817+1,P817-O817-1),"")</f>
        <v/>
      </c>
      <c r="V817" s="12" t="str">
        <f>IF(AND('ASS END SYNC'!C817="SHOW",'ASS END SYNC'!C818="SHOW"),U818,IF(AND('ASS END SYNC'!C817="SHOW",'ASS END SYNC'!C818&lt;&gt;"SHOW"),MID('ASS END SYNC'!E817,O817+1,P817-O817-1),""))</f>
        <v/>
      </c>
      <c r="W817" s="11" t="str">
        <f>IF('ASS END SYNC'!C817="SHOW",MID('ASS END SYNC'!E817,Q817+1,S817-Q817+1),"")</f>
        <v/>
      </c>
      <c r="X817" s="11" t="str">
        <f>IF('ASS END SYNC'!C817="SHOW",MID('ASS END SYNC'!E817,S817+2,1000),"")</f>
        <v/>
      </c>
      <c r="Z817" s="12"/>
    </row>
    <row r="818" spans="1:26" x14ac:dyDescent="0.25">
      <c r="A818" s="14">
        <v>815</v>
      </c>
      <c r="B818" s="12" t="str">
        <f>IF('ASS START SYNC'!C818="SHOW",FIND(",",'ASS START SYNC'!E818,1),"")</f>
        <v/>
      </c>
      <c r="C818" s="12" t="str">
        <f>IF('ASS START SYNC'!C818="SHOW",FIND(",",'ASS START SYNC'!E818,B818+1),"")</f>
        <v/>
      </c>
      <c r="D818" s="12" t="str">
        <f>IF('ASS START SYNC'!C818="SHOW",FIND(",",'ASS START SYNC'!E818,C818+1),"")</f>
        <v/>
      </c>
      <c r="E818" s="13" t="str">
        <f>IF('ASS START SYNC'!C818="SHOW",FIND(",,",'ASS START SYNC'!E818,1),"")</f>
        <v/>
      </c>
      <c r="F818" s="13" t="str">
        <f>IF('ASS START SYNC'!C818="SHOW",FIND(",,",'ASS START SYNC'!E818,E818+1),"")</f>
        <v/>
      </c>
      <c r="G818" s="11" t="str">
        <f>IF('ASS START SYNC'!C818="SHOW",LEFT('ASS START SYNC'!E818,B818),"")</f>
        <v/>
      </c>
      <c r="H818" s="12" t="str">
        <f>IF(AND('ASS START SYNC'!C818="SHOW",COUNTA('ASS START SYNC'!$E$4:'ASS START SYNC'!E817)=0),MID('ASS START SYNC'!E818,B818+1,C818-B818-1),IF(AND('ASS START SYNC'!C818="SHOW",COUNTA('ASS START SYNC'!$E$4:'ASS START SYNC'!E817)&lt;&gt;0),I817,""))</f>
        <v/>
      </c>
      <c r="I818" s="12" t="str">
        <f>IF('ASS START SYNC'!C818="SHOW",MID('ASS START SYNC'!E818,C818+1,D818-C818-1),I817)</f>
        <v/>
      </c>
      <c r="J818" s="11" t="str">
        <f>IF('ASS START SYNC'!C818="SHOW",MID('ASS START SYNC'!E818,D818+1,F818-D818+1),"")</f>
        <v/>
      </c>
      <c r="K818" s="11" t="str">
        <f>IF('ASS START SYNC'!C818="SHOW",MID('ASS START SYNC'!E818,F818+2,1000),"")</f>
        <v/>
      </c>
      <c r="M818" s="12"/>
      <c r="N818" s="14">
        <v>815</v>
      </c>
      <c r="O818" s="12" t="str">
        <f>IF('ASS END SYNC'!C818="SHOW",FIND(",",'ASS END SYNC'!E818,1),"")</f>
        <v/>
      </c>
      <c r="P818" s="12" t="str">
        <f>IF('ASS END SYNC'!C818="SHOW",FIND(",",'ASS END SYNC'!E818,O818+1),"")</f>
        <v/>
      </c>
      <c r="Q818" s="12" t="str">
        <f>IF('ASS END SYNC'!C818="SHOW",FIND(",",'ASS END SYNC'!E818,P818+1),"")</f>
        <v/>
      </c>
      <c r="R818" s="13" t="str">
        <f>IF('ASS END SYNC'!C818="SHOW",FIND(",,",'ASS END SYNC'!E818,1),"")</f>
        <v/>
      </c>
      <c r="S818" s="13" t="str">
        <f>IF('ASS END SYNC'!C818="SHOW",FIND(",,",'ASS END SYNC'!E818,R818+1),"")</f>
        <v/>
      </c>
      <c r="T818" s="11" t="str">
        <f>IF('ASS END SYNC'!C818="SHOW",LEFT('ASS END SYNC'!E818,O818),"")</f>
        <v/>
      </c>
      <c r="U818" s="12" t="str">
        <f>IF('ASS END SYNC'!C818="SHOW",MID('ASS END SYNC'!E818,O818+1,P818-O818-1),"")</f>
        <v/>
      </c>
      <c r="V818" s="12" t="str">
        <f>IF(AND('ASS END SYNC'!C818="SHOW",'ASS END SYNC'!C819="SHOW"),U819,IF(AND('ASS END SYNC'!C818="SHOW",'ASS END SYNC'!C819&lt;&gt;"SHOW"),MID('ASS END SYNC'!E818,O818+1,P818-O818-1),""))</f>
        <v/>
      </c>
      <c r="W818" s="11" t="str">
        <f>IF('ASS END SYNC'!C818="SHOW",MID('ASS END SYNC'!E818,Q818+1,S818-Q818+1),"")</f>
        <v/>
      </c>
      <c r="X818" s="11" t="str">
        <f>IF('ASS END SYNC'!C818="SHOW",MID('ASS END SYNC'!E818,S818+2,1000),"")</f>
        <v/>
      </c>
      <c r="Z818" s="12"/>
    </row>
    <row r="819" spans="1:26" x14ac:dyDescent="0.25">
      <c r="A819" s="14">
        <v>816</v>
      </c>
      <c r="B819" s="12" t="str">
        <f>IF('ASS START SYNC'!C819="SHOW",FIND(",",'ASS START SYNC'!E819,1),"")</f>
        <v/>
      </c>
      <c r="C819" s="12" t="str">
        <f>IF('ASS START SYNC'!C819="SHOW",FIND(",",'ASS START SYNC'!E819,B819+1),"")</f>
        <v/>
      </c>
      <c r="D819" s="12" t="str">
        <f>IF('ASS START SYNC'!C819="SHOW",FIND(",",'ASS START SYNC'!E819,C819+1),"")</f>
        <v/>
      </c>
      <c r="E819" s="13" t="str">
        <f>IF('ASS START SYNC'!C819="SHOW",FIND(",,",'ASS START SYNC'!E819,1),"")</f>
        <v/>
      </c>
      <c r="F819" s="13" t="str">
        <f>IF('ASS START SYNC'!C819="SHOW",FIND(",,",'ASS START SYNC'!E819,E819+1),"")</f>
        <v/>
      </c>
      <c r="G819" s="11" t="str">
        <f>IF('ASS START SYNC'!C819="SHOW",LEFT('ASS START SYNC'!E819,B819),"")</f>
        <v/>
      </c>
      <c r="H819" s="12" t="str">
        <f>IF(AND('ASS START SYNC'!C819="SHOW",COUNTA('ASS START SYNC'!$E$4:'ASS START SYNC'!E818)=0),MID('ASS START SYNC'!E819,B819+1,C819-B819-1),IF(AND('ASS START SYNC'!C819="SHOW",COUNTA('ASS START SYNC'!$E$4:'ASS START SYNC'!E818)&lt;&gt;0),I818,""))</f>
        <v/>
      </c>
      <c r="I819" s="12" t="str">
        <f>IF('ASS START SYNC'!C819="SHOW",MID('ASS START SYNC'!E819,C819+1,D819-C819-1),I818)</f>
        <v/>
      </c>
      <c r="J819" s="11" t="str">
        <f>IF('ASS START SYNC'!C819="SHOW",MID('ASS START SYNC'!E819,D819+1,F819-D819+1),"")</f>
        <v/>
      </c>
      <c r="K819" s="11" t="str">
        <f>IF('ASS START SYNC'!C819="SHOW",MID('ASS START SYNC'!E819,F819+2,1000),"")</f>
        <v/>
      </c>
      <c r="M819" s="12"/>
      <c r="N819" s="14">
        <v>816</v>
      </c>
      <c r="O819" s="12" t="str">
        <f>IF('ASS END SYNC'!C819="SHOW",FIND(",",'ASS END SYNC'!E819,1),"")</f>
        <v/>
      </c>
      <c r="P819" s="12" t="str">
        <f>IF('ASS END SYNC'!C819="SHOW",FIND(",",'ASS END SYNC'!E819,O819+1),"")</f>
        <v/>
      </c>
      <c r="Q819" s="12" t="str">
        <f>IF('ASS END SYNC'!C819="SHOW",FIND(",",'ASS END SYNC'!E819,P819+1),"")</f>
        <v/>
      </c>
      <c r="R819" s="13" t="str">
        <f>IF('ASS END SYNC'!C819="SHOW",FIND(",,",'ASS END SYNC'!E819,1),"")</f>
        <v/>
      </c>
      <c r="S819" s="13" t="str">
        <f>IF('ASS END SYNC'!C819="SHOW",FIND(",,",'ASS END SYNC'!E819,R819+1),"")</f>
        <v/>
      </c>
      <c r="T819" s="11" t="str">
        <f>IF('ASS END SYNC'!C819="SHOW",LEFT('ASS END SYNC'!E819,O819),"")</f>
        <v/>
      </c>
      <c r="U819" s="12" t="str">
        <f>IF('ASS END SYNC'!C819="SHOW",MID('ASS END SYNC'!E819,O819+1,P819-O819-1),"")</f>
        <v/>
      </c>
      <c r="V819" s="12" t="str">
        <f>IF(AND('ASS END SYNC'!C819="SHOW",'ASS END SYNC'!C820="SHOW"),U820,IF(AND('ASS END SYNC'!C819="SHOW",'ASS END SYNC'!C820&lt;&gt;"SHOW"),MID('ASS END SYNC'!E819,O819+1,P819-O819-1),""))</f>
        <v/>
      </c>
      <c r="W819" s="11" t="str">
        <f>IF('ASS END SYNC'!C819="SHOW",MID('ASS END SYNC'!E819,Q819+1,S819-Q819+1),"")</f>
        <v/>
      </c>
      <c r="X819" s="11" t="str">
        <f>IF('ASS END SYNC'!C819="SHOW",MID('ASS END SYNC'!E819,S819+2,1000),"")</f>
        <v/>
      </c>
      <c r="Z819" s="12"/>
    </row>
    <row r="820" spans="1:26" x14ac:dyDescent="0.25">
      <c r="A820" s="14">
        <v>817</v>
      </c>
      <c r="B820" s="12" t="str">
        <f>IF('ASS START SYNC'!C820="SHOW",FIND(",",'ASS START SYNC'!E820,1),"")</f>
        <v/>
      </c>
      <c r="C820" s="12" t="str">
        <f>IF('ASS START SYNC'!C820="SHOW",FIND(",",'ASS START SYNC'!E820,B820+1),"")</f>
        <v/>
      </c>
      <c r="D820" s="12" t="str">
        <f>IF('ASS START SYNC'!C820="SHOW",FIND(",",'ASS START SYNC'!E820,C820+1),"")</f>
        <v/>
      </c>
      <c r="E820" s="13" t="str">
        <f>IF('ASS START SYNC'!C820="SHOW",FIND(",,",'ASS START SYNC'!E820,1),"")</f>
        <v/>
      </c>
      <c r="F820" s="13" t="str">
        <f>IF('ASS START SYNC'!C820="SHOW",FIND(",,",'ASS START SYNC'!E820,E820+1),"")</f>
        <v/>
      </c>
      <c r="G820" s="11" t="str">
        <f>IF('ASS START SYNC'!C820="SHOW",LEFT('ASS START SYNC'!E820,B820),"")</f>
        <v/>
      </c>
      <c r="H820" s="12" t="str">
        <f>IF(AND('ASS START SYNC'!C820="SHOW",COUNTA('ASS START SYNC'!$E$4:'ASS START SYNC'!E819)=0),MID('ASS START SYNC'!E820,B820+1,C820-B820-1),IF(AND('ASS START SYNC'!C820="SHOW",COUNTA('ASS START SYNC'!$E$4:'ASS START SYNC'!E819)&lt;&gt;0),I819,""))</f>
        <v/>
      </c>
      <c r="I820" s="12" t="str">
        <f>IF('ASS START SYNC'!C820="SHOW",MID('ASS START SYNC'!E820,C820+1,D820-C820-1),I819)</f>
        <v/>
      </c>
      <c r="J820" s="11" t="str">
        <f>IF('ASS START SYNC'!C820="SHOW",MID('ASS START SYNC'!E820,D820+1,F820-D820+1),"")</f>
        <v/>
      </c>
      <c r="K820" s="11" t="str">
        <f>IF('ASS START SYNC'!C820="SHOW",MID('ASS START SYNC'!E820,F820+2,1000),"")</f>
        <v/>
      </c>
      <c r="M820" s="12"/>
      <c r="N820" s="14">
        <v>817</v>
      </c>
      <c r="O820" s="12" t="str">
        <f>IF('ASS END SYNC'!C820="SHOW",FIND(",",'ASS END SYNC'!E820,1),"")</f>
        <v/>
      </c>
      <c r="P820" s="12" t="str">
        <f>IF('ASS END SYNC'!C820="SHOW",FIND(",",'ASS END SYNC'!E820,O820+1),"")</f>
        <v/>
      </c>
      <c r="Q820" s="12" t="str">
        <f>IF('ASS END SYNC'!C820="SHOW",FIND(",",'ASS END SYNC'!E820,P820+1),"")</f>
        <v/>
      </c>
      <c r="R820" s="13" t="str">
        <f>IF('ASS END SYNC'!C820="SHOW",FIND(",,",'ASS END SYNC'!E820,1),"")</f>
        <v/>
      </c>
      <c r="S820" s="13" t="str">
        <f>IF('ASS END SYNC'!C820="SHOW",FIND(",,",'ASS END SYNC'!E820,R820+1),"")</f>
        <v/>
      </c>
      <c r="T820" s="11" t="str">
        <f>IF('ASS END SYNC'!C820="SHOW",LEFT('ASS END SYNC'!E820,O820),"")</f>
        <v/>
      </c>
      <c r="U820" s="12" t="str">
        <f>IF('ASS END SYNC'!C820="SHOW",MID('ASS END SYNC'!E820,O820+1,P820-O820-1),"")</f>
        <v/>
      </c>
      <c r="V820" s="12" t="str">
        <f>IF(AND('ASS END SYNC'!C820="SHOW",'ASS END SYNC'!C821="SHOW"),U821,IF(AND('ASS END SYNC'!C820="SHOW",'ASS END SYNC'!C821&lt;&gt;"SHOW"),MID('ASS END SYNC'!E820,O820+1,P820-O820-1),""))</f>
        <v/>
      </c>
      <c r="W820" s="11" t="str">
        <f>IF('ASS END SYNC'!C820="SHOW",MID('ASS END SYNC'!E820,Q820+1,S820-Q820+1),"")</f>
        <v/>
      </c>
      <c r="X820" s="11" t="str">
        <f>IF('ASS END SYNC'!C820="SHOW",MID('ASS END SYNC'!E820,S820+2,1000),"")</f>
        <v/>
      </c>
      <c r="Z820" s="12"/>
    </row>
    <row r="821" spans="1:26" x14ac:dyDescent="0.25">
      <c r="A821" s="14">
        <v>818</v>
      </c>
      <c r="B821" s="12" t="str">
        <f>IF('ASS START SYNC'!C821="SHOW",FIND(",",'ASS START SYNC'!E821,1),"")</f>
        <v/>
      </c>
      <c r="C821" s="12" t="str">
        <f>IF('ASS START SYNC'!C821="SHOW",FIND(",",'ASS START SYNC'!E821,B821+1),"")</f>
        <v/>
      </c>
      <c r="D821" s="12" t="str">
        <f>IF('ASS START SYNC'!C821="SHOW",FIND(",",'ASS START SYNC'!E821,C821+1),"")</f>
        <v/>
      </c>
      <c r="E821" s="13" t="str">
        <f>IF('ASS START SYNC'!C821="SHOW",FIND(",,",'ASS START SYNC'!E821,1),"")</f>
        <v/>
      </c>
      <c r="F821" s="13" t="str">
        <f>IF('ASS START SYNC'!C821="SHOW",FIND(",,",'ASS START SYNC'!E821,E821+1),"")</f>
        <v/>
      </c>
      <c r="G821" s="11" t="str">
        <f>IF('ASS START SYNC'!C821="SHOW",LEFT('ASS START SYNC'!E821,B821),"")</f>
        <v/>
      </c>
      <c r="H821" s="12" t="str">
        <f>IF(AND('ASS START SYNC'!C821="SHOW",COUNTA('ASS START SYNC'!$E$4:'ASS START SYNC'!E820)=0),MID('ASS START SYNC'!E821,B821+1,C821-B821-1),IF(AND('ASS START SYNC'!C821="SHOW",COUNTA('ASS START SYNC'!$E$4:'ASS START SYNC'!E820)&lt;&gt;0),I820,""))</f>
        <v/>
      </c>
      <c r="I821" s="12" t="str">
        <f>IF('ASS START SYNC'!C821="SHOW",MID('ASS START SYNC'!E821,C821+1,D821-C821-1),I820)</f>
        <v/>
      </c>
      <c r="J821" s="11" t="str">
        <f>IF('ASS START SYNC'!C821="SHOW",MID('ASS START SYNC'!E821,D821+1,F821-D821+1),"")</f>
        <v/>
      </c>
      <c r="K821" s="11" t="str">
        <f>IF('ASS START SYNC'!C821="SHOW",MID('ASS START SYNC'!E821,F821+2,1000),"")</f>
        <v/>
      </c>
      <c r="M821" s="12"/>
      <c r="N821" s="14">
        <v>818</v>
      </c>
      <c r="O821" s="12" t="str">
        <f>IF('ASS END SYNC'!C821="SHOW",FIND(",",'ASS END SYNC'!E821,1),"")</f>
        <v/>
      </c>
      <c r="P821" s="12" t="str">
        <f>IF('ASS END SYNC'!C821="SHOW",FIND(",",'ASS END SYNC'!E821,O821+1),"")</f>
        <v/>
      </c>
      <c r="Q821" s="12" t="str">
        <f>IF('ASS END SYNC'!C821="SHOW",FIND(",",'ASS END SYNC'!E821,P821+1),"")</f>
        <v/>
      </c>
      <c r="R821" s="13" t="str">
        <f>IF('ASS END SYNC'!C821="SHOW",FIND(",,",'ASS END SYNC'!E821,1),"")</f>
        <v/>
      </c>
      <c r="S821" s="13" t="str">
        <f>IF('ASS END SYNC'!C821="SHOW",FIND(",,",'ASS END SYNC'!E821,R821+1),"")</f>
        <v/>
      </c>
      <c r="T821" s="11" t="str">
        <f>IF('ASS END SYNC'!C821="SHOW",LEFT('ASS END SYNC'!E821,O821),"")</f>
        <v/>
      </c>
      <c r="U821" s="12" t="str">
        <f>IF('ASS END SYNC'!C821="SHOW",MID('ASS END SYNC'!E821,O821+1,P821-O821-1),"")</f>
        <v/>
      </c>
      <c r="V821" s="12" t="str">
        <f>IF(AND('ASS END SYNC'!C821="SHOW",'ASS END SYNC'!C822="SHOW"),U822,IF(AND('ASS END SYNC'!C821="SHOW",'ASS END SYNC'!C822&lt;&gt;"SHOW"),MID('ASS END SYNC'!E821,O821+1,P821-O821-1),""))</f>
        <v/>
      </c>
      <c r="W821" s="11" t="str">
        <f>IF('ASS END SYNC'!C821="SHOW",MID('ASS END SYNC'!E821,Q821+1,S821-Q821+1),"")</f>
        <v/>
      </c>
      <c r="X821" s="11" t="str">
        <f>IF('ASS END SYNC'!C821="SHOW",MID('ASS END SYNC'!E821,S821+2,1000),"")</f>
        <v/>
      </c>
      <c r="Z821" s="12"/>
    </row>
    <row r="822" spans="1:26" x14ac:dyDescent="0.25">
      <c r="A822" s="14">
        <v>819</v>
      </c>
      <c r="B822" s="12" t="str">
        <f>IF('ASS START SYNC'!C822="SHOW",FIND(",",'ASS START SYNC'!E822,1),"")</f>
        <v/>
      </c>
      <c r="C822" s="12" t="str">
        <f>IF('ASS START SYNC'!C822="SHOW",FIND(",",'ASS START SYNC'!E822,B822+1),"")</f>
        <v/>
      </c>
      <c r="D822" s="12" t="str">
        <f>IF('ASS START SYNC'!C822="SHOW",FIND(",",'ASS START SYNC'!E822,C822+1),"")</f>
        <v/>
      </c>
      <c r="E822" s="13" t="str">
        <f>IF('ASS START SYNC'!C822="SHOW",FIND(",,",'ASS START SYNC'!E822,1),"")</f>
        <v/>
      </c>
      <c r="F822" s="13" t="str">
        <f>IF('ASS START SYNC'!C822="SHOW",FIND(",,",'ASS START SYNC'!E822,E822+1),"")</f>
        <v/>
      </c>
      <c r="G822" s="11" t="str">
        <f>IF('ASS START SYNC'!C822="SHOW",LEFT('ASS START SYNC'!E822,B822),"")</f>
        <v/>
      </c>
      <c r="H822" s="12" t="str">
        <f>IF(AND('ASS START SYNC'!C822="SHOW",COUNTA('ASS START SYNC'!$E$4:'ASS START SYNC'!E821)=0),MID('ASS START SYNC'!E822,B822+1,C822-B822-1),IF(AND('ASS START SYNC'!C822="SHOW",COUNTA('ASS START SYNC'!$E$4:'ASS START SYNC'!E821)&lt;&gt;0),I821,""))</f>
        <v/>
      </c>
      <c r="I822" s="12" t="str">
        <f>IF('ASS START SYNC'!C822="SHOW",MID('ASS START SYNC'!E822,C822+1,D822-C822-1),I821)</f>
        <v/>
      </c>
      <c r="J822" s="11" t="str">
        <f>IF('ASS START SYNC'!C822="SHOW",MID('ASS START SYNC'!E822,D822+1,F822-D822+1),"")</f>
        <v/>
      </c>
      <c r="K822" s="11" t="str">
        <f>IF('ASS START SYNC'!C822="SHOW",MID('ASS START SYNC'!E822,F822+2,1000),"")</f>
        <v/>
      </c>
      <c r="M822" s="12"/>
      <c r="N822" s="14">
        <v>819</v>
      </c>
      <c r="O822" s="12" t="str">
        <f>IF('ASS END SYNC'!C822="SHOW",FIND(",",'ASS END SYNC'!E822,1),"")</f>
        <v/>
      </c>
      <c r="P822" s="12" t="str">
        <f>IF('ASS END SYNC'!C822="SHOW",FIND(",",'ASS END SYNC'!E822,O822+1),"")</f>
        <v/>
      </c>
      <c r="Q822" s="12" t="str">
        <f>IF('ASS END SYNC'!C822="SHOW",FIND(",",'ASS END SYNC'!E822,P822+1),"")</f>
        <v/>
      </c>
      <c r="R822" s="13" t="str">
        <f>IF('ASS END SYNC'!C822="SHOW",FIND(",,",'ASS END SYNC'!E822,1),"")</f>
        <v/>
      </c>
      <c r="S822" s="13" t="str">
        <f>IF('ASS END SYNC'!C822="SHOW",FIND(",,",'ASS END SYNC'!E822,R822+1),"")</f>
        <v/>
      </c>
      <c r="T822" s="11" t="str">
        <f>IF('ASS END SYNC'!C822="SHOW",LEFT('ASS END SYNC'!E822,O822),"")</f>
        <v/>
      </c>
      <c r="U822" s="12" t="str">
        <f>IF('ASS END SYNC'!C822="SHOW",MID('ASS END SYNC'!E822,O822+1,P822-O822-1),"")</f>
        <v/>
      </c>
      <c r="V822" s="12" t="str">
        <f>IF(AND('ASS END SYNC'!C822="SHOW",'ASS END SYNC'!C823="SHOW"),U823,IF(AND('ASS END SYNC'!C822="SHOW",'ASS END SYNC'!C823&lt;&gt;"SHOW"),MID('ASS END SYNC'!E822,O822+1,P822-O822-1),""))</f>
        <v/>
      </c>
      <c r="W822" s="11" t="str">
        <f>IF('ASS END SYNC'!C822="SHOW",MID('ASS END SYNC'!E822,Q822+1,S822-Q822+1),"")</f>
        <v/>
      </c>
      <c r="X822" s="11" t="str">
        <f>IF('ASS END SYNC'!C822="SHOW",MID('ASS END SYNC'!E822,S822+2,1000),"")</f>
        <v/>
      </c>
      <c r="Z822" s="12"/>
    </row>
    <row r="823" spans="1:26" x14ac:dyDescent="0.25">
      <c r="A823" s="14">
        <v>820</v>
      </c>
      <c r="B823" s="12" t="str">
        <f>IF('ASS START SYNC'!C823="SHOW",FIND(",",'ASS START SYNC'!E823,1),"")</f>
        <v/>
      </c>
      <c r="C823" s="12" t="str">
        <f>IF('ASS START SYNC'!C823="SHOW",FIND(",",'ASS START SYNC'!E823,B823+1),"")</f>
        <v/>
      </c>
      <c r="D823" s="12" t="str">
        <f>IF('ASS START SYNC'!C823="SHOW",FIND(",",'ASS START SYNC'!E823,C823+1),"")</f>
        <v/>
      </c>
      <c r="E823" s="13" t="str">
        <f>IF('ASS START SYNC'!C823="SHOW",FIND(",,",'ASS START SYNC'!E823,1),"")</f>
        <v/>
      </c>
      <c r="F823" s="13" t="str">
        <f>IF('ASS START SYNC'!C823="SHOW",FIND(",,",'ASS START SYNC'!E823,E823+1),"")</f>
        <v/>
      </c>
      <c r="G823" s="11" t="str">
        <f>IF('ASS START SYNC'!C823="SHOW",LEFT('ASS START SYNC'!E823,B823),"")</f>
        <v/>
      </c>
      <c r="H823" s="12" t="str">
        <f>IF(AND('ASS START SYNC'!C823="SHOW",COUNTA('ASS START SYNC'!$E$4:'ASS START SYNC'!E822)=0),MID('ASS START SYNC'!E823,B823+1,C823-B823-1),IF(AND('ASS START SYNC'!C823="SHOW",COUNTA('ASS START SYNC'!$E$4:'ASS START SYNC'!E822)&lt;&gt;0),I822,""))</f>
        <v/>
      </c>
      <c r="I823" s="12" t="str">
        <f>IF('ASS START SYNC'!C823="SHOW",MID('ASS START SYNC'!E823,C823+1,D823-C823-1),I822)</f>
        <v/>
      </c>
      <c r="J823" s="11" t="str">
        <f>IF('ASS START SYNC'!C823="SHOW",MID('ASS START SYNC'!E823,D823+1,F823-D823+1),"")</f>
        <v/>
      </c>
      <c r="K823" s="11" t="str">
        <f>IF('ASS START SYNC'!C823="SHOW",MID('ASS START SYNC'!E823,F823+2,1000),"")</f>
        <v/>
      </c>
      <c r="M823" s="12"/>
      <c r="N823" s="14">
        <v>820</v>
      </c>
      <c r="O823" s="12" t="str">
        <f>IF('ASS END SYNC'!C823="SHOW",FIND(",",'ASS END SYNC'!E823,1),"")</f>
        <v/>
      </c>
      <c r="P823" s="12" t="str">
        <f>IF('ASS END SYNC'!C823="SHOW",FIND(",",'ASS END SYNC'!E823,O823+1),"")</f>
        <v/>
      </c>
      <c r="Q823" s="12" t="str">
        <f>IF('ASS END SYNC'!C823="SHOW",FIND(",",'ASS END SYNC'!E823,P823+1),"")</f>
        <v/>
      </c>
      <c r="R823" s="13" t="str">
        <f>IF('ASS END SYNC'!C823="SHOW",FIND(",,",'ASS END SYNC'!E823,1),"")</f>
        <v/>
      </c>
      <c r="S823" s="13" t="str">
        <f>IF('ASS END SYNC'!C823="SHOW",FIND(",,",'ASS END SYNC'!E823,R823+1),"")</f>
        <v/>
      </c>
      <c r="T823" s="11" t="str">
        <f>IF('ASS END SYNC'!C823="SHOW",LEFT('ASS END SYNC'!E823,O823),"")</f>
        <v/>
      </c>
      <c r="U823" s="12" t="str">
        <f>IF('ASS END SYNC'!C823="SHOW",MID('ASS END SYNC'!E823,O823+1,P823-O823-1),"")</f>
        <v/>
      </c>
      <c r="V823" s="12" t="str">
        <f>IF(AND('ASS END SYNC'!C823="SHOW",'ASS END SYNC'!C824="SHOW"),U824,IF(AND('ASS END SYNC'!C823="SHOW",'ASS END SYNC'!C824&lt;&gt;"SHOW"),MID('ASS END SYNC'!E823,O823+1,P823-O823-1),""))</f>
        <v/>
      </c>
      <c r="W823" s="11" t="str">
        <f>IF('ASS END SYNC'!C823="SHOW",MID('ASS END SYNC'!E823,Q823+1,S823-Q823+1),"")</f>
        <v/>
      </c>
      <c r="X823" s="11" t="str">
        <f>IF('ASS END SYNC'!C823="SHOW",MID('ASS END SYNC'!E823,S823+2,1000),"")</f>
        <v/>
      </c>
      <c r="Z823" s="12"/>
    </row>
    <row r="824" spans="1:26" x14ac:dyDescent="0.25">
      <c r="A824" s="14">
        <v>821</v>
      </c>
      <c r="B824" s="12" t="str">
        <f>IF('ASS START SYNC'!C824="SHOW",FIND(",",'ASS START SYNC'!E824,1),"")</f>
        <v/>
      </c>
      <c r="C824" s="12" t="str">
        <f>IF('ASS START SYNC'!C824="SHOW",FIND(",",'ASS START SYNC'!E824,B824+1),"")</f>
        <v/>
      </c>
      <c r="D824" s="12" t="str">
        <f>IF('ASS START SYNC'!C824="SHOW",FIND(",",'ASS START SYNC'!E824,C824+1),"")</f>
        <v/>
      </c>
      <c r="E824" s="13" t="str">
        <f>IF('ASS START SYNC'!C824="SHOW",FIND(",,",'ASS START SYNC'!E824,1),"")</f>
        <v/>
      </c>
      <c r="F824" s="13" t="str">
        <f>IF('ASS START SYNC'!C824="SHOW",FIND(",,",'ASS START SYNC'!E824,E824+1),"")</f>
        <v/>
      </c>
      <c r="G824" s="11" t="str">
        <f>IF('ASS START SYNC'!C824="SHOW",LEFT('ASS START SYNC'!E824,B824),"")</f>
        <v/>
      </c>
      <c r="H824" s="12" t="str">
        <f>IF(AND('ASS START SYNC'!C824="SHOW",COUNTA('ASS START SYNC'!$E$4:'ASS START SYNC'!E823)=0),MID('ASS START SYNC'!E824,B824+1,C824-B824-1),IF(AND('ASS START SYNC'!C824="SHOW",COUNTA('ASS START SYNC'!$E$4:'ASS START SYNC'!E823)&lt;&gt;0),I823,""))</f>
        <v/>
      </c>
      <c r="I824" s="12" t="str">
        <f>IF('ASS START SYNC'!C824="SHOW",MID('ASS START SYNC'!E824,C824+1,D824-C824-1),I823)</f>
        <v/>
      </c>
      <c r="J824" s="11" t="str">
        <f>IF('ASS START SYNC'!C824="SHOW",MID('ASS START SYNC'!E824,D824+1,F824-D824+1),"")</f>
        <v/>
      </c>
      <c r="K824" s="11" t="str">
        <f>IF('ASS START SYNC'!C824="SHOW",MID('ASS START SYNC'!E824,F824+2,1000),"")</f>
        <v/>
      </c>
      <c r="M824" s="12"/>
      <c r="N824" s="14">
        <v>821</v>
      </c>
      <c r="O824" s="12" t="str">
        <f>IF('ASS END SYNC'!C824="SHOW",FIND(",",'ASS END SYNC'!E824,1),"")</f>
        <v/>
      </c>
      <c r="P824" s="12" t="str">
        <f>IF('ASS END SYNC'!C824="SHOW",FIND(",",'ASS END SYNC'!E824,O824+1),"")</f>
        <v/>
      </c>
      <c r="Q824" s="12" t="str">
        <f>IF('ASS END SYNC'!C824="SHOW",FIND(",",'ASS END SYNC'!E824,P824+1),"")</f>
        <v/>
      </c>
      <c r="R824" s="13" t="str">
        <f>IF('ASS END SYNC'!C824="SHOW",FIND(",,",'ASS END SYNC'!E824,1),"")</f>
        <v/>
      </c>
      <c r="S824" s="13" t="str">
        <f>IF('ASS END SYNC'!C824="SHOW",FIND(",,",'ASS END SYNC'!E824,R824+1),"")</f>
        <v/>
      </c>
      <c r="T824" s="11" t="str">
        <f>IF('ASS END SYNC'!C824="SHOW",LEFT('ASS END SYNC'!E824,O824),"")</f>
        <v/>
      </c>
      <c r="U824" s="12" t="str">
        <f>IF('ASS END SYNC'!C824="SHOW",MID('ASS END SYNC'!E824,O824+1,P824-O824-1),"")</f>
        <v/>
      </c>
      <c r="V824" s="12" t="str">
        <f>IF(AND('ASS END SYNC'!C824="SHOW",'ASS END SYNC'!C825="SHOW"),U825,IF(AND('ASS END SYNC'!C824="SHOW",'ASS END SYNC'!C825&lt;&gt;"SHOW"),MID('ASS END SYNC'!E824,O824+1,P824-O824-1),""))</f>
        <v/>
      </c>
      <c r="W824" s="11" t="str">
        <f>IF('ASS END SYNC'!C824="SHOW",MID('ASS END SYNC'!E824,Q824+1,S824-Q824+1),"")</f>
        <v/>
      </c>
      <c r="X824" s="11" t="str">
        <f>IF('ASS END SYNC'!C824="SHOW",MID('ASS END SYNC'!E824,S824+2,1000),"")</f>
        <v/>
      </c>
      <c r="Z824" s="12"/>
    </row>
    <row r="825" spans="1:26" x14ac:dyDescent="0.25">
      <c r="A825" s="14">
        <v>822</v>
      </c>
      <c r="B825" s="12" t="str">
        <f>IF('ASS START SYNC'!C825="SHOW",FIND(",",'ASS START SYNC'!E825,1),"")</f>
        <v/>
      </c>
      <c r="C825" s="12" t="str">
        <f>IF('ASS START SYNC'!C825="SHOW",FIND(",",'ASS START SYNC'!E825,B825+1),"")</f>
        <v/>
      </c>
      <c r="D825" s="12" t="str">
        <f>IF('ASS START SYNC'!C825="SHOW",FIND(",",'ASS START SYNC'!E825,C825+1),"")</f>
        <v/>
      </c>
      <c r="E825" s="13" t="str">
        <f>IF('ASS START SYNC'!C825="SHOW",FIND(",,",'ASS START SYNC'!E825,1),"")</f>
        <v/>
      </c>
      <c r="F825" s="13" t="str">
        <f>IF('ASS START SYNC'!C825="SHOW",FIND(",,",'ASS START SYNC'!E825,E825+1),"")</f>
        <v/>
      </c>
      <c r="G825" s="11" t="str">
        <f>IF('ASS START SYNC'!C825="SHOW",LEFT('ASS START SYNC'!E825,B825),"")</f>
        <v/>
      </c>
      <c r="H825" s="12" t="str">
        <f>IF(AND('ASS START SYNC'!C825="SHOW",COUNTA('ASS START SYNC'!$E$4:'ASS START SYNC'!E824)=0),MID('ASS START SYNC'!E825,B825+1,C825-B825-1),IF(AND('ASS START SYNC'!C825="SHOW",COUNTA('ASS START SYNC'!$E$4:'ASS START SYNC'!E824)&lt;&gt;0),I824,""))</f>
        <v/>
      </c>
      <c r="I825" s="12" t="str">
        <f>IF('ASS START SYNC'!C825="SHOW",MID('ASS START SYNC'!E825,C825+1,D825-C825-1),I824)</f>
        <v/>
      </c>
      <c r="J825" s="11" t="str">
        <f>IF('ASS START SYNC'!C825="SHOW",MID('ASS START SYNC'!E825,D825+1,F825-D825+1),"")</f>
        <v/>
      </c>
      <c r="K825" s="11" t="str">
        <f>IF('ASS START SYNC'!C825="SHOW",MID('ASS START SYNC'!E825,F825+2,1000),"")</f>
        <v/>
      </c>
      <c r="M825" s="12"/>
      <c r="N825" s="14">
        <v>822</v>
      </c>
      <c r="O825" s="12" t="str">
        <f>IF('ASS END SYNC'!C825="SHOW",FIND(",",'ASS END SYNC'!E825,1),"")</f>
        <v/>
      </c>
      <c r="P825" s="12" t="str">
        <f>IF('ASS END SYNC'!C825="SHOW",FIND(",",'ASS END SYNC'!E825,O825+1),"")</f>
        <v/>
      </c>
      <c r="Q825" s="12" t="str">
        <f>IF('ASS END SYNC'!C825="SHOW",FIND(",",'ASS END SYNC'!E825,P825+1),"")</f>
        <v/>
      </c>
      <c r="R825" s="13" t="str">
        <f>IF('ASS END SYNC'!C825="SHOW",FIND(",,",'ASS END SYNC'!E825,1),"")</f>
        <v/>
      </c>
      <c r="S825" s="13" t="str">
        <f>IF('ASS END SYNC'!C825="SHOW",FIND(",,",'ASS END SYNC'!E825,R825+1),"")</f>
        <v/>
      </c>
      <c r="T825" s="11" t="str">
        <f>IF('ASS END SYNC'!C825="SHOW",LEFT('ASS END SYNC'!E825,O825),"")</f>
        <v/>
      </c>
      <c r="U825" s="12" t="str">
        <f>IF('ASS END SYNC'!C825="SHOW",MID('ASS END SYNC'!E825,O825+1,P825-O825-1),"")</f>
        <v/>
      </c>
      <c r="V825" s="12" t="str">
        <f>IF(AND('ASS END SYNC'!C825="SHOW",'ASS END SYNC'!C826="SHOW"),U826,IF(AND('ASS END SYNC'!C825="SHOW",'ASS END SYNC'!C826&lt;&gt;"SHOW"),MID('ASS END SYNC'!E825,O825+1,P825-O825-1),""))</f>
        <v/>
      </c>
      <c r="W825" s="11" t="str">
        <f>IF('ASS END SYNC'!C825="SHOW",MID('ASS END SYNC'!E825,Q825+1,S825-Q825+1),"")</f>
        <v/>
      </c>
      <c r="X825" s="11" t="str">
        <f>IF('ASS END SYNC'!C825="SHOW",MID('ASS END SYNC'!E825,S825+2,1000),"")</f>
        <v/>
      </c>
      <c r="Z825" s="12"/>
    </row>
    <row r="826" spans="1:26" x14ac:dyDescent="0.25">
      <c r="A826" s="14">
        <v>823</v>
      </c>
      <c r="B826" s="12" t="str">
        <f>IF('ASS START SYNC'!C826="SHOW",FIND(",",'ASS START SYNC'!E826,1),"")</f>
        <v/>
      </c>
      <c r="C826" s="12" t="str">
        <f>IF('ASS START SYNC'!C826="SHOW",FIND(",",'ASS START SYNC'!E826,B826+1),"")</f>
        <v/>
      </c>
      <c r="D826" s="12" t="str">
        <f>IF('ASS START SYNC'!C826="SHOW",FIND(",",'ASS START SYNC'!E826,C826+1),"")</f>
        <v/>
      </c>
      <c r="E826" s="13" t="str">
        <f>IF('ASS START SYNC'!C826="SHOW",FIND(",,",'ASS START SYNC'!E826,1),"")</f>
        <v/>
      </c>
      <c r="F826" s="13" t="str">
        <f>IF('ASS START SYNC'!C826="SHOW",FIND(",,",'ASS START SYNC'!E826,E826+1),"")</f>
        <v/>
      </c>
      <c r="G826" s="11" t="str">
        <f>IF('ASS START SYNC'!C826="SHOW",LEFT('ASS START SYNC'!E826,B826),"")</f>
        <v/>
      </c>
      <c r="H826" s="12" t="str">
        <f>IF(AND('ASS START SYNC'!C826="SHOW",COUNTA('ASS START SYNC'!$E$4:'ASS START SYNC'!E825)=0),MID('ASS START SYNC'!E826,B826+1,C826-B826-1),IF(AND('ASS START SYNC'!C826="SHOW",COUNTA('ASS START SYNC'!$E$4:'ASS START SYNC'!E825)&lt;&gt;0),I825,""))</f>
        <v/>
      </c>
      <c r="I826" s="12" t="str">
        <f>IF('ASS START SYNC'!C826="SHOW",MID('ASS START SYNC'!E826,C826+1,D826-C826-1),I825)</f>
        <v/>
      </c>
      <c r="J826" s="11" t="str">
        <f>IF('ASS START SYNC'!C826="SHOW",MID('ASS START SYNC'!E826,D826+1,F826-D826+1),"")</f>
        <v/>
      </c>
      <c r="K826" s="11" t="str">
        <f>IF('ASS START SYNC'!C826="SHOW",MID('ASS START SYNC'!E826,F826+2,1000),"")</f>
        <v/>
      </c>
      <c r="M826" s="12"/>
      <c r="N826" s="14">
        <v>823</v>
      </c>
      <c r="O826" s="12" t="str">
        <f>IF('ASS END SYNC'!C826="SHOW",FIND(",",'ASS END SYNC'!E826,1),"")</f>
        <v/>
      </c>
      <c r="P826" s="12" t="str">
        <f>IF('ASS END SYNC'!C826="SHOW",FIND(",",'ASS END SYNC'!E826,O826+1),"")</f>
        <v/>
      </c>
      <c r="Q826" s="12" t="str">
        <f>IF('ASS END SYNC'!C826="SHOW",FIND(",",'ASS END SYNC'!E826,P826+1),"")</f>
        <v/>
      </c>
      <c r="R826" s="13" t="str">
        <f>IF('ASS END SYNC'!C826="SHOW",FIND(",,",'ASS END SYNC'!E826,1),"")</f>
        <v/>
      </c>
      <c r="S826" s="13" t="str">
        <f>IF('ASS END SYNC'!C826="SHOW",FIND(",,",'ASS END SYNC'!E826,R826+1),"")</f>
        <v/>
      </c>
      <c r="T826" s="11" t="str">
        <f>IF('ASS END SYNC'!C826="SHOW",LEFT('ASS END SYNC'!E826,O826),"")</f>
        <v/>
      </c>
      <c r="U826" s="12" t="str">
        <f>IF('ASS END SYNC'!C826="SHOW",MID('ASS END SYNC'!E826,O826+1,P826-O826-1),"")</f>
        <v/>
      </c>
      <c r="V826" s="12" t="str">
        <f>IF(AND('ASS END SYNC'!C826="SHOW",'ASS END SYNC'!C827="SHOW"),U827,IF(AND('ASS END SYNC'!C826="SHOW",'ASS END SYNC'!C827&lt;&gt;"SHOW"),MID('ASS END SYNC'!E826,O826+1,P826-O826-1),""))</f>
        <v/>
      </c>
      <c r="W826" s="11" t="str">
        <f>IF('ASS END SYNC'!C826="SHOW",MID('ASS END SYNC'!E826,Q826+1,S826-Q826+1),"")</f>
        <v/>
      </c>
      <c r="X826" s="11" t="str">
        <f>IF('ASS END SYNC'!C826="SHOW",MID('ASS END SYNC'!E826,S826+2,1000),"")</f>
        <v/>
      </c>
      <c r="Z826" s="12"/>
    </row>
    <row r="827" spans="1:26" x14ac:dyDescent="0.25">
      <c r="A827" s="14">
        <v>824</v>
      </c>
      <c r="B827" s="12" t="str">
        <f>IF('ASS START SYNC'!C827="SHOW",FIND(",",'ASS START SYNC'!E827,1),"")</f>
        <v/>
      </c>
      <c r="C827" s="12" t="str">
        <f>IF('ASS START SYNC'!C827="SHOW",FIND(",",'ASS START SYNC'!E827,B827+1),"")</f>
        <v/>
      </c>
      <c r="D827" s="12" t="str">
        <f>IF('ASS START SYNC'!C827="SHOW",FIND(",",'ASS START SYNC'!E827,C827+1),"")</f>
        <v/>
      </c>
      <c r="E827" s="13" t="str">
        <f>IF('ASS START SYNC'!C827="SHOW",FIND(",,",'ASS START SYNC'!E827,1),"")</f>
        <v/>
      </c>
      <c r="F827" s="13" t="str">
        <f>IF('ASS START SYNC'!C827="SHOW",FIND(",,",'ASS START SYNC'!E827,E827+1),"")</f>
        <v/>
      </c>
      <c r="G827" s="11" t="str">
        <f>IF('ASS START SYNC'!C827="SHOW",LEFT('ASS START SYNC'!E827,B827),"")</f>
        <v/>
      </c>
      <c r="H827" s="12" t="str">
        <f>IF(AND('ASS START SYNC'!C827="SHOW",COUNTA('ASS START SYNC'!$E$4:'ASS START SYNC'!E826)=0),MID('ASS START SYNC'!E827,B827+1,C827-B827-1),IF(AND('ASS START SYNC'!C827="SHOW",COUNTA('ASS START SYNC'!$E$4:'ASS START SYNC'!E826)&lt;&gt;0),I826,""))</f>
        <v/>
      </c>
      <c r="I827" s="12" t="str">
        <f>IF('ASS START SYNC'!C827="SHOW",MID('ASS START SYNC'!E827,C827+1,D827-C827-1),I826)</f>
        <v/>
      </c>
      <c r="J827" s="11" t="str">
        <f>IF('ASS START SYNC'!C827="SHOW",MID('ASS START SYNC'!E827,D827+1,F827-D827+1),"")</f>
        <v/>
      </c>
      <c r="K827" s="11" t="str">
        <f>IF('ASS START SYNC'!C827="SHOW",MID('ASS START SYNC'!E827,F827+2,1000),"")</f>
        <v/>
      </c>
      <c r="M827" s="12"/>
      <c r="N827" s="14">
        <v>824</v>
      </c>
      <c r="O827" s="12" t="str">
        <f>IF('ASS END SYNC'!C827="SHOW",FIND(",",'ASS END SYNC'!E827,1),"")</f>
        <v/>
      </c>
      <c r="P827" s="12" t="str">
        <f>IF('ASS END SYNC'!C827="SHOW",FIND(",",'ASS END SYNC'!E827,O827+1),"")</f>
        <v/>
      </c>
      <c r="Q827" s="12" t="str">
        <f>IF('ASS END SYNC'!C827="SHOW",FIND(",",'ASS END SYNC'!E827,P827+1),"")</f>
        <v/>
      </c>
      <c r="R827" s="13" t="str">
        <f>IF('ASS END SYNC'!C827="SHOW",FIND(",,",'ASS END SYNC'!E827,1),"")</f>
        <v/>
      </c>
      <c r="S827" s="13" t="str">
        <f>IF('ASS END SYNC'!C827="SHOW",FIND(",,",'ASS END SYNC'!E827,R827+1),"")</f>
        <v/>
      </c>
      <c r="T827" s="11" t="str">
        <f>IF('ASS END SYNC'!C827="SHOW",LEFT('ASS END SYNC'!E827,O827),"")</f>
        <v/>
      </c>
      <c r="U827" s="12" t="str">
        <f>IF('ASS END SYNC'!C827="SHOW",MID('ASS END SYNC'!E827,O827+1,P827-O827-1),"")</f>
        <v/>
      </c>
      <c r="V827" s="12" t="str">
        <f>IF(AND('ASS END SYNC'!C827="SHOW",'ASS END SYNC'!C828="SHOW"),U828,IF(AND('ASS END SYNC'!C827="SHOW",'ASS END SYNC'!C828&lt;&gt;"SHOW"),MID('ASS END SYNC'!E827,O827+1,P827-O827-1),""))</f>
        <v/>
      </c>
      <c r="W827" s="11" t="str">
        <f>IF('ASS END SYNC'!C827="SHOW",MID('ASS END SYNC'!E827,Q827+1,S827-Q827+1),"")</f>
        <v/>
      </c>
      <c r="X827" s="11" t="str">
        <f>IF('ASS END SYNC'!C827="SHOW",MID('ASS END SYNC'!E827,S827+2,1000),"")</f>
        <v/>
      </c>
      <c r="Z827" s="12"/>
    </row>
    <row r="828" spans="1:26" x14ac:dyDescent="0.25">
      <c r="A828" s="14">
        <v>825</v>
      </c>
      <c r="B828" s="12" t="str">
        <f>IF('ASS START SYNC'!C828="SHOW",FIND(",",'ASS START SYNC'!E828,1),"")</f>
        <v/>
      </c>
      <c r="C828" s="12" t="str">
        <f>IF('ASS START SYNC'!C828="SHOW",FIND(",",'ASS START SYNC'!E828,B828+1),"")</f>
        <v/>
      </c>
      <c r="D828" s="12" t="str">
        <f>IF('ASS START SYNC'!C828="SHOW",FIND(",",'ASS START SYNC'!E828,C828+1),"")</f>
        <v/>
      </c>
      <c r="E828" s="13" t="str">
        <f>IF('ASS START SYNC'!C828="SHOW",FIND(",,",'ASS START SYNC'!E828,1),"")</f>
        <v/>
      </c>
      <c r="F828" s="13" t="str">
        <f>IF('ASS START SYNC'!C828="SHOW",FIND(",,",'ASS START SYNC'!E828,E828+1),"")</f>
        <v/>
      </c>
      <c r="G828" s="11" t="str">
        <f>IF('ASS START SYNC'!C828="SHOW",LEFT('ASS START SYNC'!E828,B828),"")</f>
        <v/>
      </c>
      <c r="H828" s="12" t="str">
        <f>IF(AND('ASS START SYNC'!C828="SHOW",COUNTA('ASS START SYNC'!$E$4:'ASS START SYNC'!E827)=0),MID('ASS START SYNC'!E828,B828+1,C828-B828-1),IF(AND('ASS START SYNC'!C828="SHOW",COUNTA('ASS START SYNC'!$E$4:'ASS START SYNC'!E827)&lt;&gt;0),I827,""))</f>
        <v/>
      </c>
      <c r="I828" s="12" t="str">
        <f>IF('ASS START SYNC'!C828="SHOW",MID('ASS START SYNC'!E828,C828+1,D828-C828-1),I827)</f>
        <v/>
      </c>
      <c r="J828" s="11" t="str">
        <f>IF('ASS START SYNC'!C828="SHOW",MID('ASS START SYNC'!E828,D828+1,F828-D828+1),"")</f>
        <v/>
      </c>
      <c r="K828" s="11" t="str">
        <f>IF('ASS START SYNC'!C828="SHOW",MID('ASS START SYNC'!E828,F828+2,1000),"")</f>
        <v/>
      </c>
      <c r="M828" s="12"/>
      <c r="N828" s="14">
        <v>825</v>
      </c>
      <c r="O828" s="12" t="str">
        <f>IF('ASS END SYNC'!C828="SHOW",FIND(",",'ASS END SYNC'!E828,1),"")</f>
        <v/>
      </c>
      <c r="P828" s="12" t="str">
        <f>IF('ASS END SYNC'!C828="SHOW",FIND(",",'ASS END SYNC'!E828,O828+1),"")</f>
        <v/>
      </c>
      <c r="Q828" s="12" t="str">
        <f>IF('ASS END SYNC'!C828="SHOW",FIND(",",'ASS END SYNC'!E828,P828+1),"")</f>
        <v/>
      </c>
      <c r="R828" s="13" t="str">
        <f>IF('ASS END SYNC'!C828="SHOW",FIND(",,",'ASS END SYNC'!E828,1),"")</f>
        <v/>
      </c>
      <c r="S828" s="13" t="str">
        <f>IF('ASS END SYNC'!C828="SHOW",FIND(",,",'ASS END SYNC'!E828,R828+1),"")</f>
        <v/>
      </c>
      <c r="T828" s="11" t="str">
        <f>IF('ASS END SYNC'!C828="SHOW",LEFT('ASS END SYNC'!E828,O828),"")</f>
        <v/>
      </c>
      <c r="U828" s="12" t="str">
        <f>IF('ASS END SYNC'!C828="SHOW",MID('ASS END SYNC'!E828,O828+1,P828-O828-1),"")</f>
        <v/>
      </c>
      <c r="V828" s="12" t="str">
        <f>IF(AND('ASS END SYNC'!C828="SHOW",'ASS END SYNC'!C829="SHOW"),U829,IF(AND('ASS END SYNC'!C828="SHOW",'ASS END SYNC'!C829&lt;&gt;"SHOW"),MID('ASS END SYNC'!E828,O828+1,P828-O828-1),""))</f>
        <v/>
      </c>
      <c r="W828" s="11" t="str">
        <f>IF('ASS END SYNC'!C828="SHOW",MID('ASS END SYNC'!E828,Q828+1,S828-Q828+1),"")</f>
        <v/>
      </c>
      <c r="X828" s="11" t="str">
        <f>IF('ASS END SYNC'!C828="SHOW",MID('ASS END SYNC'!E828,S828+2,1000),"")</f>
        <v/>
      </c>
      <c r="Z828" s="12"/>
    </row>
    <row r="829" spans="1:26" x14ac:dyDescent="0.25">
      <c r="A829" s="14">
        <v>826</v>
      </c>
      <c r="B829" s="12" t="str">
        <f>IF('ASS START SYNC'!C829="SHOW",FIND(",",'ASS START SYNC'!E829,1),"")</f>
        <v/>
      </c>
      <c r="C829" s="12" t="str">
        <f>IF('ASS START SYNC'!C829="SHOW",FIND(",",'ASS START SYNC'!E829,B829+1),"")</f>
        <v/>
      </c>
      <c r="D829" s="12" t="str">
        <f>IF('ASS START SYNC'!C829="SHOW",FIND(",",'ASS START SYNC'!E829,C829+1),"")</f>
        <v/>
      </c>
      <c r="E829" s="13" t="str">
        <f>IF('ASS START SYNC'!C829="SHOW",FIND(",,",'ASS START SYNC'!E829,1),"")</f>
        <v/>
      </c>
      <c r="F829" s="13" t="str">
        <f>IF('ASS START SYNC'!C829="SHOW",FIND(",,",'ASS START SYNC'!E829,E829+1),"")</f>
        <v/>
      </c>
      <c r="G829" s="11" t="str">
        <f>IF('ASS START SYNC'!C829="SHOW",LEFT('ASS START SYNC'!E829,B829),"")</f>
        <v/>
      </c>
      <c r="H829" s="12" t="str">
        <f>IF(AND('ASS START SYNC'!C829="SHOW",COUNTA('ASS START SYNC'!$E$4:'ASS START SYNC'!E828)=0),MID('ASS START SYNC'!E829,B829+1,C829-B829-1),IF(AND('ASS START SYNC'!C829="SHOW",COUNTA('ASS START SYNC'!$E$4:'ASS START SYNC'!E828)&lt;&gt;0),I828,""))</f>
        <v/>
      </c>
      <c r="I829" s="12" t="str">
        <f>IF('ASS START SYNC'!C829="SHOW",MID('ASS START SYNC'!E829,C829+1,D829-C829-1),I828)</f>
        <v/>
      </c>
      <c r="J829" s="11" t="str">
        <f>IF('ASS START SYNC'!C829="SHOW",MID('ASS START SYNC'!E829,D829+1,F829-D829+1),"")</f>
        <v/>
      </c>
      <c r="K829" s="11" t="str">
        <f>IF('ASS START SYNC'!C829="SHOW",MID('ASS START SYNC'!E829,F829+2,1000),"")</f>
        <v/>
      </c>
      <c r="M829" s="12"/>
      <c r="N829" s="14">
        <v>826</v>
      </c>
      <c r="O829" s="12" t="str">
        <f>IF('ASS END SYNC'!C829="SHOW",FIND(",",'ASS END SYNC'!E829,1),"")</f>
        <v/>
      </c>
      <c r="P829" s="12" t="str">
        <f>IF('ASS END SYNC'!C829="SHOW",FIND(",",'ASS END SYNC'!E829,O829+1),"")</f>
        <v/>
      </c>
      <c r="Q829" s="12" t="str">
        <f>IF('ASS END SYNC'!C829="SHOW",FIND(",",'ASS END SYNC'!E829,P829+1),"")</f>
        <v/>
      </c>
      <c r="R829" s="13" t="str">
        <f>IF('ASS END SYNC'!C829="SHOW",FIND(",,",'ASS END SYNC'!E829,1),"")</f>
        <v/>
      </c>
      <c r="S829" s="13" t="str">
        <f>IF('ASS END SYNC'!C829="SHOW",FIND(",,",'ASS END SYNC'!E829,R829+1),"")</f>
        <v/>
      </c>
      <c r="T829" s="11" t="str">
        <f>IF('ASS END SYNC'!C829="SHOW",LEFT('ASS END SYNC'!E829,O829),"")</f>
        <v/>
      </c>
      <c r="U829" s="12" t="str">
        <f>IF('ASS END SYNC'!C829="SHOW",MID('ASS END SYNC'!E829,O829+1,P829-O829-1),"")</f>
        <v/>
      </c>
      <c r="V829" s="12" t="str">
        <f>IF(AND('ASS END SYNC'!C829="SHOW",'ASS END SYNC'!C830="SHOW"),U830,IF(AND('ASS END SYNC'!C829="SHOW",'ASS END SYNC'!C830&lt;&gt;"SHOW"),MID('ASS END SYNC'!E829,O829+1,P829-O829-1),""))</f>
        <v/>
      </c>
      <c r="W829" s="11" t="str">
        <f>IF('ASS END SYNC'!C829="SHOW",MID('ASS END SYNC'!E829,Q829+1,S829-Q829+1),"")</f>
        <v/>
      </c>
      <c r="X829" s="11" t="str">
        <f>IF('ASS END SYNC'!C829="SHOW",MID('ASS END SYNC'!E829,S829+2,1000),"")</f>
        <v/>
      </c>
      <c r="Z829" s="12"/>
    </row>
    <row r="830" spans="1:26" x14ac:dyDescent="0.25">
      <c r="A830" s="14">
        <v>827</v>
      </c>
      <c r="B830" s="12" t="str">
        <f>IF('ASS START SYNC'!C830="SHOW",FIND(",",'ASS START SYNC'!E830,1),"")</f>
        <v/>
      </c>
      <c r="C830" s="12" t="str">
        <f>IF('ASS START SYNC'!C830="SHOW",FIND(",",'ASS START SYNC'!E830,B830+1),"")</f>
        <v/>
      </c>
      <c r="D830" s="12" t="str">
        <f>IF('ASS START SYNC'!C830="SHOW",FIND(",",'ASS START SYNC'!E830,C830+1),"")</f>
        <v/>
      </c>
      <c r="E830" s="13" t="str">
        <f>IF('ASS START SYNC'!C830="SHOW",FIND(",,",'ASS START SYNC'!E830,1),"")</f>
        <v/>
      </c>
      <c r="F830" s="13" t="str">
        <f>IF('ASS START SYNC'!C830="SHOW",FIND(",,",'ASS START SYNC'!E830,E830+1),"")</f>
        <v/>
      </c>
      <c r="G830" s="11" t="str">
        <f>IF('ASS START SYNC'!C830="SHOW",LEFT('ASS START SYNC'!E830,B830),"")</f>
        <v/>
      </c>
      <c r="H830" s="12" t="str">
        <f>IF(AND('ASS START SYNC'!C830="SHOW",COUNTA('ASS START SYNC'!$E$4:'ASS START SYNC'!E829)=0),MID('ASS START SYNC'!E830,B830+1,C830-B830-1),IF(AND('ASS START SYNC'!C830="SHOW",COUNTA('ASS START SYNC'!$E$4:'ASS START SYNC'!E829)&lt;&gt;0),I829,""))</f>
        <v/>
      </c>
      <c r="I830" s="12" t="str">
        <f>IF('ASS START SYNC'!C830="SHOW",MID('ASS START SYNC'!E830,C830+1,D830-C830-1),I829)</f>
        <v/>
      </c>
      <c r="J830" s="11" t="str">
        <f>IF('ASS START SYNC'!C830="SHOW",MID('ASS START SYNC'!E830,D830+1,F830-D830+1),"")</f>
        <v/>
      </c>
      <c r="K830" s="11" t="str">
        <f>IF('ASS START SYNC'!C830="SHOW",MID('ASS START SYNC'!E830,F830+2,1000),"")</f>
        <v/>
      </c>
      <c r="M830" s="12"/>
      <c r="N830" s="14">
        <v>827</v>
      </c>
      <c r="O830" s="12" t="str">
        <f>IF('ASS END SYNC'!C830="SHOW",FIND(",",'ASS END SYNC'!E830,1),"")</f>
        <v/>
      </c>
      <c r="P830" s="12" t="str">
        <f>IF('ASS END SYNC'!C830="SHOW",FIND(",",'ASS END SYNC'!E830,O830+1),"")</f>
        <v/>
      </c>
      <c r="Q830" s="12" t="str">
        <f>IF('ASS END SYNC'!C830="SHOW",FIND(",",'ASS END SYNC'!E830,P830+1),"")</f>
        <v/>
      </c>
      <c r="R830" s="13" t="str">
        <f>IF('ASS END SYNC'!C830="SHOW",FIND(",,",'ASS END SYNC'!E830,1),"")</f>
        <v/>
      </c>
      <c r="S830" s="13" t="str">
        <f>IF('ASS END SYNC'!C830="SHOW",FIND(",,",'ASS END SYNC'!E830,R830+1),"")</f>
        <v/>
      </c>
      <c r="T830" s="11" t="str">
        <f>IF('ASS END SYNC'!C830="SHOW",LEFT('ASS END SYNC'!E830,O830),"")</f>
        <v/>
      </c>
      <c r="U830" s="12" t="str">
        <f>IF('ASS END SYNC'!C830="SHOW",MID('ASS END SYNC'!E830,O830+1,P830-O830-1),"")</f>
        <v/>
      </c>
      <c r="V830" s="12" t="str">
        <f>IF(AND('ASS END SYNC'!C830="SHOW",'ASS END SYNC'!C831="SHOW"),U831,IF(AND('ASS END SYNC'!C830="SHOW",'ASS END SYNC'!C831&lt;&gt;"SHOW"),MID('ASS END SYNC'!E830,O830+1,P830-O830-1),""))</f>
        <v/>
      </c>
      <c r="W830" s="11" t="str">
        <f>IF('ASS END SYNC'!C830="SHOW",MID('ASS END SYNC'!E830,Q830+1,S830-Q830+1),"")</f>
        <v/>
      </c>
      <c r="X830" s="11" t="str">
        <f>IF('ASS END SYNC'!C830="SHOW",MID('ASS END SYNC'!E830,S830+2,1000),"")</f>
        <v/>
      </c>
      <c r="Z830" s="12"/>
    </row>
    <row r="831" spans="1:26" x14ac:dyDescent="0.25">
      <c r="A831" s="14">
        <v>828</v>
      </c>
      <c r="B831" s="12" t="str">
        <f>IF('ASS START SYNC'!C831="SHOW",FIND(",",'ASS START SYNC'!E831,1),"")</f>
        <v/>
      </c>
      <c r="C831" s="12" t="str">
        <f>IF('ASS START SYNC'!C831="SHOW",FIND(",",'ASS START SYNC'!E831,B831+1),"")</f>
        <v/>
      </c>
      <c r="D831" s="12" t="str">
        <f>IF('ASS START SYNC'!C831="SHOW",FIND(",",'ASS START SYNC'!E831,C831+1),"")</f>
        <v/>
      </c>
      <c r="E831" s="13" t="str">
        <f>IF('ASS START SYNC'!C831="SHOW",FIND(",,",'ASS START SYNC'!E831,1),"")</f>
        <v/>
      </c>
      <c r="F831" s="13" t="str">
        <f>IF('ASS START SYNC'!C831="SHOW",FIND(",,",'ASS START SYNC'!E831,E831+1),"")</f>
        <v/>
      </c>
      <c r="G831" s="11" t="str">
        <f>IF('ASS START SYNC'!C831="SHOW",LEFT('ASS START SYNC'!E831,B831),"")</f>
        <v/>
      </c>
      <c r="H831" s="12" t="str">
        <f>IF(AND('ASS START SYNC'!C831="SHOW",COUNTA('ASS START SYNC'!$E$4:'ASS START SYNC'!E830)=0),MID('ASS START SYNC'!E831,B831+1,C831-B831-1),IF(AND('ASS START SYNC'!C831="SHOW",COUNTA('ASS START SYNC'!$E$4:'ASS START SYNC'!E830)&lt;&gt;0),I830,""))</f>
        <v/>
      </c>
      <c r="I831" s="12" t="str">
        <f>IF('ASS START SYNC'!C831="SHOW",MID('ASS START SYNC'!E831,C831+1,D831-C831-1),I830)</f>
        <v/>
      </c>
      <c r="J831" s="11" t="str">
        <f>IF('ASS START SYNC'!C831="SHOW",MID('ASS START SYNC'!E831,D831+1,F831-D831+1),"")</f>
        <v/>
      </c>
      <c r="K831" s="11" t="str">
        <f>IF('ASS START SYNC'!C831="SHOW",MID('ASS START SYNC'!E831,F831+2,1000),"")</f>
        <v/>
      </c>
      <c r="M831" s="12"/>
      <c r="N831" s="14">
        <v>828</v>
      </c>
      <c r="O831" s="12" t="str">
        <f>IF('ASS END SYNC'!C831="SHOW",FIND(",",'ASS END SYNC'!E831,1),"")</f>
        <v/>
      </c>
      <c r="P831" s="12" t="str">
        <f>IF('ASS END SYNC'!C831="SHOW",FIND(",",'ASS END SYNC'!E831,O831+1),"")</f>
        <v/>
      </c>
      <c r="Q831" s="12" t="str">
        <f>IF('ASS END SYNC'!C831="SHOW",FIND(",",'ASS END SYNC'!E831,P831+1),"")</f>
        <v/>
      </c>
      <c r="R831" s="13" t="str">
        <f>IF('ASS END SYNC'!C831="SHOW",FIND(",,",'ASS END SYNC'!E831,1),"")</f>
        <v/>
      </c>
      <c r="S831" s="13" t="str">
        <f>IF('ASS END SYNC'!C831="SHOW",FIND(",,",'ASS END SYNC'!E831,R831+1),"")</f>
        <v/>
      </c>
      <c r="T831" s="11" t="str">
        <f>IF('ASS END SYNC'!C831="SHOW",LEFT('ASS END SYNC'!E831,O831),"")</f>
        <v/>
      </c>
      <c r="U831" s="12" t="str">
        <f>IF('ASS END SYNC'!C831="SHOW",MID('ASS END SYNC'!E831,O831+1,P831-O831-1),"")</f>
        <v/>
      </c>
      <c r="V831" s="12" t="str">
        <f>IF(AND('ASS END SYNC'!C831="SHOW",'ASS END SYNC'!C832="SHOW"),U832,IF(AND('ASS END SYNC'!C831="SHOW",'ASS END SYNC'!C832&lt;&gt;"SHOW"),MID('ASS END SYNC'!E831,O831+1,P831-O831-1),""))</f>
        <v/>
      </c>
      <c r="W831" s="11" t="str">
        <f>IF('ASS END SYNC'!C831="SHOW",MID('ASS END SYNC'!E831,Q831+1,S831-Q831+1),"")</f>
        <v/>
      </c>
      <c r="X831" s="11" t="str">
        <f>IF('ASS END SYNC'!C831="SHOW",MID('ASS END SYNC'!E831,S831+2,1000),"")</f>
        <v/>
      </c>
      <c r="Z831" s="12"/>
    </row>
    <row r="832" spans="1:26" x14ac:dyDescent="0.25">
      <c r="A832" s="14">
        <v>829</v>
      </c>
      <c r="B832" s="12" t="str">
        <f>IF('ASS START SYNC'!C832="SHOW",FIND(",",'ASS START SYNC'!E832,1),"")</f>
        <v/>
      </c>
      <c r="C832" s="12" t="str">
        <f>IF('ASS START SYNC'!C832="SHOW",FIND(",",'ASS START SYNC'!E832,B832+1),"")</f>
        <v/>
      </c>
      <c r="D832" s="12" t="str">
        <f>IF('ASS START SYNC'!C832="SHOW",FIND(",",'ASS START SYNC'!E832,C832+1),"")</f>
        <v/>
      </c>
      <c r="E832" s="13" t="str">
        <f>IF('ASS START SYNC'!C832="SHOW",FIND(",,",'ASS START SYNC'!E832,1),"")</f>
        <v/>
      </c>
      <c r="F832" s="13" t="str">
        <f>IF('ASS START SYNC'!C832="SHOW",FIND(",,",'ASS START SYNC'!E832,E832+1),"")</f>
        <v/>
      </c>
      <c r="G832" s="11" t="str">
        <f>IF('ASS START SYNC'!C832="SHOW",LEFT('ASS START SYNC'!E832,B832),"")</f>
        <v/>
      </c>
      <c r="H832" s="12" t="str">
        <f>IF(AND('ASS START SYNC'!C832="SHOW",COUNTA('ASS START SYNC'!$E$4:'ASS START SYNC'!E831)=0),MID('ASS START SYNC'!E832,B832+1,C832-B832-1),IF(AND('ASS START SYNC'!C832="SHOW",COUNTA('ASS START SYNC'!$E$4:'ASS START SYNC'!E831)&lt;&gt;0),I831,""))</f>
        <v/>
      </c>
      <c r="I832" s="12" t="str">
        <f>IF('ASS START SYNC'!C832="SHOW",MID('ASS START SYNC'!E832,C832+1,D832-C832-1),I831)</f>
        <v/>
      </c>
      <c r="J832" s="11" t="str">
        <f>IF('ASS START SYNC'!C832="SHOW",MID('ASS START SYNC'!E832,D832+1,F832-D832+1),"")</f>
        <v/>
      </c>
      <c r="K832" s="11" t="str">
        <f>IF('ASS START SYNC'!C832="SHOW",MID('ASS START SYNC'!E832,F832+2,1000),"")</f>
        <v/>
      </c>
      <c r="M832" s="12"/>
      <c r="N832" s="14">
        <v>829</v>
      </c>
      <c r="O832" s="12" t="str">
        <f>IF('ASS END SYNC'!C832="SHOW",FIND(",",'ASS END SYNC'!E832,1),"")</f>
        <v/>
      </c>
      <c r="P832" s="12" t="str">
        <f>IF('ASS END SYNC'!C832="SHOW",FIND(",",'ASS END SYNC'!E832,O832+1),"")</f>
        <v/>
      </c>
      <c r="Q832" s="12" t="str">
        <f>IF('ASS END SYNC'!C832="SHOW",FIND(",",'ASS END SYNC'!E832,P832+1),"")</f>
        <v/>
      </c>
      <c r="R832" s="13" t="str">
        <f>IF('ASS END SYNC'!C832="SHOW",FIND(",,",'ASS END SYNC'!E832,1),"")</f>
        <v/>
      </c>
      <c r="S832" s="13" t="str">
        <f>IF('ASS END SYNC'!C832="SHOW",FIND(",,",'ASS END SYNC'!E832,R832+1),"")</f>
        <v/>
      </c>
      <c r="T832" s="11" t="str">
        <f>IF('ASS END SYNC'!C832="SHOW",LEFT('ASS END SYNC'!E832,O832),"")</f>
        <v/>
      </c>
      <c r="U832" s="12" t="str">
        <f>IF('ASS END SYNC'!C832="SHOW",MID('ASS END SYNC'!E832,O832+1,P832-O832-1),"")</f>
        <v/>
      </c>
      <c r="V832" s="12" t="str">
        <f>IF(AND('ASS END SYNC'!C832="SHOW",'ASS END SYNC'!C833="SHOW"),U833,IF(AND('ASS END SYNC'!C832="SHOW",'ASS END SYNC'!C833&lt;&gt;"SHOW"),MID('ASS END SYNC'!E832,O832+1,P832-O832-1),""))</f>
        <v/>
      </c>
      <c r="W832" s="11" t="str">
        <f>IF('ASS END SYNC'!C832="SHOW",MID('ASS END SYNC'!E832,Q832+1,S832-Q832+1),"")</f>
        <v/>
      </c>
      <c r="X832" s="11" t="str">
        <f>IF('ASS END SYNC'!C832="SHOW",MID('ASS END SYNC'!E832,S832+2,1000),"")</f>
        <v/>
      </c>
      <c r="Z832" s="12"/>
    </row>
    <row r="833" spans="1:26" x14ac:dyDescent="0.25">
      <c r="A833" s="14">
        <v>830</v>
      </c>
      <c r="B833" s="12" t="str">
        <f>IF('ASS START SYNC'!C833="SHOW",FIND(",",'ASS START SYNC'!E833,1),"")</f>
        <v/>
      </c>
      <c r="C833" s="12" t="str">
        <f>IF('ASS START SYNC'!C833="SHOW",FIND(",",'ASS START SYNC'!E833,B833+1),"")</f>
        <v/>
      </c>
      <c r="D833" s="12" t="str">
        <f>IF('ASS START SYNC'!C833="SHOW",FIND(",",'ASS START SYNC'!E833,C833+1),"")</f>
        <v/>
      </c>
      <c r="E833" s="13" t="str">
        <f>IF('ASS START SYNC'!C833="SHOW",FIND(",,",'ASS START SYNC'!E833,1),"")</f>
        <v/>
      </c>
      <c r="F833" s="13" t="str">
        <f>IF('ASS START SYNC'!C833="SHOW",FIND(",,",'ASS START SYNC'!E833,E833+1),"")</f>
        <v/>
      </c>
      <c r="G833" s="11" t="str">
        <f>IF('ASS START SYNC'!C833="SHOW",LEFT('ASS START SYNC'!E833,B833),"")</f>
        <v/>
      </c>
      <c r="H833" s="12" t="str">
        <f>IF(AND('ASS START SYNC'!C833="SHOW",COUNTA('ASS START SYNC'!$E$4:'ASS START SYNC'!E832)=0),MID('ASS START SYNC'!E833,B833+1,C833-B833-1),IF(AND('ASS START SYNC'!C833="SHOW",COUNTA('ASS START SYNC'!$E$4:'ASS START SYNC'!E832)&lt;&gt;0),I832,""))</f>
        <v/>
      </c>
      <c r="I833" s="12" t="str">
        <f>IF('ASS START SYNC'!C833="SHOW",MID('ASS START SYNC'!E833,C833+1,D833-C833-1),I832)</f>
        <v/>
      </c>
      <c r="J833" s="11" t="str">
        <f>IF('ASS START SYNC'!C833="SHOW",MID('ASS START SYNC'!E833,D833+1,F833-D833+1),"")</f>
        <v/>
      </c>
      <c r="K833" s="11" t="str">
        <f>IF('ASS START SYNC'!C833="SHOW",MID('ASS START SYNC'!E833,F833+2,1000),"")</f>
        <v/>
      </c>
      <c r="M833" s="12"/>
      <c r="N833" s="14">
        <v>830</v>
      </c>
      <c r="O833" s="12" t="str">
        <f>IF('ASS END SYNC'!C833="SHOW",FIND(",",'ASS END SYNC'!E833,1),"")</f>
        <v/>
      </c>
      <c r="P833" s="12" t="str">
        <f>IF('ASS END SYNC'!C833="SHOW",FIND(",",'ASS END SYNC'!E833,O833+1),"")</f>
        <v/>
      </c>
      <c r="Q833" s="12" t="str">
        <f>IF('ASS END SYNC'!C833="SHOW",FIND(",",'ASS END SYNC'!E833,P833+1),"")</f>
        <v/>
      </c>
      <c r="R833" s="13" t="str">
        <f>IF('ASS END SYNC'!C833="SHOW",FIND(",,",'ASS END SYNC'!E833,1),"")</f>
        <v/>
      </c>
      <c r="S833" s="13" t="str">
        <f>IF('ASS END SYNC'!C833="SHOW",FIND(",,",'ASS END SYNC'!E833,R833+1),"")</f>
        <v/>
      </c>
      <c r="T833" s="11" t="str">
        <f>IF('ASS END SYNC'!C833="SHOW",LEFT('ASS END SYNC'!E833,O833),"")</f>
        <v/>
      </c>
      <c r="U833" s="12" t="str">
        <f>IF('ASS END SYNC'!C833="SHOW",MID('ASS END SYNC'!E833,O833+1,P833-O833-1),"")</f>
        <v/>
      </c>
      <c r="V833" s="12" t="str">
        <f>IF(AND('ASS END SYNC'!C833="SHOW",'ASS END SYNC'!C834="SHOW"),U834,IF(AND('ASS END SYNC'!C833="SHOW",'ASS END SYNC'!C834&lt;&gt;"SHOW"),MID('ASS END SYNC'!E833,O833+1,P833-O833-1),""))</f>
        <v/>
      </c>
      <c r="W833" s="11" t="str">
        <f>IF('ASS END SYNC'!C833="SHOW",MID('ASS END SYNC'!E833,Q833+1,S833-Q833+1),"")</f>
        <v/>
      </c>
      <c r="X833" s="11" t="str">
        <f>IF('ASS END SYNC'!C833="SHOW",MID('ASS END SYNC'!E833,S833+2,1000),"")</f>
        <v/>
      </c>
      <c r="Z833" s="12"/>
    </row>
    <row r="834" spans="1:26" x14ac:dyDescent="0.25">
      <c r="A834" s="14">
        <v>831</v>
      </c>
      <c r="B834" s="12" t="str">
        <f>IF('ASS START SYNC'!C834="SHOW",FIND(",",'ASS START SYNC'!E834,1),"")</f>
        <v/>
      </c>
      <c r="C834" s="12" t="str">
        <f>IF('ASS START SYNC'!C834="SHOW",FIND(",",'ASS START SYNC'!E834,B834+1),"")</f>
        <v/>
      </c>
      <c r="D834" s="12" t="str">
        <f>IF('ASS START SYNC'!C834="SHOW",FIND(",",'ASS START SYNC'!E834,C834+1),"")</f>
        <v/>
      </c>
      <c r="E834" s="13" t="str">
        <f>IF('ASS START SYNC'!C834="SHOW",FIND(",,",'ASS START SYNC'!E834,1),"")</f>
        <v/>
      </c>
      <c r="F834" s="13" t="str">
        <f>IF('ASS START SYNC'!C834="SHOW",FIND(",,",'ASS START SYNC'!E834,E834+1),"")</f>
        <v/>
      </c>
      <c r="G834" s="11" t="str">
        <f>IF('ASS START SYNC'!C834="SHOW",LEFT('ASS START SYNC'!E834,B834),"")</f>
        <v/>
      </c>
      <c r="H834" s="12" t="str">
        <f>IF(AND('ASS START SYNC'!C834="SHOW",COUNTA('ASS START SYNC'!$E$4:'ASS START SYNC'!E833)=0),MID('ASS START SYNC'!E834,B834+1,C834-B834-1),IF(AND('ASS START SYNC'!C834="SHOW",COUNTA('ASS START SYNC'!$E$4:'ASS START SYNC'!E833)&lt;&gt;0),I833,""))</f>
        <v/>
      </c>
      <c r="I834" s="12" t="str">
        <f>IF('ASS START SYNC'!C834="SHOW",MID('ASS START SYNC'!E834,C834+1,D834-C834-1),I833)</f>
        <v/>
      </c>
      <c r="J834" s="11" t="str">
        <f>IF('ASS START SYNC'!C834="SHOW",MID('ASS START SYNC'!E834,D834+1,F834-D834+1),"")</f>
        <v/>
      </c>
      <c r="K834" s="11" t="str">
        <f>IF('ASS START SYNC'!C834="SHOW",MID('ASS START SYNC'!E834,F834+2,1000),"")</f>
        <v/>
      </c>
      <c r="M834" s="12"/>
      <c r="N834" s="14">
        <v>831</v>
      </c>
      <c r="O834" s="12" t="str">
        <f>IF('ASS END SYNC'!C834="SHOW",FIND(",",'ASS END SYNC'!E834,1),"")</f>
        <v/>
      </c>
      <c r="P834" s="12" t="str">
        <f>IF('ASS END SYNC'!C834="SHOW",FIND(",",'ASS END SYNC'!E834,O834+1),"")</f>
        <v/>
      </c>
      <c r="Q834" s="12" t="str">
        <f>IF('ASS END SYNC'!C834="SHOW",FIND(",",'ASS END SYNC'!E834,P834+1),"")</f>
        <v/>
      </c>
      <c r="R834" s="13" t="str">
        <f>IF('ASS END SYNC'!C834="SHOW",FIND(",,",'ASS END SYNC'!E834,1),"")</f>
        <v/>
      </c>
      <c r="S834" s="13" t="str">
        <f>IF('ASS END SYNC'!C834="SHOW",FIND(",,",'ASS END SYNC'!E834,R834+1),"")</f>
        <v/>
      </c>
      <c r="T834" s="11" t="str">
        <f>IF('ASS END SYNC'!C834="SHOW",LEFT('ASS END SYNC'!E834,O834),"")</f>
        <v/>
      </c>
      <c r="U834" s="12" t="str">
        <f>IF('ASS END SYNC'!C834="SHOW",MID('ASS END SYNC'!E834,O834+1,P834-O834-1),"")</f>
        <v/>
      </c>
      <c r="V834" s="12" t="str">
        <f>IF(AND('ASS END SYNC'!C834="SHOW",'ASS END SYNC'!C835="SHOW"),U835,IF(AND('ASS END SYNC'!C834="SHOW",'ASS END SYNC'!C835&lt;&gt;"SHOW"),MID('ASS END SYNC'!E834,O834+1,P834-O834-1),""))</f>
        <v/>
      </c>
      <c r="W834" s="11" t="str">
        <f>IF('ASS END SYNC'!C834="SHOW",MID('ASS END SYNC'!E834,Q834+1,S834-Q834+1),"")</f>
        <v/>
      </c>
      <c r="X834" s="11" t="str">
        <f>IF('ASS END SYNC'!C834="SHOW",MID('ASS END SYNC'!E834,S834+2,1000),"")</f>
        <v/>
      </c>
      <c r="Z834" s="12"/>
    </row>
    <row r="835" spans="1:26" x14ac:dyDescent="0.25">
      <c r="A835" s="14">
        <v>832</v>
      </c>
      <c r="B835" s="12" t="str">
        <f>IF('ASS START SYNC'!C835="SHOW",FIND(",",'ASS START SYNC'!E835,1),"")</f>
        <v/>
      </c>
      <c r="C835" s="12" t="str">
        <f>IF('ASS START SYNC'!C835="SHOW",FIND(",",'ASS START SYNC'!E835,B835+1),"")</f>
        <v/>
      </c>
      <c r="D835" s="12" t="str">
        <f>IF('ASS START SYNC'!C835="SHOW",FIND(",",'ASS START SYNC'!E835,C835+1),"")</f>
        <v/>
      </c>
      <c r="E835" s="13" t="str">
        <f>IF('ASS START SYNC'!C835="SHOW",FIND(",,",'ASS START SYNC'!E835,1),"")</f>
        <v/>
      </c>
      <c r="F835" s="13" t="str">
        <f>IF('ASS START SYNC'!C835="SHOW",FIND(",,",'ASS START SYNC'!E835,E835+1),"")</f>
        <v/>
      </c>
      <c r="G835" s="11" t="str">
        <f>IF('ASS START SYNC'!C835="SHOW",LEFT('ASS START SYNC'!E835,B835),"")</f>
        <v/>
      </c>
      <c r="H835" s="12" t="str">
        <f>IF(AND('ASS START SYNC'!C835="SHOW",COUNTA('ASS START SYNC'!$E$4:'ASS START SYNC'!E834)=0),MID('ASS START SYNC'!E835,B835+1,C835-B835-1),IF(AND('ASS START SYNC'!C835="SHOW",COUNTA('ASS START SYNC'!$E$4:'ASS START SYNC'!E834)&lt;&gt;0),I834,""))</f>
        <v/>
      </c>
      <c r="I835" s="12" t="str">
        <f>IF('ASS START SYNC'!C835="SHOW",MID('ASS START SYNC'!E835,C835+1,D835-C835-1),I834)</f>
        <v/>
      </c>
      <c r="J835" s="11" t="str">
        <f>IF('ASS START SYNC'!C835="SHOW",MID('ASS START SYNC'!E835,D835+1,F835-D835+1),"")</f>
        <v/>
      </c>
      <c r="K835" s="11" t="str">
        <f>IF('ASS START SYNC'!C835="SHOW",MID('ASS START SYNC'!E835,F835+2,1000),"")</f>
        <v/>
      </c>
      <c r="M835" s="12"/>
      <c r="N835" s="14">
        <v>832</v>
      </c>
      <c r="O835" s="12" t="str">
        <f>IF('ASS END SYNC'!C835="SHOW",FIND(",",'ASS END SYNC'!E835,1),"")</f>
        <v/>
      </c>
      <c r="P835" s="12" t="str">
        <f>IF('ASS END SYNC'!C835="SHOW",FIND(",",'ASS END SYNC'!E835,O835+1),"")</f>
        <v/>
      </c>
      <c r="Q835" s="12" t="str">
        <f>IF('ASS END SYNC'!C835="SHOW",FIND(",",'ASS END SYNC'!E835,P835+1),"")</f>
        <v/>
      </c>
      <c r="R835" s="13" t="str">
        <f>IF('ASS END SYNC'!C835="SHOW",FIND(",,",'ASS END SYNC'!E835,1),"")</f>
        <v/>
      </c>
      <c r="S835" s="13" t="str">
        <f>IF('ASS END SYNC'!C835="SHOW",FIND(",,",'ASS END SYNC'!E835,R835+1),"")</f>
        <v/>
      </c>
      <c r="T835" s="11" t="str">
        <f>IF('ASS END SYNC'!C835="SHOW",LEFT('ASS END SYNC'!E835,O835),"")</f>
        <v/>
      </c>
      <c r="U835" s="12" t="str">
        <f>IF('ASS END SYNC'!C835="SHOW",MID('ASS END SYNC'!E835,O835+1,P835-O835-1),"")</f>
        <v/>
      </c>
      <c r="V835" s="12" t="str">
        <f>IF(AND('ASS END SYNC'!C835="SHOW",'ASS END SYNC'!C836="SHOW"),U836,IF(AND('ASS END SYNC'!C835="SHOW",'ASS END SYNC'!C836&lt;&gt;"SHOW"),MID('ASS END SYNC'!E835,O835+1,P835-O835-1),""))</f>
        <v/>
      </c>
      <c r="W835" s="11" t="str">
        <f>IF('ASS END SYNC'!C835="SHOW",MID('ASS END SYNC'!E835,Q835+1,S835-Q835+1),"")</f>
        <v/>
      </c>
      <c r="X835" s="11" t="str">
        <f>IF('ASS END SYNC'!C835="SHOW",MID('ASS END SYNC'!E835,S835+2,1000),"")</f>
        <v/>
      </c>
      <c r="Z835" s="12"/>
    </row>
    <row r="836" spans="1:26" x14ac:dyDescent="0.25">
      <c r="A836" s="14">
        <v>833</v>
      </c>
      <c r="B836" s="12" t="str">
        <f>IF('ASS START SYNC'!C836="SHOW",FIND(",",'ASS START SYNC'!E836,1),"")</f>
        <v/>
      </c>
      <c r="C836" s="12" t="str">
        <f>IF('ASS START SYNC'!C836="SHOW",FIND(",",'ASS START SYNC'!E836,B836+1),"")</f>
        <v/>
      </c>
      <c r="D836" s="12" t="str">
        <f>IF('ASS START SYNC'!C836="SHOW",FIND(",",'ASS START SYNC'!E836,C836+1),"")</f>
        <v/>
      </c>
      <c r="E836" s="13" t="str">
        <f>IF('ASS START SYNC'!C836="SHOW",FIND(",,",'ASS START SYNC'!E836,1),"")</f>
        <v/>
      </c>
      <c r="F836" s="13" t="str">
        <f>IF('ASS START SYNC'!C836="SHOW",FIND(",,",'ASS START SYNC'!E836,E836+1),"")</f>
        <v/>
      </c>
      <c r="G836" s="11" t="str">
        <f>IF('ASS START SYNC'!C836="SHOW",LEFT('ASS START SYNC'!E836,B836),"")</f>
        <v/>
      </c>
      <c r="H836" s="12" t="str">
        <f>IF(AND('ASS START SYNC'!C836="SHOW",COUNTA('ASS START SYNC'!$E$4:'ASS START SYNC'!E835)=0),MID('ASS START SYNC'!E836,B836+1,C836-B836-1),IF(AND('ASS START SYNC'!C836="SHOW",COUNTA('ASS START SYNC'!$E$4:'ASS START SYNC'!E835)&lt;&gt;0),I835,""))</f>
        <v/>
      </c>
      <c r="I836" s="12" t="str">
        <f>IF('ASS START SYNC'!C836="SHOW",MID('ASS START SYNC'!E836,C836+1,D836-C836-1),I835)</f>
        <v/>
      </c>
      <c r="J836" s="11" t="str">
        <f>IF('ASS START SYNC'!C836="SHOW",MID('ASS START SYNC'!E836,D836+1,F836-D836+1),"")</f>
        <v/>
      </c>
      <c r="K836" s="11" t="str">
        <f>IF('ASS START SYNC'!C836="SHOW",MID('ASS START SYNC'!E836,F836+2,1000),"")</f>
        <v/>
      </c>
      <c r="M836" s="12"/>
      <c r="N836" s="14">
        <v>833</v>
      </c>
      <c r="O836" s="12" t="str">
        <f>IF('ASS END SYNC'!C836="SHOW",FIND(",",'ASS END SYNC'!E836,1),"")</f>
        <v/>
      </c>
      <c r="P836" s="12" t="str">
        <f>IF('ASS END SYNC'!C836="SHOW",FIND(",",'ASS END SYNC'!E836,O836+1),"")</f>
        <v/>
      </c>
      <c r="Q836" s="12" t="str">
        <f>IF('ASS END SYNC'!C836="SHOW",FIND(",",'ASS END SYNC'!E836,P836+1),"")</f>
        <v/>
      </c>
      <c r="R836" s="13" t="str">
        <f>IF('ASS END SYNC'!C836="SHOW",FIND(",,",'ASS END SYNC'!E836,1),"")</f>
        <v/>
      </c>
      <c r="S836" s="13" t="str">
        <f>IF('ASS END SYNC'!C836="SHOW",FIND(",,",'ASS END SYNC'!E836,R836+1),"")</f>
        <v/>
      </c>
      <c r="T836" s="11" t="str">
        <f>IF('ASS END SYNC'!C836="SHOW",LEFT('ASS END SYNC'!E836,O836),"")</f>
        <v/>
      </c>
      <c r="U836" s="12" t="str">
        <f>IF('ASS END SYNC'!C836="SHOW",MID('ASS END SYNC'!E836,O836+1,P836-O836-1),"")</f>
        <v/>
      </c>
      <c r="V836" s="12" t="str">
        <f>IF(AND('ASS END SYNC'!C836="SHOW",'ASS END SYNC'!C837="SHOW"),U837,IF(AND('ASS END SYNC'!C836="SHOW",'ASS END SYNC'!C837&lt;&gt;"SHOW"),MID('ASS END SYNC'!E836,O836+1,P836-O836-1),""))</f>
        <v/>
      </c>
      <c r="W836" s="11" t="str">
        <f>IF('ASS END SYNC'!C836="SHOW",MID('ASS END SYNC'!E836,Q836+1,S836-Q836+1),"")</f>
        <v/>
      </c>
      <c r="X836" s="11" t="str">
        <f>IF('ASS END SYNC'!C836="SHOW",MID('ASS END SYNC'!E836,S836+2,1000),"")</f>
        <v/>
      </c>
      <c r="Z836" s="12"/>
    </row>
    <row r="837" spans="1:26" x14ac:dyDescent="0.25">
      <c r="A837" s="14">
        <v>834</v>
      </c>
      <c r="B837" s="12" t="str">
        <f>IF('ASS START SYNC'!C837="SHOW",FIND(",",'ASS START SYNC'!E837,1),"")</f>
        <v/>
      </c>
      <c r="C837" s="12" t="str">
        <f>IF('ASS START SYNC'!C837="SHOW",FIND(",",'ASS START SYNC'!E837,B837+1),"")</f>
        <v/>
      </c>
      <c r="D837" s="12" t="str">
        <f>IF('ASS START SYNC'!C837="SHOW",FIND(",",'ASS START SYNC'!E837,C837+1),"")</f>
        <v/>
      </c>
      <c r="E837" s="13" t="str">
        <f>IF('ASS START SYNC'!C837="SHOW",FIND(",,",'ASS START SYNC'!E837,1),"")</f>
        <v/>
      </c>
      <c r="F837" s="13" t="str">
        <f>IF('ASS START SYNC'!C837="SHOW",FIND(",,",'ASS START SYNC'!E837,E837+1),"")</f>
        <v/>
      </c>
      <c r="G837" s="11" t="str">
        <f>IF('ASS START SYNC'!C837="SHOW",LEFT('ASS START SYNC'!E837,B837),"")</f>
        <v/>
      </c>
      <c r="H837" s="12" t="str">
        <f>IF(AND('ASS START SYNC'!C837="SHOW",COUNTA('ASS START SYNC'!$E$4:'ASS START SYNC'!E836)=0),MID('ASS START SYNC'!E837,B837+1,C837-B837-1),IF(AND('ASS START SYNC'!C837="SHOW",COUNTA('ASS START SYNC'!$E$4:'ASS START SYNC'!E836)&lt;&gt;0),I836,""))</f>
        <v/>
      </c>
      <c r="I837" s="12" t="str">
        <f>IF('ASS START SYNC'!C837="SHOW",MID('ASS START SYNC'!E837,C837+1,D837-C837-1),I836)</f>
        <v/>
      </c>
      <c r="J837" s="11" t="str">
        <f>IF('ASS START SYNC'!C837="SHOW",MID('ASS START SYNC'!E837,D837+1,F837-D837+1),"")</f>
        <v/>
      </c>
      <c r="K837" s="11" t="str">
        <f>IF('ASS START SYNC'!C837="SHOW",MID('ASS START SYNC'!E837,F837+2,1000),"")</f>
        <v/>
      </c>
      <c r="M837" s="12"/>
      <c r="N837" s="14">
        <v>834</v>
      </c>
      <c r="O837" s="12" t="str">
        <f>IF('ASS END SYNC'!C837="SHOW",FIND(",",'ASS END SYNC'!E837,1),"")</f>
        <v/>
      </c>
      <c r="P837" s="12" t="str">
        <f>IF('ASS END SYNC'!C837="SHOW",FIND(",",'ASS END SYNC'!E837,O837+1),"")</f>
        <v/>
      </c>
      <c r="Q837" s="12" t="str">
        <f>IF('ASS END SYNC'!C837="SHOW",FIND(",",'ASS END SYNC'!E837,P837+1),"")</f>
        <v/>
      </c>
      <c r="R837" s="13" t="str">
        <f>IF('ASS END SYNC'!C837="SHOW",FIND(",,",'ASS END SYNC'!E837,1),"")</f>
        <v/>
      </c>
      <c r="S837" s="13" t="str">
        <f>IF('ASS END SYNC'!C837="SHOW",FIND(",,",'ASS END SYNC'!E837,R837+1),"")</f>
        <v/>
      </c>
      <c r="T837" s="11" t="str">
        <f>IF('ASS END SYNC'!C837="SHOW",LEFT('ASS END SYNC'!E837,O837),"")</f>
        <v/>
      </c>
      <c r="U837" s="12" t="str">
        <f>IF('ASS END SYNC'!C837="SHOW",MID('ASS END SYNC'!E837,O837+1,P837-O837-1),"")</f>
        <v/>
      </c>
      <c r="V837" s="12" t="str">
        <f>IF(AND('ASS END SYNC'!C837="SHOW",'ASS END SYNC'!C838="SHOW"),U838,IF(AND('ASS END SYNC'!C837="SHOW",'ASS END SYNC'!C838&lt;&gt;"SHOW"),MID('ASS END SYNC'!E837,O837+1,P837-O837-1),""))</f>
        <v/>
      </c>
      <c r="W837" s="11" t="str">
        <f>IF('ASS END SYNC'!C837="SHOW",MID('ASS END SYNC'!E837,Q837+1,S837-Q837+1),"")</f>
        <v/>
      </c>
      <c r="X837" s="11" t="str">
        <f>IF('ASS END SYNC'!C837="SHOW",MID('ASS END SYNC'!E837,S837+2,1000),"")</f>
        <v/>
      </c>
      <c r="Z837" s="12"/>
    </row>
    <row r="838" spans="1:26" x14ac:dyDescent="0.25">
      <c r="A838" s="14">
        <v>835</v>
      </c>
      <c r="B838" s="12" t="str">
        <f>IF('ASS START SYNC'!C838="SHOW",FIND(",",'ASS START SYNC'!E838,1),"")</f>
        <v/>
      </c>
      <c r="C838" s="12" t="str">
        <f>IF('ASS START SYNC'!C838="SHOW",FIND(",",'ASS START SYNC'!E838,B838+1),"")</f>
        <v/>
      </c>
      <c r="D838" s="12" t="str">
        <f>IF('ASS START SYNC'!C838="SHOW",FIND(",",'ASS START SYNC'!E838,C838+1),"")</f>
        <v/>
      </c>
      <c r="E838" s="13" t="str">
        <f>IF('ASS START SYNC'!C838="SHOW",FIND(",,",'ASS START SYNC'!E838,1),"")</f>
        <v/>
      </c>
      <c r="F838" s="13" t="str">
        <f>IF('ASS START SYNC'!C838="SHOW",FIND(",,",'ASS START SYNC'!E838,E838+1),"")</f>
        <v/>
      </c>
      <c r="G838" s="11" t="str">
        <f>IF('ASS START SYNC'!C838="SHOW",LEFT('ASS START SYNC'!E838,B838),"")</f>
        <v/>
      </c>
      <c r="H838" s="12" t="str">
        <f>IF(AND('ASS START SYNC'!C838="SHOW",COUNTA('ASS START SYNC'!$E$4:'ASS START SYNC'!E837)=0),MID('ASS START SYNC'!E838,B838+1,C838-B838-1),IF(AND('ASS START SYNC'!C838="SHOW",COUNTA('ASS START SYNC'!$E$4:'ASS START SYNC'!E837)&lt;&gt;0),I837,""))</f>
        <v/>
      </c>
      <c r="I838" s="12" t="str">
        <f>IF('ASS START SYNC'!C838="SHOW",MID('ASS START SYNC'!E838,C838+1,D838-C838-1),I837)</f>
        <v/>
      </c>
      <c r="J838" s="11" t="str">
        <f>IF('ASS START SYNC'!C838="SHOW",MID('ASS START SYNC'!E838,D838+1,F838-D838+1),"")</f>
        <v/>
      </c>
      <c r="K838" s="11" t="str">
        <f>IF('ASS START SYNC'!C838="SHOW",MID('ASS START SYNC'!E838,F838+2,1000),"")</f>
        <v/>
      </c>
      <c r="M838" s="12"/>
      <c r="N838" s="14">
        <v>835</v>
      </c>
      <c r="O838" s="12" t="str">
        <f>IF('ASS END SYNC'!C838="SHOW",FIND(",",'ASS END SYNC'!E838,1),"")</f>
        <v/>
      </c>
      <c r="P838" s="12" t="str">
        <f>IF('ASS END SYNC'!C838="SHOW",FIND(",",'ASS END SYNC'!E838,O838+1),"")</f>
        <v/>
      </c>
      <c r="Q838" s="12" t="str">
        <f>IF('ASS END SYNC'!C838="SHOW",FIND(",",'ASS END SYNC'!E838,P838+1),"")</f>
        <v/>
      </c>
      <c r="R838" s="13" t="str">
        <f>IF('ASS END SYNC'!C838="SHOW",FIND(",,",'ASS END SYNC'!E838,1),"")</f>
        <v/>
      </c>
      <c r="S838" s="13" t="str">
        <f>IF('ASS END SYNC'!C838="SHOW",FIND(",,",'ASS END SYNC'!E838,R838+1),"")</f>
        <v/>
      </c>
      <c r="T838" s="11" t="str">
        <f>IF('ASS END SYNC'!C838="SHOW",LEFT('ASS END SYNC'!E838,O838),"")</f>
        <v/>
      </c>
      <c r="U838" s="12" t="str">
        <f>IF('ASS END SYNC'!C838="SHOW",MID('ASS END SYNC'!E838,O838+1,P838-O838-1),"")</f>
        <v/>
      </c>
      <c r="V838" s="12" t="str">
        <f>IF(AND('ASS END SYNC'!C838="SHOW",'ASS END SYNC'!C839="SHOW"),U839,IF(AND('ASS END SYNC'!C838="SHOW",'ASS END SYNC'!C839&lt;&gt;"SHOW"),MID('ASS END SYNC'!E838,O838+1,P838-O838-1),""))</f>
        <v/>
      </c>
      <c r="W838" s="11" t="str">
        <f>IF('ASS END SYNC'!C838="SHOW",MID('ASS END SYNC'!E838,Q838+1,S838-Q838+1),"")</f>
        <v/>
      </c>
      <c r="X838" s="11" t="str">
        <f>IF('ASS END SYNC'!C838="SHOW",MID('ASS END SYNC'!E838,S838+2,1000),"")</f>
        <v/>
      </c>
      <c r="Z838" s="12"/>
    </row>
    <row r="839" spans="1:26" x14ac:dyDescent="0.25">
      <c r="A839" s="14">
        <v>836</v>
      </c>
      <c r="B839" s="12" t="str">
        <f>IF('ASS START SYNC'!C839="SHOW",FIND(",",'ASS START SYNC'!E839,1),"")</f>
        <v/>
      </c>
      <c r="C839" s="12" t="str">
        <f>IF('ASS START SYNC'!C839="SHOW",FIND(",",'ASS START SYNC'!E839,B839+1),"")</f>
        <v/>
      </c>
      <c r="D839" s="12" t="str">
        <f>IF('ASS START SYNC'!C839="SHOW",FIND(",",'ASS START SYNC'!E839,C839+1),"")</f>
        <v/>
      </c>
      <c r="E839" s="13" t="str">
        <f>IF('ASS START SYNC'!C839="SHOW",FIND(",,",'ASS START SYNC'!E839,1),"")</f>
        <v/>
      </c>
      <c r="F839" s="13" t="str">
        <f>IF('ASS START SYNC'!C839="SHOW",FIND(",,",'ASS START SYNC'!E839,E839+1),"")</f>
        <v/>
      </c>
      <c r="G839" s="11" t="str">
        <f>IF('ASS START SYNC'!C839="SHOW",LEFT('ASS START SYNC'!E839,B839),"")</f>
        <v/>
      </c>
      <c r="H839" s="12" t="str">
        <f>IF(AND('ASS START SYNC'!C839="SHOW",COUNTA('ASS START SYNC'!$E$4:'ASS START SYNC'!E838)=0),MID('ASS START SYNC'!E839,B839+1,C839-B839-1),IF(AND('ASS START SYNC'!C839="SHOW",COUNTA('ASS START SYNC'!$E$4:'ASS START SYNC'!E838)&lt;&gt;0),I838,""))</f>
        <v/>
      </c>
      <c r="I839" s="12" t="str">
        <f>IF('ASS START SYNC'!C839="SHOW",MID('ASS START SYNC'!E839,C839+1,D839-C839-1),I838)</f>
        <v/>
      </c>
      <c r="J839" s="11" t="str">
        <f>IF('ASS START SYNC'!C839="SHOW",MID('ASS START SYNC'!E839,D839+1,F839-D839+1),"")</f>
        <v/>
      </c>
      <c r="K839" s="11" t="str">
        <f>IF('ASS START SYNC'!C839="SHOW",MID('ASS START SYNC'!E839,F839+2,1000),"")</f>
        <v/>
      </c>
      <c r="M839" s="12"/>
      <c r="N839" s="14">
        <v>836</v>
      </c>
      <c r="O839" s="12" t="str">
        <f>IF('ASS END SYNC'!C839="SHOW",FIND(",",'ASS END SYNC'!E839,1),"")</f>
        <v/>
      </c>
      <c r="P839" s="12" t="str">
        <f>IF('ASS END SYNC'!C839="SHOW",FIND(",",'ASS END SYNC'!E839,O839+1),"")</f>
        <v/>
      </c>
      <c r="Q839" s="12" t="str">
        <f>IF('ASS END SYNC'!C839="SHOW",FIND(",",'ASS END SYNC'!E839,P839+1),"")</f>
        <v/>
      </c>
      <c r="R839" s="13" t="str">
        <f>IF('ASS END SYNC'!C839="SHOW",FIND(",,",'ASS END SYNC'!E839,1),"")</f>
        <v/>
      </c>
      <c r="S839" s="13" t="str">
        <f>IF('ASS END SYNC'!C839="SHOW",FIND(",,",'ASS END SYNC'!E839,R839+1),"")</f>
        <v/>
      </c>
      <c r="T839" s="11" t="str">
        <f>IF('ASS END SYNC'!C839="SHOW",LEFT('ASS END SYNC'!E839,O839),"")</f>
        <v/>
      </c>
      <c r="U839" s="12" t="str">
        <f>IF('ASS END SYNC'!C839="SHOW",MID('ASS END SYNC'!E839,O839+1,P839-O839-1),"")</f>
        <v/>
      </c>
      <c r="V839" s="12" t="str">
        <f>IF(AND('ASS END SYNC'!C839="SHOW",'ASS END SYNC'!C840="SHOW"),U840,IF(AND('ASS END SYNC'!C839="SHOW",'ASS END SYNC'!C840&lt;&gt;"SHOW"),MID('ASS END SYNC'!E839,O839+1,P839-O839-1),""))</f>
        <v/>
      </c>
      <c r="W839" s="11" t="str">
        <f>IF('ASS END SYNC'!C839="SHOW",MID('ASS END SYNC'!E839,Q839+1,S839-Q839+1),"")</f>
        <v/>
      </c>
      <c r="X839" s="11" t="str">
        <f>IF('ASS END SYNC'!C839="SHOW",MID('ASS END SYNC'!E839,S839+2,1000),"")</f>
        <v/>
      </c>
      <c r="Z839" s="12"/>
    </row>
    <row r="840" spans="1:26" x14ac:dyDescent="0.25">
      <c r="A840" s="14">
        <v>837</v>
      </c>
      <c r="B840" s="12" t="str">
        <f>IF('ASS START SYNC'!C840="SHOW",FIND(",",'ASS START SYNC'!E840,1),"")</f>
        <v/>
      </c>
      <c r="C840" s="12" t="str">
        <f>IF('ASS START SYNC'!C840="SHOW",FIND(",",'ASS START SYNC'!E840,B840+1),"")</f>
        <v/>
      </c>
      <c r="D840" s="12" t="str">
        <f>IF('ASS START SYNC'!C840="SHOW",FIND(",",'ASS START SYNC'!E840,C840+1),"")</f>
        <v/>
      </c>
      <c r="E840" s="13" t="str">
        <f>IF('ASS START SYNC'!C840="SHOW",FIND(",,",'ASS START SYNC'!E840,1),"")</f>
        <v/>
      </c>
      <c r="F840" s="13" t="str">
        <f>IF('ASS START SYNC'!C840="SHOW",FIND(",,",'ASS START SYNC'!E840,E840+1),"")</f>
        <v/>
      </c>
      <c r="G840" s="11" t="str">
        <f>IF('ASS START SYNC'!C840="SHOW",LEFT('ASS START SYNC'!E840,B840),"")</f>
        <v/>
      </c>
      <c r="H840" s="12" t="str">
        <f>IF(AND('ASS START SYNC'!C840="SHOW",COUNTA('ASS START SYNC'!$E$4:'ASS START SYNC'!E839)=0),MID('ASS START SYNC'!E840,B840+1,C840-B840-1),IF(AND('ASS START SYNC'!C840="SHOW",COUNTA('ASS START SYNC'!$E$4:'ASS START SYNC'!E839)&lt;&gt;0),I839,""))</f>
        <v/>
      </c>
      <c r="I840" s="12" t="str">
        <f>IF('ASS START SYNC'!C840="SHOW",MID('ASS START SYNC'!E840,C840+1,D840-C840-1),I839)</f>
        <v/>
      </c>
      <c r="J840" s="11" t="str">
        <f>IF('ASS START SYNC'!C840="SHOW",MID('ASS START SYNC'!E840,D840+1,F840-D840+1),"")</f>
        <v/>
      </c>
      <c r="K840" s="11" t="str">
        <f>IF('ASS START SYNC'!C840="SHOW",MID('ASS START SYNC'!E840,F840+2,1000),"")</f>
        <v/>
      </c>
      <c r="M840" s="12"/>
      <c r="N840" s="14">
        <v>837</v>
      </c>
      <c r="O840" s="12" t="str">
        <f>IF('ASS END SYNC'!C840="SHOW",FIND(",",'ASS END SYNC'!E840,1),"")</f>
        <v/>
      </c>
      <c r="P840" s="12" t="str">
        <f>IF('ASS END SYNC'!C840="SHOW",FIND(",",'ASS END SYNC'!E840,O840+1),"")</f>
        <v/>
      </c>
      <c r="Q840" s="12" t="str">
        <f>IF('ASS END SYNC'!C840="SHOW",FIND(",",'ASS END SYNC'!E840,P840+1),"")</f>
        <v/>
      </c>
      <c r="R840" s="13" t="str">
        <f>IF('ASS END SYNC'!C840="SHOW",FIND(",,",'ASS END SYNC'!E840,1),"")</f>
        <v/>
      </c>
      <c r="S840" s="13" t="str">
        <f>IF('ASS END SYNC'!C840="SHOW",FIND(",,",'ASS END SYNC'!E840,R840+1),"")</f>
        <v/>
      </c>
      <c r="T840" s="11" t="str">
        <f>IF('ASS END SYNC'!C840="SHOW",LEFT('ASS END SYNC'!E840,O840),"")</f>
        <v/>
      </c>
      <c r="U840" s="12" t="str">
        <f>IF('ASS END SYNC'!C840="SHOW",MID('ASS END SYNC'!E840,O840+1,P840-O840-1),"")</f>
        <v/>
      </c>
      <c r="V840" s="12" t="str">
        <f>IF(AND('ASS END SYNC'!C840="SHOW",'ASS END SYNC'!C841="SHOW"),U841,IF(AND('ASS END SYNC'!C840="SHOW",'ASS END SYNC'!C841&lt;&gt;"SHOW"),MID('ASS END SYNC'!E840,O840+1,P840-O840-1),""))</f>
        <v/>
      </c>
      <c r="W840" s="11" t="str">
        <f>IF('ASS END SYNC'!C840="SHOW",MID('ASS END SYNC'!E840,Q840+1,S840-Q840+1),"")</f>
        <v/>
      </c>
      <c r="X840" s="11" t="str">
        <f>IF('ASS END SYNC'!C840="SHOW",MID('ASS END SYNC'!E840,S840+2,1000),"")</f>
        <v/>
      </c>
      <c r="Z840" s="12"/>
    </row>
    <row r="841" spans="1:26" x14ac:dyDescent="0.25">
      <c r="A841" s="14">
        <v>838</v>
      </c>
      <c r="B841" s="12" t="str">
        <f>IF('ASS START SYNC'!C841="SHOW",FIND(",",'ASS START SYNC'!E841,1),"")</f>
        <v/>
      </c>
      <c r="C841" s="12" t="str">
        <f>IF('ASS START SYNC'!C841="SHOW",FIND(",",'ASS START SYNC'!E841,B841+1),"")</f>
        <v/>
      </c>
      <c r="D841" s="12" t="str">
        <f>IF('ASS START SYNC'!C841="SHOW",FIND(",",'ASS START SYNC'!E841,C841+1),"")</f>
        <v/>
      </c>
      <c r="E841" s="13" t="str">
        <f>IF('ASS START SYNC'!C841="SHOW",FIND(",,",'ASS START SYNC'!E841,1),"")</f>
        <v/>
      </c>
      <c r="F841" s="13" t="str">
        <f>IF('ASS START SYNC'!C841="SHOW",FIND(",,",'ASS START SYNC'!E841,E841+1),"")</f>
        <v/>
      </c>
      <c r="G841" s="11" t="str">
        <f>IF('ASS START SYNC'!C841="SHOW",LEFT('ASS START SYNC'!E841,B841),"")</f>
        <v/>
      </c>
      <c r="H841" s="12" t="str">
        <f>IF(AND('ASS START SYNC'!C841="SHOW",COUNTA('ASS START SYNC'!$E$4:'ASS START SYNC'!E840)=0),MID('ASS START SYNC'!E841,B841+1,C841-B841-1),IF(AND('ASS START SYNC'!C841="SHOW",COUNTA('ASS START SYNC'!$E$4:'ASS START SYNC'!E840)&lt;&gt;0),I840,""))</f>
        <v/>
      </c>
      <c r="I841" s="12" t="str">
        <f>IF('ASS START SYNC'!C841="SHOW",MID('ASS START SYNC'!E841,C841+1,D841-C841-1),I840)</f>
        <v/>
      </c>
      <c r="J841" s="11" t="str">
        <f>IF('ASS START SYNC'!C841="SHOW",MID('ASS START SYNC'!E841,D841+1,F841-D841+1),"")</f>
        <v/>
      </c>
      <c r="K841" s="11" t="str">
        <f>IF('ASS START SYNC'!C841="SHOW",MID('ASS START SYNC'!E841,F841+2,1000),"")</f>
        <v/>
      </c>
      <c r="M841" s="12"/>
      <c r="N841" s="14">
        <v>838</v>
      </c>
      <c r="O841" s="12" t="str">
        <f>IF('ASS END SYNC'!C841="SHOW",FIND(",",'ASS END SYNC'!E841,1),"")</f>
        <v/>
      </c>
      <c r="P841" s="12" t="str">
        <f>IF('ASS END SYNC'!C841="SHOW",FIND(",",'ASS END SYNC'!E841,O841+1),"")</f>
        <v/>
      </c>
      <c r="Q841" s="12" t="str">
        <f>IF('ASS END SYNC'!C841="SHOW",FIND(",",'ASS END SYNC'!E841,P841+1),"")</f>
        <v/>
      </c>
      <c r="R841" s="13" t="str">
        <f>IF('ASS END SYNC'!C841="SHOW",FIND(",,",'ASS END SYNC'!E841,1),"")</f>
        <v/>
      </c>
      <c r="S841" s="13" t="str">
        <f>IF('ASS END SYNC'!C841="SHOW",FIND(",,",'ASS END SYNC'!E841,R841+1),"")</f>
        <v/>
      </c>
      <c r="T841" s="11" t="str">
        <f>IF('ASS END SYNC'!C841="SHOW",LEFT('ASS END SYNC'!E841,O841),"")</f>
        <v/>
      </c>
      <c r="U841" s="12" t="str">
        <f>IF('ASS END SYNC'!C841="SHOW",MID('ASS END SYNC'!E841,O841+1,P841-O841-1),"")</f>
        <v/>
      </c>
      <c r="V841" s="12" t="str">
        <f>IF(AND('ASS END SYNC'!C841="SHOW",'ASS END SYNC'!C842="SHOW"),U842,IF(AND('ASS END SYNC'!C841="SHOW",'ASS END SYNC'!C842&lt;&gt;"SHOW"),MID('ASS END SYNC'!E841,O841+1,P841-O841-1),""))</f>
        <v/>
      </c>
      <c r="W841" s="11" t="str">
        <f>IF('ASS END SYNC'!C841="SHOW",MID('ASS END SYNC'!E841,Q841+1,S841-Q841+1),"")</f>
        <v/>
      </c>
      <c r="X841" s="11" t="str">
        <f>IF('ASS END SYNC'!C841="SHOW",MID('ASS END SYNC'!E841,S841+2,1000),"")</f>
        <v/>
      </c>
      <c r="Z841" s="12"/>
    </row>
    <row r="842" spans="1:26" x14ac:dyDescent="0.25">
      <c r="A842" s="14">
        <v>839</v>
      </c>
      <c r="B842" s="12" t="str">
        <f>IF('ASS START SYNC'!C842="SHOW",FIND(",",'ASS START SYNC'!E842,1),"")</f>
        <v/>
      </c>
      <c r="C842" s="12" t="str">
        <f>IF('ASS START SYNC'!C842="SHOW",FIND(",",'ASS START SYNC'!E842,B842+1),"")</f>
        <v/>
      </c>
      <c r="D842" s="12" t="str">
        <f>IF('ASS START SYNC'!C842="SHOW",FIND(",",'ASS START SYNC'!E842,C842+1),"")</f>
        <v/>
      </c>
      <c r="E842" s="13" t="str">
        <f>IF('ASS START SYNC'!C842="SHOW",FIND(",,",'ASS START SYNC'!E842,1),"")</f>
        <v/>
      </c>
      <c r="F842" s="13" t="str">
        <f>IF('ASS START SYNC'!C842="SHOW",FIND(",,",'ASS START SYNC'!E842,E842+1),"")</f>
        <v/>
      </c>
      <c r="G842" s="11" t="str">
        <f>IF('ASS START SYNC'!C842="SHOW",LEFT('ASS START SYNC'!E842,B842),"")</f>
        <v/>
      </c>
      <c r="H842" s="12" t="str">
        <f>IF(AND('ASS START SYNC'!C842="SHOW",COUNTA('ASS START SYNC'!$E$4:'ASS START SYNC'!E841)=0),MID('ASS START SYNC'!E842,B842+1,C842-B842-1),IF(AND('ASS START SYNC'!C842="SHOW",COUNTA('ASS START SYNC'!$E$4:'ASS START SYNC'!E841)&lt;&gt;0),I841,""))</f>
        <v/>
      </c>
      <c r="I842" s="12" t="str">
        <f>IF('ASS START SYNC'!C842="SHOW",MID('ASS START SYNC'!E842,C842+1,D842-C842-1),I841)</f>
        <v/>
      </c>
      <c r="J842" s="11" t="str">
        <f>IF('ASS START SYNC'!C842="SHOW",MID('ASS START SYNC'!E842,D842+1,F842-D842+1),"")</f>
        <v/>
      </c>
      <c r="K842" s="11" t="str">
        <f>IF('ASS START SYNC'!C842="SHOW",MID('ASS START SYNC'!E842,F842+2,1000),"")</f>
        <v/>
      </c>
      <c r="M842" s="12"/>
      <c r="N842" s="14">
        <v>839</v>
      </c>
      <c r="O842" s="12" t="str">
        <f>IF('ASS END SYNC'!C842="SHOW",FIND(",",'ASS END SYNC'!E842,1),"")</f>
        <v/>
      </c>
      <c r="P842" s="12" t="str">
        <f>IF('ASS END SYNC'!C842="SHOW",FIND(",",'ASS END SYNC'!E842,O842+1),"")</f>
        <v/>
      </c>
      <c r="Q842" s="12" t="str">
        <f>IF('ASS END SYNC'!C842="SHOW",FIND(",",'ASS END SYNC'!E842,P842+1),"")</f>
        <v/>
      </c>
      <c r="R842" s="13" t="str">
        <f>IF('ASS END SYNC'!C842="SHOW",FIND(",,",'ASS END SYNC'!E842,1),"")</f>
        <v/>
      </c>
      <c r="S842" s="13" t="str">
        <f>IF('ASS END SYNC'!C842="SHOW",FIND(",,",'ASS END SYNC'!E842,R842+1),"")</f>
        <v/>
      </c>
      <c r="T842" s="11" t="str">
        <f>IF('ASS END SYNC'!C842="SHOW",LEFT('ASS END SYNC'!E842,O842),"")</f>
        <v/>
      </c>
      <c r="U842" s="12" t="str">
        <f>IF('ASS END SYNC'!C842="SHOW",MID('ASS END SYNC'!E842,O842+1,P842-O842-1),"")</f>
        <v/>
      </c>
      <c r="V842" s="12" t="str">
        <f>IF(AND('ASS END SYNC'!C842="SHOW",'ASS END SYNC'!C843="SHOW"),U843,IF(AND('ASS END SYNC'!C842="SHOW",'ASS END SYNC'!C843&lt;&gt;"SHOW"),MID('ASS END SYNC'!E842,O842+1,P842-O842-1),""))</f>
        <v/>
      </c>
      <c r="W842" s="11" t="str">
        <f>IF('ASS END SYNC'!C842="SHOW",MID('ASS END SYNC'!E842,Q842+1,S842-Q842+1),"")</f>
        <v/>
      </c>
      <c r="X842" s="11" t="str">
        <f>IF('ASS END SYNC'!C842="SHOW",MID('ASS END SYNC'!E842,S842+2,1000),"")</f>
        <v/>
      </c>
      <c r="Z842" s="12"/>
    </row>
    <row r="843" spans="1:26" x14ac:dyDescent="0.25">
      <c r="A843" s="14">
        <v>840</v>
      </c>
      <c r="B843" s="12" t="str">
        <f>IF('ASS START SYNC'!C843="SHOW",FIND(",",'ASS START SYNC'!E843,1),"")</f>
        <v/>
      </c>
      <c r="C843" s="12" t="str">
        <f>IF('ASS START SYNC'!C843="SHOW",FIND(",",'ASS START SYNC'!E843,B843+1),"")</f>
        <v/>
      </c>
      <c r="D843" s="12" t="str">
        <f>IF('ASS START SYNC'!C843="SHOW",FIND(",",'ASS START SYNC'!E843,C843+1),"")</f>
        <v/>
      </c>
      <c r="E843" s="13" t="str">
        <f>IF('ASS START SYNC'!C843="SHOW",FIND(",,",'ASS START SYNC'!E843,1),"")</f>
        <v/>
      </c>
      <c r="F843" s="13" t="str">
        <f>IF('ASS START SYNC'!C843="SHOW",FIND(",,",'ASS START SYNC'!E843,E843+1),"")</f>
        <v/>
      </c>
      <c r="G843" s="11" t="str">
        <f>IF('ASS START SYNC'!C843="SHOW",LEFT('ASS START SYNC'!E843,B843),"")</f>
        <v/>
      </c>
      <c r="H843" s="12" t="str">
        <f>IF(AND('ASS START SYNC'!C843="SHOW",COUNTA('ASS START SYNC'!$E$4:'ASS START SYNC'!E842)=0),MID('ASS START SYNC'!E843,B843+1,C843-B843-1),IF(AND('ASS START SYNC'!C843="SHOW",COUNTA('ASS START SYNC'!$E$4:'ASS START SYNC'!E842)&lt;&gt;0),I842,""))</f>
        <v/>
      </c>
      <c r="I843" s="12" t="str">
        <f>IF('ASS START SYNC'!C843="SHOW",MID('ASS START SYNC'!E843,C843+1,D843-C843-1),I842)</f>
        <v/>
      </c>
      <c r="J843" s="11" t="str">
        <f>IF('ASS START SYNC'!C843="SHOW",MID('ASS START SYNC'!E843,D843+1,F843-D843+1),"")</f>
        <v/>
      </c>
      <c r="K843" s="11" t="str">
        <f>IF('ASS START SYNC'!C843="SHOW",MID('ASS START SYNC'!E843,F843+2,1000),"")</f>
        <v/>
      </c>
      <c r="M843" s="12"/>
      <c r="N843" s="14">
        <v>840</v>
      </c>
      <c r="O843" s="12" t="str">
        <f>IF('ASS END SYNC'!C843="SHOW",FIND(",",'ASS END SYNC'!E843,1),"")</f>
        <v/>
      </c>
      <c r="P843" s="12" t="str">
        <f>IF('ASS END SYNC'!C843="SHOW",FIND(",",'ASS END SYNC'!E843,O843+1),"")</f>
        <v/>
      </c>
      <c r="Q843" s="12" t="str">
        <f>IF('ASS END SYNC'!C843="SHOW",FIND(",",'ASS END SYNC'!E843,P843+1),"")</f>
        <v/>
      </c>
      <c r="R843" s="13" t="str">
        <f>IF('ASS END SYNC'!C843="SHOW",FIND(",,",'ASS END SYNC'!E843,1),"")</f>
        <v/>
      </c>
      <c r="S843" s="13" t="str">
        <f>IF('ASS END SYNC'!C843="SHOW",FIND(",,",'ASS END SYNC'!E843,R843+1),"")</f>
        <v/>
      </c>
      <c r="T843" s="11" t="str">
        <f>IF('ASS END SYNC'!C843="SHOW",LEFT('ASS END SYNC'!E843,O843),"")</f>
        <v/>
      </c>
      <c r="U843" s="12" t="str">
        <f>IF('ASS END SYNC'!C843="SHOW",MID('ASS END SYNC'!E843,O843+1,P843-O843-1),"")</f>
        <v/>
      </c>
      <c r="V843" s="12" t="str">
        <f>IF(AND('ASS END SYNC'!C843="SHOW",'ASS END SYNC'!C844="SHOW"),U844,IF(AND('ASS END SYNC'!C843="SHOW",'ASS END SYNC'!C844&lt;&gt;"SHOW"),MID('ASS END SYNC'!E843,O843+1,P843-O843-1),""))</f>
        <v/>
      </c>
      <c r="W843" s="11" t="str">
        <f>IF('ASS END SYNC'!C843="SHOW",MID('ASS END SYNC'!E843,Q843+1,S843-Q843+1),"")</f>
        <v/>
      </c>
      <c r="X843" s="11" t="str">
        <f>IF('ASS END SYNC'!C843="SHOW",MID('ASS END SYNC'!E843,S843+2,1000),"")</f>
        <v/>
      </c>
      <c r="Z843" s="12"/>
    </row>
    <row r="844" spans="1:26" x14ac:dyDescent="0.25">
      <c r="A844" s="14">
        <v>841</v>
      </c>
      <c r="B844" s="12" t="str">
        <f>IF('ASS START SYNC'!C844="SHOW",FIND(",",'ASS START SYNC'!E844,1),"")</f>
        <v/>
      </c>
      <c r="C844" s="12" t="str">
        <f>IF('ASS START SYNC'!C844="SHOW",FIND(",",'ASS START SYNC'!E844,B844+1),"")</f>
        <v/>
      </c>
      <c r="D844" s="12" t="str">
        <f>IF('ASS START SYNC'!C844="SHOW",FIND(",",'ASS START SYNC'!E844,C844+1),"")</f>
        <v/>
      </c>
      <c r="E844" s="13" t="str">
        <f>IF('ASS START SYNC'!C844="SHOW",FIND(",,",'ASS START SYNC'!E844,1),"")</f>
        <v/>
      </c>
      <c r="F844" s="13" t="str">
        <f>IF('ASS START SYNC'!C844="SHOW",FIND(",,",'ASS START SYNC'!E844,E844+1),"")</f>
        <v/>
      </c>
      <c r="G844" s="11" t="str">
        <f>IF('ASS START SYNC'!C844="SHOW",LEFT('ASS START SYNC'!E844,B844),"")</f>
        <v/>
      </c>
      <c r="H844" s="12" t="str">
        <f>IF(AND('ASS START SYNC'!C844="SHOW",COUNTA('ASS START SYNC'!$E$4:'ASS START SYNC'!E843)=0),MID('ASS START SYNC'!E844,B844+1,C844-B844-1),IF(AND('ASS START SYNC'!C844="SHOW",COUNTA('ASS START SYNC'!$E$4:'ASS START SYNC'!E843)&lt;&gt;0),I843,""))</f>
        <v/>
      </c>
      <c r="I844" s="12" t="str">
        <f>IF('ASS START SYNC'!C844="SHOW",MID('ASS START SYNC'!E844,C844+1,D844-C844-1),I843)</f>
        <v/>
      </c>
      <c r="J844" s="11" t="str">
        <f>IF('ASS START SYNC'!C844="SHOW",MID('ASS START SYNC'!E844,D844+1,F844-D844+1),"")</f>
        <v/>
      </c>
      <c r="K844" s="11" t="str">
        <f>IF('ASS START SYNC'!C844="SHOW",MID('ASS START SYNC'!E844,F844+2,1000),"")</f>
        <v/>
      </c>
      <c r="M844" s="12"/>
      <c r="N844" s="14">
        <v>841</v>
      </c>
      <c r="O844" s="12" t="str">
        <f>IF('ASS END SYNC'!C844="SHOW",FIND(",",'ASS END SYNC'!E844,1),"")</f>
        <v/>
      </c>
      <c r="P844" s="12" t="str">
        <f>IF('ASS END SYNC'!C844="SHOW",FIND(",",'ASS END SYNC'!E844,O844+1),"")</f>
        <v/>
      </c>
      <c r="Q844" s="12" t="str">
        <f>IF('ASS END SYNC'!C844="SHOW",FIND(",",'ASS END SYNC'!E844,P844+1),"")</f>
        <v/>
      </c>
      <c r="R844" s="13" t="str">
        <f>IF('ASS END SYNC'!C844="SHOW",FIND(",,",'ASS END SYNC'!E844,1),"")</f>
        <v/>
      </c>
      <c r="S844" s="13" t="str">
        <f>IF('ASS END SYNC'!C844="SHOW",FIND(",,",'ASS END SYNC'!E844,R844+1),"")</f>
        <v/>
      </c>
      <c r="T844" s="11" t="str">
        <f>IF('ASS END SYNC'!C844="SHOW",LEFT('ASS END SYNC'!E844,O844),"")</f>
        <v/>
      </c>
      <c r="U844" s="12" t="str">
        <f>IF('ASS END SYNC'!C844="SHOW",MID('ASS END SYNC'!E844,O844+1,P844-O844-1),"")</f>
        <v/>
      </c>
      <c r="V844" s="12" t="str">
        <f>IF(AND('ASS END SYNC'!C844="SHOW",'ASS END SYNC'!C845="SHOW"),U845,IF(AND('ASS END SYNC'!C844="SHOW",'ASS END SYNC'!C845&lt;&gt;"SHOW"),MID('ASS END SYNC'!E844,O844+1,P844-O844-1),""))</f>
        <v/>
      </c>
      <c r="W844" s="11" t="str">
        <f>IF('ASS END SYNC'!C844="SHOW",MID('ASS END SYNC'!E844,Q844+1,S844-Q844+1),"")</f>
        <v/>
      </c>
      <c r="X844" s="11" t="str">
        <f>IF('ASS END SYNC'!C844="SHOW",MID('ASS END SYNC'!E844,S844+2,1000),"")</f>
        <v/>
      </c>
      <c r="Z844" s="12"/>
    </row>
    <row r="845" spans="1:26" x14ac:dyDescent="0.25">
      <c r="A845" s="14">
        <v>842</v>
      </c>
      <c r="B845" s="12" t="str">
        <f>IF('ASS START SYNC'!C845="SHOW",FIND(",",'ASS START SYNC'!E845,1),"")</f>
        <v/>
      </c>
      <c r="C845" s="12" t="str">
        <f>IF('ASS START SYNC'!C845="SHOW",FIND(",",'ASS START SYNC'!E845,B845+1),"")</f>
        <v/>
      </c>
      <c r="D845" s="12" t="str">
        <f>IF('ASS START SYNC'!C845="SHOW",FIND(",",'ASS START SYNC'!E845,C845+1),"")</f>
        <v/>
      </c>
      <c r="E845" s="13" t="str">
        <f>IF('ASS START SYNC'!C845="SHOW",FIND(",,",'ASS START SYNC'!E845,1),"")</f>
        <v/>
      </c>
      <c r="F845" s="13" t="str">
        <f>IF('ASS START SYNC'!C845="SHOW",FIND(",,",'ASS START SYNC'!E845,E845+1),"")</f>
        <v/>
      </c>
      <c r="G845" s="11" t="str">
        <f>IF('ASS START SYNC'!C845="SHOW",LEFT('ASS START SYNC'!E845,B845),"")</f>
        <v/>
      </c>
      <c r="H845" s="12" t="str">
        <f>IF(AND('ASS START SYNC'!C845="SHOW",COUNTA('ASS START SYNC'!$E$4:'ASS START SYNC'!E844)=0),MID('ASS START SYNC'!E845,B845+1,C845-B845-1),IF(AND('ASS START SYNC'!C845="SHOW",COUNTA('ASS START SYNC'!$E$4:'ASS START SYNC'!E844)&lt;&gt;0),I844,""))</f>
        <v/>
      </c>
      <c r="I845" s="12" t="str">
        <f>IF('ASS START SYNC'!C845="SHOW",MID('ASS START SYNC'!E845,C845+1,D845-C845-1),I844)</f>
        <v/>
      </c>
      <c r="J845" s="11" t="str">
        <f>IF('ASS START SYNC'!C845="SHOW",MID('ASS START SYNC'!E845,D845+1,F845-D845+1),"")</f>
        <v/>
      </c>
      <c r="K845" s="11" t="str">
        <f>IF('ASS START SYNC'!C845="SHOW",MID('ASS START SYNC'!E845,F845+2,1000),"")</f>
        <v/>
      </c>
      <c r="M845" s="12"/>
      <c r="N845" s="14">
        <v>842</v>
      </c>
      <c r="O845" s="12" t="str">
        <f>IF('ASS END SYNC'!C845="SHOW",FIND(",",'ASS END SYNC'!E845,1),"")</f>
        <v/>
      </c>
      <c r="P845" s="12" t="str">
        <f>IF('ASS END SYNC'!C845="SHOW",FIND(",",'ASS END SYNC'!E845,O845+1),"")</f>
        <v/>
      </c>
      <c r="Q845" s="12" t="str">
        <f>IF('ASS END SYNC'!C845="SHOW",FIND(",",'ASS END SYNC'!E845,P845+1),"")</f>
        <v/>
      </c>
      <c r="R845" s="13" t="str">
        <f>IF('ASS END SYNC'!C845="SHOW",FIND(",,",'ASS END SYNC'!E845,1),"")</f>
        <v/>
      </c>
      <c r="S845" s="13" t="str">
        <f>IF('ASS END SYNC'!C845="SHOW",FIND(",,",'ASS END SYNC'!E845,R845+1),"")</f>
        <v/>
      </c>
      <c r="T845" s="11" t="str">
        <f>IF('ASS END SYNC'!C845="SHOW",LEFT('ASS END SYNC'!E845,O845),"")</f>
        <v/>
      </c>
      <c r="U845" s="12" t="str">
        <f>IF('ASS END SYNC'!C845="SHOW",MID('ASS END SYNC'!E845,O845+1,P845-O845-1),"")</f>
        <v/>
      </c>
      <c r="V845" s="12" t="str">
        <f>IF(AND('ASS END SYNC'!C845="SHOW",'ASS END SYNC'!C846="SHOW"),U846,IF(AND('ASS END SYNC'!C845="SHOW",'ASS END SYNC'!C846&lt;&gt;"SHOW"),MID('ASS END SYNC'!E845,O845+1,P845-O845-1),""))</f>
        <v/>
      </c>
      <c r="W845" s="11" t="str">
        <f>IF('ASS END SYNC'!C845="SHOW",MID('ASS END SYNC'!E845,Q845+1,S845-Q845+1),"")</f>
        <v/>
      </c>
      <c r="X845" s="11" t="str">
        <f>IF('ASS END SYNC'!C845="SHOW",MID('ASS END SYNC'!E845,S845+2,1000),"")</f>
        <v/>
      </c>
      <c r="Z845" s="12"/>
    </row>
    <row r="846" spans="1:26" x14ac:dyDescent="0.25">
      <c r="A846" s="14">
        <v>843</v>
      </c>
      <c r="B846" s="12" t="str">
        <f>IF('ASS START SYNC'!C846="SHOW",FIND(",",'ASS START SYNC'!E846,1),"")</f>
        <v/>
      </c>
      <c r="C846" s="12" t="str">
        <f>IF('ASS START SYNC'!C846="SHOW",FIND(",",'ASS START SYNC'!E846,B846+1),"")</f>
        <v/>
      </c>
      <c r="D846" s="12" t="str">
        <f>IF('ASS START SYNC'!C846="SHOW",FIND(",",'ASS START SYNC'!E846,C846+1),"")</f>
        <v/>
      </c>
      <c r="E846" s="13" t="str">
        <f>IF('ASS START SYNC'!C846="SHOW",FIND(",,",'ASS START SYNC'!E846,1),"")</f>
        <v/>
      </c>
      <c r="F846" s="13" t="str">
        <f>IF('ASS START SYNC'!C846="SHOW",FIND(",,",'ASS START SYNC'!E846,E846+1),"")</f>
        <v/>
      </c>
      <c r="G846" s="11" t="str">
        <f>IF('ASS START SYNC'!C846="SHOW",LEFT('ASS START SYNC'!E846,B846),"")</f>
        <v/>
      </c>
      <c r="H846" s="12" t="str">
        <f>IF(AND('ASS START SYNC'!C846="SHOW",COUNTA('ASS START SYNC'!$E$4:'ASS START SYNC'!E845)=0),MID('ASS START SYNC'!E846,B846+1,C846-B846-1),IF(AND('ASS START SYNC'!C846="SHOW",COUNTA('ASS START SYNC'!$E$4:'ASS START SYNC'!E845)&lt;&gt;0),I845,""))</f>
        <v/>
      </c>
      <c r="I846" s="12" t="str">
        <f>IF('ASS START SYNC'!C846="SHOW",MID('ASS START SYNC'!E846,C846+1,D846-C846-1),I845)</f>
        <v/>
      </c>
      <c r="J846" s="11" t="str">
        <f>IF('ASS START SYNC'!C846="SHOW",MID('ASS START SYNC'!E846,D846+1,F846-D846+1),"")</f>
        <v/>
      </c>
      <c r="K846" s="11" t="str">
        <f>IF('ASS START SYNC'!C846="SHOW",MID('ASS START SYNC'!E846,F846+2,1000),"")</f>
        <v/>
      </c>
      <c r="M846" s="12"/>
      <c r="N846" s="14">
        <v>843</v>
      </c>
      <c r="O846" s="12" t="str">
        <f>IF('ASS END SYNC'!C846="SHOW",FIND(",",'ASS END SYNC'!E846,1),"")</f>
        <v/>
      </c>
      <c r="P846" s="12" t="str">
        <f>IF('ASS END SYNC'!C846="SHOW",FIND(",",'ASS END SYNC'!E846,O846+1),"")</f>
        <v/>
      </c>
      <c r="Q846" s="12" t="str">
        <f>IF('ASS END SYNC'!C846="SHOW",FIND(",",'ASS END SYNC'!E846,P846+1),"")</f>
        <v/>
      </c>
      <c r="R846" s="13" t="str">
        <f>IF('ASS END SYNC'!C846="SHOW",FIND(",,",'ASS END SYNC'!E846,1),"")</f>
        <v/>
      </c>
      <c r="S846" s="13" t="str">
        <f>IF('ASS END SYNC'!C846="SHOW",FIND(",,",'ASS END SYNC'!E846,R846+1),"")</f>
        <v/>
      </c>
      <c r="T846" s="11" t="str">
        <f>IF('ASS END SYNC'!C846="SHOW",LEFT('ASS END SYNC'!E846,O846),"")</f>
        <v/>
      </c>
      <c r="U846" s="12" t="str">
        <f>IF('ASS END SYNC'!C846="SHOW",MID('ASS END SYNC'!E846,O846+1,P846-O846-1),"")</f>
        <v/>
      </c>
      <c r="V846" s="12" t="str">
        <f>IF(AND('ASS END SYNC'!C846="SHOW",'ASS END SYNC'!C847="SHOW"),U847,IF(AND('ASS END SYNC'!C846="SHOW",'ASS END SYNC'!C847&lt;&gt;"SHOW"),MID('ASS END SYNC'!E846,O846+1,P846-O846-1),""))</f>
        <v/>
      </c>
      <c r="W846" s="11" t="str">
        <f>IF('ASS END SYNC'!C846="SHOW",MID('ASS END SYNC'!E846,Q846+1,S846-Q846+1),"")</f>
        <v/>
      </c>
      <c r="X846" s="11" t="str">
        <f>IF('ASS END SYNC'!C846="SHOW",MID('ASS END SYNC'!E846,S846+2,1000),"")</f>
        <v/>
      </c>
      <c r="Z846" s="12"/>
    </row>
    <row r="847" spans="1:26" x14ac:dyDescent="0.25">
      <c r="A847" s="14">
        <v>844</v>
      </c>
      <c r="B847" s="12" t="str">
        <f>IF('ASS START SYNC'!C847="SHOW",FIND(",",'ASS START SYNC'!E847,1),"")</f>
        <v/>
      </c>
      <c r="C847" s="12" t="str">
        <f>IF('ASS START SYNC'!C847="SHOW",FIND(",",'ASS START SYNC'!E847,B847+1),"")</f>
        <v/>
      </c>
      <c r="D847" s="12" t="str">
        <f>IF('ASS START SYNC'!C847="SHOW",FIND(",",'ASS START SYNC'!E847,C847+1),"")</f>
        <v/>
      </c>
      <c r="E847" s="13" t="str">
        <f>IF('ASS START SYNC'!C847="SHOW",FIND(",,",'ASS START SYNC'!E847,1),"")</f>
        <v/>
      </c>
      <c r="F847" s="13" t="str">
        <f>IF('ASS START SYNC'!C847="SHOW",FIND(",,",'ASS START SYNC'!E847,E847+1),"")</f>
        <v/>
      </c>
      <c r="G847" s="11" t="str">
        <f>IF('ASS START SYNC'!C847="SHOW",LEFT('ASS START SYNC'!E847,B847),"")</f>
        <v/>
      </c>
      <c r="H847" s="12" t="str">
        <f>IF(AND('ASS START SYNC'!C847="SHOW",COUNTA('ASS START SYNC'!$E$4:'ASS START SYNC'!E846)=0),MID('ASS START SYNC'!E847,B847+1,C847-B847-1),IF(AND('ASS START SYNC'!C847="SHOW",COUNTA('ASS START SYNC'!$E$4:'ASS START SYNC'!E846)&lt;&gt;0),I846,""))</f>
        <v/>
      </c>
      <c r="I847" s="12" t="str">
        <f>IF('ASS START SYNC'!C847="SHOW",MID('ASS START SYNC'!E847,C847+1,D847-C847-1),I846)</f>
        <v/>
      </c>
      <c r="J847" s="11" t="str">
        <f>IF('ASS START SYNC'!C847="SHOW",MID('ASS START SYNC'!E847,D847+1,F847-D847+1),"")</f>
        <v/>
      </c>
      <c r="K847" s="11" t="str">
        <f>IF('ASS START SYNC'!C847="SHOW",MID('ASS START SYNC'!E847,F847+2,1000),"")</f>
        <v/>
      </c>
      <c r="M847" s="12"/>
      <c r="N847" s="14">
        <v>844</v>
      </c>
      <c r="O847" s="12" t="str">
        <f>IF('ASS END SYNC'!C847="SHOW",FIND(",",'ASS END SYNC'!E847,1),"")</f>
        <v/>
      </c>
      <c r="P847" s="12" t="str">
        <f>IF('ASS END SYNC'!C847="SHOW",FIND(",",'ASS END SYNC'!E847,O847+1),"")</f>
        <v/>
      </c>
      <c r="Q847" s="12" t="str">
        <f>IF('ASS END SYNC'!C847="SHOW",FIND(",",'ASS END SYNC'!E847,P847+1),"")</f>
        <v/>
      </c>
      <c r="R847" s="13" t="str">
        <f>IF('ASS END SYNC'!C847="SHOW",FIND(",,",'ASS END SYNC'!E847,1),"")</f>
        <v/>
      </c>
      <c r="S847" s="13" t="str">
        <f>IF('ASS END SYNC'!C847="SHOW",FIND(",,",'ASS END SYNC'!E847,R847+1),"")</f>
        <v/>
      </c>
      <c r="T847" s="11" t="str">
        <f>IF('ASS END SYNC'!C847="SHOW",LEFT('ASS END SYNC'!E847,O847),"")</f>
        <v/>
      </c>
      <c r="U847" s="12" t="str">
        <f>IF('ASS END SYNC'!C847="SHOW",MID('ASS END SYNC'!E847,O847+1,P847-O847-1),"")</f>
        <v/>
      </c>
      <c r="V847" s="12" t="str">
        <f>IF(AND('ASS END SYNC'!C847="SHOW",'ASS END SYNC'!C848="SHOW"),U848,IF(AND('ASS END SYNC'!C847="SHOW",'ASS END SYNC'!C848&lt;&gt;"SHOW"),MID('ASS END SYNC'!E847,O847+1,P847-O847-1),""))</f>
        <v/>
      </c>
      <c r="W847" s="11" t="str">
        <f>IF('ASS END SYNC'!C847="SHOW",MID('ASS END SYNC'!E847,Q847+1,S847-Q847+1),"")</f>
        <v/>
      </c>
      <c r="X847" s="11" t="str">
        <f>IF('ASS END SYNC'!C847="SHOW",MID('ASS END SYNC'!E847,S847+2,1000),"")</f>
        <v/>
      </c>
      <c r="Z847" s="12"/>
    </row>
    <row r="848" spans="1:26" x14ac:dyDescent="0.25">
      <c r="A848" s="14">
        <v>845</v>
      </c>
      <c r="B848" s="12" t="str">
        <f>IF('ASS START SYNC'!C848="SHOW",FIND(",",'ASS START SYNC'!E848,1),"")</f>
        <v/>
      </c>
      <c r="C848" s="12" t="str">
        <f>IF('ASS START SYNC'!C848="SHOW",FIND(",",'ASS START SYNC'!E848,B848+1),"")</f>
        <v/>
      </c>
      <c r="D848" s="12" t="str">
        <f>IF('ASS START SYNC'!C848="SHOW",FIND(",",'ASS START SYNC'!E848,C848+1),"")</f>
        <v/>
      </c>
      <c r="E848" s="13" t="str">
        <f>IF('ASS START SYNC'!C848="SHOW",FIND(",,",'ASS START SYNC'!E848,1),"")</f>
        <v/>
      </c>
      <c r="F848" s="13" t="str">
        <f>IF('ASS START SYNC'!C848="SHOW",FIND(",,",'ASS START SYNC'!E848,E848+1),"")</f>
        <v/>
      </c>
      <c r="G848" s="11" t="str">
        <f>IF('ASS START SYNC'!C848="SHOW",LEFT('ASS START SYNC'!E848,B848),"")</f>
        <v/>
      </c>
      <c r="H848" s="12" t="str">
        <f>IF(AND('ASS START SYNC'!C848="SHOW",COUNTA('ASS START SYNC'!$E$4:'ASS START SYNC'!E847)=0),MID('ASS START SYNC'!E848,B848+1,C848-B848-1),IF(AND('ASS START SYNC'!C848="SHOW",COUNTA('ASS START SYNC'!$E$4:'ASS START SYNC'!E847)&lt;&gt;0),I847,""))</f>
        <v/>
      </c>
      <c r="I848" s="12" t="str">
        <f>IF('ASS START SYNC'!C848="SHOW",MID('ASS START SYNC'!E848,C848+1,D848-C848-1),I847)</f>
        <v/>
      </c>
      <c r="J848" s="11" t="str">
        <f>IF('ASS START SYNC'!C848="SHOW",MID('ASS START SYNC'!E848,D848+1,F848-D848+1),"")</f>
        <v/>
      </c>
      <c r="K848" s="11" t="str">
        <f>IF('ASS START SYNC'!C848="SHOW",MID('ASS START SYNC'!E848,F848+2,1000),"")</f>
        <v/>
      </c>
      <c r="M848" s="12"/>
      <c r="N848" s="14">
        <v>845</v>
      </c>
      <c r="O848" s="12" t="str">
        <f>IF('ASS END SYNC'!C848="SHOW",FIND(",",'ASS END SYNC'!E848,1),"")</f>
        <v/>
      </c>
      <c r="P848" s="12" t="str">
        <f>IF('ASS END SYNC'!C848="SHOW",FIND(",",'ASS END SYNC'!E848,O848+1),"")</f>
        <v/>
      </c>
      <c r="Q848" s="12" t="str">
        <f>IF('ASS END SYNC'!C848="SHOW",FIND(",",'ASS END SYNC'!E848,P848+1),"")</f>
        <v/>
      </c>
      <c r="R848" s="13" t="str">
        <f>IF('ASS END SYNC'!C848="SHOW",FIND(",,",'ASS END SYNC'!E848,1),"")</f>
        <v/>
      </c>
      <c r="S848" s="13" t="str">
        <f>IF('ASS END SYNC'!C848="SHOW",FIND(",,",'ASS END SYNC'!E848,R848+1),"")</f>
        <v/>
      </c>
      <c r="T848" s="11" t="str">
        <f>IF('ASS END SYNC'!C848="SHOW",LEFT('ASS END SYNC'!E848,O848),"")</f>
        <v/>
      </c>
      <c r="U848" s="12" t="str">
        <f>IF('ASS END SYNC'!C848="SHOW",MID('ASS END SYNC'!E848,O848+1,P848-O848-1),"")</f>
        <v/>
      </c>
      <c r="V848" s="12" t="str">
        <f>IF(AND('ASS END SYNC'!C848="SHOW",'ASS END SYNC'!C849="SHOW"),U849,IF(AND('ASS END SYNC'!C848="SHOW",'ASS END SYNC'!C849&lt;&gt;"SHOW"),MID('ASS END SYNC'!E848,O848+1,P848-O848-1),""))</f>
        <v/>
      </c>
      <c r="W848" s="11" t="str">
        <f>IF('ASS END SYNC'!C848="SHOW",MID('ASS END SYNC'!E848,Q848+1,S848-Q848+1),"")</f>
        <v/>
      </c>
      <c r="X848" s="11" t="str">
        <f>IF('ASS END SYNC'!C848="SHOW",MID('ASS END SYNC'!E848,S848+2,1000),"")</f>
        <v/>
      </c>
      <c r="Z848" s="12"/>
    </row>
    <row r="849" spans="1:26" x14ac:dyDescent="0.25">
      <c r="A849" s="14">
        <v>846</v>
      </c>
      <c r="B849" s="12" t="str">
        <f>IF('ASS START SYNC'!C849="SHOW",FIND(",",'ASS START SYNC'!E849,1),"")</f>
        <v/>
      </c>
      <c r="C849" s="12" t="str">
        <f>IF('ASS START SYNC'!C849="SHOW",FIND(",",'ASS START SYNC'!E849,B849+1),"")</f>
        <v/>
      </c>
      <c r="D849" s="12" t="str">
        <f>IF('ASS START SYNC'!C849="SHOW",FIND(",",'ASS START SYNC'!E849,C849+1),"")</f>
        <v/>
      </c>
      <c r="E849" s="13" t="str">
        <f>IF('ASS START SYNC'!C849="SHOW",FIND(",,",'ASS START SYNC'!E849,1),"")</f>
        <v/>
      </c>
      <c r="F849" s="13" t="str">
        <f>IF('ASS START SYNC'!C849="SHOW",FIND(",,",'ASS START SYNC'!E849,E849+1),"")</f>
        <v/>
      </c>
      <c r="G849" s="11" t="str">
        <f>IF('ASS START SYNC'!C849="SHOW",LEFT('ASS START SYNC'!E849,B849),"")</f>
        <v/>
      </c>
      <c r="H849" s="12" t="str">
        <f>IF(AND('ASS START SYNC'!C849="SHOW",COUNTA('ASS START SYNC'!$E$4:'ASS START SYNC'!E848)=0),MID('ASS START SYNC'!E849,B849+1,C849-B849-1),IF(AND('ASS START SYNC'!C849="SHOW",COUNTA('ASS START SYNC'!$E$4:'ASS START SYNC'!E848)&lt;&gt;0),I848,""))</f>
        <v/>
      </c>
      <c r="I849" s="12" t="str">
        <f>IF('ASS START SYNC'!C849="SHOW",MID('ASS START SYNC'!E849,C849+1,D849-C849-1),I848)</f>
        <v/>
      </c>
      <c r="J849" s="11" t="str">
        <f>IF('ASS START SYNC'!C849="SHOW",MID('ASS START SYNC'!E849,D849+1,F849-D849+1),"")</f>
        <v/>
      </c>
      <c r="K849" s="11" t="str">
        <f>IF('ASS START SYNC'!C849="SHOW",MID('ASS START SYNC'!E849,F849+2,1000),"")</f>
        <v/>
      </c>
      <c r="M849" s="12"/>
      <c r="N849" s="14">
        <v>846</v>
      </c>
      <c r="O849" s="12" t="str">
        <f>IF('ASS END SYNC'!C849="SHOW",FIND(",",'ASS END SYNC'!E849,1),"")</f>
        <v/>
      </c>
      <c r="P849" s="12" t="str">
        <f>IF('ASS END SYNC'!C849="SHOW",FIND(",",'ASS END SYNC'!E849,O849+1),"")</f>
        <v/>
      </c>
      <c r="Q849" s="12" t="str">
        <f>IF('ASS END SYNC'!C849="SHOW",FIND(",",'ASS END SYNC'!E849,P849+1),"")</f>
        <v/>
      </c>
      <c r="R849" s="13" t="str">
        <f>IF('ASS END SYNC'!C849="SHOW",FIND(",,",'ASS END SYNC'!E849,1),"")</f>
        <v/>
      </c>
      <c r="S849" s="13" t="str">
        <f>IF('ASS END SYNC'!C849="SHOW",FIND(",,",'ASS END SYNC'!E849,R849+1),"")</f>
        <v/>
      </c>
      <c r="T849" s="11" t="str">
        <f>IF('ASS END SYNC'!C849="SHOW",LEFT('ASS END SYNC'!E849,O849),"")</f>
        <v/>
      </c>
      <c r="U849" s="12" t="str">
        <f>IF('ASS END SYNC'!C849="SHOW",MID('ASS END SYNC'!E849,O849+1,P849-O849-1),"")</f>
        <v/>
      </c>
      <c r="V849" s="12" t="str">
        <f>IF(AND('ASS END SYNC'!C849="SHOW",'ASS END SYNC'!C850="SHOW"),U850,IF(AND('ASS END SYNC'!C849="SHOW",'ASS END SYNC'!C850&lt;&gt;"SHOW"),MID('ASS END SYNC'!E849,O849+1,P849-O849-1),""))</f>
        <v/>
      </c>
      <c r="W849" s="11" t="str">
        <f>IF('ASS END SYNC'!C849="SHOW",MID('ASS END SYNC'!E849,Q849+1,S849-Q849+1),"")</f>
        <v/>
      </c>
      <c r="X849" s="11" t="str">
        <f>IF('ASS END SYNC'!C849="SHOW",MID('ASS END SYNC'!E849,S849+2,1000),"")</f>
        <v/>
      </c>
      <c r="Z849" s="12"/>
    </row>
    <row r="850" spans="1:26" x14ac:dyDescent="0.25">
      <c r="A850" s="14">
        <v>847</v>
      </c>
      <c r="B850" s="12" t="str">
        <f>IF('ASS START SYNC'!C850="SHOW",FIND(",",'ASS START SYNC'!E850,1),"")</f>
        <v/>
      </c>
      <c r="C850" s="12" t="str">
        <f>IF('ASS START SYNC'!C850="SHOW",FIND(",",'ASS START SYNC'!E850,B850+1),"")</f>
        <v/>
      </c>
      <c r="D850" s="12" t="str">
        <f>IF('ASS START SYNC'!C850="SHOW",FIND(",",'ASS START SYNC'!E850,C850+1),"")</f>
        <v/>
      </c>
      <c r="E850" s="13" t="str">
        <f>IF('ASS START SYNC'!C850="SHOW",FIND(",,",'ASS START SYNC'!E850,1),"")</f>
        <v/>
      </c>
      <c r="F850" s="13" t="str">
        <f>IF('ASS START SYNC'!C850="SHOW",FIND(",,",'ASS START SYNC'!E850,E850+1),"")</f>
        <v/>
      </c>
      <c r="G850" s="11" t="str">
        <f>IF('ASS START SYNC'!C850="SHOW",LEFT('ASS START SYNC'!E850,B850),"")</f>
        <v/>
      </c>
      <c r="H850" s="12" t="str">
        <f>IF(AND('ASS START SYNC'!C850="SHOW",COUNTA('ASS START SYNC'!$E$4:'ASS START SYNC'!E849)=0),MID('ASS START SYNC'!E850,B850+1,C850-B850-1),IF(AND('ASS START SYNC'!C850="SHOW",COUNTA('ASS START SYNC'!$E$4:'ASS START SYNC'!E849)&lt;&gt;0),I849,""))</f>
        <v/>
      </c>
      <c r="I850" s="12" t="str">
        <f>IF('ASS START SYNC'!C850="SHOW",MID('ASS START SYNC'!E850,C850+1,D850-C850-1),I849)</f>
        <v/>
      </c>
      <c r="J850" s="11" t="str">
        <f>IF('ASS START SYNC'!C850="SHOW",MID('ASS START SYNC'!E850,D850+1,F850-D850+1),"")</f>
        <v/>
      </c>
      <c r="K850" s="11" t="str">
        <f>IF('ASS START SYNC'!C850="SHOW",MID('ASS START SYNC'!E850,F850+2,1000),"")</f>
        <v/>
      </c>
      <c r="M850" s="12"/>
      <c r="N850" s="14">
        <v>847</v>
      </c>
      <c r="O850" s="12" t="str">
        <f>IF('ASS END SYNC'!C850="SHOW",FIND(",",'ASS END SYNC'!E850,1),"")</f>
        <v/>
      </c>
      <c r="P850" s="12" t="str">
        <f>IF('ASS END SYNC'!C850="SHOW",FIND(",",'ASS END SYNC'!E850,O850+1),"")</f>
        <v/>
      </c>
      <c r="Q850" s="12" t="str">
        <f>IF('ASS END SYNC'!C850="SHOW",FIND(",",'ASS END SYNC'!E850,P850+1),"")</f>
        <v/>
      </c>
      <c r="R850" s="13" t="str">
        <f>IF('ASS END SYNC'!C850="SHOW",FIND(",,",'ASS END SYNC'!E850,1),"")</f>
        <v/>
      </c>
      <c r="S850" s="13" t="str">
        <f>IF('ASS END SYNC'!C850="SHOW",FIND(",,",'ASS END SYNC'!E850,R850+1),"")</f>
        <v/>
      </c>
      <c r="T850" s="11" t="str">
        <f>IF('ASS END SYNC'!C850="SHOW",LEFT('ASS END SYNC'!E850,O850),"")</f>
        <v/>
      </c>
      <c r="U850" s="12" t="str">
        <f>IF('ASS END SYNC'!C850="SHOW",MID('ASS END SYNC'!E850,O850+1,P850-O850-1),"")</f>
        <v/>
      </c>
      <c r="V850" s="12" t="str">
        <f>IF(AND('ASS END SYNC'!C850="SHOW",'ASS END SYNC'!C851="SHOW"),U851,IF(AND('ASS END SYNC'!C850="SHOW",'ASS END SYNC'!C851&lt;&gt;"SHOW"),MID('ASS END SYNC'!E850,O850+1,P850-O850-1),""))</f>
        <v/>
      </c>
      <c r="W850" s="11" t="str">
        <f>IF('ASS END SYNC'!C850="SHOW",MID('ASS END SYNC'!E850,Q850+1,S850-Q850+1),"")</f>
        <v/>
      </c>
      <c r="X850" s="11" t="str">
        <f>IF('ASS END SYNC'!C850="SHOW",MID('ASS END SYNC'!E850,S850+2,1000),"")</f>
        <v/>
      </c>
      <c r="Z850" s="12"/>
    </row>
    <row r="851" spans="1:26" x14ac:dyDescent="0.25">
      <c r="A851" s="14">
        <v>848</v>
      </c>
      <c r="B851" s="12" t="str">
        <f>IF('ASS START SYNC'!C851="SHOW",FIND(",",'ASS START SYNC'!E851,1),"")</f>
        <v/>
      </c>
      <c r="C851" s="12" t="str">
        <f>IF('ASS START SYNC'!C851="SHOW",FIND(",",'ASS START SYNC'!E851,B851+1),"")</f>
        <v/>
      </c>
      <c r="D851" s="12" t="str">
        <f>IF('ASS START SYNC'!C851="SHOW",FIND(",",'ASS START SYNC'!E851,C851+1),"")</f>
        <v/>
      </c>
      <c r="E851" s="13" t="str">
        <f>IF('ASS START SYNC'!C851="SHOW",FIND(",,",'ASS START SYNC'!E851,1),"")</f>
        <v/>
      </c>
      <c r="F851" s="13" t="str">
        <f>IF('ASS START SYNC'!C851="SHOW",FIND(",,",'ASS START SYNC'!E851,E851+1),"")</f>
        <v/>
      </c>
      <c r="G851" s="11" t="str">
        <f>IF('ASS START SYNC'!C851="SHOW",LEFT('ASS START SYNC'!E851,B851),"")</f>
        <v/>
      </c>
      <c r="H851" s="12" t="str">
        <f>IF(AND('ASS START SYNC'!C851="SHOW",COUNTA('ASS START SYNC'!$E$4:'ASS START SYNC'!E850)=0),MID('ASS START SYNC'!E851,B851+1,C851-B851-1),IF(AND('ASS START SYNC'!C851="SHOW",COUNTA('ASS START SYNC'!$E$4:'ASS START SYNC'!E850)&lt;&gt;0),I850,""))</f>
        <v/>
      </c>
      <c r="I851" s="12" t="str">
        <f>IF('ASS START SYNC'!C851="SHOW",MID('ASS START SYNC'!E851,C851+1,D851-C851-1),I850)</f>
        <v/>
      </c>
      <c r="J851" s="11" t="str">
        <f>IF('ASS START SYNC'!C851="SHOW",MID('ASS START SYNC'!E851,D851+1,F851-D851+1),"")</f>
        <v/>
      </c>
      <c r="K851" s="11" t="str">
        <f>IF('ASS START SYNC'!C851="SHOW",MID('ASS START SYNC'!E851,F851+2,1000),"")</f>
        <v/>
      </c>
      <c r="M851" s="12"/>
      <c r="N851" s="14">
        <v>848</v>
      </c>
      <c r="O851" s="12" t="str">
        <f>IF('ASS END SYNC'!C851="SHOW",FIND(",",'ASS END SYNC'!E851,1),"")</f>
        <v/>
      </c>
      <c r="P851" s="12" t="str">
        <f>IF('ASS END SYNC'!C851="SHOW",FIND(",",'ASS END SYNC'!E851,O851+1),"")</f>
        <v/>
      </c>
      <c r="Q851" s="12" t="str">
        <f>IF('ASS END SYNC'!C851="SHOW",FIND(",",'ASS END SYNC'!E851,P851+1),"")</f>
        <v/>
      </c>
      <c r="R851" s="13" t="str">
        <f>IF('ASS END SYNC'!C851="SHOW",FIND(",,",'ASS END SYNC'!E851,1),"")</f>
        <v/>
      </c>
      <c r="S851" s="13" t="str">
        <f>IF('ASS END SYNC'!C851="SHOW",FIND(",,",'ASS END SYNC'!E851,R851+1),"")</f>
        <v/>
      </c>
      <c r="T851" s="11" t="str">
        <f>IF('ASS END SYNC'!C851="SHOW",LEFT('ASS END SYNC'!E851,O851),"")</f>
        <v/>
      </c>
      <c r="U851" s="12" t="str">
        <f>IF('ASS END SYNC'!C851="SHOW",MID('ASS END SYNC'!E851,O851+1,P851-O851-1),"")</f>
        <v/>
      </c>
      <c r="V851" s="12" t="str">
        <f>IF(AND('ASS END SYNC'!C851="SHOW",'ASS END SYNC'!C852="SHOW"),U852,IF(AND('ASS END SYNC'!C851="SHOW",'ASS END SYNC'!C852&lt;&gt;"SHOW"),MID('ASS END SYNC'!E851,O851+1,P851-O851-1),""))</f>
        <v/>
      </c>
      <c r="W851" s="11" t="str">
        <f>IF('ASS END SYNC'!C851="SHOW",MID('ASS END SYNC'!E851,Q851+1,S851-Q851+1),"")</f>
        <v/>
      </c>
      <c r="X851" s="11" t="str">
        <f>IF('ASS END SYNC'!C851="SHOW",MID('ASS END SYNC'!E851,S851+2,1000),"")</f>
        <v/>
      </c>
      <c r="Z851" s="12"/>
    </row>
    <row r="852" spans="1:26" x14ac:dyDescent="0.25">
      <c r="A852" s="14">
        <v>849</v>
      </c>
      <c r="B852" s="12" t="str">
        <f>IF('ASS START SYNC'!C852="SHOW",FIND(",",'ASS START SYNC'!E852,1),"")</f>
        <v/>
      </c>
      <c r="C852" s="12" t="str">
        <f>IF('ASS START SYNC'!C852="SHOW",FIND(",",'ASS START SYNC'!E852,B852+1),"")</f>
        <v/>
      </c>
      <c r="D852" s="12" t="str">
        <f>IF('ASS START SYNC'!C852="SHOW",FIND(",",'ASS START SYNC'!E852,C852+1),"")</f>
        <v/>
      </c>
      <c r="E852" s="13" t="str">
        <f>IF('ASS START SYNC'!C852="SHOW",FIND(",,",'ASS START SYNC'!E852,1),"")</f>
        <v/>
      </c>
      <c r="F852" s="13" t="str">
        <f>IF('ASS START SYNC'!C852="SHOW",FIND(",,",'ASS START SYNC'!E852,E852+1),"")</f>
        <v/>
      </c>
      <c r="G852" s="11" t="str">
        <f>IF('ASS START SYNC'!C852="SHOW",LEFT('ASS START SYNC'!E852,B852),"")</f>
        <v/>
      </c>
      <c r="H852" s="12" t="str">
        <f>IF(AND('ASS START SYNC'!C852="SHOW",COUNTA('ASS START SYNC'!$E$4:'ASS START SYNC'!E851)=0),MID('ASS START SYNC'!E852,B852+1,C852-B852-1),IF(AND('ASS START SYNC'!C852="SHOW",COUNTA('ASS START SYNC'!$E$4:'ASS START SYNC'!E851)&lt;&gt;0),I851,""))</f>
        <v/>
      </c>
      <c r="I852" s="12" t="str">
        <f>IF('ASS START SYNC'!C852="SHOW",MID('ASS START SYNC'!E852,C852+1,D852-C852-1),I851)</f>
        <v/>
      </c>
      <c r="J852" s="11" t="str">
        <f>IF('ASS START SYNC'!C852="SHOW",MID('ASS START SYNC'!E852,D852+1,F852-D852+1),"")</f>
        <v/>
      </c>
      <c r="K852" s="11" t="str">
        <f>IF('ASS START SYNC'!C852="SHOW",MID('ASS START SYNC'!E852,F852+2,1000),"")</f>
        <v/>
      </c>
      <c r="M852" s="12"/>
      <c r="N852" s="14">
        <v>849</v>
      </c>
      <c r="O852" s="12" t="str">
        <f>IF('ASS END SYNC'!C852="SHOW",FIND(",",'ASS END SYNC'!E852,1),"")</f>
        <v/>
      </c>
      <c r="P852" s="12" t="str">
        <f>IF('ASS END SYNC'!C852="SHOW",FIND(",",'ASS END SYNC'!E852,O852+1),"")</f>
        <v/>
      </c>
      <c r="Q852" s="12" t="str">
        <f>IF('ASS END SYNC'!C852="SHOW",FIND(",",'ASS END SYNC'!E852,P852+1),"")</f>
        <v/>
      </c>
      <c r="R852" s="13" t="str">
        <f>IF('ASS END SYNC'!C852="SHOW",FIND(",,",'ASS END SYNC'!E852,1),"")</f>
        <v/>
      </c>
      <c r="S852" s="13" t="str">
        <f>IF('ASS END SYNC'!C852="SHOW",FIND(",,",'ASS END SYNC'!E852,R852+1),"")</f>
        <v/>
      </c>
      <c r="T852" s="11" t="str">
        <f>IF('ASS END SYNC'!C852="SHOW",LEFT('ASS END SYNC'!E852,O852),"")</f>
        <v/>
      </c>
      <c r="U852" s="12" t="str">
        <f>IF('ASS END SYNC'!C852="SHOW",MID('ASS END SYNC'!E852,O852+1,P852-O852-1),"")</f>
        <v/>
      </c>
      <c r="V852" s="12" t="str">
        <f>IF(AND('ASS END SYNC'!C852="SHOW",'ASS END SYNC'!C853="SHOW"),U853,IF(AND('ASS END SYNC'!C852="SHOW",'ASS END SYNC'!C853&lt;&gt;"SHOW"),MID('ASS END SYNC'!E852,O852+1,P852-O852-1),""))</f>
        <v/>
      </c>
      <c r="W852" s="11" t="str">
        <f>IF('ASS END SYNC'!C852="SHOW",MID('ASS END SYNC'!E852,Q852+1,S852-Q852+1),"")</f>
        <v/>
      </c>
      <c r="X852" s="11" t="str">
        <f>IF('ASS END SYNC'!C852="SHOW",MID('ASS END SYNC'!E852,S852+2,1000),"")</f>
        <v/>
      </c>
      <c r="Z852" s="12"/>
    </row>
    <row r="853" spans="1:26" x14ac:dyDescent="0.25">
      <c r="A853" s="14">
        <v>850</v>
      </c>
      <c r="B853" s="12" t="str">
        <f>IF('ASS START SYNC'!C853="SHOW",FIND(",",'ASS START SYNC'!E853,1),"")</f>
        <v/>
      </c>
      <c r="C853" s="12" t="str">
        <f>IF('ASS START SYNC'!C853="SHOW",FIND(",",'ASS START SYNC'!E853,B853+1),"")</f>
        <v/>
      </c>
      <c r="D853" s="12" t="str">
        <f>IF('ASS START SYNC'!C853="SHOW",FIND(",",'ASS START SYNC'!E853,C853+1),"")</f>
        <v/>
      </c>
      <c r="E853" s="13" t="str">
        <f>IF('ASS START SYNC'!C853="SHOW",FIND(",,",'ASS START SYNC'!E853,1),"")</f>
        <v/>
      </c>
      <c r="F853" s="13" t="str">
        <f>IF('ASS START SYNC'!C853="SHOW",FIND(",,",'ASS START SYNC'!E853,E853+1),"")</f>
        <v/>
      </c>
      <c r="G853" s="11" t="str">
        <f>IF('ASS START SYNC'!C853="SHOW",LEFT('ASS START SYNC'!E853,B853),"")</f>
        <v/>
      </c>
      <c r="H853" s="12" t="str">
        <f>IF(AND('ASS START SYNC'!C853="SHOW",COUNTA('ASS START SYNC'!$E$4:'ASS START SYNC'!E852)=0),MID('ASS START SYNC'!E853,B853+1,C853-B853-1),IF(AND('ASS START SYNC'!C853="SHOW",COUNTA('ASS START SYNC'!$E$4:'ASS START SYNC'!E852)&lt;&gt;0),I852,""))</f>
        <v/>
      </c>
      <c r="I853" s="12" t="str">
        <f>IF('ASS START SYNC'!C853="SHOW",MID('ASS START SYNC'!E853,C853+1,D853-C853-1),I852)</f>
        <v/>
      </c>
      <c r="J853" s="11" t="str">
        <f>IF('ASS START SYNC'!C853="SHOW",MID('ASS START SYNC'!E853,D853+1,F853-D853+1),"")</f>
        <v/>
      </c>
      <c r="K853" s="11" t="str">
        <f>IF('ASS START SYNC'!C853="SHOW",MID('ASS START SYNC'!E853,F853+2,1000),"")</f>
        <v/>
      </c>
      <c r="M853" s="12"/>
      <c r="N853" s="14">
        <v>850</v>
      </c>
      <c r="O853" s="12" t="str">
        <f>IF('ASS END SYNC'!C853="SHOW",FIND(",",'ASS END SYNC'!E853,1),"")</f>
        <v/>
      </c>
      <c r="P853" s="12" t="str">
        <f>IF('ASS END SYNC'!C853="SHOW",FIND(",",'ASS END SYNC'!E853,O853+1),"")</f>
        <v/>
      </c>
      <c r="Q853" s="12" t="str">
        <f>IF('ASS END SYNC'!C853="SHOW",FIND(",",'ASS END SYNC'!E853,P853+1),"")</f>
        <v/>
      </c>
      <c r="R853" s="13" t="str">
        <f>IF('ASS END SYNC'!C853="SHOW",FIND(",,",'ASS END SYNC'!E853,1),"")</f>
        <v/>
      </c>
      <c r="S853" s="13" t="str">
        <f>IF('ASS END SYNC'!C853="SHOW",FIND(",,",'ASS END SYNC'!E853,R853+1),"")</f>
        <v/>
      </c>
      <c r="T853" s="11" t="str">
        <f>IF('ASS END SYNC'!C853="SHOW",LEFT('ASS END SYNC'!E853,O853),"")</f>
        <v/>
      </c>
      <c r="U853" s="12" t="str">
        <f>IF('ASS END SYNC'!C853="SHOW",MID('ASS END SYNC'!E853,O853+1,P853-O853-1),"")</f>
        <v/>
      </c>
      <c r="V853" s="12" t="str">
        <f>IF(AND('ASS END SYNC'!C853="SHOW",'ASS END SYNC'!C854="SHOW"),U854,IF(AND('ASS END SYNC'!C853="SHOW",'ASS END SYNC'!C854&lt;&gt;"SHOW"),MID('ASS END SYNC'!E853,O853+1,P853-O853-1),""))</f>
        <v/>
      </c>
      <c r="W853" s="11" t="str">
        <f>IF('ASS END SYNC'!C853="SHOW",MID('ASS END SYNC'!E853,Q853+1,S853-Q853+1),"")</f>
        <v/>
      </c>
      <c r="X853" s="11" t="str">
        <f>IF('ASS END SYNC'!C853="SHOW",MID('ASS END SYNC'!E853,S853+2,1000),"")</f>
        <v/>
      </c>
      <c r="Z853" s="12"/>
    </row>
    <row r="854" spans="1:26" x14ac:dyDescent="0.25">
      <c r="A854" s="14">
        <v>851</v>
      </c>
      <c r="B854" s="12" t="str">
        <f>IF('ASS START SYNC'!C854="SHOW",FIND(",",'ASS START SYNC'!E854,1),"")</f>
        <v/>
      </c>
      <c r="C854" s="12" t="str">
        <f>IF('ASS START SYNC'!C854="SHOW",FIND(",",'ASS START SYNC'!E854,B854+1),"")</f>
        <v/>
      </c>
      <c r="D854" s="12" t="str">
        <f>IF('ASS START SYNC'!C854="SHOW",FIND(",",'ASS START SYNC'!E854,C854+1),"")</f>
        <v/>
      </c>
      <c r="E854" s="13" t="str">
        <f>IF('ASS START SYNC'!C854="SHOW",FIND(",,",'ASS START SYNC'!E854,1),"")</f>
        <v/>
      </c>
      <c r="F854" s="13" t="str">
        <f>IF('ASS START SYNC'!C854="SHOW",FIND(",,",'ASS START SYNC'!E854,E854+1),"")</f>
        <v/>
      </c>
      <c r="G854" s="11" t="str">
        <f>IF('ASS START SYNC'!C854="SHOW",LEFT('ASS START SYNC'!E854,B854),"")</f>
        <v/>
      </c>
      <c r="H854" s="12" t="str">
        <f>IF(AND('ASS START SYNC'!C854="SHOW",COUNTA('ASS START SYNC'!$E$4:'ASS START SYNC'!E853)=0),MID('ASS START SYNC'!E854,B854+1,C854-B854-1),IF(AND('ASS START SYNC'!C854="SHOW",COUNTA('ASS START SYNC'!$E$4:'ASS START SYNC'!E853)&lt;&gt;0),I853,""))</f>
        <v/>
      </c>
      <c r="I854" s="12" t="str">
        <f>IF('ASS START SYNC'!C854="SHOW",MID('ASS START SYNC'!E854,C854+1,D854-C854-1),I853)</f>
        <v/>
      </c>
      <c r="J854" s="11" t="str">
        <f>IF('ASS START SYNC'!C854="SHOW",MID('ASS START SYNC'!E854,D854+1,F854-D854+1),"")</f>
        <v/>
      </c>
      <c r="K854" s="11" t="str">
        <f>IF('ASS START SYNC'!C854="SHOW",MID('ASS START SYNC'!E854,F854+2,1000),"")</f>
        <v/>
      </c>
      <c r="M854" s="12"/>
      <c r="N854" s="14">
        <v>851</v>
      </c>
      <c r="O854" s="12" t="str">
        <f>IF('ASS END SYNC'!C854="SHOW",FIND(",",'ASS END SYNC'!E854,1),"")</f>
        <v/>
      </c>
      <c r="P854" s="12" t="str">
        <f>IF('ASS END SYNC'!C854="SHOW",FIND(",",'ASS END SYNC'!E854,O854+1),"")</f>
        <v/>
      </c>
      <c r="Q854" s="12" t="str">
        <f>IF('ASS END SYNC'!C854="SHOW",FIND(",",'ASS END SYNC'!E854,P854+1),"")</f>
        <v/>
      </c>
      <c r="R854" s="13" t="str">
        <f>IF('ASS END SYNC'!C854="SHOW",FIND(",,",'ASS END SYNC'!E854,1),"")</f>
        <v/>
      </c>
      <c r="S854" s="13" t="str">
        <f>IF('ASS END SYNC'!C854="SHOW",FIND(",,",'ASS END SYNC'!E854,R854+1),"")</f>
        <v/>
      </c>
      <c r="T854" s="11" t="str">
        <f>IF('ASS END SYNC'!C854="SHOW",LEFT('ASS END SYNC'!E854,O854),"")</f>
        <v/>
      </c>
      <c r="U854" s="12" t="str">
        <f>IF('ASS END SYNC'!C854="SHOW",MID('ASS END SYNC'!E854,O854+1,P854-O854-1),"")</f>
        <v/>
      </c>
      <c r="V854" s="12" t="str">
        <f>IF(AND('ASS END SYNC'!C854="SHOW",'ASS END SYNC'!C855="SHOW"),U855,IF(AND('ASS END SYNC'!C854="SHOW",'ASS END SYNC'!C855&lt;&gt;"SHOW"),MID('ASS END SYNC'!E854,O854+1,P854-O854-1),""))</f>
        <v/>
      </c>
      <c r="W854" s="11" t="str">
        <f>IF('ASS END SYNC'!C854="SHOW",MID('ASS END SYNC'!E854,Q854+1,S854-Q854+1),"")</f>
        <v/>
      </c>
      <c r="X854" s="11" t="str">
        <f>IF('ASS END SYNC'!C854="SHOW",MID('ASS END SYNC'!E854,S854+2,1000),"")</f>
        <v/>
      </c>
      <c r="Z854" s="12"/>
    </row>
    <row r="855" spans="1:26" x14ac:dyDescent="0.25">
      <c r="A855" s="14">
        <v>852</v>
      </c>
      <c r="B855" s="12" t="str">
        <f>IF('ASS START SYNC'!C855="SHOW",FIND(",",'ASS START SYNC'!E855,1),"")</f>
        <v/>
      </c>
      <c r="C855" s="12" t="str">
        <f>IF('ASS START SYNC'!C855="SHOW",FIND(",",'ASS START SYNC'!E855,B855+1),"")</f>
        <v/>
      </c>
      <c r="D855" s="12" t="str">
        <f>IF('ASS START SYNC'!C855="SHOW",FIND(",",'ASS START SYNC'!E855,C855+1),"")</f>
        <v/>
      </c>
      <c r="E855" s="13" t="str">
        <f>IF('ASS START SYNC'!C855="SHOW",FIND(",,",'ASS START SYNC'!E855,1),"")</f>
        <v/>
      </c>
      <c r="F855" s="13" t="str">
        <f>IF('ASS START SYNC'!C855="SHOW",FIND(",,",'ASS START SYNC'!E855,E855+1),"")</f>
        <v/>
      </c>
      <c r="G855" s="11" t="str">
        <f>IF('ASS START SYNC'!C855="SHOW",LEFT('ASS START SYNC'!E855,B855),"")</f>
        <v/>
      </c>
      <c r="H855" s="12" t="str">
        <f>IF(AND('ASS START SYNC'!C855="SHOW",COUNTA('ASS START SYNC'!$E$4:'ASS START SYNC'!E854)=0),MID('ASS START SYNC'!E855,B855+1,C855-B855-1),IF(AND('ASS START SYNC'!C855="SHOW",COUNTA('ASS START SYNC'!$E$4:'ASS START SYNC'!E854)&lt;&gt;0),I854,""))</f>
        <v/>
      </c>
      <c r="I855" s="12" t="str">
        <f>IF('ASS START SYNC'!C855="SHOW",MID('ASS START SYNC'!E855,C855+1,D855-C855-1),I854)</f>
        <v/>
      </c>
      <c r="J855" s="11" t="str">
        <f>IF('ASS START SYNC'!C855="SHOW",MID('ASS START SYNC'!E855,D855+1,F855-D855+1),"")</f>
        <v/>
      </c>
      <c r="K855" s="11" t="str">
        <f>IF('ASS START SYNC'!C855="SHOW",MID('ASS START SYNC'!E855,F855+2,1000),"")</f>
        <v/>
      </c>
      <c r="M855" s="12"/>
      <c r="N855" s="14">
        <v>852</v>
      </c>
      <c r="O855" s="12" t="str">
        <f>IF('ASS END SYNC'!C855="SHOW",FIND(",",'ASS END SYNC'!E855,1),"")</f>
        <v/>
      </c>
      <c r="P855" s="12" t="str">
        <f>IF('ASS END SYNC'!C855="SHOW",FIND(",",'ASS END SYNC'!E855,O855+1),"")</f>
        <v/>
      </c>
      <c r="Q855" s="12" t="str">
        <f>IF('ASS END SYNC'!C855="SHOW",FIND(",",'ASS END SYNC'!E855,P855+1),"")</f>
        <v/>
      </c>
      <c r="R855" s="13" t="str">
        <f>IF('ASS END SYNC'!C855="SHOW",FIND(",,",'ASS END SYNC'!E855,1),"")</f>
        <v/>
      </c>
      <c r="S855" s="13" t="str">
        <f>IF('ASS END SYNC'!C855="SHOW",FIND(",,",'ASS END SYNC'!E855,R855+1),"")</f>
        <v/>
      </c>
      <c r="T855" s="11" t="str">
        <f>IF('ASS END SYNC'!C855="SHOW",LEFT('ASS END SYNC'!E855,O855),"")</f>
        <v/>
      </c>
      <c r="U855" s="12" t="str">
        <f>IF('ASS END SYNC'!C855="SHOW",MID('ASS END SYNC'!E855,O855+1,P855-O855-1),"")</f>
        <v/>
      </c>
      <c r="V855" s="12" t="str">
        <f>IF(AND('ASS END SYNC'!C855="SHOW",'ASS END SYNC'!C856="SHOW"),U856,IF(AND('ASS END SYNC'!C855="SHOW",'ASS END SYNC'!C856&lt;&gt;"SHOW"),MID('ASS END SYNC'!E855,O855+1,P855-O855-1),""))</f>
        <v/>
      </c>
      <c r="W855" s="11" t="str">
        <f>IF('ASS END SYNC'!C855="SHOW",MID('ASS END SYNC'!E855,Q855+1,S855-Q855+1),"")</f>
        <v/>
      </c>
      <c r="X855" s="11" t="str">
        <f>IF('ASS END SYNC'!C855="SHOW",MID('ASS END SYNC'!E855,S855+2,1000),"")</f>
        <v/>
      </c>
      <c r="Z855" s="12"/>
    </row>
    <row r="856" spans="1:26" x14ac:dyDescent="0.25">
      <c r="A856" s="14">
        <v>853</v>
      </c>
      <c r="B856" s="12" t="str">
        <f>IF('ASS START SYNC'!C856="SHOW",FIND(",",'ASS START SYNC'!E856,1),"")</f>
        <v/>
      </c>
      <c r="C856" s="12" t="str">
        <f>IF('ASS START SYNC'!C856="SHOW",FIND(",",'ASS START SYNC'!E856,B856+1),"")</f>
        <v/>
      </c>
      <c r="D856" s="12" t="str">
        <f>IF('ASS START SYNC'!C856="SHOW",FIND(",",'ASS START SYNC'!E856,C856+1),"")</f>
        <v/>
      </c>
      <c r="E856" s="13" t="str">
        <f>IF('ASS START SYNC'!C856="SHOW",FIND(",,",'ASS START SYNC'!E856,1),"")</f>
        <v/>
      </c>
      <c r="F856" s="13" t="str">
        <f>IF('ASS START SYNC'!C856="SHOW",FIND(",,",'ASS START SYNC'!E856,E856+1),"")</f>
        <v/>
      </c>
      <c r="G856" s="11" t="str">
        <f>IF('ASS START SYNC'!C856="SHOW",LEFT('ASS START SYNC'!E856,B856),"")</f>
        <v/>
      </c>
      <c r="H856" s="12" t="str">
        <f>IF(AND('ASS START SYNC'!C856="SHOW",COUNTA('ASS START SYNC'!$E$4:'ASS START SYNC'!E855)=0),MID('ASS START SYNC'!E856,B856+1,C856-B856-1),IF(AND('ASS START SYNC'!C856="SHOW",COUNTA('ASS START SYNC'!$E$4:'ASS START SYNC'!E855)&lt;&gt;0),I855,""))</f>
        <v/>
      </c>
      <c r="I856" s="12" t="str">
        <f>IF('ASS START SYNC'!C856="SHOW",MID('ASS START SYNC'!E856,C856+1,D856-C856-1),I855)</f>
        <v/>
      </c>
      <c r="J856" s="11" t="str">
        <f>IF('ASS START SYNC'!C856="SHOW",MID('ASS START SYNC'!E856,D856+1,F856-D856+1),"")</f>
        <v/>
      </c>
      <c r="K856" s="11" t="str">
        <f>IF('ASS START SYNC'!C856="SHOW",MID('ASS START SYNC'!E856,F856+2,1000),"")</f>
        <v/>
      </c>
      <c r="M856" s="12"/>
      <c r="N856" s="14">
        <v>853</v>
      </c>
      <c r="O856" s="12" t="str">
        <f>IF('ASS END SYNC'!C856="SHOW",FIND(",",'ASS END SYNC'!E856,1),"")</f>
        <v/>
      </c>
      <c r="P856" s="12" t="str">
        <f>IF('ASS END SYNC'!C856="SHOW",FIND(",",'ASS END SYNC'!E856,O856+1),"")</f>
        <v/>
      </c>
      <c r="Q856" s="12" t="str">
        <f>IF('ASS END SYNC'!C856="SHOW",FIND(",",'ASS END SYNC'!E856,P856+1),"")</f>
        <v/>
      </c>
      <c r="R856" s="13" t="str">
        <f>IF('ASS END SYNC'!C856="SHOW",FIND(",,",'ASS END SYNC'!E856,1),"")</f>
        <v/>
      </c>
      <c r="S856" s="13" t="str">
        <f>IF('ASS END SYNC'!C856="SHOW",FIND(",,",'ASS END SYNC'!E856,R856+1),"")</f>
        <v/>
      </c>
      <c r="T856" s="11" t="str">
        <f>IF('ASS END SYNC'!C856="SHOW",LEFT('ASS END SYNC'!E856,O856),"")</f>
        <v/>
      </c>
      <c r="U856" s="12" t="str">
        <f>IF('ASS END SYNC'!C856="SHOW",MID('ASS END SYNC'!E856,O856+1,P856-O856-1),"")</f>
        <v/>
      </c>
      <c r="V856" s="12" t="str">
        <f>IF(AND('ASS END SYNC'!C856="SHOW",'ASS END SYNC'!C857="SHOW"),U857,IF(AND('ASS END SYNC'!C856="SHOW",'ASS END SYNC'!C857&lt;&gt;"SHOW"),MID('ASS END SYNC'!E856,O856+1,P856-O856-1),""))</f>
        <v/>
      </c>
      <c r="W856" s="11" t="str">
        <f>IF('ASS END SYNC'!C856="SHOW",MID('ASS END SYNC'!E856,Q856+1,S856-Q856+1),"")</f>
        <v/>
      </c>
      <c r="X856" s="11" t="str">
        <f>IF('ASS END SYNC'!C856="SHOW",MID('ASS END SYNC'!E856,S856+2,1000),"")</f>
        <v/>
      </c>
      <c r="Z856" s="12"/>
    </row>
    <row r="857" spans="1:26" x14ac:dyDescent="0.25">
      <c r="A857" s="14">
        <v>854</v>
      </c>
      <c r="B857" s="12" t="str">
        <f>IF('ASS START SYNC'!C857="SHOW",FIND(",",'ASS START SYNC'!E857,1),"")</f>
        <v/>
      </c>
      <c r="C857" s="12" t="str">
        <f>IF('ASS START SYNC'!C857="SHOW",FIND(",",'ASS START SYNC'!E857,B857+1),"")</f>
        <v/>
      </c>
      <c r="D857" s="12" t="str">
        <f>IF('ASS START SYNC'!C857="SHOW",FIND(",",'ASS START SYNC'!E857,C857+1),"")</f>
        <v/>
      </c>
      <c r="E857" s="13" t="str">
        <f>IF('ASS START SYNC'!C857="SHOW",FIND(",,",'ASS START SYNC'!E857,1),"")</f>
        <v/>
      </c>
      <c r="F857" s="13" t="str">
        <f>IF('ASS START SYNC'!C857="SHOW",FIND(",,",'ASS START SYNC'!E857,E857+1),"")</f>
        <v/>
      </c>
      <c r="G857" s="11" t="str">
        <f>IF('ASS START SYNC'!C857="SHOW",LEFT('ASS START SYNC'!E857,B857),"")</f>
        <v/>
      </c>
      <c r="H857" s="12" t="str">
        <f>IF(AND('ASS START SYNC'!C857="SHOW",COUNTA('ASS START SYNC'!$E$4:'ASS START SYNC'!E856)=0),MID('ASS START SYNC'!E857,B857+1,C857-B857-1),IF(AND('ASS START SYNC'!C857="SHOW",COUNTA('ASS START SYNC'!$E$4:'ASS START SYNC'!E856)&lt;&gt;0),I856,""))</f>
        <v/>
      </c>
      <c r="I857" s="12" t="str">
        <f>IF('ASS START SYNC'!C857="SHOW",MID('ASS START SYNC'!E857,C857+1,D857-C857-1),I856)</f>
        <v/>
      </c>
      <c r="J857" s="11" t="str">
        <f>IF('ASS START SYNC'!C857="SHOW",MID('ASS START SYNC'!E857,D857+1,F857-D857+1),"")</f>
        <v/>
      </c>
      <c r="K857" s="11" t="str">
        <f>IF('ASS START SYNC'!C857="SHOW",MID('ASS START SYNC'!E857,F857+2,1000),"")</f>
        <v/>
      </c>
      <c r="M857" s="12"/>
      <c r="N857" s="14">
        <v>854</v>
      </c>
      <c r="O857" s="12" t="str">
        <f>IF('ASS END SYNC'!C857="SHOW",FIND(",",'ASS END SYNC'!E857,1),"")</f>
        <v/>
      </c>
      <c r="P857" s="12" t="str">
        <f>IF('ASS END SYNC'!C857="SHOW",FIND(",",'ASS END SYNC'!E857,O857+1),"")</f>
        <v/>
      </c>
      <c r="Q857" s="12" t="str">
        <f>IF('ASS END SYNC'!C857="SHOW",FIND(",",'ASS END SYNC'!E857,P857+1),"")</f>
        <v/>
      </c>
      <c r="R857" s="13" t="str">
        <f>IF('ASS END SYNC'!C857="SHOW",FIND(",,",'ASS END SYNC'!E857,1),"")</f>
        <v/>
      </c>
      <c r="S857" s="13" t="str">
        <f>IF('ASS END SYNC'!C857="SHOW",FIND(",,",'ASS END SYNC'!E857,R857+1),"")</f>
        <v/>
      </c>
      <c r="T857" s="11" t="str">
        <f>IF('ASS END SYNC'!C857="SHOW",LEFT('ASS END SYNC'!E857,O857),"")</f>
        <v/>
      </c>
      <c r="U857" s="12" t="str">
        <f>IF('ASS END SYNC'!C857="SHOW",MID('ASS END SYNC'!E857,O857+1,P857-O857-1),"")</f>
        <v/>
      </c>
      <c r="V857" s="12" t="str">
        <f>IF(AND('ASS END SYNC'!C857="SHOW",'ASS END SYNC'!C858="SHOW"),U858,IF(AND('ASS END SYNC'!C857="SHOW",'ASS END SYNC'!C858&lt;&gt;"SHOW"),MID('ASS END SYNC'!E857,O857+1,P857-O857-1),""))</f>
        <v/>
      </c>
      <c r="W857" s="11" t="str">
        <f>IF('ASS END SYNC'!C857="SHOW",MID('ASS END SYNC'!E857,Q857+1,S857-Q857+1),"")</f>
        <v/>
      </c>
      <c r="X857" s="11" t="str">
        <f>IF('ASS END SYNC'!C857="SHOW",MID('ASS END SYNC'!E857,S857+2,1000),"")</f>
        <v/>
      </c>
      <c r="Z857" s="12"/>
    </row>
    <row r="858" spans="1:26" x14ac:dyDescent="0.25">
      <c r="A858" s="14">
        <v>855</v>
      </c>
      <c r="B858" s="12" t="str">
        <f>IF('ASS START SYNC'!C858="SHOW",FIND(",",'ASS START SYNC'!E858,1),"")</f>
        <v/>
      </c>
      <c r="C858" s="12" t="str">
        <f>IF('ASS START SYNC'!C858="SHOW",FIND(",",'ASS START SYNC'!E858,B858+1),"")</f>
        <v/>
      </c>
      <c r="D858" s="12" t="str">
        <f>IF('ASS START SYNC'!C858="SHOW",FIND(",",'ASS START SYNC'!E858,C858+1),"")</f>
        <v/>
      </c>
      <c r="E858" s="13" t="str">
        <f>IF('ASS START SYNC'!C858="SHOW",FIND(",,",'ASS START SYNC'!E858,1),"")</f>
        <v/>
      </c>
      <c r="F858" s="13" t="str">
        <f>IF('ASS START SYNC'!C858="SHOW",FIND(",,",'ASS START SYNC'!E858,E858+1),"")</f>
        <v/>
      </c>
      <c r="G858" s="11" t="str">
        <f>IF('ASS START SYNC'!C858="SHOW",LEFT('ASS START SYNC'!E858,B858),"")</f>
        <v/>
      </c>
      <c r="H858" s="12" t="str">
        <f>IF(AND('ASS START SYNC'!C858="SHOW",COUNTA('ASS START SYNC'!$E$4:'ASS START SYNC'!E857)=0),MID('ASS START SYNC'!E858,B858+1,C858-B858-1),IF(AND('ASS START SYNC'!C858="SHOW",COUNTA('ASS START SYNC'!$E$4:'ASS START SYNC'!E857)&lt;&gt;0),I857,""))</f>
        <v/>
      </c>
      <c r="I858" s="12" t="str">
        <f>IF('ASS START SYNC'!C858="SHOW",MID('ASS START SYNC'!E858,C858+1,D858-C858-1),I857)</f>
        <v/>
      </c>
      <c r="J858" s="11" t="str">
        <f>IF('ASS START SYNC'!C858="SHOW",MID('ASS START SYNC'!E858,D858+1,F858-D858+1),"")</f>
        <v/>
      </c>
      <c r="K858" s="11" t="str">
        <f>IF('ASS START SYNC'!C858="SHOW",MID('ASS START SYNC'!E858,F858+2,1000),"")</f>
        <v/>
      </c>
      <c r="M858" s="12"/>
      <c r="N858" s="14">
        <v>855</v>
      </c>
      <c r="O858" s="12" t="str">
        <f>IF('ASS END SYNC'!C858="SHOW",FIND(",",'ASS END SYNC'!E858,1),"")</f>
        <v/>
      </c>
      <c r="P858" s="12" t="str">
        <f>IF('ASS END SYNC'!C858="SHOW",FIND(",",'ASS END SYNC'!E858,O858+1),"")</f>
        <v/>
      </c>
      <c r="Q858" s="12" t="str">
        <f>IF('ASS END SYNC'!C858="SHOW",FIND(",",'ASS END SYNC'!E858,P858+1),"")</f>
        <v/>
      </c>
      <c r="R858" s="13" t="str">
        <f>IF('ASS END SYNC'!C858="SHOW",FIND(",,",'ASS END SYNC'!E858,1),"")</f>
        <v/>
      </c>
      <c r="S858" s="13" t="str">
        <f>IF('ASS END SYNC'!C858="SHOW",FIND(",,",'ASS END SYNC'!E858,R858+1),"")</f>
        <v/>
      </c>
      <c r="T858" s="11" t="str">
        <f>IF('ASS END SYNC'!C858="SHOW",LEFT('ASS END SYNC'!E858,O858),"")</f>
        <v/>
      </c>
      <c r="U858" s="12" t="str">
        <f>IF('ASS END SYNC'!C858="SHOW",MID('ASS END SYNC'!E858,O858+1,P858-O858-1),"")</f>
        <v/>
      </c>
      <c r="V858" s="12" t="str">
        <f>IF(AND('ASS END SYNC'!C858="SHOW",'ASS END SYNC'!C859="SHOW"),U859,IF(AND('ASS END SYNC'!C858="SHOW",'ASS END SYNC'!C859&lt;&gt;"SHOW"),MID('ASS END SYNC'!E858,O858+1,P858-O858-1),""))</f>
        <v/>
      </c>
      <c r="W858" s="11" t="str">
        <f>IF('ASS END SYNC'!C858="SHOW",MID('ASS END SYNC'!E858,Q858+1,S858-Q858+1),"")</f>
        <v/>
      </c>
      <c r="X858" s="11" t="str">
        <f>IF('ASS END SYNC'!C858="SHOW",MID('ASS END SYNC'!E858,S858+2,1000),"")</f>
        <v/>
      </c>
      <c r="Z858" s="12"/>
    </row>
    <row r="859" spans="1:26" x14ac:dyDescent="0.25">
      <c r="A859" s="14">
        <v>856</v>
      </c>
      <c r="B859" s="12" t="str">
        <f>IF('ASS START SYNC'!C859="SHOW",FIND(",",'ASS START SYNC'!E859,1),"")</f>
        <v/>
      </c>
      <c r="C859" s="12" t="str">
        <f>IF('ASS START SYNC'!C859="SHOW",FIND(",",'ASS START SYNC'!E859,B859+1),"")</f>
        <v/>
      </c>
      <c r="D859" s="12" t="str">
        <f>IF('ASS START SYNC'!C859="SHOW",FIND(",",'ASS START SYNC'!E859,C859+1),"")</f>
        <v/>
      </c>
      <c r="E859" s="13" t="str">
        <f>IF('ASS START SYNC'!C859="SHOW",FIND(",,",'ASS START SYNC'!E859,1),"")</f>
        <v/>
      </c>
      <c r="F859" s="13" t="str">
        <f>IF('ASS START SYNC'!C859="SHOW",FIND(",,",'ASS START SYNC'!E859,E859+1),"")</f>
        <v/>
      </c>
      <c r="G859" s="11" t="str">
        <f>IF('ASS START SYNC'!C859="SHOW",LEFT('ASS START SYNC'!E859,B859),"")</f>
        <v/>
      </c>
      <c r="H859" s="12" t="str">
        <f>IF(AND('ASS START SYNC'!C859="SHOW",COUNTA('ASS START SYNC'!$E$4:'ASS START SYNC'!E858)=0),MID('ASS START SYNC'!E859,B859+1,C859-B859-1),IF(AND('ASS START SYNC'!C859="SHOW",COUNTA('ASS START SYNC'!$E$4:'ASS START SYNC'!E858)&lt;&gt;0),I858,""))</f>
        <v/>
      </c>
      <c r="I859" s="12" t="str">
        <f>IF('ASS START SYNC'!C859="SHOW",MID('ASS START SYNC'!E859,C859+1,D859-C859-1),I858)</f>
        <v/>
      </c>
      <c r="J859" s="11" t="str">
        <f>IF('ASS START SYNC'!C859="SHOW",MID('ASS START SYNC'!E859,D859+1,F859-D859+1),"")</f>
        <v/>
      </c>
      <c r="K859" s="11" t="str">
        <f>IF('ASS START SYNC'!C859="SHOW",MID('ASS START SYNC'!E859,F859+2,1000),"")</f>
        <v/>
      </c>
      <c r="M859" s="12"/>
      <c r="N859" s="14">
        <v>856</v>
      </c>
      <c r="O859" s="12" t="str">
        <f>IF('ASS END SYNC'!C859="SHOW",FIND(",",'ASS END SYNC'!E859,1),"")</f>
        <v/>
      </c>
      <c r="P859" s="12" t="str">
        <f>IF('ASS END SYNC'!C859="SHOW",FIND(",",'ASS END SYNC'!E859,O859+1),"")</f>
        <v/>
      </c>
      <c r="Q859" s="12" t="str">
        <f>IF('ASS END SYNC'!C859="SHOW",FIND(",",'ASS END SYNC'!E859,P859+1),"")</f>
        <v/>
      </c>
      <c r="R859" s="13" t="str">
        <f>IF('ASS END SYNC'!C859="SHOW",FIND(",,",'ASS END SYNC'!E859,1),"")</f>
        <v/>
      </c>
      <c r="S859" s="13" t="str">
        <f>IF('ASS END SYNC'!C859="SHOW",FIND(",,",'ASS END SYNC'!E859,R859+1),"")</f>
        <v/>
      </c>
      <c r="T859" s="11" t="str">
        <f>IF('ASS END SYNC'!C859="SHOW",LEFT('ASS END SYNC'!E859,O859),"")</f>
        <v/>
      </c>
      <c r="U859" s="12" t="str">
        <f>IF('ASS END SYNC'!C859="SHOW",MID('ASS END SYNC'!E859,O859+1,P859-O859-1),"")</f>
        <v/>
      </c>
      <c r="V859" s="12" t="str">
        <f>IF(AND('ASS END SYNC'!C859="SHOW",'ASS END SYNC'!C860="SHOW"),U860,IF(AND('ASS END SYNC'!C859="SHOW",'ASS END SYNC'!C860&lt;&gt;"SHOW"),MID('ASS END SYNC'!E859,O859+1,P859-O859-1),""))</f>
        <v/>
      </c>
      <c r="W859" s="11" t="str">
        <f>IF('ASS END SYNC'!C859="SHOW",MID('ASS END SYNC'!E859,Q859+1,S859-Q859+1),"")</f>
        <v/>
      </c>
      <c r="X859" s="11" t="str">
        <f>IF('ASS END SYNC'!C859="SHOW",MID('ASS END SYNC'!E859,S859+2,1000),"")</f>
        <v/>
      </c>
      <c r="Z859" s="12"/>
    </row>
    <row r="860" spans="1:26" x14ac:dyDescent="0.25">
      <c r="A860" s="14">
        <v>857</v>
      </c>
      <c r="B860" s="12" t="str">
        <f>IF('ASS START SYNC'!C860="SHOW",FIND(",",'ASS START SYNC'!E860,1),"")</f>
        <v/>
      </c>
      <c r="C860" s="12" t="str">
        <f>IF('ASS START SYNC'!C860="SHOW",FIND(",",'ASS START SYNC'!E860,B860+1),"")</f>
        <v/>
      </c>
      <c r="D860" s="12" t="str">
        <f>IF('ASS START SYNC'!C860="SHOW",FIND(",",'ASS START SYNC'!E860,C860+1),"")</f>
        <v/>
      </c>
      <c r="E860" s="13" t="str">
        <f>IF('ASS START SYNC'!C860="SHOW",FIND(",,",'ASS START SYNC'!E860,1),"")</f>
        <v/>
      </c>
      <c r="F860" s="13" t="str">
        <f>IF('ASS START SYNC'!C860="SHOW",FIND(",,",'ASS START SYNC'!E860,E860+1),"")</f>
        <v/>
      </c>
      <c r="G860" s="11" t="str">
        <f>IF('ASS START SYNC'!C860="SHOW",LEFT('ASS START SYNC'!E860,B860),"")</f>
        <v/>
      </c>
      <c r="H860" s="12" t="str">
        <f>IF(AND('ASS START SYNC'!C860="SHOW",COUNTA('ASS START SYNC'!$E$4:'ASS START SYNC'!E859)=0),MID('ASS START SYNC'!E860,B860+1,C860-B860-1),IF(AND('ASS START SYNC'!C860="SHOW",COUNTA('ASS START SYNC'!$E$4:'ASS START SYNC'!E859)&lt;&gt;0),I859,""))</f>
        <v/>
      </c>
      <c r="I860" s="12" t="str">
        <f>IF('ASS START SYNC'!C860="SHOW",MID('ASS START SYNC'!E860,C860+1,D860-C860-1),I859)</f>
        <v/>
      </c>
      <c r="J860" s="11" t="str">
        <f>IF('ASS START SYNC'!C860="SHOW",MID('ASS START SYNC'!E860,D860+1,F860-D860+1),"")</f>
        <v/>
      </c>
      <c r="K860" s="11" t="str">
        <f>IF('ASS START SYNC'!C860="SHOW",MID('ASS START SYNC'!E860,F860+2,1000),"")</f>
        <v/>
      </c>
      <c r="M860" s="12"/>
      <c r="N860" s="14">
        <v>857</v>
      </c>
      <c r="O860" s="12" t="str">
        <f>IF('ASS END SYNC'!C860="SHOW",FIND(",",'ASS END SYNC'!E860,1),"")</f>
        <v/>
      </c>
      <c r="P860" s="12" t="str">
        <f>IF('ASS END SYNC'!C860="SHOW",FIND(",",'ASS END SYNC'!E860,O860+1),"")</f>
        <v/>
      </c>
      <c r="Q860" s="12" t="str">
        <f>IF('ASS END SYNC'!C860="SHOW",FIND(",",'ASS END SYNC'!E860,P860+1),"")</f>
        <v/>
      </c>
      <c r="R860" s="13" t="str">
        <f>IF('ASS END SYNC'!C860="SHOW",FIND(",,",'ASS END SYNC'!E860,1),"")</f>
        <v/>
      </c>
      <c r="S860" s="13" t="str">
        <f>IF('ASS END SYNC'!C860="SHOW",FIND(",,",'ASS END SYNC'!E860,R860+1),"")</f>
        <v/>
      </c>
      <c r="T860" s="11" t="str">
        <f>IF('ASS END SYNC'!C860="SHOW",LEFT('ASS END SYNC'!E860,O860),"")</f>
        <v/>
      </c>
      <c r="U860" s="12" t="str">
        <f>IF('ASS END SYNC'!C860="SHOW",MID('ASS END SYNC'!E860,O860+1,P860-O860-1),"")</f>
        <v/>
      </c>
      <c r="V860" s="12" t="str">
        <f>IF(AND('ASS END SYNC'!C860="SHOW",'ASS END SYNC'!C861="SHOW"),U861,IF(AND('ASS END SYNC'!C860="SHOW",'ASS END SYNC'!C861&lt;&gt;"SHOW"),MID('ASS END SYNC'!E860,O860+1,P860-O860-1),""))</f>
        <v/>
      </c>
      <c r="W860" s="11" t="str">
        <f>IF('ASS END SYNC'!C860="SHOW",MID('ASS END SYNC'!E860,Q860+1,S860-Q860+1),"")</f>
        <v/>
      </c>
      <c r="X860" s="11" t="str">
        <f>IF('ASS END SYNC'!C860="SHOW",MID('ASS END SYNC'!E860,S860+2,1000),"")</f>
        <v/>
      </c>
      <c r="Z860" s="12"/>
    </row>
    <row r="861" spans="1:26" x14ac:dyDescent="0.25">
      <c r="A861" s="14">
        <v>858</v>
      </c>
      <c r="B861" s="12" t="str">
        <f>IF('ASS START SYNC'!C861="SHOW",FIND(",",'ASS START SYNC'!E861,1),"")</f>
        <v/>
      </c>
      <c r="C861" s="12" t="str">
        <f>IF('ASS START SYNC'!C861="SHOW",FIND(",",'ASS START SYNC'!E861,B861+1),"")</f>
        <v/>
      </c>
      <c r="D861" s="12" t="str">
        <f>IF('ASS START SYNC'!C861="SHOW",FIND(",",'ASS START SYNC'!E861,C861+1),"")</f>
        <v/>
      </c>
      <c r="E861" s="13" t="str">
        <f>IF('ASS START SYNC'!C861="SHOW",FIND(",,",'ASS START SYNC'!E861,1),"")</f>
        <v/>
      </c>
      <c r="F861" s="13" t="str">
        <f>IF('ASS START SYNC'!C861="SHOW",FIND(",,",'ASS START SYNC'!E861,E861+1),"")</f>
        <v/>
      </c>
      <c r="G861" s="11" t="str">
        <f>IF('ASS START SYNC'!C861="SHOW",LEFT('ASS START SYNC'!E861,B861),"")</f>
        <v/>
      </c>
      <c r="H861" s="12" t="str">
        <f>IF(AND('ASS START SYNC'!C861="SHOW",COUNTA('ASS START SYNC'!$E$4:'ASS START SYNC'!E860)=0),MID('ASS START SYNC'!E861,B861+1,C861-B861-1),IF(AND('ASS START SYNC'!C861="SHOW",COUNTA('ASS START SYNC'!$E$4:'ASS START SYNC'!E860)&lt;&gt;0),I860,""))</f>
        <v/>
      </c>
      <c r="I861" s="12" t="str">
        <f>IF('ASS START SYNC'!C861="SHOW",MID('ASS START SYNC'!E861,C861+1,D861-C861-1),I860)</f>
        <v/>
      </c>
      <c r="J861" s="11" t="str">
        <f>IF('ASS START SYNC'!C861="SHOW",MID('ASS START SYNC'!E861,D861+1,F861-D861+1),"")</f>
        <v/>
      </c>
      <c r="K861" s="11" t="str">
        <f>IF('ASS START SYNC'!C861="SHOW",MID('ASS START SYNC'!E861,F861+2,1000),"")</f>
        <v/>
      </c>
      <c r="M861" s="12"/>
      <c r="N861" s="14">
        <v>858</v>
      </c>
      <c r="O861" s="12" t="str">
        <f>IF('ASS END SYNC'!C861="SHOW",FIND(",",'ASS END SYNC'!E861,1),"")</f>
        <v/>
      </c>
      <c r="P861" s="12" t="str">
        <f>IF('ASS END SYNC'!C861="SHOW",FIND(",",'ASS END SYNC'!E861,O861+1),"")</f>
        <v/>
      </c>
      <c r="Q861" s="12" t="str">
        <f>IF('ASS END SYNC'!C861="SHOW",FIND(",",'ASS END SYNC'!E861,P861+1),"")</f>
        <v/>
      </c>
      <c r="R861" s="13" t="str">
        <f>IF('ASS END SYNC'!C861="SHOW",FIND(",,",'ASS END SYNC'!E861,1),"")</f>
        <v/>
      </c>
      <c r="S861" s="13" t="str">
        <f>IF('ASS END SYNC'!C861="SHOW",FIND(",,",'ASS END SYNC'!E861,R861+1),"")</f>
        <v/>
      </c>
      <c r="T861" s="11" t="str">
        <f>IF('ASS END SYNC'!C861="SHOW",LEFT('ASS END SYNC'!E861,O861),"")</f>
        <v/>
      </c>
      <c r="U861" s="12" t="str">
        <f>IF('ASS END SYNC'!C861="SHOW",MID('ASS END SYNC'!E861,O861+1,P861-O861-1),"")</f>
        <v/>
      </c>
      <c r="V861" s="12" t="str">
        <f>IF(AND('ASS END SYNC'!C861="SHOW",'ASS END SYNC'!C862="SHOW"),U862,IF(AND('ASS END SYNC'!C861="SHOW",'ASS END SYNC'!C862&lt;&gt;"SHOW"),MID('ASS END SYNC'!E861,O861+1,P861-O861-1),""))</f>
        <v/>
      </c>
      <c r="W861" s="11" t="str">
        <f>IF('ASS END SYNC'!C861="SHOW",MID('ASS END SYNC'!E861,Q861+1,S861-Q861+1),"")</f>
        <v/>
      </c>
      <c r="X861" s="11" t="str">
        <f>IF('ASS END SYNC'!C861="SHOW",MID('ASS END SYNC'!E861,S861+2,1000),"")</f>
        <v/>
      </c>
      <c r="Z861" s="12"/>
    </row>
    <row r="862" spans="1:26" x14ac:dyDescent="0.25">
      <c r="A862" s="14">
        <v>859</v>
      </c>
      <c r="B862" s="12" t="str">
        <f>IF('ASS START SYNC'!C862="SHOW",FIND(",",'ASS START SYNC'!E862,1),"")</f>
        <v/>
      </c>
      <c r="C862" s="12" t="str">
        <f>IF('ASS START SYNC'!C862="SHOW",FIND(",",'ASS START SYNC'!E862,B862+1),"")</f>
        <v/>
      </c>
      <c r="D862" s="12" t="str">
        <f>IF('ASS START SYNC'!C862="SHOW",FIND(",",'ASS START SYNC'!E862,C862+1),"")</f>
        <v/>
      </c>
      <c r="E862" s="13" t="str">
        <f>IF('ASS START SYNC'!C862="SHOW",FIND(",,",'ASS START SYNC'!E862,1),"")</f>
        <v/>
      </c>
      <c r="F862" s="13" t="str">
        <f>IF('ASS START SYNC'!C862="SHOW",FIND(",,",'ASS START SYNC'!E862,E862+1),"")</f>
        <v/>
      </c>
      <c r="G862" s="11" t="str">
        <f>IF('ASS START SYNC'!C862="SHOW",LEFT('ASS START SYNC'!E862,B862),"")</f>
        <v/>
      </c>
      <c r="H862" s="12" t="str">
        <f>IF(AND('ASS START SYNC'!C862="SHOW",COUNTA('ASS START SYNC'!$E$4:'ASS START SYNC'!E861)=0),MID('ASS START SYNC'!E862,B862+1,C862-B862-1),IF(AND('ASS START SYNC'!C862="SHOW",COUNTA('ASS START SYNC'!$E$4:'ASS START SYNC'!E861)&lt;&gt;0),I861,""))</f>
        <v/>
      </c>
      <c r="I862" s="12" t="str">
        <f>IF('ASS START SYNC'!C862="SHOW",MID('ASS START SYNC'!E862,C862+1,D862-C862-1),I861)</f>
        <v/>
      </c>
      <c r="J862" s="11" t="str">
        <f>IF('ASS START SYNC'!C862="SHOW",MID('ASS START SYNC'!E862,D862+1,F862-D862+1),"")</f>
        <v/>
      </c>
      <c r="K862" s="11" t="str">
        <f>IF('ASS START SYNC'!C862="SHOW",MID('ASS START SYNC'!E862,F862+2,1000),"")</f>
        <v/>
      </c>
      <c r="M862" s="12"/>
      <c r="N862" s="14">
        <v>859</v>
      </c>
      <c r="O862" s="12" t="str">
        <f>IF('ASS END SYNC'!C862="SHOW",FIND(",",'ASS END SYNC'!E862,1),"")</f>
        <v/>
      </c>
      <c r="P862" s="12" t="str">
        <f>IF('ASS END SYNC'!C862="SHOW",FIND(",",'ASS END SYNC'!E862,O862+1),"")</f>
        <v/>
      </c>
      <c r="Q862" s="12" t="str">
        <f>IF('ASS END SYNC'!C862="SHOW",FIND(",",'ASS END SYNC'!E862,P862+1),"")</f>
        <v/>
      </c>
      <c r="R862" s="13" t="str">
        <f>IF('ASS END SYNC'!C862="SHOW",FIND(",,",'ASS END SYNC'!E862,1),"")</f>
        <v/>
      </c>
      <c r="S862" s="13" t="str">
        <f>IF('ASS END SYNC'!C862="SHOW",FIND(",,",'ASS END SYNC'!E862,R862+1),"")</f>
        <v/>
      </c>
      <c r="T862" s="11" t="str">
        <f>IF('ASS END SYNC'!C862="SHOW",LEFT('ASS END SYNC'!E862,O862),"")</f>
        <v/>
      </c>
      <c r="U862" s="12" t="str">
        <f>IF('ASS END SYNC'!C862="SHOW",MID('ASS END SYNC'!E862,O862+1,P862-O862-1),"")</f>
        <v/>
      </c>
      <c r="V862" s="12" t="str">
        <f>IF(AND('ASS END SYNC'!C862="SHOW",'ASS END SYNC'!C863="SHOW"),U863,IF(AND('ASS END SYNC'!C862="SHOW",'ASS END SYNC'!C863&lt;&gt;"SHOW"),MID('ASS END SYNC'!E862,O862+1,P862-O862-1),""))</f>
        <v/>
      </c>
      <c r="W862" s="11" t="str">
        <f>IF('ASS END SYNC'!C862="SHOW",MID('ASS END SYNC'!E862,Q862+1,S862-Q862+1),"")</f>
        <v/>
      </c>
      <c r="X862" s="11" t="str">
        <f>IF('ASS END SYNC'!C862="SHOW",MID('ASS END SYNC'!E862,S862+2,1000),"")</f>
        <v/>
      </c>
      <c r="Z862" s="12"/>
    </row>
    <row r="863" spans="1:26" x14ac:dyDescent="0.25">
      <c r="A863" s="14">
        <v>860</v>
      </c>
      <c r="B863" s="12" t="str">
        <f>IF('ASS START SYNC'!C863="SHOW",FIND(",",'ASS START SYNC'!E863,1),"")</f>
        <v/>
      </c>
      <c r="C863" s="12" t="str">
        <f>IF('ASS START SYNC'!C863="SHOW",FIND(",",'ASS START SYNC'!E863,B863+1),"")</f>
        <v/>
      </c>
      <c r="D863" s="12" t="str">
        <f>IF('ASS START SYNC'!C863="SHOW",FIND(",",'ASS START SYNC'!E863,C863+1),"")</f>
        <v/>
      </c>
      <c r="E863" s="13" t="str">
        <f>IF('ASS START SYNC'!C863="SHOW",FIND(",,",'ASS START SYNC'!E863,1),"")</f>
        <v/>
      </c>
      <c r="F863" s="13" t="str">
        <f>IF('ASS START SYNC'!C863="SHOW",FIND(",,",'ASS START SYNC'!E863,E863+1),"")</f>
        <v/>
      </c>
      <c r="G863" s="11" t="str">
        <f>IF('ASS START SYNC'!C863="SHOW",LEFT('ASS START SYNC'!E863,B863),"")</f>
        <v/>
      </c>
      <c r="H863" s="12" t="str">
        <f>IF(AND('ASS START SYNC'!C863="SHOW",COUNTA('ASS START SYNC'!$E$4:'ASS START SYNC'!E862)=0),MID('ASS START SYNC'!E863,B863+1,C863-B863-1),IF(AND('ASS START SYNC'!C863="SHOW",COUNTA('ASS START SYNC'!$E$4:'ASS START SYNC'!E862)&lt;&gt;0),I862,""))</f>
        <v/>
      </c>
      <c r="I863" s="12" t="str">
        <f>IF('ASS START SYNC'!C863="SHOW",MID('ASS START SYNC'!E863,C863+1,D863-C863-1),I862)</f>
        <v/>
      </c>
      <c r="J863" s="11" t="str">
        <f>IF('ASS START SYNC'!C863="SHOW",MID('ASS START SYNC'!E863,D863+1,F863-D863+1),"")</f>
        <v/>
      </c>
      <c r="K863" s="11" t="str">
        <f>IF('ASS START SYNC'!C863="SHOW",MID('ASS START SYNC'!E863,F863+2,1000),"")</f>
        <v/>
      </c>
      <c r="M863" s="12"/>
      <c r="N863" s="14">
        <v>860</v>
      </c>
      <c r="O863" s="12" t="str">
        <f>IF('ASS END SYNC'!C863="SHOW",FIND(",",'ASS END SYNC'!E863,1),"")</f>
        <v/>
      </c>
      <c r="P863" s="12" t="str">
        <f>IF('ASS END SYNC'!C863="SHOW",FIND(",",'ASS END SYNC'!E863,O863+1),"")</f>
        <v/>
      </c>
      <c r="Q863" s="12" t="str">
        <f>IF('ASS END SYNC'!C863="SHOW",FIND(",",'ASS END SYNC'!E863,P863+1),"")</f>
        <v/>
      </c>
      <c r="R863" s="13" t="str">
        <f>IF('ASS END SYNC'!C863="SHOW",FIND(",,",'ASS END SYNC'!E863,1),"")</f>
        <v/>
      </c>
      <c r="S863" s="13" t="str">
        <f>IF('ASS END SYNC'!C863="SHOW",FIND(",,",'ASS END SYNC'!E863,R863+1),"")</f>
        <v/>
      </c>
      <c r="T863" s="11" t="str">
        <f>IF('ASS END SYNC'!C863="SHOW",LEFT('ASS END SYNC'!E863,O863),"")</f>
        <v/>
      </c>
      <c r="U863" s="12" t="str">
        <f>IF('ASS END SYNC'!C863="SHOW",MID('ASS END SYNC'!E863,O863+1,P863-O863-1),"")</f>
        <v/>
      </c>
      <c r="V863" s="12" t="str">
        <f>IF(AND('ASS END SYNC'!C863="SHOW",'ASS END SYNC'!C864="SHOW"),U864,IF(AND('ASS END SYNC'!C863="SHOW",'ASS END SYNC'!C864&lt;&gt;"SHOW"),MID('ASS END SYNC'!E863,O863+1,P863-O863-1),""))</f>
        <v/>
      </c>
      <c r="W863" s="11" t="str">
        <f>IF('ASS END SYNC'!C863="SHOW",MID('ASS END SYNC'!E863,Q863+1,S863-Q863+1),"")</f>
        <v/>
      </c>
      <c r="X863" s="11" t="str">
        <f>IF('ASS END SYNC'!C863="SHOW",MID('ASS END SYNC'!E863,S863+2,1000),"")</f>
        <v/>
      </c>
      <c r="Z863" s="12"/>
    </row>
    <row r="864" spans="1:26" x14ac:dyDescent="0.25">
      <c r="A864" s="14">
        <v>861</v>
      </c>
      <c r="B864" s="12" t="str">
        <f>IF('ASS START SYNC'!C864="SHOW",FIND(",",'ASS START SYNC'!E864,1),"")</f>
        <v/>
      </c>
      <c r="C864" s="12" t="str">
        <f>IF('ASS START SYNC'!C864="SHOW",FIND(",",'ASS START SYNC'!E864,B864+1),"")</f>
        <v/>
      </c>
      <c r="D864" s="12" t="str">
        <f>IF('ASS START SYNC'!C864="SHOW",FIND(",",'ASS START SYNC'!E864,C864+1),"")</f>
        <v/>
      </c>
      <c r="E864" s="13" t="str">
        <f>IF('ASS START SYNC'!C864="SHOW",FIND(",,",'ASS START SYNC'!E864,1),"")</f>
        <v/>
      </c>
      <c r="F864" s="13" t="str">
        <f>IF('ASS START SYNC'!C864="SHOW",FIND(",,",'ASS START SYNC'!E864,E864+1),"")</f>
        <v/>
      </c>
      <c r="G864" s="11" t="str">
        <f>IF('ASS START SYNC'!C864="SHOW",LEFT('ASS START SYNC'!E864,B864),"")</f>
        <v/>
      </c>
      <c r="H864" s="12" t="str">
        <f>IF(AND('ASS START SYNC'!C864="SHOW",COUNTA('ASS START SYNC'!$E$4:'ASS START SYNC'!E863)=0),MID('ASS START SYNC'!E864,B864+1,C864-B864-1),IF(AND('ASS START SYNC'!C864="SHOW",COUNTA('ASS START SYNC'!$E$4:'ASS START SYNC'!E863)&lt;&gt;0),I863,""))</f>
        <v/>
      </c>
      <c r="I864" s="12" t="str">
        <f>IF('ASS START SYNC'!C864="SHOW",MID('ASS START SYNC'!E864,C864+1,D864-C864-1),I863)</f>
        <v/>
      </c>
      <c r="J864" s="11" t="str">
        <f>IF('ASS START SYNC'!C864="SHOW",MID('ASS START SYNC'!E864,D864+1,F864-D864+1),"")</f>
        <v/>
      </c>
      <c r="K864" s="11" t="str">
        <f>IF('ASS START SYNC'!C864="SHOW",MID('ASS START SYNC'!E864,F864+2,1000),"")</f>
        <v/>
      </c>
      <c r="M864" s="12"/>
      <c r="N864" s="14">
        <v>861</v>
      </c>
      <c r="O864" s="12" t="str">
        <f>IF('ASS END SYNC'!C864="SHOW",FIND(",",'ASS END SYNC'!E864,1),"")</f>
        <v/>
      </c>
      <c r="P864" s="12" t="str">
        <f>IF('ASS END SYNC'!C864="SHOW",FIND(",",'ASS END SYNC'!E864,O864+1),"")</f>
        <v/>
      </c>
      <c r="Q864" s="12" t="str">
        <f>IF('ASS END SYNC'!C864="SHOW",FIND(",",'ASS END SYNC'!E864,P864+1),"")</f>
        <v/>
      </c>
      <c r="R864" s="13" t="str">
        <f>IF('ASS END SYNC'!C864="SHOW",FIND(",,",'ASS END SYNC'!E864,1),"")</f>
        <v/>
      </c>
      <c r="S864" s="13" t="str">
        <f>IF('ASS END SYNC'!C864="SHOW",FIND(",,",'ASS END SYNC'!E864,R864+1),"")</f>
        <v/>
      </c>
      <c r="T864" s="11" t="str">
        <f>IF('ASS END SYNC'!C864="SHOW",LEFT('ASS END SYNC'!E864,O864),"")</f>
        <v/>
      </c>
      <c r="U864" s="12" t="str">
        <f>IF('ASS END SYNC'!C864="SHOW",MID('ASS END SYNC'!E864,O864+1,P864-O864-1),"")</f>
        <v/>
      </c>
      <c r="V864" s="12" t="str">
        <f>IF(AND('ASS END SYNC'!C864="SHOW",'ASS END SYNC'!C865="SHOW"),U865,IF(AND('ASS END SYNC'!C864="SHOW",'ASS END SYNC'!C865&lt;&gt;"SHOW"),MID('ASS END SYNC'!E864,O864+1,P864-O864-1),""))</f>
        <v/>
      </c>
      <c r="W864" s="11" t="str">
        <f>IF('ASS END SYNC'!C864="SHOW",MID('ASS END SYNC'!E864,Q864+1,S864-Q864+1),"")</f>
        <v/>
      </c>
      <c r="X864" s="11" t="str">
        <f>IF('ASS END SYNC'!C864="SHOW",MID('ASS END SYNC'!E864,S864+2,1000),"")</f>
        <v/>
      </c>
      <c r="Z864" s="12"/>
    </row>
    <row r="865" spans="1:26" x14ac:dyDescent="0.25">
      <c r="A865" s="14">
        <v>862</v>
      </c>
      <c r="B865" s="12" t="str">
        <f>IF('ASS START SYNC'!C865="SHOW",FIND(",",'ASS START SYNC'!E865,1),"")</f>
        <v/>
      </c>
      <c r="C865" s="12" t="str">
        <f>IF('ASS START SYNC'!C865="SHOW",FIND(",",'ASS START SYNC'!E865,B865+1),"")</f>
        <v/>
      </c>
      <c r="D865" s="12" t="str">
        <f>IF('ASS START SYNC'!C865="SHOW",FIND(",",'ASS START SYNC'!E865,C865+1),"")</f>
        <v/>
      </c>
      <c r="E865" s="13" t="str">
        <f>IF('ASS START SYNC'!C865="SHOW",FIND(",,",'ASS START SYNC'!E865,1),"")</f>
        <v/>
      </c>
      <c r="F865" s="13" t="str">
        <f>IF('ASS START SYNC'!C865="SHOW",FIND(",,",'ASS START SYNC'!E865,E865+1),"")</f>
        <v/>
      </c>
      <c r="G865" s="11" t="str">
        <f>IF('ASS START SYNC'!C865="SHOW",LEFT('ASS START SYNC'!E865,B865),"")</f>
        <v/>
      </c>
      <c r="H865" s="12" t="str">
        <f>IF(AND('ASS START SYNC'!C865="SHOW",COUNTA('ASS START SYNC'!$E$4:'ASS START SYNC'!E864)=0),MID('ASS START SYNC'!E865,B865+1,C865-B865-1),IF(AND('ASS START SYNC'!C865="SHOW",COUNTA('ASS START SYNC'!$E$4:'ASS START SYNC'!E864)&lt;&gt;0),I864,""))</f>
        <v/>
      </c>
      <c r="I865" s="12" t="str">
        <f>IF('ASS START SYNC'!C865="SHOW",MID('ASS START SYNC'!E865,C865+1,D865-C865-1),I864)</f>
        <v/>
      </c>
      <c r="J865" s="11" t="str">
        <f>IF('ASS START SYNC'!C865="SHOW",MID('ASS START SYNC'!E865,D865+1,F865-D865+1),"")</f>
        <v/>
      </c>
      <c r="K865" s="11" t="str">
        <f>IF('ASS START SYNC'!C865="SHOW",MID('ASS START SYNC'!E865,F865+2,1000),"")</f>
        <v/>
      </c>
      <c r="M865" s="12"/>
      <c r="N865" s="14">
        <v>862</v>
      </c>
      <c r="O865" s="12" t="str">
        <f>IF('ASS END SYNC'!C865="SHOW",FIND(",",'ASS END SYNC'!E865,1),"")</f>
        <v/>
      </c>
      <c r="P865" s="12" t="str">
        <f>IF('ASS END SYNC'!C865="SHOW",FIND(",",'ASS END SYNC'!E865,O865+1),"")</f>
        <v/>
      </c>
      <c r="Q865" s="12" t="str">
        <f>IF('ASS END SYNC'!C865="SHOW",FIND(",",'ASS END SYNC'!E865,P865+1),"")</f>
        <v/>
      </c>
      <c r="R865" s="13" t="str">
        <f>IF('ASS END SYNC'!C865="SHOW",FIND(",,",'ASS END SYNC'!E865,1),"")</f>
        <v/>
      </c>
      <c r="S865" s="13" t="str">
        <f>IF('ASS END SYNC'!C865="SHOW",FIND(",,",'ASS END SYNC'!E865,R865+1),"")</f>
        <v/>
      </c>
      <c r="T865" s="11" t="str">
        <f>IF('ASS END SYNC'!C865="SHOW",LEFT('ASS END SYNC'!E865,O865),"")</f>
        <v/>
      </c>
      <c r="U865" s="12" t="str">
        <f>IF('ASS END SYNC'!C865="SHOW",MID('ASS END SYNC'!E865,O865+1,P865-O865-1),"")</f>
        <v/>
      </c>
      <c r="V865" s="12" t="str">
        <f>IF(AND('ASS END SYNC'!C865="SHOW",'ASS END SYNC'!C866="SHOW"),U866,IF(AND('ASS END SYNC'!C865="SHOW",'ASS END SYNC'!C866&lt;&gt;"SHOW"),MID('ASS END SYNC'!E865,O865+1,P865-O865-1),""))</f>
        <v/>
      </c>
      <c r="W865" s="11" t="str">
        <f>IF('ASS END SYNC'!C865="SHOW",MID('ASS END SYNC'!E865,Q865+1,S865-Q865+1),"")</f>
        <v/>
      </c>
      <c r="X865" s="11" t="str">
        <f>IF('ASS END SYNC'!C865="SHOW",MID('ASS END SYNC'!E865,S865+2,1000),"")</f>
        <v/>
      </c>
      <c r="Z865" s="12"/>
    </row>
    <row r="866" spans="1:26" x14ac:dyDescent="0.25">
      <c r="A866" s="14">
        <v>863</v>
      </c>
      <c r="B866" s="12" t="str">
        <f>IF('ASS START SYNC'!C866="SHOW",FIND(",",'ASS START SYNC'!E866,1),"")</f>
        <v/>
      </c>
      <c r="C866" s="12" t="str">
        <f>IF('ASS START SYNC'!C866="SHOW",FIND(",",'ASS START SYNC'!E866,B866+1),"")</f>
        <v/>
      </c>
      <c r="D866" s="12" t="str">
        <f>IF('ASS START SYNC'!C866="SHOW",FIND(",",'ASS START SYNC'!E866,C866+1),"")</f>
        <v/>
      </c>
      <c r="E866" s="13" t="str">
        <f>IF('ASS START SYNC'!C866="SHOW",FIND(",,",'ASS START SYNC'!E866,1),"")</f>
        <v/>
      </c>
      <c r="F866" s="13" t="str">
        <f>IF('ASS START SYNC'!C866="SHOW",FIND(",,",'ASS START SYNC'!E866,E866+1),"")</f>
        <v/>
      </c>
      <c r="G866" s="11" t="str">
        <f>IF('ASS START SYNC'!C866="SHOW",LEFT('ASS START SYNC'!E866,B866),"")</f>
        <v/>
      </c>
      <c r="H866" s="12" t="str">
        <f>IF(AND('ASS START SYNC'!C866="SHOW",COUNTA('ASS START SYNC'!$E$4:'ASS START SYNC'!E865)=0),MID('ASS START SYNC'!E866,B866+1,C866-B866-1),IF(AND('ASS START SYNC'!C866="SHOW",COUNTA('ASS START SYNC'!$E$4:'ASS START SYNC'!E865)&lt;&gt;0),I865,""))</f>
        <v/>
      </c>
      <c r="I866" s="12" t="str">
        <f>IF('ASS START SYNC'!C866="SHOW",MID('ASS START SYNC'!E866,C866+1,D866-C866-1),I865)</f>
        <v/>
      </c>
      <c r="J866" s="11" t="str">
        <f>IF('ASS START SYNC'!C866="SHOW",MID('ASS START SYNC'!E866,D866+1,F866-D866+1),"")</f>
        <v/>
      </c>
      <c r="K866" s="11" t="str">
        <f>IF('ASS START SYNC'!C866="SHOW",MID('ASS START SYNC'!E866,F866+2,1000),"")</f>
        <v/>
      </c>
      <c r="M866" s="12"/>
      <c r="N866" s="14">
        <v>863</v>
      </c>
      <c r="O866" s="12" t="str">
        <f>IF('ASS END SYNC'!C866="SHOW",FIND(",",'ASS END SYNC'!E866,1),"")</f>
        <v/>
      </c>
      <c r="P866" s="12" t="str">
        <f>IF('ASS END SYNC'!C866="SHOW",FIND(",",'ASS END SYNC'!E866,O866+1),"")</f>
        <v/>
      </c>
      <c r="Q866" s="12" t="str">
        <f>IF('ASS END SYNC'!C866="SHOW",FIND(",",'ASS END SYNC'!E866,P866+1),"")</f>
        <v/>
      </c>
      <c r="R866" s="13" t="str">
        <f>IF('ASS END SYNC'!C866="SHOW",FIND(",,",'ASS END SYNC'!E866,1),"")</f>
        <v/>
      </c>
      <c r="S866" s="13" t="str">
        <f>IF('ASS END SYNC'!C866="SHOW",FIND(",,",'ASS END SYNC'!E866,R866+1),"")</f>
        <v/>
      </c>
      <c r="T866" s="11" t="str">
        <f>IF('ASS END SYNC'!C866="SHOW",LEFT('ASS END SYNC'!E866,O866),"")</f>
        <v/>
      </c>
      <c r="U866" s="12" t="str">
        <f>IF('ASS END SYNC'!C866="SHOW",MID('ASS END SYNC'!E866,O866+1,P866-O866-1),"")</f>
        <v/>
      </c>
      <c r="V866" s="12" t="str">
        <f>IF(AND('ASS END SYNC'!C866="SHOW",'ASS END SYNC'!C867="SHOW"),U867,IF(AND('ASS END SYNC'!C866="SHOW",'ASS END SYNC'!C867&lt;&gt;"SHOW"),MID('ASS END SYNC'!E866,O866+1,P866-O866-1),""))</f>
        <v/>
      </c>
      <c r="W866" s="11" t="str">
        <f>IF('ASS END SYNC'!C866="SHOW",MID('ASS END SYNC'!E866,Q866+1,S866-Q866+1),"")</f>
        <v/>
      </c>
      <c r="X866" s="11" t="str">
        <f>IF('ASS END SYNC'!C866="SHOW",MID('ASS END SYNC'!E866,S866+2,1000),"")</f>
        <v/>
      </c>
      <c r="Z866" s="12"/>
    </row>
    <row r="867" spans="1:26" x14ac:dyDescent="0.25">
      <c r="A867" s="14">
        <v>864</v>
      </c>
      <c r="B867" s="12" t="str">
        <f>IF('ASS START SYNC'!C867="SHOW",FIND(",",'ASS START SYNC'!E867,1),"")</f>
        <v/>
      </c>
      <c r="C867" s="12" t="str">
        <f>IF('ASS START SYNC'!C867="SHOW",FIND(",",'ASS START SYNC'!E867,B867+1),"")</f>
        <v/>
      </c>
      <c r="D867" s="12" t="str">
        <f>IF('ASS START SYNC'!C867="SHOW",FIND(",",'ASS START SYNC'!E867,C867+1),"")</f>
        <v/>
      </c>
      <c r="E867" s="13" t="str">
        <f>IF('ASS START SYNC'!C867="SHOW",FIND(",,",'ASS START SYNC'!E867,1),"")</f>
        <v/>
      </c>
      <c r="F867" s="13" t="str">
        <f>IF('ASS START SYNC'!C867="SHOW",FIND(",,",'ASS START SYNC'!E867,E867+1),"")</f>
        <v/>
      </c>
      <c r="G867" s="11" t="str">
        <f>IF('ASS START SYNC'!C867="SHOW",LEFT('ASS START SYNC'!E867,B867),"")</f>
        <v/>
      </c>
      <c r="H867" s="12" t="str">
        <f>IF(AND('ASS START SYNC'!C867="SHOW",COUNTA('ASS START SYNC'!$E$4:'ASS START SYNC'!E866)=0),MID('ASS START SYNC'!E867,B867+1,C867-B867-1),IF(AND('ASS START SYNC'!C867="SHOW",COUNTA('ASS START SYNC'!$E$4:'ASS START SYNC'!E866)&lt;&gt;0),I866,""))</f>
        <v/>
      </c>
      <c r="I867" s="12" t="str">
        <f>IF('ASS START SYNC'!C867="SHOW",MID('ASS START SYNC'!E867,C867+1,D867-C867-1),I866)</f>
        <v/>
      </c>
      <c r="J867" s="11" t="str">
        <f>IF('ASS START SYNC'!C867="SHOW",MID('ASS START SYNC'!E867,D867+1,F867-D867+1),"")</f>
        <v/>
      </c>
      <c r="K867" s="11" t="str">
        <f>IF('ASS START SYNC'!C867="SHOW",MID('ASS START SYNC'!E867,F867+2,1000),"")</f>
        <v/>
      </c>
      <c r="M867" s="12"/>
      <c r="N867" s="14">
        <v>864</v>
      </c>
      <c r="O867" s="12" t="str">
        <f>IF('ASS END SYNC'!C867="SHOW",FIND(",",'ASS END SYNC'!E867,1),"")</f>
        <v/>
      </c>
      <c r="P867" s="12" t="str">
        <f>IF('ASS END SYNC'!C867="SHOW",FIND(",",'ASS END SYNC'!E867,O867+1),"")</f>
        <v/>
      </c>
      <c r="Q867" s="12" t="str">
        <f>IF('ASS END SYNC'!C867="SHOW",FIND(",",'ASS END SYNC'!E867,P867+1),"")</f>
        <v/>
      </c>
      <c r="R867" s="13" t="str">
        <f>IF('ASS END SYNC'!C867="SHOW",FIND(",,",'ASS END SYNC'!E867,1),"")</f>
        <v/>
      </c>
      <c r="S867" s="13" t="str">
        <f>IF('ASS END SYNC'!C867="SHOW",FIND(",,",'ASS END SYNC'!E867,R867+1),"")</f>
        <v/>
      </c>
      <c r="T867" s="11" t="str">
        <f>IF('ASS END SYNC'!C867="SHOW",LEFT('ASS END SYNC'!E867,O867),"")</f>
        <v/>
      </c>
      <c r="U867" s="12" t="str">
        <f>IF('ASS END SYNC'!C867="SHOW",MID('ASS END SYNC'!E867,O867+1,P867-O867-1),"")</f>
        <v/>
      </c>
      <c r="V867" s="12" t="str">
        <f>IF(AND('ASS END SYNC'!C867="SHOW",'ASS END SYNC'!C868="SHOW"),U868,IF(AND('ASS END SYNC'!C867="SHOW",'ASS END SYNC'!C868&lt;&gt;"SHOW"),MID('ASS END SYNC'!E867,O867+1,P867-O867-1),""))</f>
        <v/>
      </c>
      <c r="W867" s="11" t="str">
        <f>IF('ASS END SYNC'!C867="SHOW",MID('ASS END SYNC'!E867,Q867+1,S867-Q867+1),"")</f>
        <v/>
      </c>
      <c r="X867" s="11" t="str">
        <f>IF('ASS END SYNC'!C867="SHOW",MID('ASS END SYNC'!E867,S867+2,1000),"")</f>
        <v/>
      </c>
      <c r="Z867" s="12"/>
    </row>
    <row r="868" spans="1:26" x14ac:dyDescent="0.25">
      <c r="A868" s="14">
        <v>865</v>
      </c>
      <c r="B868" s="12" t="str">
        <f>IF('ASS START SYNC'!C868="SHOW",FIND(",",'ASS START SYNC'!E868,1),"")</f>
        <v/>
      </c>
      <c r="C868" s="12" t="str">
        <f>IF('ASS START SYNC'!C868="SHOW",FIND(",",'ASS START SYNC'!E868,B868+1),"")</f>
        <v/>
      </c>
      <c r="D868" s="12" t="str">
        <f>IF('ASS START SYNC'!C868="SHOW",FIND(",",'ASS START SYNC'!E868,C868+1),"")</f>
        <v/>
      </c>
      <c r="E868" s="13" t="str">
        <f>IF('ASS START SYNC'!C868="SHOW",FIND(",,",'ASS START SYNC'!E868,1),"")</f>
        <v/>
      </c>
      <c r="F868" s="13" t="str">
        <f>IF('ASS START SYNC'!C868="SHOW",FIND(",,",'ASS START SYNC'!E868,E868+1),"")</f>
        <v/>
      </c>
      <c r="G868" s="11" t="str">
        <f>IF('ASS START SYNC'!C868="SHOW",LEFT('ASS START SYNC'!E868,B868),"")</f>
        <v/>
      </c>
      <c r="H868" s="12" t="str">
        <f>IF(AND('ASS START SYNC'!C868="SHOW",COUNTA('ASS START SYNC'!$E$4:'ASS START SYNC'!E867)=0),MID('ASS START SYNC'!E868,B868+1,C868-B868-1),IF(AND('ASS START SYNC'!C868="SHOW",COUNTA('ASS START SYNC'!$E$4:'ASS START SYNC'!E867)&lt;&gt;0),I867,""))</f>
        <v/>
      </c>
      <c r="I868" s="12" t="str">
        <f>IF('ASS START SYNC'!C868="SHOW",MID('ASS START SYNC'!E868,C868+1,D868-C868-1),I867)</f>
        <v/>
      </c>
      <c r="J868" s="11" t="str">
        <f>IF('ASS START SYNC'!C868="SHOW",MID('ASS START SYNC'!E868,D868+1,F868-D868+1),"")</f>
        <v/>
      </c>
      <c r="K868" s="11" t="str">
        <f>IF('ASS START SYNC'!C868="SHOW",MID('ASS START SYNC'!E868,F868+2,1000),"")</f>
        <v/>
      </c>
      <c r="M868" s="12"/>
      <c r="N868" s="14">
        <v>865</v>
      </c>
      <c r="O868" s="12" t="str">
        <f>IF('ASS END SYNC'!C868="SHOW",FIND(",",'ASS END SYNC'!E868,1),"")</f>
        <v/>
      </c>
      <c r="P868" s="12" t="str">
        <f>IF('ASS END SYNC'!C868="SHOW",FIND(",",'ASS END SYNC'!E868,O868+1),"")</f>
        <v/>
      </c>
      <c r="Q868" s="12" t="str">
        <f>IF('ASS END SYNC'!C868="SHOW",FIND(",",'ASS END SYNC'!E868,P868+1),"")</f>
        <v/>
      </c>
      <c r="R868" s="13" t="str">
        <f>IF('ASS END SYNC'!C868="SHOW",FIND(",,",'ASS END SYNC'!E868,1),"")</f>
        <v/>
      </c>
      <c r="S868" s="13" t="str">
        <f>IF('ASS END SYNC'!C868="SHOW",FIND(",,",'ASS END SYNC'!E868,R868+1),"")</f>
        <v/>
      </c>
      <c r="T868" s="11" t="str">
        <f>IF('ASS END SYNC'!C868="SHOW",LEFT('ASS END SYNC'!E868,O868),"")</f>
        <v/>
      </c>
      <c r="U868" s="12" t="str">
        <f>IF('ASS END SYNC'!C868="SHOW",MID('ASS END SYNC'!E868,O868+1,P868-O868-1),"")</f>
        <v/>
      </c>
      <c r="V868" s="12" t="str">
        <f>IF(AND('ASS END SYNC'!C868="SHOW",'ASS END SYNC'!C869="SHOW"),U869,IF(AND('ASS END SYNC'!C868="SHOW",'ASS END SYNC'!C869&lt;&gt;"SHOW"),MID('ASS END SYNC'!E868,O868+1,P868-O868-1),""))</f>
        <v/>
      </c>
      <c r="W868" s="11" t="str">
        <f>IF('ASS END SYNC'!C868="SHOW",MID('ASS END SYNC'!E868,Q868+1,S868-Q868+1),"")</f>
        <v/>
      </c>
      <c r="X868" s="11" t="str">
        <f>IF('ASS END SYNC'!C868="SHOW",MID('ASS END SYNC'!E868,S868+2,1000),"")</f>
        <v/>
      </c>
      <c r="Z868" s="12"/>
    </row>
    <row r="869" spans="1:26" x14ac:dyDescent="0.25">
      <c r="A869" s="14">
        <v>866</v>
      </c>
      <c r="B869" s="12" t="str">
        <f>IF('ASS START SYNC'!C869="SHOW",FIND(",",'ASS START SYNC'!E869,1),"")</f>
        <v/>
      </c>
      <c r="C869" s="12" t="str">
        <f>IF('ASS START SYNC'!C869="SHOW",FIND(",",'ASS START SYNC'!E869,B869+1),"")</f>
        <v/>
      </c>
      <c r="D869" s="12" t="str">
        <f>IF('ASS START SYNC'!C869="SHOW",FIND(",",'ASS START SYNC'!E869,C869+1),"")</f>
        <v/>
      </c>
      <c r="E869" s="13" t="str">
        <f>IF('ASS START SYNC'!C869="SHOW",FIND(",,",'ASS START SYNC'!E869,1),"")</f>
        <v/>
      </c>
      <c r="F869" s="13" t="str">
        <f>IF('ASS START SYNC'!C869="SHOW",FIND(",,",'ASS START SYNC'!E869,E869+1),"")</f>
        <v/>
      </c>
      <c r="G869" s="11" t="str">
        <f>IF('ASS START SYNC'!C869="SHOW",LEFT('ASS START SYNC'!E869,B869),"")</f>
        <v/>
      </c>
      <c r="H869" s="12" t="str">
        <f>IF(AND('ASS START SYNC'!C869="SHOW",COUNTA('ASS START SYNC'!$E$4:'ASS START SYNC'!E868)=0),MID('ASS START SYNC'!E869,B869+1,C869-B869-1),IF(AND('ASS START SYNC'!C869="SHOW",COUNTA('ASS START SYNC'!$E$4:'ASS START SYNC'!E868)&lt;&gt;0),I868,""))</f>
        <v/>
      </c>
      <c r="I869" s="12" t="str">
        <f>IF('ASS START SYNC'!C869="SHOW",MID('ASS START SYNC'!E869,C869+1,D869-C869-1),I868)</f>
        <v/>
      </c>
      <c r="J869" s="11" t="str">
        <f>IF('ASS START SYNC'!C869="SHOW",MID('ASS START SYNC'!E869,D869+1,F869-D869+1),"")</f>
        <v/>
      </c>
      <c r="K869" s="11" t="str">
        <f>IF('ASS START SYNC'!C869="SHOW",MID('ASS START SYNC'!E869,F869+2,1000),"")</f>
        <v/>
      </c>
      <c r="M869" s="12"/>
      <c r="N869" s="14">
        <v>866</v>
      </c>
      <c r="O869" s="12" t="str">
        <f>IF('ASS END SYNC'!C869="SHOW",FIND(",",'ASS END SYNC'!E869,1),"")</f>
        <v/>
      </c>
      <c r="P869" s="12" t="str">
        <f>IF('ASS END SYNC'!C869="SHOW",FIND(",",'ASS END SYNC'!E869,O869+1),"")</f>
        <v/>
      </c>
      <c r="Q869" s="12" t="str">
        <f>IF('ASS END SYNC'!C869="SHOW",FIND(",",'ASS END SYNC'!E869,P869+1),"")</f>
        <v/>
      </c>
      <c r="R869" s="13" t="str">
        <f>IF('ASS END SYNC'!C869="SHOW",FIND(",,",'ASS END SYNC'!E869,1),"")</f>
        <v/>
      </c>
      <c r="S869" s="13" t="str">
        <f>IF('ASS END SYNC'!C869="SHOW",FIND(",,",'ASS END SYNC'!E869,R869+1),"")</f>
        <v/>
      </c>
      <c r="T869" s="11" t="str">
        <f>IF('ASS END SYNC'!C869="SHOW",LEFT('ASS END SYNC'!E869,O869),"")</f>
        <v/>
      </c>
      <c r="U869" s="12" t="str">
        <f>IF('ASS END SYNC'!C869="SHOW",MID('ASS END SYNC'!E869,O869+1,P869-O869-1),"")</f>
        <v/>
      </c>
      <c r="V869" s="12" t="str">
        <f>IF(AND('ASS END SYNC'!C869="SHOW",'ASS END SYNC'!C870="SHOW"),U870,IF(AND('ASS END SYNC'!C869="SHOW",'ASS END SYNC'!C870&lt;&gt;"SHOW"),MID('ASS END SYNC'!E869,O869+1,P869-O869-1),""))</f>
        <v/>
      </c>
      <c r="W869" s="11" t="str">
        <f>IF('ASS END SYNC'!C869="SHOW",MID('ASS END SYNC'!E869,Q869+1,S869-Q869+1),"")</f>
        <v/>
      </c>
      <c r="X869" s="11" t="str">
        <f>IF('ASS END SYNC'!C869="SHOW",MID('ASS END SYNC'!E869,S869+2,1000),"")</f>
        <v/>
      </c>
      <c r="Z869" s="12"/>
    </row>
    <row r="870" spans="1:26" x14ac:dyDescent="0.25">
      <c r="A870" s="14">
        <v>867</v>
      </c>
      <c r="B870" s="12" t="str">
        <f>IF('ASS START SYNC'!C870="SHOW",FIND(",",'ASS START SYNC'!E870,1),"")</f>
        <v/>
      </c>
      <c r="C870" s="12" t="str">
        <f>IF('ASS START SYNC'!C870="SHOW",FIND(",",'ASS START SYNC'!E870,B870+1),"")</f>
        <v/>
      </c>
      <c r="D870" s="12" t="str">
        <f>IF('ASS START SYNC'!C870="SHOW",FIND(",",'ASS START SYNC'!E870,C870+1),"")</f>
        <v/>
      </c>
      <c r="E870" s="13" t="str">
        <f>IF('ASS START SYNC'!C870="SHOW",FIND(",,",'ASS START SYNC'!E870,1),"")</f>
        <v/>
      </c>
      <c r="F870" s="13" t="str">
        <f>IF('ASS START SYNC'!C870="SHOW",FIND(",,",'ASS START SYNC'!E870,E870+1),"")</f>
        <v/>
      </c>
      <c r="G870" s="11" t="str">
        <f>IF('ASS START SYNC'!C870="SHOW",LEFT('ASS START SYNC'!E870,B870),"")</f>
        <v/>
      </c>
      <c r="H870" s="12" t="str">
        <f>IF(AND('ASS START SYNC'!C870="SHOW",COUNTA('ASS START SYNC'!$E$4:'ASS START SYNC'!E869)=0),MID('ASS START SYNC'!E870,B870+1,C870-B870-1),IF(AND('ASS START SYNC'!C870="SHOW",COUNTA('ASS START SYNC'!$E$4:'ASS START SYNC'!E869)&lt;&gt;0),I869,""))</f>
        <v/>
      </c>
      <c r="I870" s="12" t="str">
        <f>IF('ASS START SYNC'!C870="SHOW",MID('ASS START SYNC'!E870,C870+1,D870-C870-1),I869)</f>
        <v/>
      </c>
      <c r="J870" s="11" t="str">
        <f>IF('ASS START SYNC'!C870="SHOW",MID('ASS START SYNC'!E870,D870+1,F870-D870+1),"")</f>
        <v/>
      </c>
      <c r="K870" s="11" t="str">
        <f>IF('ASS START SYNC'!C870="SHOW",MID('ASS START SYNC'!E870,F870+2,1000),"")</f>
        <v/>
      </c>
      <c r="M870" s="12"/>
      <c r="N870" s="14">
        <v>867</v>
      </c>
      <c r="O870" s="12" t="str">
        <f>IF('ASS END SYNC'!C870="SHOW",FIND(",",'ASS END SYNC'!E870,1),"")</f>
        <v/>
      </c>
      <c r="P870" s="12" t="str">
        <f>IF('ASS END SYNC'!C870="SHOW",FIND(",",'ASS END SYNC'!E870,O870+1),"")</f>
        <v/>
      </c>
      <c r="Q870" s="12" t="str">
        <f>IF('ASS END SYNC'!C870="SHOW",FIND(",",'ASS END SYNC'!E870,P870+1),"")</f>
        <v/>
      </c>
      <c r="R870" s="13" t="str">
        <f>IF('ASS END SYNC'!C870="SHOW",FIND(",,",'ASS END SYNC'!E870,1),"")</f>
        <v/>
      </c>
      <c r="S870" s="13" t="str">
        <f>IF('ASS END SYNC'!C870="SHOW",FIND(",,",'ASS END SYNC'!E870,R870+1),"")</f>
        <v/>
      </c>
      <c r="T870" s="11" t="str">
        <f>IF('ASS END SYNC'!C870="SHOW",LEFT('ASS END SYNC'!E870,O870),"")</f>
        <v/>
      </c>
      <c r="U870" s="12" t="str">
        <f>IF('ASS END SYNC'!C870="SHOW",MID('ASS END SYNC'!E870,O870+1,P870-O870-1),"")</f>
        <v/>
      </c>
      <c r="V870" s="12" t="str">
        <f>IF(AND('ASS END SYNC'!C870="SHOW",'ASS END SYNC'!C871="SHOW"),U871,IF(AND('ASS END SYNC'!C870="SHOW",'ASS END SYNC'!C871&lt;&gt;"SHOW"),MID('ASS END SYNC'!E870,O870+1,P870-O870-1),""))</f>
        <v/>
      </c>
      <c r="W870" s="11" t="str">
        <f>IF('ASS END SYNC'!C870="SHOW",MID('ASS END SYNC'!E870,Q870+1,S870-Q870+1),"")</f>
        <v/>
      </c>
      <c r="X870" s="11" t="str">
        <f>IF('ASS END SYNC'!C870="SHOW",MID('ASS END SYNC'!E870,S870+2,1000),"")</f>
        <v/>
      </c>
      <c r="Z870" s="12"/>
    </row>
    <row r="871" spans="1:26" x14ac:dyDescent="0.25">
      <c r="A871" s="14">
        <v>868</v>
      </c>
      <c r="B871" s="12" t="str">
        <f>IF('ASS START SYNC'!C871="SHOW",FIND(",",'ASS START SYNC'!E871,1),"")</f>
        <v/>
      </c>
      <c r="C871" s="12" t="str">
        <f>IF('ASS START SYNC'!C871="SHOW",FIND(",",'ASS START SYNC'!E871,B871+1),"")</f>
        <v/>
      </c>
      <c r="D871" s="12" t="str">
        <f>IF('ASS START SYNC'!C871="SHOW",FIND(",",'ASS START SYNC'!E871,C871+1),"")</f>
        <v/>
      </c>
      <c r="E871" s="13" t="str">
        <f>IF('ASS START SYNC'!C871="SHOW",FIND(",,",'ASS START SYNC'!E871,1),"")</f>
        <v/>
      </c>
      <c r="F871" s="13" t="str">
        <f>IF('ASS START SYNC'!C871="SHOW",FIND(",,",'ASS START SYNC'!E871,E871+1),"")</f>
        <v/>
      </c>
      <c r="G871" s="11" t="str">
        <f>IF('ASS START SYNC'!C871="SHOW",LEFT('ASS START SYNC'!E871,B871),"")</f>
        <v/>
      </c>
      <c r="H871" s="12" t="str">
        <f>IF(AND('ASS START SYNC'!C871="SHOW",COUNTA('ASS START SYNC'!$E$4:'ASS START SYNC'!E870)=0),MID('ASS START SYNC'!E871,B871+1,C871-B871-1),IF(AND('ASS START SYNC'!C871="SHOW",COUNTA('ASS START SYNC'!$E$4:'ASS START SYNC'!E870)&lt;&gt;0),I870,""))</f>
        <v/>
      </c>
      <c r="I871" s="12" t="str">
        <f>IF('ASS START SYNC'!C871="SHOW",MID('ASS START SYNC'!E871,C871+1,D871-C871-1),I870)</f>
        <v/>
      </c>
      <c r="J871" s="11" t="str">
        <f>IF('ASS START SYNC'!C871="SHOW",MID('ASS START SYNC'!E871,D871+1,F871-D871+1),"")</f>
        <v/>
      </c>
      <c r="K871" s="11" t="str">
        <f>IF('ASS START SYNC'!C871="SHOW",MID('ASS START SYNC'!E871,F871+2,1000),"")</f>
        <v/>
      </c>
      <c r="M871" s="12"/>
      <c r="N871" s="14">
        <v>868</v>
      </c>
      <c r="O871" s="12" t="str">
        <f>IF('ASS END SYNC'!C871="SHOW",FIND(",",'ASS END SYNC'!E871,1),"")</f>
        <v/>
      </c>
      <c r="P871" s="12" t="str">
        <f>IF('ASS END SYNC'!C871="SHOW",FIND(",",'ASS END SYNC'!E871,O871+1),"")</f>
        <v/>
      </c>
      <c r="Q871" s="12" t="str">
        <f>IF('ASS END SYNC'!C871="SHOW",FIND(",",'ASS END SYNC'!E871,P871+1),"")</f>
        <v/>
      </c>
      <c r="R871" s="13" t="str">
        <f>IF('ASS END SYNC'!C871="SHOW",FIND(",,",'ASS END SYNC'!E871,1),"")</f>
        <v/>
      </c>
      <c r="S871" s="13" t="str">
        <f>IF('ASS END SYNC'!C871="SHOW",FIND(",,",'ASS END SYNC'!E871,R871+1),"")</f>
        <v/>
      </c>
      <c r="T871" s="11" t="str">
        <f>IF('ASS END SYNC'!C871="SHOW",LEFT('ASS END SYNC'!E871,O871),"")</f>
        <v/>
      </c>
      <c r="U871" s="12" t="str">
        <f>IF('ASS END SYNC'!C871="SHOW",MID('ASS END SYNC'!E871,O871+1,P871-O871-1),"")</f>
        <v/>
      </c>
      <c r="V871" s="12" t="str">
        <f>IF(AND('ASS END SYNC'!C871="SHOW",'ASS END SYNC'!C872="SHOW"),U872,IF(AND('ASS END SYNC'!C871="SHOW",'ASS END SYNC'!C872&lt;&gt;"SHOW"),MID('ASS END SYNC'!E871,O871+1,P871-O871-1),""))</f>
        <v/>
      </c>
      <c r="W871" s="11" t="str">
        <f>IF('ASS END SYNC'!C871="SHOW",MID('ASS END SYNC'!E871,Q871+1,S871-Q871+1),"")</f>
        <v/>
      </c>
      <c r="X871" s="11" t="str">
        <f>IF('ASS END SYNC'!C871="SHOW",MID('ASS END SYNC'!E871,S871+2,1000),"")</f>
        <v/>
      </c>
      <c r="Z871" s="12"/>
    </row>
    <row r="872" spans="1:26" x14ac:dyDescent="0.25">
      <c r="A872" s="14">
        <v>869</v>
      </c>
      <c r="B872" s="12" t="str">
        <f>IF('ASS START SYNC'!C872="SHOW",FIND(",",'ASS START SYNC'!E872,1),"")</f>
        <v/>
      </c>
      <c r="C872" s="12" t="str">
        <f>IF('ASS START SYNC'!C872="SHOW",FIND(",",'ASS START SYNC'!E872,B872+1),"")</f>
        <v/>
      </c>
      <c r="D872" s="12" t="str">
        <f>IF('ASS START SYNC'!C872="SHOW",FIND(",",'ASS START SYNC'!E872,C872+1),"")</f>
        <v/>
      </c>
      <c r="E872" s="13" t="str">
        <f>IF('ASS START SYNC'!C872="SHOW",FIND(",,",'ASS START SYNC'!E872,1),"")</f>
        <v/>
      </c>
      <c r="F872" s="13" t="str">
        <f>IF('ASS START SYNC'!C872="SHOW",FIND(",,",'ASS START SYNC'!E872,E872+1),"")</f>
        <v/>
      </c>
      <c r="G872" s="11" t="str">
        <f>IF('ASS START SYNC'!C872="SHOW",LEFT('ASS START SYNC'!E872,B872),"")</f>
        <v/>
      </c>
      <c r="H872" s="12" t="str">
        <f>IF(AND('ASS START SYNC'!C872="SHOW",COUNTA('ASS START SYNC'!$E$4:'ASS START SYNC'!E871)=0),MID('ASS START SYNC'!E872,B872+1,C872-B872-1),IF(AND('ASS START SYNC'!C872="SHOW",COUNTA('ASS START SYNC'!$E$4:'ASS START SYNC'!E871)&lt;&gt;0),I871,""))</f>
        <v/>
      </c>
      <c r="I872" s="12" t="str">
        <f>IF('ASS START SYNC'!C872="SHOW",MID('ASS START SYNC'!E872,C872+1,D872-C872-1),I871)</f>
        <v/>
      </c>
      <c r="J872" s="11" t="str">
        <f>IF('ASS START SYNC'!C872="SHOW",MID('ASS START SYNC'!E872,D872+1,F872-D872+1),"")</f>
        <v/>
      </c>
      <c r="K872" s="11" t="str">
        <f>IF('ASS START SYNC'!C872="SHOW",MID('ASS START SYNC'!E872,F872+2,1000),"")</f>
        <v/>
      </c>
      <c r="M872" s="12"/>
      <c r="N872" s="14">
        <v>869</v>
      </c>
      <c r="O872" s="12" t="str">
        <f>IF('ASS END SYNC'!C872="SHOW",FIND(",",'ASS END SYNC'!E872,1),"")</f>
        <v/>
      </c>
      <c r="P872" s="12" t="str">
        <f>IF('ASS END SYNC'!C872="SHOW",FIND(",",'ASS END SYNC'!E872,O872+1),"")</f>
        <v/>
      </c>
      <c r="Q872" s="12" t="str">
        <f>IF('ASS END SYNC'!C872="SHOW",FIND(",",'ASS END SYNC'!E872,P872+1),"")</f>
        <v/>
      </c>
      <c r="R872" s="13" t="str">
        <f>IF('ASS END SYNC'!C872="SHOW",FIND(",,",'ASS END SYNC'!E872,1),"")</f>
        <v/>
      </c>
      <c r="S872" s="13" t="str">
        <f>IF('ASS END SYNC'!C872="SHOW",FIND(",,",'ASS END SYNC'!E872,R872+1),"")</f>
        <v/>
      </c>
      <c r="T872" s="11" t="str">
        <f>IF('ASS END SYNC'!C872="SHOW",LEFT('ASS END SYNC'!E872,O872),"")</f>
        <v/>
      </c>
      <c r="U872" s="12" t="str">
        <f>IF('ASS END SYNC'!C872="SHOW",MID('ASS END SYNC'!E872,O872+1,P872-O872-1),"")</f>
        <v/>
      </c>
      <c r="V872" s="12" t="str">
        <f>IF(AND('ASS END SYNC'!C872="SHOW",'ASS END SYNC'!C873="SHOW"),U873,IF(AND('ASS END SYNC'!C872="SHOW",'ASS END SYNC'!C873&lt;&gt;"SHOW"),MID('ASS END SYNC'!E872,O872+1,P872-O872-1),""))</f>
        <v/>
      </c>
      <c r="W872" s="11" t="str">
        <f>IF('ASS END SYNC'!C872="SHOW",MID('ASS END SYNC'!E872,Q872+1,S872-Q872+1),"")</f>
        <v/>
      </c>
      <c r="X872" s="11" t="str">
        <f>IF('ASS END SYNC'!C872="SHOW",MID('ASS END SYNC'!E872,S872+2,1000),"")</f>
        <v/>
      </c>
      <c r="Z872" s="12"/>
    </row>
    <row r="873" spans="1:26" x14ac:dyDescent="0.25">
      <c r="A873" s="14">
        <v>870</v>
      </c>
      <c r="B873" s="12" t="str">
        <f>IF('ASS START SYNC'!C873="SHOW",FIND(",",'ASS START SYNC'!E873,1),"")</f>
        <v/>
      </c>
      <c r="C873" s="12" t="str">
        <f>IF('ASS START SYNC'!C873="SHOW",FIND(",",'ASS START SYNC'!E873,B873+1),"")</f>
        <v/>
      </c>
      <c r="D873" s="12" t="str">
        <f>IF('ASS START SYNC'!C873="SHOW",FIND(",",'ASS START SYNC'!E873,C873+1),"")</f>
        <v/>
      </c>
      <c r="E873" s="13" t="str">
        <f>IF('ASS START SYNC'!C873="SHOW",FIND(",,",'ASS START SYNC'!E873,1),"")</f>
        <v/>
      </c>
      <c r="F873" s="13" t="str">
        <f>IF('ASS START SYNC'!C873="SHOW",FIND(",,",'ASS START SYNC'!E873,E873+1),"")</f>
        <v/>
      </c>
      <c r="G873" s="11" t="str">
        <f>IF('ASS START SYNC'!C873="SHOW",LEFT('ASS START SYNC'!E873,B873),"")</f>
        <v/>
      </c>
      <c r="H873" s="12" t="str">
        <f>IF(AND('ASS START SYNC'!C873="SHOW",COUNTA('ASS START SYNC'!$E$4:'ASS START SYNC'!E872)=0),MID('ASS START SYNC'!E873,B873+1,C873-B873-1),IF(AND('ASS START SYNC'!C873="SHOW",COUNTA('ASS START SYNC'!$E$4:'ASS START SYNC'!E872)&lt;&gt;0),I872,""))</f>
        <v/>
      </c>
      <c r="I873" s="12" t="str">
        <f>IF('ASS START SYNC'!C873="SHOW",MID('ASS START SYNC'!E873,C873+1,D873-C873-1),I872)</f>
        <v/>
      </c>
      <c r="J873" s="11" t="str">
        <f>IF('ASS START SYNC'!C873="SHOW",MID('ASS START SYNC'!E873,D873+1,F873-D873+1),"")</f>
        <v/>
      </c>
      <c r="K873" s="11" t="str">
        <f>IF('ASS START SYNC'!C873="SHOW",MID('ASS START SYNC'!E873,F873+2,1000),"")</f>
        <v/>
      </c>
      <c r="M873" s="12"/>
      <c r="N873" s="14">
        <v>870</v>
      </c>
      <c r="O873" s="12" t="str">
        <f>IF('ASS END SYNC'!C873="SHOW",FIND(",",'ASS END SYNC'!E873,1),"")</f>
        <v/>
      </c>
      <c r="P873" s="12" t="str">
        <f>IF('ASS END SYNC'!C873="SHOW",FIND(",",'ASS END SYNC'!E873,O873+1),"")</f>
        <v/>
      </c>
      <c r="Q873" s="12" t="str">
        <f>IF('ASS END SYNC'!C873="SHOW",FIND(",",'ASS END SYNC'!E873,P873+1),"")</f>
        <v/>
      </c>
      <c r="R873" s="13" t="str">
        <f>IF('ASS END SYNC'!C873="SHOW",FIND(",,",'ASS END SYNC'!E873,1),"")</f>
        <v/>
      </c>
      <c r="S873" s="13" t="str">
        <f>IF('ASS END SYNC'!C873="SHOW",FIND(",,",'ASS END SYNC'!E873,R873+1),"")</f>
        <v/>
      </c>
      <c r="T873" s="11" t="str">
        <f>IF('ASS END SYNC'!C873="SHOW",LEFT('ASS END SYNC'!E873,O873),"")</f>
        <v/>
      </c>
      <c r="U873" s="12" t="str">
        <f>IF('ASS END SYNC'!C873="SHOW",MID('ASS END SYNC'!E873,O873+1,P873-O873-1),"")</f>
        <v/>
      </c>
      <c r="V873" s="12" t="str">
        <f>IF(AND('ASS END SYNC'!C873="SHOW",'ASS END SYNC'!C874="SHOW"),U874,IF(AND('ASS END SYNC'!C873="SHOW",'ASS END SYNC'!C874&lt;&gt;"SHOW"),MID('ASS END SYNC'!E873,O873+1,P873-O873-1),""))</f>
        <v/>
      </c>
      <c r="W873" s="11" t="str">
        <f>IF('ASS END SYNC'!C873="SHOW",MID('ASS END SYNC'!E873,Q873+1,S873-Q873+1),"")</f>
        <v/>
      </c>
      <c r="X873" s="11" t="str">
        <f>IF('ASS END SYNC'!C873="SHOW",MID('ASS END SYNC'!E873,S873+2,1000),"")</f>
        <v/>
      </c>
      <c r="Z873" s="12"/>
    </row>
    <row r="874" spans="1:26" x14ac:dyDescent="0.25">
      <c r="A874" s="14">
        <v>871</v>
      </c>
      <c r="B874" s="12" t="str">
        <f>IF('ASS START SYNC'!C874="SHOW",FIND(",",'ASS START SYNC'!E874,1),"")</f>
        <v/>
      </c>
      <c r="C874" s="12" t="str">
        <f>IF('ASS START SYNC'!C874="SHOW",FIND(",",'ASS START SYNC'!E874,B874+1),"")</f>
        <v/>
      </c>
      <c r="D874" s="12" t="str">
        <f>IF('ASS START SYNC'!C874="SHOW",FIND(",",'ASS START SYNC'!E874,C874+1),"")</f>
        <v/>
      </c>
      <c r="E874" s="13" t="str">
        <f>IF('ASS START SYNC'!C874="SHOW",FIND(",,",'ASS START SYNC'!E874,1),"")</f>
        <v/>
      </c>
      <c r="F874" s="13" t="str">
        <f>IF('ASS START SYNC'!C874="SHOW",FIND(",,",'ASS START SYNC'!E874,E874+1),"")</f>
        <v/>
      </c>
      <c r="G874" s="11" t="str">
        <f>IF('ASS START SYNC'!C874="SHOW",LEFT('ASS START SYNC'!E874,B874),"")</f>
        <v/>
      </c>
      <c r="H874" s="12" t="str">
        <f>IF(AND('ASS START SYNC'!C874="SHOW",COUNTA('ASS START SYNC'!$E$4:'ASS START SYNC'!E873)=0),MID('ASS START SYNC'!E874,B874+1,C874-B874-1),IF(AND('ASS START SYNC'!C874="SHOW",COUNTA('ASS START SYNC'!$E$4:'ASS START SYNC'!E873)&lt;&gt;0),I873,""))</f>
        <v/>
      </c>
      <c r="I874" s="12" t="str">
        <f>IF('ASS START SYNC'!C874="SHOW",MID('ASS START SYNC'!E874,C874+1,D874-C874-1),I873)</f>
        <v/>
      </c>
      <c r="J874" s="11" t="str">
        <f>IF('ASS START SYNC'!C874="SHOW",MID('ASS START SYNC'!E874,D874+1,F874-D874+1),"")</f>
        <v/>
      </c>
      <c r="K874" s="11" t="str">
        <f>IF('ASS START SYNC'!C874="SHOW",MID('ASS START SYNC'!E874,F874+2,1000),"")</f>
        <v/>
      </c>
      <c r="M874" s="12"/>
      <c r="N874" s="14">
        <v>871</v>
      </c>
      <c r="O874" s="12" t="str">
        <f>IF('ASS END SYNC'!C874="SHOW",FIND(",",'ASS END SYNC'!E874,1),"")</f>
        <v/>
      </c>
      <c r="P874" s="12" t="str">
        <f>IF('ASS END SYNC'!C874="SHOW",FIND(",",'ASS END SYNC'!E874,O874+1),"")</f>
        <v/>
      </c>
      <c r="Q874" s="12" t="str">
        <f>IF('ASS END SYNC'!C874="SHOW",FIND(",",'ASS END SYNC'!E874,P874+1),"")</f>
        <v/>
      </c>
      <c r="R874" s="13" t="str">
        <f>IF('ASS END SYNC'!C874="SHOW",FIND(",,",'ASS END SYNC'!E874,1),"")</f>
        <v/>
      </c>
      <c r="S874" s="13" t="str">
        <f>IF('ASS END SYNC'!C874="SHOW",FIND(",,",'ASS END SYNC'!E874,R874+1),"")</f>
        <v/>
      </c>
      <c r="T874" s="11" t="str">
        <f>IF('ASS END SYNC'!C874="SHOW",LEFT('ASS END SYNC'!E874,O874),"")</f>
        <v/>
      </c>
      <c r="U874" s="12" t="str">
        <f>IF('ASS END SYNC'!C874="SHOW",MID('ASS END SYNC'!E874,O874+1,P874-O874-1),"")</f>
        <v/>
      </c>
      <c r="V874" s="12" t="str">
        <f>IF(AND('ASS END SYNC'!C874="SHOW",'ASS END SYNC'!C875="SHOW"),U875,IF(AND('ASS END SYNC'!C874="SHOW",'ASS END SYNC'!C875&lt;&gt;"SHOW"),MID('ASS END SYNC'!E874,O874+1,P874-O874-1),""))</f>
        <v/>
      </c>
      <c r="W874" s="11" t="str">
        <f>IF('ASS END SYNC'!C874="SHOW",MID('ASS END SYNC'!E874,Q874+1,S874-Q874+1),"")</f>
        <v/>
      </c>
      <c r="X874" s="11" t="str">
        <f>IF('ASS END SYNC'!C874="SHOW",MID('ASS END SYNC'!E874,S874+2,1000),"")</f>
        <v/>
      </c>
      <c r="Z874" s="12"/>
    </row>
    <row r="875" spans="1:26" x14ac:dyDescent="0.25">
      <c r="A875" s="14">
        <v>872</v>
      </c>
      <c r="B875" s="12" t="str">
        <f>IF('ASS START SYNC'!C875="SHOW",FIND(",",'ASS START SYNC'!E875,1),"")</f>
        <v/>
      </c>
      <c r="C875" s="12" t="str">
        <f>IF('ASS START SYNC'!C875="SHOW",FIND(",",'ASS START SYNC'!E875,B875+1),"")</f>
        <v/>
      </c>
      <c r="D875" s="12" t="str">
        <f>IF('ASS START SYNC'!C875="SHOW",FIND(",",'ASS START SYNC'!E875,C875+1),"")</f>
        <v/>
      </c>
      <c r="E875" s="13" t="str">
        <f>IF('ASS START SYNC'!C875="SHOW",FIND(",,",'ASS START SYNC'!E875,1),"")</f>
        <v/>
      </c>
      <c r="F875" s="13" t="str">
        <f>IF('ASS START SYNC'!C875="SHOW",FIND(",,",'ASS START SYNC'!E875,E875+1),"")</f>
        <v/>
      </c>
      <c r="G875" s="11" t="str">
        <f>IF('ASS START SYNC'!C875="SHOW",LEFT('ASS START SYNC'!E875,B875),"")</f>
        <v/>
      </c>
      <c r="H875" s="12" t="str">
        <f>IF(AND('ASS START SYNC'!C875="SHOW",COUNTA('ASS START SYNC'!$E$4:'ASS START SYNC'!E874)=0),MID('ASS START SYNC'!E875,B875+1,C875-B875-1),IF(AND('ASS START SYNC'!C875="SHOW",COUNTA('ASS START SYNC'!$E$4:'ASS START SYNC'!E874)&lt;&gt;0),I874,""))</f>
        <v/>
      </c>
      <c r="I875" s="12" t="str">
        <f>IF('ASS START SYNC'!C875="SHOW",MID('ASS START SYNC'!E875,C875+1,D875-C875-1),I874)</f>
        <v/>
      </c>
      <c r="J875" s="11" t="str">
        <f>IF('ASS START SYNC'!C875="SHOW",MID('ASS START SYNC'!E875,D875+1,F875-D875+1),"")</f>
        <v/>
      </c>
      <c r="K875" s="11" t="str">
        <f>IF('ASS START SYNC'!C875="SHOW",MID('ASS START SYNC'!E875,F875+2,1000),"")</f>
        <v/>
      </c>
      <c r="M875" s="12"/>
      <c r="N875" s="14">
        <v>872</v>
      </c>
      <c r="O875" s="12" t="str">
        <f>IF('ASS END SYNC'!C875="SHOW",FIND(",",'ASS END SYNC'!E875,1),"")</f>
        <v/>
      </c>
      <c r="P875" s="12" t="str">
        <f>IF('ASS END SYNC'!C875="SHOW",FIND(",",'ASS END SYNC'!E875,O875+1),"")</f>
        <v/>
      </c>
      <c r="Q875" s="12" t="str">
        <f>IF('ASS END SYNC'!C875="SHOW",FIND(",",'ASS END SYNC'!E875,P875+1),"")</f>
        <v/>
      </c>
      <c r="R875" s="13" t="str">
        <f>IF('ASS END SYNC'!C875="SHOW",FIND(",,",'ASS END SYNC'!E875,1),"")</f>
        <v/>
      </c>
      <c r="S875" s="13" t="str">
        <f>IF('ASS END SYNC'!C875="SHOW",FIND(",,",'ASS END SYNC'!E875,R875+1),"")</f>
        <v/>
      </c>
      <c r="T875" s="11" t="str">
        <f>IF('ASS END SYNC'!C875="SHOW",LEFT('ASS END SYNC'!E875,O875),"")</f>
        <v/>
      </c>
      <c r="U875" s="12" t="str">
        <f>IF('ASS END SYNC'!C875="SHOW",MID('ASS END SYNC'!E875,O875+1,P875-O875-1),"")</f>
        <v/>
      </c>
      <c r="V875" s="12" t="str">
        <f>IF(AND('ASS END SYNC'!C875="SHOW",'ASS END SYNC'!C876="SHOW"),U876,IF(AND('ASS END SYNC'!C875="SHOW",'ASS END SYNC'!C876&lt;&gt;"SHOW"),MID('ASS END SYNC'!E875,O875+1,P875-O875-1),""))</f>
        <v/>
      </c>
      <c r="W875" s="11" t="str">
        <f>IF('ASS END SYNC'!C875="SHOW",MID('ASS END SYNC'!E875,Q875+1,S875-Q875+1),"")</f>
        <v/>
      </c>
      <c r="X875" s="11" t="str">
        <f>IF('ASS END SYNC'!C875="SHOW",MID('ASS END SYNC'!E875,S875+2,1000),"")</f>
        <v/>
      </c>
      <c r="Z875" s="12"/>
    </row>
    <row r="876" spans="1:26" x14ac:dyDescent="0.25">
      <c r="A876" s="14">
        <v>873</v>
      </c>
      <c r="B876" s="12" t="str">
        <f>IF('ASS START SYNC'!C876="SHOW",FIND(",",'ASS START SYNC'!E876,1),"")</f>
        <v/>
      </c>
      <c r="C876" s="12" t="str">
        <f>IF('ASS START SYNC'!C876="SHOW",FIND(",",'ASS START SYNC'!E876,B876+1),"")</f>
        <v/>
      </c>
      <c r="D876" s="12" t="str">
        <f>IF('ASS START SYNC'!C876="SHOW",FIND(",",'ASS START SYNC'!E876,C876+1),"")</f>
        <v/>
      </c>
      <c r="E876" s="13" t="str">
        <f>IF('ASS START SYNC'!C876="SHOW",FIND(",,",'ASS START SYNC'!E876,1),"")</f>
        <v/>
      </c>
      <c r="F876" s="13" t="str">
        <f>IF('ASS START SYNC'!C876="SHOW",FIND(",,",'ASS START SYNC'!E876,E876+1),"")</f>
        <v/>
      </c>
      <c r="G876" s="11" t="str">
        <f>IF('ASS START SYNC'!C876="SHOW",LEFT('ASS START SYNC'!E876,B876),"")</f>
        <v/>
      </c>
      <c r="H876" s="12" t="str">
        <f>IF(AND('ASS START SYNC'!C876="SHOW",COUNTA('ASS START SYNC'!$E$4:'ASS START SYNC'!E875)=0),MID('ASS START SYNC'!E876,B876+1,C876-B876-1),IF(AND('ASS START SYNC'!C876="SHOW",COUNTA('ASS START SYNC'!$E$4:'ASS START SYNC'!E875)&lt;&gt;0),I875,""))</f>
        <v/>
      </c>
      <c r="I876" s="12" t="str">
        <f>IF('ASS START SYNC'!C876="SHOW",MID('ASS START SYNC'!E876,C876+1,D876-C876-1),I875)</f>
        <v/>
      </c>
      <c r="J876" s="11" t="str">
        <f>IF('ASS START SYNC'!C876="SHOW",MID('ASS START SYNC'!E876,D876+1,F876-D876+1),"")</f>
        <v/>
      </c>
      <c r="K876" s="11" t="str">
        <f>IF('ASS START SYNC'!C876="SHOW",MID('ASS START SYNC'!E876,F876+2,1000),"")</f>
        <v/>
      </c>
      <c r="M876" s="12"/>
      <c r="N876" s="14">
        <v>873</v>
      </c>
      <c r="O876" s="12" t="str">
        <f>IF('ASS END SYNC'!C876="SHOW",FIND(",",'ASS END SYNC'!E876,1),"")</f>
        <v/>
      </c>
      <c r="P876" s="12" t="str">
        <f>IF('ASS END SYNC'!C876="SHOW",FIND(",",'ASS END SYNC'!E876,O876+1),"")</f>
        <v/>
      </c>
      <c r="Q876" s="12" t="str">
        <f>IF('ASS END SYNC'!C876="SHOW",FIND(",",'ASS END SYNC'!E876,P876+1),"")</f>
        <v/>
      </c>
      <c r="R876" s="13" t="str">
        <f>IF('ASS END SYNC'!C876="SHOW",FIND(",,",'ASS END SYNC'!E876,1),"")</f>
        <v/>
      </c>
      <c r="S876" s="13" t="str">
        <f>IF('ASS END SYNC'!C876="SHOW",FIND(",,",'ASS END SYNC'!E876,R876+1),"")</f>
        <v/>
      </c>
      <c r="T876" s="11" t="str">
        <f>IF('ASS END SYNC'!C876="SHOW",LEFT('ASS END SYNC'!E876,O876),"")</f>
        <v/>
      </c>
      <c r="U876" s="12" t="str">
        <f>IF('ASS END SYNC'!C876="SHOW",MID('ASS END SYNC'!E876,O876+1,P876-O876-1),"")</f>
        <v/>
      </c>
      <c r="V876" s="12" t="str">
        <f>IF(AND('ASS END SYNC'!C876="SHOW",'ASS END SYNC'!C877="SHOW"),U877,IF(AND('ASS END SYNC'!C876="SHOW",'ASS END SYNC'!C877&lt;&gt;"SHOW"),MID('ASS END SYNC'!E876,O876+1,P876-O876-1),""))</f>
        <v/>
      </c>
      <c r="W876" s="11" t="str">
        <f>IF('ASS END SYNC'!C876="SHOW",MID('ASS END SYNC'!E876,Q876+1,S876-Q876+1),"")</f>
        <v/>
      </c>
      <c r="X876" s="11" t="str">
        <f>IF('ASS END SYNC'!C876="SHOW",MID('ASS END SYNC'!E876,S876+2,1000),"")</f>
        <v/>
      </c>
      <c r="Z876" s="12"/>
    </row>
    <row r="877" spans="1:26" x14ac:dyDescent="0.25">
      <c r="A877" s="14">
        <v>874</v>
      </c>
      <c r="B877" s="12" t="str">
        <f>IF('ASS START SYNC'!C877="SHOW",FIND(",",'ASS START SYNC'!E877,1),"")</f>
        <v/>
      </c>
      <c r="C877" s="12" t="str">
        <f>IF('ASS START SYNC'!C877="SHOW",FIND(",",'ASS START SYNC'!E877,B877+1),"")</f>
        <v/>
      </c>
      <c r="D877" s="12" t="str">
        <f>IF('ASS START SYNC'!C877="SHOW",FIND(",",'ASS START SYNC'!E877,C877+1),"")</f>
        <v/>
      </c>
      <c r="E877" s="13" t="str">
        <f>IF('ASS START SYNC'!C877="SHOW",FIND(",,",'ASS START SYNC'!E877,1),"")</f>
        <v/>
      </c>
      <c r="F877" s="13" t="str">
        <f>IF('ASS START SYNC'!C877="SHOW",FIND(",,",'ASS START SYNC'!E877,E877+1),"")</f>
        <v/>
      </c>
      <c r="G877" s="11" t="str">
        <f>IF('ASS START SYNC'!C877="SHOW",LEFT('ASS START SYNC'!E877,B877),"")</f>
        <v/>
      </c>
      <c r="H877" s="12" t="str">
        <f>IF(AND('ASS START SYNC'!C877="SHOW",COUNTA('ASS START SYNC'!$E$4:'ASS START SYNC'!E876)=0),MID('ASS START SYNC'!E877,B877+1,C877-B877-1),IF(AND('ASS START SYNC'!C877="SHOW",COUNTA('ASS START SYNC'!$E$4:'ASS START SYNC'!E876)&lt;&gt;0),I876,""))</f>
        <v/>
      </c>
      <c r="I877" s="12" t="str">
        <f>IF('ASS START SYNC'!C877="SHOW",MID('ASS START SYNC'!E877,C877+1,D877-C877-1),I876)</f>
        <v/>
      </c>
      <c r="J877" s="11" t="str">
        <f>IF('ASS START SYNC'!C877="SHOW",MID('ASS START SYNC'!E877,D877+1,F877-D877+1),"")</f>
        <v/>
      </c>
      <c r="K877" s="11" t="str">
        <f>IF('ASS START SYNC'!C877="SHOW",MID('ASS START SYNC'!E877,F877+2,1000),"")</f>
        <v/>
      </c>
      <c r="M877" s="12"/>
      <c r="N877" s="14">
        <v>874</v>
      </c>
      <c r="O877" s="12" t="str">
        <f>IF('ASS END SYNC'!C877="SHOW",FIND(",",'ASS END SYNC'!E877,1),"")</f>
        <v/>
      </c>
      <c r="P877" s="12" t="str">
        <f>IF('ASS END SYNC'!C877="SHOW",FIND(",",'ASS END SYNC'!E877,O877+1),"")</f>
        <v/>
      </c>
      <c r="Q877" s="12" t="str">
        <f>IF('ASS END SYNC'!C877="SHOW",FIND(",",'ASS END SYNC'!E877,P877+1),"")</f>
        <v/>
      </c>
      <c r="R877" s="13" t="str">
        <f>IF('ASS END SYNC'!C877="SHOW",FIND(",,",'ASS END SYNC'!E877,1),"")</f>
        <v/>
      </c>
      <c r="S877" s="13" t="str">
        <f>IF('ASS END SYNC'!C877="SHOW",FIND(",,",'ASS END SYNC'!E877,R877+1),"")</f>
        <v/>
      </c>
      <c r="T877" s="11" t="str">
        <f>IF('ASS END SYNC'!C877="SHOW",LEFT('ASS END SYNC'!E877,O877),"")</f>
        <v/>
      </c>
      <c r="U877" s="12" t="str">
        <f>IF('ASS END SYNC'!C877="SHOW",MID('ASS END SYNC'!E877,O877+1,P877-O877-1),"")</f>
        <v/>
      </c>
      <c r="V877" s="12" t="str">
        <f>IF(AND('ASS END SYNC'!C877="SHOW",'ASS END SYNC'!C878="SHOW"),U878,IF(AND('ASS END SYNC'!C877="SHOW",'ASS END SYNC'!C878&lt;&gt;"SHOW"),MID('ASS END SYNC'!E877,O877+1,P877-O877-1),""))</f>
        <v/>
      </c>
      <c r="W877" s="11" t="str">
        <f>IF('ASS END SYNC'!C877="SHOW",MID('ASS END SYNC'!E877,Q877+1,S877-Q877+1),"")</f>
        <v/>
      </c>
      <c r="X877" s="11" t="str">
        <f>IF('ASS END SYNC'!C877="SHOW",MID('ASS END SYNC'!E877,S877+2,1000),"")</f>
        <v/>
      </c>
      <c r="Z877" s="12"/>
    </row>
    <row r="878" spans="1:26" x14ac:dyDescent="0.25">
      <c r="A878" s="14">
        <v>875</v>
      </c>
      <c r="B878" s="12" t="str">
        <f>IF('ASS START SYNC'!C878="SHOW",FIND(",",'ASS START SYNC'!E878,1),"")</f>
        <v/>
      </c>
      <c r="C878" s="12" t="str">
        <f>IF('ASS START SYNC'!C878="SHOW",FIND(",",'ASS START SYNC'!E878,B878+1),"")</f>
        <v/>
      </c>
      <c r="D878" s="12" t="str">
        <f>IF('ASS START SYNC'!C878="SHOW",FIND(",",'ASS START SYNC'!E878,C878+1),"")</f>
        <v/>
      </c>
      <c r="E878" s="13" t="str">
        <f>IF('ASS START SYNC'!C878="SHOW",FIND(",,",'ASS START SYNC'!E878,1),"")</f>
        <v/>
      </c>
      <c r="F878" s="13" t="str">
        <f>IF('ASS START SYNC'!C878="SHOW",FIND(",,",'ASS START SYNC'!E878,E878+1),"")</f>
        <v/>
      </c>
      <c r="G878" s="11" t="str">
        <f>IF('ASS START SYNC'!C878="SHOW",LEFT('ASS START SYNC'!E878,B878),"")</f>
        <v/>
      </c>
      <c r="H878" s="12" t="str">
        <f>IF(AND('ASS START SYNC'!C878="SHOW",COUNTA('ASS START SYNC'!$E$4:'ASS START SYNC'!E877)=0),MID('ASS START SYNC'!E878,B878+1,C878-B878-1),IF(AND('ASS START SYNC'!C878="SHOW",COUNTA('ASS START SYNC'!$E$4:'ASS START SYNC'!E877)&lt;&gt;0),I877,""))</f>
        <v/>
      </c>
      <c r="I878" s="12" t="str">
        <f>IF('ASS START SYNC'!C878="SHOW",MID('ASS START SYNC'!E878,C878+1,D878-C878-1),I877)</f>
        <v/>
      </c>
      <c r="J878" s="11" t="str">
        <f>IF('ASS START SYNC'!C878="SHOW",MID('ASS START SYNC'!E878,D878+1,F878-D878+1),"")</f>
        <v/>
      </c>
      <c r="K878" s="11" t="str">
        <f>IF('ASS START SYNC'!C878="SHOW",MID('ASS START SYNC'!E878,F878+2,1000),"")</f>
        <v/>
      </c>
      <c r="M878" s="12"/>
      <c r="N878" s="14">
        <v>875</v>
      </c>
      <c r="O878" s="12" t="str">
        <f>IF('ASS END SYNC'!C878="SHOW",FIND(",",'ASS END SYNC'!E878,1),"")</f>
        <v/>
      </c>
      <c r="P878" s="12" t="str">
        <f>IF('ASS END SYNC'!C878="SHOW",FIND(",",'ASS END SYNC'!E878,O878+1),"")</f>
        <v/>
      </c>
      <c r="Q878" s="12" t="str">
        <f>IF('ASS END SYNC'!C878="SHOW",FIND(",",'ASS END SYNC'!E878,P878+1),"")</f>
        <v/>
      </c>
      <c r="R878" s="13" t="str">
        <f>IF('ASS END SYNC'!C878="SHOW",FIND(",,",'ASS END SYNC'!E878,1),"")</f>
        <v/>
      </c>
      <c r="S878" s="13" t="str">
        <f>IF('ASS END SYNC'!C878="SHOW",FIND(",,",'ASS END SYNC'!E878,R878+1),"")</f>
        <v/>
      </c>
      <c r="T878" s="11" t="str">
        <f>IF('ASS END SYNC'!C878="SHOW",LEFT('ASS END SYNC'!E878,O878),"")</f>
        <v/>
      </c>
      <c r="U878" s="12" t="str">
        <f>IF('ASS END SYNC'!C878="SHOW",MID('ASS END SYNC'!E878,O878+1,P878-O878-1),"")</f>
        <v/>
      </c>
      <c r="V878" s="12" t="str">
        <f>IF(AND('ASS END SYNC'!C878="SHOW",'ASS END SYNC'!C879="SHOW"),U879,IF(AND('ASS END SYNC'!C878="SHOW",'ASS END SYNC'!C879&lt;&gt;"SHOW"),MID('ASS END SYNC'!E878,O878+1,P878-O878-1),""))</f>
        <v/>
      </c>
      <c r="W878" s="11" t="str">
        <f>IF('ASS END SYNC'!C878="SHOW",MID('ASS END SYNC'!E878,Q878+1,S878-Q878+1),"")</f>
        <v/>
      </c>
      <c r="X878" s="11" t="str">
        <f>IF('ASS END SYNC'!C878="SHOW",MID('ASS END SYNC'!E878,S878+2,1000),"")</f>
        <v/>
      </c>
      <c r="Z878" s="12"/>
    </row>
    <row r="879" spans="1:26" x14ac:dyDescent="0.25">
      <c r="A879" s="14">
        <v>876</v>
      </c>
      <c r="B879" s="12" t="str">
        <f>IF('ASS START SYNC'!C879="SHOW",FIND(",",'ASS START SYNC'!E879,1),"")</f>
        <v/>
      </c>
      <c r="C879" s="12" t="str">
        <f>IF('ASS START SYNC'!C879="SHOW",FIND(",",'ASS START SYNC'!E879,B879+1),"")</f>
        <v/>
      </c>
      <c r="D879" s="12" t="str">
        <f>IF('ASS START SYNC'!C879="SHOW",FIND(",",'ASS START SYNC'!E879,C879+1),"")</f>
        <v/>
      </c>
      <c r="E879" s="13" t="str">
        <f>IF('ASS START SYNC'!C879="SHOW",FIND(",,",'ASS START SYNC'!E879,1),"")</f>
        <v/>
      </c>
      <c r="F879" s="13" t="str">
        <f>IF('ASS START SYNC'!C879="SHOW",FIND(",,",'ASS START SYNC'!E879,E879+1),"")</f>
        <v/>
      </c>
      <c r="G879" s="11" t="str">
        <f>IF('ASS START SYNC'!C879="SHOW",LEFT('ASS START SYNC'!E879,B879),"")</f>
        <v/>
      </c>
      <c r="H879" s="12" t="str">
        <f>IF(AND('ASS START SYNC'!C879="SHOW",COUNTA('ASS START SYNC'!$E$4:'ASS START SYNC'!E878)=0),MID('ASS START SYNC'!E879,B879+1,C879-B879-1),IF(AND('ASS START SYNC'!C879="SHOW",COUNTA('ASS START SYNC'!$E$4:'ASS START SYNC'!E878)&lt;&gt;0),I878,""))</f>
        <v/>
      </c>
      <c r="I879" s="12" t="str">
        <f>IF('ASS START SYNC'!C879="SHOW",MID('ASS START SYNC'!E879,C879+1,D879-C879-1),I878)</f>
        <v/>
      </c>
      <c r="J879" s="11" t="str">
        <f>IF('ASS START SYNC'!C879="SHOW",MID('ASS START SYNC'!E879,D879+1,F879-D879+1),"")</f>
        <v/>
      </c>
      <c r="K879" s="11" t="str">
        <f>IF('ASS START SYNC'!C879="SHOW",MID('ASS START SYNC'!E879,F879+2,1000),"")</f>
        <v/>
      </c>
      <c r="M879" s="12"/>
      <c r="N879" s="14">
        <v>876</v>
      </c>
      <c r="O879" s="12" t="str">
        <f>IF('ASS END SYNC'!C879="SHOW",FIND(",",'ASS END SYNC'!E879,1),"")</f>
        <v/>
      </c>
      <c r="P879" s="12" t="str">
        <f>IF('ASS END SYNC'!C879="SHOW",FIND(",",'ASS END SYNC'!E879,O879+1),"")</f>
        <v/>
      </c>
      <c r="Q879" s="12" t="str">
        <f>IF('ASS END SYNC'!C879="SHOW",FIND(",",'ASS END SYNC'!E879,P879+1),"")</f>
        <v/>
      </c>
      <c r="R879" s="13" t="str">
        <f>IF('ASS END SYNC'!C879="SHOW",FIND(",,",'ASS END SYNC'!E879,1),"")</f>
        <v/>
      </c>
      <c r="S879" s="13" t="str">
        <f>IF('ASS END SYNC'!C879="SHOW",FIND(",,",'ASS END SYNC'!E879,R879+1),"")</f>
        <v/>
      </c>
      <c r="T879" s="11" t="str">
        <f>IF('ASS END SYNC'!C879="SHOW",LEFT('ASS END SYNC'!E879,O879),"")</f>
        <v/>
      </c>
      <c r="U879" s="12" t="str">
        <f>IF('ASS END SYNC'!C879="SHOW",MID('ASS END SYNC'!E879,O879+1,P879-O879-1),"")</f>
        <v/>
      </c>
      <c r="V879" s="12" t="str">
        <f>IF(AND('ASS END SYNC'!C879="SHOW",'ASS END SYNC'!C880="SHOW"),U880,IF(AND('ASS END SYNC'!C879="SHOW",'ASS END SYNC'!C880&lt;&gt;"SHOW"),MID('ASS END SYNC'!E879,O879+1,P879-O879-1),""))</f>
        <v/>
      </c>
      <c r="W879" s="11" t="str">
        <f>IF('ASS END SYNC'!C879="SHOW",MID('ASS END SYNC'!E879,Q879+1,S879-Q879+1),"")</f>
        <v/>
      </c>
      <c r="X879" s="11" t="str">
        <f>IF('ASS END SYNC'!C879="SHOW",MID('ASS END SYNC'!E879,S879+2,1000),"")</f>
        <v/>
      </c>
      <c r="Z879" s="12"/>
    </row>
    <row r="880" spans="1:26" x14ac:dyDescent="0.25">
      <c r="A880" s="14">
        <v>877</v>
      </c>
      <c r="B880" s="12" t="str">
        <f>IF('ASS START SYNC'!C880="SHOW",FIND(",",'ASS START SYNC'!E880,1),"")</f>
        <v/>
      </c>
      <c r="C880" s="12" t="str">
        <f>IF('ASS START SYNC'!C880="SHOW",FIND(",",'ASS START SYNC'!E880,B880+1),"")</f>
        <v/>
      </c>
      <c r="D880" s="12" t="str">
        <f>IF('ASS START SYNC'!C880="SHOW",FIND(",",'ASS START SYNC'!E880,C880+1),"")</f>
        <v/>
      </c>
      <c r="E880" s="13" t="str">
        <f>IF('ASS START SYNC'!C880="SHOW",FIND(",,",'ASS START SYNC'!E880,1),"")</f>
        <v/>
      </c>
      <c r="F880" s="13" t="str">
        <f>IF('ASS START SYNC'!C880="SHOW",FIND(",,",'ASS START SYNC'!E880,E880+1),"")</f>
        <v/>
      </c>
      <c r="G880" s="11" t="str">
        <f>IF('ASS START SYNC'!C880="SHOW",LEFT('ASS START SYNC'!E880,B880),"")</f>
        <v/>
      </c>
      <c r="H880" s="12" t="str">
        <f>IF(AND('ASS START SYNC'!C880="SHOW",COUNTA('ASS START SYNC'!$E$4:'ASS START SYNC'!E879)=0),MID('ASS START SYNC'!E880,B880+1,C880-B880-1),IF(AND('ASS START SYNC'!C880="SHOW",COUNTA('ASS START SYNC'!$E$4:'ASS START SYNC'!E879)&lt;&gt;0),I879,""))</f>
        <v/>
      </c>
      <c r="I880" s="12" t="str">
        <f>IF('ASS START SYNC'!C880="SHOW",MID('ASS START SYNC'!E880,C880+1,D880-C880-1),I879)</f>
        <v/>
      </c>
      <c r="J880" s="11" t="str">
        <f>IF('ASS START SYNC'!C880="SHOW",MID('ASS START SYNC'!E880,D880+1,F880-D880+1),"")</f>
        <v/>
      </c>
      <c r="K880" s="11" t="str">
        <f>IF('ASS START SYNC'!C880="SHOW",MID('ASS START SYNC'!E880,F880+2,1000),"")</f>
        <v/>
      </c>
      <c r="M880" s="12"/>
      <c r="N880" s="14">
        <v>877</v>
      </c>
      <c r="O880" s="12" t="str">
        <f>IF('ASS END SYNC'!C880="SHOW",FIND(",",'ASS END SYNC'!E880,1),"")</f>
        <v/>
      </c>
      <c r="P880" s="12" t="str">
        <f>IF('ASS END SYNC'!C880="SHOW",FIND(",",'ASS END SYNC'!E880,O880+1),"")</f>
        <v/>
      </c>
      <c r="Q880" s="12" t="str">
        <f>IF('ASS END SYNC'!C880="SHOW",FIND(",",'ASS END SYNC'!E880,P880+1),"")</f>
        <v/>
      </c>
      <c r="R880" s="13" t="str">
        <f>IF('ASS END SYNC'!C880="SHOW",FIND(",,",'ASS END SYNC'!E880,1),"")</f>
        <v/>
      </c>
      <c r="S880" s="13" t="str">
        <f>IF('ASS END SYNC'!C880="SHOW",FIND(",,",'ASS END SYNC'!E880,R880+1),"")</f>
        <v/>
      </c>
      <c r="T880" s="11" t="str">
        <f>IF('ASS END SYNC'!C880="SHOW",LEFT('ASS END SYNC'!E880,O880),"")</f>
        <v/>
      </c>
      <c r="U880" s="12" t="str">
        <f>IF('ASS END SYNC'!C880="SHOW",MID('ASS END SYNC'!E880,O880+1,P880-O880-1),"")</f>
        <v/>
      </c>
      <c r="V880" s="12" t="str">
        <f>IF(AND('ASS END SYNC'!C880="SHOW",'ASS END SYNC'!C881="SHOW"),U881,IF(AND('ASS END SYNC'!C880="SHOW",'ASS END SYNC'!C881&lt;&gt;"SHOW"),MID('ASS END SYNC'!E880,O880+1,P880-O880-1),""))</f>
        <v/>
      </c>
      <c r="W880" s="11" t="str">
        <f>IF('ASS END SYNC'!C880="SHOW",MID('ASS END SYNC'!E880,Q880+1,S880-Q880+1),"")</f>
        <v/>
      </c>
      <c r="X880" s="11" t="str">
        <f>IF('ASS END SYNC'!C880="SHOW",MID('ASS END SYNC'!E880,S880+2,1000),"")</f>
        <v/>
      </c>
      <c r="Z880" s="12"/>
    </row>
    <row r="881" spans="1:26" x14ac:dyDescent="0.25">
      <c r="A881" s="14">
        <v>878</v>
      </c>
      <c r="B881" s="12" t="str">
        <f>IF('ASS START SYNC'!C881="SHOW",FIND(",",'ASS START SYNC'!E881,1),"")</f>
        <v/>
      </c>
      <c r="C881" s="12" t="str">
        <f>IF('ASS START SYNC'!C881="SHOW",FIND(",",'ASS START SYNC'!E881,B881+1),"")</f>
        <v/>
      </c>
      <c r="D881" s="12" t="str">
        <f>IF('ASS START SYNC'!C881="SHOW",FIND(",",'ASS START SYNC'!E881,C881+1),"")</f>
        <v/>
      </c>
      <c r="E881" s="13" t="str">
        <f>IF('ASS START SYNC'!C881="SHOW",FIND(",,",'ASS START SYNC'!E881,1),"")</f>
        <v/>
      </c>
      <c r="F881" s="13" t="str">
        <f>IF('ASS START SYNC'!C881="SHOW",FIND(",,",'ASS START SYNC'!E881,E881+1),"")</f>
        <v/>
      </c>
      <c r="G881" s="11" t="str">
        <f>IF('ASS START SYNC'!C881="SHOW",LEFT('ASS START SYNC'!E881,B881),"")</f>
        <v/>
      </c>
      <c r="H881" s="12" t="str">
        <f>IF(AND('ASS START SYNC'!C881="SHOW",COUNTA('ASS START SYNC'!$E$4:'ASS START SYNC'!E880)=0),MID('ASS START SYNC'!E881,B881+1,C881-B881-1),IF(AND('ASS START SYNC'!C881="SHOW",COUNTA('ASS START SYNC'!$E$4:'ASS START SYNC'!E880)&lt;&gt;0),I880,""))</f>
        <v/>
      </c>
      <c r="I881" s="12" t="str">
        <f>IF('ASS START SYNC'!C881="SHOW",MID('ASS START SYNC'!E881,C881+1,D881-C881-1),I880)</f>
        <v/>
      </c>
      <c r="J881" s="11" t="str">
        <f>IF('ASS START SYNC'!C881="SHOW",MID('ASS START SYNC'!E881,D881+1,F881-D881+1),"")</f>
        <v/>
      </c>
      <c r="K881" s="11" t="str">
        <f>IF('ASS START SYNC'!C881="SHOW",MID('ASS START SYNC'!E881,F881+2,1000),"")</f>
        <v/>
      </c>
      <c r="M881" s="12"/>
      <c r="N881" s="14">
        <v>878</v>
      </c>
      <c r="O881" s="12" t="str">
        <f>IF('ASS END SYNC'!C881="SHOW",FIND(",",'ASS END SYNC'!E881,1),"")</f>
        <v/>
      </c>
      <c r="P881" s="12" t="str">
        <f>IF('ASS END SYNC'!C881="SHOW",FIND(",",'ASS END SYNC'!E881,O881+1),"")</f>
        <v/>
      </c>
      <c r="Q881" s="12" t="str">
        <f>IF('ASS END SYNC'!C881="SHOW",FIND(",",'ASS END SYNC'!E881,P881+1),"")</f>
        <v/>
      </c>
      <c r="R881" s="13" t="str">
        <f>IF('ASS END SYNC'!C881="SHOW",FIND(",,",'ASS END SYNC'!E881,1),"")</f>
        <v/>
      </c>
      <c r="S881" s="13" t="str">
        <f>IF('ASS END SYNC'!C881="SHOW",FIND(",,",'ASS END SYNC'!E881,R881+1),"")</f>
        <v/>
      </c>
      <c r="T881" s="11" t="str">
        <f>IF('ASS END SYNC'!C881="SHOW",LEFT('ASS END SYNC'!E881,O881),"")</f>
        <v/>
      </c>
      <c r="U881" s="12" t="str">
        <f>IF('ASS END SYNC'!C881="SHOW",MID('ASS END SYNC'!E881,O881+1,P881-O881-1),"")</f>
        <v/>
      </c>
      <c r="V881" s="12" t="str">
        <f>IF(AND('ASS END SYNC'!C881="SHOW",'ASS END SYNC'!C882="SHOW"),U882,IF(AND('ASS END SYNC'!C881="SHOW",'ASS END SYNC'!C882&lt;&gt;"SHOW"),MID('ASS END SYNC'!E881,O881+1,P881-O881-1),""))</f>
        <v/>
      </c>
      <c r="W881" s="11" t="str">
        <f>IF('ASS END SYNC'!C881="SHOW",MID('ASS END SYNC'!E881,Q881+1,S881-Q881+1),"")</f>
        <v/>
      </c>
      <c r="X881" s="11" t="str">
        <f>IF('ASS END SYNC'!C881="SHOW",MID('ASS END SYNC'!E881,S881+2,1000),"")</f>
        <v/>
      </c>
      <c r="Z881" s="12"/>
    </row>
    <row r="882" spans="1:26" x14ac:dyDescent="0.25">
      <c r="A882" s="14">
        <v>879</v>
      </c>
      <c r="B882" s="12" t="str">
        <f>IF('ASS START SYNC'!C882="SHOW",FIND(",",'ASS START SYNC'!E882,1),"")</f>
        <v/>
      </c>
      <c r="C882" s="12" t="str">
        <f>IF('ASS START SYNC'!C882="SHOW",FIND(",",'ASS START SYNC'!E882,B882+1),"")</f>
        <v/>
      </c>
      <c r="D882" s="12" t="str">
        <f>IF('ASS START SYNC'!C882="SHOW",FIND(",",'ASS START SYNC'!E882,C882+1),"")</f>
        <v/>
      </c>
      <c r="E882" s="13" t="str">
        <f>IF('ASS START SYNC'!C882="SHOW",FIND(",,",'ASS START SYNC'!E882,1),"")</f>
        <v/>
      </c>
      <c r="F882" s="13" t="str">
        <f>IF('ASS START SYNC'!C882="SHOW",FIND(",,",'ASS START SYNC'!E882,E882+1),"")</f>
        <v/>
      </c>
      <c r="G882" s="11" t="str">
        <f>IF('ASS START SYNC'!C882="SHOW",LEFT('ASS START SYNC'!E882,B882),"")</f>
        <v/>
      </c>
      <c r="H882" s="12" t="str">
        <f>IF(AND('ASS START SYNC'!C882="SHOW",COUNTA('ASS START SYNC'!$E$4:'ASS START SYNC'!E881)=0),MID('ASS START SYNC'!E882,B882+1,C882-B882-1),IF(AND('ASS START SYNC'!C882="SHOW",COUNTA('ASS START SYNC'!$E$4:'ASS START SYNC'!E881)&lt;&gt;0),I881,""))</f>
        <v/>
      </c>
      <c r="I882" s="12" t="str">
        <f>IF('ASS START SYNC'!C882="SHOW",MID('ASS START SYNC'!E882,C882+1,D882-C882-1),I881)</f>
        <v/>
      </c>
      <c r="J882" s="11" t="str">
        <f>IF('ASS START SYNC'!C882="SHOW",MID('ASS START SYNC'!E882,D882+1,F882-D882+1),"")</f>
        <v/>
      </c>
      <c r="K882" s="11" t="str">
        <f>IF('ASS START SYNC'!C882="SHOW",MID('ASS START SYNC'!E882,F882+2,1000),"")</f>
        <v/>
      </c>
      <c r="M882" s="12"/>
      <c r="N882" s="14">
        <v>879</v>
      </c>
      <c r="O882" s="12" t="str">
        <f>IF('ASS END SYNC'!C882="SHOW",FIND(",",'ASS END SYNC'!E882,1),"")</f>
        <v/>
      </c>
      <c r="P882" s="12" t="str">
        <f>IF('ASS END SYNC'!C882="SHOW",FIND(",",'ASS END SYNC'!E882,O882+1),"")</f>
        <v/>
      </c>
      <c r="Q882" s="12" t="str">
        <f>IF('ASS END SYNC'!C882="SHOW",FIND(",",'ASS END SYNC'!E882,P882+1),"")</f>
        <v/>
      </c>
      <c r="R882" s="13" t="str">
        <f>IF('ASS END SYNC'!C882="SHOW",FIND(",,",'ASS END SYNC'!E882,1),"")</f>
        <v/>
      </c>
      <c r="S882" s="13" t="str">
        <f>IF('ASS END SYNC'!C882="SHOW",FIND(",,",'ASS END SYNC'!E882,R882+1),"")</f>
        <v/>
      </c>
      <c r="T882" s="11" t="str">
        <f>IF('ASS END SYNC'!C882="SHOW",LEFT('ASS END SYNC'!E882,O882),"")</f>
        <v/>
      </c>
      <c r="U882" s="12" t="str">
        <f>IF('ASS END SYNC'!C882="SHOW",MID('ASS END SYNC'!E882,O882+1,P882-O882-1),"")</f>
        <v/>
      </c>
      <c r="V882" s="12" t="str">
        <f>IF(AND('ASS END SYNC'!C882="SHOW",'ASS END SYNC'!C883="SHOW"),U883,IF(AND('ASS END SYNC'!C882="SHOW",'ASS END SYNC'!C883&lt;&gt;"SHOW"),MID('ASS END SYNC'!E882,O882+1,P882-O882-1),""))</f>
        <v/>
      </c>
      <c r="W882" s="11" t="str">
        <f>IF('ASS END SYNC'!C882="SHOW",MID('ASS END SYNC'!E882,Q882+1,S882-Q882+1),"")</f>
        <v/>
      </c>
      <c r="X882" s="11" t="str">
        <f>IF('ASS END SYNC'!C882="SHOW",MID('ASS END SYNC'!E882,S882+2,1000),"")</f>
        <v/>
      </c>
      <c r="Z882" s="12"/>
    </row>
    <row r="883" spans="1:26" x14ac:dyDescent="0.25">
      <c r="A883" s="14">
        <v>880</v>
      </c>
      <c r="B883" s="12" t="str">
        <f>IF('ASS START SYNC'!C883="SHOW",FIND(",",'ASS START SYNC'!E883,1),"")</f>
        <v/>
      </c>
      <c r="C883" s="12" t="str">
        <f>IF('ASS START SYNC'!C883="SHOW",FIND(",",'ASS START SYNC'!E883,B883+1),"")</f>
        <v/>
      </c>
      <c r="D883" s="12" t="str">
        <f>IF('ASS START SYNC'!C883="SHOW",FIND(",",'ASS START SYNC'!E883,C883+1),"")</f>
        <v/>
      </c>
      <c r="E883" s="13" t="str">
        <f>IF('ASS START SYNC'!C883="SHOW",FIND(",,",'ASS START SYNC'!E883,1),"")</f>
        <v/>
      </c>
      <c r="F883" s="13" t="str">
        <f>IF('ASS START SYNC'!C883="SHOW",FIND(",,",'ASS START SYNC'!E883,E883+1),"")</f>
        <v/>
      </c>
      <c r="G883" s="11" t="str">
        <f>IF('ASS START SYNC'!C883="SHOW",LEFT('ASS START SYNC'!E883,B883),"")</f>
        <v/>
      </c>
      <c r="H883" s="12" t="str">
        <f>IF(AND('ASS START SYNC'!C883="SHOW",COUNTA('ASS START SYNC'!$E$4:'ASS START SYNC'!E882)=0),MID('ASS START SYNC'!E883,B883+1,C883-B883-1),IF(AND('ASS START SYNC'!C883="SHOW",COUNTA('ASS START SYNC'!$E$4:'ASS START SYNC'!E882)&lt;&gt;0),I882,""))</f>
        <v/>
      </c>
      <c r="I883" s="12" t="str">
        <f>IF('ASS START SYNC'!C883="SHOW",MID('ASS START SYNC'!E883,C883+1,D883-C883-1),I882)</f>
        <v/>
      </c>
      <c r="J883" s="11" t="str">
        <f>IF('ASS START SYNC'!C883="SHOW",MID('ASS START SYNC'!E883,D883+1,F883-D883+1),"")</f>
        <v/>
      </c>
      <c r="K883" s="11" t="str">
        <f>IF('ASS START SYNC'!C883="SHOW",MID('ASS START SYNC'!E883,F883+2,1000),"")</f>
        <v/>
      </c>
      <c r="M883" s="12"/>
      <c r="N883" s="14">
        <v>880</v>
      </c>
      <c r="O883" s="12" t="str">
        <f>IF('ASS END SYNC'!C883="SHOW",FIND(",",'ASS END SYNC'!E883,1),"")</f>
        <v/>
      </c>
      <c r="P883" s="12" t="str">
        <f>IF('ASS END SYNC'!C883="SHOW",FIND(",",'ASS END SYNC'!E883,O883+1),"")</f>
        <v/>
      </c>
      <c r="Q883" s="12" t="str">
        <f>IF('ASS END SYNC'!C883="SHOW",FIND(",",'ASS END SYNC'!E883,P883+1),"")</f>
        <v/>
      </c>
      <c r="R883" s="13" t="str">
        <f>IF('ASS END SYNC'!C883="SHOW",FIND(",,",'ASS END SYNC'!E883,1),"")</f>
        <v/>
      </c>
      <c r="S883" s="13" t="str">
        <f>IF('ASS END SYNC'!C883="SHOW",FIND(",,",'ASS END SYNC'!E883,R883+1),"")</f>
        <v/>
      </c>
      <c r="T883" s="11" t="str">
        <f>IF('ASS END SYNC'!C883="SHOW",LEFT('ASS END SYNC'!E883,O883),"")</f>
        <v/>
      </c>
      <c r="U883" s="12" t="str">
        <f>IF('ASS END SYNC'!C883="SHOW",MID('ASS END SYNC'!E883,O883+1,P883-O883-1),"")</f>
        <v/>
      </c>
      <c r="V883" s="12" t="str">
        <f>IF(AND('ASS END SYNC'!C883="SHOW",'ASS END SYNC'!C884="SHOW"),U884,IF(AND('ASS END SYNC'!C883="SHOW",'ASS END SYNC'!C884&lt;&gt;"SHOW"),MID('ASS END SYNC'!E883,O883+1,P883-O883-1),""))</f>
        <v/>
      </c>
      <c r="W883" s="11" t="str">
        <f>IF('ASS END SYNC'!C883="SHOW",MID('ASS END SYNC'!E883,Q883+1,S883-Q883+1),"")</f>
        <v/>
      </c>
      <c r="X883" s="11" t="str">
        <f>IF('ASS END SYNC'!C883="SHOW",MID('ASS END SYNC'!E883,S883+2,1000),"")</f>
        <v/>
      </c>
      <c r="Z883" s="12"/>
    </row>
    <row r="884" spans="1:26" x14ac:dyDescent="0.25">
      <c r="A884" s="14">
        <v>881</v>
      </c>
      <c r="B884" s="12" t="str">
        <f>IF('ASS START SYNC'!C884="SHOW",FIND(",",'ASS START SYNC'!E884,1),"")</f>
        <v/>
      </c>
      <c r="C884" s="12" t="str">
        <f>IF('ASS START SYNC'!C884="SHOW",FIND(",",'ASS START SYNC'!E884,B884+1),"")</f>
        <v/>
      </c>
      <c r="D884" s="12" t="str">
        <f>IF('ASS START SYNC'!C884="SHOW",FIND(",",'ASS START SYNC'!E884,C884+1),"")</f>
        <v/>
      </c>
      <c r="E884" s="13" t="str">
        <f>IF('ASS START SYNC'!C884="SHOW",FIND(",,",'ASS START SYNC'!E884,1),"")</f>
        <v/>
      </c>
      <c r="F884" s="13" t="str">
        <f>IF('ASS START SYNC'!C884="SHOW",FIND(",,",'ASS START SYNC'!E884,E884+1),"")</f>
        <v/>
      </c>
      <c r="G884" s="11" t="str">
        <f>IF('ASS START SYNC'!C884="SHOW",LEFT('ASS START SYNC'!E884,B884),"")</f>
        <v/>
      </c>
      <c r="H884" s="12" t="str">
        <f>IF(AND('ASS START SYNC'!C884="SHOW",COUNTA('ASS START SYNC'!$E$4:'ASS START SYNC'!E883)=0),MID('ASS START SYNC'!E884,B884+1,C884-B884-1),IF(AND('ASS START SYNC'!C884="SHOW",COUNTA('ASS START SYNC'!$E$4:'ASS START SYNC'!E883)&lt;&gt;0),I883,""))</f>
        <v/>
      </c>
      <c r="I884" s="12" t="str">
        <f>IF('ASS START SYNC'!C884="SHOW",MID('ASS START SYNC'!E884,C884+1,D884-C884-1),I883)</f>
        <v/>
      </c>
      <c r="J884" s="11" t="str">
        <f>IF('ASS START SYNC'!C884="SHOW",MID('ASS START SYNC'!E884,D884+1,F884-D884+1),"")</f>
        <v/>
      </c>
      <c r="K884" s="11" t="str">
        <f>IF('ASS START SYNC'!C884="SHOW",MID('ASS START SYNC'!E884,F884+2,1000),"")</f>
        <v/>
      </c>
      <c r="M884" s="12"/>
      <c r="N884" s="14">
        <v>881</v>
      </c>
      <c r="O884" s="12" t="str">
        <f>IF('ASS END SYNC'!C884="SHOW",FIND(",",'ASS END SYNC'!E884,1),"")</f>
        <v/>
      </c>
      <c r="P884" s="12" t="str">
        <f>IF('ASS END SYNC'!C884="SHOW",FIND(",",'ASS END SYNC'!E884,O884+1),"")</f>
        <v/>
      </c>
      <c r="Q884" s="12" t="str">
        <f>IF('ASS END SYNC'!C884="SHOW",FIND(",",'ASS END SYNC'!E884,P884+1),"")</f>
        <v/>
      </c>
      <c r="R884" s="13" t="str">
        <f>IF('ASS END SYNC'!C884="SHOW",FIND(",,",'ASS END SYNC'!E884,1),"")</f>
        <v/>
      </c>
      <c r="S884" s="13" t="str">
        <f>IF('ASS END SYNC'!C884="SHOW",FIND(",,",'ASS END SYNC'!E884,R884+1),"")</f>
        <v/>
      </c>
      <c r="T884" s="11" t="str">
        <f>IF('ASS END SYNC'!C884="SHOW",LEFT('ASS END SYNC'!E884,O884),"")</f>
        <v/>
      </c>
      <c r="U884" s="12" t="str">
        <f>IF('ASS END SYNC'!C884="SHOW",MID('ASS END SYNC'!E884,O884+1,P884-O884-1),"")</f>
        <v/>
      </c>
      <c r="V884" s="12" t="str">
        <f>IF(AND('ASS END SYNC'!C884="SHOW",'ASS END SYNC'!C885="SHOW"),U885,IF(AND('ASS END SYNC'!C884="SHOW",'ASS END SYNC'!C885&lt;&gt;"SHOW"),MID('ASS END SYNC'!E884,O884+1,P884-O884-1),""))</f>
        <v/>
      </c>
      <c r="W884" s="11" t="str">
        <f>IF('ASS END SYNC'!C884="SHOW",MID('ASS END SYNC'!E884,Q884+1,S884-Q884+1),"")</f>
        <v/>
      </c>
      <c r="X884" s="11" t="str">
        <f>IF('ASS END SYNC'!C884="SHOW",MID('ASS END SYNC'!E884,S884+2,1000),"")</f>
        <v/>
      </c>
      <c r="Z884" s="12"/>
    </row>
    <row r="885" spans="1:26" x14ac:dyDescent="0.25">
      <c r="A885" s="14">
        <v>882</v>
      </c>
      <c r="B885" s="12" t="str">
        <f>IF('ASS START SYNC'!C885="SHOW",FIND(",",'ASS START SYNC'!E885,1),"")</f>
        <v/>
      </c>
      <c r="C885" s="12" t="str">
        <f>IF('ASS START SYNC'!C885="SHOW",FIND(",",'ASS START SYNC'!E885,B885+1),"")</f>
        <v/>
      </c>
      <c r="D885" s="12" t="str">
        <f>IF('ASS START SYNC'!C885="SHOW",FIND(",",'ASS START SYNC'!E885,C885+1),"")</f>
        <v/>
      </c>
      <c r="E885" s="13" t="str">
        <f>IF('ASS START SYNC'!C885="SHOW",FIND(",,",'ASS START SYNC'!E885,1),"")</f>
        <v/>
      </c>
      <c r="F885" s="13" t="str">
        <f>IF('ASS START SYNC'!C885="SHOW",FIND(",,",'ASS START SYNC'!E885,E885+1),"")</f>
        <v/>
      </c>
      <c r="G885" s="11" t="str">
        <f>IF('ASS START SYNC'!C885="SHOW",LEFT('ASS START SYNC'!E885,B885),"")</f>
        <v/>
      </c>
      <c r="H885" s="12" t="str">
        <f>IF(AND('ASS START SYNC'!C885="SHOW",COUNTA('ASS START SYNC'!$E$4:'ASS START SYNC'!E884)=0),MID('ASS START SYNC'!E885,B885+1,C885-B885-1),IF(AND('ASS START SYNC'!C885="SHOW",COUNTA('ASS START SYNC'!$E$4:'ASS START SYNC'!E884)&lt;&gt;0),I884,""))</f>
        <v/>
      </c>
      <c r="I885" s="12" t="str">
        <f>IF('ASS START SYNC'!C885="SHOW",MID('ASS START SYNC'!E885,C885+1,D885-C885-1),I884)</f>
        <v/>
      </c>
      <c r="J885" s="11" t="str">
        <f>IF('ASS START SYNC'!C885="SHOW",MID('ASS START SYNC'!E885,D885+1,F885-D885+1),"")</f>
        <v/>
      </c>
      <c r="K885" s="11" t="str">
        <f>IF('ASS START SYNC'!C885="SHOW",MID('ASS START SYNC'!E885,F885+2,1000),"")</f>
        <v/>
      </c>
      <c r="M885" s="12"/>
      <c r="N885" s="14">
        <v>882</v>
      </c>
      <c r="O885" s="12" t="str">
        <f>IF('ASS END SYNC'!C885="SHOW",FIND(",",'ASS END SYNC'!E885,1),"")</f>
        <v/>
      </c>
      <c r="P885" s="12" t="str">
        <f>IF('ASS END SYNC'!C885="SHOW",FIND(",",'ASS END SYNC'!E885,O885+1),"")</f>
        <v/>
      </c>
      <c r="Q885" s="12" t="str">
        <f>IF('ASS END SYNC'!C885="SHOW",FIND(",",'ASS END SYNC'!E885,P885+1),"")</f>
        <v/>
      </c>
      <c r="R885" s="13" t="str">
        <f>IF('ASS END SYNC'!C885="SHOW",FIND(",,",'ASS END SYNC'!E885,1),"")</f>
        <v/>
      </c>
      <c r="S885" s="13" t="str">
        <f>IF('ASS END SYNC'!C885="SHOW",FIND(",,",'ASS END SYNC'!E885,R885+1),"")</f>
        <v/>
      </c>
      <c r="T885" s="11" t="str">
        <f>IF('ASS END SYNC'!C885="SHOW",LEFT('ASS END SYNC'!E885,O885),"")</f>
        <v/>
      </c>
      <c r="U885" s="12" t="str">
        <f>IF('ASS END SYNC'!C885="SHOW",MID('ASS END SYNC'!E885,O885+1,P885-O885-1),"")</f>
        <v/>
      </c>
      <c r="V885" s="12" t="str">
        <f>IF(AND('ASS END SYNC'!C885="SHOW",'ASS END SYNC'!C886="SHOW"),U886,IF(AND('ASS END SYNC'!C885="SHOW",'ASS END SYNC'!C886&lt;&gt;"SHOW"),MID('ASS END SYNC'!E885,O885+1,P885-O885-1),""))</f>
        <v/>
      </c>
      <c r="W885" s="11" t="str">
        <f>IF('ASS END SYNC'!C885="SHOW",MID('ASS END SYNC'!E885,Q885+1,S885-Q885+1),"")</f>
        <v/>
      </c>
      <c r="X885" s="11" t="str">
        <f>IF('ASS END SYNC'!C885="SHOW",MID('ASS END SYNC'!E885,S885+2,1000),"")</f>
        <v/>
      </c>
      <c r="Z885" s="12"/>
    </row>
    <row r="886" spans="1:26" x14ac:dyDescent="0.25">
      <c r="A886" s="14">
        <v>883</v>
      </c>
      <c r="B886" s="12" t="str">
        <f>IF('ASS START SYNC'!C886="SHOW",FIND(",",'ASS START SYNC'!E886,1),"")</f>
        <v/>
      </c>
      <c r="C886" s="12" t="str">
        <f>IF('ASS START SYNC'!C886="SHOW",FIND(",",'ASS START SYNC'!E886,B886+1),"")</f>
        <v/>
      </c>
      <c r="D886" s="12" t="str">
        <f>IF('ASS START SYNC'!C886="SHOW",FIND(",",'ASS START SYNC'!E886,C886+1),"")</f>
        <v/>
      </c>
      <c r="E886" s="13" t="str">
        <f>IF('ASS START SYNC'!C886="SHOW",FIND(",,",'ASS START SYNC'!E886,1),"")</f>
        <v/>
      </c>
      <c r="F886" s="13" t="str">
        <f>IF('ASS START SYNC'!C886="SHOW",FIND(",,",'ASS START SYNC'!E886,E886+1),"")</f>
        <v/>
      </c>
      <c r="G886" s="11" t="str">
        <f>IF('ASS START SYNC'!C886="SHOW",LEFT('ASS START SYNC'!E886,B886),"")</f>
        <v/>
      </c>
      <c r="H886" s="12" t="str">
        <f>IF(AND('ASS START SYNC'!C886="SHOW",COUNTA('ASS START SYNC'!$E$4:'ASS START SYNC'!E885)=0),MID('ASS START SYNC'!E886,B886+1,C886-B886-1),IF(AND('ASS START SYNC'!C886="SHOW",COUNTA('ASS START SYNC'!$E$4:'ASS START SYNC'!E885)&lt;&gt;0),I885,""))</f>
        <v/>
      </c>
      <c r="I886" s="12" t="str">
        <f>IF('ASS START SYNC'!C886="SHOW",MID('ASS START SYNC'!E886,C886+1,D886-C886-1),I885)</f>
        <v/>
      </c>
      <c r="J886" s="11" t="str">
        <f>IF('ASS START SYNC'!C886="SHOW",MID('ASS START SYNC'!E886,D886+1,F886-D886+1),"")</f>
        <v/>
      </c>
      <c r="K886" s="11" t="str">
        <f>IF('ASS START SYNC'!C886="SHOW",MID('ASS START SYNC'!E886,F886+2,1000),"")</f>
        <v/>
      </c>
      <c r="M886" s="12"/>
      <c r="N886" s="14">
        <v>883</v>
      </c>
      <c r="O886" s="12" t="str">
        <f>IF('ASS END SYNC'!C886="SHOW",FIND(",",'ASS END SYNC'!E886,1),"")</f>
        <v/>
      </c>
      <c r="P886" s="12" t="str">
        <f>IF('ASS END SYNC'!C886="SHOW",FIND(",",'ASS END SYNC'!E886,O886+1),"")</f>
        <v/>
      </c>
      <c r="Q886" s="12" t="str">
        <f>IF('ASS END SYNC'!C886="SHOW",FIND(",",'ASS END SYNC'!E886,P886+1),"")</f>
        <v/>
      </c>
      <c r="R886" s="13" t="str">
        <f>IF('ASS END SYNC'!C886="SHOW",FIND(",,",'ASS END SYNC'!E886,1),"")</f>
        <v/>
      </c>
      <c r="S886" s="13" t="str">
        <f>IF('ASS END SYNC'!C886="SHOW",FIND(",,",'ASS END SYNC'!E886,R886+1),"")</f>
        <v/>
      </c>
      <c r="T886" s="11" t="str">
        <f>IF('ASS END SYNC'!C886="SHOW",LEFT('ASS END SYNC'!E886,O886),"")</f>
        <v/>
      </c>
      <c r="U886" s="12" t="str">
        <f>IF('ASS END SYNC'!C886="SHOW",MID('ASS END SYNC'!E886,O886+1,P886-O886-1),"")</f>
        <v/>
      </c>
      <c r="V886" s="12" t="str">
        <f>IF(AND('ASS END SYNC'!C886="SHOW",'ASS END SYNC'!C887="SHOW"),U887,IF(AND('ASS END SYNC'!C886="SHOW",'ASS END SYNC'!C887&lt;&gt;"SHOW"),MID('ASS END SYNC'!E886,O886+1,P886-O886-1),""))</f>
        <v/>
      </c>
      <c r="W886" s="11" t="str">
        <f>IF('ASS END SYNC'!C886="SHOW",MID('ASS END SYNC'!E886,Q886+1,S886-Q886+1),"")</f>
        <v/>
      </c>
      <c r="X886" s="11" t="str">
        <f>IF('ASS END SYNC'!C886="SHOW",MID('ASS END SYNC'!E886,S886+2,1000),"")</f>
        <v/>
      </c>
      <c r="Z886" s="12"/>
    </row>
    <row r="887" spans="1:26" x14ac:dyDescent="0.25">
      <c r="A887" s="14">
        <v>884</v>
      </c>
      <c r="B887" s="12" t="str">
        <f>IF('ASS START SYNC'!C887="SHOW",FIND(",",'ASS START SYNC'!E887,1),"")</f>
        <v/>
      </c>
      <c r="C887" s="12" t="str">
        <f>IF('ASS START SYNC'!C887="SHOW",FIND(",",'ASS START SYNC'!E887,B887+1),"")</f>
        <v/>
      </c>
      <c r="D887" s="12" t="str">
        <f>IF('ASS START SYNC'!C887="SHOW",FIND(",",'ASS START SYNC'!E887,C887+1),"")</f>
        <v/>
      </c>
      <c r="E887" s="13" t="str">
        <f>IF('ASS START SYNC'!C887="SHOW",FIND(",,",'ASS START SYNC'!E887,1),"")</f>
        <v/>
      </c>
      <c r="F887" s="13" t="str">
        <f>IF('ASS START SYNC'!C887="SHOW",FIND(",,",'ASS START SYNC'!E887,E887+1),"")</f>
        <v/>
      </c>
      <c r="G887" s="11" t="str">
        <f>IF('ASS START SYNC'!C887="SHOW",LEFT('ASS START SYNC'!E887,B887),"")</f>
        <v/>
      </c>
      <c r="H887" s="12" t="str">
        <f>IF(AND('ASS START SYNC'!C887="SHOW",COUNTA('ASS START SYNC'!$E$4:'ASS START SYNC'!E886)=0),MID('ASS START SYNC'!E887,B887+1,C887-B887-1),IF(AND('ASS START SYNC'!C887="SHOW",COUNTA('ASS START SYNC'!$E$4:'ASS START SYNC'!E886)&lt;&gt;0),I886,""))</f>
        <v/>
      </c>
      <c r="I887" s="12" t="str">
        <f>IF('ASS START SYNC'!C887="SHOW",MID('ASS START SYNC'!E887,C887+1,D887-C887-1),I886)</f>
        <v/>
      </c>
      <c r="J887" s="11" t="str">
        <f>IF('ASS START SYNC'!C887="SHOW",MID('ASS START SYNC'!E887,D887+1,F887-D887+1),"")</f>
        <v/>
      </c>
      <c r="K887" s="11" t="str">
        <f>IF('ASS START SYNC'!C887="SHOW",MID('ASS START SYNC'!E887,F887+2,1000),"")</f>
        <v/>
      </c>
      <c r="M887" s="12"/>
      <c r="N887" s="14">
        <v>884</v>
      </c>
      <c r="O887" s="12" t="str">
        <f>IF('ASS END SYNC'!C887="SHOW",FIND(",",'ASS END SYNC'!E887,1),"")</f>
        <v/>
      </c>
      <c r="P887" s="12" t="str">
        <f>IF('ASS END SYNC'!C887="SHOW",FIND(",",'ASS END SYNC'!E887,O887+1),"")</f>
        <v/>
      </c>
      <c r="Q887" s="12" t="str">
        <f>IF('ASS END SYNC'!C887="SHOW",FIND(",",'ASS END SYNC'!E887,P887+1),"")</f>
        <v/>
      </c>
      <c r="R887" s="13" t="str">
        <f>IF('ASS END SYNC'!C887="SHOW",FIND(",,",'ASS END SYNC'!E887,1),"")</f>
        <v/>
      </c>
      <c r="S887" s="13" t="str">
        <f>IF('ASS END SYNC'!C887="SHOW",FIND(",,",'ASS END SYNC'!E887,R887+1),"")</f>
        <v/>
      </c>
      <c r="T887" s="11" t="str">
        <f>IF('ASS END SYNC'!C887="SHOW",LEFT('ASS END SYNC'!E887,O887),"")</f>
        <v/>
      </c>
      <c r="U887" s="12" t="str">
        <f>IF('ASS END SYNC'!C887="SHOW",MID('ASS END SYNC'!E887,O887+1,P887-O887-1),"")</f>
        <v/>
      </c>
      <c r="V887" s="12" t="str">
        <f>IF(AND('ASS END SYNC'!C887="SHOW",'ASS END SYNC'!C888="SHOW"),U888,IF(AND('ASS END SYNC'!C887="SHOW",'ASS END SYNC'!C888&lt;&gt;"SHOW"),MID('ASS END SYNC'!E887,O887+1,P887-O887-1),""))</f>
        <v/>
      </c>
      <c r="W887" s="11" t="str">
        <f>IF('ASS END SYNC'!C887="SHOW",MID('ASS END SYNC'!E887,Q887+1,S887-Q887+1),"")</f>
        <v/>
      </c>
      <c r="X887" s="11" t="str">
        <f>IF('ASS END SYNC'!C887="SHOW",MID('ASS END SYNC'!E887,S887+2,1000),"")</f>
        <v/>
      </c>
      <c r="Z887" s="12"/>
    </row>
    <row r="888" spans="1:26" x14ac:dyDescent="0.25">
      <c r="A888" s="14">
        <v>885</v>
      </c>
      <c r="B888" s="12" t="str">
        <f>IF('ASS START SYNC'!C888="SHOW",FIND(",",'ASS START SYNC'!E888,1),"")</f>
        <v/>
      </c>
      <c r="C888" s="12" t="str">
        <f>IF('ASS START SYNC'!C888="SHOW",FIND(",",'ASS START SYNC'!E888,B888+1),"")</f>
        <v/>
      </c>
      <c r="D888" s="12" t="str">
        <f>IF('ASS START SYNC'!C888="SHOW",FIND(",",'ASS START SYNC'!E888,C888+1),"")</f>
        <v/>
      </c>
      <c r="E888" s="13" t="str">
        <f>IF('ASS START SYNC'!C888="SHOW",FIND(",,",'ASS START SYNC'!E888,1),"")</f>
        <v/>
      </c>
      <c r="F888" s="13" t="str">
        <f>IF('ASS START SYNC'!C888="SHOW",FIND(",,",'ASS START SYNC'!E888,E888+1),"")</f>
        <v/>
      </c>
      <c r="G888" s="11" t="str">
        <f>IF('ASS START SYNC'!C888="SHOW",LEFT('ASS START SYNC'!E888,B888),"")</f>
        <v/>
      </c>
      <c r="H888" s="12" t="str">
        <f>IF(AND('ASS START SYNC'!C888="SHOW",COUNTA('ASS START SYNC'!$E$4:'ASS START SYNC'!E887)=0),MID('ASS START SYNC'!E888,B888+1,C888-B888-1),IF(AND('ASS START SYNC'!C888="SHOW",COUNTA('ASS START SYNC'!$E$4:'ASS START SYNC'!E887)&lt;&gt;0),I887,""))</f>
        <v/>
      </c>
      <c r="I888" s="12" t="str">
        <f>IF('ASS START SYNC'!C888="SHOW",MID('ASS START SYNC'!E888,C888+1,D888-C888-1),I887)</f>
        <v/>
      </c>
      <c r="J888" s="11" t="str">
        <f>IF('ASS START SYNC'!C888="SHOW",MID('ASS START SYNC'!E888,D888+1,F888-D888+1),"")</f>
        <v/>
      </c>
      <c r="K888" s="11" t="str">
        <f>IF('ASS START SYNC'!C888="SHOW",MID('ASS START SYNC'!E888,F888+2,1000),"")</f>
        <v/>
      </c>
      <c r="M888" s="12"/>
      <c r="N888" s="14">
        <v>885</v>
      </c>
      <c r="O888" s="12" t="str">
        <f>IF('ASS END SYNC'!C888="SHOW",FIND(",",'ASS END SYNC'!E888,1),"")</f>
        <v/>
      </c>
      <c r="P888" s="12" t="str">
        <f>IF('ASS END SYNC'!C888="SHOW",FIND(",",'ASS END SYNC'!E888,O888+1),"")</f>
        <v/>
      </c>
      <c r="Q888" s="12" t="str">
        <f>IF('ASS END SYNC'!C888="SHOW",FIND(",",'ASS END SYNC'!E888,P888+1),"")</f>
        <v/>
      </c>
      <c r="R888" s="13" t="str">
        <f>IF('ASS END SYNC'!C888="SHOW",FIND(",,",'ASS END SYNC'!E888,1),"")</f>
        <v/>
      </c>
      <c r="S888" s="13" t="str">
        <f>IF('ASS END SYNC'!C888="SHOW",FIND(",,",'ASS END SYNC'!E888,R888+1),"")</f>
        <v/>
      </c>
      <c r="T888" s="11" t="str">
        <f>IF('ASS END SYNC'!C888="SHOW",LEFT('ASS END SYNC'!E888,O888),"")</f>
        <v/>
      </c>
      <c r="U888" s="12" t="str">
        <f>IF('ASS END SYNC'!C888="SHOW",MID('ASS END SYNC'!E888,O888+1,P888-O888-1),"")</f>
        <v/>
      </c>
      <c r="V888" s="12" t="str">
        <f>IF(AND('ASS END SYNC'!C888="SHOW",'ASS END SYNC'!C889="SHOW"),U889,IF(AND('ASS END SYNC'!C888="SHOW",'ASS END SYNC'!C889&lt;&gt;"SHOW"),MID('ASS END SYNC'!E888,O888+1,P888-O888-1),""))</f>
        <v/>
      </c>
      <c r="W888" s="11" t="str">
        <f>IF('ASS END SYNC'!C888="SHOW",MID('ASS END SYNC'!E888,Q888+1,S888-Q888+1),"")</f>
        <v/>
      </c>
      <c r="X888" s="11" t="str">
        <f>IF('ASS END SYNC'!C888="SHOW",MID('ASS END SYNC'!E888,S888+2,1000),"")</f>
        <v/>
      </c>
      <c r="Z888" s="12"/>
    </row>
    <row r="889" spans="1:26" x14ac:dyDescent="0.25">
      <c r="A889" s="14">
        <v>886</v>
      </c>
      <c r="B889" s="12" t="str">
        <f>IF('ASS START SYNC'!C889="SHOW",FIND(",",'ASS START SYNC'!E889,1),"")</f>
        <v/>
      </c>
      <c r="C889" s="12" t="str">
        <f>IF('ASS START SYNC'!C889="SHOW",FIND(",",'ASS START SYNC'!E889,B889+1),"")</f>
        <v/>
      </c>
      <c r="D889" s="12" t="str">
        <f>IF('ASS START SYNC'!C889="SHOW",FIND(",",'ASS START SYNC'!E889,C889+1),"")</f>
        <v/>
      </c>
      <c r="E889" s="13" t="str">
        <f>IF('ASS START SYNC'!C889="SHOW",FIND(",,",'ASS START SYNC'!E889,1),"")</f>
        <v/>
      </c>
      <c r="F889" s="13" t="str">
        <f>IF('ASS START SYNC'!C889="SHOW",FIND(",,",'ASS START SYNC'!E889,E889+1),"")</f>
        <v/>
      </c>
      <c r="G889" s="11" t="str">
        <f>IF('ASS START SYNC'!C889="SHOW",LEFT('ASS START SYNC'!E889,B889),"")</f>
        <v/>
      </c>
      <c r="H889" s="12" t="str">
        <f>IF(AND('ASS START SYNC'!C889="SHOW",COUNTA('ASS START SYNC'!$E$4:'ASS START SYNC'!E888)=0),MID('ASS START SYNC'!E889,B889+1,C889-B889-1),IF(AND('ASS START SYNC'!C889="SHOW",COUNTA('ASS START SYNC'!$E$4:'ASS START SYNC'!E888)&lt;&gt;0),I888,""))</f>
        <v/>
      </c>
      <c r="I889" s="12" t="str">
        <f>IF('ASS START SYNC'!C889="SHOW",MID('ASS START SYNC'!E889,C889+1,D889-C889-1),I888)</f>
        <v/>
      </c>
      <c r="J889" s="11" t="str">
        <f>IF('ASS START SYNC'!C889="SHOW",MID('ASS START SYNC'!E889,D889+1,F889-D889+1),"")</f>
        <v/>
      </c>
      <c r="K889" s="11" t="str">
        <f>IF('ASS START SYNC'!C889="SHOW",MID('ASS START SYNC'!E889,F889+2,1000),"")</f>
        <v/>
      </c>
      <c r="M889" s="12"/>
      <c r="N889" s="14">
        <v>886</v>
      </c>
      <c r="O889" s="12" t="str">
        <f>IF('ASS END SYNC'!C889="SHOW",FIND(",",'ASS END SYNC'!E889,1),"")</f>
        <v/>
      </c>
      <c r="P889" s="12" t="str">
        <f>IF('ASS END SYNC'!C889="SHOW",FIND(",",'ASS END SYNC'!E889,O889+1),"")</f>
        <v/>
      </c>
      <c r="Q889" s="12" t="str">
        <f>IF('ASS END SYNC'!C889="SHOW",FIND(",",'ASS END SYNC'!E889,P889+1),"")</f>
        <v/>
      </c>
      <c r="R889" s="13" t="str">
        <f>IF('ASS END SYNC'!C889="SHOW",FIND(",,",'ASS END SYNC'!E889,1),"")</f>
        <v/>
      </c>
      <c r="S889" s="13" t="str">
        <f>IF('ASS END SYNC'!C889="SHOW",FIND(",,",'ASS END SYNC'!E889,R889+1),"")</f>
        <v/>
      </c>
      <c r="T889" s="11" t="str">
        <f>IF('ASS END SYNC'!C889="SHOW",LEFT('ASS END SYNC'!E889,O889),"")</f>
        <v/>
      </c>
      <c r="U889" s="12" t="str">
        <f>IF('ASS END SYNC'!C889="SHOW",MID('ASS END SYNC'!E889,O889+1,P889-O889-1),"")</f>
        <v/>
      </c>
      <c r="V889" s="12" t="str">
        <f>IF(AND('ASS END SYNC'!C889="SHOW",'ASS END SYNC'!C890="SHOW"),U890,IF(AND('ASS END SYNC'!C889="SHOW",'ASS END SYNC'!C890&lt;&gt;"SHOW"),MID('ASS END SYNC'!E889,O889+1,P889-O889-1),""))</f>
        <v/>
      </c>
      <c r="W889" s="11" t="str">
        <f>IF('ASS END SYNC'!C889="SHOW",MID('ASS END SYNC'!E889,Q889+1,S889-Q889+1),"")</f>
        <v/>
      </c>
      <c r="X889" s="11" t="str">
        <f>IF('ASS END SYNC'!C889="SHOW",MID('ASS END SYNC'!E889,S889+2,1000),"")</f>
        <v/>
      </c>
      <c r="Z889" s="12"/>
    </row>
    <row r="890" spans="1:26" x14ac:dyDescent="0.25">
      <c r="A890" s="14">
        <v>887</v>
      </c>
      <c r="B890" s="12" t="str">
        <f>IF('ASS START SYNC'!C890="SHOW",FIND(",",'ASS START SYNC'!E890,1),"")</f>
        <v/>
      </c>
      <c r="C890" s="12" t="str">
        <f>IF('ASS START SYNC'!C890="SHOW",FIND(",",'ASS START SYNC'!E890,B890+1),"")</f>
        <v/>
      </c>
      <c r="D890" s="12" t="str">
        <f>IF('ASS START SYNC'!C890="SHOW",FIND(",",'ASS START SYNC'!E890,C890+1),"")</f>
        <v/>
      </c>
      <c r="E890" s="13" t="str">
        <f>IF('ASS START SYNC'!C890="SHOW",FIND(",,",'ASS START SYNC'!E890,1),"")</f>
        <v/>
      </c>
      <c r="F890" s="13" t="str">
        <f>IF('ASS START SYNC'!C890="SHOW",FIND(",,",'ASS START SYNC'!E890,E890+1),"")</f>
        <v/>
      </c>
      <c r="G890" s="11" t="str">
        <f>IF('ASS START SYNC'!C890="SHOW",LEFT('ASS START SYNC'!E890,B890),"")</f>
        <v/>
      </c>
      <c r="H890" s="12" t="str">
        <f>IF(AND('ASS START SYNC'!C890="SHOW",COUNTA('ASS START SYNC'!$E$4:'ASS START SYNC'!E889)=0),MID('ASS START SYNC'!E890,B890+1,C890-B890-1),IF(AND('ASS START SYNC'!C890="SHOW",COUNTA('ASS START SYNC'!$E$4:'ASS START SYNC'!E889)&lt;&gt;0),I889,""))</f>
        <v/>
      </c>
      <c r="I890" s="12" t="str">
        <f>IF('ASS START SYNC'!C890="SHOW",MID('ASS START SYNC'!E890,C890+1,D890-C890-1),I889)</f>
        <v/>
      </c>
      <c r="J890" s="11" t="str">
        <f>IF('ASS START SYNC'!C890="SHOW",MID('ASS START SYNC'!E890,D890+1,F890-D890+1),"")</f>
        <v/>
      </c>
      <c r="K890" s="11" t="str">
        <f>IF('ASS START SYNC'!C890="SHOW",MID('ASS START SYNC'!E890,F890+2,1000),"")</f>
        <v/>
      </c>
      <c r="M890" s="12"/>
      <c r="N890" s="14">
        <v>887</v>
      </c>
      <c r="O890" s="12" t="str">
        <f>IF('ASS END SYNC'!C890="SHOW",FIND(",",'ASS END SYNC'!E890,1),"")</f>
        <v/>
      </c>
      <c r="P890" s="12" t="str">
        <f>IF('ASS END SYNC'!C890="SHOW",FIND(",",'ASS END SYNC'!E890,O890+1),"")</f>
        <v/>
      </c>
      <c r="Q890" s="12" t="str">
        <f>IF('ASS END SYNC'!C890="SHOW",FIND(",",'ASS END SYNC'!E890,P890+1),"")</f>
        <v/>
      </c>
      <c r="R890" s="13" t="str">
        <f>IF('ASS END SYNC'!C890="SHOW",FIND(",,",'ASS END SYNC'!E890,1),"")</f>
        <v/>
      </c>
      <c r="S890" s="13" t="str">
        <f>IF('ASS END SYNC'!C890="SHOW",FIND(",,",'ASS END SYNC'!E890,R890+1),"")</f>
        <v/>
      </c>
      <c r="T890" s="11" t="str">
        <f>IF('ASS END SYNC'!C890="SHOW",LEFT('ASS END SYNC'!E890,O890),"")</f>
        <v/>
      </c>
      <c r="U890" s="12" t="str">
        <f>IF('ASS END SYNC'!C890="SHOW",MID('ASS END SYNC'!E890,O890+1,P890-O890-1),"")</f>
        <v/>
      </c>
      <c r="V890" s="12" t="str">
        <f>IF(AND('ASS END SYNC'!C890="SHOW",'ASS END SYNC'!C891="SHOW"),U891,IF(AND('ASS END SYNC'!C890="SHOW",'ASS END SYNC'!C891&lt;&gt;"SHOW"),MID('ASS END SYNC'!E890,O890+1,P890-O890-1),""))</f>
        <v/>
      </c>
      <c r="W890" s="11" t="str">
        <f>IF('ASS END SYNC'!C890="SHOW",MID('ASS END SYNC'!E890,Q890+1,S890-Q890+1),"")</f>
        <v/>
      </c>
      <c r="X890" s="11" t="str">
        <f>IF('ASS END SYNC'!C890="SHOW",MID('ASS END SYNC'!E890,S890+2,1000),"")</f>
        <v/>
      </c>
      <c r="Z890" s="12"/>
    </row>
    <row r="891" spans="1:26" x14ac:dyDescent="0.25">
      <c r="A891" s="14">
        <v>888</v>
      </c>
      <c r="B891" s="12" t="str">
        <f>IF('ASS START SYNC'!C891="SHOW",FIND(",",'ASS START SYNC'!E891,1),"")</f>
        <v/>
      </c>
      <c r="C891" s="12" t="str">
        <f>IF('ASS START SYNC'!C891="SHOW",FIND(",",'ASS START SYNC'!E891,B891+1),"")</f>
        <v/>
      </c>
      <c r="D891" s="12" t="str">
        <f>IF('ASS START SYNC'!C891="SHOW",FIND(",",'ASS START SYNC'!E891,C891+1),"")</f>
        <v/>
      </c>
      <c r="E891" s="13" t="str">
        <f>IF('ASS START SYNC'!C891="SHOW",FIND(",,",'ASS START SYNC'!E891,1),"")</f>
        <v/>
      </c>
      <c r="F891" s="13" t="str">
        <f>IF('ASS START SYNC'!C891="SHOW",FIND(",,",'ASS START SYNC'!E891,E891+1),"")</f>
        <v/>
      </c>
      <c r="G891" s="11" t="str">
        <f>IF('ASS START SYNC'!C891="SHOW",LEFT('ASS START SYNC'!E891,B891),"")</f>
        <v/>
      </c>
      <c r="H891" s="12" t="str">
        <f>IF(AND('ASS START SYNC'!C891="SHOW",COUNTA('ASS START SYNC'!$E$4:'ASS START SYNC'!E890)=0),MID('ASS START SYNC'!E891,B891+1,C891-B891-1),IF(AND('ASS START SYNC'!C891="SHOW",COUNTA('ASS START SYNC'!$E$4:'ASS START SYNC'!E890)&lt;&gt;0),I890,""))</f>
        <v/>
      </c>
      <c r="I891" s="12" t="str">
        <f>IF('ASS START SYNC'!C891="SHOW",MID('ASS START SYNC'!E891,C891+1,D891-C891-1),I890)</f>
        <v/>
      </c>
      <c r="J891" s="11" t="str">
        <f>IF('ASS START SYNC'!C891="SHOW",MID('ASS START SYNC'!E891,D891+1,F891-D891+1),"")</f>
        <v/>
      </c>
      <c r="K891" s="11" t="str">
        <f>IF('ASS START SYNC'!C891="SHOW",MID('ASS START SYNC'!E891,F891+2,1000),"")</f>
        <v/>
      </c>
      <c r="M891" s="12"/>
      <c r="N891" s="14">
        <v>888</v>
      </c>
      <c r="O891" s="12" t="str">
        <f>IF('ASS END SYNC'!C891="SHOW",FIND(",",'ASS END SYNC'!E891,1),"")</f>
        <v/>
      </c>
      <c r="P891" s="12" t="str">
        <f>IF('ASS END SYNC'!C891="SHOW",FIND(",",'ASS END SYNC'!E891,O891+1),"")</f>
        <v/>
      </c>
      <c r="Q891" s="12" t="str">
        <f>IF('ASS END SYNC'!C891="SHOW",FIND(",",'ASS END SYNC'!E891,P891+1),"")</f>
        <v/>
      </c>
      <c r="R891" s="13" t="str">
        <f>IF('ASS END SYNC'!C891="SHOW",FIND(",,",'ASS END SYNC'!E891,1),"")</f>
        <v/>
      </c>
      <c r="S891" s="13" t="str">
        <f>IF('ASS END SYNC'!C891="SHOW",FIND(",,",'ASS END SYNC'!E891,R891+1),"")</f>
        <v/>
      </c>
      <c r="T891" s="11" t="str">
        <f>IF('ASS END SYNC'!C891="SHOW",LEFT('ASS END SYNC'!E891,O891),"")</f>
        <v/>
      </c>
      <c r="U891" s="12" t="str">
        <f>IF('ASS END SYNC'!C891="SHOW",MID('ASS END SYNC'!E891,O891+1,P891-O891-1),"")</f>
        <v/>
      </c>
      <c r="V891" s="12" t="str">
        <f>IF(AND('ASS END SYNC'!C891="SHOW",'ASS END SYNC'!C892="SHOW"),U892,IF(AND('ASS END SYNC'!C891="SHOW",'ASS END SYNC'!C892&lt;&gt;"SHOW"),MID('ASS END SYNC'!E891,O891+1,P891-O891-1),""))</f>
        <v/>
      </c>
      <c r="W891" s="11" t="str">
        <f>IF('ASS END SYNC'!C891="SHOW",MID('ASS END SYNC'!E891,Q891+1,S891-Q891+1),"")</f>
        <v/>
      </c>
      <c r="X891" s="11" t="str">
        <f>IF('ASS END SYNC'!C891="SHOW",MID('ASS END SYNC'!E891,S891+2,1000),"")</f>
        <v/>
      </c>
      <c r="Z891" s="12"/>
    </row>
    <row r="892" spans="1:26" x14ac:dyDescent="0.25">
      <c r="A892" s="14">
        <v>889</v>
      </c>
      <c r="B892" s="12" t="str">
        <f>IF('ASS START SYNC'!C892="SHOW",FIND(",",'ASS START SYNC'!E892,1),"")</f>
        <v/>
      </c>
      <c r="C892" s="12" t="str">
        <f>IF('ASS START SYNC'!C892="SHOW",FIND(",",'ASS START SYNC'!E892,B892+1),"")</f>
        <v/>
      </c>
      <c r="D892" s="12" t="str">
        <f>IF('ASS START SYNC'!C892="SHOW",FIND(",",'ASS START SYNC'!E892,C892+1),"")</f>
        <v/>
      </c>
      <c r="E892" s="13" t="str">
        <f>IF('ASS START SYNC'!C892="SHOW",FIND(",,",'ASS START SYNC'!E892,1),"")</f>
        <v/>
      </c>
      <c r="F892" s="13" t="str">
        <f>IF('ASS START SYNC'!C892="SHOW",FIND(",,",'ASS START SYNC'!E892,E892+1),"")</f>
        <v/>
      </c>
      <c r="G892" s="11" t="str">
        <f>IF('ASS START SYNC'!C892="SHOW",LEFT('ASS START SYNC'!E892,B892),"")</f>
        <v/>
      </c>
      <c r="H892" s="12" t="str">
        <f>IF(AND('ASS START SYNC'!C892="SHOW",COUNTA('ASS START SYNC'!$E$4:'ASS START SYNC'!E891)=0),MID('ASS START SYNC'!E892,B892+1,C892-B892-1),IF(AND('ASS START SYNC'!C892="SHOW",COUNTA('ASS START SYNC'!$E$4:'ASS START SYNC'!E891)&lt;&gt;0),I891,""))</f>
        <v/>
      </c>
      <c r="I892" s="12" t="str">
        <f>IF('ASS START SYNC'!C892="SHOW",MID('ASS START SYNC'!E892,C892+1,D892-C892-1),I891)</f>
        <v/>
      </c>
      <c r="J892" s="11" t="str">
        <f>IF('ASS START SYNC'!C892="SHOW",MID('ASS START SYNC'!E892,D892+1,F892-D892+1),"")</f>
        <v/>
      </c>
      <c r="K892" s="11" t="str">
        <f>IF('ASS START SYNC'!C892="SHOW",MID('ASS START SYNC'!E892,F892+2,1000),"")</f>
        <v/>
      </c>
      <c r="M892" s="12"/>
      <c r="N892" s="14">
        <v>889</v>
      </c>
      <c r="O892" s="12" t="str">
        <f>IF('ASS END SYNC'!C892="SHOW",FIND(",",'ASS END SYNC'!E892,1),"")</f>
        <v/>
      </c>
      <c r="P892" s="12" t="str">
        <f>IF('ASS END SYNC'!C892="SHOW",FIND(",",'ASS END SYNC'!E892,O892+1),"")</f>
        <v/>
      </c>
      <c r="Q892" s="12" t="str">
        <f>IF('ASS END SYNC'!C892="SHOW",FIND(",",'ASS END SYNC'!E892,P892+1),"")</f>
        <v/>
      </c>
      <c r="R892" s="13" t="str">
        <f>IF('ASS END SYNC'!C892="SHOW",FIND(",,",'ASS END SYNC'!E892,1),"")</f>
        <v/>
      </c>
      <c r="S892" s="13" t="str">
        <f>IF('ASS END SYNC'!C892="SHOW",FIND(",,",'ASS END SYNC'!E892,R892+1),"")</f>
        <v/>
      </c>
      <c r="T892" s="11" t="str">
        <f>IF('ASS END SYNC'!C892="SHOW",LEFT('ASS END SYNC'!E892,O892),"")</f>
        <v/>
      </c>
      <c r="U892" s="12" t="str">
        <f>IF('ASS END SYNC'!C892="SHOW",MID('ASS END SYNC'!E892,O892+1,P892-O892-1),"")</f>
        <v/>
      </c>
      <c r="V892" s="12" t="str">
        <f>IF(AND('ASS END SYNC'!C892="SHOW",'ASS END SYNC'!C893="SHOW"),U893,IF(AND('ASS END SYNC'!C892="SHOW",'ASS END SYNC'!C893&lt;&gt;"SHOW"),MID('ASS END SYNC'!E892,O892+1,P892-O892-1),""))</f>
        <v/>
      </c>
      <c r="W892" s="11" t="str">
        <f>IF('ASS END SYNC'!C892="SHOW",MID('ASS END SYNC'!E892,Q892+1,S892-Q892+1),"")</f>
        <v/>
      </c>
      <c r="X892" s="11" t="str">
        <f>IF('ASS END SYNC'!C892="SHOW",MID('ASS END SYNC'!E892,S892+2,1000),"")</f>
        <v/>
      </c>
      <c r="Z892" s="12"/>
    </row>
    <row r="893" spans="1:26" x14ac:dyDescent="0.25">
      <c r="A893" s="14">
        <v>890</v>
      </c>
      <c r="B893" s="12" t="str">
        <f>IF('ASS START SYNC'!C893="SHOW",FIND(",",'ASS START SYNC'!E893,1),"")</f>
        <v/>
      </c>
      <c r="C893" s="12" t="str">
        <f>IF('ASS START SYNC'!C893="SHOW",FIND(",",'ASS START SYNC'!E893,B893+1),"")</f>
        <v/>
      </c>
      <c r="D893" s="12" t="str">
        <f>IF('ASS START SYNC'!C893="SHOW",FIND(",",'ASS START SYNC'!E893,C893+1),"")</f>
        <v/>
      </c>
      <c r="E893" s="13" t="str">
        <f>IF('ASS START SYNC'!C893="SHOW",FIND(",,",'ASS START SYNC'!E893,1),"")</f>
        <v/>
      </c>
      <c r="F893" s="13" t="str">
        <f>IF('ASS START SYNC'!C893="SHOW",FIND(",,",'ASS START SYNC'!E893,E893+1),"")</f>
        <v/>
      </c>
      <c r="G893" s="11" t="str">
        <f>IF('ASS START SYNC'!C893="SHOW",LEFT('ASS START SYNC'!E893,B893),"")</f>
        <v/>
      </c>
      <c r="H893" s="12" t="str">
        <f>IF(AND('ASS START SYNC'!C893="SHOW",COUNTA('ASS START SYNC'!$E$4:'ASS START SYNC'!E892)=0),MID('ASS START SYNC'!E893,B893+1,C893-B893-1),IF(AND('ASS START SYNC'!C893="SHOW",COUNTA('ASS START SYNC'!$E$4:'ASS START SYNC'!E892)&lt;&gt;0),I892,""))</f>
        <v/>
      </c>
      <c r="I893" s="12" t="str">
        <f>IF('ASS START SYNC'!C893="SHOW",MID('ASS START SYNC'!E893,C893+1,D893-C893-1),I892)</f>
        <v/>
      </c>
      <c r="J893" s="11" t="str">
        <f>IF('ASS START SYNC'!C893="SHOW",MID('ASS START SYNC'!E893,D893+1,F893-D893+1),"")</f>
        <v/>
      </c>
      <c r="K893" s="11" t="str">
        <f>IF('ASS START SYNC'!C893="SHOW",MID('ASS START SYNC'!E893,F893+2,1000),"")</f>
        <v/>
      </c>
      <c r="M893" s="12"/>
      <c r="N893" s="14">
        <v>890</v>
      </c>
      <c r="O893" s="12" t="str">
        <f>IF('ASS END SYNC'!C893="SHOW",FIND(",",'ASS END SYNC'!E893,1),"")</f>
        <v/>
      </c>
      <c r="P893" s="12" t="str">
        <f>IF('ASS END SYNC'!C893="SHOW",FIND(",",'ASS END SYNC'!E893,O893+1),"")</f>
        <v/>
      </c>
      <c r="Q893" s="12" t="str">
        <f>IF('ASS END SYNC'!C893="SHOW",FIND(",",'ASS END SYNC'!E893,P893+1),"")</f>
        <v/>
      </c>
      <c r="R893" s="13" t="str">
        <f>IF('ASS END SYNC'!C893="SHOW",FIND(",,",'ASS END SYNC'!E893,1),"")</f>
        <v/>
      </c>
      <c r="S893" s="13" t="str">
        <f>IF('ASS END SYNC'!C893="SHOW",FIND(",,",'ASS END SYNC'!E893,R893+1),"")</f>
        <v/>
      </c>
      <c r="T893" s="11" t="str">
        <f>IF('ASS END SYNC'!C893="SHOW",LEFT('ASS END SYNC'!E893,O893),"")</f>
        <v/>
      </c>
      <c r="U893" s="12" t="str">
        <f>IF('ASS END SYNC'!C893="SHOW",MID('ASS END SYNC'!E893,O893+1,P893-O893-1),"")</f>
        <v/>
      </c>
      <c r="V893" s="12" t="str">
        <f>IF(AND('ASS END SYNC'!C893="SHOW",'ASS END SYNC'!C894="SHOW"),U894,IF(AND('ASS END SYNC'!C893="SHOW",'ASS END SYNC'!C894&lt;&gt;"SHOW"),MID('ASS END SYNC'!E893,O893+1,P893-O893-1),""))</f>
        <v/>
      </c>
      <c r="W893" s="11" t="str">
        <f>IF('ASS END SYNC'!C893="SHOW",MID('ASS END SYNC'!E893,Q893+1,S893-Q893+1),"")</f>
        <v/>
      </c>
      <c r="X893" s="11" t="str">
        <f>IF('ASS END SYNC'!C893="SHOW",MID('ASS END SYNC'!E893,S893+2,1000),"")</f>
        <v/>
      </c>
      <c r="Z893" s="12"/>
    </row>
    <row r="894" spans="1:26" x14ac:dyDescent="0.25">
      <c r="A894" s="14">
        <v>891</v>
      </c>
      <c r="B894" s="12" t="str">
        <f>IF('ASS START SYNC'!C894="SHOW",FIND(",",'ASS START SYNC'!E894,1),"")</f>
        <v/>
      </c>
      <c r="C894" s="12" t="str">
        <f>IF('ASS START SYNC'!C894="SHOW",FIND(",",'ASS START SYNC'!E894,B894+1),"")</f>
        <v/>
      </c>
      <c r="D894" s="12" t="str">
        <f>IF('ASS START SYNC'!C894="SHOW",FIND(",",'ASS START SYNC'!E894,C894+1),"")</f>
        <v/>
      </c>
      <c r="E894" s="13" t="str">
        <f>IF('ASS START SYNC'!C894="SHOW",FIND(",,",'ASS START SYNC'!E894,1),"")</f>
        <v/>
      </c>
      <c r="F894" s="13" t="str">
        <f>IF('ASS START SYNC'!C894="SHOW",FIND(",,",'ASS START SYNC'!E894,E894+1),"")</f>
        <v/>
      </c>
      <c r="G894" s="11" t="str">
        <f>IF('ASS START SYNC'!C894="SHOW",LEFT('ASS START SYNC'!E894,B894),"")</f>
        <v/>
      </c>
      <c r="H894" s="12" t="str">
        <f>IF(AND('ASS START SYNC'!C894="SHOW",COUNTA('ASS START SYNC'!$E$4:'ASS START SYNC'!E893)=0),MID('ASS START SYNC'!E894,B894+1,C894-B894-1),IF(AND('ASS START SYNC'!C894="SHOW",COUNTA('ASS START SYNC'!$E$4:'ASS START SYNC'!E893)&lt;&gt;0),I893,""))</f>
        <v/>
      </c>
      <c r="I894" s="12" t="str">
        <f>IF('ASS START SYNC'!C894="SHOW",MID('ASS START SYNC'!E894,C894+1,D894-C894-1),I893)</f>
        <v/>
      </c>
      <c r="J894" s="11" t="str">
        <f>IF('ASS START SYNC'!C894="SHOW",MID('ASS START SYNC'!E894,D894+1,F894-D894+1),"")</f>
        <v/>
      </c>
      <c r="K894" s="11" t="str">
        <f>IF('ASS START SYNC'!C894="SHOW",MID('ASS START SYNC'!E894,F894+2,1000),"")</f>
        <v/>
      </c>
      <c r="M894" s="12"/>
      <c r="N894" s="14">
        <v>891</v>
      </c>
      <c r="O894" s="12" t="str">
        <f>IF('ASS END SYNC'!C894="SHOW",FIND(",",'ASS END SYNC'!E894,1),"")</f>
        <v/>
      </c>
      <c r="P894" s="12" t="str">
        <f>IF('ASS END SYNC'!C894="SHOW",FIND(",",'ASS END SYNC'!E894,O894+1),"")</f>
        <v/>
      </c>
      <c r="Q894" s="12" t="str">
        <f>IF('ASS END SYNC'!C894="SHOW",FIND(",",'ASS END SYNC'!E894,P894+1),"")</f>
        <v/>
      </c>
      <c r="R894" s="13" t="str">
        <f>IF('ASS END SYNC'!C894="SHOW",FIND(",,",'ASS END SYNC'!E894,1),"")</f>
        <v/>
      </c>
      <c r="S894" s="13" t="str">
        <f>IF('ASS END SYNC'!C894="SHOW",FIND(",,",'ASS END SYNC'!E894,R894+1),"")</f>
        <v/>
      </c>
      <c r="T894" s="11" t="str">
        <f>IF('ASS END SYNC'!C894="SHOW",LEFT('ASS END SYNC'!E894,O894),"")</f>
        <v/>
      </c>
      <c r="U894" s="12" t="str">
        <f>IF('ASS END SYNC'!C894="SHOW",MID('ASS END SYNC'!E894,O894+1,P894-O894-1),"")</f>
        <v/>
      </c>
      <c r="V894" s="12" t="str">
        <f>IF(AND('ASS END SYNC'!C894="SHOW",'ASS END SYNC'!C895="SHOW"),U895,IF(AND('ASS END SYNC'!C894="SHOW",'ASS END SYNC'!C895&lt;&gt;"SHOW"),MID('ASS END SYNC'!E894,O894+1,P894-O894-1),""))</f>
        <v/>
      </c>
      <c r="W894" s="11" t="str">
        <f>IF('ASS END SYNC'!C894="SHOW",MID('ASS END SYNC'!E894,Q894+1,S894-Q894+1),"")</f>
        <v/>
      </c>
      <c r="X894" s="11" t="str">
        <f>IF('ASS END SYNC'!C894="SHOW",MID('ASS END SYNC'!E894,S894+2,1000),"")</f>
        <v/>
      </c>
      <c r="Z894" s="12"/>
    </row>
    <row r="895" spans="1:26" x14ac:dyDescent="0.25">
      <c r="A895" s="14">
        <v>892</v>
      </c>
      <c r="B895" s="12" t="str">
        <f>IF('ASS START SYNC'!C895="SHOW",FIND(",",'ASS START SYNC'!E895,1),"")</f>
        <v/>
      </c>
      <c r="C895" s="12" t="str">
        <f>IF('ASS START SYNC'!C895="SHOW",FIND(",",'ASS START SYNC'!E895,B895+1),"")</f>
        <v/>
      </c>
      <c r="D895" s="12" t="str">
        <f>IF('ASS START SYNC'!C895="SHOW",FIND(",",'ASS START SYNC'!E895,C895+1),"")</f>
        <v/>
      </c>
      <c r="E895" s="13" t="str">
        <f>IF('ASS START SYNC'!C895="SHOW",FIND(",,",'ASS START SYNC'!E895,1),"")</f>
        <v/>
      </c>
      <c r="F895" s="13" t="str">
        <f>IF('ASS START SYNC'!C895="SHOW",FIND(",,",'ASS START SYNC'!E895,E895+1),"")</f>
        <v/>
      </c>
      <c r="G895" s="11" t="str">
        <f>IF('ASS START SYNC'!C895="SHOW",LEFT('ASS START SYNC'!E895,B895),"")</f>
        <v/>
      </c>
      <c r="H895" s="12" t="str">
        <f>IF(AND('ASS START SYNC'!C895="SHOW",COUNTA('ASS START SYNC'!$E$4:'ASS START SYNC'!E894)=0),MID('ASS START SYNC'!E895,B895+1,C895-B895-1),IF(AND('ASS START SYNC'!C895="SHOW",COUNTA('ASS START SYNC'!$E$4:'ASS START SYNC'!E894)&lt;&gt;0),I894,""))</f>
        <v/>
      </c>
      <c r="I895" s="12" t="str">
        <f>IF('ASS START SYNC'!C895="SHOW",MID('ASS START SYNC'!E895,C895+1,D895-C895-1),I894)</f>
        <v/>
      </c>
      <c r="J895" s="11" t="str">
        <f>IF('ASS START SYNC'!C895="SHOW",MID('ASS START SYNC'!E895,D895+1,F895-D895+1),"")</f>
        <v/>
      </c>
      <c r="K895" s="11" t="str">
        <f>IF('ASS START SYNC'!C895="SHOW",MID('ASS START SYNC'!E895,F895+2,1000),"")</f>
        <v/>
      </c>
      <c r="M895" s="12"/>
      <c r="N895" s="14">
        <v>892</v>
      </c>
      <c r="O895" s="12" t="str">
        <f>IF('ASS END SYNC'!C895="SHOW",FIND(",",'ASS END SYNC'!E895,1),"")</f>
        <v/>
      </c>
      <c r="P895" s="12" t="str">
        <f>IF('ASS END SYNC'!C895="SHOW",FIND(",",'ASS END SYNC'!E895,O895+1),"")</f>
        <v/>
      </c>
      <c r="Q895" s="12" t="str">
        <f>IF('ASS END SYNC'!C895="SHOW",FIND(",",'ASS END SYNC'!E895,P895+1),"")</f>
        <v/>
      </c>
      <c r="R895" s="13" t="str">
        <f>IF('ASS END SYNC'!C895="SHOW",FIND(",,",'ASS END SYNC'!E895,1),"")</f>
        <v/>
      </c>
      <c r="S895" s="13" t="str">
        <f>IF('ASS END SYNC'!C895="SHOW",FIND(",,",'ASS END SYNC'!E895,R895+1),"")</f>
        <v/>
      </c>
      <c r="T895" s="11" t="str">
        <f>IF('ASS END SYNC'!C895="SHOW",LEFT('ASS END SYNC'!E895,O895),"")</f>
        <v/>
      </c>
      <c r="U895" s="12" t="str">
        <f>IF('ASS END SYNC'!C895="SHOW",MID('ASS END SYNC'!E895,O895+1,P895-O895-1),"")</f>
        <v/>
      </c>
      <c r="V895" s="12" t="str">
        <f>IF(AND('ASS END SYNC'!C895="SHOW",'ASS END SYNC'!C896="SHOW"),U896,IF(AND('ASS END SYNC'!C895="SHOW",'ASS END SYNC'!C896&lt;&gt;"SHOW"),MID('ASS END SYNC'!E895,O895+1,P895-O895-1),""))</f>
        <v/>
      </c>
      <c r="W895" s="11" t="str">
        <f>IF('ASS END SYNC'!C895="SHOW",MID('ASS END SYNC'!E895,Q895+1,S895-Q895+1),"")</f>
        <v/>
      </c>
      <c r="X895" s="11" t="str">
        <f>IF('ASS END SYNC'!C895="SHOW",MID('ASS END SYNC'!E895,S895+2,1000),"")</f>
        <v/>
      </c>
      <c r="Z895" s="12"/>
    </row>
    <row r="896" spans="1:26" x14ac:dyDescent="0.25">
      <c r="A896" s="14">
        <v>893</v>
      </c>
      <c r="B896" s="12" t="str">
        <f>IF('ASS START SYNC'!C896="SHOW",FIND(",",'ASS START SYNC'!E896,1),"")</f>
        <v/>
      </c>
      <c r="C896" s="12" t="str">
        <f>IF('ASS START SYNC'!C896="SHOW",FIND(",",'ASS START SYNC'!E896,B896+1),"")</f>
        <v/>
      </c>
      <c r="D896" s="12" t="str">
        <f>IF('ASS START SYNC'!C896="SHOW",FIND(",",'ASS START SYNC'!E896,C896+1),"")</f>
        <v/>
      </c>
      <c r="E896" s="13" t="str">
        <f>IF('ASS START SYNC'!C896="SHOW",FIND(",,",'ASS START SYNC'!E896,1),"")</f>
        <v/>
      </c>
      <c r="F896" s="13" t="str">
        <f>IF('ASS START SYNC'!C896="SHOW",FIND(",,",'ASS START SYNC'!E896,E896+1),"")</f>
        <v/>
      </c>
      <c r="G896" s="11" t="str">
        <f>IF('ASS START SYNC'!C896="SHOW",LEFT('ASS START SYNC'!E896,B896),"")</f>
        <v/>
      </c>
      <c r="H896" s="12" t="str">
        <f>IF(AND('ASS START SYNC'!C896="SHOW",COUNTA('ASS START SYNC'!$E$4:'ASS START SYNC'!E895)=0),MID('ASS START SYNC'!E896,B896+1,C896-B896-1),IF(AND('ASS START SYNC'!C896="SHOW",COUNTA('ASS START SYNC'!$E$4:'ASS START SYNC'!E895)&lt;&gt;0),I895,""))</f>
        <v/>
      </c>
      <c r="I896" s="12" t="str">
        <f>IF('ASS START SYNC'!C896="SHOW",MID('ASS START SYNC'!E896,C896+1,D896-C896-1),I895)</f>
        <v/>
      </c>
      <c r="J896" s="11" t="str">
        <f>IF('ASS START SYNC'!C896="SHOW",MID('ASS START SYNC'!E896,D896+1,F896-D896+1),"")</f>
        <v/>
      </c>
      <c r="K896" s="11" t="str">
        <f>IF('ASS START SYNC'!C896="SHOW",MID('ASS START SYNC'!E896,F896+2,1000),"")</f>
        <v/>
      </c>
      <c r="M896" s="12"/>
      <c r="N896" s="14">
        <v>893</v>
      </c>
      <c r="O896" s="12" t="str">
        <f>IF('ASS END SYNC'!C896="SHOW",FIND(",",'ASS END SYNC'!E896,1),"")</f>
        <v/>
      </c>
      <c r="P896" s="12" t="str">
        <f>IF('ASS END SYNC'!C896="SHOW",FIND(",",'ASS END SYNC'!E896,O896+1),"")</f>
        <v/>
      </c>
      <c r="Q896" s="12" t="str">
        <f>IF('ASS END SYNC'!C896="SHOW",FIND(",",'ASS END SYNC'!E896,P896+1),"")</f>
        <v/>
      </c>
      <c r="R896" s="13" t="str">
        <f>IF('ASS END SYNC'!C896="SHOW",FIND(",,",'ASS END SYNC'!E896,1),"")</f>
        <v/>
      </c>
      <c r="S896" s="13" t="str">
        <f>IF('ASS END SYNC'!C896="SHOW",FIND(",,",'ASS END SYNC'!E896,R896+1),"")</f>
        <v/>
      </c>
      <c r="T896" s="11" t="str">
        <f>IF('ASS END SYNC'!C896="SHOW",LEFT('ASS END SYNC'!E896,O896),"")</f>
        <v/>
      </c>
      <c r="U896" s="12" t="str">
        <f>IF('ASS END SYNC'!C896="SHOW",MID('ASS END SYNC'!E896,O896+1,P896-O896-1),"")</f>
        <v/>
      </c>
      <c r="V896" s="12" t="str">
        <f>IF(AND('ASS END SYNC'!C896="SHOW",'ASS END SYNC'!C897="SHOW"),U897,IF(AND('ASS END SYNC'!C896="SHOW",'ASS END SYNC'!C897&lt;&gt;"SHOW"),MID('ASS END SYNC'!E896,O896+1,P896-O896-1),""))</f>
        <v/>
      </c>
      <c r="W896" s="11" t="str">
        <f>IF('ASS END SYNC'!C896="SHOW",MID('ASS END SYNC'!E896,Q896+1,S896-Q896+1),"")</f>
        <v/>
      </c>
      <c r="X896" s="11" t="str">
        <f>IF('ASS END SYNC'!C896="SHOW",MID('ASS END SYNC'!E896,S896+2,1000),"")</f>
        <v/>
      </c>
      <c r="Z896" s="12"/>
    </row>
    <row r="897" spans="1:26" x14ac:dyDescent="0.25">
      <c r="A897" s="14">
        <v>894</v>
      </c>
      <c r="B897" s="12" t="str">
        <f>IF('ASS START SYNC'!C897="SHOW",FIND(",",'ASS START SYNC'!E897,1),"")</f>
        <v/>
      </c>
      <c r="C897" s="12" t="str">
        <f>IF('ASS START SYNC'!C897="SHOW",FIND(",",'ASS START SYNC'!E897,B897+1),"")</f>
        <v/>
      </c>
      <c r="D897" s="12" t="str">
        <f>IF('ASS START SYNC'!C897="SHOW",FIND(",",'ASS START SYNC'!E897,C897+1),"")</f>
        <v/>
      </c>
      <c r="E897" s="13" t="str">
        <f>IF('ASS START SYNC'!C897="SHOW",FIND(",,",'ASS START SYNC'!E897,1),"")</f>
        <v/>
      </c>
      <c r="F897" s="13" t="str">
        <f>IF('ASS START SYNC'!C897="SHOW",FIND(",,",'ASS START SYNC'!E897,E897+1),"")</f>
        <v/>
      </c>
      <c r="G897" s="11" t="str">
        <f>IF('ASS START SYNC'!C897="SHOW",LEFT('ASS START SYNC'!E897,B897),"")</f>
        <v/>
      </c>
      <c r="H897" s="12" t="str">
        <f>IF(AND('ASS START SYNC'!C897="SHOW",COUNTA('ASS START SYNC'!$E$4:'ASS START SYNC'!E896)=0),MID('ASS START SYNC'!E897,B897+1,C897-B897-1),IF(AND('ASS START SYNC'!C897="SHOW",COUNTA('ASS START SYNC'!$E$4:'ASS START SYNC'!E896)&lt;&gt;0),I896,""))</f>
        <v/>
      </c>
      <c r="I897" s="12" t="str">
        <f>IF('ASS START SYNC'!C897="SHOW",MID('ASS START SYNC'!E897,C897+1,D897-C897-1),I896)</f>
        <v/>
      </c>
      <c r="J897" s="11" t="str">
        <f>IF('ASS START SYNC'!C897="SHOW",MID('ASS START SYNC'!E897,D897+1,F897-D897+1),"")</f>
        <v/>
      </c>
      <c r="K897" s="11" t="str">
        <f>IF('ASS START SYNC'!C897="SHOW",MID('ASS START SYNC'!E897,F897+2,1000),"")</f>
        <v/>
      </c>
      <c r="M897" s="12"/>
      <c r="N897" s="14">
        <v>894</v>
      </c>
      <c r="O897" s="12" t="str">
        <f>IF('ASS END SYNC'!C897="SHOW",FIND(",",'ASS END SYNC'!E897,1),"")</f>
        <v/>
      </c>
      <c r="P897" s="12" t="str">
        <f>IF('ASS END SYNC'!C897="SHOW",FIND(",",'ASS END SYNC'!E897,O897+1),"")</f>
        <v/>
      </c>
      <c r="Q897" s="12" t="str">
        <f>IF('ASS END SYNC'!C897="SHOW",FIND(",",'ASS END SYNC'!E897,P897+1),"")</f>
        <v/>
      </c>
      <c r="R897" s="13" t="str">
        <f>IF('ASS END SYNC'!C897="SHOW",FIND(",,",'ASS END SYNC'!E897,1),"")</f>
        <v/>
      </c>
      <c r="S897" s="13" t="str">
        <f>IF('ASS END SYNC'!C897="SHOW",FIND(",,",'ASS END SYNC'!E897,R897+1),"")</f>
        <v/>
      </c>
      <c r="T897" s="11" t="str">
        <f>IF('ASS END SYNC'!C897="SHOW",LEFT('ASS END SYNC'!E897,O897),"")</f>
        <v/>
      </c>
      <c r="U897" s="12" t="str">
        <f>IF('ASS END SYNC'!C897="SHOW",MID('ASS END SYNC'!E897,O897+1,P897-O897-1),"")</f>
        <v/>
      </c>
      <c r="V897" s="12" t="str">
        <f>IF(AND('ASS END SYNC'!C897="SHOW",'ASS END SYNC'!C898="SHOW"),U898,IF(AND('ASS END SYNC'!C897="SHOW",'ASS END SYNC'!C898&lt;&gt;"SHOW"),MID('ASS END SYNC'!E897,O897+1,P897-O897-1),""))</f>
        <v/>
      </c>
      <c r="W897" s="11" t="str">
        <f>IF('ASS END SYNC'!C897="SHOW",MID('ASS END SYNC'!E897,Q897+1,S897-Q897+1),"")</f>
        <v/>
      </c>
      <c r="X897" s="11" t="str">
        <f>IF('ASS END SYNC'!C897="SHOW",MID('ASS END SYNC'!E897,S897+2,1000),"")</f>
        <v/>
      </c>
      <c r="Z897" s="12"/>
    </row>
    <row r="898" spans="1:26" x14ac:dyDescent="0.25">
      <c r="A898" s="14">
        <v>895</v>
      </c>
      <c r="B898" s="12" t="str">
        <f>IF('ASS START SYNC'!C898="SHOW",FIND(",",'ASS START SYNC'!E898,1),"")</f>
        <v/>
      </c>
      <c r="C898" s="12" t="str">
        <f>IF('ASS START SYNC'!C898="SHOW",FIND(",",'ASS START SYNC'!E898,B898+1),"")</f>
        <v/>
      </c>
      <c r="D898" s="12" t="str">
        <f>IF('ASS START SYNC'!C898="SHOW",FIND(",",'ASS START SYNC'!E898,C898+1),"")</f>
        <v/>
      </c>
      <c r="E898" s="13" t="str">
        <f>IF('ASS START SYNC'!C898="SHOW",FIND(",,",'ASS START SYNC'!E898,1),"")</f>
        <v/>
      </c>
      <c r="F898" s="13" t="str">
        <f>IF('ASS START SYNC'!C898="SHOW",FIND(",,",'ASS START SYNC'!E898,E898+1),"")</f>
        <v/>
      </c>
      <c r="G898" s="11" t="str">
        <f>IF('ASS START SYNC'!C898="SHOW",LEFT('ASS START SYNC'!E898,B898),"")</f>
        <v/>
      </c>
      <c r="H898" s="12" t="str">
        <f>IF(AND('ASS START SYNC'!C898="SHOW",COUNTA('ASS START SYNC'!$E$4:'ASS START SYNC'!E897)=0),MID('ASS START SYNC'!E898,B898+1,C898-B898-1),IF(AND('ASS START SYNC'!C898="SHOW",COUNTA('ASS START SYNC'!$E$4:'ASS START SYNC'!E897)&lt;&gt;0),I897,""))</f>
        <v/>
      </c>
      <c r="I898" s="12" t="str">
        <f>IF('ASS START SYNC'!C898="SHOW",MID('ASS START SYNC'!E898,C898+1,D898-C898-1),I897)</f>
        <v/>
      </c>
      <c r="J898" s="11" t="str">
        <f>IF('ASS START SYNC'!C898="SHOW",MID('ASS START SYNC'!E898,D898+1,F898-D898+1),"")</f>
        <v/>
      </c>
      <c r="K898" s="11" t="str">
        <f>IF('ASS START SYNC'!C898="SHOW",MID('ASS START SYNC'!E898,F898+2,1000),"")</f>
        <v/>
      </c>
      <c r="M898" s="12"/>
      <c r="N898" s="14">
        <v>895</v>
      </c>
      <c r="O898" s="12" t="str">
        <f>IF('ASS END SYNC'!C898="SHOW",FIND(",",'ASS END SYNC'!E898,1),"")</f>
        <v/>
      </c>
      <c r="P898" s="12" t="str">
        <f>IF('ASS END SYNC'!C898="SHOW",FIND(",",'ASS END SYNC'!E898,O898+1),"")</f>
        <v/>
      </c>
      <c r="Q898" s="12" t="str">
        <f>IF('ASS END SYNC'!C898="SHOW",FIND(",",'ASS END SYNC'!E898,P898+1),"")</f>
        <v/>
      </c>
      <c r="R898" s="13" t="str">
        <f>IF('ASS END SYNC'!C898="SHOW",FIND(",,",'ASS END SYNC'!E898,1),"")</f>
        <v/>
      </c>
      <c r="S898" s="13" t="str">
        <f>IF('ASS END SYNC'!C898="SHOW",FIND(",,",'ASS END SYNC'!E898,R898+1),"")</f>
        <v/>
      </c>
      <c r="T898" s="11" t="str">
        <f>IF('ASS END SYNC'!C898="SHOW",LEFT('ASS END SYNC'!E898,O898),"")</f>
        <v/>
      </c>
      <c r="U898" s="12" t="str">
        <f>IF('ASS END SYNC'!C898="SHOW",MID('ASS END SYNC'!E898,O898+1,P898-O898-1),"")</f>
        <v/>
      </c>
      <c r="V898" s="12" t="str">
        <f>IF(AND('ASS END SYNC'!C898="SHOW",'ASS END SYNC'!C899="SHOW"),U899,IF(AND('ASS END SYNC'!C898="SHOW",'ASS END SYNC'!C899&lt;&gt;"SHOW"),MID('ASS END SYNC'!E898,O898+1,P898-O898-1),""))</f>
        <v/>
      </c>
      <c r="W898" s="11" t="str">
        <f>IF('ASS END SYNC'!C898="SHOW",MID('ASS END SYNC'!E898,Q898+1,S898-Q898+1),"")</f>
        <v/>
      </c>
      <c r="X898" s="11" t="str">
        <f>IF('ASS END SYNC'!C898="SHOW",MID('ASS END SYNC'!E898,S898+2,1000),"")</f>
        <v/>
      </c>
      <c r="Z898" s="12"/>
    </row>
    <row r="899" spans="1:26" x14ac:dyDescent="0.25">
      <c r="A899" s="14">
        <v>896</v>
      </c>
      <c r="B899" s="12" t="str">
        <f>IF('ASS START SYNC'!C899="SHOW",FIND(",",'ASS START SYNC'!E899,1),"")</f>
        <v/>
      </c>
      <c r="C899" s="12" t="str">
        <f>IF('ASS START SYNC'!C899="SHOW",FIND(",",'ASS START SYNC'!E899,B899+1),"")</f>
        <v/>
      </c>
      <c r="D899" s="12" t="str">
        <f>IF('ASS START SYNC'!C899="SHOW",FIND(",",'ASS START SYNC'!E899,C899+1),"")</f>
        <v/>
      </c>
      <c r="E899" s="13" t="str">
        <f>IF('ASS START SYNC'!C899="SHOW",FIND(",,",'ASS START SYNC'!E899,1),"")</f>
        <v/>
      </c>
      <c r="F899" s="13" t="str">
        <f>IF('ASS START SYNC'!C899="SHOW",FIND(",,",'ASS START SYNC'!E899,E899+1),"")</f>
        <v/>
      </c>
      <c r="G899" s="11" t="str">
        <f>IF('ASS START SYNC'!C899="SHOW",LEFT('ASS START SYNC'!E899,B899),"")</f>
        <v/>
      </c>
      <c r="H899" s="12" t="str">
        <f>IF(AND('ASS START SYNC'!C899="SHOW",COUNTA('ASS START SYNC'!$E$4:'ASS START SYNC'!E898)=0),MID('ASS START SYNC'!E899,B899+1,C899-B899-1),IF(AND('ASS START SYNC'!C899="SHOW",COUNTA('ASS START SYNC'!$E$4:'ASS START SYNC'!E898)&lt;&gt;0),I898,""))</f>
        <v/>
      </c>
      <c r="I899" s="12" t="str">
        <f>IF('ASS START SYNC'!C899="SHOW",MID('ASS START SYNC'!E899,C899+1,D899-C899-1),I898)</f>
        <v/>
      </c>
      <c r="J899" s="11" t="str">
        <f>IF('ASS START SYNC'!C899="SHOW",MID('ASS START SYNC'!E899,D899+1,F899-D899+1),"")</f>
        <v/>
      </c>
      <c r="K899" s="11" t="str">
        <f>IF('ASS START SYNC'!C899="SHOW",MID('ASS START SYNC'!E899,F899+2,1000),"")</f>
        <v/>
      </c>
      <c r="M899" s="12"/>
      <c r="N899" s="14">
        <v>896</v>
      </c>
      <c r="O899" s="12" t="str">
        <f>IF('ASS END SYNC'!C899="SHOW",FIND(",",'ASS END SYNC'!E899,1),"")</f>
        <v/>
      </c>
      <c r="P899" s="12" t="str">
        <f>IF('ASS END SYNC'!C899="SHOW",FIND(",",'ASS END SYNC'!E899,O899+1),"")</f>
        <v/>
      </c>
      <c r="Q899" s="12" t="str">
        <f>IF('ASS END SYNC'!C899="SHOW",FIND(",",'ASS END SYNC'!E899,P899+1),"")</f>
        <v/>
      </c>
      <c r="R899" s="13" t="str">
        <f>IF('ASS END SYNC'!C899="SHOW",FIND(",,",'ASS END SYNC'!E899,1),"")</f>
        <v/>
      </c>
      <c r="S899" s="13" t="str">
        <f>IF('ASS END SYNC'!C899="SHOW",FIND(",,",'ASS END SYNC'!E899,R899+1),"")</f>
        <v/>
      </c>
      <c r="T899" s="11" t="str">
        <f>IF('ASS END SYNC'!C899="SHOW",LEFT('ASS END SYNC'!E899,O899),"")</f>
        <v/>
      </c>
      <c r="U899" s="12" t="str">
        <f>IF('ASS END SYNC'!C899="SHOW",MID('ASS END SYNC'!E899,O899+1,P899-O899-1),"")</f>
        <v/>
      </c>
      <c r="V899" s="12" t="str">
        <f>IF(AND('ASS END SYNC'!C899="SHOW",'ASS END SYNC'!C900="SHOW"),U900,IF(AND('ASS END SYNC'!C899="SHOW",'ASS END SYNC'!C900&lt;&gt;"SHOW"),MID('ASS END SYNC'!E899,O899+1,P899-O899-1),""))</f>
        <v/>
      </c>
      <c r="W899" s="11" t="str">
        <f>IF('ASS END SYNC'!C899="SHOW",MID('ASS END SYNC'!E899,Q899+1,S899-Q899+1),"")</f>
        <v/>
      </c>
      <c r="X899" s="11" t="str">
        <f>IF('ASS END SYNC'!C899="SHOW",MID('ASS END SYNC'!E899,S899+2,1000),"")</f>
        <v/>
      </c>
      <c r="Z899" s="12"/>
    </row>
    <row r="900" spans="1:26" x14ac:dyDescent="0.25">
      <c r="A900" s="14">
        <v>897</v>
      </c>
      <c r="B900" s="12" t="str">
        <f>IF('ASS START SYNC'!C900="SHOW",FIND(",",'ASS START SYNC'!E900,1),"")</f>
        <v/>
      </c>
      <c r="C900" s="12" t="str">
        <f>IF('ASS START SYNC'!C900="SHOW",FIND(",",'ASS START SYNC'!E900,B900+1),"")</f>
        <v/>
      </c>
      <c r="D900" s="12" t="str">
        <f>IF('ASS START SYNC'!C900="SHOW",FIND(",",'ASS START SYNC'!E900,C900+1),"")</f>
        <v/>
      </c>
      <c r="E900" s="13" t="str">
        <f>IF('ASS START SYNC'!C900="SHOW",FIND(",,",'ASS START SYNC'!E900,1),"")</f>
        <v/>
      </c>
      <c r="F900" s="13" t="str">
        <f>IF('ASS START SYNC'!C900="SHOW",FIND(",,",'ASS START SYNC'!E900,E900+1),"")</f>
        <v/>
      </c>
      <c r="G900" s="11" t="str">
        <f>IF('ASS START SYNC'!C900="SHOW",LEFT('ASS START SYNC'!E900,B900),"")</f>
        <v/>
      </c>
      <c r="H900" s="12" t="str">
        <f>IF(AND('ASS START SYNC'!C900="SHOW",COUNTA('ASS START SYNC'!$E$4:'ASS START SYNC'!E899)=0),MID('ASS START SYNC'!E900,B900+1,C900-B900-1),IF(AND('ASS START SYNC'!C900="SHOW",COUNTA('ASS START SYNC'!$E$4:'ASS START SYNC'!E899)&lt;&gt;0),I899,""))</f>
        <v/>
      </c>
      <c r="I900" s="12" t="str">
        <f>IF('ASS START SYNC'!C900="SHOW",MID('ASS START SYNC'!E900,C900+1,D900-C900-1),I899)</f>
        <v/>
      </c>
      <c r="J900" s="11" t="str">
        <f>IF('ASS START SYNC'!C900="SHOW",MID('ASS START SYNC'!E900,D900+1,F900-D900+1),"")</f>
        <v/>
      </c>
      <c r="K900" s="11" t="str">
        <f>IF('ASS START SYNC'!C900="SHOW",MID('ASS START SYNC'!E900,F900+2,1000),"")</f>
        <v/>
      </c>
      <c r="M900" s="12"/>
      <c r="N900" s="14">
        <v>897</v>
      </c>
      <c r="O900" s="12" t="str">
        <f>IF('ASS END SYNC'!C900="SHOW",FIND(",",'ASS END SYNC'!E900,1),"")</f>
        <v/>
      </c>
      <c r="P900" s="12" t="str">
        <f>IF('ASS END SYNC'!C900="SHOW",FIND(",",'ASS END SYNC'!E900,O900+1),"")</f>
        <v/>
      </c>
      <c r="Q900" s="12" t="str">
        <f>IF('ASS END SYNC'!C900="SHOW",FIND(",",'ASS END SYNC'!E900,P900+1),"")</f>
        <v/>
      </c>
      <c r="R900" s="13" t="str">
        <f>IF('ASS END SYNC'!C900="SHOW",FIND(",,",'ASS END SYNC'!E900,1),"")</f>
        <v/>
      </c>
      <c r="S900" s="13" t="str">
        <f>IF('ASS END SYNC'!C900="SHOW",FIND(",,",'ASS END SYNC'!E900,R900+1),"")</f>
        <v/>
      </c>
      <c r="T900" s="11" t="str">
        <f>IF('ASS END SYNC'!C900="SHOW",LEFT('ASS END SYNC'!E900,O900),"")</f>
        <v/>
      </c>
      <c r="U900" s="12" t="str">
        <f>IF('ASS END SYNC'!C900="SHOW",MID('ASS END SYNC'!E900,O900+1,P900-O900-1),"")</f>
        <v/>
      </c>
      <c r="V900" s="12" t="str">
        <f>IF(AND('ASS END SYNC'!C900="SHOW",'ASS END SYNC'!C901="SHOW"),U901,IF(AND('ASS END SYNC'!C900="SHOW",'ASS END SYNC'!C901&lt;&gt;"SHOW"),MID('ASS END SYNC'!E900,O900+1,P900-O900-1),""))</f>
        <v/>
      </c>
      <c r="W900" s="11" t="str">
        <f>IF('ASS END SYNC'!C900="SHOW",MID('ASS END SYNC'!E900,Q900+1,S900-Q900+1),"")</f>
        <v/>
      </c>
      <c r="X900" s="11" t="str">
        <f>IF('ASS END SYNC'!C900="SHOW",MID('ASS END SYNC'!E900,S900+2,1000),"")</f>
        <v/>
      </c>
      <c r="Z900" s="12"/>
    </row>
    <row r="901" spans="1:26" x14ac:dyDescent="0.25">
      <c r="A901" s="14">
        <v>898</v>
      </c>
      <c r="B901" s="12" t="str">
        <f>IF('ASS START SYNC'!C901="SHOW",FIND(",",'ASS START SYNC'!E901,1),"")</f>
        <v/>
      </c>
      <c r="C901" s="12" t="str">
        <f>IF('ASS START SYNC'!C901="SHOW",FIND(",",'ASS START SYNC'!E901,B901+1),"")</f>
        <v/>
      </c>
      <c r="D901" s="12" t="str">
        <f>IF('ASS START SYNC'!C901="SHOW",FIND(",",'ASS START SYNC'!E901,C901+1),"")</f>
        <v/>
      </c>
      <c r="E901" s="13" t="str">
        <f>IF('ASS START SYNC'!C901="SHOW",FIND(",,",'ASS START SYNC'!E901,1),"")</f>
        <v/>
      </c>
      <c r="F901" s="13" t="str">
        <f>IF('ASS START SYNC'!C901="SHOW",FIND(",,",'ASS START SYNC'!E901,E901+1),"")</f>
        <v/>
      </c>
      <c r="G901" s="11" t="str">
        <f>IF('ASS START SYNC'!C901="SHOW",LEFT('ASS START SYNC'!E901,B901),"")</f>
        <v/>
      </c>
      <c r="H901" s="12" t="str">
        <f>IF(AND('ASS START SYNC'!C901="SHOW",COUNTA('ASS START SYNC'!$E$4:'ASS START SYNC'!E900)=0),MID('ASS START SYNC'!E901,B901+1,C901-B901-1),IF(AND('ASS START SYNC'!C901="SHOW",COUNTA('ASS START SYNC'!$E$4:'ASS START SYNC'!E900)&lt;&gt;0),I900,""))</f>
        <v/>
      </c>
      <c r="I901" s="12" t="str">
        <f>IF('ASS START SYNC'!C901="SHOW",MID('ASS START SYNC'!E901,C901+1,D901-C901-1),I900)</f>
        <v/>
      </c>
      <c r="J901" s="11" t="str">
        <f>IF('ASS START SYNC'!C901="SHOW",MID('ASS START SYNC'!E901,D901+1,F901-D901+1),"")</f>
        <v/>
      </c>
      <c r="K901" s="11" t="str">
        <f>IF('ASS START SYNC'!C901="SHOW",MID('ASS START SYNC'!E901,F901+2,1000),"")</f>
        <v/>
      </c>
      <c r="M901" s="12"/>
      <c r="N901" s="14">
        <v>898</v>
      </c>
      <c r="O901" s="12" t="str">
        <f>IF('ASS END SYNC'!C901="SHOW",FIND(",",'ASS END SYNC'!E901,1),"")</f>
        <v/>
      </c>
      <c r="P901" s="12" t="str">
        <f>IF('ASS END SYNC'!C901="SHOW",FIND(",",'ASS END SYNC'!E901,O901+1),"")</f>
        <v/>
      </c>
      <c r="Q901" s="12" t="str">
        <f>IF('ASS END SYNC'!C901="SHOW",FIND(",",'ASS END SYNC'!E901,P901+1),"")</f>
        <v/>
      </c>
      <c r="R901" s="13" t="str">
        <f>IF('ASS END SYNC'!C901="SHOW",FIND(",,",'ASS END SYNC'!E901,1),"")</f>
        <v/>
      </c>
      <c r="S901" s="13" t="str">
        <f>IF('ASS END SYNC'!C901="SHOW",FIND(",,",'ASS END SYNC'!E901,R901+1),"")</f>
        <v/>
      </c>
      <c r="T901" s="11" t="str">
        <f>IF('ASS END SYNC'!C901="SHOW",LEFT('ASS END SYNC'!E901,O901),"")</f>
        <v/>
      </c>
      <c r="U901" s="12" t="str">
        <f>IF('ASS END SYNC'!C901="SHOW",MID('ASS END SYNC'!E901,O901+1,P901-O901-1),"")</f>
        <v/>
      </c>
      <c r="V901" s="12" t="str">
        <f>IF(AND('ASS END SYNC'!C901="SHOW",'ASS END SYNC'!C902="SHOW"),U902,IF(AND('ASS END SYNC'!C901="SHOW",'ASS END SYNC'!C902&lt;&gt;"SHOW"),MID('ASS END SYNC'!E901,O901+1,P901-O901-1),""))</f>
        <v/>
      </c>
      <c r="W901" s="11" t="str">
        <f>IF('ASS END SYNC'!C901="SHOW",MID('ASS END SYNC'!E901,Q901+1,S901-Q901+1),"")</f>
        <v/>
      </c>
      <c r="X901" s="11" t="str">
        <f>IF('ASS END SYNC'!C901="SHOW",MID('ASS END SYNC'!E901,S901+2,1000),"")</f>
        <v/>
      </c>
      <c r="Z901" s="12"/>
    </row>
    <row r="902" spans="1:26" x14ac:dyDescent="0.25">
      <c r="A902" s="14">
        <v>899</v>
      </c>
      <c r="B902" s="12" t="str">
        <f>IF('ASS START SYNC'!C902="SHOW",FIND(",",'ASS START SYNC'!E902,1),"")</f>
        <v/>
      </c>
      <c r="C902" s="12" t="str">
        <f>IF('ASS START SYNC'!C902="SHOW",FIND(",",'ASS START SYNC'!E902,B902+1),"")</f>
        <v/>
      </c>
      <c r="D902" s="12" t="str">
        <f>IF('ASS START SYNC'!C902="SHOW",FIND(",",'ASS START SYNC'!E902,C902+1),"")</f>
        <v/>
      </c>
      <c r="E902" s="13" t="str">
        <f>IF('ASS START SYNC'!C902="SHOW",FIND(",,",'ASS START SYNC'!E902,1),"")</f>
        <v/>
      </c>
      <c r="F902" s="13" t="str">
        <f>IF('ASS START SYNC'!C902="SHOW",FIND(",,",'ASS START SYNC'!E902,E902+1),"")</f>
        <v/>
      </c>
      <c r="G902" s="11" t="str">
        <f>IF('ASS START SYNC'!C902="SHOW",LEFT('ASS START SYNC'!E902,B902),"")</f>
        <v/>
      </c>
      <c r="H902" s="12" t="str">
        <f>IF(AND('ASS START SYNC'!C902="SHOW",COUNTA('ASS START SYNC'!$E$4:'ASS START SYNC'!E901)=0),MID('ASS START SYNC'!E902,B902+1,C902-B902-1),IF(AND('ASS START SYNC'!C902="SHOW",COUNTA('ASS START SYNC'!$E$4:'ASS START SYNC'!E901)&lt;&gt;0),I901,""))</f>
        <v/>
      </c>
      <c r="I902" s="12" t="str">
        <f>IF('ASS START SYNC'!C902="SHOW",MID('ASS START SYNC'!E902,C902+1,D902-C902-1),I901)</f>
        <v/>
      </c>
      <c r="J902" s="11" t="str">
        <f>IF('ASS START SYNC'!C902="SHOW",MID('ASS START SYNC'!E902,D902+1,F902-D902+1),"")</f>
        <v/>
      </c>
      <c r="K902" s="11" t="str">
        <f>IF('ASS START SYNC'!C902="SHOW",MID('ASS START SYNC'!E902,F902+2,1000),"")</f>
        <v/>
      </c>
      <c r="M902" s="12"/>
      <c r="N902" s="14">
        <v>899</v>
      </c>
      <c r="O902" s="12" t="str">
        <f>IF('ASS END SYNC'!C902="SHOW",FIND(",",'ASS END SYNC'!E902,1),"")</f>
        <v/>
      </c>
      <c r="P902" s="12" t="str">
        <f>IF('ASS END SYNC'!C902="SHOW",FIND(",",'ASS END SYNC'!E902,O902+1),"")</f>
        <v/>
      </c>
      <c r="Q902" s="12" t="str">
        <f>IF('ASS END SYNC'!C902="SHOW",FIND(",",'ASS END SYNC'!E902,P902+1),"")</f>
        <v/>
      </c>
      <c r="R902" s="13" t="str">
        <f>IF('ASS END SYNC'!C902="SHOW",FIND(",,",'ASS END SYNC'!E902,1),"")</f>
        <v/>
      </c>
      <c r="S902" s="13" t="str">
        <f>IF('ASS END SYNC'!C902="SHOW",FIND(",,",'ASS END SYNC'!E902,R902+1),"")</f>
        <v/>
      </c>
      <c r="T902" s="11" t="str">
        <f>IF('ASS END SYNC'!C902="SHOW",LEFT('ASS END SYNC'!E902,O902),"")</f>
        <v/>
      </c>
      <c r="U902" s="12" t="str">
        <f>IF('ASS END SYNC'!C902="SHOW",MID('ASS END SYNC'!E902,O902+1,P902-O902-1),"")</f>
        <v/>
      </c>
      <c r="V902" s="12" t="str">
        <f>IF(AND('ASS END SYNC'!C902="SHOW",'ASS END SYNC'!C903="SHOW"),U903,IF(AND('ASS END SYNC'!C902="SHOW",'ASS END SYNC'!C903&lt;&gt;"SHOW"),MID('ASS END SYNC'!E902,O902+1,P902-O902-1),""))</f>
        <v/>
      </c>
      <c r="W902" s="11" t="str">
        <f>IF('ASS END SYNC'!C902="SHOW",MID('ASS END SYNC'!E902,Q902+1,S902-Q902+1),"")</f>
        <v/>
      </c>
      <c r="X902" s="11" t="str">
        <f>IF('ASS END SYNC'!C902="SHOW",MID('ASS END SYNC'!E902,S902+2,1000),"")</f>
        <v/>
      </c>
      <c r="Z902" s="12"/>
    </row>
    <row r="903" spans="1:26" x14ac:dyDescent="0.25">
      <c r="A903" s="14">
        <v>900</v>
      </c>
      <c r="B903" s="12" t="str">
        <f>IF('ASS START SYNC'!C903="SHOW",FIND(",",'ASS START SYNC'!E903,1),"")</f>
        <v/>
      </c>
      <c r="C903" s="12" t="str">
        <f>IF('ASS START SYNC'!C903="SHOW",FIND(",",'ASS START SYNC'!E903,B903+1),"")</f>
        <v/>
      </c>
      <c r="D903" s="12" t="str">
        <f>IF('ASS START SYNC'!C903="SHOW",FIND(",",'ASS START SYNC'!E903,C903+1),"")</f>
        <v/>
      </c>
      <c r="E903" s="13" t="str">
        <f>IF('ASS START SYNC'!C903="SHOW",FIND(",,",'ASS START SYNC'!E903,1),"")</f>
        <v/>
      </c>
      <c r="F903" s="13" t="str">
        <f>IF('ASS START SYNC'!C903="SHOW",FIND(",,",'ASS START SYNC'!E903,E903+1),"")</f>
        <v/>
      </c>
      <c r="G903" s="11" t="str">
        <f>IF('ASS START SYNC'!C903="SHOW",LEFT('ASS START SYNC'!E903,B903),"")</f>
        <v/>
      </c>
      <c r="H903" s="12" t="str">
        <f>IF(AND('ASS START SYNC'!C903="SHOW",COUNTA('ASS START SYNC'!$E$4:'ASS START SYNC'!E902)=0),MID('ASS START SYNC'!E903,B903+1,C903-B903-1),IF(AND('ASS START SYNC'!C903="SHOW",COUNTA('ASS START SYNC'!$E$4:'ASS START SYNC'!E902)&lt;&gt;0),I902,""))</f>
        <v/>
      </c>
      <c r="I903" s="12" t="str">
        <f>IF('ASS START SYNC'!C903="SHOW",MID('ASS START SYNC'!E903,C903+1,D903-C903-1),I902)</f>
        <v/>
      </c>
      <c r="J903" s="11" t="str">
        <f>IF('ASS START SYNC'!C903="SHOW",MID('ASS START SYNC'!E903,D903+1,F903-D903+1),"")</f>
        <v/>
      </c>
      <c r="K903" s="11" t="str">
        <f>IF('ASS START SYNC'!C903="SHOW",MID('ASS START SYNC'!E903,F903+2,1000),"")</f>
        <v/>
      </c>
      <c r="M903" s="12"/>
      <c r="N903" s="14">
        <v>900</v>
      </c>
      <c r="O903" s="12" t="str">
        <f>IF('ASS END SYNC'!C903="SHOW",FIND(",",'ASS END SYNC'!E903,1),"")</f>
        <v/>
      </c>
      <c r="P903" s="12" t="str">
        <f>IF('ASS END SYNC'!C903="SHOW",FIND(",",'ASS END SYNC'!E903,O903+1),"")</f>
        <v/>
      </c>
      <c r="Q903" s="12" t="str">
        <f>IF('ASS END SYNC'!C903="SHOW",FIND(",",'ASS END SYNC'!E903,P903+1),"")</f>
        <v/>
      </c>
      <c r="R903" s="13" t="str">
        <f>IF('ASS END SYNC'!C903="SHOW",FIND(",,",'ASS END SYNC'!E903,1),"")</f>
        <v/>
      </c>
      <c r="S903" s="13" t="str">
        <f>IF('ASS END SYNC'!C903="SHOW",FIND(",,",'ASS END SYNC'!E903,R903+1),"")</f>
        <v/>
      </c>
      <c r="T903" s="11" t="str">
        <f>IF('ASS END SYNC'!C903="SHOW",LEFT('ASS END SYNC'!E903,O903),"")</f>
        <v/>
      </c>
      <c r="U903" s="12" t="str">
        <f>IF('ASS END SYNC'!C903="SHOW",MID('ASS END SYNC'!E903,O903+1,P903-O903-1),"")</f>
        <v/>
      </c>
      <c r="V903" s="12" t="str">
        <f>IF(AND('ASS END SYNC'!C903="SHOW",'ASS END SYNC'!C904="SHOW"),U904,IF(AND('ASS END SYNC'!C903="SHOW",'ASS END SYNC'!C904&lt;&gt;"SHOW"),MID('ASS END SYNC'!E903,O903+1,P903-O903-1),""))</f>
        <v/>
      </c>
      <c r="W903" s="11" t="str">
        <f>IF('ASS END SYNC'!C903="SHOW",MID('ASS END SYNC'!E903,Q903+1,S903-Q903+1),"")</f>
        <v/>
      </c>
      <c r="X903" s="11" t="str">
        <f>IF('ASS END SYNC'!C903="SHOW",MID('ASS END SYNC'!E903,S903+2,1000),"")</f>
        <v/>
      </c>
      <c r="Z903" s="12"/>
    </row>
    <row r="904" spans="1:26" x14ac:dyDescent="0.25">
      <c r="A904" s="14">
        <v>901</v>
      </c>
      <c r="B904" s="12" t="str">
        <f>IF('ASS START SYNC'!C904="SHOW",FIND(",",'ASS START SYNC'!E904,1),"")</f>
        <v/>
      </c>
      <c r="C904" s="12" t="str">
        <f>IF('ASS START SYNC'!C904="SHOW",FIND(",",'ASS START SYNC'!E904,B904+1),"")</f>
        <v/>
      </c>
      <c r="D904" s="12" t="str">
        <f>IF('ASS START SYNC'!C904="SHOW",FIND(",",'ASS START SYNC'!E904,C904+1),"")</f>
        <v/>
      </c>
      <c r="E904" s="13" t="str">
        <f>IF('ASS START SYNC'!C904="SHOW",FIND(",,",'ASS START SYNC'!E904,1),"")</f>
        <v/>
      </c>
      <c r="F904" s="13" t="str">
        <f>IF('ASS START SYNC'!C904="SHOW",FIND(",,",'ASS START SYNC'!E904,E904+1),"")</f>
        <v/>
      </c>
      <c r="G904" s="11" t="str">
        <f>IF('ASS START SYNC'!C904="SHOW",LEFT('ASS START SYNC'!E904,B904),"")</f>
        <v/>
      </c>
      <c r="H904" s="12" t="str">
        <f>IF(AND('ASS START SYNC'!C904="SHOW",COUNTA('ASS START SYNC'!$E$4:'ASS START SYNC'!E903)=0),MID('ASS START SYNC'!E904,B904+1,C904-B904-1),IF(AND('ASS START SYNC'!C904="SHOW",COUNTA('ASS START SYNC'!$E$4:'ASS START SYNC'!E903)&lt;&gt;0),I903,""))</f>
        <v/>
      </c>
      <c r="I904" s="12" t="str">
        <f>IF('ASS START SYNC'!C904="SHOW",MID('ASS START SYNC'!E904,C904+1,D904-C904-1),I903)</f>
        <v/>
      </c>
      <c r="J904" s="11" t="str">
        <f>IF('ASS START SYNC'!C904="SHOW",MID('ASS START SYNC'!E904,D904+1,F904-D904+1),"")</f>
        <v/>
      </c>
      <c r="K904" s="11" t="str">
        <f>IF('ASS START SYNC'!C904="SHOW",MID('ASS START SYNC'!E904,F904+2,1000),"")</f>
        <v/>
      </c>
      <c r="M904" s="12"/>
      <c r="N904" s="14">
        <v>901</v>
      </c>
      <c r="O904" s="12" t="str">
        <f>IF('ASS END SYNC'!C904="SHOW",FIND(",",'ASS END SYNC'!E904,1),"")</f>
        <v/>
      </c>
      <c r="P904" s="12" t="str">
        <f>IF('ASS END SYNC'!C904="SHOW",FIND(",",'ASS END SYNC'!E904,O904+1),"")</f>
        <v/>
      </c>
      <c r="Q904" s="12" t="str">
        <f>IF('ASS END SYNC'!C904="SHOW",FIND(",",'ASS END SYNC'!E904,P904+1),"")</f>
        <v/>
      </c>
      <c r="R904" s="13" t="str">
        <f>IF('ASS END SYNC'!C904="SHOW",FIND(",,",'ASS END SYNC'!E904,1),"")</f>
        <v/>
      </c>
      <c r="S904" s="13" t="str">
        <f>IF('ASS END SYNC'!C904="SHOW",FIND(",,",'ASS END SYNC'!E904,R904+1),"")</f>
        <v/>
      </c>
      <c r="T904" s="11" t="str">
        <f>IF('ASS END SYNC'!C904="SHOW",LEFT('ASS END SYNC'!E904,O904),"")</f>
        <v/>
      </c>
      <c r="U904" s="12" t="str">
        <f>IF('ASS END SYNC'!C904="SHOW",MID('ASS END SYNC'!E904,O904+1,P904-O904-1),"")</f>
        <v/>
      </c>
      <c r="V904" s="12" t="str">
        <f>IF(AND('ASS END SYNC'!C904="SHOW",'ASS END SYNC'!C905="SHOW"),U905,IF(AND('ASS END SYNC'!C904="SHOW",'ASS END SYNC'!C905&lt;&gt;"SHOW"),MID('ASS END SYNC'!E904,O904+1,P904-O904-1),""))</f>
        <v/>
      </c>
      <c r="W904" s="11" t="str">
        <f>IF('ASS END SYNC'!C904="SHOW",MID('ASS END SYNC'!E904,Q904+1,S904-Q904+1),"")</f>
        <v/>
      </c>
      <c r="X904" s="11" t="str">
        <f>IF('ASS END SYNC'!C904="SHOW",MID('ASS END SYNC'!E904,S904+2,1000),"")</f>
        <v/>
      </c>
      <c r="Z904" s="12"/>
    </row>
    <row r="905" spans="1:26" x14ac:dyDescent="0.25">
      <c r="A905" s="14">
        <v>902</v>
      </c>
      <c r="B905" s="12" t="str">
        <f>IF('ASS START SYNC'!C905="SHOW",FIND(",",'ASS START SYNC'!E905,1),"")</f>
        <v/>
      </c>
      <c r="C905" s="12" t="str">
        <f>IF('ASS START SYNC'!C905="SHOW",FIND(",",'ASS START SYNC'!E905,B905+1),"")</f>
        <v/>
      </c>
      <c r="D905" s="12" t="str">
        <f>IF('ASS START SYNC'!C905="SHOW",FIND(",",'ASS START SYNC'!E905,C905+1),"")</f>
        <v/>
      </c>
      <c r="E905" s="13" t="str">
        <f>IF('ASS START SYNC'!C905="SHOW",FIND(",,",'ASS START SYNC'!E905,1),"")</f>
        <v/>
      </c>
      <c r="F905" s="13" t="str">
        <f>IF('ASS START SYNC'!C905="SHOW",FIND(",,",'ASS START SYNC'!E905,E905+1),"")</f>
        <v/>
      </c>
      <c r="G905" s="11" t="str">
        <f>IF('ASS START SYNC'!C905="SHOW",LEFT('ASS START SYNC'!E905,B905),"")</f>
        <v/>
      </c>
      <c r="H905" s="12" t="str">
        <f>IF(AND('ASS START SYNC'!C905="SHOW",COUNTA('ASS START SYNC'!$E$4:'ASS START SYNC'!E904)=0),MID('ASS START SYNC'!E905,B905+1,C905-B905-1),IF(AND('ASS START SYNC'!C905="SHOW",COUNTA('ASS START SYNC'!$E$4:'ASS START SYNC'!E904)&lt;&gt;0),I904,""))</f>
        <v/>
      </c>
      <c r="I905" s="12" t="str">
        <f>IF('ASS START SYNC'!C905="SHOW",MID('ASS START SYNC'!E905,C905+1,D905-C905-1),I904)</f>
        <v/>
      </c>
      <c r="J905" s="11" t="str">
        <f>IF('ASS START SYNC'!C905="SHOW",MID('ASS START SYNC'!E905,D905+1,F905-D905+1),"")</f>
        <v/>
      </c>
      <c r="K905" s="11" t="str">
        <f>IF('ASS START SYNC'!C905="SHOW",MID('ASS START SYNC'!E905,F905+2,1000),"")</f>
        <v/>
      </c>
      <c r="M905" s="12"/>
      <c r="N905" s="14">
        <v>902</v>
      </c>
      <c r="O905" s="12" t="str">
        <f>IF('ASS END SYNC'!C905="SHOW",FIND(",",'ASS END SYNC'!E905,1),"")</f>
        <v/>
      </c>
      <c r="P905" s="12" t="str">
        <f>IF('ASS END SYNC'!C905="SHOW",FIND(",",'ASS END SYNC'!E905,O905+1),"")</f>
        <v/>
      </c>
      <c r="Q905" s="12" t="str">
        <f>IF('ASS END SYNC'!C905="SHOW",FIND(",",'ASS END SYNC'!E905,P905+1),"")</f>
        <v/>
      </c>
      <c r="R905" s="13" t="str">
        <f>IF('ASS END SYNC'!C905="SHOW",FIND(",,",'ASS END SYNC'!E905,1),"")</f>
        <v/>
      </c>
      <c r="S905" s="13" t="str">
        <f>IF('ASS END SYNC'!C905="SHOW",FIND(",,",'ASS END SYNC'!E905,R905+1),"")</f>
        <v/>
      </c>
      <c r="T905" s="11" t="str">
        <f>IF('ASS END SYNC'!C905="SHOW",LEFT('ASS END SYNC'!E905,O905),"")</f>
        <v/>
      </c>
      <c r="U905" s="12" t="str">
        <f>IF('ASS END SYNC'!C905="SHOW",MID('ASS END SYNC'!E905,O905+1,P905-O905-1),"")</f>
        <v/>
      </c>
      <c r="V905" s="12" t="str">
        <f>IF(AND('ASS END SYNC'!C905="SHOW",'ASS END SYNC'!C906="SHOW"),U906,IF(AND('ASS END SYNC'!C905="SHOW",'ASS END SYNC'!C906&lt;&gt;"SHOW"),MID('ASS END SYNC'!E905,O905+1,P905-O905-1),""))</f>
        <v/>
      </c>
      <c r="W905" s="11" t="str">
        <f>IF('ASS END SYNC'!C905="SHOW",MID('ASS END SYNC'!E905,Q905+1,S905-Q905+1),"")</f>
        <v/>
      </c>
      <c r="X905" s="11" t="str">
        <f>IF('ASS END SYNC'!C905="SHOW",MID('ASS END SYNC'!E905,S905+2,1000),"")</f>
        <v/>
      </c>
      <c r="Z905" s="12"/>
    </row>
    <row r="906" spans="1:26" x14ac:dyDescent="0.25">
      <c r="A906" s="14">
        <v>903</v>
      </c>
      <c r="B906" s="12" t="str">
        <f>IF('ASS START SYNC'!C906="SHOW",FIND(",",'ASS START SYNC'!E906,1),"")</f>
        <v/>
      </c>
      <c r="C906" s="12" t="str">
        <f>IF('ASS START SYNC'!C906="SHOW",FIND(",",'ASS START SYNC'!E906,B906+1),"")</f>
        <v/>
      </c>
      <c r="D906" s="12" t="str">
        <f>IF('ASS START SYNC'!C906="SHOW",FIND(",",'ASS START SYNC'!E906,C906+1),"")</f>
        <v/>
      </c>
      <c r="E906" s="13" t="str">
        <f>IF('ASS START SYNC'!C906="SHOW",FIND(",,",'ASS START SYNC'!E906,1),"")</f>
        <v/>
      </c>
      <c r="F906" s="13" t="str">
        <f>IF('ASS START SYNC'!C906="SHOW",FIND(",,",'ASS START SYNC'!E906,E906+1),"")</f>
        <v/>
      </c>
      <c r="G906" s="11" t="str">
        <f>IF('ASS START SYNC'!C906="SHOW",LEFT('ASS START SYNC'!E906,B906),"")</f>
        <v/>
      </c>
      <c r="H906" s="12" t="str">
        <f>IF(AND('ASS START SYNC'!C906="SHOW",COUNTA('ASS START SYNC'!$E$4:'ASS START SYNC'!E905)=0),MID('ASS START SYNC'!E906,B906+1,C906-B906-1),IF(AND('ASS START SYNC'!C906="SHOW",COUNTA('ASS START SYNC'!$E$4:'ASS START SYNC'!E905)&lt;&gt;0),I905,""))</f>
        <v/>
      </c>
      <c r="I906" s="12" t="str">
        <f>IF('ASS START SYNC'!C906="SHOW",MID('ASS START SYNC'!E906,C906+1,D906-C906-1),I905)</f>
        <v/>
      </c>
      <c r="J906" s="11" t="str">
        <f>IF('ASS START SYNC'!C906="SHOW",MID('ASS START SYNC'!E906,D906+1,F906-D906+1),"")</f>
        <v/>
      </c>
      <c r="K906" s="11" t="str">
        <f>IF('ASS START SYNC'!C906="SHOW",MID('ASS START SYNC'!E906,F906+2,1000),"")</f>
        <v/>
      </c>
      <c r="M906" s="12"/>
      <c r="N906" s="14">
        <v>903</v>
      </c>
      <c r="O906" s="12" t="str">
        <f>IF('ASS END SYNC'!C906="SHOW",FIND(",",'ASS END SYNC'!E906,1),"")</f>
        <v/>
      </c>
      <c r="P906" s="12" t="str">
        <f>IF('ASS END SYNC'!C906="SHOW",FIND(",",'ASS END SYNC'!E906,O906+1),"")</f>
        <v/>
      </c>
      <c r="Q906" s="12" t="str">
        <f>IF('ASS END SYNC'!C906="SHOW",FIND(",",'ASS END SYNC'!E906,P906+1),"")</f>
        <v/>
      </c>
      <c r="R906" s="13" t="str">
        <f>IF('ASS END SYNC'!C906="SHOW",FIND(",,",'ASS END SYNC'!E906,1),"")</f>
        <v/>
      </c>
      <c r="S906" s="13" t="str">
        <f>IF('ASS END SYNC'!C906="SHOW",FIND(",,",'ASS END SYNC'!E906,R906+1),"")</f>
        <v/>
      </c>
      <c r="T906" s="11" t="str">
        <f>IF('ASS END SYNC'!C906="SHOW",LEFT('ASS END SYNC'!E906,O906),"")</f>
        <v/>
      </c>
      <c r="U906" s="12" t="str">
        <f>IF('ASS END SYNC'!C906="SHOW",MID('ASS END SYNC'!E906,O906+1,P906-O906-1),"")</f>
        <v/>
      </c>
      <c r="V906" s="12" t="str">
        <f>IF(AND('ASS END SYNC'!C906="SHOW",'ASS END SYNC'!C907="SHOW"),U907,IF(AND('ASS END SYNC'!C906="SHOW",'ASS END SYNC'!C907&lt;&gt;"SHOW"),MID('ASS END SYNC'!E906,O906+1,P906-O906-1),""))</f>
        <v/>
      </c>
      <c r="W906" s="11" t="str">
        <f>IF('ASS END SYNC'!C906="SHOW",MID('ASS END SYNC'!E906,Q906+1,S906-Q906+1),"")</f>
        <v/>
      </c>
      <c r="X906" s="11" t="str">
        <f>IF('ASS END SYNC'!C906="SHOW",MID('ASS END SYNC'!E906,S906+2,1000),"")</f>
        <v/>
      </c>
      <c r="Z906" s="12"/>
    </row>
    <row r="907" spans="1:26" x14ac:dyDescent="0.25">
      <c r="A907" s="14">
        <v>904</v>
      </c>
      <c r="B907" s="12" t="str">
        <f>IF('ASS START SYNC'!C907="SHOW",FIND(",",'ASS START SYNC'!E907,1),"")</f>
        <v/>
      </c>
      <c r="C907" s="12" t="str">
        <f>IF('ASS START SYNC'!C907="SHOW",FIND(",",'ASS START SYNC'!E907,B907+1),"")</f>
        <v/>
      </c>
      <c r="D907" s="12" t="str">
        <f>IF('ASS START SYNC'!C907="SHOW",FIND(",",'ASS START SYNC'!E907,C907+1),"")</f>
        <v/>
      </c>
      <c r="E907" s="13" t="str">
        <f>IF('ASS START SYNC'!C907="SHOW",FIND(",,",'ASS START SYNC'!E907,1),"")</f>
        <v/>
      </c>
      <c r="F907" s="13" t="str">
        <f>IF('ASS START SYNC'!C907="SHOW",FIND(",,",'ASS START SYNC'!E907,E907+1),"")</f>
        <v/>
      </c>
      <c r="G907" s="11" t="str">
        <f>IF('ASS START SYNC'!C907="SHOW",LEFT('ASS START SYNC'!E907,B907),"")</f>
        <v/>
      </c>
      <c r="H907" s="12" t="str">
        <f>IF(AND('ASS START SYNC'!C907="SHOW",COUNTA('ASS START SYNC'!$E$4:'ASS START SYNC'!E906)=0),MID('ASS START SYNC'!E907,B907+1,C907-B907-1),IF(AND('ASS START SYNC'!C907="SHOW",COUNTA('ASS START SYNC'!$E$4:'ASS START SYNC'!E906)&lt;&gt;0),I906,""))</f>
        <v/>
      </c>
      <c r="I907" s="12" t="str">
        <f>IF('ASS START SYNC'!C907="SHOW",MID('ASS START SYNC'!E907,C907+1,D907-C907-1),I906)</f>
        <v/>
      </c>
      <c r="J907" s="11" t="str">
        <f>IF('ASS START SYNC'!C907="SHOW",MID('ASS START SYNC'!E907,D907+1,F907-D907+1),"")</f>
        <v/>
      </c>
      <c r="K907" s="11" t="str">
        <f>IF('ASS START SYNC'!C907="SHOW",MID('ASS START SYNC'!E907,F907+2,1000),"")</f>
        <v/>
      </c>
      <c r="M907" s="12"/>
      <c r="N907" s="14">
        <v>904</v>
      </c>
      <c r="O907" s="12" t="str">
        <f>IF('ASS END SYNC'!C907="SHOW",FIND(",",'ASS END SYNC'!E907,1),"")</f>
        <v/>
      </c>
      <c r="P907" s="12" t="str">
        <f>IF('ASS END SYNC'!C907="SHOW",FIND(",",'ASS END SYNC'!E907,O907+1),"")</f>
        <v/>
      </c>
      <c r="Q907" s="12" t="str">
        <f>IF('ASS END SYNC'!C907="SHOW",FIND(",",'ASS END SYNC'!E907,P907+1),"")</f>
        <v/>
      </c>
      <c r="R907" s="13" t="str">
        <f>IF('ASS END SYNC'!C907="SHOW",FIND(",,",'ASS END SYNC'!E907,1),"")</f>
        <v/>
      </c>
      <c r="S907" s="13" t="str">
        <f>IF('ASS END SYNC'!C907="SHOW",FIND(",,",'ASS END SYNC'!E907,R907+1),"")</f>
        <v/>
      </c>
      <c r="T907" s="11" t="str">
        <f>IF('ASS END SYNC'!C907="SHOW",LEFT('ASS END SYNC'!E907,O907),"")</f>
        <v/>
      </c>
      <c r="U907" s="12" t="str">
        <f>IF('ASS END SYNC'!C907="SHOW",MID('ASS END SYNC'!E907,O907+1,P907-O907-1),"")</f>
        <v/>
      </c>
      <c r="V907" s="12" t="str">
        <f>IF(AND('ASS END SYNC'!C907="SHOW",'ASS END SYNC'!C908="SHOW"),U908,IF(AND('ASS END SYNC'!C907="SHOW",'ASS END SYNC'!C908&lt;&gt;"SHOW"),MID('ASS END SYNC'!E907,O907+1,P907-O907-1),""))</f>
        <v/>
      </c>
      <c r="W907" s="11" t="str">
        <f>IF('ASS END SYNC'!C907="SHOW",MID('ASS END SYNC'!E907,Q907+1,S907-Q907+1),"")</f>
        <v/>
      </c>
      <c r="X907" s="11" t="str">
        <f>IF('ASS END SYNC'!C907="SHOW",MID('ASS END SYNC'!E907,S907+2,1000),"")</f>
        <v/>
      </c>
      <c r="Z907" s="12"/>
    </row>
    <row r="908" spans="1:26" x14ac:dyDescent="0.25">
      <c r="A908" s="14">
        <v>905</v>
      </c>
      <c r="B908" s="12" t="str">
        <f>IF('ASS START SYNC'!C908="SHOW",FIND(",",'ASS START SYNC'!E908,1),"")</f>
        <v/>
      </c>
      <c r="C908" s="12" t="str">
        <f>IF('ASS START SYNC'!C908="SHOW",FIND(",",'ASS START SYNC'!E908,B908+1),"")</f>
        <v/>
      </c>
      <c r="D908" s="12" t="str">
        <f>IF('ASS START SYNC'!C908="SHOW",FIND(",",'ASS START SYNC'!E908,C908+1),"")</f>
        <v/>
      </c>
      <c r="E908" s="13" t="str">
        <f>IF('ASS START SYNC'!C908="SHOW",FIND(",,",'ASS START SYNC'!E908,1),"")</f>
        <v/>
      </c>
      <c r="F908" s="13" t="str">
        <f>IF('ASS START SYNC'!C908="SHOW",FIND(",,",'ASS START SYNC'!E908,E908+1),"")</f>
        <v/>
      </c>
      <c r="G908" s="11" t="str">
        <f>IF('ASS START SYNC'!C908="SHOW",LEFT('ASS START SYNC'!E908,B908),"")</f>
        <v/>
      </c>
      <c r="H908" s="12" t="str">
        <f>IF(AND('ASS START SYNC'!C908="SHOW",COUNTA('ASS START SYNC'!$E$4:'ASS START SYNC'!E907)=0),MID('ASS START SYNC'!E908,B908+1,C908-B908-1),IF(AND('ASS START SYNC'!C908="SHOW",COUNTA('ASS START SYNC'!$E$4:'ASS START SYNC'!E907)&lt;&gt;0),I907,""))</f>
        <v/>
      </c>
      <c r="I908" s="12" t="str">
        <f>IF('ASS START SYNC'!C908="SHOW",MID('ASS START SYNC'!E908,C908+1,D908-C908-1),I907)</f>
        <v/>
      </c>
      <c r="J908" s="11" t="str">
        <f>IF('ASS START SYNC'!C908="SHOW",MID('ASS START SYNC'!E908,D908+1,F908-D908+1),"")</f>
        <v/>
      </c>
      <c r="K908" s="11" t="str">
        <f>IF('ASS START SYNC'!C908="SHOW",MID('ASS START SYNC'!E908,F908+2,1000),"")</f>
        <v/>
      </c>
      <c r="M908" s="12"/>
      <c r="N908" s="14">
        <v>905</v>
      </c>
      <c r="O908" s="12" t="str">
        <f>IF('ASS END SYNC'!C908="SHOW",FIND(",",'ASS END SYNC'!E908,1),"")</f>
        <v/>
      </c>
      <c r="P908" s="12" t="str">
        <f>IF('ASS END SYNC'!C908="SHOW",FIND(",",'ASS END SYNC'!E908,O908+1),"")</f>
        <v/>
      </c>
      <c r="Q908" s="12" t="str">
        <f>IF('ASS END SYNC'!C908="SHOW",FIND(",",'ASS END SYNC'!E908,P908+1),"")</f>
        <v/>
      </c>
      <c r="R908" s="13" t="str">
        <f>IF('ASS END SYNC'!C908="SHOW",FIND(",,",'ASS END SYNC'!E908,1),"")</f>
        <v/>
      </c>
      <c r="S908" s="13" t="str">
        <f>IF('ASS END SYNC'!C908="SHOW",FIND(",,",'ASS END SYNC'!E908,R908+1),"")</f>
        <v/>
      </c>
      <c r="T908" s="11" t="str">
        <f>IF('ASS END SYNC'!C908="SHOW",LEFT('ASS END SYNC'!E908,O908),"")</f>
        <v/>
      </c>
      <c r="U908" s="12" t="str">
        <f>IF('ASS END SYNC'!C908="SHOW",MID('ASS END SYNC'!E908,O908+1,P908-O908-1),"")</f>
        <v/>
      </c>
      <c r="V908" s="12" t="str">
        <f>IF(AND('ASS END SYNC'!C908="SHOW",'ASS END SYNC'!C909="SHOW"),U909,IF(AND('ASS END SYNC'!C908="SHOW",'ASS END SYNC'!C909&lt;&gt;"SHOW"),MID('ASS END SYNC'!E908,O908+1,P908-O908-1),""))</f>
        <v/>
      </c>
      <c r="W908" s="11" t="str">
        <f>IF('ASS END SYNC'!C908="SHOW",MID('ASS END SYNC'!E908,Q908+1,S908-Q908+1),"")</f>
        <v/>
      </c>
      <c r="X908" s="11" t="str">
        <f>IF('ASS END SYNC'!C908="SHOW",MID('ASS END SYNC'!E908,S908+2,1000),"")</f>
        <v/>
      </c>
      <c r="Z908" s="12"/>
    </row>
    <row r="909" spans="1:26" x14ac:dyDescent="0.25">
      <c r="A909" s="14">
        <v>906</v>
      </c>
      <c r="B909" s="12" t="str">
        <f>IF('ASS START SYNC'!C909="SHOW",FIND(",",'ASS START SYNC'!E909,1),"")</f>
        <v/>
      </c>
      <c r="C909" s="12" t="str">
        <f>IF('ASS START SYNC'!C909="SHOW",FIND(",",'ASS START SYNC'!E909,B909+1),"")</f>
        <v/>
      </c>
      <c r="D909" s="12" t="str">
        <f>IF('ASS START SYNC'!C909="SHOW",FIND(",",'ASS START SYNC'!E909,C909+1),"")</f>
        <v/>
      </c>
      <c r="E909" s="13" t="str">
        <f>IF('ASS START SYNC'!C909="SHOW",FIND(",,",'ASS START SYNC'!E909,1),"")</f>
        <v/>
      </c>
      <c r="F909" s="13" t="str">
        <f>IF('ASS START SYNC'!C909="SHOW",FIND(",,",'ASS START SYNC'!E909,E909+1),"")</f>
        <v/>
      </c>
      <c r="G909" s="11" t="str">
        <f>IF('ASS START SYNC'!C909="SHOW",LEFT('ASS START SYNC'!E909,B909),"")</f>
        <v/>
      </c>
      <c r="H909" s="12" t="str">
        <f>IF(AND('ASS START SYNC'!C909="SHOW",COUNTA('ASS START SYNC'!$E$4:'ASS START SYNC'!E908)=0),MID('ASS START SYNC'!E909,B909+1,C909-B909-1),IF(AND('ASS START SYNC'!C909="SHOW",COUNTA('ASS START SYNC'!$E$4:'ASS START SYNC'!E908)&lt;&gt;0),I908,""))</f>
        <v/>
      </c>
      <c r="I909" s="12" t="str">
        <f>IF('ASS START SYNC'!C909="SHOW",MID('ASS START SYNC'!E909,C909+1,D909-C909-1),I908)</f>
        <v/>
      </c>
      <c r="J909" s="11" t="str">
        <f>IF('ASS START SYNC'!C909="SHOW",MID('ASS START SYNC'!E909,D909+1,F909-D909+1),"")</f>
        <v/>
      </c>
      <c r="K909" s="11" t="str">
        <f>IF('ASS START SYNC'!C909="SHOW",MID('ASS START SYNC'!E909,F909+2,1000),"")</f>
        <v/>
      </c>
      <c r="M909" s="12"/>
      <c r="N909" s="14">
        <v>906</v>
      </c>
      <c r="O909" s="12" t="str">
        <f>IF('ASS END SYNC'!C909="SHOW",FIND(",",'ASS END SYNC'!E909,1),"")</f>
        <v/>
      </c>
      <c r="P909" s="12" t="str">
        <f>IF('ASS END SYNC'!C909="SHOW",FIND(",",'ASS END SYNC'!E909,O909+1),"")</f>
        <v/>
      </c>
      <c r="Q909" s="12" t="str">
        <f>IF('ASS END SYNC'!C909="SHOW",FIND(",",'ASS END SYNC'!E909,P909+1),"")</f>
        <v/>
      </c>
      <c r="R909" s="13" t="str">
        <f>IF('ASS END SYNC'!C909="SHOW",FIND(",,",'ASS END SYNC'!E909,1),"")</f>
        <v/>
      </c>
      <c r="S909" s="13" t="str">
        <f>IF('ASS END SYNC'!C909="SHOW",FIND(",,",'ASS END SYNC'!E909,R909+1),"")</f>
        <v/>
      </c>
      <c r="T909" s="11" t="str">
        <f>IF('ASS END SYNC'!C909="SHOW",LEFT('ASS END SYNC'!E909,O909),"")</f>
        <v/>
      </c>
      <c r="U909" s="12" t="str">
        <f>IF('ASS END SYNC'!C909="SHOW",MID('ASS END SYNC'!E909,O909+1,P909-O909-1),"")</f>
        <v/>
      </c>
      <c r="V909" s="12" t="str">
        <f>IF(AND('ASS END SYNC'!C909="SHOW",'ASS END SYNC'!C910="SHOW"),U910,IF(AND('ASS END SYNC'!C909="SHOW",'ASS END SYNC'!C910&lt;&gt;"SHOW"),MID('ASS END SYNC'!E909,O909+1,P909-O909-1),""))</f>
        <v/>
      </c>
      <c r="W909" s="11" t="str">
        <f>IF('ASS END SYNC'!C909="SHOW",MID('ASS END SYNC'!E909,Q909+1,S909-Q909+1),"")</f>
        <v/>
      </c>
      <c r="X909" s="11" t="str">
        <f>IF('ASS END SYNC'!C909="SHOW",MID('ASS END SYNC'!E909,S909+2,1000),"")</f>
        <v/>
      </c>
      <c r="Z909" s="12"/>
    </row>
    <row r="910" spans="1:26" x14ac:dyDescent="0.25">
      <c r="A910" s="14">
        <v>907</v>
      </c>
      <c r="B910" s="12" t="str">
        <f>IF('ASS START SYNC'!C910="SHOW",FIND(",",'ASS START SYNC'!E910,1),"")</f>
        <v/>
      </c>
      <c r="C910" s="12" t="str">
        <f>IF('ASS START SYNC'!C910="SHOW",FIND(",",'ASS START SYNC'!E910,B910+1),"")</f>
        <v/>
      </c>
      <c r="D910" s="12" t="str">
        <f>IF('ASS START SYNC'!C910="SHOW",FIND(",",'ASS START SYNC'!E910,C910+1),"")</f>
        <v/>
      </c>
      <c r="E910" s="13" t="str">
        <f>IF('ASS START SYNC'!C910="SHOW",FIND(",,",'ASS START SYNC'!E910,1),"")</f>
        <v/>
      </c>
      <c r="F910" s="13" t="str">
        <f>IF('ASS START SYNC'!C910="SHOW",FIND(",,",'ASS START SYNC'!E910,E910+1),"")</f>
        <v/>
      </c>
      <c r="G910" s="11" t="str">
        <f>IF('ASS START SYNC'!C910="SHOW",LEFT('ASS START SYNC'!E910,B910),"")</f>
        <v/>
      </c>
      <c r="H910" s="12" t="str">
        <f>IF(AND('ASS START SYNC'!C910="SHOW",COUNTA('ASS START SYNC'!$E$4:'ASS START SYNC'!E909)=0),MID('ASS START SYNC'!E910,B910+1,C910-B910-1),IF(AND('ASS START SYNC'!C910="SHOW",COUNTA('ASS START SYNC'!$E$4:'ASS START SYNC'!E909)&lt;&gt;0),I909,""))</f>
        <v/>
      </c>
      <c r="I910" s="12" t="str">
        <f>IF('ASS START SYNC'!C910="SHOW",MID('ASS START SYNC'!E910,C910+1,D910-C910-1),I909)</f>
        <v/>
      </c>
      <c r="J910" s="11" t="str">
        <f>IF('ASS START SYNC'!C910="SHOW",MID('ASS START SYNC'!E910,D910+1,F910-D910+1),"")</f>
        <v/>
      </c>
      <c r="K910" s="11" t="str">
        <f>IF('ASS START SYNC'!C910="SHOW",MID('ASS START SYNC'!E910,F910+2,1000),"")</f>
        <v/>
      </c>
      <c r="M910" s="12"/>
      <c r="N910" s="14">
        <v>907</v>
      </c>
      <c r="O910" s="12" t="str">
        <f>IF('ASS END SYNC'!C910="SHOW",FIND(",",'ASS END SYNC'!E910,1),"")</f>
        <v/>
      </c>
      <c r="P910" s="12" t="str">
        <f>IF('ASS END SYNC'!C910="SHOW",FIND(",",'ASS END SYNC'!E910,O910+1),"")</f>
        <v/>
      </c>
      <c r="Q910" s="12" t="str">
        <f>IF('ASS END SYNC'!C910="SHOW",FIND(",",'ASS END SYNC'!E910,P910+1),"")</f>
        <v/>
      </c>
      <c r="R910" s="13" t="str">
        <f>IF('ASS END SYNC'!C910="SHOW",FIND(",,",'ASS END SYNC'!E910,1),"")</f>
        <v/>
      </c>
      <c r="S910" s="13" t="str">
        <f>IF('ASS END SYNC'!C910="SHOW",FIND(",,",'ASS END SYNC'!E910,R910+1),"")</f>
        <v/>
      </c>
      <c r="T910" s="11" t="str">
        <f>IF('ASS END SYNC'!C910="SHOW",LEFT('ASS END SYNC'!E910,O910),"")</f>
        <v/>
      </c>
      <c r="U910" s="12" t="str">
        <f>IF('ASS END SYNC'!C910="SHOW",MID('ASS END SYNC'!E910,O910+1,P910-O910-1),"")</f>
        <v/>
      </c>
      <c r="V910" s="12" t="str">
        <f>IF(AND('ASS END SYNC'!C910="SHOW",'ASS END SYNC'!C911="SHOW"),U911,IF(AND('ASS END SYNC'!C910="SHOW",'ASS END SYNC'!C911&lt;&gt;"SHOW"),MID('ASS END SYNC'!E910,O910+1,P910-O910-1),""))</f>
        <v/>
      </c>
      <c r="W910" s="11" t="str">
        <f>IF('ASS END SYNC'!C910="SHOW",MID('ASS END SYNC'!E910,Q910+1,S910-Q910+1),"")</f>
        <v/>
      </c>
      <c r="X910" s="11" t="str">
        <f>IF('ASS END SYNC'!C910="SHOW",MID('ASS END SYNC'!E910,S910+2,1000),"")</f>
        <v/>
      </c>
      <c r="Z910" s="12"/>
    </row>
    <row r="911" spans="1:26" x14ac:dyDescent="0.25">
      <c r="A911" s="14">
        <v>908</v>
      </c>
      <c r="B911" s="12" t="str">
        <f>IF('ASS START SYNC'!C911="SHOW",FIND(",",'ASS START SYNC'!E911,1),"")</f>
        <v/>
      </c>
      <c r="C911" s="12" t="str">
        <f>IF('ASS START SYNC'!C911="SHOW",FIND(",",'ASS START SYNC'!E911,B911+1),"")</f>
        <v/>
      </c>
      <c r="D911" s="12" t="str">
        <f>IF('ASS START SYNC'!C911="SHOW",FIND(",",'ASS START SYNC'!E911,C911+1),"")</f>
        <v/>
      </c>
      <c r="E911" s="13" t="str">
        <f>IF('ASS START SYNC'!C911="SHOW",FIND(",,",'ASS START SYNC'!E911,1),"")</f>
        <v/>
      </c>
      <c r="F911" s="13" t="str">
        <f>IF('ASS START SYNC'!C911="SHOW",FIND(",,",'ASS START SYNC'!E911,E911+1),"")</f>
        <v/>
      </c>
      <c r="G911" s="11" t="str">
        <f>IF('ASS START SYNC'!C911="SHOW",LEFT('ASS START SYNC'!E911,B911),"")</f>
        <v/>
      </c>
      <c r="H911" s="12" t="str">
        <f>IF(AND('ASS START SYNC'!C911="SHOW",COUNTA('ASS START SYNC'!$E$4:'ASS START SYNC'!E910)=0),MID('ASS START SYNC'!E911,B911+1,C911-B911-1),IF(AND('ASS START SYNC'!C911="SHOW",COUNTA('ASS START SYNC'!$E$4:'ASS START SYNC'!E910)&lt;&gt;0),I910,""))</f>
        <v/>
      </c>
      <c r="I911" s="12" t="str">
        <f>IF('ASS START SYNC'!C911="SHOW",MID('ASS START SYNC'!E911,C911+1,D911-C911-1),I910)</f>
        <v/>
      </c>
      <c r="J911" s="11" t="str">
        <f>IF('ASS START SYNC'!C911="SHOW",MID('ASS START SYNC'!E911,D911+1,F911-D911+1),"")</f>
        <v/>
      </c>
      <c r="K911" s="11" t="str">
        <f>IF('ASS START SYNC'!C911="SHOW",MID('ASS START SYNC'!E911,F911+2,1000),"")</f>
        <v/>
      </c>
      <c r="M911" s="12"/>
      <c r="N911" s="14">
        <v>908</v>
      </c>
      <c r="O911" s="12" t="str">
        <f>IF('ASS END SYNC'!C911="SHOW",FIND(",",'ASS END SYNC'!E911,1),"")</f>
        <v/>
      </c>
      <c r="P911" s="12" t="str">
        <f>IF('ASS END SYNC'!C911="SHOW",FIND(",",'ASS END SYNC'!E911,O911+1),"")</f>
        <v/>
      </c>
      <c r="Q911" s="12" t="str">
        <f>IF('ASS END SYNC'!C911="SHOW",FIND(",",'ASS END SYNC'!E911,P911+1),"")</f>
        <v/>
      </c>
      <c r="R911" s="13" t="str">
        <f>IF('ASS END SYNC'!C911="SHOW",FIND(",,",'ASS END SYNC'!E911,1),"")</f>
        <v/>
      </c>
      <c r="S911" s="13" t="str">
        <f>IF('ASS END SYNC'!C911="SHOW",FIND(",,",'ASS END SYNC'!E911,R911+1),"")</f>
        <v/>
      </c>
      <c r="T911" s="11" t="str">
        <f>IF('ASS END SYNC'!C911="SHOW",LEFT('ASS END SYNC'!E911,O911),"")</f>
        <v/>
      </c>
      <c r="U911" s="12" t="str">
        <f>IF('ASS END SYNC'!C911="SHOW",MID('ASS END SYNC'!E911,O911+1,P911-O911-1),"")</f>
        <v/>
      </c>
      <c r="V911" s="12" t="str">
        <f>IF(AND('ASS END SYNC'!C911="SHOW",'ASS END SYNC'!C912="SHOW"),U912,IF(AND('ASS END SYNC'!C911="SHOW",'ASS END SYNC'!C912&lt;&gt;"SHOW"),MID('ASS END SYNC'!E911,O911+1,P911-O911-1),""))</f>
        <v/>
      </c>
      <c r="W911" s="11" t="str">
        <f>IF('ASS END SYNC'!C911="SHOW",MID('ASS END SYNC'!E911,Q911+1,S911-Q911+1),"")</f>
        <v/>
      </c>
      <c r="X911" s="11" t="str">
        <f>IF('ASS END SYNC'!C911="SHOW",MID('ASS END SYNC'!E911,S911+2,1000),"")</f>
        <v/>
      </c>
      <c r="Z911" s="12"/>
    </row>
    <row r="912" spans="1:26" x14ac:dyDescent="0.25">
      <c r="A912" s="14">
        <v>909</v>
      </c>
      <c r="B912" s="12" t="str">
        <f>IF('ASS START SYNC'!C912="SHOW",FIND(",",'ASS START SYNC'!E912,1),"")</f>
        <v/>
      </c>
      <c r="C912" s="12" t="str">
        <f>IF('ASS START SYNC'!C912="SHOW",FIND(",",'ASS START SYNC'!E912,B912+1),"")</f>
        <v/>
      </c>
      <c r="D912" s="12" t="str">
        <f>IF('ASS START SYNC'!C912="SHOW",FIND(",",'ASS START SYNC'!E912,C912+1),"")</f>
        <v/>
      </c>
      <c r="E912" s="13" t="str">
        <f>IF('ASS START SYNC'!C912="SHOW",FIND(",,",'ASS START SYNC'!E912,1),"")</f>
        <v/>
      </c>
      <c r="F912" s="13" t="str">
        <f>IF('ASS START SYNC'!C912="SHOW",FIND(",,",'ASS START SYNC'!E912,E912+1),"")</f>
        <v/>
      </c>
      <c r="G912" s="11" t="str">
        <f>IF('ASS START SYNC'!C912="SHOW",LEFT('ASS START SYNC'!E912,B912),"")</f>
        <v/>
      </c>
      <c r="H912" s="12" t="str">
        <f>IF(AND('ASS START SYNC'!C912="SHOW",COUNTA('ASS START SYNC'!$E$4:'ASS START SYNC'!E911)=0),MID('ASS START SYNC'!E912,B912+1,C912-B912-1),IF(AND('ASS START SYNC'!C912="SHOW",COUNTA('ASS START SYNC'!$E$4:'ASS START SYNC'!E911)&lt;&gt;0),I911,""))</f>
        <v/>
      </c>
      <c r="I912" s="12" t="str">
        <f>IF('ASS START SYNC'!C912="SHOW",MID('ASS START SYNC'!E912,C912+1,D912-C912-1),I911)</f>
        <v/>
      </c>
      <c r="J912" s="11" t="str">
        <f>IF('ASS START SYNC'!C912="SHOW",MID('ASS START SYNC'!E912,D912+1,F912-D912+1),"")</f>
        <v/>
      </c>
      <c r="K912" s="11" t="str">
        <f>IF('ASS START SYNC'!C912="SHOW",MID('ASS START SYNC'!E912,F912+2,1000),"")</f>
        <v/>
      </c>
      <c r="M912" s="12"/>
      <c r="N912" s="14">
        <v>909</v>
      </c>
      <c r="O912" s="12" t="str">
        <f>IF('ASS END SYNC'!C912="SHOW",FIND(",",'ASS END SYNC'!E912,1),"")</f>
        <v/>
      </c>
      <c r="P912" s="12" t="str">
        <f>IF('ASS END SYNC'!C912="SHOW",FIND(",",'ASS END SYNC'!E912,O912+1),"")</f>
        <v/>
      </c>
      <c r="Q912" s="12" t="str">
        <f>IF('ASS END SYNC'!C912="SHOW",FIND(",",'ASS END SYNC'!E912,P912+1),"")</f>
        <v/>
      </c>
      <c r="R912" s="13" t="str">
        <f>IF('ASS END SYNC'!C912="SHOW",FIND(",,",'ASS END SYNC'!E912,1),"")</f>
        <v/>
      </c>
      <c r="S912" s="13" t="str">
        <f>IF('ASS END SYNC'!C912="SHOW",FIND(",,",'ASS END SYNC'!E912,R912+1),"")</f>
        <v/>
      </c>
      <c r="T912" s="11" t="str">
        <f>IF('ASS END SYNC'!C912="SHOW",LEFT('ASS END SYNC'!E912,O912),"")</f>
        <v/>
      </c>
      <c r="U912" s="12" t="str">
        <f>IF('ASS END SYNC'!C912="SHOW",MID('ASS END SYNC'!E912,O912+1,P912-O912-1),"")</f>
        <v/>
      </c>
      <c r="V912" s="12" t="str">
        <f>IF(AND('ASS END SYNC'!C912="SHOW",'ASS END SYNC'!C913="SHOW"),U913,IF(AND('ASS END SYNC'!C912="SHOW",'ASS END SYNC'!C913&lt;&gt;"SHOW"),MID('ASS END SYNC'!E912,O912+1,P912-O912-1),""))</f>
        <v/>
      </c>
      <c r="W912" s="11" t="str">
        <f>IF('ASS END SYNC'!C912="SHOW",MID('ASS END SYNC'!E912,Q912+1,S912-Q912+1),"")</f>
        <v/>
      </c>
      <c r="X912" s="11" t="str">
        <f>IF('ASS END SYNC'!C912="SHOW",MID('ASS END SYNC'!E912,S912+2,1000),"")</f>
        <v/>
      </c>
      <c r="Z912" s="12"/>
    </row>
    <row r="913" spans="1:26" x14ac:dyDescent="0.25">
      <c r="A913" s="14">
        <v>910</v>
      </c>
      <c r="B913" s="12" t="str">
        <f>IF('ASS START SYNC'!C913="SHOW",FIND(",",'ASS START SYNC'!E913,1),"")</f>
        <v/>
      </c>
      <c r="C913" s="12" t="str">
        <f>IF('ASS START SYNC'!C913="SHOW",FIND(",",'ASS START SYNC'!E913,B913+1),"")</f>
        <v/>
      </c>
      <c r="D913" s="12" t="str">
        <f>IF('ASS START SYNC'!C913="SHOW",FIND(",",'ASS START SYNC'!E913,C913+1),"")</f>
        <v/>
      </c>
      <c r="E913" s="13" t="str">
        <f>IF('ASS START SYNC'!C913="SHOW",FIND(",,",'ASS START SYNC'!E913,1),"")</f>
        <v/>
      </c>
      <c r="F913" s="13" t="str">
        <f>IF('ASS START SYNC'!C913="SHOW",FIND(",,",'ASS START SYNC'!E913,E913+1),"")</f>
        <v/>
      </c>
      <c r="G913" s="11" t="str">
        <f>IF('ASS START SYNC'!C913="SHOW",LEFT('ASS START SYNC'!E913,B913),"")</f>
        <v/>
      </c>
      <c r="H913" s="12" t="str">
        <f>IF(AND('ASS START SYNC'!C913="SHOW",COUNTA('ASS START SYNC'!$E$4:'ASS START SYNC'!E912)=0),MID('ASS START SYNC'!E913,B913+1,C913-B913-1),IF(AND('ASS START SYNC'!C913="SHOW",COUNTA('ASS START SYNC'!$E$4:'ASS START SYNC'!E912)&lt;&gt;0),I912,""))</f>
        <v/>
      </c>
      <c r="I913" s="12" t="str">
        <f>IF('ASS START SYNC'!C913="SHOW",MID('ASS START SYNC'!E913,C913+1,D913-C913-1),I912)</f>
        <v/>
      </c>
      <c r="J913" s="11" t="str">
        <f>IF('ASS START SYNC'!C913="SHOW",MID('ASS START SYNC'!E913,D913+1,F913-D913+1),"")</f>
        <v/>
      </c>
      <c r="K913" s="11" t="str">
        <f>IF('ASS START SYNC'!C913="SHOW",MID('ASS START SYNC'!E913,F913+2,1000),"")</f>
        <v/>
      </c>
      <c r="M913" s="12"/>
      <c r="N913" s="14">
        <v>910</v>
      </c>
      <c r="O913" s="12" t="str">
        <f>IF('ASS END SYNC'!C913="SHOW",FIND(",",'ASS END SYNC'!E913,1),"")</f>
        <v/>
      </c>
      <c r="P913" s="12" t="str">
        <f>IF('ASS END SYNC'!C913="SHOW",FIND(",",'ASS END SYNC'!E913,O913+1),"")</f>
        <v/>
      </c>
      <c r="Q913" s="12" t="str">
        <f>IF('ASS END SYNC'!C913="SHOW",FIND(",",'ASS END SYNC'!E913,P913+1),"")</f>
        <v/>
      </c>
      <c r="R913" s="13" t="str">
        <f>IF('ASS END SYNC'!C913="SHOW",FIND(",,",'ASS END SYNC'!E913,1),"")</f>
        <v/>
      </c>
      <c r="S913" s="13" t="str">
        <f>IF('ASS END SYNC'!C913="SHOW",FIND(",,",'ASS END SYNC'!E913,R913+1),"")</f>
        <v/>
      </c>
      <c r="T913" s="11" t="str">
        <f>IF('ASS END SYNC'!C913="SHOW",LEFT('ASS END SYNC'!E913,O913),"")</f>
        <v/>
      </c>
      <c r="U913" s="12" t="str">
        <f>IF('ASS END SYNC'!C913="SHOW",MID('ASS END SYNC'!E913,O913+1,P913-O913-1),"")</f>
        <v/>
      </c>
      <c r="V913" s="12" t="str">
        <f>IF(AND('ASS END SYNC'!C913="SHOW",'ASS END SYNC'!C914="SHOW"),U914,IF(AND('ASS END SYNC'!C913="SHOW",'ASS END SYNC'!C914&lt;&gt;"SHOW"),MID('ASS END SYNC'!E913,O913+1,P913-O913-1),""))</f>
        <v/>
      </c>
      <c r="W913" s="11" t="str">
        <f>IF('ASS END SYNC'!C913="SHOW",MID('ASS END SYNC'!E913,Q913+1,S913-Q913+1),"")</f>
        <v/>
      </c>
      <c r="X913" s="11" t="str">
        <f>IF('ASS END SYNC'!C913="SHOW",MID('ASS END SYNC'!E913,S913+2,1000),"")</f>
        <v/>
      </c>
      <c r="Z913" s="12"/>
    </row>
    <row r="914" spans="1:26" x14ac:dyDescent="0.25">
      <c r="A914" s="14">
        <v>911</v>
      </c>
      <c r="B914" s="12" t="str">
        <f>IF('ASS START SYNC'!C914="SHOW",FIND(",",'ASS START SYNC'!E914,1),"")</f>
        <v/>
      </c>
      <c r="C914" s="12" t="str">
        <f>IF('ASS START SYNC'!C914="SHOW",FIND(",",'ASS START SYNC'!E914,B914+1),"")</f>
        <v/>
      </c>
      <c r="D914" s="12" t="str">
        <f>IF('ASS START SYNC'!C914="SHOW",FIND(",",'ASS START SYNC'!E914,C914+1),"")</f>
        <v/>
      </c>
      <c r="E914" s="13" t="str">
        <f>IF('ASS START SYNC'!C914="SHOW",FIND(",,",'ASS START SYNC'!E914,1),"")</f>
        <v/>
      </c>
      <c r="F914" s="13" t="str">
        <f>IF('ASS START SYNC'!C914="SHOW",FIND(",,",'ASS START SYNC'!E914,E914+1),"")</f>
        <v/>
      </c>
      <c r="G914" s="11" t="str">
        <f>IF('ASS START SYNC'!C914="SHOW",LEFT('ASS START SYNC'!E914,B914),"")</f>
        <v/>
      </c>
      <c r="H914" s="12" t="str">
        <f>IF(AND('ASS START SYNC'!C914="SHOW",COUNTA('ASS START SYNC'!$E$4:'ASS START SYNC'!E913)=0),MID('ASS START SYNC'!E914,B914+1,C914-B914-1),IF(AND('ASS START SYNC'!C914="SHOW",COUNTA('ASS START SYNC'!$E$4:'ASS START SYNC'!E913)&lt;&gt;0),I913,""))</f>
        <v/>
      </c>
      <c r="I914" s="12" t="str">
        <f>IF('ASS START SYNC'!C914="SHOW",MID('ASS START SYNC'!E914,C914+1,D914-C914-1),I913)</f>
        <v/>
      </c>
      <c r="J914" s="11" t="str">
        <f>IF('ASS START SYNC'!C914="SHOW",MID('ASS START SYNC'!E914,D914+1,F914-D914+1),"")</f>
        <v/>
      </c>
      <c r="K914" s="11" t="str">
        <f>IF('ASS START SYNC'!C914="SHOW",MID('ASS START SYNC'!E914,F914+2,1000),"")</f>
        <v/>
      </c>
      <c r="M914" s="12"/>
      <c r="N914" s="14">
        <v>911</v>
      </c>
      <c r="O914" s="12" t="str">
        <f>IF('ASS END SYNC'!C914="SHOW",FIND(",",'ASS END SYNC'!E914,1),"")</f>
        <v/>
      </c>
      <c r="P914" s="12" t="str">
        <f>IF('ASS END SYNC'!C914="SHOW",FIND(",",'ASS END SYNC'!E914,O914+1),"")</f>
        <v/>
      </c>
      <c r="Q914" s="12" t="str">
        <f>IF('ASS END SYNC'!C914="SHOW",FIND(",",'ASS END SYNC'!E914,P914+1),"")</f>
        <v/>
      </c>
      <c r="R914" s="13" t="str">
        <f>IF('ASS END SYNC'!C914="SHOW",FIND(",,",'ASS END SYNC'!E914,1),"")</f>
        <v/>
      </c>
      <c r="S914" s="13" t="str">
        <f>IF('ASS END SYNC'!C914="SHOW",FIND(",,",'ASS END SYNC'!E914,R914+1),"")</f>
        <v/>
      </c>
      <c r="T914" s="11" t="str">
        <f>IF('ASS END SYNC'!C914="SHOW",LEFT('ASS END SYNC'!E914,O914),"")</f>
        <v/>
      </c>
      <c r="U914" s="12" t="str">
        <f>IF('ASS END SYNC'!C914="SHOW",MID('ASS END SYNC'!E914,O914+1,P914-O914-1),"")</f>
        <v/>
      </c>
      <c r="V914" s="12" t="str">
        <f>IF(AND('ASS END SYNC'!C914="SHOW",'ASS END SYNC'!C915="SHOW"),U915,IF(AND('ASS END SYNC'!C914="SHOW",'ASS END SYNC'!C915&lt;&gt;"SHOW"),MID('ASS END SYNC'!E914,O914+1,P914-O914-1),""))</f>
        <v/>
      </c>
      <c r="W914" s="11" t="str">
        <f>IF('ASS END SYNC'!C914="SHOW",MID('ASS END SYNC'!E914,Q914+1,S914-Q914+1),"")</f>
        <v/>
      </c>
      <c r="X914" s="11" t="str">
        <f>IF('ASS END SYNC'!C914="SHOW",MID('ASS END SYNC'!E914,S914+2,1000),"")</f>
        <v/>
      </c>
      <c r="Z914" s="12"/>
    </row>
    <row r="915" spans="1:26" x14ac:dyDescent="0.25">
      <c r="A915" s="14">
        <v>912</v>
      </c>
      <c r="B915" s="12" t="str">
        <f>IF('ASS START SYNC'!C915="SHOW",FIND(",",'ASS START SYNC'!E915,1),"")</f>
        <v/>
      </c>
      <c r="C915" s="12" t="str">
        <f>IF('ASS START SYNC'!C915="SHOW",FIND(",",'ASS START SYNC'!E915,B915+1),"")</f>
        <v/>
      </c>
      <c r="D915" s="12" t="str">
        <f>IF('ASS START SYNC'!C915="SHOW",FIND(",",'ASS START SYNC'!E915,C915+1),"")</f>
        <v/>
      </c>
      <c r="E915" s="13" t="str">
        <f>IF('ASS START SYNC'!C915="SHOW",FIND(",,",'ASS START SYNC'!E915,1),"")</f>
        <v/>
      </c>
      <c r="F915" s="13" t="str">
        <f>IF('ASS START SYNC'!C915="SHOW",FIND(",,",'ASS START SYNC'!E915,E915+1),"")</f>
        <v/>
      </c>
      <c r="G915" s="11" t="str">
        <f>IF('ASS START SYNC'!C915="SHOW",LEFT('ASS START SYNC'!E915,B915),"")</f>
        <v/>
      </c>
      <c r="H915" s="12" t="str">
        <f>IF(AND('ASS START SYNC'!C915="SHOW",COUNTA('ASS START SYNC'!$E$4:'ASS START SYNC'!E914)=0),MID('ASS START SYNC'!E915,B915+1,C915-B915-1),IF(AND('ASS START SYNC'!C915="SHOW",COUNTA('ASS START SYNC'!$E$4:'ASS START SYNC'!E914)&lt;&gt;0),I914,""))</f>
        <v/>
      </c>
      <c r="I915" s="12" t="str">
        <f>IF('ASS START SYNC'!C915="SHOW",MID('ASS START SYNC'!E915,C915+1,D915-C915-1),I914)</f>
        <v/>
      </c>
      <c r="J915" s="11" t="str">
        <f>IF('ASS START SYNC'!C915="SHOW",MID('ASS START SYNC'!E915,D915+1,F915-D915+1),"")</f>
        <v/>
      </c>
      <c r="K915" s="11" t="str">
        <f>IF('ASS START SYNC'!C915="SHOW",MID('ASS START SYNC'!E915,F915+2,1000),"")</f>
        <v/>
      </c>
      <c r="M915" s="12"/>
      <c r="N915" s="14">
        <v>912</v>
      </c>
      <c r="O915" s="12" t="str">
        <f>IF('ASS END SYNC'!C915="SHOW",FIND(",",'ASS END SYNC'!E915,1),"")</f>
        <v/>
      </c>
      <c r="P915" s="12" t="str">
        <f>IF('ASS END SYNC'!C915="SHOW",FIND(",",'ASS END SYNC'!E915,O915+1),"")</f>
        <v/>
      </c>
      <c r="Q915" s="12" t="str">
        <f>IF('ASS END SYNC'!C915="SHOW",FIND(",",'ASS END SYNC'!E915,P915+1),"")</f>
        <v/>
      </c>
      <c r="R915" s="13" t="str">
        <f>IF('ASS END SYNC'!C915="SHOW",FIND(",,",'ASS END SYNC'!E915,1),"")</f>
        <v/>
      </c>
      <c r="S915" s="13" t="str">
        <f>IF('ASS END SYNC'!C915="SHOW",FIND(",,",'ASS END SYNC'!E915,R915+1),"")</f>
        <v/>
      </c>
      <c r="T915" s="11" t="str">
        <f>IF('ASS END SYNC'!C915="SHOW",LEFT('ASS END SYNC'!E915,O915),"")</f>
        <v/>
      </c>
      <c r="U915" s="12" t="str">
        <f>IF('ASS END SYNC'!C915="SHOW",MID('ASS END SYNC'!E915,O915+1,P915-O915-1),"")</f>
        <v/>
      </c>
      <c r="V915" s="12" t="str">
        <f>IF(AND('ASS END SYNC'!C915="SHOW",'ASS END SYNC'!C916="SHOW"),U916,IF(AND('ASS END SYNC'!C915="SHOW",'ASS END SYNC'!C916&lt;&gt;"SHOW"),MID('ASS END SYNC'!E915,O915+1,P915-O915-1),""))</f>
        <v/>
      </c>
      <c r="W915" s="11" t="str">
        <f>IF('ASS END SYNC'!C915="SHOW",MID('ASS END SYNC'!E915,Q915+1,S915-Q915+1),"")</f>
        <v/>
      </c>
      <c r="X915" s="11" t="str">
        <f>IF('ASS END SYNC'!C915="SHOW",MID('ASS END SYNC'!E915,S915+2,1000),"")</f>
        <v/>
      </c>
      <c r="Z915" s="12"/>
    </row>
    <row r="916" spans="1:26" x14ac:dyDescent="0.25">
      <c r="A916" s="14">
        <v>913</v>
      </c>
      <c r="B916" s="12" t="str">
        <f>IF('ASS START SYNC'!C916="SHOW",FIND(",",'ASS START SYNC'!E916,1),"")</f>
        <v/>
      </c>
      <c r="C916" s="12" t="str">
        <f>IF('ASS START SYNC'!C916="SHOW",FIND(",",'ASS START SYNC'!E916,B916+1),"")</f>
        <v/>
      </c>
      <c r="D916" s="12" t="str">
        <f>IF('ASS START SYNC'!C916="SHOW",FIND(",",'ASS START SYNC'!E916,C916+1),"")</f>
        <v/>
      </c>
      <c r="E916" s="13" t="str">
        <f>IF('ASS START SYNC'!C916="SHOW",FIND(",,",'ASS START SYNC'!E916,1),"")</f>
        <v/>
      </c>
      <c r="F916" s="13" t="str">
        <f>IF('ASS START SYNC'!C916="SHOW",FIND(",,",'ASS START SYNC'!E916,E916+1),"")</f>
        <v/>
      </c>
      <c r="G916" s="11" t="str">
        <f>IF('ASS START SYNC'!C916="SHOW",LEFT('ASS START SYNC'!E916,B916),"")</f>
        <v/>
      </c>
      <c r="H916" s="12" t="str">
        <f>IF(AND('ASS START SYNC'!C916="SHOW",COUNTA('ASS START SYNC'!$E$4:'ASS START SYNC'!E915)=0),MID('ASS START SYNC'!E916,B916+1,C916-B916-1),IF(AND('ASS START SYNC'!C916="SHOW",COUNTA('ASS START SYNC'!$E$4:'ASS START SYNC'!E915)&lt;&gt;0),I915,""))</f>
        <v/>
      </c>
      <c r="I916" s="12" t="str">
        <f>IF('ASS START SYNC'!C916="SHOW",MID('ASS START SYNC'!E916,C916+1,D916-C916-1),I915)</f>
        <v/>
      </c>
      <c r="J916" s="11" t="str">
        <f>IF('ASS START SYNC'!C916="SHOW",MID('ASS START SYNC'!E916,D916+1,F916-D916+1),"")</f>
        <v/>
      </c>
      <c r="K916" s="11" t="str">
        <f>IF('ASS START SYNC'!C916="SHOW",MID('ASS START SYNC'!E916,F916+2,1000),"")</f>
        <v/>
      </c>
      <c r="M916" s="12"/>
      <c r="N916" s="14">
        <v>913</v>
      </c>
      <c r="O916" s="12" t="str">
        <f>IF('ASS END SYNC'!C916="SHOW",FIND(",",'ASS END SYNC'!E916,1),"")</f>
        <v/>
      </c>
      <c r="P916" s="12" t="str">
        <f>IF('ASS END SYNC'!C916="SHOW",FIND(",",'ASS END SYNC'!E916,O916+1),"")</f>
        <v/>
      </c>
      <c r="Q916" s="12" t="str">
        <f>IF('ASS END SYNC'!C916="SHOW",FIND(",",'ASS END SYNC'!E916,P916+1),"")</f>
        <v/>
      </c>
      <c r="R916" s="13" t="str">
        <f>IF('ASS END SYNC'!C916="SHOW",FIND(",,",'ASS END SYNC'!E916,1),"")</f>
        <v/>
      </c>
      <c r="S916" s="13" t="str">
        <f>IF('ASS END SYNC'!C916="SHOW",FIND(",,",'ASS END SYNC'!E916,R916+1),"")</f>
        <v/>
      </c>
      <c r="T916" s="11" t="str">
        <f>IF('ASS END SYNC'!C916="SHOW",LEFT('ASS END SYNC'!E916,O916),"")</f>
        <v/>
      </c>
      <c r="U916" s="12" t="str">
        <f>IF('ASS END SYNC'!C916="SHOW",MID('ASS END SYNC'!E916,O916+1,P916-O916-1),"")</f>
        <v/>
      </c>
      <c r="V916" s="12" t="str">
        <f>IF(AND('ASS END SYNC'!C916="SHOW",'ASS END SYNC'!C917="SHOW"),U917,IF(AND('ASS END SYNC'!C916="SHOW",'ASS END SYNC'!C917&lt;&gt;"SHOW"),MID('ASS END SYNC'!E916,O916+1,P916-O916-1),""))</f>
        <v/>
      </c>
      <c r="W916" s="11" t="str">
        <f>IF('ASS END SYNC'!C916="SHOW",MID('ASS END SYNC'!E916,Q916+1,S916-Q916+1),"")</f>
        <v/>
      </c>
      <c r="X916" s="11" t="str">
        <f>IF('ASS END SYNC'!C916="SHOW",MID('ASS END SYNC'!E916,S916+2,1000),"")</f>
        <v/>
      </c>
      <c r="Z916" s="12"/>
    </row>
    <row r="917" spans="1:26" x14ac:dyDescent="0.25">
      <c r="A917" s="14">
        <v>914</v>
      </c>
      <c r="B917" s="12" t="str">
        <f>IF('ASS START SYNC'!C917="SHOW",FIND(",",'ASS START SYNC'!E917,1),"")</f>
        <v/>
      </c>
      <c r="C917" s="12" t="str">
        <f>IF('ASS START SYNC'!C917="SHOW",FIND(",",'ASS START SYNC'!E917,B917+1),"")</f>
        <v/>
      </c>
      <c r="D917" s="12" t="str">
        <f>IF('ASS START SYNC'!C917="SHOW",FIND(",",'ASS START SYNC'!E917,C917+1),"")</f>
        <v/>
      </c>
      <c r="E917" s="13" t="str">
        <f>IF('ASS START SYNC'!C917="SHOW",FIND(",,",'ASS START SYNC'!E917,1),"")</f>
        <v/>
      </c>
      <c r="F917" s="13" t="str">
        <f>IF('ASS START SYNC'!C917="SHOW",FIND(",,",'ASS START SYNC'!E917,E917+1),"")</f>
        <v/>
      </c>
      <c r="G917" s="11" t="str">
        <f>IF('ASS START SYNC'!C917="SHOW",LEFT('ASS START SYNC'!E917,B917),"")</f>
        <v/>
      </c>
      <c r="H917" s="12" t="str">
        <f>IF(AND('ASS START SYNC'!C917="SHOW",COUNTA('ASS START SYNC'!$E$4:'ASS START SYNC'!E916)=0),MID('ASS START SYNC'!E917,B917+1,C917-B917-1),IF(AND('ASS START SYNC'!C917="SHOW",COUNTA('ASS START SYNC'!$E$4:'ASS START SYNC'!E916)&lt;&gt;0),I916,""))</f>
        <v/>
      </c>
      <c r="I917" s="12" t="str">
        <f>IF('ASS START SYNC'!C917="SHOW",MID('ASS START SYNC'!E917,C917+1,D917-C917-1),I916)</f>
        <v/>
      </c>
      <c r="J917" s="11" t="str">
        <f>IF('ASS START SYNC'!C917="SHOW",MID('ASS START SYNC'!E917,D917+1,F917-D917+1),"")</f>
        <v/>
      </c>
      <c r="K917" s="11" t="str">
        <f>IF('ASS START SYNC'!C917="SHOW",MID('ASS START SYNC'!E917,F917+2,1000),"")</f>
        <v/>
      </c>
      <c r="M917" s="12"/>
      <c r="N917" s="14">
        <v>914</v>
      </c>
      <c r="O917" s="12" t="str">
        <f>IF('ASS END SYNC'!C917="SHOW",FIND(",",'ASS END SYNC'!E917,1),"")</f>
        <v/>
      </c>
      <c r="P917" s="12" t="str">
        <f>IF('ASS END SYNC'!C917="SHOW",FIND(",",'ASS END SYNC'!E917,O917+1),"")</f>
        <v/>
      </c>
      <c r="Q917" s="12" t="str">
        <f>IF('ASS END SYNC'!C917="SHOW",FIND(",",'ASS END SYNC'!E917,P917+1),"")</f>
        <v/>
      </c>
      <c r="R917" s="13" t="str">
        <f>IF('ASS END SYNC'!C917="SHOW",FIND(",,",'ASS END SYNC'!E917,1),"")</f>
        <v/>
      </c>
      <c r="S917" s="13" t="str">
        <f>IF('ASS END SYNC'!C917="SHOW",FIND(",,",'ASS END SYNC'!E917,R917+1),"")</f>
        <v/>
      </c>
      <c r="T917" s="11" t="str">
        <f>IF('ASS END SYNC'!C917="SHOW",LEFT('ASS END SYNC'!E917,O917),"")</f>
        <v/>
      </c>
      <c r="U917" s="12" t="str">
        <f>IF('ASS END SYNC'!C917="SHOW",MID('ASS END SYNC'!E917,O917+1,P917-O917-1),"")</f>
        <v/>
      </c>
      <c r="V917" s="12" t="str">
        <f>IF(AND('ASS END SYNC'!C917="SHOW",'ASS END SYNC'!C918="SHOW"),U918,IF(AND('ASS END SYNC'!C917="SHOW",'ASS END SYNC'!C918&lt;&gt;"SHOW"),MID('ASS END SYNC'!E917,O917+1,P917-O917-1),""))</f>
        <v/>
      </c>
      <c r="W917" s="11" t="str">
        <f>IF('ASS END SYNC'!C917="SHOW",MID('ASS END SYNC'!E917,Q917+1,S917-Q917+1),"")</f>
        <v/>
      </c>
      <c r="X917" s="11" t="str">
        <f>IF('ASS END SYNC'!C917="SHOW",MID('ASS END SYNC'!E917,S917+2,1000),"")</f>
        <v/>
      </c>
      <c r="Z917" s="12"/>
    </row>
    <row r="918" spans="1:26" x14ac:dyDescent="0.25">
      <c r="A918" s="14">
        <v>915</v>
      </c>
      <c r="B918" s="12" t="str">
        <f>IF('ASS START SYNC'!C918="SHOW",FIND(",",'ASS START SYNC'!E918,1),"")</f>
        <v/>
      </c>
      <c r="C918" s="12" t="str">
        <f>IF('ASS START SYNC'!C918="SHOW",FIND(",",'ASS START SYNC'!E918,B918+1),"")</f>
        <v/>
      </c>
      <c r="D918" s="12" t="str">
        <f>IF('ASS START SYNC'!C918="SHOW",FIND(",",'ASS START SYNC'!E918,C918+1),"")</f>
        <v/>
      </c>
      <c r="E918" s="13" t="str">
        <f>IF('ASS START SYNC'!C918="SHOW",FIND(",,",'ASS START SYNC'!E918,1),"")</f>
        <v/>
      </c>
      <c r="F918" s="13" t="str">
        <f>IF('ASS START SYNC'!C918="SHOW",FIND(",,",'ASS START SYNC'!E918,E918+1),"")</f>
        <v/>
      </c>
      <c r="G918" s="11" t="str">
        <f>IF('ASS START SYNC'!C918="SHOW",LEFT('ASS START SYNC'!E918,B918),"")</f>
        <v/>
      </c>
      <c r="H918" s="12" t="str">
        <f>IF(AND('ASS START SYNC'!C918="SHOW",COUNTA('ASS START SYNC'!$E$4:'ASS START SYNC'!E917)=0),MID('ASS START SYNC'!E918,B918+1,C918-B918-1),IF(AND('ASS START SYNC'!C918="SHOW",COUNTA('ASS START SYNC'!$E$4:'ASS START SYNC'!E917)&lt;&gt;0),I917,""))</f>
        <v/>
      </c>
      <c r="I918" s="12" t="str">
        <f>IF('ASS START SYNC'!C918="SHOW",MID('ASS START SYNC'!E918,C918+1,D918-C918-1),I917)</f>
        <v/>
      </c>
      <c r="J918" s="11" t="str">
        <f>IF('ASS START SYNC'!C918="SHOW",MID('ASS START SYNC'!E918,D918+1,F918-D918+1),"")</f>
        <v/>
      </c>
      <c r="K918" s="11" t="str">
        <f>IF('ASS START SYNC'!C918="SHOW",MID('ASS START SYNC'!E918,F918+2,1000),"")</f>
        <v/>
      </c>
      <c r="M918" s="12"/>
      <c r="N918" s="14">
        <v>915</v>
      </c>
      <c r="O918" s="12" t="str">
        <f>IF('ASS END SYNC'!C918="SHOW",FIND(",",'ASS END SYNC'!E918,1),"")</f>
        <v/>
      </c>
      <c r="P918" s="12" t="str">
        <f>IF('ASS END SYNC'!C918="SHOW",FIND(",",'ASS END SYNC'!E918,O918+1),"")</f>
        <v/>
      </c>
      <c r="Q918" s="12" t="str">
        <f>IF('ASS END SYNC'!C918="SHOW",FIND(",",'ASS END SYNC'!E918,P918+1),"")</f>
        <v/>
      </c>
      <c r="R918" s="13" t="str">
        <f>IF('ASS END SYNC'!C918="SHOW",FIND(",,",'ASS END SYNC'!E918,1),"")</f>
        <v/>
      </c>
      <c r="S918" s="13" t="str">
        <f>IF('ASS END SYNC'!C918="SHOW",FIND(",,",'ASS END SYNC'!E918,R918+1),"")</f>
        <v/>
      </c>
      <c r="T918" s="11" t="str">
        <f>IF('ASS END SYNC'!C918="SHOW",LEFT('ASS END SYNC'!E918,O918),"")</f>
        <v/>
      </c>
      <c r="U918" s="12" t="str">
        <f>IF('ASS END SYNC'!C918="SHOW",MID('ASS END SYNC'!E918,O918+1,P918-O918-1),"")</f>
        <v/>
      </c>
      <c r="V918" s="12" t="str">
        <f>IF(AND('ASS END SYNC'!C918="SHOW",'ASS END SYNC'!C919="SHOW"),U919,IF(AND('ASS END SYNC'!C918="SHOW",'ASS END SYNC'!C919&lt;&gt;"SHOW"),MID('ASS END SYNC'!E918,O918+1,P918-O918-1),""))</f>
        <v/>
      </c>
      <c r="W918" s="11" t="str">
        <f>IF('ASS END SYNC'!C918="SHOW",MID('ASS END SYNC'!E918,Q918+1,S918-Q918+1),"")</f>
        <v/>
      </c>
      <c r="X918" s="11" t="str">
        <f>IF('ASS END SYNC'!C918="SHOW",MID('ASS END SYNC'!E918,S918+2,1000),"")</f>
        <v/>
      </c>
      <c r="Z918" s="12"/>
    </row>
    <row r="919" spans="1:26" x14ac:dyDescent="0.25">
      <c r="A919" s="14">
        <v>916</v>
      </c>
      <c r="B919" s="12" t="str">
        <f>IF('ASS START SYNC'!C919="SHOW",FIND(",",'ASS START SYNC'!E919,1),"")</f>
        <v/>
      </c>
      <c r="C919" s="12" t="str">
        <f>IF('ASS START SYNC'!C919="SHOW",FIND(",",'ASS START SYNC'!E919,B919+1),"")</f>
        <v/>
      </c>
      <c r="D919" s="12" t="str">
        <f>IF('ASS START SYNC'!C919="SHOW",FIND(",",'ASS START SYNC'!E919,C919+1),"")</f>
        <v/>
      </c>
      <c r="E919" s="13" t="str">
        <f>IF('ASS START SYNC'!C919="SHOW",FIND(",,",'ASS START SYNC'!E919,1),"")</f>
        <v/>
      </c>
      <c r="F919" s="13" t="str">
        <f>IF('ASS START SYNC'!C919="SHOW",FIND(",,",'ASS START SYNC'!E919,E919+1),"")</f>
        <v/>
      </c>
      <c r="G919" s="11" t="str">
        <f>IF('ASS START SYNC'!C919="SHOW",LEFT('ASS START SYNC'!E919,B919),"")</f>
        <v/>
      </c>
      <c r="H919" s="12" t="str">
        <f>IF(AND('ASS START SYNC'!C919="SHOW",COUNTA('ASS START SYNC'!$E$4:'ASS START SYNC'!E918)=0),MID('ASS START SYNC'!E919,B919+1,C919-B919-1),IF(AND('ASS START SYNC'!C919="SHOW",COUNTA('ASS START SYNC'!$E$4:'ASS START SYNC'!E918)&lt;&gt;0),I918,""))</f>
        <v/>
      </c>
      <c r="I919" s="12" t="str">
        <f>IF('ASS START SYNC'!C919="SHOW",MID('ASS START SYNC'!E919,C919+1,D919-C919-1),I918)</f>
        <v/>
      </c>
      <c r="J919" s="11" t="str">
        <f>IF('ASS START SYNC'!C919="SHOW",MID('ASS START SYNC'!E919,D919+1,F919-D919+1),"")</f>
        <v/>
      </c>
      <c r="K919" s="11" t="str">
        <f>IF('ASS START SYNC'!C919="SHOW",MID('ASS START SYNC'!E919,F919+2,1000),"")</f>
        <v/>
      </c>
      <c r="M919" s="12"/>
      <c r="N919" s="14">
        <v>916</v>
      </c>
      <c r="O919" s="12" t="str">
        <f>IF('ASS END SYNC'!C919="SHOW",FIND(",",'ASS END SYNC'!E919,1),"")</f>
        <v/>
      </c>
      <c r="P919" s="12" t="str">
        <f>IF('ASS END SYNC'!C919="SHOW",FIND(",",'ASS END SYNC'!E919,O919+1),"")</f>
        <v/>
      </c>
      <c r="Q919" s="12" t="str">
        <f>IF('ASS END SYNC'!C919="SHOW",FIND(",",'ASS END SYNC'!E919,P919+1),"")</f>
        <v/>
      </c>
      <c r="R919" s="13" t="str">
        <f>IF('ASS END SYNC'!C919="SHOW",FIND(",,",'ASS END SYNC'!E919,1),"")</f>
        <v/>
      </c>
      <c r="S919" s="13" t="str">
        <f>IF('ASS END SYNC'!C919="SHOW",FIND(",,",'ASS END SYNC'!E919,R919+1),"")</f>
        <v/>
      </c>
      <c r="T919" s="11" t="str">
        <f>IF('ASS END SYNC'!C919="SHOW",LEFT('ASS END SYNC'!E919,O919),"")</f>
        <v/>
      </c>
      <c r="U919" s="12" t="str">
        <f>IF('ASS END SYNC'!C919="SHOW",MID('ASS END SYNC'!E919,O919+1,P919-O919-1),"")</f>
        <v/>
      </c>
      <c r="V919" s="12" t="str">
        <f>IF(AND('ASS END SYNC'!C919="SHOW",'ASS END SYNC'!C920="SHOW"),U920,IF(AND('ASS END SYNC'!C919="SHOW",'ASS END SYNC'!C920&lt;&gt;"SHOW"),MID('ASS END SYNC'!E919,O919+1,P919-O919-1),""))</f>
        <v/>
      </c>
      <c r="W919" s="11" t="str">
        <f>IF('ASS END SYNC'!C919="SHOW",MID('ASS END SYNC'!E919,Q919+1,S919-Q919+1),"")</f>
        <v/>
      </c>
      <c r="X919" s="11" t="str">
        <f>IF('ASS END SYNC'!C919="SHOW",MID('ASS END SYNC'!E919,S919+2,1000),"")</f>
        <v/>
      </c>
      <c r="Z919" s="12"/>
    </row>
    <row r="920" spans="1:26" x14ac:dyDescent="0.25">
      <c r="A920" s="14">
        <v>917</v>
      </c>
      <c r="B920" s="12" t="str">
        <f>IF('ASS START SYNC'!C920="SHOW",FIND(",",'ASS START SYNC'!E920,1),"")</f>
        <v/>
      </c>
      <c r="C920" s="12" t="str">
        <f>IF('ASS START SYNC'!C920="SHOW",FIND(",",'ASS START SYNC'!E920,B920+1),"")</f>
        <v/>
      </c>
      <c r="D920" s="12" t="str">
        <f>IF('ASS START SYNC'!C920="SHOW",FIND(",",'ASS START SYNC'!E920,C920+1),"")</f>
        <v/>
      </c>
      <c r="E920" s="13" t="str">
        <f>IF('ASS START SYNC'!C920="SHOW",FIND(",,",'ASS START SYNC'!E920,1),"")</f>
        <v/>
      </c>
      <c r="F920" s="13" t="str">
        <f>IF('ASS START SYNC'!C920="SHOW",FIND(",,",'ASS START SYNC'!E920,E920+1),"")</f>
        <v/>
      </c>
      <c r="G920" s="11" t="str">
        <f>IF('ASS START SYNC'!C920="SHOW",LEFT('ASS START SYNC'!E920,B920),"")</f>
        <v/>
      </c>
      <c r="H920" s="12" t="str">
        <f>IF(AND('ASS START SYNC'!C920="SHOW",COUNTA('ASS START SYNC'!$E$4:'ASS START SYNC'!E919)=0),MID('ASS START SYNC'!E920,B920+1,C920-B920-1),IF(AND('ASS START SYNC'!C920="SHOW",COUNTA('ASS START SYNC'!$E$4:'ASS START SYNC'!E919)&lt;&gt;0),I919,""))</f>
        <v/>
      </c>
      <c r="I920" s="12" t="str">
        <f>IF('ASS START SYNC'!C920="SHOW",MID('ASS START SYNC'!E920,C920+1,D920-C920-1),I919)</f>
        <v/>
      </c>
      <c r="J920" s="11" t="str">
        <f>IF('ASS START SYNC'!C920="SHOW",MID('ASS START SYNC'!E920,D920+1,F920-D920+1),"")</f>
        <v/>
      </c>
      <c r="K920" s="11" t="str">
        <f>IF('ASS START SYNC'!C920="SHOW",MID('ASS START SYNC'!E920,F920+2,1000),"")</f>
        <v/>
      </c>
      <c r="M920" s="12"/>
      <c r="N920" s="14">
        <v>917</v>
      </c>
      <c r="O920" s="12" t="str">
        <f>IF('ASS END SYNC'!C920="SHOW",FIND(",",'ASS END SYNC'!E920,1),"")</f>
        <v/>
      </c>
      <c r="P920" s="12" t="str">
        <f>IF('ASS END SYNC'!C920="SHOW",FIND(",",'ASS END SYNC'!E920,O920+1),"")</f>
        <v/>
      </c>
      <c r="Q920" s="12" t="str">
        <f>IF('ASS END SYNC'!C920="SHOW",FIND(",",'ASS END SYNC'!E920,P920+1),"")</f>
        <v/>
      </c>
      <c r="R920" s="13" t="str">
        <f>IF('ASS END SYNC'!C920="SHOW",FIND(",,",'ASS END SYNC'!E920,1),"")</f>
        <v/>
      </c>
      <c r="S920" s="13" t="str">
        <f>IF('ASS END SYNC'!C920="SHOW",FIND(",,",'ASS END SYNC'!E920,R920+1),"")</f>
        <v/>
      </c>
      <c r="T920" s="11" t="str">
        <f>IF('ASS END SYNC'!C920="SHOW",LEFT('ASS END SYNC'!E920,O920),"")</f>
        <v/>
      </c>
      <c r="U920" s="12" t="str">
        <f>IF('ASS END SYNC'!C920="SHOW",MID('ASS END SYNC'!E920,O920+1,P920-O920-1),"")</f>
        <v/>
      </c>
      <c r="V920" s="12" t="str">
        <f>IF(AND('ASS END SYNC'!C920="SHOW",'ASS END SYNC'!C921="SHOW"),U921,IF(AND('ASS END SYNC'!C920="SHOW",'ASS END SYNC'!C921&lt;&gt;"SHOW"),MID('ASS END SYNC'!E920,O920+1,P920-O920-1),""))</f>
        <v/>
      </c>
      <c r="W920" s="11" t="str">
        <f>IF('ASS END SYNC'!C920="SHOW",MID('ASS END SYNC'!E920,Q920+1,S920-Q920+1),"")</f>
        <v/>
      </c>
      <c r="X920" s="11" t="str">
        <f>IF('ASS END SYNC'!C920="SHOW",MID('ASS END SYNC'!E920,S920+2,1000),"")</f>
        <v/>
      </c>
      <c r="Z920" s="12"/>
    </row>
    <row r="921" spans="1:26" x14ac:dyDescent="0.25">
      <c r="A921" s="14">
        <v>918</v>
      </c>
      <c r="B921" s="12" t="str">
        <f>IF('ASS START SYNC'!C921="SHOW",FIND(",",'ASS START SYNC'!E921,1),"")</f>
        <v/>
      </c>
      <c r="C921" s="12" t="str">
        <f>IF('ASS START SYNC'!C921="SHOW",FIND(",",'ASS START SYNC'!E921,B921+1),"")</f>
        <v/>
      </c>
      <c r="D921" s="12" t="str">
        <f>IF('ASS START SYNC'!C921="SHOW",FIND(",",'ASS START SYNC'!E921,C921+1),"")</f>
        <v/>
      </c>
      <c r="E921" s="13" t="str">
        <f>IF('ASS START SYNC'!C921="SHOW",FIND(",,",'ASS START SYNC'!E921,1),"")</f>
        <v/>
      </c>
      <c r="F921" s="13" t="str">
        <f>IF('ASS START SYNC'!C921="SHOW",FIND(",,",'ASS START SYNC'!E921,E921+1),"")</f>
        <v/>
      </c>
      <c r="G921" s="11" t="str">
        <f>IF('ASS START SYNC'!C921="SHOW",LEFT('ASS START SYNC'!E921,B921),"")</f>
        <v/>
      </c>
      <c r="H921" s="12" t="str">
        <f>IF(AND('ASS START SYNC'!C921="SHOW",COUNTA('ASS START SYNC'!$E$4:'ASS START SYNC'!E920)=0),MID('ASS START SYNC'!E921,B921+1,C921-B921-1),IF(AND('ASS START SYNC'!C921="SHOW",COUNTA('ASS START SYNC'!$E$4:'ASS START SYNC'!E920)&lt;&gt;0),I920,""))</f>
        <v/>
      </c>
      <c r="I921" s="12" t="str">
        <f>IF('ASS START SYNC'!C921="SHOW",MID('ASS START SYNC'!E921,C921+1,D921-C921-1),I920)</f>
        <v/>
      </c>
      <c r="J921" s="11" t="str">
        <f>IF('ASS START SYNC'!C921="SHOW",MID('ASS START SYNC'!E921,D921+1,F921-D921+1),"")</f>
        <v/>
      </c>
      <c r="K921" s="11" t="str">
        <f>IF('ASS START SYNC'!C921="SHOW",MID('ASS START SYNC'!E921,F921+2,1000),"")</f>
        <v/>
      </c>
      <c r="M921" s="12"/>
      <c r="N921" s="14">
        <v>918</v>
      </c>
      <c r="O921" s="12" t="str">
        <f>IF('ASS END SYNC'!C921="SHOW",FIND(",",'ASS END SYNC'!E921,1),"")</f>
        <v/>
      </c>
      <c r="P921" s="12" t="str">
        <f>IF('ASS END SYNC'!C921="SHOW",FIND(",",'ASS END SYNC'!E921,O921+1),"")</f>
        <v/>
      </c>
      <c r="Q921" s="12" t="str">
        <f>IF('ASS END SYNC'!C921="SHOW",FIND(",",'ASS END SYNC'!E921,P921+1),"")</f>
        <v/>
      </c>
      <c r="R921" s="13" t="str">
        <f>IF('ASS END SYNC'!C921="SHOW",FIND(",,",'ASS END SYNC'!E921,1),"")</f>
        <v/>
      </c>
      <c r="S921" s="13" t="str">
        <f>IF('ASS END SYNC'!C921="SHOW",FIND(",,",'ASS END SYNC'!E921,R921+1),"")</f>
        <v/>
      </c>
      <c r="T921" s="11" t="str">
        <f>IF('ASS END SYNC'!C921="SHOW",LEFT('ASS END SYNC'!E921,O921),"")</f>
        <v/>
      </c>
      <c r="U921" s="12" t="str">
        <f>IF('ASS END SYNC'!C921="SHOW",MID('ASS END SYNC'!E921,O921+1,P921-O921-1),"")</f>
        <v/>
      </c>
      <c r="V921" s="12" t="str">
        <f>IF(AND('ASS END SYNC'!C921="SHOW",'ASS END SYNC'!C922="SHOW"),U922,IF(AND('ASS END SYNC'!C921="SHOW",'ASS END SYNC'!C922&lt;&gt;"SHOW"),MID('ASS END SYNC'!E921,O921+1,P921-O921-1),""))</f>
        <v/>
      </c>
      <c r="W921" s="11" t="str">
        <f>IF('ASS END SYNC'!C921="SHOW",MID('ASS END SYNC'!E921,Q921+1,S921-Q921+1),"")</f>
        <v/>
      </c>
      <c r="X921" s="11" t="str">
        <f>IF('ASS END SYNC'!C921="SHOW",MID('ASS END SYNC'!E921,S921+2,1000),"")</f>
        <v/>
      </c>
      <c r="Z921" s="12"/>
    </row>
    <row r="922" spans="1:26" x14ac:dyDescent="0.25">
      <c r="A922" s="14">
        <v>919</v>
      </c>
      <c r="B922" s="12" t="str">
        <f>IF('ASS START SYNC'!C922="SHOW",FIND(",",'ASS START SYNC'!E922,1),"")</f>
        <v/>
      </c>
      <c r="C922" s="12" t="str">
        <f>IF('ASS START SYNC'!C922="SHOW",FIND(",",'ASS START SYNC'!E922,B922+1),"")</f>
        <v/>
      </c>
      <c r="D922" s="12" t="str">
        <f>IF('ASS START SYNC'!C922="SHOW",FIND(",",'ASS START SYNC'!E922,C922+1),"")</f>
        <v/>
      </c>
      <c r="E922" s="13" t="str">
        <f>IF('ASS START SYNC'!C922="SHOW",FIND(",,",'ASS START SYNC'!E922,1),"")</f>
        <v/>
      </c>
      <c r="F922" s="13" t="str">
        <f>IF('ASS START SYNC'!C922="SHOW",FIND(",,",'ASS START SYNC'!E922,E922+1),"")</f>
        <v/>
      </c>
      <c r="G922" s="11" t="str">
        <f>IF('ASS START SYNC'!C922="SHOW",LEFT('ASS START SYNC'!E922,B922),"")</f>
        <v/>
      </c>
      <c r="H922" s="12" t="str">
        <f>IF(AND('ASS START SYNC'!C922="SHOW",COUNTA('ASS START SYNC'!$E$4:'ASS START SYNC'!E921)=0),MID('ASS START SYNC'!E922,B922+1,C922-B922-1),IF(AND('ASS START SYNC'!C922="SHOW",COUNTA('ASS START SYNC'!$E$4:'ASS START SYNC'!E921)&lt;&gt;0),I921,""))</f>
        <v/>
      </c>
      <c r="I922" s="12" t="str">
        <f>IF('ASS START SYNC'!C922="SHOW",MID('ASS START SYNC'!E922,C922+1,D922-C922-1),I921)</f>
        <v/>
      </c>
      <c r="J922" s="11" t="str">
        <f>IF('ASS START SYNC'!C922="SHOW",MID('ASS START SYNC'!E922,D922+1,F922-D922+1),"")</f>
        <v/>
      </c>
      <c r="K922" s="11" t="str">
        <f>IF('ASS START SYNC'!C922="SHOW",MID('ASS START SYNC'!E922,F922+2,1000),"")</f>
        <v/>
      </c>
      <c r="M922" s="12"/>
      <c r="N922" s="14">
        <v>919</v>
      </c>
      <c r="O922" s="12" t="str">
        <f>IF('ASS END SYNC'!C922="SHOW",FIND(",",'ASS END SYNC'!E922,1),"")</f>
        <v/>
      </c>
      <c r="P922" s="12" t="str">
        <f>IF('ASS END SYNC'!C922="SHOW",FIND(",",'ASS END SYNC'!E922,O922+1),"")</f>
        <v/>
      </c>
      <c r="Q922" s="12" t="str">
        <f>IF('ASS END SYNC'!C922="SHOW",FIND(",",'ASS END SYNC'!E922,P922+1),"")</f>
        <v/>
      </c>
      <c r="R922" s="13" t="str">
        <f>IF('ASS END SYNC'!C922="SHOW",FIND(",,",'ASS END SYNC'!E922,1),"")</f>
        <v/>
      </c>
      <c r="S922" s="13" t="str">
        <f>IF('ASS END SYNC'!C922="SHOW",FIND(",,",'ASS END SYNC'!E922,R922+1),"")</f>
        <v/>
      </c>
      <c r="T922" s="11" t="str">
        <f>IF('ASS END SYNC'!C922="SHOW",LEFT('ASS END SYNC'!E922,O922),"")</f>
        <v/>
      </c>
      <c r="U922" s="12" t="str">
        <f>IF('ASS END SYNC'!C922="SHOW",MID('ASS END SYNC'!E922,O922+1,P922-O922-1),"")</f>
        <v/>
      </c>
      <c r="V922" s="12" t="str">
        <f>IF(AND('ASS END SYNC'!C922="SHOW",'ASS END SYNC'!C923="SHOW"),U923,IF(AND('ASS END SYNC'!C922="SHOW",'ASS END SYNC'!C923&lt;&gt;"SHOW"),MID('ASS END SYNC'!E922,O922+1,P922-O922-1),""))</f>
        <v/>
      </c>
      <c r="W922" s="11" t="str">
        <f>IF('ASS END SYNC'!C922="SHOW",MID('ASS END SYNC'!E922,Q922+1,S922-Q922+1),"")</f>
        <v/>
      </c>
      <c r="X922" s="11" t="str">
        <f>IF('ASS END SYNC'!C922="SHOW",MID('ASS END SYNC'!E922,S922+2,1000),"")</f>
        <v/>
      </c>
      <c r="Z922" s="12"/>
    </row>
    <row r="923" spans="1:26" x14ac:dyDescent="0.25">
      <c r="A923" s="14">
        <v>920</v>
      </c>
      <c r="B923" s="12" t="str">
        <f>IF('ASS START SYNC'!C923="SHOW",FIND(",",'ASS START SYNC'!E923,1),"")</f>
        <v/>
      </c>
      <c r="C923" s="12" t="str">
        <f>IF('ASS START SYNC'!C923="SHOW",FIND(",",'ASS START SYNC'!E923,B923+1),"")</f>
        <v/>
      </c>
      <c r="D923" s="12" t="str">
        <f>IF('ASS START SYNC'!C923="SHOW",FIND(",",'ASS START SYNC'!E923,C923+1),"")</f>
        <v/>
      </c>
      <c r="E923" s="13" t="str">
        <f>IF('ASS START SYNC'!C923="SHOW",FIND(",,",'ASS START SYNC'!E923,1),"")</f>
        <v/>
      </c>
      <c r="F923" s="13" t="str">
        <f>IF('ASS START SYNC'!C923="SHOW",FIND(",,",'ASS START SYNC'!E923,E923+1),"")</f>
        <v/>
      </c>
      <c r="G923" s="11" t="str">
        <f>IF('ASS START SYNC'!C923="SHOW",LEFT('ASS START SYNC'!E923,B923),"")</f>
        <v/>
      </c>
      <c r="H923" s="12" t="str">
        <f>IF(AND('ASS START SYNC'!C923="SHOW",COUNTA('ASS START SYNC'!$E$4:'ASS START SYNC'!E922)=0),MID('ASS START SYNC'!E923,B923+1,C923-B923-1),IF(AND('ASS START SYNC'!C923="SHOW",COUNTA('ASS START SYNC'!$E$4:'ASS START SYNC'!E922)&lt;&gt;0),I922,""))</f>
        <v/>
      </c>
      <c r="I923" s="12" t="str">
        <f>IF('ASS START SYNC'!C923="SHOW",MID('ASS START SYNC'!E923,C923+1,D923-C923-1),I922)</f>
        <v/>
      </c>
      <c r="J923" s="11" t="str">
        <f>IF('ASS START SYNC'!C923="SHOW",MID('ASS START SYNC'!E923,D923+1,F923-D923+1),"")</f>
        <v/>
      </c>
      <c r="K923" s="11" t="str">
        <f>IF('ASS START SYNC'!C923="SHOW",MID('ASS START SYNC'!E923,F923+2,1000),"")</f>
        <v/>
      </c>
      <c r="M923" s="12"/>
      <c r="N923" s="14">
        <v>920</v>
      </c>
      <c r="O923" s="12" t="str">
        <f>IF('ASS END SYNC'!C923="SHOW",FIND(",",'ASS END SYNC'!E923,1),"")</f>
        <v/>
      </c>
      <c r="P923" s="12" t="str">
        <f>IF('ASS END SYNC'!C923="SHOW",FIND(",",'ASS END SYNC'!E923,O923+1),"")</f>
        <v/>
      </c>
      <c r="Q923" s="12" t="str">
        <f>IF('ASS END SYNC'!C923="SHOW",FIND(",",'ASS END SYNC'!E923,P923+1),"")</f>
        <v/>
      </c>
      <c r="R923" s="13" t="str">
        <f>IF('ASS END SYNC'!C923="SHOW",FIND(",,",'ASS END SYNC'!E923,1),"")</f>
        <v/>
      </c>
      <c r="S923" s="13" t="str">
        <f>IF('ASS END SYNC'!C923="SHOW",FIND(",,",'ASS END SYNC'!E923,R923+1),"")</f>
        <v/>
      </c>
      <c r="T923" s="11" t="str">
        <f>IF('ASS END SYNC'!C923="SHOW",LEFT('ASS END SYNC'!E923,O923),"")</f>
        <v/>
      </c>
      <c r="U923" s="12" t="str">
        <f>IF('ASS END SYNC'!C923="SHOW",MID('ASS END SYNC'!E923,O923+1,P923-O923-1),"")</f>
        <v/>
      </c>
      <c r="V923" s="12" t="str">
        <f>IF(AND('ASS END SYNC'!C923="SHOW",'ASS END SYNC'!C924="SHOW"),U924,IF(AND('ASS END SYNC'!C923="SHOW",'ASS END SYNC'!C924&lt;&gt;"SHOW"),MID('ASS END SYNC'!E923,O923+1,P923-O923-1),""))</f>
        <v/>
      </c>
      <c r="W923" s="11" t="str">
        <f>IF('ASS END SYNC'!C923="SHOW",MID('ASS END SYNC'!E923,Q923+1,S923-Q923+1),"")</f>
        <v/>
      </c>
      <c r="X923" s="11" t="str">
        <f>IF('ASS END SYNC'!C923="SHOW",MID('ASS END SYNC'!E923,S923+2,1000),"")</f>
        <v/>
      </c>
      <c r="Z923" s="12"/>
    </row>
    <row r="924" spans="1:26" x14ac:dyDescent="0.25">
      <c r="A924" s="14">
        <v>921</v>
      </c>
      <c r="B924" s="12" t="str">
        <f>IF('ASS START SYNC'!C924="SHOW",FIND(",",'ASS START SYNC'!E924,1),"")</f>
        <v/>
      </c>
      <c r="C924" s="12" t="str">
        <f>IF('ASS START SYNC'!C924="SHOW",FIND(",",'ASS START SYNC'!E924,B924+1),"")</f>
        <v/>
      </c>
      <c r="D924" s="12" t="str">
        <f>IF('ASS START SYNC'!C924="SHOW",FIND(",",'ASS START SYNC'!E924,C924+1),"")</f>
        <v/>
      </c>
      <c r="E924" s="13" t="str">
        <f>IF('ASS START SYNC'!C924="SHOW",FIND(",,",'ASS START SYNC'!E924,1),"")</f>
        <v/>
      </c>
      <c r="F924" s="13" t="str">
        <f>IF('ASS START SYNC'!C924="SHOW",FIND(",,",'ASS START SYNC'!E924,E924+1),"")</f>
        <v/>
      </c>
      <c r="G924" s="11" t="str">
        <f>IF('ASS START SYNC'!C924="SHOW",LEFT('ASS START SYNC'!E924,B924),"")</f>
        <v/>
      </c>
      <c r="H924" s="12" t="str">
        <f>IF(AND('ASS START SYNC'!C924="SHOW",COUNTA('ASS START SYNC'!$E$4:'ASS START SYNC'!E923)=0),MID('ASS START SYNC'!E924,B924+1,C924-B924-1),IF(AND('ASS START SYNC'!C924="SHOW",COUNTA('ASS START SYNC'!$E$4:'ASS START SYNC'!E923)&lt;&gt;0),I923,""))</f>
        <v/>
      </c>
      <c r="I924" s="12" t="str">
        <f>IF('ASS START SYNC'!C924="SHOW",MID('ASS START SYNC'!E924,C924+1,D924-C924-1),I923)</f>
        <v/>
      </c>
      <c r="J924" s="11" t="str">
        <f>IF('ASS START SYNC'!C924="SHOW",MID('ASS START SYNC'!E924,D924+1,F924-D924+1),"")</f>
        <v/>
      </c>
      <c r="K924" s="11" t="str">
        <f>IF('ASS START SYNC'!C924="SHOW",MID('ASS START SYNC'!E924,F924+2,1000),"")</f>
        <v/>
      </c>
      <c r="M924" s="12"/>
      <c r="N924" s="14">
        <v>921</v>
      </c>
      <c r="O924" s="12" t="str">
        <f>IF('ASS END SYNC'!C924="SHOW",FIND(",",'ASS END SYNC'!E924,1),"")</f>
        <v/>
      </c>
      <c r="P924" s="12" t="str">
        <f>IF('ASS END SYNC'!C924="SHOW",FIND(",",'ASS END SYNC'!E924,O924+1),"")</f>
        <v/>
      </c>
      <c r="Q924" s="12" t="str">
        <f>IF('ASS END SYNC'!C924="SHOW",FIND(",",'ASS END SYNC'!E924,P924+1),"")</f>
        <v/>
      </c>
      <c r="R924" s="13" t="str">
        <f>IF('ASS END SYNC'!C924="SHOW",FIND(",,",'ASS END SYNC'!E924,1),"")</f>
        <v/>
      </c>
      <c r="S924" s="13" t="str">
        <f>IF('ASS END SYNC'!C924="SHOW",FIND(",,",'ASS END SYNC'!E924,R924+1),"")</f>
        <v/>
      </c>
      <c r="T924" s="11" t="str">
        <f>IF('ASS END SYNC'!C924="SHOW",LEFT('ASS END SYNC'!E924,O924),"")</f>
        <v/>
      </c>
      <c r="U924" s="12" t="str">
        <f>IF('ASS END SYNC'!C924="SHOW",MID('ASS END SYNC'!E924,O924+1,P924-O924-1),"")</f>
        <v/>
      </c>
      <c r="V924" s="12" t="str">
        <f>IF(AND('ASS END SYNC'!C924="SHOW",'ASS END SYNC'!C925="SHOW"),U925,IF(AND('ASS END SYNC'!C924="SHOW",'ASS END SYNC'!C925&lt;&gt;"SHOW"),MID('ASS END SYNC'!E924,O924+1,P924-O924-1),""))</f>
        <v/>
      </c>
      <c r="W924" s="11" t="str">
        <f>IF('ASS END SYNC'!C924="SHOW",MID('ASS END SYNC'!E924,Q924+1,S924-Q924+1),"")</f>
        <v/>
      </c>
      <c r="X924" s="11" t="str">
        <f>IF('ASS END SYNC'!C924="SHOW",MID('ASS END SYNC'!E924,S924+2,1000),"")</f>
        <v/>
      </c>
      <c r="Z924" s="12"/>
    </row>
    <row r="925" spans="1:26" x14ac:dyDescent="0.25">
      <c r="A925" s="14">
        <v>922</v>
      </c>
      <c r="B925" s="12" t="str">
        <f>IF('ASS START SYNC'!C925="SHOW",FIND(",",'ASS START SYNC'!E925,1),"")</f>
        <v/>
      </c>
      <c r="C925" s="12" t="str">
        <f>IF('ASS START SYNC'!C925="SHOW",FIND(",",'ASS START SYNC'!E925,B925+1),"")</f>
        <v/>
      </c>
      <c r="D925" s="12" t="str">
        <f>IF('ASS START SYNC'!C925="SHOW",FIND(",",'ASS START SYNC'!E925,C925+1),"")</f>
        <v/>
      </c>
      <c r="E925" s="13" t="str">
        <f>IF('ASS START SYNC'!C925="SHOW",FIND(",,",'ASS START SYNC'!E925,1),"")</f>
        <v/>
      </c>
      <c r="F925" s="13" t="str">
        <f>IF('ASS START SYNC'!C925="SHOW",FIND(",,",'ASS START SYNC'!E925,E925+1),"")</f>
        <v/>
      </c>
      <c r="G925" s="11" t="str">
        <f>IF('ASS START SYNC'!C925="SHOW",LEFT('ASS START SYNC'!E925,B925),"")</f>
        <v/>
      </c>
      <c r="H925" s="12" t="str">
        <f>IF(AND('ASS START SYNC'!C925="SHOW",COUNTA('ASS START SYNC'!$E$4:'ASS START SYNC'!E924)=0),MID('ASS START SYNC'!E925,B925+1,C925-B925-1),IF(AND('ASS START SYNC'!C925="SHOW",COUNTA('ASS START SYNC'!$E$4:'ASS START SYNC'!E924)&lt;&gt;0),I924,""))</f>
        <v/>
      </c>
      <c r="I925" s="12" t="str">
        <f>IF('ASS START SYNC'!C925="SHOW",MID('ASS START SYNC'!E925,C925+1,D925-C925-1),I924)</f>
        <v/>
      </c>
      <c r="J925" s="11" t="str">
        <f>IF('ASS START SYNC'!C925="SHOW",MID('ASS START SYNC'!E925,D925+1,F925-D925+1),"")</f>
        <v/>
      </c>
      <c r="K925" s="11" t="str">
        <f>IF('ASS START SYNC'!C925="SHOW",MID('ASS START SYNC'!E925,F925+2,1000),"")</f>
        <v/>
      </c>
      <c r="M925" s="12"/>
      <c r="N925" s="14">
        <v>922</v>
      </c>
      <c r="O925" s="12" t="str">
        <f>IF('ASS END SYNC'!C925="SHOW",FIND(",",'ASS END SYNC'!E925,1),"")</f>
        <v/>
      </c>
      <c r="P925" s="12" t="str">
        <f>IF('ASS END SYNC'!C925="SHOW",FIND(",",'ASS END SYNC'!E925,O925+1),"")</f>
        <v/>
      </c>
      <c r="Q925" s="12" t="str">
        <f>IF('ASS END SYNC'!C925="SHOW",FIND(",",'ASS END SYNC'!E925,P925+1),"")</f>
        <v/>
      </c>
      <c r="R925" s="13" t="str">
        <f>IF('ASS END SYNC'!C925="SHOW",FIND(",,",'ASS END SYNC'!E925,1),"")</f>
        <v/>
      </c>
      <c r="S925" s="13" t="str">
        <f>IF('ASS END SYNC'!C925="SHOW",FIND(",,",'ASS END SYNC'!E925,R925+1),"")</f>
        <v/>
      </c>
      <c r="T925" s="11" t="str">
        <f>IF('ASS END SYNC'!C925="SHOW",LEFT('ASS END SYNC'!E925,O925),"")</f>
        <v/>
      </c>
      <c r="U925" s="12" t="str">
        <f>IF('ASS END SYNC'!C925="SHOW",MID('ASS END SYNC'!E925,O925+1,P925-O925-1),"")</f>
        <v/>
      </c>
      <c r="V925" s="12" t="str">
        <f>IF(AND('ASS END SYNC'!C925="SHOW",'ASS END SYNC'!C926="SHOW"),U926,IF(AND('ASS END SYNC'!C925="SHOW",'ASS END SYNC'!C926&lt;&gt;"SHOW"),MID('ASS END SYNC'!E925,O925+1,P925-O925-1),""))</f>
        <v/>
      </c>
      <c r="W925" s="11" t="str">
        <f>IF('ASS END SYNC'!C925="SHOW",MID('ASS END SYNC'!E925,Q925+1,S925-Q925+1),"")</f>
        <v/>
      </c>
      <c r="X925" s="11" t="str">
        <f>IF('ASS END SYNC'!C925="SHOW",MID('ASS END SYNC'!E925,S925+2,1000),"")</f>
        <v/>
      </c>
      <c r="Z925" s="12"/>
    </row>
    <row r="926" spans="1:26" x14ac:dyDescent="0.25">
      <c r="A926" s="14">
        <v>923</v>
      </c>
      <c r="B926" s="12" t="str">
        <f>IF('ASS START SYNC'!C926="SHOW",FIND(",",'ASS START SYNC'!E926,1),"")</f>
        <v/>
      </c>
      <c r="C926" s="12" t="str">
        <f>IF('ASS START SYNC'!C926="SHOW",FIND(",",'ASS START SYNC'!E926,B926+1),"")</f>
        <v/>
      </c>
      <c r="D926" s="12" t="str">
        <f>IF('ASS START SYNC'!C926="SHOW",FIND(",",'ASS START SYNC'!E926,C926+1),"")</f>
        <v/>
      </c>
      <c r="E926" s="13" t="str">
        <f>IF('ASS START SYNC'!C926="SHOW",FIND(",,",'ASS START SYNC'!E926,1),"")</f>
        <v/>
      </c>
      <c r="F926" s="13" t="str">
        <f>IF('ASS START SYNC'!C926="SHOW",FIND(",,",'ASS START SYNC'!E926,E926+1),"")</f>
        <v/>
      </c>
      <c r="G926" s="11" t="str">
        <f>IF('ASS START SYNC'!C926="SHOW",LEFT('ASS START SYNC'!E926,B926),"")</f>
        <v/>
      </c>
      <c r="H926" s="12" t="str">
        <f>IF(AND('ASS START SYNC'!C926="SHOW",COUNTA('ASS START SYNC'!$E$4:'ASS START SYNC'!E925)=0),MID('ASS START SYNC'!E926,B926+1,C926-B926-1),IF(AND('ASS START SYNC'!C926="SHOW",COUNTA('ASS START SYNC'!$E$4:'ASS START SYNC'!E925)&lt;&gt;0),I925,""))</f>
        <v/>
      </c>
      <c r="I926" s="12" t="str">
        <f>IF('ASS START SYNC'!C926="SHOW",MID('ASS START SYNC'!E926,C926+1,D926-C926-1),I925)</f>
        <v/>
      </c>
      <c r="J926" s="11" t="str">
        <f>IF('ASS START SYNC'!C926="SHOW",MID('ASS START SYNC'!E926,D926+1,F926-D926+1),"")</f>
        <v/>
      </c>
      <c r="K926" s="11" t="str">
        <f>IF('ASS START SYNC'!C926="SHOW",MID('ASS START SYNC'!E926,F926+2,1000),"")</f>
        <v/>
      </c>
      <c r="M926" s="12"/>
      <c r="N926" s="14">
        <v>923</v>
      </c>
      <c r="O926" s="12" t="str">
        <f>IF('ASS END SYNC'!C926="SHOW",FIND(",",'ASS END SYNC'!E926,1),"")</f>
        <v/>
      </c>
      <c r="P926" s="12" t="str">
        <f>IF('ASS END SYNC'!C926="SHOW",FIND(",",'ASS END SYNC'!E926,O926+1),"")</f>
        <v/>
      </c>
      <c r="Q926" s="12" t="str">
        <f>IF('ASS END SYNC'!C926="SHOW",FIND(",",'ASS END SYNC'!E926,P926+1),"")</f>
        <v/>
      </c>
      <c r="R926" s="13" t="str">
        <f>IF('ASS END SYNC'!C926="SHOW",FIND(",,",'ASS END SYNC'!E926,1),"")</f>
        <v/>
      </c>
      <c r="S926" s="13" t="str">
        <f>IF('ASS END SYNC'!C926="SHOW",FIND(",,",'ASS END SYNC'!E926,R926+1),"")</f>
        <v/>
      </c>
      <c r="T926" s="11" t="str">
        <f>IF('ASS END SYNC'!C926="SHOW",LEFT('ASS END SYNC'!E926,O926),"")</f>
        <v/>
      </c>
      <c r="U926" s="12" t="str">
        <f>IF('ASS END SYNC'!C926="SHOW",MID('ASS END SYNC'!E926,O926+1,P926-O926-1),"")</f>
        <v/>
      </c>
      <c r="V926" s="12" t="str">
        <f>IF(AND('ASS END SYNC'!C926="SHOW",'ASS END SYNC'!C927="SHOW"),U927,IF(AND('ASS END SYNC'!C926="SHOW",'ASS END SYNC'!C927&lt;&gt;"SHOW"),MID('ASS END SYNC'!E926,O926+1,P926-O926-1),""))</f>
        <v/>
      </c>
      <c r="W926" s="11" t="str">
        <f>IF('ASS END SYNC'!C926="SHOW",MID('ASS END SYNC'!E926,Q926+1,S926-Q926+1),"")</f>
        <v/>
      </c>
      <c r="X926" s="11" t="str">
        <f>IF('ASS END SYNC'!C926="SHOW",MID('ASS END SYNC'!E926,S926+2,1000),"")</f>
        <v/>
      </c>
      <c r="Z926" s="12"/>
    </row>
    <row r="927" spans="1:26" x14ac:dyDescent="0.25">
      <c r="A927" s="14">
        <v>924</v>
      </c>
      <c r="B927" s="12" t="str">
        <f>IF('ASS START SYNC'!C927="SHOW",FIND(",",'ASS START SYNC'!E927,1),"")</f>
        <v/>
      </c>
      <c r="C927" s="12" t="str">
        <f>IF('ASS START SYNC'!C927="SHOW",FIND(",",'ASS START SYNC'!E927,B927+1),"")</f>
        <v/>
      </c>
      <c r="D927" s="12" t="str">
        <f>IF('ASS START SYNC'!C927="SHOW",FIND(",",'ASS START SYNC'!E927,C927+1),"")</f>
        <v/>
      </c>
      <c r="E927" s="13" t="str">
        <f>IF('ASS START SYNC'!C927="SHOW",FIND(",,",'ASS START SYNC'!E927,1),"")</f>
        <v/>
      </c>
      <c r="F927" s="13" t="str">
        <f>IF('ASS START SYNC'!C927="SHOW",FIND(",,",'ASS START SYNC'!E927,E927+1),"")</f>
        <v/>
      </c>
      <c r="G927" s="11" t="str">
        <f>IF('ASS START SYNC'!C927="SHOW",LEFT('ASS START SYNC'!E927,B927),"")</f>
        <v/>
      </c>
      <c r="H927" s="12" t="str">
        <f>IF(AND('ASS START SYNC'!C927="SHOW",COUNTA('ASS START SYNC'!$E$4:'ASS START SYNC'!E926)=0),MID('ASS START SYNC'!E927,B927+1,C927-B927-1),IF(AND('ASS START SYNC'!C927="SHOW",COUNTA('ASS START SYNC'!$E$4:'ASS START SYNC'!E926)&lt;&gt;0),I926,""))</f>
        <v/>
      </c>
      <c r="I927" s="12" t="str">
        <f>IF('ASS START SYNC'!C927="SHOW",MID('ASS START SYNC'!E927,C927+1,D927-C927-1),I926)</f>
        <v/>
      </c>
      <c r="J927" s="11" t="str">
        <f>IF('ASS START SYNC'!C927="SHOW",MID('ASS START SYNC'!E927,D927+1,F927-D927+1),"")</f>
        <v/>
      </c>
      <c r="K927" s="11" t="str">
        <f>IF('ASS START SYNC'!C927="SHOW",MID('ASS START SYNC'!E927,F927+2,1000),"")</f>
        <v/>
      </c>
      <c r="M927" s="12"/>
      <c r="N927" s="14">
        <v>924</v>
      </c>
      <c r="O927" s="12" t="str">
        <f>IF('ASS END SYNC'!C927="SHOW",FIND(",",'ASS END SYNC'!E927,1),"")</f>
        <v/>
      </c>
      <c r="P927" s="12" t="str">
        <f>IF('ASS END SYNC'!C927="SHOW",FIND(",",'ASS END SYNC'!E927,O927+1),"")</f>
        <v/>
      </c>
      <c r="Q927" s="12" t="str">
        <f>IF('ASS END SYNC'!C927="SHOW",FIND(",",'ASS END SYNC'!E927,P927+1),"")</f>
        <v/>
      </c>
      <c r="R927" s="13" t="str">
        <f>IF('ASS END SYNC'!C927="SHOW",FIND(",,",'ASS END SYNC'!E927,1),"")</f>
        <v/>
      </c>
      <c r="S927" s="13" t="str">
        <f>IF('ASS END SYNC'!C927="SHOW",FIND(",,",'ASS END SYNC'!E927,R927+1),"")</f>
        <v/>
      </c>
      <c r="T927" s="11" t="str">
        <f>IF('ASS END SYNC'!C927="SHOW",LEFT('ASS END SYNC'!E927,O927),"")</f>
        <v/>
      </c>
      <c r="U927" s="12" t="str">
        <f>IF('ASS END SYNC'!C927="SHOW",MID('ASS END SYNC'!E927,O927+1,P927-O927-1),"")</f>
        <v/>
      </c>
      <c r="V927" s="12" t="str">
        <f>IF(AND('ASS END SYNC'!C927="SHOW",'ASS END SYNC'!C928="SHOW"),U928,IF(AND('ASS END SYNC'!C927="SHOW",'ASS END SYNC'!C928&lt;&gt;"SHOW"),MID('ASS END SYNC'!E927,O927+1,P927-O927-1),""))</f>
        <v/>
      </c>
      <c r="W927" s="11" t="str">
        <f>IF('ASS END SYNC'!C927="SHOW",MID('ASS END SYNC'!E927,Q927+1,S927-Q927+1),"")</f>
        <v/>
      </c>
      <c r="X927" s="11" t="str">
        <f>IF('ASS END SYNC'!C927="SHOW",MID('ASS END SYNC'!E927,S927+2,1000),"")</f>
        <v/>
      </c>
      <c r="Z927" s="12"/>
    </row>
    <row r="928" spans="1:26" x14ac:dyDescent="0.25">
      <c r="A928" s="14">
        <v>925</v>
      </c>
      <c r="B928" s="12" t="str">
        <f>IF('ASS START SYNC'!C928="SHOW",FIND(",",'ASS START SYNC'!E928,1),"")</f>
        <v/>
      </c>
      <c r="C928" s="12" t="str">
        <f>IF('ASS START SYNC'!C928="SHOW",FIND(",",'ASS START SYNC'!E928,B928+1),"")</f>
        <v/>
      </c>
      <c r="D928" s="12" t="str">
        <f>IF('ASS START SYNC'!C928="SHOW",FIND(",",'ASS START SYNC'!E928,C928+1),"")</f>
        <v/>
      </c>
      <c r="E928" s="13" t="str">
        <f>IF('ASS START SYNC'!C928="SHOW",FIND(",,",'ASS START SYNC'!E928,1),"")</f>
        <v/>
      </c>
      <c r="F928" s="13" t="str">
        <f>IF('ASS START SYNC'!C928="SHOW",FIND(",,",'ASS START SYNC'!E928,E928+1),"")</f>
        <v/>
      </c>
      <c r="G928" s="11" t="str">
        <f>IF('ASS START SYNC'!C928="SHOW",LEFT('ASS START SYNC'!E928,B928),"")</f>
        <v/>
      </c>
      <c r="H928" s="12" t="str">
        <f>IF(AND('ASS START SYNC'!C928="SHOW",COUNTA('ASS START SYNC'!$E$4:'ASS START SYNC'!E927)=0),MID('ASS START SYNC'!E928,B928+1,C928-B928-1),IF(AND('ASS START SYNC'!C928="SHOW",COUNTA('ASS START SYNC'!$E$4:'ASS START SYNC'!E927)&lt;&gt;0),I927,""))</f>
        <v/>
      </c>
      <c r="I928" s="12" t="str">
        <f>IF('ASS START SYNC'!C928="SHOW",MID('ASS START SYNC'!E928,C928+1,D928-C928-1),I927)</f>
        <v/>
      </c>
      <c r="J928" s="11" t="str">
        <f>IF('ASS START SYNC'!C928="SHOW",MID('ASS START SYNC'!E928,D928+1,F928-D928+1),"")</f>
        <v/>
      </c>
      <c r="K928" s="11" t="str">
        <f>IF('ASS START SYNC'!C928="SHOW",MID('ASS START SYNC'!E928,F928+2,1000),"")</f>
        <v/>
      </c>
      <c r="M928" s="12"/>
      <c r="N928" s="14">
        <v>925</v>
      </c>
      <c r="O928" s="12" t="str">
        <f>IF('ASS END SYNC'!C928="SHOW",FIND(",",'ASS END SYNC'!E928,1),"")</f>
        <v/>
      </c>
      <c r="P928" s="12" t="str">
        <f>IF('ASS END SYNC'!C928="SHOW",FIND(",",'ASS END SYNC'!E928,O928+1),"")</f>
        <v/>
      </c>
      <c r="Q928" s="12" t="str">
        <f>IF('ASS END SYNC'!C928="SHOW",FIND(",",'ASS END SYNC'!E928,P928+1),"")</f>
        <v/>
      </c>
      <c r="R928" s="13" t="str">
        <f>IF('ASS END SYNC'!C928="SHOW",FIND(",,",'ASS END SYNC'!E928,1),"")</f>
        <v/>
      </c>
      <c r="S928" s="13" t="str">
        <f>IF('ASS END SYNC'!C928="SHOW",FIND(",,",'ASS END SYNC'!E928,R928+1),"")</f>
        <v/>
      </c>
      <c r="T928" s="11" t="str">
        <f>IF('ASS END SYNC'!C928="SHOW",LEFT('ASS END SYNC'!E928,O928),"")</f>
        <v/>
      </c>
      <c r="U928" s="12" t="str">
        <f>IF('ASS END SYNC'!C928="SHOW",MID('ASS END SYNC'!E928,O928+1,P928-O928-1),"")</f>
        <v/>
      </c>
      <c r="V928" s="12" t="str">
        <f>IF(AND('ASS END SYNC'!C928="SHOW",'ASS END SYNC'!C929="SHOW"),U929,IF(AND('ASS END SYNC'!C928="SHOW",'ASS END SYNC'!C929&lt;&gt;"SHOW"),MID('ASS END SYNC'!E928,O928+1,P928-O928-1),""))</f>
        <v/>
      </c>
      <c r="W928" s="11" t="str">
        <f>IF('ASS END SYNC'!C928="SHOW",MID('ASS END SYNC'!E928,Q928+1,S928-Q928+1),"")</f>
        <v/>
      </c>
      <c r="X928" s="11" t="str">
        <f>IF('ASS END SYNC'!C928="SHOW",MID('ASS END SYNC'!E928,S928+2,1000),"")</f>
        <v/>
      </c>
      <c r="Z928" s="12"/>
    </row>
    <row r="929" spans="1:26" x14ac:dyDescent="0.25">
      <c r="A929" s="14">
        <v>926</v>
      </c>
      <c r="B929" s="12" t="str">
        <f>IF('ASS START SYNC'!C929="SHOW",FIND(",",'ASS START SYNC'!E929,1),"")</f>
        <v/>
      </c>
      <c r="C929" s="12" t="str">
        <f>IF('ASS START SYNC'!C929="SHOW",FIND(",",'ASS START SYNC'!E929,B929+1),"")</f>
        <v/>
      </c>
      <c r="D929" s="12" t="str">
        <f>IF('ASS START SYNC'!C929="SHOW",FIND(",",'ASS START SYNC'!E929,C929+1),"")</f>
        <v/>
      </c>
      <c r="E929" s="13" t="str">
        <f>IF('ASS START SYNC'!C929="SHOW",FIND(",,",'ASS START SYNC'!E929,1),"")</f>
        <v/>
      </c>
      <c r="F929" s="13" t="str">
        <f>IF('ASS START SYNC'!C929="SHOW",FIND(",,",'ASS START SYNC'!E929,E929+1),"")</f>
        <v/>
      </c>
      <c r="G929" s="11" t="str">
        <f>IF('ASS START SYNC'!C929="SHOW",LEFT('ASS START SYNC'!E929,B929),"")</f>
        <v/>
      </c>
      <c r="H929" s="12" t="str">
        <f>IF(AND('ASS START SYNC'!C929="SHOW",COUNTA('ASS START SYNC'!$E$4:'ASS START SYNC'!E928)=0),MID('ASS START SYNC'!E929,B929+1,C929-B929-1),IF(AND('ASS START SYNC'!C929="SHOW",COUNTA('ASS START SYNC'!$E$4:'ASS START SYNC'!E928)&lt;&gt;0),I928,""))</f>
        <v/>
      </c>
      <c r="I929" s="12" t="str">
        <f>IF('ASS START SYNC'!C929="SHOW",MID('ASS START SYNC'!E929,C929+1,D929-C929-1),I928)</f>
        <v/>
      </c>
      <c r="J929" s="11" t="str">
        <f>IF('ASS START SYNC'!C929="SHOW",MID('ASS START SYNC'!E929,D929+1,F929-D929+1),"")</f>
        <v/>
      </c>
      <c r="K929" s="11" t="str">
        <f>IF('ASS START SYNC'!C929="SHOW",MID('ASS START SYNC'!E929,F929+2,1000),"")</f>
        <v/>
      </c>
      <c r="M929" s="12"/>
      <c r="N929" s="14">
        <v>926</v>
      </c>
      <c r="O929" s="12" t="str">
        <f>IF('ASS END SYNC'!C929="SHOW",FIND(",",'ASS END SYNC'!E929,1),"")</f>
        <v/>
      </c>
      <c r="P929" s="12" t="str">
        <f>IF('ASS END SYNC'!C929="SHOW",FIND(",",'ASS END SYNC'!E929,O929+1),"")</f>
        <v/>
      </c>
      <c r="Q929" s="12" t="str">
        <f>IF('ASS END SYNC'!C929="SHOW",FIND(",",'ASS END SYNC'!E929,P929+1),"")</f>
        <v/>
      </c>
      <c r="R929" s="13" t="str">
        <f>IF('ASS END SYNC'!C929="SHOW",FIND(",,",'ASS END SYNC'!E929,1),"")</f>
        <v/>
      </c>
      <c r="S929" s="13" t="str">
        <f>IF('ASS END SYNC'!C929="SHOW",FIND(",,",'ASS END SYNC'!E929,R929+1),"")</f>
        <v/>
      </c>
      <c r="T929" s="11" t="str">
        <f>IF('ASS END SYNC'!C929="SHOW",LEFT('ASS END SYNC'!E929,O929),"")</f>
        <v/>
      </c>
      <c r="U929" s="12" t="str">
        <f>IF('ASS END SYNC'!C929="SHOW",MID('ASS END SYNC'!E929,O929+1,P929-O929-1),"")</f>
        <v/>
      </c>
      <c r="V929" s="12" t="str">
        <f>IF(AND('ASS END SYNC'!C929="SHOW",'ASS END SYNC'!C930="SHOW"),U930,IF(AND('ASS END SYNC'!C929="SHOW",'ASS END SYNC'!C930&lt;&gt;"SHOW"),MID('ASS END SYNC'!E929,O929+1,P929-O929-1),""))</f>
        <v/>
      </c>
      <c r="W929" s="11" t="str">
        <f>IF('ASS END SYNC'!C929="SHOW",MID('ASS END SYNC'!E929,Q929+1,S929-Q929+1),"")</f>
        <v/>
      </c>
      <c r="X929" s="11" t="str">
        <f>IF('ASS END SYNC'!C929="SHOW",MID('ASS END SYNC'!E929,S929+2,1000),"")</f>
        <v/>
      </c>
      <c r="Z929" s="12"/>
    </row>
    <row r="930" spans="1:26" x14ac:dyDescent="0.25">
      <c r="A930" s="14">
        <v>927</v>
      </c>
      <c r="B930" s="12" t="str">
        <f>IF('ASS START SYNC'!C930="SHOW",FIND(",",'ASS START SYNC'!E930,1),"")</f>
        <v/>
      </c>
      <c r="C930" s="12" t="str">
        <f>IF('ASS START SYNC'!C930="SHOW",FIND(",",'ASS START SYNC'!E930,B930+1),"")</f>
        <v/>
      </c>
      <c r="D930" s="12" t="str">
        <f>IF('ASS START SYNC'!C930="SHOW",FIND(",",'ASS START SYNC'!E930,C930+1),"")</f>
        <v/>
      </c>
      <c r="E930" s="13" t="str">
        <f>IF('ASS START SYNC'!C930="SHOW",FIND(",,",'ASS START SYNC'!E930,1),"")</f>
        <v/>
      </c>
      <c r="F930" s="13" t="str">
        <f>IF('ASS START SYNC'!C930="SHOW",FIND(",,",'ASS START SYNC'!E930,E930+1),"")</f>
        <v/>
      </c>
      <c r="G930" s="11" t="str">
        <f>IF('ASS START SYNC'!C930="SHOW",LEFT('ASS START SYNC'!E930,B930),"")</f>
        <v/>
      </c>
      <c r="H930" s="12" t="str">
        <f>IF(AND('ASS START SYNC'!C930="SHOW",COUNTA('ASS START SYNC'!$E$4:'ASS START SYNC'!E929)=0),MID('ASS START SYNC'!E930,B930+1,C930-B930-1),IF(AND('ASS START SYNC'!C930="SHOW",COUNTA('ASS START SYNC'!$E$4:'ASS START SYNC'!E929)&lt;&gt;0),I929,""))</f>
        <v/>
      </c>
      <c r="I930" s="12" t="str">
        <f>IF('ASS START SYNC'!C930="SHOW",MID('ASS START SYNC'!E930,C930+1,D930-C930-1),I929)</f>
        <v/>
      </c>
      <c r="J930" s="11" t="str">
        <f>IF('ASS START SYNC'!C930="SHOW",MID('ASS START SYNC'!E930,D930+1,F930-D930+1),"")</f>
        <v/>
      </c>
      <c r="K930" s="11" t="str">
        <f>IF('ASS START SYNC'!C930="SHOW",MID('ASS START SYNC'!E930,F930+2,1000),"")</f>
        <v/>
      </c>
      <c r="M930" s="12"/>
      <c r="N930" s="14">
        <v>927</v>
      </c>
      <c r="O930" s="12" t="str">
        <f>IF('ASS END SYNC'!C930="SHOW",FIND(",",'ASS END SYNC'!E930,1),"")</f>
        <v/>
      </c>
      <c r="P930" s="12" t="str">
        <f>IF('ASS END SYNC'!C930="SHOW",FIND(",",'ASS END SYNC'!E930,O930+1),"")</f>
        <v/>
      </c>
      <c r="Q930" s="12" t="str">
        <f>IF('ASS END SYNC'!C930="SHOW",FIND(",",'ASS END SYNC'!E930,P930+1),"")</f>
        <v/>
      </c>
      <c r="R930" s="13" t="str">
        <f>IF('ASS END SYNC'!C930="SHOW",FIND(",,",'ASS END SYNC'!E930,1),"")</f>
        <v/>
      </c>
      <c r="S930" s="13" t="str">
        <f>IF('ASS END SYNC'!C930="SHOW",FIND(",,",'ASS END SYNC'!E930,R930+1),"")</f>
        <v/>
      </c>
      <c r="T930" s="11" t="str">
        <f>IF('ASS END SYNC'!C930="SHOW",LEFT('ASS END SYNC'!E930,O930),"")</f>
        <v/>
      </c>
      <c r="U930" s="12" t="str">
        <f>IF('ASS END SYNC'!C930="SHOW",MID('ASS END SYNC'!E930,O930+1,P930-O930-1),"")</f>
        <v/>
      </c>
      <c r="V930" s="12" t="str">
        <f>IF(AND('ASS END SYNC'!C930="SHOW",'ASS END SYNC'!C931="SHOW"),U931,IF(AND('ASS END SYNC'!C930="SHOW",'ASS END SYNC'!C931&lt;&gt;"SHOW"),MID('ASS END SYNC'!E930,O930+1,P930-O930-1),""))</f>
        <v/>
      </c>
      <c r="W930" s="11" t="str">
        <f>IF('ASS END SYNC'!C930="SHOW",MID('ASS END SYNC'!E930,Q930+1,S930-Q930+1),"")</f>
        <v/>
      </c>
      <c r="X930" s="11" t="str">
        <f>IF('ASS END SYNC'!C930="SHOW",MID('ASS END SYNC'!E930,S930+2,1000),"")</f>
        <v/>
      </c>
      <c r="Z930" s="12"/>
    </row>
    <row r="931" spans="1:26" x14ac:dyDescent="0.25">
      <c r="A931" s="14">
        <v>928</v>
      </c>
      <c r="B931" s="12" t="str">
        <f>IF('ASS START SYNC'!C931="SHOW",FIND(",",'ASS START SYNC'!E931,1),"")</f>
        <v/>
      </c>
      <c r="C931" s="12" t="str">
        <f>IF('ASS START SYNC'!C931="SHOW",FIND(",",'ASS START SYNC'!E931,B931+1),"")</f>
        <v/>
      </c>
      <c r="D931" s="12" t="str">
        <f>IF('ASS START SYNC'!C931="SHOW",FIND(",",'ASS START SYNC'!E931,C931+1),"")</f>
        <v/>
      </c>
      <c r="E931" s="13" t="str">
        <f>IF('ASS START SYNC'!C931="SHOW",FIND(",,",'ASS START SYNC'!E931,1),"")</f>
        <v/>
      </c>
      <c r="F931" s="13" t="str">
        <f>IF('ASS START SYNC'!C931="SHOW",FIND(",,",'ASS START SYNC'!E931,E931+1),"")</f>
        <v/>
      </c>
      <c r="G931" s="11" t="str">
        <f>IF('ASS START SYNC'!C931="SHOW",LEFT('ASS START SYNC'!E931,B931),"")</f>
        <v/>
      </c>
      <c r="H931" s="12" t="str">
        <f>IF(AND('ASS START SYNC'!C931="SHOW",COUNTA('ASS START SYNC'!$E$4:'ASS START SYNC'!E930)=0),MID('ASS START SYNC'!E931,B931+1,C931-B931-1),IF(AND('ASS START SYNC'!C931="SHOW",COUNTA('ASS START SYNC'!$E$4:'ASS START SYNC'!E930)&lt;&gt;0),I930,""))</f>
        <v/>
      </c>
      <c r="I931" s="12" t="str">
        <f>IF('ASS START SYNC'!C931="SHOW",MID('ASS START SYNC'!E931,C931+1,D931-C931-1),I930)</f>
        <v/>
      </c>
      <c r="J931" s="11" t="str">
        <f>IF('ASS START SYNC'!C931="SHOW",MID('ASS START SYNC'!E931,D931+1,F931-D931+1),"")</f>
        <v/>
      </c>
      <c r="K931" s="11" t="str">
        <f>IF('ASS START SYNC'!C931="SHOW",MID('ASS START SYNC'!E931,F931+2,1000),"")</f>
        <v/>
      </c>
      <c r="M931" s="12"/>
      <c r="N931" s="14">
        <v>928</v>
      </c>
      <c r="O931" s="12" t="str">
        <f>IF('ASS END SYNC'!C931="SHOW",FIND(",",'ASS END SYNC'!E931,1),"")</f>
        <v/>
      </c>
      <c r="P931" s="12" t="str">
        <f>IF('ASS END SYNC'!C931="SHOW",FIND(",",'ASS END SYNC'!E931,O931+1),"")</f>
        <v/>
      </c>
      <c r="Q931" s="12" t="str">
        <f>IF('ASS END SYNC'!C931="SHOW",FIND(",",'ASS END SYNC'!E931,P931+1),"")</f>
        <v/>
      </c>
      <c r="R931" s="13" t="str">
        <f>IF('ASS END SYNC'!C931="SHOW",FIND(",,",'ASS END SYNC'!E931,1),"")</f>
        <v/>
      </c>
      <c r="S931" s="13" t="str">
        <f>IF('ASS END SYNC'!C931="SHOW",FIND(",,",'ASS END SYNC'!E931,R931+1),"")</f>
        <v/>
      </c>
      <c r="T931" s="11" t="str">
        <f>IF('ASS END SYNC'!C931="SHOW",LEFT('ASS END SYNC'!E931,O931),"")</f>
        <v/>
      </c>
      <c r="U931" s="12" t="str">
        <f>IF('ASS END SYNC'!C931="SHOW",MID('ASS END SYNC'!E931,O931+1,P931-O931-1),"")</f>
        <v/>
      </c>
      <c r="V931" s="12" t="str">
        <f>IF(AND('ASS END SYNC'!C931="SHOW",'ASS END SYNC'!C932="SHOW"),U932,IF(AND('ASS END SYNC'!C931="SHOW",'ASS END SYNC'!C932&lt;&gt;"SHOW"),MID('ASS END SYNC'!E931,O931+1,P931-O931-1),""))</f>
        <v/>
      </c>
      <c r="W931" s="11" t="str">
        <f>IF('ASS END SYNC'!C931="SHOW",MID('ASS END SYNC'!E931,Q931+1,S931-Q931+1),"")</f>
        <v/>
      </c>
      <c r="X931" s="11" t="str">
        <f>IF('ASS END SYNC'!C931="SHOW",MID('ASS END SYNC'!E931,S931+2,1000),"")</f>
        <v/>
      </c>
      <c r="Z931" s="12"/>
    </row>
    <row r="932" spans="1:26" x14ac:dyDescent="0.25">
      <c r="A932" s="14">
        <v>929</v>
      </c>
      <c r="B932" s="12" t="str">
        <f>IF('ASS START SYNC'!C932="SHOW",FIND(",",'ASS START SYNC'!E932,1),"")</f>
        <v/>
      </c>
      <c r="C932" s="12" t="str">
        <f>IF('ASS START SYNC'!C932="SHOW",FIND(",",'ASS START SYNC'!E932,B932+1),"")</f>
        <v/>
      </c>
      <c r="D932" s="12" t="str">
        <f>IF('ASS START SYNC'!C932="SHOW",FIND(",",'ASS START SYNC'!E932,C932+1),"")</f>
        <v/>
      </c>
      <c r="E932" s="13" t="str">
        <f>IF('ASS START SYNC'!C932="SHOW",FIND(",,",'ASS START SYNC'!E932,1),"")</f>
        <v/>
      </c>
      <c r="F932" s="13" t="str">
        <f>IF('ASS START SYNC'!C932="SHOW",FIND(",,",'ASS START SYNC'!E932,E932+1),"")</f>
        <v/>
      </c>
      <c r="G932" s="11" t="str">
        <f>IF('ASS START SYNC'!C932="SHOW",LEFT('ASS START SYNC'!E932,B932),"")</f>
        <v/>
      </c>
      <c r="H932" s="12" t="str">
        <f>IF(AND('ASS START SYNC'!C932="SHOW",COUNTA('ASS START SYNC'!$E$4:'ASS START SYNC'!E931)=0),MID('ASS START SYNC'!E932,B932+1,C932-B932-1),IF(AND('ASS START SYNC'!C932="SHOW",COUNTA('ASS START SYNC'!$E$4:'ASS START SYNC'!E931)&lt;&gt;0),I931,""))</f>
        <v/>
      </c>
      <c r="I932" s="12" t="str">
        <f>IF('ASS START SYNC'!C932="SHOW",MID('ASS START SYNC'!E932,C932+1,D932-C932-1),I931)</f>
        <v/>
      </c>
      <c r="J932" s="11" t="str">
        <f>IF('ASS START SYNC'!C932="SHOW",MID('ASS START SYNC'!E932,D932+1,F932-D932+1),"")</f>
        <v/>
      </c>
      <c r="K932" s="11" t="str">
        <f>IF('ASS START SYNC'!C932="SHOW",MID('ASS START SYNC'!E932,F932+2,1000),"")</f>
        <v/>
      </c>
      <c r="M932" s="12"/>
      <c r="N932" s="14">
        <v>929</v>
      </c>
      <c r="O932" s="12" t="str">
        <f>IF('ASS END SYNC'!C932="SHOW",FIND(",",'ASS END SYNC'!E932,1),"")</f>
        <v/>
      </c>
      <c r="P932" s="12" t="str">
        <f>IF('ASS END SYNC'!C932="SHOW",FIND(",",'ASS END SYNC'!E932,O932+1),"")</f>
        <v/>
      </c>
      <c r="Q932" s="12" t="str">
        <f>IF('ASS END SYNC'!C932="SHOW",FIND(",",'ASS END SYNC'!E932,P932+1),"")</f>
        <v/>
      </c>
      <c r="R932" s="13" t="str">
        <f>IF('ASS END SYNC'!C932="SHOW",FIND(",,",'ASS END SYNC'!E932,1),"")</f>
        <v/>
      </c>
      <c r="S932" s="13" t="str">
        <f>IF('ASS END SYNC'!C932="SHOW",FIND(",,",'ASS END SYNC'!E932,R932+1),"")</f>
        <v/>
      </c>
      <c r="T932" s="11" t="str">
        <f>IF('ASS END SYNC'!C932="SHOW",LEFT('ASS END SYNC'!E932,O932),"")</f>
        <v/>
      </c>
      <c r="U932" s="12" t="str">
        <f>IF('ASS END SYNC'!C932="SHOW",MID('ASS END SYNC'!E932,O932+1,P932-O932-1),"")</f>
        <v/>
      </c>
      <c r="V932" s="12" t="str">
        <f>IF(AND('ASS END SYNC'!C932="SHOW",'ASS END SYNC'!C933="SHOW"),U933,IF(AND('ASS END SYNC'!C932="SHOW",'ASS END SYNC'!C933&lt;&gt;"SHOW"),MID('ASS END SYNC'!E932,O932+1,P932-O932-1),""))</f>
        <v/>
      </c>
      <c r="W932" s="11" t="str">
        <f>IF('ASS END SYNC'!C932="SHOW",MID('ASS END SYNC'!E932,Q932+1,S932-Q932+1),"")</f>
        <v/>
      </c>
      <c r="X932" s="11" t="str">
        <f>IF('ASS END SYNC'!C932="SHOW",MID('ASS END SYNC'!E932,S932+2,1000),"")</f>
        <v/>
      </c>
      <c r="Z932" s="12"/>
    </row>
    <row r="933" spans="1:26" x14ac:dyDescent="0.25">
      <c r="A933" s="14">
        <v>930</v>
      </c>
      <c r="B933" s="12" t="str">
        <f>IF('ASS START SYNC'!C933="SHOW",FIND(",",'ASS START SYNC'!E933,1),"")</f>
        <v/>
      </c>
      <c r="C933" s="12" t="str">
        <f>IF('ASS START SYNC'!C933="SHOW",FIND(",",'ASS START SYNC'!E933,B933+1),"")</f>
        <v/>
      </c>
      <c r="D933" s="12" t="str">
        <f>IF('ASS START SYNC'!C933="SHOW",FIND(",",'ASS START SYNC'!E933,C933+1),"")</f>
        <v/>
      </c>
      <c r="E933" s="13" t="str">
        <f>IF('ASS START SYNC'!C933="SHOW",FIND(",,",'ASS START SYNC'!E933,1),"")</f>
        <v/>
      </c>
      <c r="F933" s="13" t="str">
        <f>IF('ASS START SYNC'!C933="SHOW",FIND(",,",'ASS START SYNC'!E933,E933+1),"")</f>
        <v/>
      </c>
      <c r="G933" s="11" t="str">
        <f>IF('ASS START SYNC'!C933="SHOW",LEFT('ASS START SYNC'!E933,B933),"")</f>
        <v/>
      </c>
      <c r="H933" s="12" t="str">
        <f>IF(AND('ASS START SYNC'!C933="SHOW",COUNTA('ASS START SYNC'!$E$4:'ASS START SYNC'!E932)=0),MID('ASS START SYNC'!E933,B933+1,C933-B933-1),IF(AND('ASS START SYNC'!C933="SHOW",COUNTA('ASS START SYNC'!$E$4:'ASS START SYNC'!E932)&lt;&gt;0),I932,""))</f>
        <v/>
      </c>
      <c r="I933" s="12" t="str">
        <f>IF('ASS START SYNC'!C933="SHOW",MID('ASS START SYNC'!E933,C933+1,D933-C933-1),I932)</f>
        <v/>
      </c>
      <c r="J933" s="11" t="str">
        <f>IF('ASS START SYNC'!C933="SHOW",MID('ASS START SYNC'!E933,D933+1,F933-D933+1),"")</f>
        <v/>
      </c>
      <c r="K933" s="11" t="str">
        <f>IF('ASS START SYNC'!C933="SHOW",MID('ASS START SYNC'!E933,F933+2,1000),"")</f>
        <v/>
      </c>
      <c r="M933" s="12"/>
      <c r="N933" s="14">
        <v>930</v>
      </c>
      <c r="O933" s="12" t="str">
        <f>IF('ASS END SYNC'!C933="SHOW",FIND(",",'ASS END SYNC'!E933,1),"")</f>
        <v/>
      </c>
      <c r="P933" s="12" t="str">
        <f>IF('ASS END SYNC'!C933="SHOW",FIND(",",'ASS END SYNC'!E933,O933+1),"")</f>
        <v/>
      </c>
      <c r="Q933" s="12" t="str">
        <f>IF('ASS END SYNC'!C933="SHOW",FIND(",",'ASS END SYNC'!E933,P933+1),"")</f>
        <v/>
      </c>
      <c r="R933" s="13" t="str">
        <f>IF('ASS END SYNC'!C933="SHOW",FIND(",,",'ASS END SYNC'!E933,1),"")</f>
        <v/>
      </c>
      <c r="S933" s="13" t="str">
        <f>IF('ASS END SYNC'!C933="SHOW",FIND(",,",'ASS END SYNC'!E933,R933+1),"")</f>
        <v/>
      </c>
      <c r="T933" s="11" t="str">
        <f>IF('ASS END SYNC'!C933="SHOW",LEFT('ASS END SYNC'!E933,O933),"")</f>
        <v/>
      </c>
      <c r="U933" s="12" t="str">
        <f>IF('ASS END SYNC'!C933="SHOW",MID('ASS END SYNC'!E933,O933+1,P933-O933-1),"")</f>
        <v/>
      </c>
      <c r="V933" s="12" t="str">
        <f>IF(AND('ASS END SYNC'!C933="SHOW",'ASS END SYNC'!C934="SHOW"),U934,IF(AND('ASS END SYNC'!C933="SHOW",'ASS END SYNC'!C934&lt;&gt;"SHOW"),MID('ASS END SYNC'!E933,O933+1,P933-O933-1),""))</f>
        <v/>
      </c>
      <c r="W933" s="11" t="str">
        <f>IF('ASS END SYNC'!C933="SHOW",MID('ASS END SYNC'!E933,Q933+1,S933-Q933+1),"")</f>
        <v/>
      </c>
      <c r="X933" s="11" t="str">
        <f>IF('ASS END SYNC'!C933="SHOW",MID('ASS END SYNC'!E933,S933+2,1000),"")</f>
        <v/>
      </c>
      <c r="Z933" s="12"/>
    </row>
    <row r="934" spans="1:26" x14ac:dyDescent="0.25">
      <c r="A934" s="14">
        <v>931</v>
      </c>
      <c r="B934" s="12" t="str">
        <f>IF('ASS START SYNC'!C934="SHOW",FIND(",",'ASS START SYNC'!E934,1),"")</f>
        <v/>
      </c>
      <c r="C934" s="12" t="str">
        <f>IF('ASS START SYNC'!C934="SHOW",FIND(",",'ASS START SYNC'!E934,B934+1),"")</f>
        <v/>
      </c>
      <c r="D934" s="12" t="str">
        <f>IF('ASS START SYNC'!C934="SHOW",FIND(",",'ASS START SYNC'!E934,C934+1),"")</f>
        <v/>
      </c>
      <c r="E934" s="13" t="str">
        <f>IF('ASS START SYNC'!C934="SHOW",FIND(",,",'ASS START SYNC'!E934,1),"")</f>
        <v/>
      </c>
      <c r="F934" s="13" t="str">
        <f>IF('ASS START SYNC'!C934="SHOW",FIND(",,",'ASS START SYNC'!E934,E934+1),"")</f>
        <v/>
      </c>
      <c r="G934" s="11" t="str">
        <f>IF('ASS START SYNC'!C934="SHOW",LEFT('ASS START SYNC'!E934,B934),"")</f>
        <v/>
      </c>
      <c r="H934" s="12" t="str">
        <f>IF(AND('ASS START SYNC'!C934="SHOW",COUNTA('ASS START SYNC'!$E$4:'ASS START SYNC'!E933)=0),MID('ASS START SYNC'!E934,B934+1,C934-B934-1),IF(AND('ASS START SYNC'!C934="SHOW",COUNTA('ASS START SYNC'!$E$4:'ASS START SYNC'!E933)&lt;&gt;0),I933,""))</f>
        <v/>
      </c>
      <c r="I934" s="12" t="str">
        <f>IF('ASS START SYNC'!C934="SHOW",MID('ASS START SYNC'!E934,C934+1,D934-C934-1),I933)</f>
        <v/>
      </c>
      <c r="J934" s="11" t="str">
        <f>IF('ASS START SYNC'!C934="SHOW",MID('ASS START SYNC'!E934,D934+1,F934-D934+1),"")</f>
        <v/>
      </c>
      <c r="K934" s="11" t="str">
        <f>IF('ASS START SYNC'!C934="SHOW",MID('ASS START SYNC'!E934,F934+2,1000),"")</f>
        <v/>
      </c>
      <c r="M934" s="12"/>
      <c r="N934" s="14">
        <v>931</v>
      </c>
      <c r="O934" s="12" t="str">
        <f>IF('ASS END SYNC'!C934="SHOW",FIND(",",'ASS END SYNC'!E934,1),"")</f>
        <v/>
      </c>
      <c r="P934" s="12" t="str">
        <f>IF('ASS END SYNC'!C934="SHOW",FIND(",",'ASS END SYNC'!E934,O934+1),"")</f>
        <v/>
      </c>
      <c r="Q934" s="12" t="str">
        <f>IF('ASS END SYNC'!C934="SHOW",FIND(",",'ASS END SYNC'!E934,P934+1),"")</f>
        <v/>
      </c>
      <c r="R934" s="13" t="str">
        <f>IF('ASS END SYNC'!C934="SHOW",FIND(",,",'ASS END SYNC'!E934,1),"")</f>
        <v/>
      </c>
      <c r="S934" s="13" t="str">
        <f>IF('ASS END SYNC'!C934="SHOW",FIND(",,",'ASS END SYNC'!E934,R934+1),"")</f>
        <v/>
      </c>
      <c r="T934" s="11" t="str">
        <f>IF('ASS END SYNC'!C934="SHOW",LEFT('ASS END SYNC'!E934,O934),"")</f>
        <v/>
      </c>
      <c r="U934" s="12" t="str">
        <f>IF('ASS END SYNC'!C934="SHOW",MID('ASS END SYNC'!E934,O934+1,P934-O934-1),"")</f>
        <v/>
      </c>
      <c r="V934" s="12" t="str">
        <f>IF(AND('ASS END SYNC'!C934="SHOW",'ASS END SYNC'!C935="SHOW"),U935,IF(AND('ASS END SYNC'!C934="SHOW",'ASS END SYNC'!C935&lt;&gt;"SHOW"),MID('ASS END SYNC'!E934,O934+1,P934-O934-1),""))</f>
        <v/>
      </c>
      <c r="W934" s="11" t="str">
        <f>IF('ASS END SYNC'!C934="SHOW",MID('ASS END SYNC'!E934,Q934+1,S934-Q934+1),"")</f>
        <v/>
      </c>
      <c r="X934" s="11" t="str">
        <f>IF('ASS END SYNC'!C934="SHOW",MID('ASS END SYNC'!E934,S934+2,1000),"")</f>
        <v/>
      </c>
      <c r="Z934" s="12"/>
    </row>
    <row r="935" spans="1:26" x14ac:dyDescent="0.25">
      <c r="A935" s="14">
        <v>932</v>
      </c>
      <c r="B935" s="12" t="str">
        <f>IF('ASS START SYNC'!C935="SHOW",FIND(",",'ASS START SYNC'!E935,1),"")</f>
        <v/>
      </c>
      <c r="C935" s="12" t="str">
        <f>IF('ASS START SYNC'!C935="SHOW",FIND(",",'ASS START SYNC'!E935,B935+1),"")</f>
        <v/>
      </c>
      <c r="D935" s="12" t="str">
        <f>IF('ASS START SYNC'!C935="SHOW",FIND(",",'ASS START SYNC'!E935,C935+1),"")</f>
        <v/>
      </c>
      <c r="E935" s="13" t="str">
        <f>IF('ASS START SYNC'!C935="SHOW",FIND(",,",'ASS START SYNC'!E935,1),"")</f>
        <v/>
      </c>
      <c r="F935" s="13" t="str">
        <f>IF('ASS START SYNC'!C935="SHOW",FIND(",,",'ASS START SYNC'!E935,E935+1),"")</f>
        <v/>
      </c>
      <c r="G935" s="11" t="str">
        <f>IF('ASS START SYNC'!C935="SHOW",LEFT('ASS START SYNC'!E935,B935),"")</f>
        <v/>
      </c>
      <c r="H935" s="12" t="str">
        <f>IF(AND('ASS START SYNC'!C935="SHOW",COUNTA('ASS START SYNC'!$E$4:'ASS START SYNC'!E934)=0),MID('ASS START SYNC'!E935,B935+1,C935-B935-1),IF(AND('ASS START SYNC'!C935="SHOW",COUNTA('ASS START SYNC'!$E$4:'ASS START SYNC'!E934)&lt;&gt;0),I934,""))</f>
        <v/>
      </c>
      <c r="I935" s="12" t="str">
        <f>IF('ASS START SYNC'!C935="SHOW",MID('ASS START SYNC'!E935,C935+1,D935-C935-1),I934)</f>
        <v/>
      </c>
      <c r="J935" s="11" t="str">
        <f>IF('ASS START SYNC'!C935="SHOW",MID('ASS START SYNC'!E935,D935+1,F935-D935+1),"")</f>
        <v/>
      </c>
      <c r="K935" s="11" t="str">
        <f>IF('ASS START SYNC'!C935="SHOW",MID('ASS START SYNC'!E935,F935+2,1000),"")</f>
        <v/>
      </c>
      <c r="M935" s="12"/>
      <c r="N935" s="14">
        <v>932</v>
      </c>
      <c r="O935" s="12" t="str">
        <f>IF('ASS END SYNC'!C935="SHOW",FIND(",",'ASS END SYNC'!E935,1),"")</f>
        <v/>
      </c>
      <c r="P935" s="12" t="str">
        <f>IF('ASS END SYNC'!C935="SHOW",FIND(",",'ASS END SYNC'!E935,O935+1),"")</f>
        <v/>
      </c>
      <c r="Q935" s="12" t="str">
        <f>IF('ASS END SYNC'!C935="SHOW",FIND(",",'ASS END SYNC'!E935,P935+1),"")</f>
        <v/>
      </c>
      <c r="R935" s="13" t="str">
        <f>IF('ASS END SYNC'!C935="SHOW",FIND(",,",'ASS END SYNC'!E935,1),"")</f>
        <v/>
      </c>
      <c r="S935" s="13" t="str">
        <f>IF('ASS END SYNC'!C935="SHOW",FIND(",,",'ASS END SYNC'!E935,R935+1),"")</f>
        <v/>
      </c>
      <c r="T935" s="11" t="str">
        <f>IF('ASS END SYNC'!C935="SHOW",LEFT('ASS END SYNC'!E935,O935),"")</f>
        <v/>
      </c>
      <c r="U935" s="12" t="str">
        <f>IF('ASS END SYNC'!C935="SHOW",MID('ASS END SYNC'!E935,O935+1,P935-O935-1),"")</f>
        <v/>
      </c>
      <c r="V935" s="12" t="str">
        <f>IF(AND('ASS END SYNC'!C935="SHOW",'ASS END SYNC'!C936="SHOW"),U936,IF(AND('ASS END SYNC'!C935="SHOW",'ASS END SYNC'!C936&lt;&gt;"SHOW"),MID('ASS END SYNC'!E935,O935+1,P935-O935-1),""))</f>
        <v/>
      </c>
      <c r="W935" s="11" t="str">
        <f>IF('ASS END SYNC'!C935="SHOW",MID('ASS END SYNC'!E935,Q935+1,S935-Q935+1),"")</f>
        <v/>
      </c>
      <c r="X935" s="11" t="str">
        <f>IF('ASS END SYNC'!C935="SHOW",MID('ASS END SYNC'!E935,S935+2,1000),"")</f>
        <v/>
      </c>
      <c r="Z935" s="12"/>
    </row>
    <row r="936" spans="1:26" x14ac:dyDescent="0.25">
      <c r="A936" s="14">
        <v>933</v>
      </c>
      <c r="B936" s="12" t="str">
        <f>IF('ASS START SYNC'!C936="SHOW",FIND(",",'ASS START SYNC'!E936,1),"")</f>
        <v/>
      </c>
      <c r="C936" s="12" t="str">
        <f>IF('ASS START SYNC'!C936="SHOW",FIND(",",'ASS START SYNC'!E936,B936+1),"")</f>
        <v/>
      </c>
      <c r="D936" s="12" t="str">
        <f>IF('ASS START SYNC'!C936="SHOW",FIND(",",'ASS START SYNC'!E936,C936+1),"")</f>
        <v/>
      </c>
      <c r="E936" s="13" t="str">
        <f>IF('ASS START SYNC'!C936="SHOW",FIND(",,",'ASS START SYNC'!E936,1),"")</f>
        <v/>
      </c>
      <c r="F936" s="13" t="str">
        <f>IF('ASS START SYNC'!C936="SHOW",FIND(",,",'ASS START SYNC'!E936,E936+1),"")</f>
        <v/>
      </c>
      <c r="G936" s="11" t="str">
        <f>IF('ASS START SYNC'!C936="SHOW",LEFT('ASS START SYNC'!E936,B936),"")</f>
        <v/>
      </c>
      <c r="H936" s="12" t="str">
        <f>IF(AND('ASS START SYNC'!C936="SHOW",COUNTA('ASS START SYNC'!$E$4:'ASS START SYNC'!E935)=0),MID('ASS START SYNC'!E936,B936+1,C936-B936-1),IF(AND('ASS START SYNC'!C936="SHOW",COUNTA('ASS START SYNC'!$E$4:'ASS START SYNC'!E935)&lt;&gt;0),I935,""))</f>
        <v/>
      </c>
      <c r="I936" s="12" t="str">
        <f>IF('ASS START SYNC'!C936="SHOW",MID('ASS START SYNC'!E936,C936+1,D936-C936-1),I935)</f>
        <v/>
      </c>
      <c r="J936" s="11" t="str">
        <f>IF('ASS START SYNC'!C936="SHOW",MID('ASS START SYNC'!E936,D936+1,F936-D936+1),"")</f>
        <v/>
      </c>
      <c r="K936" s="11" t="str">
        <f>IF('ASS START SYNC'!C936="SHOW",MID('ASS START SYNC'!E936,F936+2,1000),"")</f>
        <v/>
      </c>
      <c r="M936" s="12"/>
      <c r="N936" s="14">
        <v>933</v>
      </c>
      <c r="O936" s="12" t="str">
        <f>IF('ASS END SYNC'!C936="SHOW",FIND(",",'ASS END SYNC'!E936,1),"")</f>
        <v/>
      </c>
      <c r="P936" s="12" t="str">
        <f>IF('ASS END SYNC'!C936="SHOW",FIND(",",'ASS END SYNC'!E936,O936+1),"")</f>
        <v/>
      </c>
      <c r="Q936" s="12" t="str">
        <f>IF('ASS END SYNC'!C936="SHOW",FIND(",",'ASS END SYNC'!E936,P936+1),"")</f>
        <v/>
      </c>
      <c r="R936" s="13" t="str">
        <f>IF('ASS END SYNC'!C936="SHOW",FIND(",,",'ASS END SYNC'!E936,1),"")</f>
        <v/>
      </c>
      <c r="S936" s="13" t="str">
        <f>IF('ASS END SYNC'!C936="SHOW",FIND(",,",'ASS END SYNC'!E936,R936+1),"")</f>
        <v/>
      </c>
      <c r="T936" s="11" t="str">
        <f>IF('ASS END SYNC'!C936="SHOW",LEFT('ASS END SYNC'!E936,O936),"")</f>
        <v/>
      </c>
      <c r="U936" s="12" t="str">
        <f>IF('ASS END SYNC'!C936="SHOW",MID('ASS END SYNC'!E936,O936+1,P936-O936-1),"")</f>
        <v/>
      </c>
      <c r="V936" s="12" t="str">
        <f>IF(AND('ASS END SYNC'!C936="SHOW",'ASS END SYNC'!C937="SHOW"),U937,IF(AND('ASS END SYNC'!C936="SHOW",'ASS END SYNC'!C937&lt;&gt;"SHOW"),MID('ASS END SYNC'!E936,O936+1,P936-O936-1),""))</f>
        <v/>
      </c>
      <c r="W936" s="11" t="str">
        <f>IF('ASS END SYNC'!C936="SHOW",MID('ASS END SYNC'!E936,Q936+1,S936-Q936+1),"")</f>
        <v/>
      </c>
      <c r="X936" s="11" t="str">
        <f>IF('ASS END SYNC'!C936="SHOW",MID('ASS END SYNC'!E936,S936+2,1000),"")</f>
        <v/>
      </c>
      <c r="Z936" s="12"/>
    </row>
    <row r="937" spans="1:26" x14ac:dyDescent="0.25">
      <c r="A937" s="14">
        <v>934</v>
      </c>
      <c r="B937" s="12" t="str">
        <f>IF('ASS START SYNC'!C937="SHOW",FIND(",",'ASS START SYNC'!E937,1),"")</f>
        <v/>
      </c>
      <c r="C937" s="12" t="str">
        <f>IF('ASS START SYNC'!C937="SHOW",FIND(",",'ASS START SYNC'!E937,B937+1),"")</f>
        <v/>
      </c>
      <c r="D937" s="12" t="str">
        <f>IF('ASS START SYNC'!C937="SHOW",FIND(",",'ASS START SYNC'!E937,C937+1),"")</f>
        <v/>
      </c>
      <c r="E937" s="13" t="str">
        <f>IF('ASS START SYNC'!C937="SHOW",FIND(",,",'ASS START SYNC'!E937,1),"")</f>
        <v/>
      </c>
      <c r="F937" s="13" t="str">
        <f>IF('ASS START SYNC'!C937="SHOW",FIND(",,",'ASS START SYNC'!E937,E937+1),"")</f>
        <v/>
      </c>
      <c r="G937" s="11" t="str">
        <f>IF('ASS START SYNC'!C937="SHOW",LEFT('ASS START SYNC'!E937,B937),"")</f>
        <v/>
      </c>
      <c r="H937" s="12" t="str">
        <f>IF(AND('ASS START SYNC'!C937="SHOW",COUNTA('ASS START SYNC'!$E$4:'ASS START SYNC'!E936)=0),MID('ASS START SYNC'!E937,B937+1,C937-B937-1),IF(AND('ASS START SYNC'!C937="SHOW",COUNTA('ASS START SYNC'!$E$4:'ASS START SYNC'!E936)&lt;&gt;0),I936,""))</f>
        <v/>
      </c>
      <c r="I937" s="12" t="str">
        <f>IF('ASS START SYNC'!C937="SHOW",MID('ASS START SYNC'!E937,C937+1,D937-C937-1),I936)</f>
        <v/>
      </c>
      <c r="J937" s="11" t="str">
        <f>IF('ASS START SYNC'!C937="SHOW",MID('ASS START SYNC'!E937,D937+1,F937-D937+1),"")</f>
        <v/>
      </c>
      <c r="K937" s="11" t="str">
        <f>IF('ASS START SYNC'!C937="SHOW",MID('ASS START SYNC'!E937,F937+2,1000),"")</f>
        <v/>
      </c>
      <c r="M937" s="12"/>
      <c r="N937" s="14">
        <v>934</v>
      </c>
      <c r="O937" s="12" t="str">
        <f>IF('ASS END SYNC'!C937="SHOW",FIND(",",'ASS END SYNC'!E937,1),"")</f>
        <v/>
      </c>
      <c r="P937" s="12" t="str">
        <f>IF('ASS END SYNC'!C937="SHOW",FIND(",",'ASS END SYNC'!E937,O937+1),"")</f>
        <v/>
      </c>
      <c r="Q937" s="12" t="str">
        <f>IF('ASS END SYNC'!C937="SHOW",FIND(",",'ASS END SYNC'!E937,P937+1),"")</f>
        <v/>
      </c>
      <c r="R937" s="13" t="str">
        <f>IF('ASS END SYNC'!C937="SHOW",FIND(",,",'ASS END SYNC'!E937,1),"")</f>
        <v/>
      </c>
      <c r="S937" s="13" t="str">
        <f>IF('ASS END SYNC'!C937="SHOW",FIND(",,",'ASS END SYNC'!E937,R937+1),"")</f>
        <v/>
      </c>
      <c r="T937" s="11" t="str">
        <f>IF('ASS END SYNC'!C937="SHOW",LEFT('ASS END SYNC'!E937,O937),"")</f>
        <v/>
      </c>
      <c r="U937" s="12" t="str">
        <f>IF('ASS END SYNC'!C937="SHOW",MID('ASS END SYNC'!E937,O937+1,P937-O937-1),"")</f>
        <v/>
      </c>
      <c r="V937" s="12" t="str">
        <f>IF(AND('ASS END SYNC'!C937="SHOW",'ASS END SYNC'!C938="SHOW"),U938,IF(AND('ASS END SYNC'!C937="SHOW",'ASS END SYNC'!C938&lt;&gt;"SHOW"),MID('ASS END SYNC'!E937,O937+1,P937-O937-1),""))</f>
        <v/>
      </c>
      <c r="W937" s="11" t="str">
        <f>IF('ASS END SYNC'!C937="SHOW",MID('ASS END SYNC'!E937,Q937+1,S937-Q937+1),"")</f>
        <v/>
      </c>
      <c r="X937" s="11" t="str">
        <f>IF('ASS END SYNC'!C937="SHOW",MID('ASS END SYNC'!E937,S937+2,1000),"")</f>
        <v/>
      </c>
      <c r="Z937" s="12"/>
    </row>
    <row r="938" spans="1:26" x14ac:dyDescent="0.25">
      <c r="A938" s="14">
        <v>935</v>
      </c>
      <c r="B938" s="12" t="str">
        <f>IF('ASS START SYNC'!C938="SHOW",FIND(",",'ASS START SYNC'!E938,1),"")</f>
        <v/>
      </c>
      <c r="C938" s="12" t="str">
        <f>IF('ASS START SYNC'!C938="SHOW",FIND(",",'ASS START SYNC'!E938,B938+1),"")</f>
        <v/>
      </c>
      <c r="D938" s="12" t="str">
        <f>IF('ASS START SYNC'!C938="SHOW",FIND(",",'ASS START SYNC'!E938,C938+1),"")</f>
        <v/>
      </c>
      <c r="E938" s="13" t="str">
        <f>IF('ASS START SYNC'!C938="SHOW",FIND(",,",'ASS START SYNC'!E938,1),"")</f>
        <v/>
      </c>
      <c r="F938" s="13" t="str">
        <f>IF('ASS START SYNC'!C938="SHOW",FIND(",,",'ASS START SYNC'!E938,E938+1),"")</f>
        <v/>
      </c>
      <c r="G938" s="11" t="str">
        <f>IF('ASS START SYNC'!C938="SHOW",LEFT('ASS START SYNC'!E938,B938),"")</f>
        <v/>
      </c>
      <c r="H938" s="12" t="str">
        <f>IF(AND('ASS START SYNC'!C938="SHOW",COUNTA('ASS START SYNC'!$E$4:'ASS START SYNC'!E937)=0),MID('ASS START SYNC'!E938,B938+1,C938-B938-1),IF(AND('ASS START SYNC'!C938="SHOW",COUNTA('ASS START SYNC'!$E$4:'ASS START SYNC'!E937)&lt;&gt;0),I937,""))</f>
        <v/>
      </c>
      <c r="I938" s="12" t="str">
        <f>IF('ASS START SYNC'!C938="SHOW",MID('ASS START SYNC'!E938,C938+1,D938-C938-1),I937)</f>
        <v/>
      </c>
      <c r="J938" s="11" t="str">
        <f>IF('ASS START SYNC'!C938="SHOW",MID('ASS START SYNC'!E938,D938+1,F938-D938+1),"")</f>
        <v/>
      </c>
      <c r="K938" s="11" t="str">
        <f>IF('ASS START SYNC'!C938="SHOW",MID('ASS START SYNC'!E938,F938+2,1000),"")</f>
        <v/>
      </c>
      <c r="M938" s="12"/>
      <c r="N938" s="14">
        <v>935</v>
      </c>
      <c r="O938" s="12" t="str">
        <f>IF('ASS END SYNC'!C938="SHOW",FIND(",",'ASS END SYNC'!E938,1),"")</f>
        <v/>
      </c>
      <c r="P938" s="12" t="str">
        <f>IF('ASS END SYNC'!C938="SHOW",FIND(",",'ASS END SYNC'!E938,O938+1),"")</f>
        <v/>
      </c>
      <c r="Q938" s="12" t="str">
        <f>IF('ASS END SYNC'!C938="SHOW",FIND(",",'ASS END SYNC'!E938,P938+1),"")</f>
        <v/>
      </c>
      <c r="R938" s="13" t="str">
        <f>IF('ASS END SYNC'!C938="SHOW",FIND(",,",'ASS END SYNC'!E938,1),"")</f>
        <v/>
      </c>
      <c r="S938" s="13" t="str">
        <f>IF('ASS END SYNC'!C938="SHOW",FIND(",,",'ASS END SYNC'!E938,R938+1),"")</f>
        <v/>
      </c>
      <c r="T938" s="11" t="str">
        <f>IF('ASS END SYNC'!C938="SHOW",LEFT('ASS END SYNC'!E938,O938),"")</f>
        <v/>
      </c>
      <c r="U938" s="12" t="str">
        <f>IF('ASS END SYNC'!C938="SHOW",MID('ASS END SYNC'!E938,O938+1,P938-O938-1),"")</f>
        <v/>
      </c>
      <c r="V938" s="12" t="str">
        <f>IF(AND('ASS END SYNC'!C938="SHOW",'ASS END SYNC'!C939="SHOW"),U939,IF(AND('ASS END SYNC'!C938="SHOW",'ASS END SYNC'!C939&lt;&gt;"SHOW"),MID('ASS END SYNC'!E938,O938+1,P938-O938-1),""))</f>
        <v/>
      </c>
      <c r="W938" s="11" t="str">
        <f>IF('ASS END SYNC'!C938="SHOW",MID('ASS END SYNC'!E938,Q938+1,S938-Q938+1),"")</f>
        <v/>
      </c>
      <c r="X938" s="11" t="str">
        <f>IF('ASS END SYNC'!C938="SHOW",MID('ASS END SYNC'!E938,S938+2,1000),"")</f>
        <v/>
      </c>
      <c r="Z938" s="12"/>
    </row>
    <row r="939" spans="1:26" x14ac:dyDescent="0.25">
      <c r="A939" s="14">
        <v>936</v>
      </c>
      <c r="B939" s="12" t="str">
        <f>IF('ASS START SYNC'!C939="SHOW",FIND(",",'ASS START SYNC'!E939,1),"")</f>
        <v/>
      </c>
      <c r="C939" s="12" t="str">
        <f>IF('ASS START SYNC'!C939="SHOW",FIND(",",'ASS START SYNC'!E939,B939+1),"")</f>
        <v/>
      </c>
      <c r="D939" s="12" t="str">
        <f>IF('ASS START SYNC'!C939="SHOW",FIND(",",'ASS START SYNC'!E939,C939+1),"")</f>
        <v/>
      </c>
      <c r="E939" s="13" t="str">
        <f>IF('ASS START SYNC'!C939="SHOW",FIND(",,",'ASS START SYNC'!E939,1),"")</f>
        <v/>
      </c>
      <c r="F939" s="13" t="str">
        <f>IF('ASS START SYNC'!C939="SHOW",FIND(",,",'ASS START SYNC'!E939,E939+1),"")</f>
        <v/>
      </c>
      <c r="G939" s="11" t="str">
        <f>IF('ASS START SYNC'!C939="SHOW",LEFT('ASS START SYNC'!E939,B939),"")</f>
        <v/>
      </c>
      <c r="H939" s="12" t="str">
        <f>IF(AND('ASS START SYNC'!C939="SHOW",COUNTA('ASS START SYNC'!$E$4:'ASS START SYNC'!E938)=0),MID('ASS START SYNC'!E939,B939+1,C939-B939-1),IF(AND('ASS START SYNC'!C939="SHOW",COUNTA('ASS START SYNC'!$E$4:'ASS START SYNC'!E938)&lt;&gt;0),I938,""))</f>
        <v/>
      </c>
      <c r="I939" s="12" t="str">
        <f>IF('ASS START SYNC'!C939="SHOW",MID('ASS START SYNC'!E939,C939+1,D939-C939-1),I938)</f>
        <v/>
      </c>
      <c r="J939" s="11" t="str">
        <f>IF('ASS START SYNC'!C939="SHOW",MID('ASS START SYNC'!E939,D939+1,F939-D939+1),"")</f>
        <v/>
      </c>
      <c r="K939" s="11" t="str">
        <f>IF('ASS START SYNC'!C939="SHOW",MID('ASS START SYNC'!E939,F939+2,1000),"")</f>
        <v/>
      </c>
      <c r="M939" s="12"/>
      <c r="N939" s="14">
        <v>936</v>
      </c>
      <c r="O939" s="12" t="str">
        <f>IF('ASS END SYNC'!C939="SHOW",FIND(",",'ASS END SYNC'!E939,1),"")</f>
        <v/>
      </c>
      <c r="P939" s="12" t="str">
        <f>IF('ASS END SYNC'!C939="SHOW",FIND(",",'ASS END SYNC'!E939,O939+1),"")</f>
        <v/>
      </c>
      <c r="Q939" s="12" t="str">
        <f>IF('ASS END SYNC'!C939="SHOW",FIND(",",'ASS END SYNC'!E939,P939+1),"")</f>
        <v/>
      </c>
      <c r="R939" s="13" t="str">
        <f>IF('ASS END SYNC'!C939="SHOW",FIND(",,",'ASS END SYNC'!E939,1),"")</f>
        <v/>
      </c>
      <c r="S939" s="13" t="str">
        <f>IF('ASS END SYNC'!C939="SHOW",FIND(",,",'ASS END SYNC'!E939,R939+1),"")</f>
        <v/>
      </c>
      <c r="T939" s="11" t="str">
        <f>IF('ASS END SYNC'!C939="SHOW",LEFT('ASS END SYNC'!E939,O939),"")</f>
        <v/>
      </c>
      <c r="U939" s="12" t="str">
        <f>IF('ASS END SYNC'!C939="SHOW",MID('ASS END SYNC'!E939,O939+1,P939-O939-1),"")</f>
        <v/>
      </c>
      <c r="V939" s="12" t="str">
        <f>IF(AND('ASS END SYNC'!C939="SHOW",'ASS END SYNC'!C940="SHOW"),U940,IF(AND('ASS END SYNC'!C939="SHOW",'ASS END SYNC'!C940&lt;&gt;"SHOW"),MID('ASS END SYNC'!E939,O939+1,P939-O939-1),""))</f>
        <v/>
      </c>
      <c r="W939" s="11" t="str">
        <f>IF('ASS END SYNC'!C939="SHOW",MID('ASS END SYNC'!E939,Q939+1,S939-Q939+1),"")</f>
        <v/>
      </c>
      <c r="X939" s="11" t="str">
        <f>IF('ASS END SYNC'!C939="SHOW",MID('ASS END SYNC'!E939,S939+2,1000),"")</f>
        <v/>
      </c>
      <c r="Z939" s="12"/>
    </row>
    <row r="940" spans="1:26" x14ac:dyDescent="0.25">
      <c r="A940" s="14">
        <v>937</v>
      </c>
      <c r="B940" s="12" t="str">
        <f>IF('ASS START SYNC'!C940="SHOW",FIND(",",'ASS START SYNC'!E940,1),"")</f>
        <v/>
      </c>
      <c r="C940" s="12" t="str">
        <f>IF('ASS START SYNC'!C940="SHOW",FIND(",",'ASS START SYNC'!E940,B940+1),"")</f>
        <v/>
      </c>
      <c r="D940" s="12" t="str">
        <f>IF('ASS START SYNC'!C940="SHOW",FIND(",",'ASS START SYNC'!E940,C940+1),"")</f>
        <v/>
      </c>
      <c r="E940" s="13" t="str">
        <f>IF('ASS START SYNC'!C940="SHOW",FIND(",,",'ASS START SYNC'!E940,1),"")</f>
        <v/>
      </c>
      <c r="F940" s="13" t="str">
        <f>IF('ASS START SYNC'!C940="SHOW",FIND(",,",'ASS START SYNC'!E940,E940+1),"")</f>
        <v/>
      </c>
      <c r="G940" s="11" t="str">
        <f>IF('ASS START SYNC'!C940="SHOW",LEFT('ASS START SYNC'!E940,B940),"")</f>
        <v/>
      </c>
      <c r="H940" s="12" t="str">
        <f>IF(AND('ASS START SYNC'!C940="SHOW",COUNTA('ASS START SYNC'!$E$4:'ASS START SYNC'!E939)=0),MID('ASS START SYNC'!E940,B940+1,C940-B940-1),IF(AND('ASS START SYNC'!C940="SHOW",COUNTA('ASS START SYNC'!$E$4:'ASS START SYNC'!E939)&lt;&gt;0),I939,""))</f>
        <v/>
      </c>
      <c r="I940" s="12" t="str">
        <f>IF('ASS START SYNC'!C940="SHOW",MID('ASS START SYNC'!E940,C940+1,D940-C940-1),I939)</f>
        <v/>
      </c>
      <c r="J940" s="11" t="str">
        <f>IF('ASS START SYNC'!C940="SHOW",MID('ASS START SYNC'!E940,D940+1,F940-D940+1),"")</f>
        <v/>
      </c>
      <c r="K940" s="11" t="str">
        <f>IF('ASS START SYNC'!C940="SHOW",MID('ASS START SYNC'!E940,F940+2,1000),"")</f>
        <v/>
      </c>
      <c r="M940" s="12"/>
      <c r="N940" s="14">
        <v>937</v>
      </c>
      <c r="O940" s="12" t="str">
        <f>IF('ASS END SYNC'!C940="SHOW",FIND(",",'ASS END SYNC'!E940,1),"")</f>
        <v/>
      </c>
      <c r="P940" s="12" t="str">
        <f>IF('ASS END SYNC'!C940="SHOW",FIND(",",'ASS END SYNC'!E940,O940+1),"")</f>
        <v/>
      </c>
      <c r="Q940" s="12" t="str">
        <f>IF('ASS END SYNC'!C940="SHOW",FIND(",",'ASS END SYNC'!E940,P940+1),"")</f>
        <v/>
      </c>
      <c r="R940" s="13" t="str">
        <f>IF('ASS END SYNC'!C940="SHOW",FIND(",,",'ASS END SYNC'!E940,1),"")</f>
        <v/>
      </c>
      <c r="S940" s="13" t="str">
        <f>IF('ASS END SYNC'!C940="SHOW",FIND(",,",'ASS END SYNC'!E940,R940+1),"")</f>
        <v/>
      </c>
      <c r="T940" s="11" t="str">
        <f>IF('ASS END SYNC'!C940="SHOW",LEFT('ASS END SYNC'!E940,O940),"")</f>
        <v/>
      </c>
      <c r="U940" s="12" t="str">
        <f>IF('ASS END SYNC'!C940="SHOW",MID('ASS END SYNC'!E940,O940+1,P940-O940-1),"")</f>
        <v/>
      </c>
      <c r="V940" s="12" t="str">
        <f>IF(AND('ASS END SYNC'!C940="SHOW",'ASS END SYNC'!C941="SHOW"),U941,IF(AND('ASS END SYNC'!C940="SHOW",'ASS END SYNC'!C941&lt;&gt;"SHOW"),MID('ASS END SYNC'!E940,O940+1,P940-O940-1),""))</f>
        <v/>
      </c>
      <c r="W940" s="11" t="str">
        <f>IF('ASS END SYNC'!C940="SHOW",MID('ASS END SYNC'!E940,Q940+1,S940-Q940+1),"")</f>
        <v/>
      </c>
      <c r="X940" s="11" t="str">
        <f>IF('ASS END SYNC'!C940="SHOW",MID('ASS END SYNC'!E940,S940+2,1000),"")</f>
        <v/>
      </c>
      <c r="Z940" s="12"/>
    </row>
    <row r="941" spans="1:26" x14ac:dyDescent="0.25">
      <c r="A941" s="14">
        <v>938</v>
      </c>
      <c r="B941" s="12" t="str">
        <f>IF('ASS START SYNC'!C941="SHOW",FIND(",",'ASS START SYNC'!E941,1),"")</f>
        <v/>
      </c>
      <c r="C941" s="12" t="str">
        <f>IF('ASS START SYNC'!C941="SHOW",FIND(",",'ASS START SYNC'!E941,B941+1),"")</f>
        <v/>
      </c>
      <c r="D941" s="12" t="str">
        <f>IF('ASS START SYNC'!C941="SHOW",FIND(",",'ASS START SYNC'!E941,C941+1),"")</f>
        <v/>
      </c>
      <c r="E941" s="13" t="str">
        <f>IF('ASS START SYNC'!C941="SHOW",FIND(",,",'ASS START SYNC'!E941,1),"")</f>
        <v/>
      </c>
      <c r="F941" s="13" t="str">
        <f>IF('ASS START SYNC'!C941="SHOW",FIND(",,",'ASS START SYNC'!E941,E941+1),"")</f>
        <v/>
      </c>
      <c r="G941" s="11" t="str">
        <f>IF('ASS START SYNC'!C941="SHOW",LEFT('ASS START SYNC'!E941,B941),"")</f>
        <v/>
      </c>
      <c r="H941" s="12" t="str">
        <f>IF(AND('ASS START SYNC'!C941="SHOW",COUNTA('ASS START SYNC'!$E$4:'ASS START SYNC'!E940)=0),MID('ASS START SYNC'!E941,B941+1,C941-B941-1),IF(AND('ASS START SYNC'!C941="SHOW",COUNTA('ASS START SYNC'!$E$4:'ASS START SYNC'!E940)&lt;&gt;0),I940,""))</f>
        <v/>
      </c>
      <c r="I941" s="12" t="str">
        <f>IF('ASS START SYNC'!C941="SHOW",MID('ASS START SYNC'!E941,C941+1,D941-C941-1),I940)</f>
        <v/>
      </c>
      <c r="J941" s="11" t="str">
        <f>IF('ASS START SYNC'!C941="SHOW",MID('ASS START SYNC'!E941,D941+1,F941-D941+1),"")</f>
        <v/>
      </c>
      <c r="K941" s="11" t="str">
        <f>IF('ASS START SYNC'!C941="SHOW",MID('ASS START SYNC'!E941,F941+2,1000),"")</f>
        <v/>
      </c>
      <c r="M941" s="12"/>
      <c r="N941" s="14">
        <v>938</v>
      </c>
      <c r="O941" s="12" t="str">
        <f>IF('ASS END SYNC'!C941="SHOW",FIND(",",'ASS END SYNC'!E941,1),"")</f>
        <v/>
      </c>
      <c r="P941" s="12" t="str">
        <f>IF('ASS END SYNC'!C941="SHOW",FIND(",",'ASS END SYNC'!E941,O941+1),"")</f>
        <v/>
      </c>
      <c r="Q941" s="12" t="str">
        <f>IF('ASS END SYNC'!C941="SHOW",FIND(",",'ASS END SYNC'!E941,P941+1),"")</f>
        <v/>
      </c>
      <c r="R941" s="13" t="str">
        <f>IF('ASS END SYNC'!C941="SHOW",FIND(",,",'ASS END SYNC'!E941,1),"")</f>
        <v/>
      </c>
      <c r="S941" s="13" t="str">
        <f>IF('ASS END SYNC'!C941="SHOW",FIND(",,",'ASS END SYNC'!E941,R941+1),"")</f>
        <v/>
      </c>
      <c r="T941" s="11" t="str">
        <f>IF('ASS END SYNC'!C941="SHOW",LEFT('ASS END SYNC'!E941,O941),"")</f>
        <v/>
      </c>
      <c r="U941" s="12" t="str">
        <f>IF('ASS END SYNC'!C941="SHOW",MID('ASS END SYNC'!E941,O941+1,P941-O941-1),"")</f>
        <v/>
      </c>
      <c r="V941" s="12" t="str">
        <f>IF(AND('ASS END SYNC'!C941="SHOW",'ASS END SYNC'!C942="SHOW"),U942,IF(AND('ASS END SYNC'!C941="SHOW",'ASS END SYNC'!C942&lt;&gt;"SHOW"),MID('ASS END SYNC'!E941,O941+1,P941-O941-1),""))</f>
        <v/>
      </c>
      <c r="W941" s="11" t="str">
        <f>IF('ASS END SYNC'!C941="SHOW",MID('ASS END SYNC'!E941,Q941+1,S941-Q941+1),"")</f>
        <v/>
      </c>
      <c r="X941" s="11" t="str">
        <f>IF('ASS END SYNC'!C941="SHOW",MID('ASS END SYNC'!E941,S941+2,1000),"")</f>
        <v/>
      </c>
      <c r="Z941" s="12"/>
    </row>
    <row r="942" spans="1:26" x14ac:dyDescent="0.25">
      <c r="A942" s="14">
        <v>939</v>
      </c>
      <c r="B942" s="12" t="str">
        <f>IF('ASS START SYNC'!C942="SHOW",FIND(",",'ASS START SYNC'!E942,1),"")</f>
        <v/>
      </c>
      <c r="C942" s="12" t="str">
        <f>IF('ASS START SYNC'!C942="SHOW",FIND(",",'ASS START SYNC'!E942,B942+1),"")</f>
        <v/>
      </c>
      <c r="D942" s="12" t="str">
        <f>IF('ASS START SYNC'!C942="SHOW",FIND(",",'ASS START SYNC'!E942,C942+1),"")</f>
        <v/>
      </c>
      <c r="E942" s="13" t="str">
        <f>IF('ASS START SYNC'!C942="SHOW",FIND(",,",'ASS START SYNC'!E942,1),"")</f>
        <v/>
      </c>
      <c r="F942" s="13" t="str">
        <f>IF('ASS START SYNC'!C942="SHOW",FIND(",,",'ASS START SYNC'!E942,E942+1),"")</f>
        <v/>
      </c>
      <c r="G942" s="11" t="str">
        <f>IF('ASS START SYNC'!C942="SHOW",LEFT('ASS START SYNC'!E942,B942),"")</f>
        <v/>
      </c>
      <c r="H942" s="12" t="str">
        <f>IF(AND('ASS START SYNC'!C942="SHOW",COUNTA('ASS START SYNC'!$E$4:'ASS START SYNC'!E941)=0),MID('ASS START SYNC'!E942,B942+1,C942-B942-1),IF(AND('ASS START SYNC'!C942="SHOW",COUNTA('ASS START SYNC'!$E$4:'ASS START SYNC'!E941)&lt;&gt;0),I941,""))</f>
        <v/>
      </c>
      <c r="I942" s="12" t="str">
        <f>IF('ASS START SYNC'!C942="SHOW",MID('ASS START SYNC'!E942,C942+1,D942-C942-1),I941)</f>
        <v/>
      </c>
      <c r="J942" s="11" t="str">
        <f>IF('ASS START SYNC'!C942="SHOW",MID('ASS START SYNC'!E942,D942+1,F942-D942+1),"")</f>
        <v/>
      </c>
      <c r="K942" s="11" t="str">
        <f>IF('ASS START SYNC'!C942="SHOW",MID('ASS START SYNC'!E942,F942+2,1000),"")</f>
        <v/>
      </c>
      <c r="M942" s="12"/>
      <c r="N942" s="14">
        <v>939</v>
      </c>
      <c r="O942" s="12" t="str">
        <f>IF('ASS END SYNC'!C942="SHOW",FIND(",",'ASS END SYNC'!E942,1),"")</f>
        <v/>
      </c>
      <c r="P942" s="12" t="str">
        <f>IF('ASS END SYNC'!C942="SHOW",FIND(",",'ASS END SYNC'!E942,O942+1),"")</f>
        <v/>
      </c>
      <c r="Q942" s="12" t="str">
        <f>IF('ASS END SYNC'!C942="SHOW",FIND(",",'ASS END SYNC'!E942,P942+1),"")</f>
        <v/>
      </c>
      <c r="R942" s="13" t="str">
        <f>IF('ASS END SYNC'!C942="SHOW",FIND(",,",'ASS END SYNC'!E942,1),"")</f>
        <v/>
      </c>
      <c r="S942" s="13" t="str">
        <f>IF('ASS END SYNC'!C942="SHOW",FIND(",,",'ASS END SYNC'!E942,R942+1),"")</f>
        <v/>
      </c>
      <c r="T942" s="11" t="str">
        <f>IF('ASS END SYNC'!C942="SHOW",LEFT('ASS END SYNC'!E942,O942),"")</f>
        <v/>
      </c>
      <c r="U942" s="12" t="str">
        <f>IF('ASS END SYNC'!C942="SHOW",MID('ASS END SYNC'!E942,O942+1,P942-O942-1),"")</f>
        <v/>
      </c>
      <c r="V942" s="12" t="str">
        <f>IF(AND('ASS END SYNC'!C942="SHOW",'ASS END SYNC'!C943="SHOW"),U943,IF(AND('ASS END SYNC'!C942="SHOW",'ASS END SYNC'!C943&lt;&gt;"SHOW"),MID('ASS END SYNC'!E942,O942+1,P942-O942-1),""))</f>
        <v/>
      </c>
      <c r="W942" s="11" t="str">
        <f>IF('ASS END SYNC'!C942="SHOW",MID('ASS END SYNC'!E942,Q942+1,S942-Q942+1),"")</f>
        <v/>
      </c>
      <c r="X942" s="11" t="str">
        <f>IF('ASS END SYNC'!C942="SHOW",MID('ASS END SYNC'!E942,S942+2,1000),"")</f>
        <v/>
      </c>
      <c r="Z942" s="12"/>
    </row>
    <row r="943" spans="1:26" x14ac:dyDescent="0.25">
      <c r="A943" s="14">
        <v>940</v>
      </c>
      <c r="B943" s="12" t="str">
        <f>IF('ASS START SYNC'!C943="SHOW",FIND(",",'ASS START SYNC'!E943,1),"")</f>
        <v/>
      </c>
      <c r="C943" s="12" t="str">
        <f>IF('ASS START SYNC'!C943="SHOW",FIND(",",'ASS START SYNC'!E943,B943+1),"")</f>
        <v/>
      </c>
      <c r="D943" s="12" t="str">
        <f>IF('ASS START SYNC'!C943="SHOW",FIND(",",'ASS START SYNC'!E943,C943+1),"")</f>
        <v/>
      </c>
      <c r="E943" s="13" t="str">
        <f>IF('ASS START SYNC'!C943="SHOW",FIND(",,",'ASS START SYNC'!E943,1),"")</f>
        <v/>
      </c>
      <c r="F943" s="13" t="str">
        <f>IF('ASS START SYNC'!C943="SHOW",FIND(",,",'ASS START SYNC'!E943,E943+1),"")</f>
        <v/>
      </c>
      <c r="G943" s="11" t="str">
        <f>IF('ASS START SYNC'!C943="SHOW",LEFT('ASS START SYNC'!E943,B943),"")</f>
        <v/>
      </c>
      <c r="H943" s="12" t="str">
        <f>IF(AND('ASS START SYNC'!C943="SHOW",COUNTA('ASS START SYNC'!$E$4:'ASS START SYNC'!E942)=0),MID('ASS START SYNC'!E943,B943+1,C943-B943-1),IF(AND('ASS START SYNC'!C943="SHOW",COUNTA('ASS START SYNC'!$E$4:'ASS START SYNC'!E942)&lt;&gt;0),I942,""))</f>
        <v/>
      </c>
      <c r="I943" s="12" t="str">
        <f>IF('ASS START SYNC'!C943="SHOW",MID('ASS START SYNC'!E943,C943+1,D943-C943-1),I942)</f>
        <v/>
      </c>
      <c r="J943" s="11" t="str">
        <f>IF('ASS START SYNC'!C943="SHOW",MID('ASS START SYNC'!E943,D943+1,F943-D943+1),"")</f>
        <v/>
      </c>
      <c r="K943" s="11" t="str">
        <f>IF('ASS START SYNC'!C943="SHOW",MID('ASS START SYNC'!E943,F943+2,1000),"")</f>
        <v/>
      </c>
      <c r="M943" s="12"/>
      <c r="N943" s="14">
        <v>940</v>
      </c>
      <c r="O943" s="12" t="str">
        <f>IF('ASS END SYNC'!C943="SHOW",FIND(",",'ASS END SYNC'!E943,1),"")</f>
        <v/>
      </c>
      <c r="P943" s="12" t="str">
        <f>IF('ASS END SYNC'!C943="SHOW",FIND(",",'ASS END SYNC'!E943,O943+1),"")</f>
        <v/>
      </c>
      <c r="Q943" s="12" t="str">
        <f>IF('ASS END SYNC'!C943="SHOW",FIND(",",'ASS END SYNC'!E943,P943+1),"")</f>
        <v/>
      </c>
      <c r="R943" s="13" t="str">
        <f>IF('ASS END SYNC'!C943="SHOW",FIND(",,",'ASS END SYNC'!E943,1),"")</f>
        <v/>
      </c>
      <c r="S943" s="13" t="str">
        <f>IF('ASS END SYNC'!C943="SHOW",FIND(",,",'ASS END SYNC'!E943,R943+1),"")</f>
        <v/>
      </c>
      <c r="T943" s="11" t="str">
        <f>IF('ASS END SYNC'!C943="SHOW",LEFT('ASS END SYNC'!E943,O943),"")</f>
        <v/>
      </c>
      <c r="U943" s="12" t="str">
        <f>IF('ASS END SYNC'!C943="SHOW",MID('ASS END SYNC'!E943,O943+1,P943-O943-1),"")</f>
        <v/>
      </c>
      <c r="V943" s="12" t="str">
        <f>IF(AND('ASS END SYNC'!C943="SHOW",'ASS END SYNC'!C944="SHOW"),U944,IF(AND('ASS END SYNC'!C943="SHOW",'ASS END SYNC'!C944&lt;&gt;"SHOW"),MID('ASS END SYNC'!E943,O943+1,P943-O943-1),""))</f>
        <v/>
      </c>
      <c r="W943" s="11" t="str">
        <f>IF('ASS END SYNC'!C943="SHOW",MID('ASS END SYNC'!E943,Q943+1,S943-Q943+1),"")</f>
        <v/>
      </c>
      <c r="X943" s="11" t="str">
        <f>IF('ASS END SYNC'!C943="SHOW",MID('ASS END SYNC'!E943,S943+2,1000),"")</f>
        <v/>
      </c>
      <c r="Z943" s="12"/>
    </row>
    <row r="944" spans="1:26" x14ac:dyDescent="0.25">
      <c r="A944" s="14">
        <v>941</v>
      </c>
      <c r="B944" s="12" t="str">
        <f>IF('ASS START SYNC'!C944="SHOW",FIND(",",'ASS START SYNC'!E944,1),"")</f>
        <v/>
      </c>
      <c r="C944" s="12" t="str">
        <f>IF('ASS START SYNC'!C944="SHOW",FIND(",",'ASS START SYNC'!E944,B944+1),"")</f>
        <v/>
      </c>
      <c r="D944" s="12" t="str">
        <f>IF('ASS START SYNC'!C944="SHOW",FIND(",",'ASS START SYNC'!E944,C944+1),"")</f>
        <v/>
      </c>
      <c r="E944" s="13" t="str">
        <f>IF('ASS START SYNC'!C944="SHOW",FIND(",,",'ASS START SYNC'!E944,1),"")</f>
        <v/>
      </c>
      <c r="F944" s="13" t="str">
        <f>IF('ASS START SYNC'!C944="SHOW",FIND(",,",'ASS START SYNC'!E944,E944+1),"")</f>
        <v/>
      </c>
      <c r="G944" s="11" t="str">
        <f>IF('ASS START SYNC'!C944="SHOW",LEFT('ASS START SYNC'!E944,B944),"")</f>
        <v/>
      </c>
      <c r="H944" s="12" t="str">
        <f>IF(AND('ASS START SYNC'!C944="SHOW",COUNTA('ASS START SYNC'!$E$4:'ASS START SYNC'!E943)=0),MID('ASS START SYNC'!E944,B944+1,C944-B944-1),IF(AND('ASS START SYNC'!C944="SHOW",COUNTA('ASS START SYNC'!$E$4:'ASS START SYNC'!E943)&lt;&gt;0),I943,""))</f>
        <v/>
      </c>
      <c r="I944" s="12" t="str">
        <f>IF('ASS START SYNC'!C944="SHOW",MID('ASS START SYNC'!E944,C944+1,D944-C944-1),I943)</f>
        <v/>
      </c>
      <c r="J944" s="11" t="str">
        <f>IF('ASS START SYNC'!C944="SHOW",MID('ASS START SYNC'!E944,D944+1,F944-D944+1),"")</f>
        <v/>
      </c>
      <c r="K944" s="11" t="str">
        <f>IF('ASS START SYNC'!C944="SHOW",MID('ASS START SYNC'!E944,F944+2,1000),"")</f>
        <v/>
      </c>
      <c r="M944" s="12"/>
      <c r="N944" s="14">
        <v>941</v>
      </c>
      <c r="O944" s="12" t="str">
        <f>IF('ASS END SYNC'!C944="SHOW",FIND(",",'ASS END SYNC'!E944,1),"")</f>
        <v/>
      </c>
      <c r="P944" s="12" t="str">
        <f>IF('ASS END SYNC'!C944="SHOW",FIND(",",'ASS END SYNC'!E944,O944+1),"")</f>
        <v/>
      </c>
      <c r="Q944" s="12" t="str">
        <f>IF('ASS END SYNC'!C944="SHOW",FIND(",",'ASS END SYNC'!E944,P944+1),"")</f>
        <v/>
      </c>
      <c r="R944" s="13" t="str">
        <f>IF('ASS END SYNC'!C944="SHOW",FIND(",,",'ASS END SYNC'!E944,1),"")</f>
        <v/>
      </c>
      <c r="S944" s="13" t="str">
        <f>IF('ASS END SYNC'!C944="SHOW",FIND(",,",'ASS END SYNC'!E944,R944+1),"")</f>
        <v/>
      </c>
      <c r="T944" s="11" t="str">
        <f>IF('ASS END SYNC'!C944="SHOW",LEFT('ASS END SYNC'!E944,O944),"")</f>
        <v/>
      </c>
      <c r="U944" s="12" t="str">
        <f>IF('ASS END SYNC'!C944="SHOW",MID('ASS END SYNC'!E944,O944+1,P944-O944-1),"")</f>
        <v/>
      </c>
      <c r="V944" s="12" t="str">
        <f>IF(AND('ASS END SYNC'!C944="SHOW",'ASS END SYNC'!C945="SHOW"),U945,IF(AND('ASS END SYNC'!C944="SHOW",'ASS END SYNC'!C945&lt;&gt;"SHOW"),MID('ASS END SYNC'!E944,O944+1,P944-O944-1),""))</f>
        <v/>
      </c>
      <c r="W944" s="11" t="str">
        <f>IF('ASS END SYNC'!C944="SHOW",MID('ASS END SYNC'!E944,Q944+1,S944-Q944+1),"")</f>
        <v/>
      </c>
      <c r="X944" s="11" t="str">
        <f>IF('ASS END SYNC'!C944="SHOW",MID('ASS END SYNC'!E944,S944+2,1000),"")</f>
        <v/>
      </c>
      <c r="Z944" s="12"/>
    </row>
    <row r="945" spans="1:26" x14ac:dyDescent="0.25">
      <c r="A945" s="14">
        <v>942</v>
      </c>
      <c r="B945" s="12" t="str">
        <f>IF('ASS START SYNC'!C945="SHOW",FIND(",",'ASS START SYNC'!E945,1),"")</f>
        <v/>
      </c>
      <c r="C945" s="12" t="str">
        <f>IF('ASS START SYNC'!C945="SHOW",FIND(",",'ASS START SYNC'!E945,B945+1),"")</f>
        <v/>
      </c>
      <c r="D945" s="12" t="str">
        <f>IF('ASS START SYNC'!C945="SHOW",FIND(",",'ASS START SYNC'!E945,C945+1),"")</f>
        <v/>
      </c>
      <c r="E945" s="13" t="str">
        <f>IF('ASS START SYNC'!C945="SHOW",FIND(",,",'ASS START SYNC'!E945,1),"")</f>
        <v/>
      </c>
      <c r="F945" s="13" t="str">
        <f>IF('ASS START SYNC'!C945="SHOW",FIND(",,",'ASS START SYNC'!E945,E945+1),"")</f>
        <v/>
      </c>
      <c r="G945" s="11" t="str">
        <f>IF('ASS START SYNC'!C945="SHOW",LEFT('ASS START SYNC'!E945,B945),"")</f>
        <v/>
      </c>
      <c r="H945" s="12" t="str">
        <f>IF(AND('ASS START SYNC'!C945="SHOW",COUNTA('ASS START SYNC'!$E$4:'ASS START SYNC'!E944)=0),MID('ASS START SYNC'!E945,B945+1,C945-B945-1),IF(AND('ASS START SYNC'!C945="SHOW",COUNTA('ASS START SYNC'!$E$4:'ASS START SYNC'!E944)&lt;&gt;0),I944,""))</f>
        <v/>
      </c>
      <c r="I945" s="12" t="str">
        <f>IF('ASS START SYNC'!C945="SHOW",MID('ASS START SYNC'!E945,C945+1,D945-C945-1),I944)</f>
        <v/>
      </c>
      <c r="J945" s="11" t="str">
        <f>IF('ASS START SYNC'!C945="SHOW",MID('ASS START SYNC'!E945,D945+1,F945-D945+1),"")</f>
        <v/>
      </c>
      <c r="K945" s="11" t="str">
        <f>IF('ASS START SYNC'!C945="SHOW",MID('ASS START SYNC'!E945,F945+2,1000),"")</f>
        <v/>
      </c>
      <c r="M945" s="12"/>
      <c r="N945" s="14">
        <v>942</v>
      </c>
      <c r="O945" s="12" t="str">
        <f>IF('ASS END SYNC'!C945="SHOW",FIND(",",'ASS END SYNC'!E945,1),"")</f>
        <v/>
      </c>
      <c r="P945" s="12" t="str">
        <f>IF('ASS END SYNC'!C945="SHOW",FIND(",",'ASS END SYNC'!E945,O945+1),"")</f>
        <v/>
      </c>
      <c r="Q945" s="12" t="str">
        <f>IF('ASS END SYNC'!C945="SHOW",FIND(",",'ASS END SYNC'!E945,P945+1),"")</f>
        <v/>
      </c>
      <c r="R945" s="13" t="str">
        <f>IF('ASS END SYNC'!C945="SHOW",FIND(",,",'ASS END SYNC'!E945,1),"")</f>
        <v/>
      </c>
      <c r="S945" s="13" t="str">
        <f>IF('ASS END SYNC'!C945="SHOW",FIND(",,",'ASS END SYNC'!E945,R945+1),"")</f>
        <v/>
      </c>
      <c r="T945" s="11" t="str">
        <f>IF('ASS END SYNC'!C945="SHOW",LEFT('ASS END SYNC'!E945,O945),"")</f>
        <v/>
      </c>
      <c r="U945" s="12" t="str">
        <f>IF('ASS END SYNC'!C945="SHOW",MID('ASS END SYNC'!E945,O945+1,P945-O945-1),"")</f>
        <v/>
      </c>
      <c r="V945" s="12" t="str">
        <f>IF(AND('ASS END SYNC'!C945="SHOW",'ASS END SYNC'!C946="SHOW"),U946,IF(AND('ASS END SYNC'!C945="SHOW",'ASS END SYNC'!C946&lt;&gt;"SHOW"),MID('ASS END SYNC'!E945,O945+1,P945-O945-1),""))</f>
        <v/>
      </c>
      <c r="W945" s="11" t="str">
        <f>IF('ASS END SYNC'!C945="SHOW",MID('ASS END SYNC'!E945,Q945+1,S945-Q945+1),"")</f>
        <v/>
      </c>
      <c r="X945" s="11" t="str">
        <f>IF('ASS END SYNC'!C945="SHOW",MID('ASS END SYNC'!E945,S945+2,1000),"")</f>
        <v/>
      </c>
      <c r="Z945" s="12"/>
    </row>
    <row r="946" spans="1:26" x14ac:dyDescent="0.25">
      <c r="A946" s="14">
        <v>943</v>
      </c>
      <c r="B946" s="12" t="str">
        <f>IF('ASS START SYNC'!C946="SHOW",FIND(",",'ASS START SYNC'!E946,1),"")</f>
        <v/>
      </c>
      <c r="C946" s="12" t="str">
        <f>IF('ASS START SYNC'!C946="SHOW",FIND(",",'ASS START SYNC'!E946,B946+1),"")</f>
        <v/>
      </c>
      <c r="D946" s="12" t="str">
        <f>IF('ASS START SYNC'!C946="SHOW",FIND(",",'ASS START SYNC'!E946,C946+1),"")</f>
        <v/>
      </c>
      <c r="E946" s="13" t="str">
        <f>IF('ASS START SYNC'!C946="SHOW",FIND(",,",'ASS START SYNC'!E946,1),"")</f>
        <v/>
      </c>
      <c r="F946" s="13" t="str">
        <f>IF('ASS START SYNC'!C946="SHOW",FIND(",,",'ASS START SYNC'!E946,E946+1),"")</f>
        <v/>
      </c>
      <c r="G946" s="11" t="str">
        <f>IF('ASS START SYNC'!C946="SHOW",LEFT('ASS START SYNC'!E946,B946),"")</f>
        <v/>
      </c>
      <c r="H946" s="12" t="str">
        <f>IF(AND('ASS START SYNC'!C946="SHOW",COUNTA('ASS START SYNC'!$E$4:'ASS START SYNC'!E945)=0),MID('ASS START SYNC'!E946,B946+1,C946-B946-1),IF(AND('ASS START SYNC'!C946="SHOW",COUNTA('ASS START SYNC'!$E$4:'ASS START SYNC'!E945)&lt;&gt;0),I945,""))</f>
        <v/>
      </c>
      <c r="I946" s="12" t="str">
        <f>IF('ASS START SYNC'!C946="SHOW",MID('ASS START SYNC'!E946,C946+1,D946-C946-1),I945)</f>
        <v/>
      </c>
      <c r="J946" s="11" t="str">
        <f>IF('ASS START SYNC'!C946="SHOW",MID('ASS START SYNC'!E946,D946+1,F946-D946+1),"")</f>
        <v/>
      </c>
      <c r="K946" s="11" t="str">
        <f>IF('ASS START SYNC'!C946="SHOW",MID('ASS START SYNC'!E946,F946+2,1000),"")</f>
        <v/>
      </c>
      <c r="M946" s="12"/>
      <c r="N946" s="14">
        <v>943</v>
      </c>
      <c r="O946" s="12" t="str">
        <f>IF('ASS END SYNC'!C946="SHOW",FIND(",",'ASS END SYNC'!E946,1),"")</f>
        <v/>
      </c>
      <c r="P946" s="12" t="str">
        <f>IF('ASS END SYNC'!C946="SHOW",FIND(",",'ASS END SYNC'!E946,O946+1),"")</f>
        <v/>
      </c>
      <c r="Q946" s="12" t="str">
        <f>IF('ASS END SYNC'!C946="SHOW",FIND(",",'ASS END SYNC'!E946,P946+1),"")</f>
        <v/>
      </c>
      <c r="R946" s="13" t="str">
        <f>IF('ASS END SYNC'!C946="SHOW",FIND(",,",'ASS END SYNC'!E946,1),"")</f>
        <v/>
      </c>
      <c r="S946" s="13" t="str">
        <f>IF('ASS END SYNC'!C946="SHOW",FIND(",,",'ASS END SYNC'!E946,R946+1),"")</f>
        <v/>
      </c>
      <c r="T946" s="11" t="str">
        <f>IF('ASS END SYNC'!C946="SHOW",LEFT('ASS END SYNC'!E946,O946),"")</f>
        <v/>
      </c>
      <c r="U946" s="12" t="str">
        <f>IF('ASS END SYNC'!C946="SHOW",MID('ASS END SYNC'!E946,O946+1,P946-O946-1),"")</f>
        <v/>
      </c>
      <c r="V946" s="12" t="str">
        <f>IF(AND('ASS END SYNC'!C946="SHOW",'ASS END SYNC'!C947="SHOW"),U947,IF(AND('ASS END SYNC'!C946="SHOW",'ASS END SYNC'!C947&lt;&gt;"SHOW"),MID('ASS END SYNC'!E946,O946+1,P946-O946-1),""))</f>
        <v/>
      </c>
      <c r="W946" s="11" t="str">
        <f>IF('ASS END SYNC'!C946="SHOW",MID('ASS END SYNC'!E946,Q946+1,S946-Q946+1),"")</f>
        <v/>
      </c>
      <c r="X946" s="11" t="str">
        <f>IF('ASS END SYNC'!C946="SHOW",MID('ASS END SYNC'!E946,S946+2,1000),"")</f>
        <v/>
      </c>
      <c r="Z946" s="12"/>
    </row>
    <row r="947" spans="1:26" x14ac:dyDescent="0.25">
      <c r="A947" s="14">
        <v>944</v>
      </c>
      <c r="B947" s="12" t="str">
        <f>IF('ASS START SYNC'!C947="SHOW",FIND(",",'ASS START SYNC'!E947,1),"")</f>
        <v/>
      </c>
      <c r="C947" s="12" t="str">
        <f>IF('ASS START SYNC'!C947="SHOW",FIND(",",'ASS START SYNC'!E947,B947+1),"")</f>
        <v/>
      </c>
      <c r="D947" s="12" t="str">
        <f>IF('ASS START SYNC'!C947="SHOW",FIND(",",'ASS START SYNC'!E947,C947+1),"")</f>
        <v/>
      </c>
      <c r="E947" s="13" t="str">
        <f>IF('ASS START SYNC'!C947="SHOW",FIND(",,",'ASS START SYNC'!E947,1),"")</f>
        <v/>
      </c>
      <c r="F947" s="13" t="str">
        <f>IF('ASS START SYNC'!C947="SHOW",FIND(",,",'ASS START SYNC'!E947,E947+1),"")</f>
        <v/>
      </c>
      <c r="G947" s="11" t="str">
        <f>IF('ASS START SYNC'!C947="SHOW",LEFT('ASS START SYNC'!E947,B947),"")</f>
        <v/>
      </c>
      <c r="H947" s="12" t="str">
        <f>IF(AND('ASS START SYNC'!C947="SHOW",COUNTA('ASS START SYNC'!$E$4:'ASS START SYNC'!E946)=0),MID('ASS START SYNC'!E947,B947+1,C947-B947-1),IF(AND('ASS START SYNC'!C947="SHOW",COUNTA('ASS START SYNC'!$E$4:'ASS START SYNC'!E946)&lt;&gt;0),I946,""))</f>
        <v/>
      </c>
      <c r="I947" s="12" t="str">
        <f>IF('ASS START SYNC'!C947="SHOW",MID('ASS START SYNC'!E947,C947+1,D947-C947-1),I946)</f>
        <v/>
      </c>
      <c r="J947" s="11" t="str">
        <f>IF('ASS START SYNC'!C947="SHOW",MID('ASS START SYNC'!E947,D947+1,F947-D947+1),"")</f>
        <v/>
      </c>
      <c r="K947" s="11" t="str">
        <f>IF('ASS START SYNC'!C947="SHOW",MID('ASS START SYNC'!E947,F947+2,1000),"")</f>
        <v/>
      </c>
      <c r="M947" s="12"/>
      <c r="N947" s="14">
        <v>944</v>
      </c>
      <c r="O947" s="12" t="str">
        <f>IF('ASS END SYNC'!C947="SHOW",FIND(",",'ASS END SYNC'!E947,1),"")</f>
        <v/>
      </c>
      <c r="P947" s="12" t="str">
        <f>IF('ASS END SYNC'!C947="SHOW",FIND(",",'ASS END SYNC'!E947,O947+1),"")</f>
        <v/>
      </c>
      <c r="Q947" s="12" t="str">
        <f>IF('ASS END SYNC'!C947="SHOW",FIND(",",'ASS END SYNC'!E947,P947+1),"")</f>
        <v/>
      </c>
      <c r="R947" s="13" t="str">
        <f>IF('ASS END SYNC'!C947="SHOW",FIND(",,",'ASS END SYNC'!E947,1),"")</f>
        <v/>
      </c>
      <c r="S947" s="13" t="str">
        <f>IF('ASS END SYNC'!C947="SHOW",FIND(",,",'ASS END SYNC'!E947,R947+1),"")</f>
        <v/>
      </c>
      <c r="T947" s="11" t="str">
        <f>IF('ASS END SYNC'!C947="SHOW",LEFT('ASS END SYNC'!E947,O947),"")</f>
        <v/>
      </c>
      <c r="U947" s="12" t="str">
        <f>IF('ASS END SYNC'!C947="SHOW",MID('ASS END SYNC'!E947,O947+1,P947-O947-1),"")</f>
        <v/>
      </c>
      <c r="V947" s="12" t="str">
        <f>IF(AND('ASS END SYNC'!C947="SHOW",'ASS END SYNC'!C948="SHOW"),U948,IF(AND('ASS END SYNC'!C947="SHOW",'ASS END SYNC'!C948&lt;&gt;"SHOW"),MID('ASS END SYNC'!E947,O947+1,P947-O947-1),""))</f>
        <v/>
      </c>
      <c r="W947" s="11" t="str">
        <f>IF('ASS END SYNC'!C947="SHOW",MID('ASS END SYNC'!E947,Q947+1,S947-Q947+1),"")</f>
        <v/>
      </c>
      <c r="X947" s="11" t="str">
        <f>IF('ASS END SYNC'!C947="SHOW",MID('ASS END SYNC'!E947,S947+2,1000),"")</f>
        <v/>
      </c>
      <c r="Z947" s="12"/>
    </row>
    <row r="948" spans="1:26" x14ac:dyDescent="0.25">
      <c r="A948" s="14">
        <v>945</v>
      </c>
      <c r="B948" s="12" t="str">
        <f>IF('ASS START SYNC'!C948="SHOW",FIND(",",'ASS START SYNC'!E948,1),"")</f>
        <v/>
      </c>
      <c r="C948" s="12" t="str">
        <f>IF('ASS START SYNC'!C948="SHOW",FIND(",",'ASS START SYNC'!E948,B948+1),"")</f>
        <v/>
      </c>
      <c r="D948" s="12" t="str">
        <f>IF('ASS START SYNC'!C948="SHOW",FIND(",",'ASS START SYNC'!E948,C948+1),"")</f>
        <v/>
      </c>
      <c r="E948" s="13" t="str">
        <f>IF('ASS START SYNC'!C948="SHOW",FIND(",,",'ASS START SYNC'!E948,1),"")</f>
        <v/>
      </c>
      <c r="F948" s="13" t="str">
        <f>IF('ASS START SYNC'!C948="SHOW",FIND(",,",'ASS START SYNC'!E948,E948+1),"")</f>
        <v/>
      </c>
      <c r="G948" s="11" t="str">
        <f>IF('ASS START SYNC'!C948="SHOW",LEFT('ASS START SYNC'!E948,B948),"")</f>
        <v/>
      </c>
      <c r="H948" s="12" t="str">
        <f>IF(AND('ASS START SYNC'!C948="SHOW",COUNTA('ASS START SYNC'!$E$4:'ASS START SYNC'!E947)=0),MID('ASS START SYNC'!E948,B948+1,C948-B948-1),IF(AND('ASS START SYNC'!C948="SHOW",COUNTA('ASS START SYNC'!$E$4:'ASS START SYNC'!E947)&lt;&gt;0),I947,""))</f>
        <v/>
      </c>
      <c r="I948" s="12" t="str">
        <f>IF('ASS START SYNC'!C948="SHOW",MID('ASS START SYNC'!E948,C948+1,D948-C948-1),I947)</f>
        <v/>
      </c>
      <c r="J948" s="11" t="str">
        <f>IF('ASS START SYNC'!C948="SHOW",MID('ASS START SYNC'!E948,D948+1,F948-D948+1),"")</f>
        <v/>
      </c>
      <c r="K948" s="11" t="str">
        <f>IF('ASS START SYNC'!C948="SHOW",MID('ASS START SYNC'!E948,F948+2,1000),"")</f>
        <v/>
      </c>
      <c r="M948" s="12"/>
      <c r="N948" s="14">
        <v>945</v>
      </c>
      <c r="O948" s="12" t="str">
        <f>IF('ASS END SYNC'!C948="SHOW",FIND(",",'ASS END SYNC'!E948,1),"")</f>
        <v/>
      </c>
      <c r="P948" s="12" t="str">
        <f>IF('ASS END SYNC'!C948="SHOW",FIND(",",'ASS END SYNC'!E948,O948+1),"")</f>
        <v/>
      </c>
      <c r="Q948" s="12" t="str">
        <f>IF('ASS END SYNC'!C948="SHOW",FIND(",",'ASS END SYNC'!E948,P948+1),"")</f>
        <v/>
      </c>
      <c r="R948" s="13" t="str">
        <f>IF('ASS END SYNC'!C948="SHOW",FIND(",,",'ASS END SYNC'!E948,1),"")</f>
        <v/>
      </c>
      <c r="S948" s="13" t="str">
        <f>IF('ASS END SYNC'!C948="SHOW",FIND(",,",'ASS END SYNC'!E948,R948+1),"")</f>
        <v/>
      </c>
      <c r="T948" s="11" t="str">
        <f>IF('ASS END SYNC'!C948="SHOW",LEFT('ASS END SYNC'!E948,O948),"")</f>
        <v/>
      </c>
      <c r="U948" s="12" t="str">
        <f>IF('ASS END SYNC'!C948="SHOW",MID('ASS END SYNC'!E948,O948+1,P948-O948-1),"")</f>
        <v/>
      </c>
      <c r="V948" s="12" t="str">
        <f>IF(AND('ASS END SYNC'!C948="SHOW",'ASS END SYNC'!C949="SHOW"),U949,IF(AND('ASS END SYNC'!C948="SHOW",'ASS END SYNC'!C949&lt;&gt;"SHOW"),MID('ASS END SYNC'!E948,O948+1,P948-O948-1),""))</f>
        <v/>
      </c>
      <c r="W948" s="11" t="str">
        <f>IF('ASS END SYNC'!C948="SHOW",MID('ASS END SYNC'!E948,Q948+1,S948-Q948+1),"")</f>
        <v/>
      </c>
      <c r="X948" s="11" t="str">
        <f>IF('ASS END SYNC'!C948="SHOW",MID('ASS END SYNC'!E948,S948+2,1000),"")</f>
        <v/>
      </c>
      <c r="Z948" s="12"/>
    </row>
    <row r="949" spans="1:26" x14ac:dyDescent="0.25">
      <c r="A949" s="14">
        <v>946</v>
      </c>
      <c r="B949" s="12" t="str">
        <f>IF('ASS START SYNC'!C949="SHOW",FIND(",",'ASS START SYNC'!E949,1),"")</f>
        <v/>
      </c>
      <c r="C949" s="12" t="str">
        <f>IF('ASS START SYNC'!C949="SHOW",FIND(",",'ASS START SYNC'!E949,B949+1),"")</f>
        <v/>
      </c>
      <c r="D949" s="12" t="str">
        <f>IF('ASS START SYNC'!C949="SHOW",FIND(",",'ASS START SYNC'!E949,C949+1),"")</f>
        <v/>
      </c>
      <c r="E949" s="13" t="str">
        <f>IF('ASS START SYNC'!C949="SHOW",FIND(",,",'ASS START SYNC'!E949,1),"")</f>
        <v/>
      </c>
      <c r="F949" s="13" t="str">
        <f>IF('ASS START SYNC'!C949="SHOW",FIND(",,",'ASS START SYNC'!E949,E949+1),"")</f>
        <v/>
      </c>
      <c r="G949" s="11" t="str">
        <f>IF('ASS START SYNC'!C949="SHOW",LEFT('ASS START SYNC'!E949,B949),"")</f>
        <v/>
      </c>
      <c r="H949" s="12" t="str">
        <f>IF(AND('ASS START SYNC'!C949="SHOW",COUNTA('ASS START SYNC'!$E$4:'ASS START SYNC'!E948)=0),MID('ASS START SYNC'!E949,B949+1,C949-B949-1),IF(AND('ASS START SYNC'!C949="SHOW",COUNTA('ASS START SYNC'!$E$4:'ASS START SYNC'!E948)&lt;&gt;0),I948,""))</f>
        <v/>
      </c>
      <c r="I949" s="12" t="str">
        <f>IF('ASS START SYNC'!C949="SHOW",MID('ASS START SYNC'!E949,C949+1,D949-C949-1),I948)</f>
        <v/>
      </c>
      <c r="J949" s="11" t="str">
        <f>IF('ASS START SYNC'!C949="SHOW",MID('ASS START SYNC'!E949,D949+1,F949-D949+1),"")</f>
        <v/>
      </c>
      <c r="K949" s="11" t="str">
        <f>IF('ASS START SYNC'!C949="SHOW",MID('ASS START SYNC'!E949,F949+2,1000),"")</f>
        <v/>
      </c>
      <c r="M949" s="12"/>
      <c r="N949" s="14">
        <v>946</v>
      </c>
      <c r="O949" s="12" t="str">
        <f>IF('ASS END SYNC'!C949="SHOW",FIND(",",'ASS END SYNC'!E949,1),"")</f>
        <v/>
      </c>
      <c r="P949" s="12" t="str">
        <f>IF('ASS END SYNC'!C949="SHOW",FIND(",",'ASS END SYNC'!E949,O949+1),"")</f>
        <v/>
      </c>
      <c r="Q949" s="12" t="str">
        <f>IF('ASS END SYNC'!C949="SHOW",FIND(",",'ASS END SYNC'!E949,P949+1),"")</f>
        <v/>
      </c>
      <c r="R949" s="13" t="str">
        <f>IF('ASS END SYNC'!C949="SHOW",FIND(",,",'ASS END SYNC'!E949,1),"")</f>
        <v/>
      </c>
      <c r="S949" s="13" t="str">
        <f>IF('ASS END SYNC'!C949="SHOW",FIND(",,",'ASS END SYNC'!E949,R949+1),"")</f>
        <v/>
      </c>
      <c r="T949" s="11" t="str">
        <f>IF('ASS END SYNC'!C949="SHOW",LEFT('ASS END SYNC'!E949,O949),"")</f>
        <v/>
      </c>
      <c r="U949" s="12" t="str">
        <f>IF('ASS END SYNC'!C949="SHOW",MID('ASS END SYNC'!E949,O949+1,P949-O949-1),"")</f>
        <v/>
      </c>
      <c r="V949" s="12" t="str">
        <f>IF(AND('ASS END SYNC'!C949="SHOW",'ASS END SYNC'!C950="SHOW"),U950,IF(AND('ASS END SYNC'!C949="SHOW",'ASS END SYNC'!C950&lt;&gt;"SHOW"),MID('ASS END SYNC'!E949,O949+1,P949-O949-1),""))</f>
        <v/>
      </c>
      <c r="W949" s="11" t="str">
        <f>IF('ASS END SYNC'!C949="SHOW",MID('ASS END SYNC'!E949,Q949+1,S949-Q949+1),"")</f>
        <v/>
      </c>
      <c r="X949" s="11" t="str">
        <f>IF('ASS END SYNC'!C949="SHOW",MID('ASS END SYNC'!E949,S949+2,1000),"")</f>
        <v/>
      </c>
      <c r="Z949" s="12"/>
    </row>
    <row r="950" spans="1:26" x14ac:dyDescent="0.25">
      <c r="A950" s="14">
        <v>947</v>
      </c>
      <c r="B950" s="12" t="str">
        <f>IF('ASS START SYNC'!C950="SHOW",FIND(",",'ASS START SYNC'!E950,1),"")</f>
        <v/>
      </c>
      <c r="C950" s="12" t="str">
        <f>IF('ASS START SYNC'!C950="SHOW",FIND(",",'ASS START SYNC'!E950,B950+1),"")</f>
        <v/>
      </c>
      <c r="D950" s="12" t="str">
        <f>IF('ASS START SYNC'!C950="SHOW",FIND(",",'ASS START SYNC'!E950,C950+1),"")</f>
        <v/>
      </c>
      <c r="E950" s="13" t="str">
        <f>IF('ASS START SYNC'!C950="SHOW",FIND(",,",'ASS START SYNC'!E950,1),"")</f>
        <v/>
      </c>
      <c r="F950" s="13" t="str">
        <f>IF('ASS START SYNC'!C950="SHOW",FIND(",,",'ASS START SYNC'!E950,E950+1),"")</f>
        <v/>
      </c>
      <c r="G950" s="11" t="str">
        <f>IF('ASS START SYNC'!C950="SHOW",LEFT('ASS START SYNC'!E950,B950),"")</f>
        <v/>
      </c>
      <c r="H950" s="12" t="str">
        <f>IF(AND('ASS START SYNC'!C950="SHOW",COUNTA('ASS START SYNC'!$E$4:'ASS START SYNC'!E949)=0),MID('ASS START SYNC'!E950,B950+1,C950-B950-1),IF(AND('ASS START SYNC'!C950="SHOW",COUNTA('ASS START SYNC'!$E$4:'ASS START SYNC'!E949)&lt;&gt;0),I949,""))</f>
        <v/>
      </c>
      <c r="I950" s="12" t="str">
        <f>IF('ASS START SYNC'!C950="SHOW",MID('ASS START SYNC'!E950,C950+1,D950-C950-1),I949)</f>
        <v/>
      </c>
      <c r="J950" s="11" t="str">
        <f>IF('ASS START SYNC'!C950="SHOW",MID('ASS START SYNC'!E950,D950+1,F950-D950+1),"")</f>
        <v/>
      </c>
      <c r="K950" s="11" t="str">
        <f>IF('ASS START SYNC'!C950="SHOW",MID('ASS START SYNC'!E950,F950+2,1000),"")</f>
        <v/>
      </c>
      <c r="M950" s="12"/>
      <c r="N950" s="14">
        <v>947</v>
      </c>
      <c r="O950" s="12" t="str">
        <f>IF('ASS END SYNC'!C950="SHOW",FIND(",",'ASS END SYNC'!E950,1),"")</f>
        <v/>
      </c>
      <c r="P950" s="12" t="str">
        <f>IF('ASS END SYNC'!C950="SHOW",FIND(",",'ASS END SYNC'!E950,O950+1),"")</f>
        <v/>
      </c>
      <c r="Q950" s="12" t="str">
        <f>IF('ASS END SYNC'!C950="SHOW",FIND(",",'ASS END SYNC'!E950,P950+1),"")</f>
        <v/>
      </c>
      <c r="R950" s="13" t="str">
        <f>IF('ASS END SYNC'!C950="SHOW",FIND(",,",'ASS END SYNC'!E950,1),"")</f>
        <v/>
      </c>
      <c r="S950" s="13" t="str">
        <f>IF('ASS END SYNC'!C950="SHOW",FIND(",,",'ASS END SYNC'!E950,R950+1),"")</f>
        <v/>
      </c>
      <c r="T950" s="11" t="str">
        <f>IF('ASS END SYNC'!C950="SHOW",LEFT('ASS END SYNC'!E950,O950),"")</f>
        <v/>
      </c>
      <c r="U950" s="12" t="str">
        <f>IF('ASS END SYNC'!C950="SHOW",MID('ASS END SYNC'!E950,O950+1,P950-O950-1),"")</f>
        <v/>
      </c>
      <c r="V950" s="12" t="str">
        <f>IF(AND('ASS END SYNC'!C950="SHOW",'ASS END SYNC'!C951="SHOW"),U951,IF(AND('ASS END SYNC'!C950="SHOW",'ASS END SYNC'!C951&lt;&gt;"SHOW"),MID('ASS END SYNC'!E950,O950+1,P950-O950-1),""))</f>
        <v/>
      </c>
      <c r="W950" s="11" t="str">
        <f>IF('ASS END SYNC'!C950="SHOW",MID('ASS END SYNC'!E950,Q950+1,S950-Q950+1),"")</f>
        <v/>
      </c>
      <c r="X950" s="11" t="str">
        <f>IF('ASS END SYNC'!C950="SHOW",MID('ASS END SYNC'!E950,S950+2,1000),"")</f>
        <v/>
      </c>
      <c r="Z950" s="12"/>
    </row>
    <row r="951" spans="1:26" x14ac:dyDescent="0.25">
      <c r="A951" s="14">
        <v>948</v>
      </c>
      <c r="B951" s="12" t="str">
        <f>IF('ASS START SYNC'!C951="SHOW",FIND(",",'ASS START SYNC'!E951,1),"")</f>
        <v/>
      </c>
      <c r="C951" s="12" t="str">
        <f>IF('ASS START SYNC'!C951="SHOW",FIND(",",'ASS START SYNC'!E951,B951+1),"")</f>
        <v/>
      </c>
      <c r="D951" s="12" t="str">
        <f>IF('ASS START SYNC'!C951="SHOW",FIND(",",'ASS START SYNC'!E951,C951+1),"")</f>
        <v/>
      </c>
      <c r="E951" s="13" t="str">
        <f>IF('ASS START SYNC'!C951="SHOW",FIND(",,",'ASS START SYNC'!E951,1),"")</f>
        <v/>
      </c>
      <c r="F951" s="13" t="str">
        <f>IF('ASS START SYNC'!C951="SHOW",FIND(",,",'ASS START SYNC'!E951,E951+1),"")</f>
        <v/>
      </c>
      <c r="G951" s="11" t="str">
        <f>IF('ASS START SYNC'!C951="SHOW",LEFT('ASS START SYNC'!E951,B951),"")</f>
        <v/>
      </c>
      <c r="H951" s="12" t="str">
        <f>IF(AND('ASS START SYNC'!C951="SHOW",COUNTA('ASS START SYNC'!$E$4:'ASS START SYNC'!E950)=0),MID('ASS START SYNC'!E951,B951+1,C951-B951-1),IF(AND('ASS START SYNC'!C951="SHOW",COUNTA('ASS START SYNC'!$E$4:'ASS START SYNC'!E950)&lt;&gt;0),I950,""))</f>
        <v/>
      </c>
      <c r="I951" s="12" t="str">
        <f>IF('ASS START SYNC'!C951="SHOW",MID('ASS START SYNC'!E951,C951+1,D951-C951-1),I950)</f>
        <v/>
      </c>
      <c r="J951" s="11" t="str">
        <f>IF('ASS START SYNC'!C951="SHOW",MID('ASS START SYNC'!E951,D951+1,F951-D951+1),"")</f>
        <v/>
      </c>
      <c r="K951" s="11" t="str">
        <f>IF('ASS START SYNC'!C951="SHOW",MID('ASS START SYNC'!E951,F951+2,1000),"")</f>
        <v/>
      </c>
      <c r="M951" s="12"/>
      <c r="N951" s="14">
        <v>948</v>
      </c>
      <c r="O951" s="12" t="str">
        <f>IF('ASS END SYNC'!C951="SHOW",FIND(",",'ASS END SYNC'!E951,1),"")</f>
        <v/>
      </c>
      <c r="P951" s="12" t="str">
        <f>IF('ASS END SYNC'!C951="SHOW",FIND(",",'ASS END SYNC'!E951,O951+1),"")</f>
        <v/>
      </c>
      <c r="Q951" s="12" t="str">
        <f>IF('ASS END SYNC'!C951="SHOW",FIND(",",'ASS END SYNC'!E951,P951+1),"")</f>
        <v/>
      </c>
      <c r="R951" s="13" t="str">
        <f>IF('ASS END SYNC'!C951="SHOW",FIND(",,",'ASS END SYNC'!E951,1),"")</f>
        <v/>
      </c>
      <c r="S951" s="13" t="str">
        <f>IF('ASS END SYNC'!C951="SHOW",FIND(",,",'ASS END SYNC'!E951,R951+1),"")</f>
        <v/>
      </c>
      <c r="T951" s="11" t="str">
        <f>IF('ASS END SYNC'!C951="SHOW",LEFT('ASS END SYNC'!E951,O951),"")</f>
        <v/>
      </c>
      <c r="U951" s="12" t="str">
        <f>IF('ASS END SYNC'!C951="SHOW",MID('ASS END SYNC'!E951,O951+1,P951-O951-1),"")</f>
        <v/>
      </c>
      <c r="V951" s="12" t="str">
        <f>IF(AND('ASS END SYNC'!C951="SHOW",'ASS END SYNC'!C952="SHOW"),U952,IF(AND('ASS END SYNC'!C951="SHOW",'ASS END SYNC'!C952&lt;&gt;"SHOW"),MID('ASS END SYNC'!E951,O951+1,P951-O951-1),""))</f>
        <v/>
      </c>
      <c r="W951" s="11" t="str">
        <f>IF('ASS END SYNC'!C951="SHOW",MID('ASS END SYNC'!E951,Q951+1,S951-Q951+1),"")</f>
        <v/>
      </c>
      <c r="X951" s="11" t="str">
        <f>IF('ASS END SYNC'!C951="SHOW",MID('ASS END SYNC'!E951,S951+2,1000),"")</f>
        <v/>
      </c>
      <c r="Z951" s="12"/>
    </row>
    <row r="952" spans="1:26" x14ac:dyDescent="0.25">
      <c r="A952" s="14">
        <v>949</v>
      </c>
      <c r="B952" s="12" t="str">
        <f>IF('ASS START SYNC'!C952="SHOW",FIND(",",'ASS START SYNC'!E952,1),"")</f>
        <v/>
      </c>
      <c r="C952" s="12" t="str">
        <f>IF('ASS START SYNC'!C952="SHOW",FIND(",",'ASS START SYNC'!E952,B952+1),"")</f>
        <v/>
      </c>
      <c r="D952" s="12" t="str">
        <f>IF('ASS START SYNC'!C952="SHOW",FIND(",",'ASS START SYNC'!E952,C952+1),"")</f>
        <v/>
      </c>
      <c r="E952" s="13" t="str">
        <f>IF('ASS START SYNC'!C952="SHOW",FIND(",,",'ASS START SYNC'!E952,1),"")</f>
        <v/>
      </c>
      <c r="F952" s="13" t="str">
        <f>IF('ASS START SYNC'!C952="SHOW",FIND(",,",'ASS START SYNC'!E952,E952+1),"")</f>
        <v/>
      </c>
      <c r="G952" s="11" t="str">
        <f>IF('ASS START SYNC'!C952="SHOW",LEFT('ASS START SYNC'!E952,B952),"")</f>
        <v/>
      </c>
      <c r="H952" s="12" t="str">
        <f>IF(AND('ASS START SYNC'!C952="SHOW",COUNTA('ASS START SYNC'!$E$4:'ASS START SYNC'!E951)=0),MID('ASS START SYNC'!E952,B952+1,C952-B952-1),IF(AND('ASS START SYNC'!C952="SHOW",COUNTA('ASS START SYNC'!$E$4:'ASS START SYNC'!E951)&lt;&gt;0),I951,""))</f>
        <v/>
      </c>
      <c r="I952" s="12" t="str">
        <f>IF('ASS START SYNC'!C952="SHOW",MID('ASS START SYNC'!E952,C952+1,D952-C952-1),I951)</f>
        <v/>
      </c>
      <c r="J952" s="11" t="str">
        <f>IF('ASS START SYNC'!C952="SHOW",MID('ASS START SYNC'!E952,D952+1,F952-D952+1),"")</f>
        <v/>
      </c>
      <c r="K952" s="11" t="str">
        <f>IF('ASS START SYNC'!C952="SHOW",MID('ASS START SYNC'!E952,F952+2,1000),"")</f>
        <v/>
      </c>
      <c r="M952" s="12"/>
      <c r="N952" s="14">
        <v>949</v>
      </c>
      <c r="O952" s="12" t="str">
        <f>IF('ASS END SYNC'!C952="SHOW",FIND(",",'ASS END SYNC'!E952,1),"")</f>
        <v/>
      </c>
      <c r="P952" s="12" t="str">
        <f>IF('ASS END SYNC'!C952="SHOW",FIND(",",'ASS END SYNC'!E952,O952+1),"")</f>
        <v/>
      </c>
      <c r="Q952" s="12" t="str">
        <f>IF('ASS END SYNC'!C952="SHOW",FIND(",",'ASS END SYNC'!E952,P952+1),"")</f>
        <v/>
      </c>
      <c r="R952" s="13" t="str">
        <f>IF('ASS END SYNC'!C952="SHOW",FIND(",,",'ASS END SYNC'!E952,1),"")</f>
        <v/>
      </c>
      <c r="S952" s="13" t="str">
        <f>IF('ASS END SYNC'!C952="SHOW",FIND(",,",'ASS END SYNC'!E952,R952+1),"")</f>
        <v/>
      </c>
      <c r="T952" s="11" t="str">
        <f>IF('ASS END SYNC'!C952="SHOW",LEFT('ASS END SYNC'!E952,O952),"")</f>
        <v/>
      </c>
      <c r="U952" s="12" t="str">
        <f>IF('ASS END SYNC'!C952="SHOW",MID('ASS END SYNC'!E952,O952+1,P952-O952-1),"")</f>
        <v/>
      </c>
      <c r="V952" s="12" t="str">
        <f>IF(AND('ASS END SYNC'!C952="SHOW",'ASS END SYNC'!C953="SHOW"),U953,IF(AND('ASS END SYNC'!C952="SHOW",'ASS END SYNC'!C953&lt;&gt;"SHOW"),MID('ASS END SYNC'!E952,O952+1,P952-O952-1),""))</f>
        <v/>
      </c>
      <c r="W952" s="11" t="str">
        <f>IF('ASS END SYNC'!C952="SHOW",MID('ASS END SYNC'!E952,Q952+1,S952-Q952+1),"")</f>
        <v/>
      </c>
      <c r="X952" s="11" t="str">
        <f>IF('ASS END SYNC'!C952="SHOW",MID('ASS END SYNC'!E952,S952+2,1000),"")</f>
        <v/>
      </c>
      <c r="Z952" s="12"/>
    </row>
    <row r="953" spans="1:26" x14ac:dyDescent="0.25">
      <c r="A953" s="14">
        <v>950</v>
      </c>
      <c r="B953" s="12" t="str">
        <f>IF('ASS START SYNC'!C953="SHOW",FIND(",",'ASS START SYNC'!E953,1),"")</f>
        <v/>
      </c>
      <c r="C953" s="12" t="str">
        <f>IF('ASS START SYNC'!C953="SHOW",FIND(",",'ASS START SYNC'!E953,B953+1),"")</f>
        <v/>
      </c>
      <c r="D953" s="12" t="str">
        <f>IF('ASS START SYNC'!C953="SHOW",FIND(",",'ASS START SYNC'!E953,C953+1),"")</f>
        <v/>
      </c>
      <c r="E953" s="13" t="str">
        <f>IF('ASS START SYNC'!C953="SHOW",FIND(",,",'ASS START SYNC'!E953,1),"")</f>
        <v/>
      </c>
      <c r="F953" s="13" t="str">
        <f>IF('ASS START SYNC'!C953="SHOW",FIND(",,",'ASS START SYNC'!E953,E953+1),"")</f>
        <v/>
      </c>
      <c r="G953" s="11" t="str">
        <f>IF('ASS START SYNC'!C953="SHOW",LEFT('ASS START SYNC'!E953,B953),"")</f>
        <v/>
      </c>
      <c r="H953" s="12" t="str">
        <f>IF(AND('ASS START SYNC'!C953="SHOW",COUNTA('ASS START SYNC'!$E$4:'ASS START SYNC'!E952)=0),MID('ASS START SYNC'!E953,B953+1,C953-B953-1),IF(AND('ASS START SYNC'!C953="SHOW",COUNTA('ASS START SYNC'!$E$4:'ASS START SYNC'!E952)&lt;&gt;0),I952,""))</f>
        <v/>
      </c>
      <c r="I953" s="12" t="str">
        <f>IF('ASS START SYNC'!C953="SHOW",MID('ASS START SYNC'!E953,C953+1,D953-C953-1),I952)</f>
        <v/>
      </c>
      <c r="J953" s="11" t="str">
        <f>IF('ASS START SYNC'!C953="SHOW",MID('ASS START SYNC'!E953,D953+1,F953-D953+1),"")</f>
        <v/>
      </c>
      <c r="K953" s="11" t="str">
        <f>IF('ASS START SYNC'!C953="SHOW",MID('ASS START SYNC'!E953,F953+2,1000),"")</f>
        <v/>
      </c>
      <c r="M953" s="12"/>
      <c r="N953" s="14">
        <v>950</v>
      </c>
      <c r="O953" s="12" t="str">
        <f>IF('ASS END SYNC'!C953="SHOW",FIND(",",'ASS END SYNC'!E953,1),"")</f>
        <v/>
      </c>
      <c r="P953" s="12" t="str">
        <f>IF('ASS END SYNC'!C953="SHOW",FIND(",",'ASS END SYNC'!E953,O953+1),"")</f>
        <v/>
      </c>
      <c r="Q953" s="12" t="str">
        <f>IF('ASS END SYNC'!C953="SHOW",FIND(",",'ASS END SYNC'!E953,P953+1),"")</f>
        <v/>
      </c>
      <c r="R953" s="13" t="str">
        <f>IF('ASS END SYNC'!C953="SHOW",FIND(",,",'ASS END SYNC'!E953,1),"")</f>
        <v/>
      </c>
      <c r="S953" s="13" t="str">
        <f>IF('ASS END SYNC'!C953="SHOW",FIND(",,",'ASS END SYNC'!E953,R953+1),"")</f>
        <v/>
      </c>
      <c r="T953" s="11" t="str">
        <f>IF('ASS END SYNC'!C953="SHOW",LEFT('ASS END SYNC'!E953,O953),"")</f>
        <v/>
      </c>
      <c r="U953" s="12" t="str">
        <f>IF('ASS END SYNC'!C953="SHOW",MID('ASS END SYNC'!E953,O953+1,P953-O953-1),"")</f>
        <v/>
      </c>
      <c r="V953" s="12" t="str">
        <f>IF(AND('ASS END SYNC'!C953="SHOW",'ASS END SYNC'!C954="SHOW"),U954,IF(AND('ASS END SYNC'!C953="SHOW",'ASS END SYNC'!C954&lt;&gt;"SHOW"),MID('ASS END SYNC'!E953,O953+1,P953-O953-1),""))</f>
        <v/>
      </c>
      <c r="W953" s="11" t="str">
        <f>IF('ASS END SYNC'!C953="SHOW",MID('ASS END SYNC'!E953,Q953+1,S953-Q953+1),"")</f>
        <v/>
      </c>
      <c r="X953" s="11" t="str">
        <f>IF('ASS END SYNC'!C953="SHOW",MID('ASS END SYNC'!E953,S953+2,1000),"")</f>
        <v/>
      </c>
      <c r="Z953" s="12"/>
    </row>
    <row r="954" spans="1:26" x14ac:dyDescent="0.25">
      <c r="A954" s="14">
        <v>951</v>
      </c>
      <c r="B954" s="12" t="str">
        <f>IF('ASS START SYNC'!C954="SHOW",FIND(",",'ASS START SYNC'!E954,1),"")</f>
        <v/>
      </c>
      <c r="C954" s="12" t="str">
        <f>IF('ASS START SYNC'!C954="SHOW",FIND(",",'ASS START SYNC'!E954,B954+1),"")</f>
        <v/>
      </c>
      <c r="D954" s="12" t="str">
        <f>IF('ASS START SYNC'!C954="SHOW",FIND(",",'ASS START SYNC'!E954,C954+1),"")</f>
        <v/>
      </c>
      <c r="E954" s="13" t="str">
        <f>IF('ASS START SYNC'!C954="SHOW",FIND(",,",'ASS START SYNC'!E954,1),"")</f>
        <v/>
      </c>
      <c r="F954" s="13" t="str">
        <f>IF('ASS START SYNC'!C954="SHOW",FIND(",,",'ASS START SYNC'!E954,E954+1),"")</f>
        <v/>
      </c>
      <c r="G954" s="11" t="str">
        <f>IF('ASS START SYNC'!C954="SHOW",LEFT('ASS START SYNC'!E954,B954),"")</f>
        <v/>
      </c>
      <c r="H954" s="12" t="str">
        <f>IF(AND('ASS START SYNC'!C954="SHOW",COUNTA('ASS START SYNC'!$E$4:'ASS START SYNC'!E953)=0),MID('ASS START SYNC'!E954,B954+1,C954-B954-1),IF(AND('ASS START SYNC'!C954="SHOW",COUNTA('ASS START SYNC'!$E$4:'ASS START SYNC'!E953)&lt;&gt;0),I953,""))</f>
        <v/>
      </c>
      <c r="I954" s="12" t="str">
        <f>IF('ASS START SYNC'!C954="SHOW",MID('ASS START SYNC'!E954,C954+1,D954-C954-1),I953)</f>
        <v/>
      </c>
      <c r="J954" s="11" t="str">
        <f>IF('ASS START SYNC'!C954="SHOW",MID('ASS START SYNC'!E954,D954+1,F954-D954+1),"")</f>
        <v/>
      </c>
      <c r="K954" s="11" t="str">
        <f>IF('ASS START SYNC'!C954="SHOW",MID('ASS START SYNC'!E954,F954+2,1000),"")</f>
        <v/>
      </c>
      <c r="M954" s="12"/>
      <c r="N954" s="14">
        <v>951</v>
      </c>
      <c r="O954" s="12" t="str">
        <f>IF('ASS END SYNC'!C954="SHOW",FIND(",",'ASS END SYNC'!E954,1),"")</f>
        <v/>
      </c>
      <c r="P954" s="12" t="str">
        <f>IF('ASS END SYNC'!C954="SHOW",FIND(",",'ASS END SYNC'!E954,O954+1),"")</f>
        <v/>
      </c>
      <c r="Q954" s="12" t="str">
        <f>IF('ASS END SYNC'!C954="SHOW",FIND(",",'ASS END SYNC'!E954,P954+1),"")</f>
        <v/>
      </c>
      <c r="R954" s="13" t="str">
        <f>IF('ASS END SYNC'!C954="SHOW",FIND(",,",'ASS END SYNC'!E954,1),"")</f>
        <v/>
      </c>
      <c r="S954" s="13" t="str">
        <f>IF('ASS END SYNC'!C954="SHOW",FIND(",,",'ASS END SYNC'!E954,R954+1),"")</f>
        <v/>
      </c>
      <c r="T954" s="11" t="str">
        <f>IF('ASS END SYNC'!C954="SHOW",LEFT('ASS END SYNC'!E954,O954),"")</f>
        <v/>
      </c>
      <c r="U954" s="12" t="str">
        <f>IF('ASS END SYNC'!C954="SHOW",MID('ASS END SYNC'!E954,O954+1,P954-O954-1),"")</f>
        <v/>
      </c>
      <c r="V954" s="12" t="str">
        <f>IF(AND('ASS END SYNC'!C954="SHOW",'ASS END SYNC'!C955="SHOW"),U955,IF(AND('ASS END SYNC'!C954="SHOW",'ASS END SYNC'!C955&lt;&gt;"SHOW"),MID('ASS END SYNC'!E954,O954+1,P954-O954-1),""))</f>
        <v/>
      </c>
      <c r="W954" s="11" t="str">
        <f>IF('ASS END SYNC'!C954="SHOW",MID('ASS END SYNC'!E954,Q954+1,S954-Q954+1),"")</f>
        <v/>
      </c>
      <c r="X954" s="11" t="str">
        <f>IF('ASS END SYNC'!C954="SHOW",MID('ASS END SYNC'!E954,S954+2,1000),"")</f>
        <v/>
      </c>
      <c r="Z954" s="12"/>
    </row>
    <row r="955" spans="1:26" x14ac:dyDescent="0.25">
      <c r="A955" s="14">
        <v>952</v>
      </c>
      <c r="B955" s="12" t="str">
        <f>IF('ASS START SYNC'!C955="SHOW",FIND(",",'ASS START SYNC'!E955,1),"")</f>
        <v/>
      </c>
      <c r="C955" s="12" t="str">
        <f>IF('ASS START SYNC'!C955="SHOW",FIND(",",'ASS START SYNC'!E955,B955+1),"")</f>
        <v/>
      </c>
      <c r="D955" s="12" t="str">
        <f>IF('ASS START SYNC'!C955="SHOW",FIND(",",'ASS START SYNC'!E955,C955+1),"")</f>
        <v/>
      </c>
      <c r="E955" s="13" t="str">
        <f>IF('ASS START SYNC'!C955="SHOW",FIND(",,",'ASS START SYNC'!E955,1),"")</f>
        <v/>
      </c>
      <c r="F955" s="13" t="str">
        <f>IF('ASS START SYNC'!C955="SHOW",FIND(",,",'ASS START SYNC'!E955,E955+1),"")</f>
        <v/>
      </c>
      <c r="G955" s="11" t="str">
        <f>IF('ASS START SYNC'!C955="SHOW",LEFT('ASS START SYNC'!E955,B955),"")</f>
        <v/>
      </c>
      <c r="H955" s="12" t="str">
        <f>IF(AND('ASS START SYNC'!C955="SHOW",COUNTA('ASS START SYNC'!$E$4:'ASS START SYNC'!E954)=0),MID('ASS START SYNC'!E955,B955+1,C955-B955-1),IF(AND('ASS START SYNC'!C955="SHOW",COUNTA('ASS START SYNC'!$E$4:'ASS START SYNC'!E954)&lt;&gt;0),I954,""))</f>
        <v/>
      </c>
      <c r="I955" s="12" t="str">
        <f>IF('ASS START SYNC'!C955="SHOW",MID('ASS START SYNC'!E955,C955+1,D955-C955-1),I954)</f>
        <v/>
      </c>
      <c r="J955" s="11" t="str">
        <f>IF('ASS START SYNC'!C955="SHOW",MID('ASS START SYNC'!E955,D955+1,F955-D955+1),"")</f>
        <v/>
      </c>
      <c r="K955" s="11" t="str">
        <f>IF('ASS START SYNC'!C955="SHOW",MID('ASS START SYNC'!E955,F955+2,1000),"")</f>
        <v/>
      </c>
      <c r="M955" s="12"/>
      <c r="N955" s="14">
        <v>952</v>
      </c>
      <c r="O955" s="12" t="str">
        <f>IF('ASS END SYNC'!C955="SHOW",FIND(",",'ASS END SYNC'!E955,1),"")</f>
        <v/>
      </c>
      <c r="P955" s="12" t="str">
        <f>IF('ASS END SYNC'!C955="SHOW",FIND(",",'ASS END SYNC'!E955,O955+1),"")</f>
        <v/>
      </c>
      <c r="Q955" s="12" t="str">
        <f>IF('ASS END SYNC'!C955="SHOW",FIND(",",'ASS END SYNC'!E955,P955+1),"")</f>
        <v/>
      </c>
      <c r="R955" s="13" t="str">
        <f>IF('ASS END SYNC'!C955="SHOW",FIND(",,",'ASS END SYNC'!E955,1),"")</f>
        <v/>
      </c>
      <c r="S955" s="13" t="str">
        <f>IF('ASS END SYNC'!C955="SHOW",FIND(",,",'ASS END SYNC'!E955,R955+1),"")</f>
        <v/>
      </c>
      <c r="T955" s="11" t="str">
        <f>IF('ASS END SYNC'!C955="SHOW",LEFT('ASS END SYNC'!E955,O955),"")</f>
        <v/>
      </c>
      <c r="U955" s="12" t="str">
        <f>IF('ASS END SYNC'!C955="SHOW",MID('ASS END SYNC'!E955,O955+1,P955-O955-1),"")</f>
        <v/>
      </c>
      <c r="V955" s="12" t="str">
        <f>IF(AND('ASS END SYNC'!C955="SHOW",'ASS END SYNC'!C956="SHOW"),U956,IF(AND('ASS END SYNC'!C955="SHOW",'ASS END SYNC'!C956&lt;&gt;"SHOW"),MID('ASS END SYNC'!E955,O955+1,P955-O955-1),""))</f>
        <v/>
      </c>
      <c r="W955" s="11" t="str">
        <f>IF('ASS END SYNC'!C955="SHOW",MID('ASS END SYNC'!E955,Q955+1,S955-Q955+1),"")</f>
        <v/>
      </c>
      <c r="X955" s="11" t="str">
        <f>IF('ASS END SYNC'!C955="SHOW",MID('ASS END SYNC'!E955,S955+2,1000),"")</f>
        <v/>
      </c>
      <c r="Z955" s="12"/>
    </row>
    <row r="956" spans="1:26" x14ac:dyDescent="0.25">
      <c r="A956" s="14">
        <v>953</v>
      </c>
      <c r="B956" s="12" t="str">
        <f>IF('ASS START SYNC'!C956="SHOW",FIND(",",'ASS START SYNC'!E956,1),"")</f>
        <v/>
      </c>
      <c r="C956" s="12" t="str">
        <f>IF('ASS START SYNC'!C956="SHOW",FIND(",",'ASS START SYNC'!E956,B956+1),"")</f>
        <v/>
      </c>
      <c r="D956" s="12" t="str">
        <f>IF('ASS START SYNC'!C956="SHOW",FIND(",",'ASS START SYNC'!E956,C956+1),"")</f>
        <v/>
      </c>
      <c r="E956" s="13" t="str">
        <f>IF('ASS START SYNC'!C956="SHOW",FIND(",,",'ASS START SYNC'!E956,1),"")</f>
        <v/>
      </c>
      <c r="F956" s="13" t="str">
        <f>IF('ASS START SYNC'!C956="SHOW",FIND(",,",'ASS START SYNC'!E956,E956+1),"")</f>
        <v/>
      </c>
      <c r="G956" s="11" t="str">
        <f>IF('ASS START SYNC'!C956="SHOW",LEFT('ASS START SYNC'!E956,B956),"")</f>
        <v/>
      </c>
      <c r="H956" s="12" t="str">
        <f>IF(AND('ASS START SYNC'!C956="SHOW",COUNTA('ASS START SYNC'!$E$4:'ASS START SYNC'!E955)=0),MID('ASS START SYNC'!E956,B956+1,C956-B956-1),IF(AND('ASS START SYNC'!C956="SHOW",COUNTA('ASS START SYNC'!$E$4:'ASS START SYNC'!E955)&lt;&gt;0),I955,""))</f>
        <v/>
      </c>
      <c r="I956" s="12" t="str">
        <f>IF('ASS START SYNC'!C956="SHOW",MID('ASS START SYNC'!E956,C956+1,D956-C956-1),I955)</f>
        <v/>
      </c>
      <c r="J956" s="11" t="str">
        <f>IF('ASS START SYNC'!C956="SHOW",MID('ASS START SYNC'!E956,D956+1,F956-D956+1),"")</f>
        <v/>
      </c>
      <c r="K956" s="11" t="str">
        <f>IF('ASS START SYNC'!C956="SHOW",MID('ASS START SYNC'!E956,F956+2,1000),"")</f>
        <v/>
      </c>
      <c r="M956" s="12"/>
      <c r="N956" s="14">
        <v>953</v>
      </c>
      <c r="O956" s="12" t="str">
        <f>IF('ASS END SYNC'!C956="SHOW",FIND(",",'ASS END SYNC'!E956,1),"")</f>
        <v/>
      </c>
      <c r="P956" s="12" t="str">
        <f>IF('ASS END SYNC'!C956="SHOW",FIND(",",'ASS END SYNC'!E956,O956+1),"")</f>
        <v/>
      </c>
      <c r="Q956" s="12" t="str">
        <f>IF('ASS END SYNC'!C956="SHOW",FIND(",",'ASS END SYNC'!E956,P956+1),"")</f>
        <v/>
      </c>
      <c r="R956" s="13" t="str">
        <f>IF('ASS END SYNC'!C956="SHOW",FIND(",,",'ASS END SYNC'!E956,1),"")</f>
        <v/>
      </c>
      <c r="S956" s="13" t="str">
        <f>IF('ASS END SYNC'!C956="SHOW",FIND(",,",'ASS END SYNC'!E956,R956+1),"")</f>
        <v/>
      </c>
      <c r="T956" s="11" t="str">
        <f>IF('ASS END SYNC'!C956="SHOW",LEFT('ASS END SYNC'!E956,O956),"")</f>
        <v/>
      </c>
      <c r="U956" s="12" t="str">
        <f>IF('ASS END SYNC'!C956="SHOW",MID('ASS END SYNC'!E956,O956+1,P956-O956-1),"")</f>
        <v/>
      </c>
      <c r="V956" s="12" t="str">
        <f>IF(AND('ASS END SYNC'!C956="SHOW",'ASS END SYNC'!C957="SHOW"),U957,IF(AND('ASS END SYNC'!C956="SHOW",'ASS END SYNC'!C957&lt;&gt;"SHOW"),MID('ASS END SYNC'!E956,O956+1,P956-O956-1),""))</f>
        <v/>
      </c>
      <c r="W956" s="11" t="str">
        <f>IF('ASS END SYNC'!C956="SHOW",MID('ASS END SYNC'!E956,Q956+1,S956-Q956+1),"")</f>
        <v/>
      </c>
      <c r="X956" s="11" t="str">
        <f>IF('ASS END SYNC'!C956="SHOW",MID('ASS END SYNC'!E956,S956+2,1000),"")</f>
        <v/>
      </c>
      <c r="Z956" s="12"/>
    </row>
    <row r="957" spans="1:26" x14ac:dyDescent="0.25">
      <c r="A957" s="14">
        <v>954</v>
      </c>
      <c r="B957" s="12" t="str">
        <f>IF('ASS START SYNC'!C957="SHOW",FIND(",",'ASS START SYNC'!E957,1),"")</f>
        <v/>
      </c>
      <c r="C957" s="12" t="str">
        <f>IF('ASS START SYNC'!C957="SHOW",FIND(",",'ASS START SYNC'!E957,B957+1),"")</f>
        <v/>
      </c>
      <c r="D957" s="12" t="str">
        <f>IF('ASS START SYNC'!C957="SHOW",FIND(",",'ASS START SYNC'!E957,C957+1),"")</f>
        <v/>
      </c>
      <c r="E957" s="13" t="str">
        <f>IF('ASS START SYNC'!C957="SHOW",FIND(",,",'ASS START SYNC'!E957,1),"")</f>
        <v/>
      </c>
      <c r="F957" s="13" t="str">
        <f>IF('ASS START SYNC'!C957="SHOW",FIND(",,",'ASS START SYNC'!E957,E957+1),"")</f>
        <v/>
      </c>
      <c r="G957" s="11" t="str">
        <f>IF('ASS START SYNC'!C957="SHOW",LEFT('ASS START SYNC'!E957,B957),"")</f>
        <v/>
      </c>
      <c r="H957" s="12" t="str">
        <f>IF(AND('ASS START SYNC'!C957="SHOW",COUNTA('ASS START SYNC'!$E$4:'ASS START SYNC'!E956)=0),MID('ASS START SYNC'!E957,B957+1,C957-B957-1),IF(AND('ASS START SYNC'!C957="SHOW",COUNTA('ASS START SYNC'!$E$4:'ASS START SYNC'!E956)&lt;&gt;0),I956,""))</f>
        <v/>
      </c>
      <c r="I957" s="12" t="str">
        <f>IF('ASS START SYNC'!C957="SHOW",MID('ASS START SYNC'!E957,C957+1,D957-C957-1),I956)</f>
        <v/>
      </c>
      <c r="J957" s="11" t="str">
        <f>IF('ASS START SYNC'!C957="SHOW",MID('ASS START SYNC'!E957,D957+1,F957-D957+1),"")</f>
        <v/>
      </c>
      <c r="K957" s="11" t="str">
        <f>IF('ASS START SYNC'!C957="SHOW",MID('ASS START SYNC'!E957,F957+2,1000),"")</f>
        <v/>
      </c>
      <c r="M957" s="12"/>
      <c r="N957" s="14">
        <v>954</v>
      </c>
      <c r="O957" s="12" t="str">
        <f>IF('ASS END SYNC'!C957="SHOW",FIND(",",'ASS END SYNC'!E957,1),"")</f>
        <v/>
      </c>
      <c r="P957" s="12" t="str">
        <f>IF('ASS END SYNC'!C957="SHOW",FIND(",",'ASS END SYNC'!E957,O957+1),"")</f>
        <v/>
      </c>
      <c r="Q957" s="12" t="str">
        <f>IF('ASS END SYNC'!C957="SHOW",FIND(",",'ASS END SYNC'!E957,P957+1),"")</f>
        <v/>
      </c>
      <c r="R957" s="13" t="str">
        <f>IF('ASS END SYNC'!C957="SHOW",FIND(",,",'ASS END SYNC'!E957,1),"")</f>
        <v/>
      </c>
      <c r="S957" s="13" t="str">
        <f>IF('ASS END SYNC'!C957="SHOW",FIND(",,",'ASS END SYNC'!E957,R957+1),"")</f>
        <v/>
      </c>
      <c r="T957" s="11" t="str">
        <f>IF('ASS END SYNC'!C957="SHOW",LEFT('ASS END SYNC'!E957,O957),"")</f>
        <v/>
      </c>
      <c r="U957" s="12" t="str">
        <f>IF('ASS END SYNC'!C957="SHOW",MID('ASS END SYNC'!E957,O957+1,P957-O957-1),"")</f>
        <v/>
      </c>
      <c r="V957" s="12" t="str">
        <f>IF(AND('ASS END SYNC'!C957="SHOW",'ASS END SYNC'!C958="SHOW"),U958,IF(AND('ASS END SYNC'!C957="SHOW",'ASS END SYNC'!C958&lt;&gt;"SHOW"),MID('ASS END SYNC'!E957,O957+1,P957-O957-1),""))</f>
        <v/>
      </c>
      <c r="W957" s="11" t="str">
        <f>IF('ASS END SYNC'!C957="SHOW",MID('ASS END SYNC'!E957,Q957+1,S957-Q957+1),"")</f>
        <v/>
      </c>
      <c r="X957" s="11" t="str">
        <f>IF('ASS END SYNC'!C957="SHOW",MID('ASS END SYNC'!E957,S957+2,1000),"")</f>
        <v/>
      </c>
      <c r="Z957" s="12"/>
    </row>
    <row r="958" spans="1:26" x14ac:dyDescent="0.25">
      <c r="A958" s="14">
        <v>955</v>
      </c>
      <c r="B958" s="12" t="str">
        <f>IF('ASS START SYNC'!C958="SHOW",FIND(",",'ASS START SYNC'!E958,1),"")</f>
        <v/>
      </c>
      <c r="C958" s="12" t="str">
        <f>IF('ASS START SYNC'!C958="SHOW",FIND(",",'ASS START SYNC'!E958,B958+1),"")</f>
        <v/>
      </c>
      <c r="D958" s="12" t="str">
        <f>IF('ASS START SYNC'!C958="SHOW",FIND(",",'ASS START SYNC'!E958,C958+1),"")</f>
        <v/>
      </c>
      <c r="E958" s="13" t="str">
        <f>IF('ASS START SYNC'!C958="SHOW",FIND(",,",'ASS START SYNC'!E958,1),"")</f>
        <v/>
      </c>
      <c r="F958" s="13" t="str">
        <f>IF('ASS START SYNC'!C958="SHOW",FIND(",,",'ASS START SYNC'!E958,E958+1),"")</f>
        <v/>
      </c>
      <c r="G958" s="11" t="str">
        <f>IF('ASS START SYNC'!C958="SHOW",LEFT('ASS START SYNC'!E958,B958),"")</f>
        <v/>
      </c>
      <c r="H958" s="12" t="str">
        <f>IF(AND('ASS START SYNC'!C958="SHOW",COUNTA('ASS START SYNC'!$E$4:'ASS START SYNC'!E957)=0),MID('ASS START SYNC'!E958,B958+1,C958-B958-1),IF(AND('ASS START SYNC'!C958="SHOW",COUNTA('ASS START SYNC'!$E$4:'ASS START SYNC'!E957)&lt;&gt;0),I957,""))</f>
        <v/>
      </c>
      <c r="I958" s="12" t="str">
        <f>IF('ASS START SYNC'!C958="SHOW",MID('ASS START SYNC'!E958,C958+1,D958-C958-1),I957)</f>
        <v/>
      </c>
      <c r="J958" s="11" t="str">
        <f>IF('ASS START SYNC'!C958="SHOW",MID('ASS START SYNC'!E958,D958+1,F958-D958+1),"")</f>
        <v/>
      </c>
      <c r="K958" s="11" t="str">
        <f>IF('ASS START SYNC'!C958="SHOW",MID('ASS START SYNC'!E958,F958+2,1000),"")</f>
        <v/>
      </c>
      <c r="M958" s="12"/>
      <c r="N958" s="14">
        <v>955</v>
      </c>
      <c r="O958" s="12" t="str">
        <f>IF('ASS END SYNC'!C958="SHOW",FIND(",",'ASS END SYNC'!E958,1),"")</f>
        <v/>
      </c>
      <c r="P958" s="12" t="str">
        <f>IF('ASS END SYNC'!C958="SHOW",FIND(",",'ASS END SYNC'!E958,O958+1),"")</f>
        <v/>
      </c>
      <c r="Q958" s="12" t="str">
        <f>IF('ASS END SYNC'!C958="SHOW",FIND(",",'ASS END SYNC'!E958,P958+1),"")</f>
        <v/>
      </c>
      <c r="R958" s="13" t="str">
        <f>IF('ASS END SYNC'!C958="SHOW",FIND(",,",'ASS END SYNC'!E958,1),"")</f>
        <v/>
      </c>
      <c r="S958" s="13" t="str">
        <f>IF('ASS END SYNC'!C958="SHOW",FIND(",,",'ASS END SYNC'!E958,R958+1),"")</f>
        <v/>
      </c>
      <c r="T958" s="11" t="str">
        <f>IF('ASS END SYNC'!C958="SHOW",LEFT('ASS END SYNC'!E958,O958),"")</f>
        <v/>
      </c>
      <c r="U958" s="12" t="str">
        <f>IF('ASS END SYNC'!C958="SHOW",MID('ASS END SYNC'!E958,O958+1,P958-O958-1),"")</f>
        <v/>
      </c>
      <c r="V958" s="12" t="str">
        <f>IF(AND('ASS END SYNC'!C958="SHOW",'ASS END SYNC'!C959="SHOW"),U959,IF(AND('ASS END SYNC'!C958="SHOW",'ASS END SYNC'!C959&lt;&gt;"SHOW"),MID('ASS END SYNC'!E958,O958+1,P958-O958-1),""))</f>
        <v/>
      </c>
      <c r="W958" s="11" t="str">
        <f>IF('ASS END SYNC'!C958="SHOW",MID('ASS END SYNC'!E958,Q958+1,S958-Q958+1),"")</f>
        <v/>
      </c>
      <c r="X958" s="11" t="str">
        <f>IF('ASS END SYNC'!C958="SHOW",MID('ASS END SYNC'!E958,S958+2,1000),"")</f>
        <v/>
      </c>
      <c r="Z958" s="12"/>
    </row>
    <row r="959" spans="1:26" x14ac:dyDescent="0.25">
      <c r="A959" s="14">
        <v>956</v>
      </c>
      <c r="B959" s="12" t="str">
        <f>IF('ASS START SYNC'!C959="SHOW",FIND(",",'ASS START SYNC'!E959,1),"")</f>
        <v/>
      </c>
      <c r="C959" s="12" t="str">
        <f>IF('ASS START SYNC'!C959="SHOW",FIND(",",'ASS START SYNC'!E959,B959+1),"")</f>
        <v/>
      </c>
      <c r="D959" s="12" t="str">
        <f>IF('ASS START SYNC'!C959="SHOW",FIND(",",'ASS START SYNC'!E959,C959+1),"")</f>
        <v/>
      </c>
      <c r="E959" s="13" t="str">
        <f>IF('ASS START SYNC'!C959="SHOW",FIND(",,",'ASS START SYNC'!E959,1),"")</f>
        <v/>
      </c>
      <c r="F959" s="13" t="str">
        <f>IF('ASS START SYNC'!C959="SHOW",FIND(",,",'ASS START SYNC'!E959,E959+1),"")</f>
        <v/>
      </c>
      <c r="G959" s="11" t="str">
        <f>IF('ASS START SYNC'!C959="SHOW",LEFT('ASS START SYNC'!E959,B959),"")</f>
        <v/>
      </c>
      <c r="H959" s="12" t="str">
        <f>IF(AND('ASS START SYNC'!C959="SHOW",COUNTA('ASS START SYNC'!$E$4:'ASS START SYNC'!E958)=0),MID('ASS START SYNC'!E959,B959+1,C959-B959-1),IF(AND('ASS START SYNC'!C959="SHOW",COUNTA('ASS START SYNC'!$E$4:'ASS START SYNC'!E958)&lt;&gt;0),I958,""))</f>
        <v/>
      </c>
      <c r="I959" s="12" t="str">
        <f>IF('ASS START SYNC'!C959="SHOW",MID('ASS START SYNC'!E959,C959+1,D959-C959-1),I958)</f>
        <v/>
      </c>
      <c r="J959" s="11" t="str">
        <f>IF('ASS START SYNC'!C959="SHOW",MID('ASS START SYNC'!E959,D959+1,F959-D959+1),"")</f>
        <v/>
      </c>
      <c r="K959" s="11" t="str">
        <f>IF('ASS START SYNC'!C959="SHOW",MID('ASS START SYNC'!E959,F959+2,1000),"")</f>
        <v/>
      </c>
      <c r="M959" s="12"/>
      <c r="N959" s="14">
        <v>956</v>
      </c>
      <c r="O959" s="12" t="str">
        <f>IF('ASS END SYNC'!C959="SHOW",FIND(",",'ASS END SYNC'!E959,1),"")</f>
        <v/>
      </c>
      <c r="P959" s="12" t="str">
        <f>IF('ASS END SYNC'!C959="SHOW",FIND(",",'ASS END SYNC'!E959,O959+1),"")</f>
        <v/>
      </c>
      <c r="Q959" s="12" t="str">
        <f>IF('ASS END SYNC'!C959="SHOW",FIND(",",'ASS END SYNC'!E959,P959+1),"")</f>
        <v/>
      </c>
      <c r="R959" s="13" t="str">
        <f>IF('ASS END SYNC'!C959="SHOW",FIND(",,",'ASS END SYNC'!E959,1),"")</f>
        <v/>
      </c>
      <c r="S959" s="13" t="str">
        <f>IF('ASS END SYNC'!C959="SHOW",FIND(",,",'ASS END SYNC'!E959,R959+1),"")</f>
        <v/>
      </c>
      <c r="T959" s="11" t="str">
        <f>IF('ASS END SYNC'!C959="SHOW",LEFT('ASS END SYNC'!E959,O959),"")</f>
        <v/>
      </c>
      <c r="U959" s="12" t="str">
        <f>IF('ASS END SYNC'!C959="SHOW",MID('ASS END SYNC'!E959,O959+1,P959-O959-1),"")</f>
        <v/>
      </c>
      <c r="V959" s="12" t="str">
        <f>IF(AND('ASS END SYNC'!C959="SHOW",'ASS END SYNC'!C960="SHOW"),U960,IF(AND('ASS END SYNC'!C959="SHOW",'ASS END SYNC'!C960&lt;&gt;"SHOW"),MID('ASS END SYNC'!E959,O959+1,P959-O959-1),""))</f>
        <v/>
      </c>
      <c r="W959" s="11" t="str">
        <f>IF('ASS END SYNC'!C959="SHOW",MID('ASS END SYNC'!E959,Q959+1,S959-Q959+1),"")</f>
        <v/>
      </c>
      <c r="X959" s="11" t="str">
        <f>IF('ASS END SYNC'!C959="SHOW",MID('ASS END SYNC'!E959,S959+2,1000),"")</f>
        <v/>
      </c>
      <c r="Z959" s="12"/>
    </row>
    <row r="960" spans="1:26" x14ac:dyDescent="0.25">
      <c r="A960" s="14">
        <v>957</v>
      </c>
      <c r="B960" s="12" t="str">
        <f>IF('ASS START SYNC'!C960="SHOW",FIND(",",'ASS START SYNC'!E960,1),"")</f>
        <v/>
      </c>
      <c r="C960" s="12" t="str">
        <f>IF('ASS START SYNC'!C960="SHOW",FIND(",",'ASS START SYNC'!E960,B960+1),"")</f>
        <v/>
      </c>
      <c r="D960" s="12" t="str">
        <f>IF('ASS START SYNC'!C960="SHOW",FIND(",",'ASS START SYNC'!E960,C960+1),"")</f>
        <v/>
      </c>
      <c r="E960" s="13" t="str">
        <f>IF('ASS START SYNC'!C960="SHOW",FIND(",,",'ASS START SYNC'!E960,1),"")</f>
        <v/>
      </c>
      <c r="F960" s="13" t="str">
        <f>IF('ASS START SYNC'!C960="SHOW",FIND(",,",'ASS START SYNC'!E960,E960+1),"")</f>
        <v/>
      </c>
      <c r="G960" s="11" t="str">
        <f>IF('ASS START SYNC'!C960="SHOW",LEFT('ASS START SYNC'!E960,B960),"")</f>
        <v/>
      </c>
      <c r="H960" s="12" t="str">
        <f>IF(AND('ASS START SYNC'!C960="SHOW",COUNTA('ASS START SYNC'!$E$4:'ASS START SYNC'!E959)=0),MID('ASS START SYNC'!E960,B960+1,C960-B960-1),IF(AND('ASS START SYNC'!C960="SHOW",COUNTA('ASS START SYNC'!$E$4:'ASS START SYNC'!E959)&lt;&gt;0),I959,""))</f>
        <v/>
      </c>
      <c r="I960" s="12" t="str">
        <f>IF('ASS START SYNC'!C960="SHOW",MID('ASS START SYNC'!E960,C960+1,D960-C960-1),I959)</f>
        <v/>
      </c>
      <c r="J960" s="11" t="str">
        <f>IF('ASS START SYNC'!C960="SHOW",MID('ASS START SYNC'!E960,D960+1,F960-D960+1),"")</f>
        <v/>
      </c>
      <c r="K960" s="11" t="str">
        <f>IF('ASS START SYNC'!C960="SHOW",MID('ASS START SYNC'!E960,F960+2,1000),"")</f>
        <v/>
      </c>
      <c r="M960" s="12"/>
      <c r="N960" s="14">
        <v>957</v>
      </c>
      <c r="O960" s="12" t="str">
        <f>IF('ASS END SYNC'!C960="SHOW",FIND(",",'ASS END SYNC'!E960,1),"")</f>
        <v/>
      </c>
      <c r="P960" s="12" t="str">
        <f>IF('ASS END SYNC'!C960="SHOW",FIND(",",'ASS END SYNC'!E960,O960+1),"")</f>
        <v/>
      </c>
      <c r="Q960" s="12" t="str">
        <f>IF('ASS END SYNC'!C960="SHOW",FIND(",",'ASS END SYNC'!E960,P960+1),"")</f>
        <v/>
      </c>
      <c r="R960" s="13" t="str">
        <f>IF('ASS END SYNC'!C960="SHOW",FIND(",,",'ASS END SYNC'!E960,1),"")</f>
        <v/>
      </c>
      <c r="S960" s="13" t="str">
        <f>IF('ASS END SYNC'!C960="SHOW",FIND(",,",'ASS END SYNC'!E960,R960+1),"")</f>
        <v/>
      </c>
      <c r="T960" s="11" t="str">
        <f>IF('ASS END SYNC'!C960="SHOW",LEFT('ASS END SYNC'!E960,O960),"")</f>
        <v/>
      </c>
      <c r="U960" s="12" t="str">
        <f>IF('ASS END SYNC'!C960="SHOW",MID('ASS END SYNC'!E960,O960+1,P960-O960-1),"")</f>
        <v/>
      </c>
      <c r="V960" s="12" t="str">
        <f>IF(AND('ASS END SYNC'!C960="SHOW",'ASS END SYNC'!C961="SHOW"),U961,IF(AND('ASS END SYNC'!C960="SHOW",'ASS END SYNC'!C961&lt;&gt;"SHOW"),MID('ASS END SYNC'!E960,O960+1,P960-O960-1),""))</f>
        <v/>
      </c>
      <c r="W960" s="11" t="str">
        <f>IF('ASS END SYNC'!C960="SHOW",MID('ASS END SYNC'!E960,Q960+1,S960-Q960+1),"")</f>
        <v/>
      </c>
      <c r="X960" s="11" t="str">
        <f>IF('ASS END SYNC'!C960="SHOW",MID('ASS END SYNC'!E960,S960+2,1000),"")</f>
        <v/>
      </c>
      <c r="Z960" s="12"/>
    </row>
    <row r="961" spans="1:26" x14ac:dyDescent="0.25">
      <c r="A961" s="14">
        <v>958</v>
      </c>
      <c r="B961" s="12" t="str">
        <f>IF('ASS START SYNC'!C961="SHOW",FIND(",",'ASS START SYNC'!E961,1),"")</f>
        <v/>
      </c>
      <c r="C961" s="12" t="str">
        <f>IF('ASS START SYNC'!C961="SHOW",FIND(",",'ASS START SYNC'!E961,B961+1),"")</f>
        <v/>
      </c>
      <c r="D961" s="12" t="str">
        <f>IF('ASS START SYNC'!C961="SHOW",FIND(",",'ASS START SYNC'!E961,C961+1),"")</f>
        <v/>
      </c>
      <c r="E961" s="13" t="str">
        <f>IF('ASS START SYNC'!C961="SHOW",FIND(",,",'ASS START SYNC'!E961,1),"")</f>
        <v/>
      </c>
      <c r="F961" s="13" t="str">
        <f>IF('ASS START SYNC'!C961="SHOW",FIND(",,",'ASS START SYNC'!E961,E961+1),"")</f>
        <v/>
      </c>
      <c r="G961" s="11" t="str">
        <f>IF('ASS START SYNC'!C961="SHOW",LEFT('ASS START SYNC'!E961,B961),"")</f>
        <v/>
      </c>
      <c r="H961" s="12" t="str">
        <f>IF(AND('ASS START SYNC'!C961="SHOW",COUNTA('ASS START SYNC'!$E$4:'ASS START SYNC'!E960)=0),MID('ASS START SYNC'!E961,B961+1,C961-B961-1),IF(AND('ASS START SYNC'!C961="SHOW",COUNTA('ASS START SYNC'!$E$4:'ASS START SYNC'!E960)&lt;&gt;0),I960,""))</f>
        <v/>
      </c>
      <c r="I961" s="12" t="str">
        <f>IF('ASS START SYNC'!C961="SHOW",MID('ASS START SYNC'!E961,C961+1,D961-C961-1),I960)</f>
        <v/>
      </c>
      <c r="J961" s="11" t="str">
        <f>IF('ASS START SYNC'!C961="SHOW",MID('ASS START SYNC'!E961,D961+1,F961-D961+1),"")</f>
        <v/>
      </c>
      <c r="K961" s="11" t="str">
        <f>IF('ASS START SYNC'!C961="SHOW",MID('ASS START SYNC'!E961,F961+2,1000),"")</f>
        <v/>
      </c>
      <c r="M961" s="12"/>
      <c r="N961" s="14">
        <v>958</v>
      </c>
      <c r="O961" s="12" t="str">
        <f>IF('ASS END SYNC'!C961="SHOW",FIND(",",'ASS END SYNC'!E961,1),"")</f>
        <v/>
      </c>
      <c r="P961" s="12" t="str">
        <f>IF('ASS END SYNC'!C961="SHOW",FIND(",",'ASS END SYNC'!E961,O961+1),"")</f>
        <v/>
      </c>
      <c r="Q961" s="12" t="str">
        <f>IF('ASS END SYNC'!C961="SHOW",FIND(",",'ASS END SYNC'!E961,P961+1),"")</f>
        <v/>
      </c>
      <c r="R961" s="13" t="str">
        <f>IF('ASS END SYNC'!C961="SHOW",FIND(",,",'ASS END SYNC'!E961,1),"")</f>
        <v/>
      </c>
      <c r="S961" s="13" t="str">
        <f>IF('ASS END SYNC'!C961="SHOW",FIND(",,",'ASS END SYNC'!E961,R961+1),"")</f>
        <v/>
      </c>
      <c r="T961" s="11" t="str">
        <f>IF('ASS END SYNC'!C961="SHOW",LEFT('ASS END SYNC'!E961,O961),"")</f>
        <v/>
      </c>
      <c r="U961" s="12" t="str">
        <f>IF('ASS END SYNC'!C961="SHOW",MID('ASS END SYNC'!E961,O961+1,P961-O961-1),"")</f>
        <v/>
      </c>
      <c r="V961" s="12" t="str">
        <f>IF(AND('ASS END SYNC'!C961="SHOW",'ASS END SYNC'!C962="SHOW"),U962,IF(AND('ASS END SYNC'!C961="SHOW",'ASS END SYNC'!C962&lt;&gt;"SHOW"),MID('ASS END SYNC'!E961,O961+1,P961-O961-1),""))</f>
        <v/>
      </c>
      <c r="W961" s="11" t="str">
        <f>IF('ASS END SYNC'!C961="SHOW",MID('ASS END SYNC'!E961,Q961+1,S961-Q961+1),"")</f>
        <v/>
      </c>
      <c r="X961" s="11" t="str">
        <f>IF('ASS END SYNC'!C961="SHOW",MID('ASS END SYNC'!E961,S961+2,1000),"")</f>
        <v/>
      </c>
      <c r="Z961" s="12"/>
    </row>
    <row r="962" spans="1:26" x14ac:dyDescent="0.25">
      <c r="A962" s="14">
        <v>959</v>
      </c>
      <c r="B962" s="12" t="str">
        <f>IF('ASS START SYNC'!C962="SHOW",FIND(",",'ASS START SYNC'!E962,1),"")</f>
        <v/>
      </c>
      <c r="C962" s="12" t="str">
        <f>IF('ASS START SYNC'!C962="SHOW",FIND(",",'ASS START SYNC'!E962,B962+1),"")</f>
        <v/>
      </c>
      <c r="D962" s="12" t="str">
        <f>IF('ASS START SYNC'!C962="SHOW",FIND(",",'ASS START SYNC'!E962,C962+1),"")</f>
        <v/>
      </c>
      <c r="E962" s="13" t="str">
        <f>IF('ASS START SYNC'!C962="SHOW",FIND(",,",'ASS START SYNC'!E962,1),"")</f>
        <v/>
      </c>
      <c r="F962" s="13" t="str">
        <f>IF('ASS START SYNC'!C962="SHOW",FIND(",,",'ASS START SYNC'!E962,E962+1),"")</f>
        <v/>
      </c>
      <c r="G962" s="11" t="str">
        <f>IF('ASS START SYNC'!C962="SHOW",LEFT('ASS START SYNC'!E962,B962),"")</f>
        <v/>
      </c>
      <c r="H962" s="12" t="str">
        <f>IF(AND('ASS START SYNC'!C962="SHOW",COUNTA('ASS START SYNC'!$E$4:'ASS START SYNC'!E961)=0),MID('ASS START SYNC'!E962,B962+1,C962-B962-1),IF(AND('ASS START SYNC'!C962="SHOW",COUNTA('ASS START SYNC'!$E$4:'ASS START SYNC'!E961)&lt;&gt;0),I961,""))</f>
        <v/>
      </c>
      <c r="I962" s="12" t="str">
        <f>IF('ASS START SYNC'!C962="SHOW",MID('ASS START SYNC'!E962,C962+1,D962-C962-1),I961)</f>
        <v/>
      </c>
      <c r="J962" s="11" t="str">
        <f>IF('ASS START SYNC'!C962="SHOW",MID('ASS START SYNC'!E962,D962+1,F962-D962+1),"")</f>
        <v/>
      </c>
      <c r="K962" s="11" t="str">
        <f>IF('ASS START SYNC'!C962="SHOW",MID('ASS START SYNC'!E962,F962+2,1000),"")</f>
        <v/>
      </c>
      <c r="M962" s="12"/>
      <c r="N962" s="14">
        <v>959</v>
      </c>
      <c r="O962" s="12" t="str">
        <f>IF('ASS END SYNC'!C962="SHOW",FIND(",",'ASS END SYNC'!E962,1),"")</f>
        <v/>
      </c>
      <c r="P962" s="12" t="str">
        <f>IF('ASS END SYNC'!C962="SHOW",FIND(",",'ASS END SYNC'!E962,O962+1),"")</f>
        <v/>
      </c>
      <c r="Q962" s="12" t="str">
        <f>IF('ASS END SYNC'!C962="SHOW",FIND(",",'ASS END SYNC'!E962,P962+1),"")</f>
        <v/>
      </c>
      <c r="R962" s="13" t="str">
        <f>IF('ASS END SYNC'!C962="SHOW",FIND(",,",'ASS END SYNC'!E962,1),"")</f>
        <v/>
      </c>
      <c r="S962" s="13" t="str">
        <f>IF('ASS END SYNC'!C962="SHOW",FIND(",,",'ASS END SYNC'!E962,R962+1),"")</f>
        <v/>
      </c>
      <c r="T962" s="11" t="str">
        <f>IF('ASS END SYNC'!C962="SHOW",LEFT('ASS END SYNC'!E962,O962),"")</f>
        <v/>
      </c>
      <c r="U962" s="12" t="str">
        <f>IF('ASS END SYNC'!C962="SHOW",MID('ASS END SYNC'!E962,O962+1,P962-O962-1),"")</f>
        <v/>
      </c>
      <c r="V962" s="12" t="str">
        <f>IF(AND('ASS END SYNC'!C962="SHOW",'ASS END SYNC'!C963="SHOW"),U963,IF(AND('ASS END SYNC'!C962="SHOW",'ASS END SYNC'!C963&lt;&gt;"SHOW"),MID('ASS END SYNC'!E962,O962+1,P962-O962-1),""))</f>
        <v/>
      </c>
      <c r="W962" s="11" t="str">
        <f>IF('ASS END SYNC'!C962="SHOW",MID('ASS END SYNC'!E962,Q962+1,S962-Q962+1),"")</f>
        <v/>
      </c>
      <c r="X962" s="11" t="str">
        <f>IF('ASS END SYNC'!C962="SHOW",MID('ASS END SYNC'!E962,S962+2,1000),"")</f>
        <v/>
      </c>
      <c r="Z962" s="12"/>
    </row>
    <row r="963" spans="1:26" x14ac:dyDescent="0.25">
      <c r="A963" s="14">
        <v>960</v>
      </c>
      <c r="B963" s="12" t="str">
        <f>IF('ASS START SYNC'!C963="SHOW",FIND(",",'ASS START SYNC'!E963,1),"")</f>
        <v/>
      </c>
      <c r="C963" s="12" t="str">
        <f>IF('ASS START SYNC'!C963="SHOW",FIND(",",'ASS START SYNC'!E963,B963+1),"")</f>
        <v/>
      </c>
      <c r="D963" s="12" t="str">
        <f>IF('ASS START SYNC'!C963="SHOW",FIND(",",'ASS START SYNC'!E963,C963+1),"")</f>
        <v/>
      </c>
      <c r="E963" s="13" t="str">
        <f>IF('ASS START SYNC'!C963="SHOW",FIND(",,",'ASS START SYNC'!E963,1),"")</f>
        <v/>
      </c>
      <c r="F963" s="13" t="str">
        <f>IF('ASS START SYNC'!C963="SHOW",FIND(",,",'ASS START SYNC'!E963,E963+1),"")</f>
        <v/>
      </c>
      <c r="G963" s="11" t="str">
        <f>IF('ASS START SYNC'!C963="SHOW",LEFT('ASS START SYNC'!E963,B963),"")</f>
        <v/>
      </c>
      <c r="H963" s="12" t="str">
        <f>IF(AND('ASS START SYNC'!C963="SHOW",COUNTA('ASS START SYNC'!$E$4:'ASS START SYNC'!E962)=0),MID('ASS START SYNC'!E963,B963+1,C963-B963-1),IF(AND('ASS START SYNC'!C963="SHOW",COUNTA('ASS START SYNC'!$E$4:'ASS START SYNC'!E962)&lt;&gt;0),I962,""))</f>
        <v/>
      </c>
      <c r="I963" s="12" t="str">
        <f>IF('ASS START SYNC'!C963="SHOW",MID('ASS START SYNC'!E963,C963+1,D963-C963-1),I962)</f>
        <v/>
      </c>
      <c r="J963" s="11" t="str">
        <f>IF('ASS START SYNC'!C963="SHOW",MID('ASS START SYNC'!E963,D963+1,F963-D963+1),"")</f>
        <v/>
      </c>
      <c r="K963" s="11" t="str">
        <f>IF('ASS START SYNC'!C963="SHOW",MID('ASS START SYNC'!E963,F963+2,1000),"")</f>
        <v/>
      </c>
      <c r="M963" s="12"/>
      <c r="N963" s="14">
        <v>960</v>
      </c>
      <c r="O963" s="12" t="str">
        <f>IF('ASS END SYNC'!C963="SHOW",FIND(",",'ASS END SYNC'!E963,1),"")</f>
        <v/>
      </c>
      <c r="P963" s="12" t="str">
        <f>IF('ASS END SYNC'!C963="SHOW",FIND(",",'ASS END SYNC'!E963,O963+1),"")</f>
        <v/>
      </c>
      <c r="Q963" s="12" t="str">
        <f>IF('ASS END SYNC'!C963="SHOW",FIND(",",'ASS END SYNC'!E963,P963+1),"")</f>
        <v/>
      </c>
      <c r="R963" s="13" t="str">
        <f>IF('ASS END SYNC'!C963="SHOW",FIND(",,",'ASS END SYNC'!E963,1),"")</f>
        <v/>
      </c>
      <c r="S963" s="13" t="str">
        <f>IF('ASS END SYNC'!C963="SHOW",FIND(",,",'ASS END SYNC'!E963,R963+1),"")</f>
        <v/>
      </c>
      <c r="T963" s="11" t="str">
        <f>IF('ASS END SYNC'!C963="SHOW",LEFT('ASS END SYNC'!E963,O963),"")</f>
        <v/>
      </c>
      <c r="U963" s="12" t="str">
        <f>IF('ASS END SYNC'!C963="SHOW",MID('ASS END SYNC'!E963,O963+1,P963-O963-1),"")</f>
        <v/>
      </c>
      <c r="V963" s="12" t="str">
        <f>IF(AND('ASS END SYNC'!C963="SHOW",'ASS END SYNC'!C964="SHOW"),U964,IF(AND('ASS END SYNC'!C963="SHOW",'ASS END SYNC'!C964&lt;&gt;"SHOW"),MID('ASS END SYNC'!E963,O963+1,P963-O963-1),""))</f>
        <v/>
      </c>
      <c r="W963" s="11" t="str">
        <f>IF('ASS END SYNC'!C963="SHOW",MID('ASS END SYNC'!E963,Q963+1,S963-Q963+1),"")</f>
        <v/>
      </c>
      <c r="X963" s="11" t="str">
        <f>IF('ASS END SYNC'!C963="SHOW",MID('ASS END SYNC'!E963,S963+2,1000),"")</f>
        <v/>
      </c>
      <c r="Z963" s="12"/>
    </row>
    <row r="964" spans="1:26" x14ac:dyDescent="0.25">
      <c r="A964" s="14">
        <v>961</v>
      </c>
      <c r="B964" s="12" t="str">
        <f>IF('ASS START SYNC'!C964="SHOW",FIND(",",'ASS START SYNC'!E964,1),"")</f>
        <v/>
      </c>
      <c r="C964" s="12" t="str">
        <f>IF('ASS START SYNC'!C964="SHOW",FIND(",",'ASS START SYNC'!E964,B964+1),"")</f>
        <v/>
      </c>
      <c r="D964" s="12" t="str">
        <f>IF('ASS START SYNC'!C964="SHOW",FIND(",",'ASS START SYNC'!E964,C964+1),"")</f>
        <v/>
      </c>
      <c r="E964" s="13" t="str">
        <f>IF('ASS START SYNC'!C964="SHOW",FIND(",,",'ASS START SYNC'!E964,1),"")</f>
        <v/>
      </c>
      <c r="F964" s="13" t="str">
        <f>IF('ASS START SYNC'!C964="SHOW",FIND(",,",'ASS START SYNC'!E964,E964+1),"")</f>
        <v/>
      </c>
      <c r="G964" s="11" t="str">
        <f>IF('ASS START SYNC'!C964="SHOW",LEFT('ASS START SYNC'!E964,B964),"")</f>
        <v/>
      </c>
      <c r="H964" s="12" t="str">
        <f>IF(AND('ASS START SYNC'!C964="SHOW",COUNTA('ASS START SYNC'!$E$4:'ASS START SYNC'!E963)=0),MID('ASS START SYNC'!E964,B964+1,C964-B964-1),IF(AND('ASS START SYNC'!C964="SHOW",COUNTA('ASS START SYNC'!$E$4:'ASS START SYNC'!E963)&lt;&gt;0),I963,""))</f>
        <v/>
      </c>
      <c r="I964" s="12" t="str">
        <f>IF('ASS START SYNC'!C964="SHOW",MID('ASS START SYNC'!E964,C964+1,D964-C964-1),I963)</f>
        <v/>
      </c>
      <c r="J964" s="11" t="str">
        <f>IF('ASS START SYNC'!C964="SHOW",MID('ASS START SYNC'!E964,D964+1,F964-D964+1),"")</f>
        <v/>
      </c>
      <c r="K964" s="11" t="str">
        <f>IF('ASS START SYNC'!C964="SHOW",MID('ASS START SYNC'!E964,F964+2,1000),"")</f>
        <v/>
      </c>
      <c r="M964" s="12"/>
      <c r="N964" s="14">
        <v>961</v>
      </c>
      <c r="O964" s="12" t="str">
        <f>IF('ASS END SYNC'!C964="SHOW",FIND(",",'ASS END SYNC'!E964,1),"")</f>
        <v/>
      </c>
      <c r="P964" s="12" t="str">
        <f>IF('ASS END SYNC'!C964="SHOW",FIND(",",'ASS END SYNC'!E964,O964+1),"")</f>
        <v/>
      </c>
      <c r="Q964" s="12" t="str">
        <f>IF('ASS END SYNC'!C964="SHOW",FIND(",",'ASS END SYNC'!E964,P964+1),"")</f>
        <v/>
      </c>
      <c r="R964" s="13" t="str">
        <f>IF('ASS END SYNC'!C964="SHOW",FIND(",,",'ASS END SYNC'!E964,1),"")</f>
        <v/>
      </c>
      <c r="S964" s="13" t="str">
        <f>IF('ASS END SYNC'!C964="SHOW",FIND(",,",'ASS END SYNC'!E964,R964+1),"")</f>
        <v/>
      </c>
      <c r="T964" s="11" t="str">
        <f>IF('ASS END SYNC'!C964="SHOW",LEFT('ASS END SYNC'!E964,O964),"")</f>
        <v/>
      </c>
      <c r="U964" s="12" t="str">
        <f>IF('ASS END SYNC'!C964="SHOW",MID('ASS END SYNC'!E964,O964+1,P964-O964-1),"")</f>
        <v/>
      </c>
      <c r="V964" s="12" t="str">
        <f>IF(AND('ASS END SYNC'!C964="SHOW",'ASS END SYNC'!C965="SHOW"),U965,IF(AND('ASS END SYNC'!C964="SHOW",'ASS END SYNC'!C965&lt;&gt;"SHOW"),MID('ASS END SYNC'!E964,O964+1,P964-O964-1),""))</f>
        <v/>
      </c>
      <c r="W964" s="11" t="str">
        <f>IF('ASS END SYNC'!C964="SHOW",MID('ASS END SYNC'!E964,Q964+1,S964-Q964+1),"")</f>
        <v/>
      </c>
      <c r="X964" s="11" t="str">
        <f>IF('ASS END SYNC'!C964="SHOW",MID('ASS END SYNC'!E964,S964+2,1000),"")</f>
        <v/>
      </c>
      <c r="Z964" s="12"/>
    </row>
    <row r="965" spans="1:26" x14ac:dyDescent="0.25">
      <c r="A965" s="14">
        <v>962</v>
      </c>
      <c r="B965" s="12" t="str">
        <f>IF('ASS START SYNC'!C965="SHOW",FIND(",",'ASS START SYNC'!E965,1),"")</f>
        <v/>
      </c>
      <c r="C965" s="12" t="str">
        <f>IF('ASS START SYNC'!C965="SHOW",FIND(",",'ASS START SYNC'!E965,B965+1),"")</f>
        <v/>
      </c>
      <c r="D965" s="12" t="str">
        <f>IF('ASS START SYNC'!C965="SHOW",FIND(",",'ASS START SYNC'!E965,C965+1),"")</f>
        <v/>
      </c>
      <c r="E965" s="13" t="str">
        <f>IF('ASS START SYNC'!C965="SHOW",FIND(",,",'ASS START SYNC'!E965,1),"")</f>
        <v/>
      </c>
      <c r="F965" s="13" t="str">
        <f>IF('ASS START SYNC'!C965="SHOW",FIND(",,",'ASS START SYNC'!E965,E965+1),"")</f>
        <v/>
      </c>
      <c r="G965" s="11" t="str">
        <f>IF('ASS START SYNC'!C965="SHOW",LEFT('ASS START SYNC'!E965,B965),"")</f>
        <v/>
      </c>
      <c r="H965" s="12" t="str">
        <f>IF(AND('ASS START SYNC'!C965="SHOW",COUNTA('ASS START SYNC'!$E$4:'ASS START SYNC'!E964)=0),MID('ASS START SYNC'!E965,B965+1,C965-B965-1),IF(AND('ASS START SYNC'!C965="SHOW",COUNTA('ASS START SYNC'!$E$4:'ASS START SYNC'!E964)&lt;&gt;0),I964,""))</f>
        <v/>
      </c>
      <c r="I965" s="12" t="str">
        <f>IF('ASS START SYNC'!C965="SHOW",MID('ASS START SYNC'!E965,C965+1,D965-C965-1),I964)</f>
        <v/>
      </c>
      <c r="J965" s="11" t="str">
        <f>IF('ASS START SYNC'!C965="SHOW",MID('ASS START SYNC'!E965,D965+1,F965-D965+1),"")</f>
        <v/>
      </c>
      <c r="K965" s="11" t="str">
        <f>IF('ASS START SYNC'!C965="SHOW",MID('ASS START SYNC'!E965,F965+2,1000),"")</f>
        <v/>
      </c>
      <c r="M965" s="12"/>
      <c r="N965" s="14">
        <v>962</v>
      </c>
      <c r="O965" s="12" t="str">
        <f>IF('ASS END SYNC'!C965="SHOW",FIND(",",'ASS END SYNC'!E965,1),"")</f>
        <v/>
      </c>
      <c r="P965" s="12" t="str">
        <f>IF('ASS END SYNC'!C965="SHOW",FIND(",",'ASS END SYNC'!E965,O965+1),"")</f>
        <v/>
      </c>
      <c r="Q965" s="12" t="str">
        <f>IF('ASS END SYNC'!C965="SHOW",FIND(",",'ASS END SYNC'!E965,P965+1),"")</f>
        <v/>
      </c>
      <c r="R965" s="13" t="str">
        <f>IF('ASS END SYNC'!C965="SHOW",FIND(",,",'ASS END SYNC'!E965,1),"")</f>
        <v/>
      </c>
      <c r="S965" s="13" t="str">
        <f>IF('ASS END SYNC'!C965="SHOW",FIND(",,",'ASS END SYNC'!E965,R965+1),"")</f>
        <v/>
      </c>
      <c r="T965" s="11" t="str">
        <f>IF('ASS END SYNC'!C965="SHOW",LEFT('ASS END SYNC'!E965,O965),"")</f>
        <v/>
      </c>
      <c r="U965" s="12" t="str">
        <f>IF('ASS END SYNC'!C965="SHOW",MID('ASS END SYNC'!E965,O965+1,P965-O965-1),"")</f>
        <v/>
      </c>
      <c r="V965" s="12" t="str">
        <f>IF(AND('ASS END SYNC'!C965="SHOW",'ASS END SYNC'!C966="SHOW"),U966,IF(AND('ASS END SYNC'!C965="SHOW",'ASS END SYNC'!C966&lt;&gt;"SHOW"),MID('ASS END SYNC'!E965,O965+1,P965-O965-1),""))</f>
        <v/>
      </c>
      <c r="W965" s="11" t="str">
        <f>IF('ASS END SYNC'!C965="SHOW",MID('ASS END SYNC'!E965,Q965+1,S965-Q965+1),"")</f>
        <v/>
      </c>
      <c r="X965" s="11" t="str">
        <f>IF('ASS END SYNC'!C965="SHOW",MID('ASS END SYNC'!E965,S965+2,1000),"")</f>
        <v/>
      </c>
      <c r="Z965" s="12"/>
    </row>
    <row r="966" spans="1:26" x14ac:dyDescent="0.25">
      <c r="A966" s="14">
        <v>963</v>
      </c>
      <c r="B966" s="12" t="str">
        <f>IF('ASS START SYNC'!C966="SHOW",FIND(",",'ASS START SYNC'!E966,1),"")</f>
        <v/>
      </c>
      <c r="C966" s="12" t="str">
        <f>IF('ASS START SYNC'!C966="SHOW",FIND(",",'ASS START SYNC'!E966,B966+1),"")</f>
        <v/>
      </c>
      <c r="D966" s="12" t="str">
        <f>IF('ASS START SYNC'!C966="SHOW",FIND(",",'ASS START SYNC'!E966,C966+1),"")</f>
        <v/>
      </c>
      <c r="E966" s="13" t="str">
        <f>IF('ASS START SYNC'!C966="SHOW",FIND(",,",'ASS START SYNC'!E966,1),"")</f>
        <v/>
      </c>
      <c r="F966" s="13" t="str">
        <f>IF('ASS START SYNC'!C966="SHOW",FIND(",,",'ASS START SYNC'!E966,E966+1),"")</f>
        <v/>
      </c>
      <c r="G966" s="11" t="str">
        <f>IF('ASS START SYNC'!C966="SHOW",LEFT('ASS START SYNC'!E966,B966),"")</f>
        <v/>
      </c>
      <c r="H966" s="12" t="str">
        <f>IF(AND('ASS START SYNC'!C966="SHOW",COUNTA('ASS START SYNC'!$E$4:'ASS START SYNC'!E965)=0),MID('ASS START SYNC'!E966,B966+1,C966-B966-1),IF(AND('ASS START SYNC'!C966="SHOW",COUNTA('ASS START SYNC'!$E$4:'ASS START SYNC'!E965)&lt;&gt;0),I965,""))</f>
        <v/>
      </c>
      <c r="I966" s="12" t="str">
        <f>IF('ASS START SYNC'!C966="SHOW",MID('ASS START SYNC'!E966,C966+1,D966-C966-1),I965)</f>
        <v/>
      </c>
      <c r="J966" s="11" t="str">
        <f>IF('ASS START SYNC'!C966="SHOW",MID('ASS START SYNC'!E966,D966+1,F966-D966+1),"")</f>
        <v/>
      </c>
      <c r="K966" s="11" t="str">
        <f>IF('ASS START SYNC'!C966="SHOW",MID('ASS START SYNC'!E966,F966+2,1000),"")</f>
        <v/>
      </c>
      <c r="M966" s="12"/>
      <c r="N966" s="14">
        <v>963</v>
      </c>
      <c r="O966" s="12" t="str">
        <f>IF('ASS END SYNC'!C966="SHOW",FIND(",",'ASS END SYNC'!E966,1),"")</f>
        <v/>
      </c>
      <c r="P966" s="12" t="str">
        <f>IF('ASS END SYNC'!C966="SHOW",FIND(",",'ASS END SYNC'!E966,O966+1),"")</f>
        <v/>
      </c>
      <c r="Q966" s="12" t="str">
        <f>IF('ASS END SYNC'!C966="SHOW",FIND(",",'ASS END SYNC'!E966,P966+1),"")</f>
        <v/>
      </c>
      <c r="R966" s="13" t="str">
        <f>IF('ASS END SYNC'!C966="SHOW",FIND(",,",'ASS END SYNC'!E966,1),"")</f>
        <v/>
      </c>
      <c r="S966" s="13" t="str">
        <f>IF('ASS END SYNC'!C966="SHOW",FIND(",,",'ASS END SYNC'!E966,R966+1),"")</f>
        <v/>
      </c>
      <c r="T966" s="11" t="str">
        <f>IF('ASS END SYNC'!C966="SHOW",LEFT('ASS END SYNC'!E966,O966),"")</f>
        <v/>
      </c>
      <c r="U966" s="12" t="str">
        <f>IF('ASS END SYNC'!C966="SHOW",MID('ASS END SYNC'!E966,O966+1,P966-O966-1),"")</f>
        <v/>
      </c>
      <c r="V966" s="12" t="str">
        <f>IF(AND('ASS END SYNC'!C966="SHOW",'ASS END SYNC'!C967="SHOW"),U967,IF(AND('ASS END SYNC'!C966="SHOW",'ASS END SYNC'!C967&lt;&gt;"SHOW"),MID('ASS END SYNC'!E966,O966+1,P966-O966-1),""))</f>
        <v/>
      </c>
      <c r="W966" s="11" t="str">
        <f>IF('ASS END SYNC'!C966="SHOW",MID('ASS END SYNC'!E966,Q966+1,S966-Q966+1),"")</f>
        <v/>
      </c>
      <c r="X966" s="11" t="str">
        <f>IF('ASS END SYNC'!C966="SHOW",MID('ASS END SYNC'!E966,S966+2,1000),"")</f>
        <v/>
      </c>
      <c r="Z966" s="12"/>
    </row>
    <row r="967" spans="1:26" x14ac:dyDescent="0.25">
      <c r="A967" s="14">
        <v>964</v>
      </c>
      <c r="B967" s="12" t="str">
        <f>IF('ASS START SYNC'!C967="SHOW",FIND(",",'ASS START SYNC'!E967,1),"")</f>
        <v/>
      </c>
      <c r="C967" s="12" t="str">
        <f>IF('ASS START SYNC'!C967="SHOW",FIND(",",'ASS START SYNC'!E967,B967+1),"")</f>
        <v/>
      </c>
      <c r="D967" s="12" t="str">
        <f>IF('ASS START SYNC'!C967="SHOW",FIND(",",'ASS START SYNC'!E967,C967+1),"")</f>
        <v/>
      </c>
      <c r="E967" s="13" t="str">
        <f>IF('ASS START SYNC'!C967="SHOW",FIND(",,",'ASS START SYNC'!E967,1),"")</f>
        <v/>
      </c>
      <c r="F967" s="13" t="str">
        <f>IF('ASS START SYNC'!C967="SHOW",FIND(",,",'ASS START SYNC'!E967,E967+1),"")</f>
        <v/>
      </c>
      <c r="G967" s="11" t="str">
        <f>IF('ASS START SYNC'!C967="SHOW",LEFT('ASS START SYNC'!E967,B967),"")</f>
        <v/>
      </c>
      <c r="H967" s="12" t="str">
        <f>IF(AND('ASS START SYNC'!C967="SHOW",COUNTA('ASS START SYNC'!$E$4:'ASS START SYNC'!E966)=0),MID('ASS START SYNC'!E967,B967+1,C967-B967-1),IF(AND('ASS START SYNC'!C967="SHOW",COUNTA('ASS START SYNC'!$E$4:'ASS START SYNC'!E966)&lt;&gt;0),I966,""))</f>
        <v/>
      </c>
      <c r="I967" s="12" t="str">
        <f>IF('ASS START SYNC'!C967="SHOW",MID('ASS START SYNC'!E967,C967+1,D967-C967-1),I966)</f>
        <v/>
      </c>
      <c r="J967" s="11" t="str">
        <f>IF('ASS START SYNC'!C967="SHOW",MID('ASS START SYNC'!E967,D967+1,F967-D967+1),"")</f>
        <v/>
      </c>
      <c r="K967" s="11" t="str">
        <f>IF('ASS START SYNC'!C967="SHOW",MID('ASS START SYNC'!E967,F967+2,1000),"")</f>
        <v/>
      </c>
      <c r="M967" s="12"/>
      <c r="N967" s="14">
        <v>964</v>
      </c>
      <c r="O967" s="12" t="str">
        <f>IF('ASS END SYNC'!C967="SHOW",FIND(",",'ASS END SYNC'!E967,1),"")</f>
        <v/>
      </c>
      <c r="P967" s="12" t="str">
        <f>IF('ASS END SYNC'!C967="SHOW",FIND(",",'ASS END SYNC'!E967,O967+1),"")</f>
        <v/>
      </c>
      <c r="Q967" s="12" t="str">
        <f>IF('ASS END SYNC'!C967="SHOW",FIND(",",'ASS END SYNC'!E967,P967+1),"")</f>
        <v/>
      </c>
      <c r="R967" s="13" t="str">
        <f>IF('ASS END SYNC'!C967="SHOW",FIND(",,",'ASS END SYNC'!E967,1),"")</f>
        <v/>
      </c>
      <c r="S967" s="13" t="str">
        <f>IF('ASS END SYNC'!C967="SHOW",FIND(",,",'ASS END SYNC'!E967,R967+1),"")</f>
        <v/>
      </c>
      <c r="T967" s="11" t="str">
        <f>IF('ASS END SYNC'!C967="SHOW",LEFT('ASS END SYNC'!E967,O967),"")</f>
        <v/>
      </c>
      <c r="U967" s="12" t="str">
        <f>IF('ASS END SYNC'!C967="SHOW",MID('ASS END SYNC'!E967,O967+1,P967-O967-1),"")</f>
        <v/>
      </c>
      <c r="V967" s="12" t="str">
        <f>IF(AND('ASS END SYNC'!C967="SHOW",'ASS END SYNC'!C968="SHOW"),U968,IF(AND('ASS END SYNC'!C967="SHOW",'ASS END SYNC'!C968&lt;&gt;"SHOW"),MID('ASS END SYNC'!E967,O967+1,P967-O967-1),""))</f>
        <v/>
      </c>
      <c r="W967" s="11" t="str">
        <f>IF('ASS END SYNC'!C967="SHOW",MID('ASS END SYNC'!E967,Q967+1,S967-Q967+1),"")</f>
        <v/>
      </c>
      <c r="X967" s="11" t="str">
        <f>IF('ASS END SYNC'!C967="SHOW",MID('ASS END SYNC'!E967,S967+2,1000),"")</f>
        <v/>
      </c>
      <c r="Z967" s="12"/>
    </row>
    <row r="968" spans="1:26" x14ac:dyDescent="0.25">
      <c r="A968" s="14">
        <v>965</v>
      </c>
      <c r="B968" s="12" t="str">
        <f>IF('ASS START SYNC'!C968="SHOW",FIND(",",'ASS START SYNC'!E968,1),"")</f>
        <v/>
      </c>
      <c r="C968" s="12" t="str">
        <f>IF('ASS START SYNC'!C968="SHOW",FIND(",",'ASS START SYNC'!E968,B968+1),"")</f>
        <v/>
      </c>
      <c r="D968" s="12" t="str">
        <f>IF('ASS START SYNC'!C968="SHOW",FIND(",",'ASS START SYNC'!E968,C968+1),"")</f>
        <v/>
      </c>
      <c r="E968" s="13" t="str">
        <f>IF('ASS START SYNC'!C968="SHOW",FIND(",,",'ASS START SYNC'!E968,1),"")</f>
        <v/>
      </c>
      <c r="F968" s="13" t="str">
        <f>IF('ASS START SYNC'!C968="SHOW",FIND(",,",'ASS START SYNC'!E968,E968+1),"")</f>
        <v/>
      </c>
      <c r="G968" s="11" t="str">
        <f>IF('ASS START SYNC'!C968="SHOW",LEFT('ASS START SYNC'!E968,B968),"")</f>
        <v/>
      </c>
      <c r="H968" s="12" t="str">
        <f>IF(AND('ASS START SYNC'!C968="SHOW",COUNTA('ASS START SYNC'!$E$4:'ASS START SYNC'!E967)=0),MID('ASS START SYNC'!E968,B968+1,C968-B968-1),IF(AND('ASS START SYNC'!C968="SHOW",COUNTA('ASS START SYNC'!$E$4:'ASS START SYNC'!E967)&lt;&gt;0),I967,""))</f>
        <v/>
      </c>
      <c r="I968" s="12" t="str">
        <f>IF('ASS START SYNC'!C968="SHOW",MID('ASS START SYNC'!E968,C968+1,D968-C968-1),I967)</f>
        <v/>
      </c>
      <c r="J968" s="11" t="str">
        <f>IF('ASS START SYNC'!C968="SHOW",MID('ASS START SYNC'!E968,D968+1,F968-D968+1),"")</f>
        <v/>
      </c>
      <c r="K968" s="11" t="str">
        <f>IF('ASS START SYNC'!C968="SHOW",MID('ASS START SYNC'!E968,F968+2,1000),"")</f>
        <v/>
      </c>
      <c r="M968" s="12"/>
      <c r="N968" s="14">
        <v>965</v>
      </c>
      <c r="O968" s="12" t="str">
        <f>IF('ASS END SYNC'!C968="SHOW",FIND(",",'ASS END SYNC'!E968,1),"")</f>
        <v/>
      </c>
      <c r="P968" s="12" t="str">
        <f>IF('ASS END SYNC'!C968="SHOW",FIND(",",'ASS END SYNC'!E968,O968+1),"")</f>
        <v/>
      </c>
      <c r="Q968" s="12" t="str">
        <f>IF('ASS END SYNC'!C968="SHOW",FIND(",",'ASS END SYNC'!E968,P968+1),"")</f>
        <v/>
      </c>
      <c r="R968" s="13" t="str">
        <f>IF('ASS END SYNC'!C968="SHOW",FIND(",,",'ASS END SYNC'!E968,1),"")</f>
        <v/>
      </c>
      <c r="S968" s="13" t="str">
        <f>IF('ASS END SYNC'!C968="SHOW",FIND(",,",'ASS END SYNC'!E968,R968+1),"")</f>
        <v/>
      </c>
      <c r="T968" s="11" t="str">
        <f>IF('ASS END SYNC'!C968="SHOW",LEFT('ASS END SYNC'!E968,O968),"")</f>
        <v/>
      </c>
      <c r="U968" s="12" t="str">
        <f>IF('ASS END SYNC'!C968="SHOW",MID('ASS END SYNC'!E968,O968+1,P968-O968-1),"")</f>
        <v/>
      </c>
      <c r="V968" s="12" t="str">
        <f>IF(AND('ASS END SYNC'!C968="SHOW",'ASS END SYNC'!C969="SHOW"),U969,IF(AND('ASS END SYNC'!C968="SHOW",'ASS END SYNC'!C969&lt;&gt;"SHOW"),MID('ASS END SYNC'!E968,O968+1,P968-O968-1),""))</f>
        <v/>
      </c>
      <c r="W968" s="11" t="str">
        <f>IF('ASS END SYNC'!C968="SHOW",MID('ASS END SYNC'!E968,Q968+1,S968-Q968+1),"")</f>
        <v/>
      </c>
      <c r="X968" s="11" t="str">
        <f>IF('ASS END SYNC'!C968="SHOW",MID('ASS END SYNC'!E968,S968+2,1000),"")</f>
        <v/>
      </c>
      <c r="Z968" s="12"/>
    </row>
    <row r="969" spans="1:26" x14ac:dyDescent="0.25">
      <c r="A969" s="14">
        <v>966</v>
      </c>
      <c r="B969" s="12" t="str">
        <f>IF('ASS START SYNC'!C969="SHOW",FIND(",",'ASS START SYNC'!E969,1),"")</f>
        <v/>
      </c>
      <c r="C969" s="12" t="str">
        <f>IF('ASS START SYNC'!C969="SHOW",FIND(",",'ASS START SYNC'!E969,B969+1),"")</f>
        <v/>
      </c>
      <c r="D969" s="12" t="str">
        <f>IF('ASS START SYNC'!C969="SHOW",FIND(",",'ASS START SYNC'!E969,C969+1),"")</f>
        <v/>
      </c>
      <c r="E969" s="13" t="str">
        <f>IF('ASS START SYNC'!C969="SHOW",FIND(",,",'ASS START SYNC'!E969,1),"")</f>
        <v/>
      </c>
      <c r="F969" s="13" t="str">
        <f>IF('ASS START SYNC'!C969="SHOW",FIND(",,",'ASS START SYNC'!E969,E969+1),"")</f>
        <v/>
      </c>
      <c r="G969" s="11" t="str">
        <f>IF('ASS START SYNC'!C969="SHOW",LEFT('ASS START SYNC'!E969,B969),"")</f>
        <v/>
      </c>
      <c r="H969" s="12" t="str">
        <f>IF(AND('ASS START SYNC'!C969="SHOW",COUNTA('ASS START SYNC'!$E$4:'ASS START SYNC'!E968)=0),MID('ASS START SYNC'!E969,B969+1,C969-B969-1),IF(AND('ASS START SYNC'!C969="SHOW",COUNTA('ASS START SYNC'!$E$4:'ASS START SYNC'!E968)&lt;&gt;0),I968,""))</f>
        <v/>
      </c>
      <c r="I969" s="12" t="str">
        <f>IF('ASS START SYNC'!C969="SHOW",MID('ASS START SYNC'!E969,C969+1,D969-C969-1),I968)</f>
        <v/>
      </c>
      <c r="J969" s="11" t="str">
        <f>IF('ASS START SYNC'!C969="SHOW",MID('ASS START SYNC'!E969,D969+1,F969-D969+1),"")</f>
        <v/>
      </c>
      <c r="K969" s="11" t="str">
        <f>IF('ASS START SYNC'!C969="SHOW",MID('ASS START SYNC'!E969,F969+2,1000),"")</f>
        <v/>
      </c>
      <c r="M969" s="12"/>
      <c r="N969" s="14">
        <v>966</v>
      </c>
      <c r="O969" s="12" t="str">
        <f>IF('ASS END SYNC'!C969="SHOW",FIND(",",'ASS END SYNC'!E969,1),"")</f>
        <v/>
      </c>
      <c r="P969" s="12" t="str">
        <f>IF('ASS END SYNC'!C969="SHOW",FIND(",",'ASS END SYNC'!E969,O969+1),"")</f>
        <v/>
      </c>
      <c r="Q969" s="12" t="str">
        <f>IF('ASS END SYNC'!C969="SHOW",FIND(",",'ASS END SYNC'!E969,P969+1),"")</f>
        <v/>
      </c>
      <c r="R969" s="13" t="str">
        <f>IF('ASS END SYNC'!C969="SHOW",FIND(",,",'ASS END SYNC'!E969,1),"")</f>
        <v/>
      </c>
      <c r="S969" s="13" t="str">
        <f>IF('ASS END SYNC'!C969="SHOW",FIND(",,",'ASS END SYNC'!E969,R969+1),"")</f>
        <v/>
      </c>
      <c r="T969" s="11" t="str">
        <f>IF('ASS END SYNC'!C969="SHOW",LEFT('ASS END SYNC'!E969,O969),"")</f>
        <v/>
      </c>
      <c r="U969" s="12" t="str">
        <f>IF('ASS END SYNC'!C969="SHOW",MID('ASS END SYNC'!E969,O969+1,P969-O969-1),"")</f>
        <v/>
      </c>
      <c r="V969" s="12" t="str">
        <f>IF(AND('ASS END SYNC'!C969="SHOW",'ASS END SYNC'!C970="SHOW"),U970,IF(AND('ASS END SYNC'!C969="SHOW",'ASS END SYNC'!C970&lt;&gt;"SHOW"),MID('ASS END SYNC'!E969,O969+1,P969-O969-1),""))</f>
        <v/>
      </c>
      <c r="W969" s="11" t="str">
        <f>IF('ASS END SYNC'!C969="SHOW",MID('ASS END SYNC'!E969,Q969+1,S969-Q969+1),"")</f>
        <v/>
      </c>
      <c r="X969" s="11" t="str">
        <f>IF('ASS END SYNC'!C969="SHOW",MID('ASS END SYNC'!E969,S969+2,1000),"")</f>
        <v/>
      </c>
      <c r="Z969" s="12"/>
    </row>
    <row r="970" spans="1:26" x14ac:dyDescent="0.25">
      <c r="A970" s="14">
        <v>967</v>
      </c>
      <c r="B970" s="12" t="str">
        <f>IF('ASS START SYNC'!C970="SHOW",FIND(",",'ASS START SYNC'!E970,1),"")</f>
        <v/>
      </c>
      <c r="C970" s="12" t="str">
        <f>IF('ASS START SYNC'!C970="SHOW",FIND(",",'ASS START SYNC'!E970,B970+1),"")</f>
        <v/>
      </c>
      <c r="D970" s="12" t="str">
        <f>IF('ASS START SYNC'!C970="SHOW",FIND(",",'ASS START SYNC'!E970,C970+1),"")</f>
        <v/>
      </c>
      <c r="E970" s="13" t="str">
        <f>IF('ASS START SYNC'!C970="SHOW",FIND(",,",'ASS START SYNC'!E970,1),"")</f>
        <v/>
      </c>
      <c r="F970" s="13" t="str">
        <f>IF('ASS START SYNC'!C970="SHOW",FIND(",,",'ASS START SYNC'!E970,E970+1),"")</f>
        <v/>
      </c>
      <c r="G970" s="11" t="str">
        <f>IF('ASS START SYNC'!C970="SHOW",LEFT('ASS START SYNC'!E970,B970),"")</f>
        <v/>
      </c>
      <c r="H970" s="12" t="str">
        <f>IF(AND('ASS START SYNC'!C970="SHOW",COUNTA('ASS START SYNC'!$E$4:'ASS START SYNC'!E969)=0),MID('ASS START SYNC'!E970,B970+1,C970-B970-1),IF(AND('ASS START SYNC'!C970="SHOW",COUNTA('ASS START SYNC'!$E$4:'ASS START SYNC'!E969)&lt;&gt;0),I969,""))</f>
        <v/>
      </c>
      <c r="I970" s="12" t="str">
        <f>IF('ASS START SYNC'!C970="SHOW",MID('ASS START SYNC'!E970,C970+1,D970-C970-1),I969)</f>
        <v/>
      </c>
      <c r="J970" s="11" t="str">
        <f>IF('ASS START SYNC'!C970="SHOW",MID('ASS START SYNC'!E970,D970+1,F970-D970+1),"")</f>
        <v/>
      </c>
      <c r="K970" s="11" t="str">
        <f>IF('ASS START SYNC'!C970="SHOW",MID('ASS START SYNC'!E970,F970+2,1000),"")</f>
        <v/>
      </c>
      <c r="M970" s="12"/>
      <c r="N970" s="14">
        <v>967</v>
      </c>
      <c r="O970" s="12" t="str">
        <f>IF('ASS END SYNC'!C970="SHOW",FIND(",",'ASS END SYNC'!E970,1),"")</f>
        <v/>
      </c>
      <c r="P970" s="12" t="str">
        <f>IF('ASS END SYNC'!C970="SHOW",FIND(",",'ASS END SYNC'!E970,O970+1),"")</f>
        <v/>
      </c>
      <c r="Q970" s="12" t="str">
        <f>IF('ASS END SYNC'!C970="SHOW",FIND(",",'ASS END SYNC'!E970,P970+1),"")</f>
        <v/>
      </c>
      <c r="R970" s="13" t="str">
        <f>IF('ASS END SYNC'!C970="SHOW",FIND(",,",'ASS END SYNC'!E970,1),"")</f>
        <v/>
      </c>
      <c r="S970" s="13" t="str">
        <f>IF('ASS END SYNC'!C970="SHOW",FIND(",,",'ASS END SYNC'!E970,R970+1),"")</f>
        <v/>
      </c>
      <c r="T970" s="11" t="str">
        <f>IF('ASS END SYNC'!C970="SHOW",LEFT('ASS END SYNC'!E970,O970),"")</f>
        <v/>
      </c>
      <c r="U970" s="12" t="str">
        <f>IF('ASS END SYNC'!C970="SHOW",MID('ASS END SYNC'!E970,O970+1,P970-O970-1),"")</f>
        <v/>
      </c>
      <c r="V970" s="12" t="str">
        <f>IF(AND('ASS END SYNC'!C970="SHOW",'ASS END SYNC'!C971="SHOW"),U971,IF(AND('ASS END SYNC'!C970="SHOW",'ASS END SYNC'!C971&lt;&gt;"SHOW"),MID('ASS END SYNC'!E970,O970+1,P970-O970-1),""))</f>
        <v/>
      </c>
      <c r="W970" s="11" t="str">
        <f>IF('ASS END SYNC'!C970="SHOW",MID('ASS END SYNC'!E970,Q970+1,S970-Q970+1),"")</f>
        <v/>
      </c>
      <c r="X970" s="11" t="str">
        <f>IF('ASS END SYNC'!C970="SHOW",MID('ASS END SYNC'!E970,S970+2,1000),"")</f>
        <v/>
      </c>
      <c r="Z970" s="12"/>
    </row>
    <row r="971" spans="1:26" x14ac:dyDescent="0.25">
      <c r="A971" s="14">
        <v>968</v>
      </c>
      <c r="B971" s="12" t="str">
        <f>IF('ASS START SYNC'!C971="SHOW",FIND(",",'ASS START SYNC'!E971,1),"")</f>
        <v/>
      </c>
      <c r="C971" s="12" t="str">
        <f>IF('ASS START SYNC'!C971="SHOW",FIND(",",'ASS START SYNC'!E971,B971+1),"")</f>
        <v/>
      </c>
      <c r="D971" s="12" t="str">
        <f>IF('ASS START SYNC'!C971="SHOW",FIND(",",'ASS START SYNC'!E971,C971+1),"")</f>
        <v/>
      </c>
      <c r="E971" s="13" t="str">
        <f>IF('ASS START SYNC'!C971="SHOW",FIND(",,",'ASS START SYNC'!E971,1),"")</f>
        <v/>
      </c>
      <c r="F971" s="13" t="str">
        <f>IF('ASS START SYNC'!C971="SHOW",FIND(",,",'ASS START SYNC'!E971,E971+1),"")</f>
        <v/>
      </c>
      <c r="G971" s="11" t="str">
        <f>IF('ASS START SYNC'!C971="SHOW",LEFT('ASS START SYNC'!E971,B971),"")</f>
        <v/>
      </c>
      <c r="H971" s="12" t="str">
        <f>IF(AND('ASS START SYNC'!C971="SHOW",COUNTA('ASS START SYNC'!$E$4:'ASS START SYNC'!E970)=0),MID('ASS START SYNC'!E971,B971+1,C971-B971-1),IF(AND('ASS START SYNC'!C971="SHOW",COUNTA('ASS START SYNC'!$E$4:'ASS START SYNC'!E970)&lt;&gt;0),I970,""))</f>
        <v/>
      </c>
      <c r="I971" s="12" t="str">
        <f>IF('ASS START SYNC'!C971="SHOW",MID('ASS START SYNC'!E971,C971+1,D971-C971-1),I970)</f>
        <v/>
      </c>
      <c r="J971" s="11" t="str">
        <f>IF('ASS START SYNC'!C971="SHOW",MID('ASS START SYNC'!E971,D971+1,F971-D971+1),"")</f>
        <v/>
      </c>
      <c r="K971" s="11" t="str">
        <f>IF('ASS START SYNC'!C971="SHOW",MID('ASS START SYNC'!E971,F971+2,1000),"")</f>
        <v/>
      </c>
      <c r="M971" s="12"/>
      <c r="N971" s="14">
        <v>968</v>
      </c>
      <c r="O971" s="12" t="str">
        <f>IF('ASS END SYNC'!C971="SHOW",FIND(",",'ASS END SYNC'!E971,1),"")</f>
        <v/>
      </c>
      <c r="P971" s="12" t="str">
        <f>IF('ASS END SYNC'!C971="SHOW",FIND(",",'ASS END SYNC'!E971,O971+1),"")</f>
        <v/>
      </c>
      <c r="Q971" s="12" t="str">
        <f>IF('ASS END SYNC'!C971="SHOW",FIND(",",'ASS END SYNC'!E971,P971+1),"")</f>
        <v/>
      </c>
      <c r="R971" s="13" t="str">
        <f>IF('ASS END SYNC'!C971="SHOW",FIND(",,",'ASS END SYNC'!E971,1),"")</f>
        <v/>
      </c>
      <c r="S971" s="13" t="str">
        <f>IF('ASS END SYNC'!C971="SHOW",FIND(",,",'ASS END SYNC'!E971,R971+1),"")</f>
        <v/>
      </c>
      <c r="T971" s="11" t="str">
        <f>IF('ASS END SYNC'!C971="SHOW",LEFT('ASS END SYNC'!E971,O971),"")</f>
        <v/>
      </c>
      <c r="U971" s="12" t="str">
        <f>IF('ASS END SYNC'!C971="SHOW",MID('ASS END SYNC'!E971,O971+1,P971-O971-1),"")</f>
        <v/>
      </c>
      <c r="V971" s="12" t="str">
        <f>IF(AND('ASS END SYNC'!C971="SHOW",'ASS END SYNC'!C972="SHOW"),U972,IF(AND('ASS END SYNC'!C971="SHOW",'ASS END SYNC'!C972&lt;&gt;"SHOW"),MID('ASS END SYNC'!E971,O971+1,P971-O971-1),""))</f>
        <v/>
      </c>
      <c r="W971" s="11" t="str">
        <f>IF('ASS END SYNC'!C971="SHOW",MID('ASS END SYNC'!E971,Q971+1,S971-Q971+1),"")</f>
        <v/>
      </c>
      <c r="X971" s="11" t="str">
        <f>IF('ASS END SYNC'!C971="SHOW",MID('ASS END SYNC'!E971,S971+2,1000),"")</f>
        <v/>
      </c>
      <c r="Z971" s="12"/>
    </row>
    <row r="972" spans="1:26" x14ac:dyDescent="0.25">
      <c r="A972" s="14">
        <v>969</v>
      </c>
      <c r="B972" s="12" t="str">
        <f>IF('ASS START SYNC'!C972="SHOW",FIND(",",'ASS START SYNC'!E972,1),"")</f>
        <v/>
      </c>
      <c r="C972" s="12" t="str">
        <f>IF('ASS START SYNC'!C972="SHOW",FIND(",",'ASS START SYNC'!E972,B972+1),"")</f>
        <v/>
      </c>
      <c r="D972" s="12" t="str">
        <f>IF('ASS START SYNC'!C972="SHOW",FIND(",",'ASS START SYNC'!E972,C972+1),"")</f>
        <v/>
      </c>
      <c r="E972" s="13" t="str">
        <f>IF('ASS START SYNC'!C972="SHOW",FIND(",,",'ASS START SYNC'!E972,1),"")</f>
        <v/>
      </c>
      <c r="F972" s="13" t="str">
        <f>IF('ASS START SYNC'!C972="SHOW",FIND(",,",'ASS START SYNC'!E972,E972+1),"")</f>
        <v/>
      </c>
      <c r="G972" s="11" t="str">
        <f>IF('ASS START SYNC'!C972="SHOW",LEFT('ASS START SYNC'!E972,B972),"")</f>
        <v/>
      </c>
      <c r="H972" s="12" t="str">
        <f>IF(AND('ASS START SYNC'!C972="SHOW",COUNTA('ASS START SYNC'!$E$4:'ASS START SYNC'!E971)=0),MID('ASS START SYNC'!E972,B972+1,C972-B972-1),IF(AND('ASS START SYNC'!C972="SHOW",COUNTA('ASS START SYNC'!$E$4:'ASS START SYNC'!E971)&lt;&gt;0),I971,""))</f>
        <v/>
      </c>
      <c r="I972" s="12" t="str">
        <f>IF('ASS START SYNC'!C972="SHOW",MID('ASS START SYNC'!E972,C972+1,D972-C972-1),I971)</f>
        <v/>
      </c>
      <c r="J972" s="11" t="str">
        <f>IF('ASS START SYNC'!C972="SHOW",MID('ASS START SYNC'!E972,D972+1,F972-D972+1),"")</f>
        <v/>
      </c>
      <c r="K972" s="11" t="str">
        <f>IF('ASS START SYNC'!C972="SHOW",MID('ASS START SYNC'!E972,F972+2,1000),"")</f>
        <v/>
      </c>
      <c r="M972" s="12"/>
      <c r="N972" s="14">
        <v>969</v>
      </c>
      <c r="O972" s="12" t="str">
        <f>IF('ASS END SYNC'!C972="SHOW",FIND(",",'ASS END SYNC'!E972,1),"")</f>
        <v/>
      </c>
      <c r="P972" s="12" t="str">
        <f>IF('ASS END SYNC'!C972="SHOW",FIND(",",'ASS END SYNC'!E972,O972+1),"")</f>
        <v/>
      </c>
      <c r="Q972" s="12" t="str">
        <f>IF('ASS END SYNC'!C972="SHOW",FIND(",",'ASS END SYNC'!E972,P972+1),"")</f>
        <v/>
      </c>
      <c r="R972" s="13" t="str">
        <f>IF('ASS END SYNC'!C972="SHOW",FIND(",,",'ASS END SYNC'!E972,1),"")</f>
        <v/>
      </c>
      <c r="S972" s="13" t="str">
        <f>IF('ASS END SYNC'!C972="SHOW",FIND(",,",'ASS END SYNC'!E972,R972+1),"")</f>
        <v/>
      </c>
      <c r="T972" s="11" t="str">
        <f>IF('ASS END SYNC'!C972="SHOW",LEFT('ASS END SYNC'!E972,O972),"")</f>
        <v/>
      </c>
      <c r="U972" s="12" t="str">
        <f>IF('ASS END SYNC'!C972="SHOW",MID('ASS END SYNC'!E972,O972+1,P972-O972-1),"")</f>
        <v/>
      </c>
      <c r="V972" s="12" t="str">
        <f>IF(AND('ASS END SYNC'!C972="SHOW",'ASS END SYNC'!C973="SHOW"),U973,IF(AND('ASS END SYNC'!C972="SHOW",'ASS END SYNC'!C973&lt;&gt;"SHOW"),MID('ASS END SYNC'!E972,O972+1,P972-O972-1),""))</f>
        <v/>
      </c>
      <c r="W972" s="11" t="str">
        <f>IF('ASS END SYNC'!C972="SHOW",MID('ASS END SYNC'!E972,Q972+1,S972-Q972+1),"")</f>
        <v/>
      </c>
      <c r="X972" s="11" t="str">
        <f>IF('ASS END SYNC'!C972="SHOW",MID('ASS END SYNC'!E972,S972+2,1000),"")</f>
        <v/>
      </c>
      <c r="Z972" s="12"/>
    </row>
    <row r="973" spans="1:26" x14ac:dyDescent="0.25">
      <c r="A973" s="14">
        <v>970</v>
      </c>
      <c r="B973" s="12" t="str">
        <f>IF('ASS START SYNC'!C973="SHOW",FIND(",",'ASS START SYNC'!E973,1),"")</f>
        <v/>
      </c>
      <c r="C973" s="12" t="str">
        <f>IF('ASS START SYNC'!C973="SHOW",FIND(",",'ASS START SYNC'!E973,B973+1),"")</f>
        <v/>
      </c>
      <c r="D973" s="12" t="str">
        <f>IF('ASS START SYNC'!C973="SHOW",FIND(",",'ASS START SYNC'!E973,C973+1),"")</f>
        <v/>
      </c>
      <c r="E973" s="13" t="str">
        <f>IF('ASS START SYNC'!C973="SHOW",FIND(",,",'ASS START SYNC'!E973,1),"")</f>
        <v/>
      </c>
      <c r="F973" s="13" t="str">
        <f>IF('ASS START SYNC'!C973="SHOW",FIND(",,",'ASS START SYNC'!E973,E973+1),"")</f>
        <v/>
      </c>
      <c r="G973" s="11" t="str">
        <f>IF('ASS START SYNC'!C973="SHOW",LEFT('ASS START SYNC'!E973,B973),"")</f>
        <v/>
      </c>
      <c r="H973" s="12" t="str">
        <f>IF(AND('ASS START SYNC'!C973="SHOW",COUNTA('ASS START SYNC'!$E$4:'ASS START SYNC'!E972)=0),MID('ASS START SYNC'!E973,B973+1,C973-B973-1),IF(AND('ASS START SYNC'!C973="SHOW",COUNTA('ASS START SYNC'!$E$4:'ASS START SYNC'!E972)&lt;&gt;0),I972,""))</f>
        <v/>
      </c>
      <c r="I973" s="12" t="str">
        <f>IF('ASS START SYNC'!C973="SHOW",MID('ASS START SYNC'!E973,C973+1,D973-C973-1),I972)</f>
        <v/>
      </c>
      <c r="J973" s="11" t="str">
        <f>IF('ASS START SYNC'!C973="SHOW",MID('ASS START SYNC'!E973,D973+1,F973-D973+1),"")</f>
        <v/>
      </c>
      <c r="K973" s="11" t="str">
        <f>IF('ASS START SYNC'!C973="SHOW",MID('ASS START SYNC'!E973,F973+2,1000),"")</f>
        <v/>
      </c>
      <c r="M973" s="12"/>
      <c r="N973" s="14">
        <v>970</v>
      </c>
      <c r="O973" s="12" t="str">
        <f>IF('ASS END SYNC'!C973="SHOW",FIND(",",'ASS END SYNC'!E973,1),"")</f>
        <v/>
      </c>
      <c r="P973" s="12" t="str">
        <f>IF('ASS END SYNC'!C973="SHOW",FIND(",",'ASS END SYNC'!E973,O973+1),"")</f>
        <v/>
      </c>
      <c r="Q973" s="12" t="str">
        <f>IF('ASS END SYNC'!C973="SHOW",FIND(",",'ASS END SYNC'!E973,P973+1),"")</f>
        <v/>
      </c>
      <c r="R973" s="13" t="str">
        <f>IF('ASS END SYNC'!C973="SHOW",FIND(",,",'ASS END SYNC'!E973,1),"")</f>
        <v/>
      </c>
      <c r="S973" s="13" t="str">
        <f>IF('ASS END SYNC'!C973="SHOW",FIND(",,",'ASS END SYNC'!E973,R973+1),"")</f>
        <v/>
      </c>
      <c r="T973" s="11" t="str">
        <f>IF('ASS END SYNC'!C973="SHOW",LEFT('ASS END SYNC'!E973,O973),"")</f>
        <v/>
      </c>
      <c r="U973" s="12" t="str">
        <f>IF('ASS END SYNC'!C973="SHOW",MID('ASS END SYNC'!E973,O973+1,P973-O973-1),"")</f>
        <v/>
      </c>
      <c r="V973" s="12" t="str">
        <f>IF(AND('ASS END SYNC'!C973="SHOW",'ASS END SYNC'!C974="SHOW"),U974,IF(AND('ASS END SYNC'!C973="SHOW",'ASS END SYNC'!C974&lt;&gt;"SHOW"),MID('ASS END SYNC'!E973,O973+1,P973-O973-1),""))</f>
        <v/>
      </c>
      <c r="W973" s="11" t="str">
        <f>IF('ASS END SYNC'!C973="SHOW",MID('ASS END SYNC'!E973,Q973+1,S973-Q973+1),"")</f>
        <v/>
      </c>
      <c r="X973" s="11" t="str">
        <f>IF('ASS END SYNC'!C973="SHOW",MID('ASS END SYNC'!E973,S973+2,1000),"")</f>
        <v/>
      </c>
      <c r="Z973" s="12"/>
    </row>
    <row r="974" spans="1:26" x14ac:dyDescent="0.25">
      <c r="A974" s="14">
        <v>971</v>
      </c>
      <c r="B974" s="12" t="str">
        <f>IF('ASS START SYNC'!C974="SHOW",FIND(",",'ASS START SYNC'!E974,1),"")</f>
        <v/>
      </c>
      <c r="C974" s="12" t="str">
        <f>IF('ASS START SYNC'!C974="SHOW",FIND(",",'ASS START SYNC'!E974,B974+1),"")</f>
        <v/>
      </c>
      <c r="D974" s="12" t="str">
        <f>IF('ASS START SYNC'!C974="SHOW",FIND(",",'ASS START SYNC'!E974,C974+1),"")</f>
        <v/>
      </c>
      <c r="E974" s="13" t="str">
        <f>IF('ASS START SYNC'!C974="SHOW",FIND(",,",'ASS START SYNC'!E974,1),"")</f>
        <v/>
      </c>
      <c r="F974" s="13" t="str">
        <f>IF('ASS START SYNC'!C974="SHOW",FIND(",,",'ASS START SYNC'!E974,E974+1),"")</f>
        <v/>
      </c>
      <c r="G974" s="11" t="str">
        <f>IF('ASS START SYNC'!C974="SHOW",LEFT('ASS START SYNC'!E974,B974),"")</f>
        <v/>
      </c>
      <c r="H974" s="12" t="str">
        <f>IF(AND('ASS START SYNC'!C974="SHOW",COUNTA('ASS START SYNC'!$E$4:'ASS START SYNC'!E973)=0),MID('ASS START SYNC'!E974,B974+1,C974-B974-1),IF(AND('ASS START SYNC'!C974="SHOW",COUNTA('ASS START SYNC'!$E$4:'ASS START SYNC'!E973)&lt;&gt;0),I973,""))</f>
        <v/>
      </c>
      <c r="I974" s="12" t="str">
        <f>IF('ASS START SYNC'!C974="SHOW",MID('ASS START SYNC'!E974,C974+1,D974-C974-1),I973)</f>
        <v/>
      </c>
      <c r="J974" s="11" t="str">
        <f>IF('ASS START SYNC'!C974="SHOW",MID('ASS START SYNC'!E974,D974+1,F974-D974+1),"")</f>
        <v/>
      </c>
      <c r="K974" s="11" t="str">
        <f>IF('ASS START SYNC'!C974="SHOW",MID('ASS START SYNC'!E974,F974+2,1000),"")</f>
        <v/>
      </c>
      <c r="M974" s="12"/>
      <c r="N974" s="14">
        <v>971</v>
      </c>
      <c r="O974" s="12" t="str">
        <f>IF('ASS END SYNC'!C974="SHOW",FIND(",",'ASS END SYNC'!E974,1),"")</f>
        <v/>
      </c>
      <c r="P974" s="12" t="str">
        <f>IF('ASS END SYNC'!C974="SHOW",FIND(",",'ASS END SYNC'!E974,O974+1),"")</f>
        <v/>
      </c>
      <c r="Q974" s="12" t="str">
        <f>IF('ASS END SYNC'!C974="SHOW",FIND(",",'ASS END SYNC'!E974,P974+1),"")</f>
        <v/>
      </c>
      <c r="R974" s="13" t="str">
        <f>IF('ASS END SYNC'!C974="SHOW",FIND(",,",'ASS END SYNC'!E974,1),"")</f>
        <v/>
      </c>
      <c r="S974" s="13" t="str">
        <f>IF('ASS END SYNC'!C974="SHOW",FIND(",,",'ASS END SYNC'!E974,R974+1),"")</f>
        <v/>
      </c>
      <c r="T974" s="11" t="str">
        <f>IF('ASS END SYNC'!C974="SHOW",LEFT('ASS END SYNC'!E974,O974),"")</f>
        <v/>
      </c>
      <c r="U974" s="12" t="str">
        <f>IF('ASS END SYNC'!C974="SHOW",MID('ASS END SYNC'!E974,O974+1,P974-O974-1),"")</f>
        <v/>
      </c>
      <c r="V974" s="12" t="str">
        <f>IF(AND('ASS END SYNC'!C974="SHOW",'ASS END SYNC'!C975="SHOW"),U975,IF(AND('ASS END SYNC'!C974="SHOW",'ASS END SYNC'!C975&lt;&gt;"SHOW"),MID('ASS END SYNC'!E974,O974+1,P974-O974-1),""))</f>
        <v/>
      </c>
      <c r="W974" s="11" t="str">
        <f>IF('ASS END SYNC'!C974="SHOW",MID('ASS END SYNC'!E974,Q974+1,S974-Q974+1),"")</f>
        <v/>
      </c>
      <c r="X974" s="11" t="str">
        <f>IF('ASS END SYNC'!C974="SHOW",MID('ASS END SYNC'!E974,S974+2,1000),"")</f>
        <v/>
      </c>
      <c r="Z974" s="12"/>
    </row>
    <row r="975" spans="1:26" x14ac:dyDescent="0.25">
      <c r="A975" s="14">
        <v>972</v>
      </c>
      <c r="B975" s="12" t="str">
        <f>IF('ASS START SYNC'!C975="SHOW",FIND(",",'ASS START SYNC'!E975,1),"")</f>
        <v/>
      </c>
      <c r="C975" s="12" t="str">
        <f>IF('ASS START SYNC'!C975="SHOW",FIND(",",'ASS START SYNC'!E975,B975+1),"")</f>
        <v/>
      </c>
      <c r="D975" s="12" t="str">
        <f>IF('ASS START SYNC'!C975="SHOW",FIND(",",'ASS START SYNC'!E975,C975+1),"")</f>
        <v/>
      </c>
      <c r="E975" s="13" t="str">
        <f>IF('ASS START SYNC'!C975="SHOW",FIND(",,",'ASS START SYNC'!E975,1),"")</f>
        <v/>
      </c>
      <c r="F975" s="13" t="str">
        <f>IF('ASS START SYNC'!C975="SHOW",FIND(",,",'ASS START SYNC'!E975,E975+1),"")</f>
        <v/>
      </c>
      <c r="G975" s="11" t="str">
        <f>IF('ASS START SYNC'!C975="SHOW",LEFT('ASS START SYNC'!E975,B975),"")</f>
        <v/>
      </c>
      <c r="H975" s="12" t="str">
        <f>IF(AND('ASS START SYNC'!C975="SHOW",COUNTA('ASS START SYNC'!$E$4:'ASS START SYNC'!E974)=0),MID('ASS START SYNC'!E975,B975+1,C975-B975-1),IF(AND('ASS START SYNC'!C975="SHOW",COUNTA('ASS START SYNC'!$E$4:'ASS START SYNC'!E974)&lt;&gt;0),I974,""))</f>
        <v/>
      </c>
      <c r="I975" s="12" t="str">
        <f>IF('ASS START SYNC'!C975="SHOW",MID('ASS START SYNC'!E975,C975+1,D975-C975-1),I974)</f>
        <v/>
      </c>
      <c r="J975" s="11" t="str">
        <f>IF('ASS START SYNC'!C975="SHOW",MID('ASS START SYNC'!E975,D975+1,F975-D975+1),"")</f>
        <v/>
      </c>
      <c r="K975" s="11" t="str">
        <f>IF('ASS START SYNC'!C975="SHOW",MID('ASS START SYNC'!E975,F975+2,1000),"")</f>
        <v/>
      </c>
      <c r="M975" s="12"/>
      <c r="N975" s="14">
        <v>972</v>
      </c>
      <c r="O975" s="12" t="str">
        <f>IF('ASS END SYNC'!C975="SHOW",FIND(",",'ASS END SYNC'!E975,1),"")</f>
        <v/>
      </c>
      <c r="P975" s="12" t="str">
        <f>IF('ASS END SYNC'!C975="SHOW",FIND(",",'ASS END SYNC'!E975,O975+1),"")</f>
        <v/>
      </c>
      <c r="Q975" s="12" t="str">
        <f>IF('ASS END SYNC'!C975="SHOW",FIND(",",'ASS END SYNC'!E975,P975+1),"")</f>
        <v/>
      </c>
      <c r="R975" s="13" t="str">
        <f>IF('ASS END SYNC'!C975="SHOW",FIND(",,",'ASS END SYNC'!E975,1),"")</f>
        <v/>
      </c>
      <c r="S975" s="13" t="str">
        <f>IF('ASS END SYNC'!C975="SHOW",FIND(",,",'ASS END SYNC'!E975,R975+1),"")</f>
        <v/>
      </c>
      <c r="T975" s="11" t="str">
        <f>IF('ASS END SYNC'!C975="SHOW",LEFT('ASS END SYNC'!E975,O975),"")</f>
        <v/>
      </c>
      <c r="U975" s="12" t="str">
        <f>IF('ASS END SYNC'!C975="SHOW",MID('ASS END SYNC'!E975,O975+1,P975-O975-1),"")</f>
        <v/>
      </c>
      <c r="V975" s="12" t="str">
        <f>IF(AND('ASS END SYNC'!C975="SHOW",'ASS END SYNC'!C976="SHOW"),U976,IF(AND('ASS END SYNC'!C975="SHOW",'ASS END SYNC'!C976&lt;&gt;"SHOW"),MID('ASS END SYNC'!E975,O975+1,P975-O975-1),""))</f>
        <v/>
      </c>
      <c r="W975" s="11" t="str">
        <f>IF('ASS END SYNC'!C975="SHOW",MID('ASS END SYNC'!E975,Q975+1,S975-Q975+1),"")</f>
        <v/>
      </c>
      <c r="X975" s="11" t="str">
        <f>IF('ASS END SYNC'!C975="SHOW",MID('ASS END SYNC'!E975,S975+2,1000),"")</f>
        <v/>
      </c>
      <c r="Z975" s="12"/>
    </row>
    <row r="976" spans="1:26" x14ac:dyDescent="0.25">
      <c r="A976" s="14">
        <v>973</v>
      </c>
      <c r="B976" s="12" t="str">
        <f>IF('ASS START SYNC'!C976="SHOW",FIND(",",'ASS START SYNC'!E976,1),"")</f>
        <v/>
      </c>
      <c r="C976" s="12" t="str">
        <f>IF('ASS START SYNC'!C976="SHOW",FIND(",",'ASS START SYNC'!E976,B976+1),"")</f>
        <v/>
      </c>
      <c r="D976" s="12" t="str">
        <f>IF('ASS START SYNC'!C976="SHOW",FIND(",",'ASS START SYNC'!E976,C976+1),"")</f>
        <v/>
      </c>
      <c r="E976" s="13" t="str">
        <f>IF('ASS START SYNC'!C976="SHOW",FIND(",,",'ASS START SYNC'!E976,1),"")</f>
        <v/>
      </c>
      <c r="F976" s="13" t="str">
        <f>IF('ASS START SYNC'!C976="SHOW",FIND(",,",'ASS START SYNC'!E976,E976+1),"")</f>
        <v/>
      </c>
      <c r="G976" s="11" t="str">
        <f>IF('ASS START SYNC'!C976="SHOW",LEFT('ASS START SYNC'!E976,B976),"")</f>
        <v/>
      </c>
      <c r="H976" s="12" t="str">
        <f>IF(AND('ASS START SYNC'!C976="SHOW",COUNTA('ASS START SYNC'!$E$4:'ASS START SYNC'!E975)=0),MID('ASS START SYNC'!E976,B976+1,C976-B976-1),IF(AND('ASS START SYNC'!C976="SHOW",COUNTA('ASS START SYNC'!$E$4:'ASS START SYNC'!E975)&lt;&gt;0),I975,""))</f>
        <v/>
      </c>
      <c r="I976" s="12" t="str">
        <f>IF('ASS START SYNC'!C976="SHOW",MID('ASS START SYNC'!E976,C976+1,D976-C976-1),I975)</f>
        <v/>
      </c>
      <c r="J976" s="11" t="str">
        <f>IF('ASS START SYNC'!C976="SHOW",MID('ASS START SYNC'!E976,D976+1,F976-D976+1),"")</f>
        <v/>
      </c>
      <c r="K976" s="11" t="str">
        <f>IF('ASS START SYNC'!C976="SHOW",MID('ASS START SYNC'!E976,F976+2,1000),"")</f>
        <v/>
      </c>
      <c r="M976" s="12"/>
      <c r="N976" s="14">
        <v>973</v>
      </c>
      <c r="O976" s="12" t="str">
        <f>IF('ASS END SYNC'!C976="SHOW",FIND(",",'ASS END SYNC'!E976,1),"")</f>
        <v/>
      </c>
      <c r="P976" s="12" t="str">
        <f>IF('ASS END SYNC'!C976="SHOW",FIND(",",'ASS END SYNC'!E976,O976+1),"")</f>
        <v/>
      </c>
      <c r="Q976" s="12" t="str">
        <f>IF('ASS END SYNC'!C976="SHOW",FIND(",",'ASS END SYNC'!E976,P976+1),"")</f>
        <v/>
      </c>
      <c r="R976" s="13" t="str">
        <f>IF('ASS END SYNC'!C976="SHOW",FIND(",,",'ASS END SYNC'!E976,1),"")</f>
        <v/>
      </c>
      <c r="S976" s="13" t="str">
        <f>IF('ASS END SYNC'!C976="SHOW",FIND(",,",'ASS END SYNC'!E976,R976+1),"")</f>
        <v/>
      </c>
      <c r="T976" s="11" t="str">
        <f>IF('ASS END SYNC'!C976="SHOW",LEFT('ASS END SYNC'!E976,O976),"")</f>
        <v/>
      </c>
      <c r="U976" s="12" t="str">
        <f>IF('ASS END SYNC'!C976="SHOW",MID('ASS END SYNC'!E976,O976+1,P976-O976-1),"")</f>
        <v/>
      </c>
      <c r="V976" s="12" t="str">
        <f>IF(AND('ASS END SYNC'!C976="SHOW",'ASS END SYNC'!C977="SHOW"),U977,IF(AND('ASS END SYNC'!C976="SHOW",'ASS END SYNC'!C977&lt;&gt;"SHOW"),MID('ASS END SYNC'!E976,O976+1,P976-O976-1),""))</f>
        <v/>
      </c>
      <c r="W976" s="11" t="str">
        <f>IF('ASS END SYNC'!C976="SHOW",MID('ASS END SYNC'!E976,Q976+1,S976-Q976+1),"")</f>
        <v/>
      </c>
      <c r="X976" s="11" t="str">
        <f>IF('ASS END SYNC'!C976="SHOW",MID('ASS END SYNC'!E976,S976+2,1000),"")</f>
        <v/>
      </c>
      <c r="Z976" s="12"/>
    </row>
    <row r="977" spans="1:26" x14ac:dyDescent="0.25">
      <c r="A977" s="14">
        <v>974</v>
      </c>
      <c r="B977" s="12" t="str">
        <f>IF('ASS START SYNC'!C977="SHOW",FIND(",",'ASS START SYNC'!E977,1),"")</f>
        <v/>
      </c>
      <c r="C977" s="12" t="str">
        <f>IF('ASS START SYNC'!C977="SHOW",FIND(",",'ASS START SYNC'!E977,B977+1),"")</f>
        <v/>
      </c>
      <c r="D977" s="12" t="str">
        <f>IF('ASS START SYNC'!C977="SHOW",FIND(",",'ASS START SYNC'!E977,C977+1),"")</f>
        <v/>
      </c>
      <c r="E977" s="13" t="str">
        <f>IF('ASS START SYNC'!C977="SHOW",FIND(",,",'ASS START SYNC'!E977,1),"")</f>
        <v/>
      </c>
      <c r="F977" s="13" t="str">
        <f>IF('ASS START SYNC'!C977="SHOW",FIND(",,",'ASS START SYNC'!E977,E977+1),"")</f>
        <v/>
      </c>
      <c r="G977" s="11" t="str">
        <f>IF('ASS START SYNC'!C977="SHOW",LEFT('ASS START SYNC'!E977,B977),"")</f>
        <v/>
      </c>
      <c r="H977" s="12" t="str">
        <f>IF(AND('ASS START SYNC'!C977="SHOW",COUNTA('ASS START SYNC'!$E$4:'ASS START SYNC'!E976)=0),MID('ASS START SYNC'!E977,B977+1,C977-B977-1),IF(AND('ASS START SYNC'!C977="SHOW",COUNTA('ASS START SYNC'!$E$4:'ASS START SYNC'!E976)&lt;&gt;0),I976,""))</f>
        <v/>
      </c>
      <c r="I977" s="12" t="str">
        <f>IF('ASS START SYNC'!C977="SHOW",MID('ASS START SYNC'!E977,C977+1,D977-C977-1),I976)</f>
        <v/>
      </c>
      <c r="J977" s="11" t="str">
        <f>IF('ASS START SYNC'!C977="SHOW",MID('ASS START SYNC'!E977,D977+1,F977-D977+1),"")</f>
        <v/>
      </c>
      <c r="K977" s="11" t="str">
        <f>IF('ASS START SYNC'!C977="SHOW",MID('ASS START SYNC'!E977,F977+2,1000),"")</f>
        <v/>
      </c>
      <c r="M977" s="12"/>
      <c r="N977" s="14">
        <v>974</v>
      </c>
      <c r="O977" s="12" t="str">
        <f>IF('ASS END SYNC'!C977="SHOW",FIND(",",'ASS END SYNC'!E977,1),"")</f>
        <v/>
      </c>
      <c r="P977" s="12" t="str">
        <f>IF('ASS END SYNC'!C977="SHOW",FIND(",",'ASS END SYNC'!E977,O977+1),"")</f>
        <v/>
      </c>
      <c r="Q977" s="12" t="str">
        <f>IF('ASS END SYNC'!C977="SHOW",FIND(",",'ASS END SYNC'!E977,P977+1),"")</f>
        <v/>
      </c>
      <c r="R977" s="13" t="str">
        <f>IF('ASS END SYNC'!C977="SHOW",FIND(",,",'ASS END SYNC'!E977,1),"")</f>
        <v/>
      </c>
      <c r="S977" s="13" t="str">
        <f>IF('ASS END SYNC'!C977="SHOW",FIND(",,",'ASS END SYNC'!E977,R977+1),"")</f>
        <v/>
      </c>
      <c r="T977" s="11" t="str">
        <f>IF('ASS END SYNC'!C977="SHOW",LEFT('ASS END SYNC'!E977,O977),"")</f>
        <v/>
      </c>
      <c r="U977" s="12" t="str">
        <f>IF('ASS END SYNC'!C977="SHOW",MID('ASS END SYNC'!E977,O977+1,P977-O977-1),"")</f>
        <v/>
      </c>
      <c r="V977" s="12" t="str">
        <f>IF(AND('ASS END SYNC'!C977="SHOW",'ASS END SYNC'!C978="SHOW"),U978,IF(AND('ASS END SYNC'!C977="SHOW",'ASS END SYNC'!C978&lt;&gt;"SHOW"),MID('ASS END SYNC'!E977,O977+1,P977-O977-1),""))</f>
        <v/>
      </c>
      <c r="W977" s="11" t="str">
        <f>IF('ASS END SYNC'!C977="SHOW",MID('ASS END SYNC'!E977,Q977+1,S977-Q977+1),"")</f>
        <v/>
      </c>
      <c r="X977" s="11" t="str">
        <f>IF('ASS END SYNC'!C977="SHOW",MID('ASS END SYNC'!E977,S977+2,1000),"")</f>
        <v/>
      </c>
      <c r="Z977" s="12"/>
    </row>
    <row r="978" spans="1:26" x14ac:dyDescent="0.25">
      <c r="A978" s="14">
        <v>975</v>
      </c>
      <c r="B978" s="12" t="str">
        <f>IF('ASS START SYNC'!C978="SHOW",FIND(",",'ASS START SYNC'!E978,1),"")</f>
        <v/>
      </c>
      <c r="C978" s="12" t="str">
        <f>IF('ASS START SYNC'!C978="SHOW",FIND(",",'ASS START SYNC'!E978,B978+1),"")</f>
        <v/>
      </c>
      <c r="D978" s="12" t="str">
        <f>IF('ASS START SYNC'!C978="SHOW",FIND(",",'ASS START SYNC'!E978,C978+1),"")</f>
        <v/>
      </c>
      <c r="E978" s="13" t="str">
        <f>IF('ASS START SYNC'!C978="SHOW",FIND(",,",'ASS START SYNC'!E978,1),"")</f>
        <v/>
      </c>
      <c r="F978" s="13" t="str">
        <f>IF('ASS START SYNC'!C978="SHOW",FIND(",,",'ASS START SYNC'!E978,E978+1),"")</f>
        <v/>
      </c>
      <c r="G978" s="11" t="str">
        <f>IF('ASS START SYNC'!C978="SHOW",LEFT('ASS START SYNC'!E978,B978),"")</f>
        <v/>
      </c>
      <c r="H978" s="12" t="str">
        <f>IF(AND('ASS START SYNC'!C978="SHOW",COUNTA('ASS START SYNC'!$E$4:'ASS START SYNC'!E977)=0),MID('ASS START SYNC'!E978,B978+1,C978-B978-1),IF(AND('ASS START SYNC'!C978="SHOW",COUNTA('ASS START SYNC'!$E$4:'ASS START SYNC'!E977)&lt;&gt;0),I977,""))</f>
        <v/>
      </c>
      <c r="I978" s="12" t="str">
        <f>IF('ASS START SYNC'!C978="SHOW",MID('ASS START SYNC'!E978,C978+1,D978-C978-1),I977)</f>
        <v/>
      </c>
      <c r="J978" s="11" t="str">
        <f>IF('ASS START SYNC'!C978="SHOW",MID('ASS START SYNC'!E978,D978+1,F978-D978+1),"")</f>
        <v/>
      </c>
      <c r="K978" s="11" t="str">
        <f>IF('ASS START SYNC'!C978="SHOW",MID('ASS START SYNC'!E978,F978+2,1000),"")</f>
        <v/>
      </c>
      <c r="M978" s="12"/>
      <c r="N978" s="14">
        <v>975</v>
      </c>
      <c r="O978" s="12" t="str">
        <f>IF('ASS END SYNC'!C978="SHOW",FIND(",",'ASS END SYNC'!E978,1),"")</f>
        <v/>
      </c>
      <c r="P978" s="12" t="str">
        <f>IF('ASS END SYNC'!C978="SHOW",FIND(",",'ASS END SYNC'!E978,O978+1),"")</f>
        <v/>
      </c>
      <c r="Q978" s="12" t="str">
        <f>IF('ASS END SYNC'!C978="SHOW",FIND(",",'ASS END SYNC'!E978,P978+1),"")</f>
        <v/>
      </c>
      <c r="R978" s="13" t="str">
        <f>IF('ASS END SYNC'!C978="SHOW",FIND(",,",'ASS END SYNC'!E978,1),"")</f>
        <v/>
      </c>
      <c r="S978" s="13" t="str">
        <f>IF('ASS END SYNC'!C978="SHOW",FIND(",,",'ASS END SYNC'!E978,R978+1),"")</f>
        <v/>
      </c>
      <c r="T978" s="11" t="str">
        <f>IF('ASS END SYNC'!C978="SHOW",LEFT('ASS END SYNC'!E978,O978),"")</f>
        <v/>
      </c>
      <c r="U978" s="12" t="str">
        <f>IF('ASS END SYNC'!C978="SHOW",MID('ASS END SYNC'!E978,O978+1,P978-O978-1),"")</f>
        <v/>
      </c>
      <c r="V978" s="12" t="str">
        <f>IF(AND('ASS END SYNC'!C978="SHOW",'ASS END SYNC'!C979="SHOW"),U979,IF(AND('ASS END SYNC'!C978="SHOW",'ASS END SYNC'!C979&lt;&gt;"SHOW"),MID('ASS END SYNC'!E978,O978+1,P978-O978-1),""))</f>
        <v/>
      </c>
      <c r="W978" s="11" t="str">
        <f>IF('ASS END SYNC'!C978="SHOW",MID('ASS END SYNC'!E978,Q978+1,S978-Q978+1),"")</f>
        <v/>
      </c>
      <c r="X978" s="11" t="str">
        <f>IF('ASS END SYNC'!C978="SHOW",MID('ASS END SYNC'!E978,S978+2,1000),"")</f>
        <v/>
      </c>
      <c r="Z978" s="12"/>
    </row>
    <row r="979" spans="1:26" x14ac:dyDescent="0.25">
      <c r="A979" s="14">
        <v>976</v>
      </c>
      <c r="B979" s="12" t="str">
        <f>IF('ASS START SYNC'!C979="SHOW",FIND(",",'ASS START SYNC'!E979,1),"")</f>
        <v/>
      </c>
      <c r="C979" s="12" t="str">
        <f>IF('ASS START SYNC'!C979="SHOW",FIND(",",'ASS START SYNC'!E979,B979+1),"")</f>
        <v/>
      </c>
      <c r="D979" s="12" t="str">
        <f>IF('ASS START SYNC'!C979="SHOW",FIND(",",'ASS START SYNC'!E979,C979+1),"")</f>
        <v/>
      </c>
      <c r="E979" s="13" t="str">
        <f>IF('ASS START SYNC'!C979="SHOW",FIND(",,",'ASS START SYNC'!E979,1),"")</f>
        <v/>
      </c>
      <c r="F979" s="13" t="str">
        <f>IF('ASS START SYNC'!C979="SHOW",FIND(",,",'ASS START SYNC'!E979,E979+1),"")</f>
        <v/>
      </c>
      <c r="G979" s="11" t="str">
        <f>IF('ASS START SYNC'!C979="SHOW",LEFT('ASS START SYNC'!E979,B979),"")</f>
        <v/>
      </c>
      <c r="H979" s="12" t="str">
        <f>IF(AND('ASS START SYNC'!C979="SHOW",COUNTA('ASS START SYNC'!$E$4:'ASS START SYNC'!E978)=0),MID('ASS START SYNC'!E979,B979+1,C979-B979-1),IF(AND('ASS START SYNC'!C979="SHOW",COUNTA('ASS START SYNC'!$E$4:'ASS START SYNC'!E978)&lt;&gt;0),I978,""))</f>
        <v/>
      </c>
      <c r="I979" s="12" t="str">
        <f>IF('ASS START SYNC'!C979="SHOW",MID('ASS START SYNC'!E979,C979+1,D979-C979-1),I978)</f>
        <v/>
      </c>
      <c r="J979" s="11" t="str">
        <f>IF('ASS START SYNC'!C979="SHOW",MID('ASS START SYNC'!E979,D979+1,F979-D979+1),"")</f>
        <v/>
      </c>
      <c r="K979" s="11" t="str">
        <f>IF('ASS START SYNC'!C979="SHOW",MID('ASS START SYNC'!E979,F979+2,1000),"")</f>
        <v/>
      </c>
      <c r="M979" s="12"/>
      <c r="N979" s="14">
        <v>976</v>
      </c>
      <c r="O979" s="12" t="str">
        <f>IF('ASS END SYNC'!C979="SHOW",FIND(",",'ASS END SYNC'!E979,1),"")</f>
        <v/>
      </c>
      <c r="P979" s="12" t="str">
        <f>IF('ASS END SYNC'!C979="SHOW",FIND(",",'ASS END SYNC'!E979,O979+1),"")</f>
        <v/>
      </c>
      <c r="Q979" s="12" t="str">
        <f>IF('ASS END SYNC'!C979="SHOW",FIND(",",'ASS END SYNC'!E979,P979+1),"")</f>
        <v/>
      </c>
      <c r="R979" s="13" t="str">
        <f>IF('ASS END SYNC'!C979="SHOW",FIND(",,",'ASS END SYNC'!E979,1),"")</f>
        <v/>
      </c>
      <c r="S979" s="13" t="str">
        <f>IF('ASS END SYNC'!C979="SHOW",FIND(",,",'ASS END SYNC'!E979,R979+1),"")</f>
        <v/>
      </c>
      <c r="T979" s="11" t="str">
        <f>IF('ASS END SYNC'!C979="SHOW",LEFT('ASS END SYNC'!E979,O979),"")</f>
        <v/>
      </c>
      <c r="U979" s="12" t="str">
        <f>IF('ASS END SYNC'!C979="SHOW",MID('ASS END SYNC'!E979,O979+1,P979-O979-1),"")</f>
        <v/>
      </c>
      <c r="V979" s="12" t="str">
        <f>IF(AND('ASS END SYNC'!C979="SHOW",'ASS END SYNC'!C980="SHOW"),U980,IF(AND('ASS END SYNC'!C979="SHOW",'ASS END SYNC'!C980&lt;&gt;"SHOW"),MID('ASS END SYNC'!E979,O979+1,P979-O979-1),""))</f>
        <v/>
      </c>
      <c r="W979" s="11" t="str">
        <f>IF('ASS END SYNC'!C979="SHOW",MID('ASS END SYNC'!E979,Q979+1,S979-Q979+1),"")</f>
        <v/>
      </c>
      <c r="X979" s="11" t="str">
        <f>IF('ASS END SYNC'!C979="SHOW",MID('ASS END SYNC'!E979,S979+2,1000),"")</f>
        <v/>
      </c>
      <c r="Z979" s="12"/>
    </row>
    <row r="980" spans="1:26" x14ac:dyDescent="0.25">
      <c r="A980" s="14">
        <v>977</v>
      </c>
      <c r="B980" s="12" t="str">
        <f>IF('ASS START SYNC'!C980="SHOW",FIND(",",'ASS START SYNC'!E980,1),"")</f>
        <v/>
      </c>
      <c r="C980" s="12" t="str">
        <f>IF('ASS START SYNC'!C980="SHOW",FIND(",",'ASS START SYNC'!E980,B980+1),"")</f>
        <v/>
      </c>
      <c r="D980" s="12" t="str">
        <f>IF('ASS START SYNC'!C980="SHOW",FIND(",",'ASS START SYNC'!E980,C980+1),"")</f>
        <v/>
      </c>
      <c r="E980" s="13" t="str">
        <f>IF('ASS START SYNC'!C980="SHOW",FIND(",,",'ASS START SYNC'!E980,1),"")</f>
        <v/>
      </c>
      <c r="F980" s="13" t="str">
        <f>IF('ASS START SYNC'!C980="SHOW",FIND(",,",'ASS START SYNC'!E980,E980+1),"")</f>
        <v/>
      </c>
      <c r="G980" s="11" t="str">
        <f>IF('ASS START SYNC'!C980="SHOW",LEFT('ASS START SYNC'!E980,B980),"")</f>
        <v/>
      </c>
      <c r="H980" s="12" t="str">
        <f>IF(AND('ASS START SYNC'!C980="SHOW",COUNTA('ASS START SYNC'!$E$4:'ASS START SYNC'!E979)=0),MID('ASS START SYNC'!E980,B980+1,C980-B980-1),IF(AND('ASS START SYNC'!C980="SHOW",COUNTA('ASS START SYNC'!$E$4:'ASS START SYNC'!E979)&lt;&gt;0),I979,""))</f>
        <v/>
      </c>
      <c r="I980" s="12" t="str">
        <f>IF('ASS START SYNC'!C980="SHOW",MID('ASS START SYNC'!E980,C980+1,D980-C980-1),I979)</f>
        <v/>
      </c>
      <c r="J980" s="11" t="str">
        <f>IF('ASS START SYNC'!C980="SHOW",MID('ASS START SYNC'!E980,D980+1,F980-D980+1),"")</f>
        <v/>
      </c>
      <c r="K980" s="11" t="str">
        <f>IF('ASS START SYNC'!C980="SHOW",MID('ASS START SYNC'!E980,F980+2,1000),"")</f>
        <v/>
      </c>
      <c r="M980" s="12"/>
      <c r="N980" s="14">
        <v>977</v>
      </c>
      <c r="O980" s="12" t="str">
        <f>IF('ASS END SYNC'!C980="SHOW",FIND(",",'ASS END SYNC'!E980,1),"")</f>
        <v/>
      </c>
      <c r="P980" s="12" t="str">
        <f>IF('ASS END SYNC'!C980="SHOW",FIND(",",'ASS END SYNC'!E980,O980+1),"")</f>
        <v/>
      </c>
      <c r="Q980" s="12" t="str">
        <f>IF('ASS END SYNC'!C980="SHOW",FIND(",",'ASS END SYNC'!E980,P980+1),"")</f>
        <v/>
      </c>
      <c r="R980" s="13" t="str">
        <f>IF('ASS END SYNC'!C980="SHOW",FIND(",,",'ASS END SYNC'!E980,1),"")</f>
        <v/>
      </c>
      <c r="S980" s="13" t="str">
        <f>IF('ASS END SYNC'!C980="SHOW",FIND(",,",'ASS END SYNC'!E980,R980+1),"")</f>
        <v/>
      </c>
      <c r="T980" s="11" t="str">
        <f>IF('ASS END SYNC'!C980="SHOW",LEFT('ASS END SYNC'!E980,O980),"")</f>
        <v/>
      </c>
      <c r="U980" s="12" t="str">
        <f>IF('ASS END SYNC'!C980="SHOW",MID('ASS END SYNC'!E980,O980+1,P980-O980-1),"")</f>
        <v/>
      </c>
      <c r="V980" s="12" t="str">
        <f>IF(AND('ASS END SYNC'!C980="SHOW",'ASS END SYNC'!C981="SHOW"),U981,IF(AND('ASS END SYNC'!C980="SHOW",'ASS END SYNC'!C981&lt;&gt;"SHOW"),MID('ASS END SYNC'!E980,O980+1,P980-O980-1),""))</f>
        <v/>
      </c>
      <c r="W980" s="11" t="str">
        <f>IF('ASS END SYNC'!C980="SHOW",MID('ASS END SYNC'!E980,Q980+1,S980-Q980+1),"")</f>
        <v/>
      </c>
      <c r="X980" s="11" t="str">
        <f>IF('ASS END SYNC'!C980="SHOW",MID('ASS END SYNC'!E980,S980+2,1000),"")</f>
        <v/>
      </c>
      <c r="Z980" s="12"/>
    </row>
    <row r="981" spans="1:26" x14ac:dyDescent="0.25">
      <c r="A981" s="14">
        <v>978</v>
      </c>
      <c r="B981" s="12" t="str">
        <f>IF('ASS START SYNC'!C981="SHOW",FIND(",",'ASS START SYNC'!E981,1),"")</f>
        <v/>
      </c>
      <c r="C981" s="12" t="str">
        <f>IF('ASS START SYNC'!C981="SHOW",FIND(",",'ASS START SYNC'!E981,B981+1),"")</f>
        <v/>
      </c>
      <c r="D981" s="12" t="str">
        <f>IF('ASS START SYNC'!C981="SHOW",FIND(",",'ASS START SYNC'!E981,C981+1),"")</f>
        <v/>
      </c>
      <c r="E981" s="13" t="str">
        <f>IF('ASS START SYNC'!C981="SHOW",FIND(",,",'ASS START SYNC'!E981,1),"")</f>
        <v/>
      </c>
      <c r="F981" s="13" t="str">
        <f>IF('ASS START SYNC'!C981="SHOW",FIND(",,",'ASS START SYNC'!E981,E981+1),"")</f>
        <v/>
      </c>
      <c r="G981" s="11" t="str">
        <f>IF('ASS START SYNC'!C981="SHOW",LEFT('ASS START SYNC'!E981,B981),"")</f>
        <v/>
      </c>
      <c r="H981" s="12" t="str">
        <f>IF(AND('ASS START SYNC'!C981="SHOW",COUNTA('ASS START SYNC'!$E$4:'ASS START SYNC'!E980)=0),MID('ASS START SYNC'!E981,B981+1,C981-B981-1),IF(AND('ASS START SYNC'!C981="SHOW",COUNTA('ASS START SYNC'!$E$4:'ASS START SYNC'!E980)&lt;&gt;0),I980,""))</f>
        <v/>
      </c>
      <c r="I981" s="12" t="str">
        <f>IF('ASS START SYNC'!C981="SHOW",MID('ASS START SYNC'!E981,C981+1,D981-C981-1),I980)</f>
        <v/>
      </c>
      <c r="J981" s="11" t="str">
        <f>IF('ASS START SYNC'!C981="SHOW",MID('ASS START SYNC'!E981,D981+1,F981-D981+1),"")</f>
        <v/>
      </c>
      <c r="K981" s="11" t="str">
        <f>IF('ASS START SYNC'!C981="SHOW",MID('ASS START SYNC'!E981,F981+2,1000),"")</f>
        <v/>
      </c>
      <c r="M981" s="12"/>
      <c r="N981" s="14">
        <v>978</v>
      </c>
      <c r="O981" s="12" t="str">
        <f>IF('ASS END SYNC'!C981="SHOW",FIND(",",'ASS END SYNC'!E981,1),"")</f>
        <v/>
      </c>
      <c r="P981" s="12" t="str">
        <f>IF('ASS END SYNC'!C981="SHOW",FIND(",",'ASS END SYNC'!E981,O981+1),"")</f>
        <v/>
      </c>
      <c r="Q981" s="12" t="str">
        <f>IF('ASS END SYNC'!C981="SHOW",FIND(",",'ASS END SYNC'!E981,P981+1),"")</f>
        <v/>
      </c>
      <c r="R981" s="13" t="str">
        <f>IF('ASS END SYNC'!C981="SHOW",FIND(",,",'ASS END SYNC'!E981,1),"")</f>
        <v/>
      </c>
      <c r="S981" s="13" t="str">
        <f>IF('ASS END SYNC'!C981="SHOW",FIND(",,",'ASS END SYNC'!E981,R981+1),"")</f>
        <v/>
      </c>
      <c r="T981" s="11" t="str">
        <f>IF('ASS END SYNC'!C981="SHOW",LEFT('ASS END SYNC'!E981,O981),"")</f>
        <v/>
      </c>
      <c r="U981" s="12" t="str">
        <f>IF('ASS END SYNC'!C981="SHOW",MID('ASS END SYNC'!E981,O981+1,P981-O981-1),"")</f>
        <v/>
      </c>
      <c r="V981" s="12" t="str">
        <f>IF(AND('ASS END SYNC'!C981="SHOW",'ASS END SYNC'!C982="SHOW"),U982,IF(AND('ASS END SYNC'!C981="SHOW",'ASS END SYNC'!C982&lt;&gt;"SHOW"),MID('ASS END SYNC'!E981,O981+1,P981-O981-1),""))</f>
        <v/>
      </c>
      <c r="W981" s="11" t="str">
        <f>IF('ASS END SYNC'!C981="SHOW",MID('ASS END SYNC'!E981,Q981+1,S981-Q981+1),"")</f>
        <v/>
      </c>
      <c r="X981" s="11" t="str">
        <f>IF('ASS END SYNC'!C981="SHOW",MID('ASS END SYNC'!E981,S981+2,1000),"")</f>
        <v/>
      </c>
      <c r="Z981" s="12"/>
    </row>
    <row r="982" spans="1:26" x14ac:dyDescent="0.25">
      <c r="A982" s="14">
        <v>979</v>
      </c>
      <c r="B982" s="12" t="str">
        <f>IF('ASS START SYNC'!C982="SHOW",FIND(",",'ASS START SYNC'!E982,1),"")</f>
        <v/>
      </c>
      <c r="C982" s="12" t="str">
        <f>IF('ASS START SYNC'!C982="SHOW",FIND(",",'ASS START SYNC'!E982,B982+1),"")</f>
        <v/>
      </c>
      <c r="D982" s="12" t="str">
        <f>IF('ASS START SYNC'!C982="SHOW",FIND(",",'ASS START SYNC'!E982,C982+1),"")</f>
        <v/>
      </c>
      <c r="E982" s="13" t="str">
        <f>IF('ASS START SYNC'!C982="SHOW",FIND(",,",'ASS START SYNC'!E982,1),"")</f>
        <v/>
      </c>
      <c r="F982" s="13" t="str">
        <f>IF('ASS START SYNC'!C982="SHOW",FIND(",,",'ASS START SYNC'!E982,E982+1),"")</f>
        <v/>
      </c>
      <c r="G982" s="11" t="str">
        <f>IF('ASS START SYNC'!C982="SHOW",LEFT('ASS START SYNC'!E982,B982),"")</f>
        <v/>
      </c>
      <c r="H982" s="12" t="str">
        <f>IF(AND('ASS START SYNC'!C982="SHOW",COUNTA('ASS START SYNC'!$E$4:'ASS START SYNC'!E981)=0),MID('ASS START SYNC'!E982,B982+1,C982-B982-1),IF(AND('ASS START SYNC'!C982="SHOW",COUNTA('ASS START SYNC'!$E$4:'ASS START SYNC'!E981)&lt;&gt;0),I981,""))</f>
        <v/>
      </c>
      <c r="I982" s="12" t="str">
        <f>IF('ASS START SYNC'!C982="SHOW",MID('ASS START SYNC'!E982,C982+1,D982-C982-1),I981)</f>
        <v/>
      </c>
      <c r="J982" s="11" t="str">
        <f>IF('ASS START SYNC'!C982="SHOW",MID('ASS START SYNC'!E982,D982+1,F982-D982+1),"")</f>
        <v/>
      </c>
      <c r="K982" s="11" t="str">
        <f>IF('ASS START SYNC'!C982="SHOW",MID('ASS START SYNC'!E982,F982+2,1000),"")</f>
        <v/>
      </c>
      <c r="M982" s="12"/>
      <c r="N982" s="14">
        <v>979</v>
      </c>
      <c r="O982" s="12" t="str">
        <f>IF('ASS END SYNC'!C982="SHOW",FIND(",",'ASS END SYNC'!E982,1),"")</f>
        <v/>
      </c>
      <c r="P982" s="12" t="str">
        <f>IF('ASS END SYNC'!C982="SHOW",FIND(",",'ASS END SYNC'!E982,O982+1),"")</f>
        <v/>
      </c>
      <c r="Q982" s="12" t="str">
        <f>IF('ASS END SYNC'!C982="SHOW",FIND(",",'ASS END SYNC'!E982,P982+1),"")</f>
        <v/>
      </c>
      <c r="R982" s="13" t="str">
        <f>IF('ASS END SYNC'!C982="SHOW",FIND(",,",'ASS END SYNC'!E982,1),"")</f>
        <v/>
      </c>
      <c r="S982" s="13" t="str">
        <f>IF('ASS END SYNC'!C982="SHOW",FIND(",,",'ASS END SYNC'!E982,R982+1),"")</f>
        <v/>
      </c>
      <c r="T982" s="11" t="str">
        <f>IF('ASS END SYNC'!C982="SHOW",LEFT('ASS END SYNC'!E982,O982),"")</f>
        <v/>
      </c>
      <c r="U982" s="12" t="str">
        <f>IF('ASS END SYNC'!C982="SHOW",MID('ASS END SYNC'!E982,O982+1,P982-O982-1),"")</f>
        <v/>
      </c>
      <c r="V982" s="12" t="str">
        <f>IF(AND('ASS END SYNC'!C982="SHOW",'ASS END SYNC'!C983="SHOW"),U983,IF(AND('ASS END SYNC'!C982="SHOW",'ASS END SYNC'!C983&lt;&gt;"SHOW"),MID('ASS END SYNC'!E982,O982+1,P982-O982-1),""))</f>
        <v/>
      </c>
      <c r="W982" s="11" t="str">
        <f>IF('ASS END SYNC'!C982="SHOW",MID('ASS END SYNC'!E982,Q982+1,S982-Q982+1),"")</f>
        <v/>
      </c>
      <c r="X982" s="11" t="str">
        <f>IF('ASS END SYNC'!C982="SHOW",MID('ASS END SYNC'!E982,S982+2,1000),"")</f>
        <v/>
      </c>
      <c r="Z982" s="12"/>
    </row>
    <row r="983" spans="1:26" x14ac:dyDescent="0.25">
      <c r="A983" s="14">
        <v>980</v>
      </c>
      <c r="B983" s="12" t="str">
        <f>IF('ASS START SYNC'!C983="SHOW",FIND(",",'ASS START SYNC'!E983,1),"")</f>
        <v/>
      </c>
      <c r="C983" s="12" t="str">
        <f>IF('ASS START SYNC'!C983="SHOW",FIND(",",'ASS START SYNC'!E983,B983+1),"")</f>
        <v/>
      </c>
      <c r="D983" s="12" t="str">
        <f>IF('ASS START SYNC'!C983="SHOW",FIND(",",'ASS START SYNC'!E983,C983+1),"")</f>
        <v/>
      </c>
      <c r="E983" s="13" t="str">
        <f>IF('ASS START SYNC'!C983="SHOW",FIND(",,",'ASS START SYNC'!E983,1),"")</f>
        <v/>
      </c>
      <c r="F983" s="13" t="str">
        <f>IF('ASS START SYNC'!C983="SHOW",FIND(",,",'ASS START SYNC'!E983,E983+1),"")</f>
        <v/>
      </c>
      <c r="G983" s="11" t="str">
        <f>IF('ASS START SYNC'!C983="SHOW",LEFT('ASS START SYNC'!E983,B983),"")</f>
        <v/>
      </c>
      <c r="H983" s="12" t="str">
        <f>IF(AND('ASS START SYNC'!C983="SHOW",COUNTA('ASS START SYNC'!$E$4:'ASS START SYNC'!E982)=0),MID('ASS START SYNC'!E983,B983+1,C983-B983-1),IF(AND('ASS START SYNC'!C983="SHOW",COUNTA('ASS START SYNC'!$E$4:'ASS START SYNC'!E982)&lt;&gt;0),I982,""))</f>
        <v/>
      </c>
      <c r="I983" s="12" t="str">
        <f>IF('ASS START SYNC'!C983="SHOW",MID('ASS START SYNC'!E983,C983+1,D983-C983-1),I982)</f>
        <v/>
      </c>
      <c r="J983" s="11" t="str">
        <f>IF('ASS START SYNC'!C983="SHOW",MID('ASS START SYNC'!E983,D983+1,F983-D983+1),"")</f>
        <v/>
      </c>
      <c r="K983" s="11" t="str">
        <f>IF('ASS START SYNC'!C983="SHOW",MID('ASS START SYNC'!E983,F983+2,1000),"")</f>
        <v/>
      </c>
      <c r="M983" s="12"/>
      <c r="N983" s="14">
        <v>980</v>
      </c>
      <c r="O983" s="12" t="str">
        <f>IF('ASS END SYNC'!C983="SHOW",FIND(",",'ASS END SYNC'!E983,1),"")</f>
        <v/>
      </c>
      <c r="P983" s="12" t="str">
        <f>IF('ASS END SYNC'!C983="SHOW",FIND(",",'ASS END SYNC'!E983,O983+1),"")</f>
        <v/>
      </c>
      <c r="Q983" s="12" t="str">
        <f>IF('ASS END SYNC'!C983="SHOW",FIND(",",'ASS END SYNC'!E983,P983+1),"")</f>
        <v/>
      </c>
      <c r="R983" s="13" t="str">
        <f>IF('ASS END SYNC'!C983="SHOW",FIND(",,",'ASS END SYNC'!E983,1),"")</f>
        <v/>
      </c>
      <c r="S983" s="13" t="str">
        <f>IF('ASS END SYNC'!C983="SHOW",FIND(",,",'ASS END SYNC'!E983,R983+1),"")</f>
        <v/>
      </c>
      <c r="T983" s="11" t="str">
        <f>IF('ASS END SYNC'!C983="SHOW",LEFT('ASS END SYNC'!E983,O983),"")</f>
        <v/>
      </c>
      <c r="U983" s="12" t="str">
        <f>IF('ASS END SYNC'!C983="SHOW",MID('ASS END SYNC'!E983,O983+1,P983-O983-1),"")</f>
        <v/>
      </c>
      <c r="V983" s="12" t="str">
        <f>IF(AND('ASS END SYNC'!C983="SHOW",'ASS END SYNC'!C984="SHOW"),U984,IF(AND('ASS END SYNC'!C983="SHOW",'ASS END SYNC'!C984&lt;&gt;"SHOW"),MID('ASS END SYNC'!E983,O983+1,P983-O983-1),""))</f>
        <v/>
      </c>
      <c r="W983" s="11" t="str">
        <f>IF('ASS END SYNC'!C983="SHOW",MID('ASS END SYNC'!E983,Q983+1,S983-Q983+1),"")</f>
        <v/>
      </c>
      <c r="X983" s="11" t="str">
        <f>IF('ASS END SYNC'!C983="SHOW",MID('ASS END SYNC'!E983,S983+2,1000),"")</f>
        <v/>
      </c>
      <c r="Z983" s="12"/>
    </row>
    <row r="984" spans="1:26" x14ac:dyDescent="0.25">
      <c r="A984" s="14">
        <v>981</v>
      </c>
      <c r="B984" s="12" t="str">
        <f>IF('ASS START SYNC'!C984="SHOW",FIND(",",'ASS START SYNC'!E984,1),"")</f>
        <v/>
      </c>
      <c r="C984" s="12" t="str">
        <f>IF('ASS START SYNC'!C984="SHOW",FIND(",",'ASS START SYNC'!E984,B984+1),"")</f>
        <v/>
      </c>
      <c r="D984" s="12" t="str">
        <f>IF('ASS START SYNC'!C984="SHOW",FIND(",",'ASS START SYNC'!E984,C984+1),"")</f>
        <v/>
      </c>
      <c r="E984" s="13" t="str">
        <f>IF('ASS START SYNC'!C984="SHOW",FIND(",,",'ASS START SYNC'!E984,1),"")</f>
        <v/>
      </c>
      <c r="F984" s="13" t="str">
        <f>IF('ASS START SYNC'!C984="SHOW",FIND(",,",'ASS START SYNC'!E984,E984+1),"")</f>
        <v/>
      </c>
      <c r="G984" s="11" t="str">
        <f>IF('ASS START SYNC'!C984="SHOW",LEFT('ASS START SYNC'!E984,B984),"")</f>
        <v/>
      </c>
      <c r="H984" s="12" t="str">
        <f>IF(AND('ASS START SYNC'!C984="SHOW",COUNTA('ASS START SYNC'!$E$4:'ASS START SYNC'!E983)=0),MID('ASS START SYNC'!E984,B984+1,C984-B984-1),IF(AND('ASS START SYNC'!C984="SHOW",COUNTA('ASS START SYNC'!$E$4:'ASS START SYNC'!E983)&lt;&gt;0),I983,""))</f>
        <v/>
      </c>
      <c r="I984" s="12" t="str">
        <f>IF('ASS START SYNC'!C984="SHOW",MID('ASS START SYNC'!E984,C984+1,D984-C984-1),I983)</f>
        <v/>
      </c>
      <c r="J984" s="11" t="str">
        <f>IF('ASS START SYNC'!C984="SHOW",MID('ASS START SYNC'!E984,D984+1,F984-D984+1),"")</f>
        <v/>
      </c>
      <c r="K984" s="11" t="str">
        <f>IF('ASS START SYNC'!C984="SHOW",MID('ASS START SYNC'!E984,F984+2,1000),"")</f>
        <v/>
      </c>
      <c r="M984" s="12"/>
      <c r="N984" s="14">
        <v>981</v>
      </c>
      <c r="O984" s="12" t="str">
        <f>IF('ASS END SYNC'!C984="SHOW",FIND(",",'ASS END SYNC'!E984,1),"")</f>
        <v/>
      </c>
      <c r="P984" s="12" t="str">
        <f>IF('ASS END SYNC'!C984="SHOW",FIND(",",'ASS END SYNC'!E984,O984+1),"")</f>
        <v/>
      </c>
      <c r="Q984" s="12" t="str">
        <f>IF('ASS END SYNC'!C984="SHOW",FIND(",",'ASS END SYNC'!E984,P984+1),"")</f>
        <v/>
      </c>
      <c r="R984" s="13" t="str">
        <f>IF('ASS END SYNC'!C984="SHOW",FIND(",,",'ASS END SYNC'!E984,1),"")</f>
        <v/>
      </c>
      <c r="S984" s="13" t="str">
        <f>IF('ASS END SYNC'!C984="SHOW",FIND(",,",'ASS END SYNC'!E984,R984+1),"")</f>
        <v/>
      </c>
      <c r="T984" s="11" t="str">
        <f>IF('ASS END SYNC'!C984="SHOW",LEFT('ASS END SYNC'!E984,O984),"")</f>
        <v/>
      </c>
      <c r="U984" s="12" t="str">
        <f>IF('ASS END SYNC'!C984="SHOW",MID('ASS END SYNC'!E984,O984+1,P984-O984-1),"")</f>
        <v/>
      </c>
      <c r="V984" s="12" t="str">
        <f>IF(AND('ASS END SYNC'!C984="SHOW",'ASS END SYNC'!C985="SHOW"),U985,IF(AND('ASS END SYNC'!C984="SHOW",'ASS END SYNC'!C985&lt;&gt;"SHOW"),MID('ASS END SYNC'!E984,O984+1,P984-O984-1),""))</f>
        <v/>
      </c>
      <c r="W984" s="11" t="str">
        <f>IF('ASS END SYNC'!C984="SHOW",MID('ASS END SYNC'!E984,Q984+1,S984-Q984+1),"")</f>
        <v/>
      </c>
      <c r="X984" s="11" t="str">
        <f>IF('ASS END SYNC'!C984="SHOW",MID('ASS END SYNC'!E984,S984+2,1000),"")</f>
        <v/>
      </c>
      <c r="Z984" s="12"/>
    </row>
    <row r="985" spans="1:26" x14ac:dyDescent="0.25">
      <c r="A985" s="14">
        <v>982</v>
      </c>
      <c r="B985" s="12" t="str">
        <f>IF('ASS START SYNC'!C985="SHOW",FIND(",",'ASS START SYNC'!E985,1),"")</f>
        <v/>
      </c>
      <c r="C985" s="12" t="str">
        <f>IF('ASS START SYNC'!C985="SHOW",FIND(",",'ASS START SYNC'!E985,B985+1),"")</f>
        <v/>
      </c>
      <c r="D985" s="12" t="str">
        <f>IF('ASS START SYNC'!C985="SHOW",FIND(",",'ASS START SYNC'!E985,C985+1),"")</f>
        <v/>
      </c>
      <c r="E985" s="13" t="str">
        <f>IF('ASS START SYNC'!C985="SHOW",FIND(",,",'ASS START SYNC'!E985,1),"")</f>
        <v/>
      </c>
      <c r="F985" s="13" t="str">
        <f>IF('ASS START SYNC'!C985="SHOW",FIND(",,",'ASS START SYNC'!E985,E985+1),"")</f>
        <v/>
      </c>
      <c r="G985" s="11" t="str">
        <f>IF('ASS START SYNC'!C985="SHOW",LEFT('ASS START SYNC'!E985,B985),"")</f>
        <v/>
      </c>
      <c r="H985" s="12" t="str">
        <f>IF(AND('ASS START SYNC'!C985="SHOW",COUNTA('ASS START SYNC'!$E$4:'ASS START SYNC'!E984)=0),MID('ASS START SYNC'!E985,B985+1,C985-B985-1),IF(AND('ASS START SYNC'!C985="SHOW",COUNTA('ASS START SYNC'!$E$4:'ASS START SYNC'!E984)&lt;&gt;0),I984,""))</f>
        <v/>
      </c>
      <c r="I985" s="12" t="str">
        <f>IF('ASS START SYNC'!C985="SHOW",MID('ASS START SYNC'!E985,C985+1,D985-C985-1),I984)</f>
        <v/>
      </c>
      <c r="J985" s="11" t="str">
        <f>IF('ASS START SYNC'!C985="SHOW",MID('ASS START SYNC'!E985,D985+1,F985-D985+1),"")</f>
        <v/>
      </c>
      <c r="K985" s="11" t="str">
        <f>IF('ASS START SYNC'!C985="SHOW",MID('ASS START SYNC'!E985,F985+2,1000),"")</f>
        <v/>
      </c>
      <c r="M985" s="12"/>
      <c r="N985" s="14">
        <v>982</v>
      </c>
      <c r="O985" s="12" t="str">
        <f>IF('ASS END SYNC'!C985="SHOW",FIND(",",'ASS END SYNC'!E985,1),"")</f>
        <v/>
      </c>
      <c r="P985" s="12" t="str">
        <f>IF('ASS END SYNC'!C985="SHOW",FIND(",",'ASS END SYNC'!E985,O985+1),"")</f>
        <v/>
      </c>
      <c r="Q985" s="12" t="str">
        <f>IF('ASS END SYNC'!C985="SHOW",FIND(",",'ASS END SYNC'!E985,P985+1),"")</f>
        <v/>
      </c>
      <c r="R985" s="13" t="str">
        <f>IF('ASS END SYNC'!C985="SHOW",FIND(",,",'ASS END SYNC'!E985,1),"")</f>
        <v/>
      </c>
      <c r="S985" s="13" t="str">
        <f>IF('ASS END SYNC'!C985="SHOW",FIND(",,",'ASS END SYNC'!E985,R985+1),"")</f>
        <v/>
      </c>
      <c r="T985" s="11" t="str">
        <f>IF('ASS END SYNC'!C985="SHOW",LEFT('ASS END SYNC'!E985,O985),"")</f>
        <v/>
      </c>
      <c r="U985" s="12" t="str">
        <f>IF('ASS END SYNC'!C985="SHOW",MID('ASS END SYNC'!E985,O985+1,P985-O985-1),"")</f>
        <v/>
      </c>
      <c r="V985" s="12" t="str">
        <f>IF(AND('ASS END SYNC'!C985="SHOW",'ASS END SYNC'!C986="SHOW"),U986,IF(AND('ASS END SYNC'!C985="SHOW",'ASS END SYNC'!C986&lt;&gt;"SHOW"),MID('ASS END SYNC'!E985,O985+1,P985-O985-1),""))</f>
        <v/>
      </c>
      <c r="W985" s="11" t="str">
        <f>IF('ASS END SYNC'!C985="SHOW",MID('ASS END SYNC'!E985,Q985+1,S985-Q985+1),"")</f>
        <v/>
      </c>
      <c r="X985" s="11" t="str">
        <f>IF('ASS END SYNC'!C985="SHOW",MID('ASS END SYNC'!E985,S985+2,1000),"")</f>
        <v/>
      </c>
      <c r="Z985" s="12"/>
    </row>
    <row r="986" spans="1:26" x14ac:dyDescent="0.25">
      <c r="A986" s="14">
        <v>983</v>
      </c>
      <c r="B986" s="12" t="str">
        <f>IF('ASS START SYNC'!C986="SHOW",FIND(",",'ASS START SYNC'!E986,1),"")</f>
        <v/>
      </c>
      <c r="C986" s="12" t="str">
        <f>IF('ASS START SYNC'!C986="SHOW",FIND(",",'ASS START SYNC'!E986,B986+1),"")</f>
        <v/>
      </c>
      <c r="D986" s="12" t="str">
        <f>IF('ASS START SYNC'!C986="SHOW",FIND(",",'ASS START SYNC'!E986,C986+1),"")</f>
        <v/>
      </c>
      <c r="E986" s="13" t="str">
        <f>IF('ASS START SYNC'!C986="SHOW",FIND(",,",'ASS START SYNC'!E986,1),"")</f>
        <v/>
      </c>
      <c r="F986" s="13" t="str">
        <f>IF('ASS START SYNC'!C986="SHOW",FIND(",,",'ASS START SYNC'!E986,E986+1),"")</f>
        <v/>
      </c>
      <c r="G986" s="11" t="str">
        <f>IF('ASS START SYNC'!C986="SHOW",LEFT('ASS START SYNC'!E986,B986),"")</f>
        <v/>
      </c>
      <c r="H986" s="12" t="str">
        <f>IF(AND('ASS START SYNC'!C986="SHOW",COUNTA('ASS START SYNC'!$E$4:'ASS START SYNC'!E985)=0),MID('ASS START SYNC'!E986,B986+1,C986-B986-1),IF(AND('ASS START SYNC'!C986="SHOW",COUNTA('ASS START SYNC'!$E$4:'ASS START SYNC'!E985)&lt;&gt;0),I985,""))</f>
        <v/>
      </c>
      <c r="I986" s="12" t="str">
        <f>IF('ASS START SYNC'!C986="SHOW",MID('ASS START SYNC'!E986,C986+1,D986-C986-1),I985)</f>
        <v/>
      </c>
      <c r="J986" s="11" t="str">
        <f>IF('ASS START SYNC'!C986="SHOW",MID('ASS START SYNC'!E986,D986+1,F986-D986+1),"")</f>
        <v/>
      </c>
      <c r="K986" s="11" t="str">
        <f>IF('ASS START SYNC'!C986="SHOW",MID('ASS START SYNC'!E986,F986+2,1000),"")</f>
        <v/>
      </c>
      <c r="M986" s="12"/>
      <c r="N986" s="14">
        <v>983</v>
      </c>
      <c r="O986" s="12" t="str">
        <f>IF('ASS END SYNC'!C986="SHOW",FIND(",",'ASS END SYNC'!E986,1),"")</f>
        <v/>
      </c>
      <c r="P986" s="12" t="str">
        <f>IF('ASS END SYNC'!C986="SHOW",FIND(",",'ASS END SYNC'!E986,O986+1),"")</f>
        <v/>
      </c>
      <c r="Q986" s="12" t="str">
        <f>IF('ASS END SYNC'!C986="SHOW",FIND(",",'ASS END SYNC'!E986,P986+1),"")</f>
        <v/>
      </c>
      <c r="R986" s="13" t="str">
        <f>IF('ASS END SYNC'!C986="SHOW",FIND(",,",'ASS END SYNC'!E986,1),"")</f>
        <v/>
      </c>
      <c r="S986" s="13" t="str">
        <f>IF('ASS END SYNC'!C986="SHOW",FIND(",,",'ASS END SYNC'!E986,R986+1),"")</f>
        <v/>
      </c>
      <c r="T986" s="11" t="str">
        <f>IF('ASS END SYNC'!C986="SHOW",LEFT('ASS END SYNC'!E986,O986),"")</f>
        <v/>
      </c>
      <c r="U986" s="12" t="str">
        <f>IF('ASS END SYNC'!C986="SHOW",MID('ASS END SYNC'!E986,O986+1,P986-O986-1),"")</f>
        <v/>
      </c>
      <c r="V986" s="12" t="str">
        <f>IF(AND('ASS END SYNC'!C986="SHOW",'ASS END SYNC'!C987="SHOW"),U987,IF(AND('ASS END SYNC'!C986="SHOW",'ASS END SYNC'!C987&lt;&gt;"SHOW"),MID('ASS END SYNC'!E986,O986+1,P986-O986-1),""))</f>
        <v/>
      </c>
      <c r="W986" s="11" t="str">
        <f>IF('ASS END SYNC'!C986="SHOW",MID('ASS END SYNC'!E986,Q986+1,S986-Q986+1),"")</f>
        <v/>
      </c>
      <c r="X986" s="11" t="str">
        <f>IF('ASS END SYNC'!C986="SHOW",MID('ASS END SYNC'!E986,S986+2,1000),"")</f>
        <v/>
      </c>
      <c r="Z986" s="12"/>
    </row>
    <row r="987" spans="1:26" x14ac:dyDescent="0.25">
      <c r="A987" s="14">
        <v>984</v>
      </c>
      <c r="B987" s="12" t="str">
        <f>IF('ASS START SYNC'!C987="SHOW",FIND(",",'ASS START SYNC'!E987,1),"")</f>
        <v/>
      </c>
      <c r="C987" s="12" t="str">
        <f>IF('ASS START SYNC'!C987="SHOW",FIND(",",'ASS START SYNC'!E987,B987+1),"")</f>
        <v/>
      </c>
      <c r="D987" s="12" t="str">
        <f>IF('ASS START SYNC'!C987="SHOW",FIND(",",'ASS START SYNC'!E987,C987+1),"")</f>
        <v/>
      </c>
      <c r="E987" s="13" t="str">
        <f>IF('ASS START SYNC'!C987="SHOW",FIND(",,",'ASS START SYNC'!E987,1),"")</f>
        <v/>
      </c>
      <c r="F987" s="13" t="str">
        <f>IF('ASS START SYNC'!C987="SHOW",FIND(",,",'ASS START SYNC'!E987,E987+1),"")</f>
        <v/>
      </c>
      <c r="G987" s="11" t="str">
        <f>IF('ASS START SYNC'!C987="SHOW",LEFT('ASS START SYNC'!E987,B987),"")</f>
        <v/>
      </c>
      <c r="H987" s="12" t="str">
        <f>IF(AND('ASS START SYNC'!C987="SHOW",COUNTA('ASS START SYNC'!$E$4:'ASS START SYNC'!E986)=0),MID('ASS START SYNC'!E987,B987+1,C987-B987-1),IF(AND('ASS START SYNC'!C987="SHOW",COUNTA('ASS START SYNC'!$E$4:'ASS START SYNC'!E986)&lt;&gt;0),I986,""))</f>
        <v/>
      </c>
      <c r="I987" s="12" t="str">
        <f>IF('ASS START SYNC'!C987="SHOW",MID('ASS START SYNC'!E987,C987+1,D987-C987-1),I986)</f>
        <v/>
      </c>
      <c r="J987" s="11" t="str">
        <f>IF('ASS START SYNC'!C987="SHOW",MID('ASS START SYNC'!E987,D987+1,F987-D987+1),"")</f>
        <v/>
      </c>
      <c r="K987" s="11" t="str">
        <f>IF('ASS START SYNC'!C987="SHOW",MID('ASS START SYNC'!E987,F987+2,1000),"")</f>
        <v/>
      </c>
      <c r="M987" s="12"/>
      <c r="N987" s="14">
        <v>984</v>
      </c>
      <c r="O987" s="12" t="str">
        <f>IF('ASS END SYNC'!C987="SHOW",FIND(",",'ASS END SYNC'!E987,1),"")</f>
        <v/>
      </c>
      <c r="P987" s="12" t="str">
        <f>IF('ASS END SYNC'!C987="SHOW",FIND(",",'ASS END SYNC'!E987,O987+1),"")</f>
        <v/>
      </c>
      <c r="Q987" s="12" t="str">
        <f>IF('ASS END SYNC'!C987="SHOW",FIND(",",'ASS END SYNC'!E987,P987+1),"")</f>
        <v/>
      </c>
      <c r="R987" s="13" t="str">
        <f>IF('ASS END SYNC'!C987="SHOW",FIND(",,",'ASS END SYNC'!E987,1),"")</f>
        <v/>
      </c>
      <c r="S987" s="13" t="str">
        <f>IF('ASS END SYNC'!C987="SHOW",FIND(",,",'ASS END SYNC'!E987,R987+1),"")</f>
        <v/>
      </c>
      <c r="T987" s="11" t="str">
        <f>IF('ASS END SYNC'!C987="SHOW",LEFT('ASS END SYNC'!E987,O987),"")</f>
        <v/>
      </c>
      <c r="U987" s="12" t="str">
        <f>IF('ASS END SYNC'!C987="SHOW",MID('ASS END SYNC'!E987,O987+1,P987-O987-1),"")</f>
        <v/>
      </c>
      <c r="V987" s="12" t="str">
        <f>IF(AND('ASS END SYNC'!C987="SHOW",'ASS END SYNC'!C988="SHOW"),U988,IF(AND('ASS END SYNC'!C987="SHOW",'ASS END SYNC'!C988&lt;&gt;"SHOW"),MID('ASS END SYNC'!E987,O987+1,P987-O987-1),""))</f>
        <v/>
      </c>
      <c r="W987" s="11" t="str">
        <f>IF('ASS END SYNC'!C987="SHOW",MID('ASS END SYNC'!E987,Q987+1,S987-Q987+1),"")</f>
        <v/>
      </c>
      <c r="X987" s="11" t="str">
        <f>IF('ASS END SYNC'!C987="SHOW",MID('ASS END SYNC'!E987,S987+2,1000),"")</f>
        <v/>
      </c>
      <c r="Z987" s="12"/>
    </row>
    <row r="988" spans="1:26" x14ac:dyDescent="0.25">
      <c r="A988" s="14">
        <v>985</v>
      </c>
      <c r="B988" s="12" t="str">
        <f>IF('ASS START SYNC'!C988="SHOW",FIND(",",'ASS START SYNC'!E988,1),"")</f>
        <v/>
      </c>
      <c r="C988" s="12" t="str">
        <f>IF('ASS START SYNC'!C988="SHOW",FIND(",",'ASS START SYNC'!E988,B988+1),"")</f>
        <v/>
      </c>
      <c r="D988" s="12" t="str">
        <f>IF('ASS START SYNC'!C988="SHOW",FIND(",",'ASS START SYNC'!E988,C988+1),"")</f>
        <v/>
      </c>
      <c r="E988" s="13" t="str">
        <f>IF('ASS START SYNC'!C988="SHOW",FIND(",,",'ASS START SYNC'!E988,1),"")</f>
        <v/>
      </c>
      <c r="F988" s="13" t="str">
        <f>IF('ASS START SYNC'!C988="SHOW",FIND(",,",'ASS START SYNC'!E988,E988+1),"")</f>
        <v/>
      </c>
      <c r="G988" s="11" t="str">
        <f>IF('ASS START SYNC'!C988="SHOW",LEFT('ASS START SYNC'!E988,B988),"")</f>
        <v/>
      </c>
      <c r="H988" s="12" t="str">
        <f>IF(AND('ASS START SYNC'!C988="SHOW",COUNTA('ASS START SYNC'!$E$4:'ASS START SYNC'!E987)=0),MID('ASS START SYNC'!E988,B988+1,C988-B988-1),IF(AND('ASS START SYNC'!C988="SHOW",COUNTA('ASS START SYNC'!$E$4:'ASS START SYNC'!E987)&lt;&gt;0),I987,""))</f>
        <v/>
      </c>
      <c r="I988" s="12" t="str">
        <f>IF('ASS START SYNC'!C988="SHOW",MID('ASS START SYNC'!E988,C988+1,D988-C988-1),I987)</f>
        <v/>
      </c>
      <c r="J988" s="11" t="str">
        <f>IF('ASS START SYNC'!C988="SHOW",MID('ASS START SYNC'!E988,D988+1,F988-D988+1),"")</f>
        <v/>
      </c>
      <c r="K988" s="11" t="str">
        <f>IF('ASS START SYNC'!C988="SHOW",MID('ASS START SYNC'!E988,F988+2,1000),"")</f>
        <v/>
      </c>
      <c r="M988" s="12"/>
      <c r="N988" s="14">
        <v>985</v>
      </c>
      <c r="O988" s="12" t="str">
        <f>IF('ASS END SYNC'!C988="SHOW",FIND(",",'ASS END SYNC'!E988,1),"")</f>
        <v/>
      </c>
      <c r="P988" s="12" t="str">
        <f>IF('ASS END SYNC'!C988="SHOW",FIND(",",'ASS END SYNC'!E988,O988+1),"")</f>
        <v/>
      </c>
      <c r="Q988" s="12" t="str">
        <f>IF('ASS END SYNC'!C988="SHOW",FIND(",",'ASS END SYNC'!E988,P988+1),"")</f>
        <v/>
      </c>
      <c r="R988" s="13" t="str">
        <f>IF('ASS END SYNC'!C988="SHOW",FIND(",,",'ASS END SYNC'!E988,1),"")</f>
        <v/>
      </c>
      <c r="S988" s="13" t="str">
        <f>IF('ASS END SYNC'!C988="SHOW",FIND(",,",'ASS END SYNC'!E988,R988+1),"")</f>
        <v/>
      </c>
      <c r="T988" s="11" t="str">
        <f>IF('ASS END SYNC'!C988="SHOW",LEFT('ASS END SYNC'!E988,O988),"")</f>
        <v/>
      </c>
      <c r="U988" s="12" t="str">
        <f>IF('ASS END SYNC'!C988="SHOW",MID('ASS END SYNC'!E988,O988+1,P988-O988-1),"")</f>
        <v/>
      </c>
      <c r="V988" s="12" t="str">
        <f>IF(AND('ASS END SYNC'!C988="SHOW",'ASS END SYNC'!C989="SHOW"),U989,IF(AND('ASS END SYNC'!C988="SHOW",'ASS END SYNC'!C989&lt;&gt;"SHOW"),MID('ASS END SYNC'!E988,O988+1,P988-O988-1),""))</f>
        <v/>
      </c>
      <c r="W988" s="11" t="str">
        <f>IF('ASS END SYNC'!C988="SHOW",MID('ASS END SYNC'!E988,Q988+1,S988-Q988+1),"")</f>
        <v/>
      </c>
      <c r="X988" s="11" t="str">
        <f>IF('ASS END SYNC'!C988="SHOW",MID('ASS END SYNC'!E988,S988+2,1000),"")</f>
        <v/>
      </c>
      <c r="Z988" s="12"/>
    </row>
    <row r="989" spans="1:26" x14ac:dyDescent="0.25">
      <c r="A989" s="14">
        <v>986</v>
      </c>
      <c r="B989" s="12" t="str">
        <f>IF('ASS START SYNC'!C989="SHOW",FIND(",",'ASS START SYNC'!E989,1),"")</f>
        <v/>
      </c>
      <c r="C989" s="12" t="str">
        <f>IF('ASS START SYNC'!C989="SHOW",FIND(",",'ASS START SYNC'!E989,B989+1),"")</f>
        <v/>
      </c>
      <c r="D989" s="12" t="str">
        <f>IF('ASS START SYNC'!C989="SHOW",FIND(",",'ASS START SYNC'!E989,C989+1),"")</f>
        <v/>
      </c>
      <c r="E989" s="13" t="str">
        <f>IF('ASS START SYNC'!C989="SHOW",FIND(",,",'ASS START SYNC'!E989,1),"")</f>
        <v/>
      </c>
      <c r="F989" s="13" t="str">
        <f>IF('ASS START SYNC'!C989="SHOW",FIND(",,",'ASS START SYNC'!E989,E989+1),"")</f>
        <v/>
      </c>
      <c r="G989" s="11" t="str">
        <f>IF('ASS START SYNC'!C989="SHOW",LEFT('ASS START SYNC'!E989,B989),"")</f>
        <v/>
      </c>
      <c r="H989" s="12" t="str">
        <f>IF(AND('ASS START SYNC'!C989="SHOW",COUNTA('ASS START SYNC'!$E$4:'ASS START SYNC'!E988)=0),MID('ASS START SYNC'!E989,B989+1,C989-B989-1),IF(AND('ASS START SYNC'!C989="SHOW",COUNTA('ASS START SYNC'!$E$4:'ASS START SYNC'!E988)&lt;&gt;0),I988,""))</f>
        <v/>
      </c>
      <c r="I989" s="12" t="str">
        <f>IF('ASS START SYNC'!C989="SHOW",MID('ASS START SYNC'!E989,C989+1,D989-C989-1),I988)</f>
        <v/>
      </c>
      <c r="J989" s="11" t="str">
        <f>IF('ASS START SYNC'!C989="SHOW",MID('ASS START SYNC'!E989,D989+1,F989-D989+1),"")</f>
        <v/>
      </c>
      <c r="K989" s="11" t="str">
        <f>IF('ASS START SYNC'!C989="SHOW",MID('ASS START SYNC'!E989,F989+2,1000),"")</f>
        <v/>
      </c>
      <c r="M989" s="12"/>
      <c r="N989" s="14">
        <v>986</v>
      </c>
      <c r="O989" s="12" t="str">
        <f>IF('ASS END SYNC'!C989="SHOW",FIND(",",'ASS END SYNC'!E989,1),"")</f>
        <v/>
      </c>
      <c r="P989" s="12" t="str">
        <f>IF('ASS END SYNC'!C989="SHOW",FIND(",",'ASS END SYNC'!E989,O989+1),"")</f>
        <v/>
      </c>
      <c r="Q989" s="12" t="str">
        <f>IF('ASS END SYNC'!C989="SHOW",FIND(",",'ASS END SYNC'!E989,P989+1),"")</f>
        <v/>
      </c>
      <c r="R989" s="13" t="str">
        <f>IF('ASS END SYNC'!C989="SHOW",FIND(",,",'ASS END SYNC'!E989,1),"")</f>
        <v/>
      </c>
      <c r="S989" s="13" t="str">
        <f>IF('ASS END SYNC'!C989="SHOW",FIND(",,",'ASS END SYNC'!E989,R989+1),"")</f>
        <v/>
      </c>
      <c r="T989" s="11" t="str">
        <f>IF('ASS END SYNC'!C989="SHOW",LEFT('ASS END SYNC'!E989,O989),"")</f>
        <v/>
      </c>
      <c r="U989" s="12" t="str">
        <f>IF('ASS END SYNC'!C989="SHOW",MID('ASS END SYNC'!E989,O989+1,P989-O989-1),"")</f>
        <v/>
      </c>
      <c r="V989" s="12" t="str">
        <f>IF(AND('ASS END SYNC'!C989="SHOW",'ASS END SYNC'!C990="SHOW"),U990,IF(AND('ASS END SYNC'!C989="SHOW",'ASS END SYNC'!C990&lt;&gt;"SHOW"),MID('ASS END SYNC'!E989,O989+1,P989-O989-1),""))</f>
        <v/>
      </c>
      <c r="W989" s="11" t="str">
        <f>IF('ASS END SYNC'!C989="SHOW",MID('ASS END SYNC'!E989,Q989+1,S989-Q989+1),"")</f>
        <v/>
      </c>
      <c r="X989" s="11" t="str">
        <f>IF('ASS END SYNC'!C989="SHOW",MID('ASS END SYNC'!E989,S989+2,1000),"")</f>
        <v/>
      </c>
      <c r="Z989" s="12"/>
    </row>
    <row r="990" spans="1:26" x14ac:dyDescent="0.25">
      <c r="A990" s="14">
        <v>987</v>
      </c>
      <c r="B990" s="12" t="str">
        <f>IF('ASS START SYNC'!C990="SHOW",FIND(",",'ASS START SYNC'!E990,1),"")</f>
        <v/>
      </c>
      <c r="C990" s="12" t="str">
        <f>IF('ASS START SYNC'!C990="SHOW",FIND(",",'ASS START SYNC'!E990,B990+1),"")</f>
        <v/>
      </c>
      <c r="D990" s="12" t="str">
        <f>IF('ASS START SYNC'!C990="SHOW",FIND(",",'ASS START SYNC'!E990,C990+1),"")</f>
        <v/>
      </c>
      <c r="E990" s="13" t="str">
        <f>IF('ASS START SYNC'!C990="SHOW",FIND(",,",'ASS START SYNC'!E990,1),"")</f>
        <v/>
      </c>
      <c r="F990" s="13" t="str">
        <f>IF('ASS START SYNC'!C990="SHOW",FIND(",,",'ASS START SYNC'!E990,E990+1),"")</f>
        <v/>
      </c>
      <c r="G990" s="11" t="str">
        <f>IF('ASS START SYNC'!C990="SHOW",LEFT('ASS START SYNC'!E990,B990),"")</f>
        <v/>
      </c>
      <c r="H990" s="12" t="str">
        <f>IF(AND('ASS START SYNC'!C990="SHOW",COUNTA('ASS START SYNC'!$E$4:'ASS START SYNC'!E989)=0),MID('ASS START SYNC'!E990,B990+1,C990-B990-1),IF(AND('ASS START SYNC'!C990="SHOW",COUNTA('ASS START SYNC'!$E$4:'ASS START SYNC'!E989)&lt;&gt;0),I989,""))</f>
        <v/>
      </c>
      <c r="I990" s="12" t="str">
        <f>IF('ASS START SYNC'!C990="SHOW",MID('ASS START SYNC'!E990,C990+1,D990-C990-1),I989)</f>
        <v/>
      </c>
      <c r="J990" s="11" t="str">
        <f>IF('ASS START SYNC'!C990="SHOW",MID('ASS START SYNC'!E990,D990+1,F990-D990+1),"")</f>
        <v/>
      </c>
      <c r="K990" s="11" t="str">
        <f>IF('ASS START SYNC'!C990="SHOW",MID('ASS START SYNC'!E990,F990+2,1000),"")</f>
        <v/>
      </c>
      <c r="M990" s="12"/>
      <c r="N990" s="14">
        <v>987</v>
      </c>
      <c r="O990" s="12" t="str">
        <f>IF('ASS END SYNC'!C990="SHOW",FIND(",",'ASS END SYNC'!E990,1),"")</f>
        <v/>
      </c>
      <c r="P990" s="12" t="str">
        <f>IF('ASS END SYNC'!C990="SHOW",FIND(",",'ASS END SYNC'!E990,O990+1),"")</f>
        <v/>
      </c>
      <c r="Q990" s="12" t="str">
        <f>IF('ASS END SYNC'!C990="SHOW",FIND(",",'ASS END SYNC'!E990,P990+1),"")</f>
        <v/>
      </c>
      <c r="R990" s="13" t="str">
        <f>IF('ASS END SYNC'!C990="SHOW",FIND(",,",'ASS END SYNC'!E990,1),"")</f>
        <v/>
      </c>
      <c r="S990" s="13" t="str">
        <f>IF('ASS END SYNC'!C990="SHOW",FIND(",,",'ASS END SYNC'!E990,R990+1),"")</f>
        <v/>
      </c>
      <c r="T990" s="11" t="str">
        <f>IF('ASS END SYNC'!C990="SHOW",LEFT('ASS END SYNC'!E990,O990),"")</f>
        <v/>
      </c>
      <c r="U990" s="12" t="str">
        <f>IF('ASS END SYNC'!C990="SHOW",MID('ASS END SYNC'!E990,O990+1,P990-O990-1),"")</f>
        <v/>
      </c>
      <c r="V990" s="12" t="str">
        <f>IF(AND('ASS END SYNC'!C990="SHOW",'ASS END SYNC'!C991="SHOW"),U991,IF(AND('ASS END SYNC'!C990="SHOW",'ASS END SYNC'!C991&lt;&gt;"SHOW"),MID('ASS END SYNC'!E990,O990+1,P990-O990-1),""))</f>
        <v/>
      </c>
      <c r="W990" s="11" t="str">
        <f>IF('ASS END SYNC'!C990="SHOW",MID('ASS END SYNC'!E990,Q990+1,S990-Q990+1),"")</f>
        <v/>
      </c>
      <c r="X990" s="11" t="str">
        <f>IF('ASS END SYNC'!C990="SHOW",MID('ASS END SYNC'!E990,S990+2,1000),"")</f>
        <v/>
      </c>
      <c r="Z990" s="12"/>
    </row>
    <row r="991" spans="1:26" x14ac:dyDescent="0.25">
      <c r="A991" s="14">
        <v>988</v>
      </c>
      <c r="B991" s="12" t="str">
        <f>IF('ASS START SYNC'!C991="SHOW",FIND(",",'ASS START SYNC'!E991,1),"")</f>
        <v/>
      </c>
      <c r="C991" s="12" t="str">
        <f>IF('ASS START SYNC'!C991="SHOW",FIND(",",'ASS START SYNC'!E991,B991+1),"")</f>
        <v/>
      </c>
      <c r="D991" s="12" t="str">
        <f>IF('ASS START SYNC'!C991="SHOW",FIND(",",'ASS START SYNC'!E991,C991+1),"")</f>
        <v/>
      </c>
      <c r="E991" s="13" t="str">
        <f>IF('ASS START SYNC'!C991="SHOW",FIND(",,",'ASS START SYNC'!E991,1),"")</f>
        <v/>
      </c>
      <c r="F991" s="13" t="str">
        <f>IF('ASS START SYNC'!C991="SHOW",FIND(",,",'ASS START SYNC'!E991,E991+1),"")</f>
        <v/>
      </c>
      <c r="G991" s="11" t="str">
        <f>IF('ASS START SYNC'!C991="SHOW",LEFT('ASS START SYNC'!E991,B991),"")</f>
        <v/>
      </c>
      <c r="H991" s="12" t="str">
        <f>IF(AND('ASS START SYNC'!C991="SHOW",COUNTA('ASS START SYNC'!$E$4:'ASS START SYNC'!E990)=0),MID('ASS START SYNC'!E991,B991+1,C991-B991-1),IF(AND('ASS START SYNC'!C991="SHOW",COUNTA('ASS START SYNC'!$E$4:'ASS START SYNC'!E990)&lt;&gt;0),I990,""))</f>
        <v/>
      </c>
      <c r="I991" s="12" t="str">
        <f>IF('ASS START SYNC'!C991="SHOW",MID('ASS START SYNC'!E991,C991+1,D991-C991-1),I990)</f>
        <v/>
      </c>
      <c r="J991" s="11" t="str">
        <f>IF('ASS START SYNC'!C991="SHOW",MID('ASS START SYNC'!E991,D991+1,F991-D991+1),"")</f>
        <v/>
      </c>
      <c r="K991" s="11" t="str">
        <f>IF('ASS START SYNC'!C991="SHOW",MID('ASS START SYNC'!E991,F991+2,1000),"")</f>
        <v/>
      </c>
      <c r="M991" s="12"/>
      <c r="N991" s="14">
        <v>988</v>
      </c>
      <c r="O991" s="12" t="str">
        <f>IF('ASS END SYNC'!C991="SHOW",FIND(",",'ASS END SYNC'!E991,1),"")</f>
        <v/>
      </c>
      <c r="P991" s="12" t="str">
        <f>IF('ASS END SYNC'!C991="SHOW",FIND(",",'ASS END SYNC'!E991,O991+1),"")</f>
        <v/>
      </c>
      <c r="Q991" s="12" t="str">
        <f>IF('ASS END SYNC'!C991="SHOW",FIND(",",'ASS END SYNC'!E991,P991+1),"")</f>
        <v/>
      </c>
      <c r="R991" s="13" t="str">
        <f>IF('ASS END SYNC'!C991="SHOW",FIND(",,",'ASS END SYNC'!E991,1),"")</f>
        <v/>
      </c>
      <c r="S991" s="13" t="str">
        <f>IF('ASS END SYNC'!C991="SHOW",FIND(",,",'ASS END SYNC'!E991,R991+1),"")</f>
        <v/>
      </c>
      <c r="T991" s="11" t="str">
        <f>IF('ASS END SYNC'!C991="SHOW",LEFT('ASS END SYNC'!E991,O991),"")</f>
        <v/>
      </c>
      <c r="U991" s="12" t="str">
        <f>IF('ASS END SYNC'!C991="SHOW",MID('ASS END SYNC'!E991,O991+1,P991-O991-1),"")</f>
        <v/>
      </c>
      <c r="V991" s="12" t="str">
        <f>IF(AND('ASS END SYNC'!C991="SHOW",'ASS END SYNC'!C992="SHOW"),U992,IF(AND('ASS END SYNC'!C991="SHOW",'ASS END SYNC'!C992&lt;&gt;"SHOW"),MID('ASS END SYNC'!E991,O991+1,P991-O991-1),""))</f>
        <v/>
      </c>
      <c r="W991" s="11" t="str">
        <f>IF('ASS END SYNC'!C991="SHOW",MID('ASS END SYNC'!E991,Q991+1,S991-Q991+1),"")</f>
        <v/>
      </c>
      <c r="X991" s="11" t="str">
        <f>IF('ASS END SYNC'!C991="SHOW",MID('ASS END SYNC'!E991,S991+2,1000),"")</f>
        <v/>
      </c>
      <c r="Z991" s="12"/>
    </row>
    <row r="992" spans="1:26" x14ac:dyDescent="0.25">
      <c r="A992" s="14">
        <v>989</v>
      </c>
      <c r="B992" s="12" t="str">
        <f>IF('ASS START SYNC'!C992="SHOW",FIND(",",'ASS START SYNC'!E992,1),"")</f>
        <v/>
      </c>
      <c r="C992" s="12" t="str">
        <f>IF('ASS START SYNC'!C992="SHOW",FIND(",",'ASS START SYNC'!E992,B992+1),"")</f>
        <v/>
      </c>
      <c r="D992" s="12" t="str">
        <f>IF('ASS START SYNC'!C992="SHOW",FIND(",",'ASS START SYNC'!E992,C992+1),"")</f>
        <v/>
      </c>
      <c r="E992" s="13" t="str">
        <f>IF('ASS START SYNC'!C992="SHOW",FIND(",,",'ASS START SYNC'!E992,1),"")</f>
        <v/>
      </c>
      <c r="F992" s="13" t="str">
        <f>IF('ASS START SYNC'!C992="SHOW",FIND(",,",'ASS START SYNC'!E992,E992+1),"")</f>
        <v/>
      </c>
      <c r="G992" s="11" t="str">
        <f>IF('ASS START SYNC'!C992="SHOW",LEFT('ASS START SYNC'!E992,B992),"")</f>
        <v/>
      </c>
      <c r="H992" s="12" t="str">
        <f>IF(AND('ASS START SYNC'!C992="SHOW",COUNTA('ASS START SYNC'!$E$4:'ASS START SYNC'!E991)=0),MID('ASS START SYNC'!E992,B992+1,C992-B992-1),IF(AND('ASS START SYNC'!C992="SHOW",COUNTA('ASS START SYNC'!$E$4:'ASS START SYNC'!E991)&lt;&gt;0),I991,""))</f>
        <v/>
      </c>
      <c r="I992" s="12" t="str">
        <f>IF('ASS START SYNC'!C992="SHOW",MID('ASS START SYNC'!E992,C992+1,D992-C992-1),I991)</f>
        <v/>
      </c>
      <c r="J992" s="11" t="str">
        <f>IF('ASS START SYNC'!C992="SHOW",MID('ASS START SYNC'!E992,D992+1,F992-D992+1),"")</f>
        <v/>
      </c>
      <c r="K992" s="11" t="str">
        <f>IF('ASS START SYNC'!C992="SHOW",MID('ASS START SYNC'!E992,F992+2,1000),"")</f>
        <v/>
      </c>
      <c r="M992" s="12"/>
      <c r="N992" s="14">
        <v>989</v>
      </c>
      <c r="O992" s="12" t="str">
        <f>IF('ASS END SYNC'!C992="SHOW",FIND(",",'ASS END SYNC'!E992,1),"")</f>
        <v/>
      </c>
      <c r="P992" s="12" t="str">
        <f>IF('ASS END SYNC'!C992="SHOW",FIND(",",'ASS END SYNC'!E992,O992+1),"")</f>
        <v/>
      </c>
      <c r="Q992" s="12" t="str">
        <f>IF('ASS END SYNC'!C992="SHOW",FIND(",",'ASS END SYNC'!E992,P992+1),"")</f>
        <v/>
      </c>
      <c r="R992" s="13" t="str">
        <f>IF('ASS END SYNC'!C992="SHOW",FIND(",,",'ASS END SYNC'!E992,1),"")</f>
        <v/>
      </c>
      <c r="S992" s="13" t="str">
        <f>IF('ASS END SYNC'!C992="SHOW",FIND(",,",'ASS END SYNC'!E992,R992+1),"")</f>
        <v/>
      </c>
      <c r="T992" s="11" t="str">
        <f>IF('ASS END SYNC'!C992="SHOW",LEFT('ASS END SYNC'!E992,O992),"")</f>
        <v/>
      </c>
      <c r="U992" s="12" t="str">
        <f>IF('ASS END SYNC'!C992="SHOW",MID('ASS END SYNC'!E992,O992+1,P992-O992-1),"")</f>
        <v/>
      </c>
      <c r="V992" s="12" t="str">
        <f>IF(AND('ASS END SYNC'!C992="SHOW",'ASS END SYNC'!C993="SHOW"),U993,IF(AND('ASS END SYNC'!C992="SHOW",'ASS END SYNC'!C993&lt;&gt;"SHOW"),MID('ASS END SYNC'!E992,O992+1,P992-O992-1),""))</f>
        <v/>
      </c>
      <c r="W992" s="11" t="str">
        <f>IF('ASS END SYNC'!C992="SHOW",MID('ASS END SYNC'!E992,Q992+1,S992-Q992+1),"")</f>
        <v/>
      </c>
      <c r="X992" s="11" t="str">
        <f>IF('ASS END SYNC'!C992="SHOW",MID('ASS END SYNC'!E992,S992+2,1000),"")</f>
        <v/>
      </c>
      <c r="Z992" s="12"/>
    </row>
    <row r="993" spans="1:26" x14ac:dyDescent="0.25">
      <c r="A993" s="14">
        <v>990</v>
      </c>
      <c r="B993" s="12" t="str">
        <f>IF('ASS START SYNC'!C993="SHOW",FIND(",",'ASS START SYNC'!E993,1),"")</f>
        <v/>
      </c>
      <c r="C993" s="12" t="str">
        <f>IF('ASS START SYNC'!C993="SHOW",FIND(",",'ASS START SYNC'!E993,B993+1),"")</f>
        <v/>
      </c>
      <c r="D993" s="12" t="str">
        <f>IF('ASS START SYNC'!C993="SHOW",FIND(",",'ASS START SYNC'!E993,C993+1),"")</f>
        <v/>
      </c>
      <c r="E993" s="13" t="str">
        <f>IF('ASS START SYNC'!C993="SHOW",FIND(",,",'ASS START SYNC'!E993,1),"")</f>
        <v/>
      </c>
      <c r="F993" s="13" t="str">
        <f>IF('ASS START SYNC'!C993="SHOW",FIND(",,",'ASS START SYNC'!E993,E993+1),"")</f>
        <v/>
      </c>
      <c r="G993" s="11" t="str">
        <f>IF('ASS START SYNC'!C993="SHOW",LEFT('ASS START SYNC'!E993,B993),"")</f>
        <v/>
      </c>
      <c r="H993" s="12" t="str">
        <f>IF(AND('ASS START SYNC'!C993="SHOW",COUNTA('ASS START SYNC'!$E$4:'ASS START SYNC'!E992)=0),MID('ASS START SYNC'!E993,B993+1,C993-B993-1),IF(AND('ASS START SYNC'!C993="SHOW",COUNTA('ASS START SYNC'!$E$4:'ASS START SYNC'!E992)&lt;&gt;0),I992,""))</f>
        <v/>
      </c>
      <c r="I993" s="12" t="str">
        <f>IF('ASS START SYNC'!C993="SHOW",MID('ASS START SYNC'!E993,C993+1,D993-C993-1),I992)</f>
        <v/>
      </c>
      <c r="J993" s="11" t="str">
        <f>IF('ASS START SYNC'!C993="SHOW",MID('ASS START SYNC'!E993,D993+1,F993-D993+1),"")</f>
        <v/>
      </c>
      <c r="K993" s="11" t="str">
        <f>IF('ASS START SYNC'!C993="SHOW",MID('ASS START SYNC'!E993,F993+2,1000),"")</f>
        <v/>
      </c>
      <c r="M993" s="12"/>
      <c r="N993" s="14">
        <v>990</v>
      </c>
      <c r="O993" s="12" t="str">
        <f>IF('ASS END SYNC'!C993="SHOW",FIND(",",'ASS END SYNC'!E993,1),"")</f>
        <v/>
      </c>
      <c r="P993" s="12" t="str">
        <f>IF('ASS END SYNC'!C993="SHOW",FIND(",",'ASS END SYNC'!E993,O993+1),"")</f>
        <v/>
      </c>
      <c r="Q993" s="12" t="str">
        <f>IF('ASS END SYNC'!C993="SHOW",FIND(",",'ASS END SYNC'!E993,P993+1),"")</f>
        <v/>
      </c>
      <c r="R993" s="13" t="str">
        <f>IF('ASS END SYNC'!C993="SHOW",FIND(",,",'ASS END SYNC'!E993,1),"")</f>
        <v/>
      </c>
      <c r="S993" s="13" t="str">
        <f>IF('ASS END SYNC'!C993="SHOW",FIND(",,",'ASS END SYNC'!E993,R993+1),"")</f>
        <v/>
      </c>
      <c r="T993" s="11" t="str">
        <f>IF('ASS END SYNC'!C993="SHOW",LEFT('ASS END SYNC'!E993,O993),"")</f>
        <v/>
      </c>
      <c r="U993" s="12" t="str">
        <f>IF('ASS END SYNC'!C993="SHOW",MID('ASS END SYNC'!E993,O993+1,P993-O993-1),"")</f>
        <v/>
      </c>
      <c r="V993" s="12" t="str">
        <f>IF(AND('ASS END SYNC'!C993="SHOW",'ASS END SYNC'!C994="SHOW"),U994,IF(AND('ASS END SYNC'!C993="SHOW",'ASS END SYNC'!C994&lt;&gt;"SHOW"),MID('ASS END SYNC'!E993,O993+1,P993-O993-1),""))</f>
        <v/>
      </c>
      <c r="W993" s="11" t="str">
        <f>IF('ASS END SYNC'!C993="SHOW",MID('ASS END SYNC'!E993,Q993+1,S993-Q993+1),"")</f>
        <v/>
      </c>
      <c r="X993" s="11" t="str">
        <f>IF('ASS END SYNC'!C993="SHOW",MID('ASS END SYNC'!E993,S993+2,1000),"")</f>
        <v/>
      </c>
      <c r="Z993" s="12"/>
    </row>
    <row r="994" spans="1:26" x14ac:dyDescent="0.25">
      <c r="A994" s="14">
        <v>991</v>
      </c>
      <c r="B994" s="12" t="str">
        <f>IF('ASS START SYNC'!C994="SHOW",FIND(",",'ASS START SYNC'!E994,1),"")</f>
        <v/>
      </c>
      <c r="C994" s="12" t="str">
        <f>IF('ASS START SYNC'!C994="SHOW",FIND(",",'ASS START SYNC'!E994,B994+1),"")</f>
        <v/>
      </c>
      <c r="D994" s="12" t="str">
        <f>IF('ASS START SYNC'!C994="SHOW",FIND(",",'ASS START SYNC'!E994,C994+1),"")</f>
        <v/>
      </c>
      <c r="E994" s="13" t="str">
        <f>IF('ASS START SYNC'!C994="SHOW",FIND(",,",'ASS START SYNC'!E994,1),"")</f>
        <v/>
      </c>
      <c r="F994" s="13" t="str">
        <f>IF('ASS START SYNC'!C994="SHOW",FIND(",,",'ASS START SYNC'!E994,E994+1),"")</f>
        <v/>
      </c>
      <c r="G994" s="11" t="str">
        <f>IF('ASS START SYNC'!C994="SHOW",LEFT('ASS START SYNC'!E994,B994),"")</f>
        <v/>
      </c>
      <c r="H994" s="12" t="str">
        <f>IF(AND('ASS START SYNC'!C994="SHOW",COUNTA('ASS START SYNC'!$E$4:'ASS START SYNC'!E993)=0),MID('ASS START SYNC'!E994,B994+1,C994-B994-1),IF(AND('ASS START SYNC'!C994="SHOW",COUNTA('ASS START SYNC'!$E$4:'ASS START SYNC'!E993)&lt;&gt;0),I993,""))</f>
        <v/>
      </c>
      <c r="I994" s="12" t="str">
        <f>IF('ASS START SYNC'!C994="SHOW",MID('ASS START SYNC'!E994,C994+1,D994-C994-1),I993)</f>
        <v/>
      </c>
      <c r="J994" s="11" t="str">
        <f>IF('ASS START SYNC'!C994="SHOW",MID('ASS START SYNC'!E994,D994+1,F994-D994+1),"")</f>
        <v/>
      </c>
      <c r="K994" s="11" t="str">
        <f>IF('ASS START SYNC'!C994="SHOW",MID('ASS START SYNC'!E994,F994+2,1000),"")</f>
        <v/>
      </c>
      <c r="M994" s="12"/>
      <c r="N994" s="14">
        <v>991</v>
      </c>
      <c r="O994" s="12" t="str">
        <f>IF('ASS END SYNC'!C994="SHOW",FIND(",",'ASS END SYNC'!E994,1),"")</f>
        <v/>
      </c>
      <c r="P994" s="12" t="str">
        <f>IF('ASS END SYNC'!C994="SHOW",FIND(",",'ASS END SYNC'!E994,O994+1),"")</f>
        <v/>
      </c>
      <c r="Q994" s="12" t="str">
        <f>IF('ASS END SYNC'!C994="SHOW",FIND(",",'ASS END SYNC'!E994,P994+1),"")</f>
        <v/>
      </c>
      <c r="R994" s="13" t="str">
        <f>IF('ASS END SYNC'!C994="SHOW",FIND(",,",'ASS END SYNC'!E994,1),"")</f>
        <v/>
      </c>
      <c r="S994" s="13" t="str">
        <f>IF('ASS END SYNC'!C994="SHOW",FIND(",,",'ASS END SYNC'!E994,R994+1),"")</f>
        <v/>
      </c>
      <c r="T994" s="11" t="str">
        <f>IF('ASS END SYNC'!C994="SHOW",LEFT('ASS END SYNC'!E994,O994),"")</f>
        <v/>
      </c>
      <c r="U994" s="12" t="str">
        <f>IF('ASS END SYNC'!C994="SHOW",MID('ASS END SYNC'!E994,O994+1,P994-O994-1),"")</f>
        <v/>
      </c>
      <c r="V994" s="12" t="str">
        <f>IF(AND('ASS END SYNC'!C994="SHOW",'ASS END SYNC'!C995="SHOW"),U995,IF(AND('ASS END SYNC'!C994="SHOW",'ASS END SYNC'!C995&lt;&gt;"SHOW"),MID('ASS END SYNC'!E994,O994+1,P994-O994-1),""))</f>
        <v/>
      </c>
      <c r="W994" s="11" t="str">
        <f>IF('ASS END SYNC'!C994="SHOW",MID('ASS END SYNC'!E994,Q994+1,S994-Q994+1),"")</f>
        <v/>
      </c>
      <c r="X994" s="11" t="str">
        <f>IF('ASS END SYNC'!C994="SHOW",MID('ASS END SYNC'!E994,S994+2,1000),"")</f>
        <v/>
      </c>
      <c r="Z994" s="12"/>
    </row>
    <row r="995" spans="1:26" x14ac:dyDescent="0.25">
      <c r="A995" s="14">
        <v>992</v>
      </c>
      <c r="B995" s="12" t="str">
        <f>IF('ASS START SYNC'!C995="SHOW",FIND(",",'ASS START SYNC'!E995,1),"")</f>
        <v/>
      </c>
      <c r="C995" s="12" t="str">
        <f>IF('ASS START SYNC'!C995="SHOW",FIND(",",'ASS START SYNC'!E995,B995+1),"")</f>
        <v/>
      </c>
      <c r="D995" s="12" t="str">
        <f>IF('ASS START SYNC'!C995="SHOW",FIND(",",'ASS START SYNC'!E995,C995+1),"")</f>
        <v/>
      </c>
      <c r="E995" s="13" t="str">
        <f>IF('ASS START SYNC'!C995="SHOW",FIND(",,",'ASS START SYNC'!E995,1),"")</f>
        <v/>
      </c>
      <c r="F995" s="13" t="str">
        <f>IF('ASS START SYNC'!C995="SHOW",FIND(",,",'ASS START SYNC'!E995,E995+1),"")</f>
        <v/>
      </c>
      <c r="G995" s="11" t="str">
        <f>IF('ASS START SYNC'!C995="SHOW",LEFT('ASS START SYNC'!E995,B995),"")</f>
        <v/>
      </c>
      <c r="H995" s="12" t="str">
        <f>IF(AND('ASS START SYNC'!C995="SHOW",COUNTA('ASS START SYNC'!$E$4:'ASS START SYNC'!E994)=0),MID('ASS START SYNC'!E995,B995+1,C995-B995-1),IF(AND('ASS START SYNC'!C995="SHOW",COUNTA('ASS START SYNC'!$E$4:'ASS START SYNC'!E994)&lt;&gt;0),I994,""))</f>
        <v/>
      </c>
      <c r="I995" s="12" t="str">
        <f>IF('ASS START SYNC'!C995="SHOW",MID('ASS START SYNC'!E995,C995+1,D995-C995-1),I994)</f>
        <v/>
      </c>
      <c r="J995" s="11" t="str">
        <f>IF('ASS START SYNC'!C995="SHOW",MID('ASS START SYNC'!E995,D995+1,F995-D995+1),"")</f>
        <v/>
      </c>
      <c r="K995" s="11" t="str">
        <f>IF('ASS START SYNC'!C995="SHOW",MID('ASS START SYNC'!E995,F995+2,1000),"")</f>
        <v/>
      </c>
      <c r="M995" s="12"/>
      <c r="N995" s="14">
        <v>992</v>
      </c>
      <c r="O995" s="12" t="str">
        <f>IF('ASS END SYNC'!C995="SHOW",FIND(",",'ASS END SYNC'!E995,1),"")</f>
        <v/>
      </c>
      <c r="P995" s="12" t="str">
        <f>IF('ASS END SYNC'!C995="SHOW",FIND(",",'ASS END SYNC'!E995,O995+1),"")</f>
        <v/>
      </c>
      <c r="Q995" s="12" t="str">
        <f>IF('ASS END SYNC'!C995="SHOW",FIND(",",'ASS END SYNC'!E995,P995+1),"")</f>
        <v/>
      </c>
      <c r="R995" s="13" t="str">
        <f>IF('ASS END SYNC'!C995="SHOW",FIND(",,",'ASS END SYNC'!E995,1),"")</f>
        <v/>
      </c>
      <c r="S995" s="13" t="str">
        <f>IF('ASS END SYNC'!C995="SHOW",FIND(",,",'ASS END SYNC'!E995,R995+1),"")</f>
        <v/>
      </c>
      <c r="T995" s="11" t="str">
        <f>IF('ASS END SYNC'!C995="SHOW",LEFT('ASS END SYNC'!E995,O995),"")</f>
        <v/>
      </c>
      <c r="U995" s="12" t="str">
        <f>IF('ASS END SYNC'!C995="SHOW",MID('ASS END SYNC'!E995,O995+1,P995-O995-1),"")</f>
        <v/>
      </c>
      <c r="V995" s="12" t="str">
        <f>IF(AND('ASS END SYNC'!C995="SHOW",'ASS END SYNC'!C996="SHOW"),U996,IF(AND('ASS END SYNC'!C995="SHOW",'ASS END SYNC'!C996&lt;&gt;"SHOW"),MID('ASS END SYNC'!E995,O995+1,P995-O995-1),""))</f>
        <v/>
      </c>
      <c r="W995" s="11" t="str">
        <f>IF('ASS END SYNC'!C995="SHOW",MID('ASS END SYNC'!E995,Q995+1,S995-Q995+1),"")</f>
        <v/>
      </c>
      <c r="X995" s="11" t="str">
        <f>IF('ASS END SYNC'!C995="SHOW",MID('ASS END SYNC'!E995,S995+2,1000),"")</f>
        <v/>
      </c>
      <c r="Z995" s="12"/>
    </row>
    <row r="996" spans="1:26" x14ac:dyDescent="0.25">
      <c r="A996" s="14">
        <v>993</v>
      </c>
      <c r="B996" s="12" t="str">
        <f>IF('ASS START SYNC'!C996="SHOW",FIND(",",'ASS START SYNC'!E996,1),"")</f>
        <v/>
      </c>
      <c r="C996" s="12" t="str">
        <f>IF('ASS START SYNC'!C996="SHOW",FIND(",",'ASS START SYNC'!E996,B996+1),"")</f>
        <v/>
      </c>
      <c r="D996" s="12" t="str">
        <f>IF('ASS START SYNC'!C996="SHOW",FIND(",",'ASS START SYNC'!E996,C996+1),"")</f>
        <v/>
      </c>
      <c r="E996" s="13" t="str">
        <f>IF('ASS START SYNC'!C996="SHOW",FIND(",,",'ASS START SYNC'!E996,1),"")</f>
        <v/>
      </c>
      <c r="F996" s="13" t="str">
        <f>IF('ASS START SYNC'!C996="SHOW",FIND(",,",'ASS START SYNC'!E996,E996+1),"")</f>
        <v/>
      </c>
      <c r="G996" s="11" t="str">
        <f>IF('ASS START SYNC'!C996="SHOW",LEFT('ASS START SYNC'!E996,B996),"")</f>
        <v/>
      </c>
      <c r="H996" s="12" t="str">
        <f>IF(AND('ASS START SYNC'!C996="SHOW",COUNTA('ASS START SYNC'!$E$4:'ASS START SYNC'!E995)=0),MID('ASS START SYNC'!E996,B996+1,C996-B996-1),IF(AND('ASS START SYNC'!C996="SHOW",COUNTA('ASS START SYNC'!$E$4:'ASS START SYNC'!E995)&lt;&gt;0),I995,""))</f>
        <v/>
      </c>
      <c r="I996" s="12" t="str">
        <f>IF('ASS START SYNC'!C996="SHOW",MID('ASS START SYNC'!E996,C996+1,D996-C996-1),I995)</f>
        <v/>
      </c>
      <c r="J996" s="11" t="str">
        <f>IF('ASS START SYNC'!C996="SHOW",MID('ASS START SYNC'!E996,D996+1,F996-D996+1),"")</f>
        <v/>
      </c>
      <c r="K996" s="11" t="str">
        <f>IF('ASS START SYNC'!C996="SHOW",MID('ASS START SYNC'!E996,F996+2,1000),"")</f>
        <v/>
      </c>
      <c r="M996" s="12"/>
      <c r="N996" s="14">
        <v>993</v>
      </c>
      <c r="O996" s="12" t="str">
        <f>IF('ASS END SYNC'!C996="SHOW",FIND(",",'ASS END SYNC'!E996,1),"")</f>
        <v/>
      </c>
      <c r="P996" s="12" t="str">
        <f>IF('ASS END SYNC'!C996="SHOW",FIND(",",'ASS END SYNC'!E996,O996+1),"")</f>
        <v/>
      </c>
      <c r="Q996" s="12" t="str">
        <f>IF('ASS END SYNC'!C996="SHOW",FIND(",",'ASS END SYNC'!E996,P996+1),"")</f>
        <v/>
      </c>
      <c r="R996" s="13" t="str">
        <f>IF('ASS END SYNC'!C996="SHOW",FIND(",,",'ASS END SYNC'!E996,1),"")</f>
        <v/>
      </c>
      <c r="S996" s="13" t="str">
        <f>IF('ASS END SYNC'!C996="SHOW",FIND(",,",'ASS END SYNC'!E996,R996+1),"")</f>
        <v/>
      </c>
      <c r="T996" s="11" t="str">
        <f>IF('ASS END SYNC'!C996="SHOW",LEFT('ASS END SYNC'!E996,O996),"")</f>
        <v/>
      </c>
      <c r="U996" s="12" t="str">
        <f>IF('ASS END SYNC'!C996="SHOW",MID('ASS END SYNC'!E996,O996+1,P996-O996-1),"")</f>
        <v/>
      </c>
      <c r="V996" s="12" t="str">
        <f>IF(AND('ASS END SYNC'!C996="SHOW",'ASS END SYNC'!C997="SHOW"),U997,IF(AND('ASS END SYNC'!C996="SHOW",'ASS END SYNC'!C997&lt;&gt;"SHOW"),MID('ASS END SYNC'!E996,O996+1,P996-O996-1),""))</f>
        <v/>
      </c>
      <c r="W996" s="11" t="str">
        <f>IF('ASS END SYNC'!C996="SHOW",MID('ASS END SYNC'!E996,Q996+1,S996-Q996+1),"")</f>
        <v/>
      </c>
      <c r="X996" s="11" t="str">
        <f>IF('ASS END SYNC'!C996="SHOW",MID('ASS END SYNC'!E996,S996+2,1000),"")</f>
        <v/>
      </c>
      <c r="Z996" s="12"/>
    </row>
    <row r="997" spans="1:26" x14ac:dyDescent="0.25">
      <c r="A997" s="14">
        <v>994</v>
      </c>
      <c r="B997" s="12" t="str">
        <f>IF('ASS START SYNC'!C997="SHOW",FIND(",",'ASS START SYNC'!E997,1),"")</f>
        <v/>
      </c>
      <c r="C997" s="12" t="str">
        <f>IF('ASS START SYNC'!C997="SHOW",FIND(",",'ASS START SYNC'!E997,B997+1),"")</f>
        <v/>
      </c>
      <c r="D997" s="12" t="str">
        <f>IF('ASS START SYNC'!C997="SHOW",FIND(",",'ASS START SYNC'!E997,C997+1),"")</f>
        <v/>
      </c>
      <c r="E997" s="13" t="str">
        <f>IF('ASS START SYNC'!C997="SHOW",FIND(",,",'ASS START SYNC'!E997,1),"")</f>
        <v/>
      </c>
      <c r="F997" s="13" t="str">
        <f>IF('ASS START SYNC'!C997="SHOW",FIND(",,",'ASS START SYNC'!E997,E997+1),"")</f>
        <v/>
      </c>
      <c r="G997" s="11" t="str">
        <f>IF('ASS START SYNC'!C997="SHOW",LEFT('ASS START SYNC'!E997,B997),"")</f>
        <v/>
      </c>
      <c r="H997" s="12" t="str">
        <f>IF(AND('ASS START SYNC'!C997="SHOW",COUNTA('ASS START SYNC'!$E$4:'ASS START SYNC'!E996)=0),MID('ASS START SYNC'!E997,B997+1,C997-B997-1),IF(AND('ASS START SYNC'!C997="SHOW",COUNTA('ASS START SYNC'!$E$4:'ASS START SYNC'!E996)&lt;&gt;0),I996,""))</f>
        <v/>
      </c>
      <c r="I997" s="12" t="str">
        <f>IF('ASS START SYNC'!C997="SHOW",MID('ASS START SYNC'!E997,C997+1,D997-C997-1),I996)</f>
        <v/>
      </c>
      <c r="J997" s="11" t="str">
        <f>IF('ASS START SYNC'!C997="SHOW",MID('ASS START SYNC'!E997,D997+1,F997-D997+1),"")</f>
        <v/>
      </c>
      <c r="K997" s="11" t="str">
        <f>IF('ASS START SYNC'!C997="SHOW",MID('ASS START SYNC'!E997,F997+2,1000),"")</f>
        <v/>
      </c>
      <c r="M997" s="12"/>
      <c r="N997" s="14">
        <v>994</v>
      </c>
      <c r="O997" s="12" t="str">
        <f>IF('ASS END SYNC'!C997="SHOW",FIND(",",'ASS END SYNC'!E997,1),"")</f>
        <v/>
      </c>
      <c r="P997" s="12" t="str">
        <f>IF('ASS END SYNC'!C997="SHOW",FIND(",",'ASS END SYNC'!E997,O997+1),"")</f>
        <v/>
      </c>
      <c r="Q997" s="12" t="str">
        <f>IF('ASS END SYNC'!C997="SHOW",FIND(",",'ASS END SYNC'!E997,P997+1),"")</f>
        <v/>
      </c>
      <c r="R997" s="13" t="str">
        <f>IF('ASS END SYNC'!C997="SHOW",FIND(",,",'ASS END SYNC'!E997,1),"")</f>
        <v/>
      </c>
      <c r="S997" s="13" t="str">
        <f>IF('ASS END SYNC'!C997="SHOW",FIND(",,",'ASS END SYNC'!E997,R997+1),"")</f>
        <v/>
      </c>
      <c r="T997" s="11" t="str">
        <f>IF('ASS END SYNC'!C997="SHOW",LEFT('ASS END SYNC'!E997,O997),"")</f>
        <v/>
      </c>
      <c r="U997" s="12" t="str">
        <f>IF('ASS END SYNC'!C997="SHOW",MID('ASS END SYNC'!E997,O997+1,P997-O997-1),"")</f>
        <v/>
      </c>
      <c r="V997" s="12" t="str">
        <f>IF(AND('ASS END SYNC'!C997="SHOW",'ASS END SYNC'!C998="SHOW"),U998,IF(AND('ASS END SYNC'!C997="SHOW",'ASS END SYNC'!C998&lt;&gt;"SHOW"),MID('ASS END SYNC'!E997,O997+1,P997-O997-1),""))</f>
        <v/>
      </c>
      <c r="W997" s="11" t="str">
        <f>IF('ASS END SYNC'!C997="SHOW",MID('ASS END SYNC'!E997,Q997+1,S997-Q997+1),"")</f>
        <v/>
      </c>
      <c r="X997" s="11" t="str">
        <f>IF('ASS END SYNC'!C997="SHOW",MID('ASS END SYNC'!E997,S997+2,1000),"")</f>
        <v/>
      </c>
      <c r="Z997" s="12"/>
    </row>
    <row r="998" spans="1:26" x14ac:dyDescent="0.25">
      <c r="A998" s="14">
        <v>995</v>
      </c>
      <c r="B998" s="12" t="str">
        <f>IF('ASS START SYNC'!C998="SHOW",FIND(",",'ASS START SYNC'!E998,1),"")</f>
        <v/>
      </c>
      <c r="C998" s="12" t="str">
        <f>IF('ASS START SYNC'!C998="SHOW",FIND(",",'ASS START SYNC'!E998,B998+1),"")</f>
        <v/>
      </c>
      <c r="D998" s="12" t="str">
        <f>IF('ASS START SYNC'!C998="SHOW",FIND(",",'ASS START SYNC'!E998,C998+1),"")</f>
        <v/>
      </c>
      <c r="E998" s="13" t="str">
        <f>IF('ASS START SYNC'!C998="SHOW",FIND(",,",'ASS START SYNC'!E998,1),"")</f>
        <v/>
      </c>
      <c r="F998" s="13" t="str">
        <f>IF('ASS START SYNC'!C998="SHOW",FIND(",,",'ASS START SYNC'!E998,E998+1),"")</f>
        <v/>
      </c>
      <c r="G998" s="11" t="str">
        <f>IF('ASS START SYNC'!C998="SHOW",LEFT('ASS START SYNC'!E998,B998),"")</f>
        <v/>
      </c>
      <c r="H998" s="12" t="str">
        <f>IF(AND('ASS START SYNC'!C998="SHOW",COUNTA('ASS START SYNC'!$E$4:'ASS START SYNC'!E997)=0),MID('ASS START SYNC'!E998,B998+1,C998-B998-1),IF(AND('ASS START SYNC'!C998="SHOW",COUNTA('ASS START SYNC'!$E$4:'ASS START SYNC'!E997)&lt;&gt;0),I997,""))</f>
        <v/>
      </c>
      <c r="I998" s="12" t="str">
        <f>IF('ASS START SYNC'!C998="SHOW",MID('ASS START SYNC'!E998,C998+1,D998-C998-1),I997)</f>
        <v/>
      </c>
      <c r="J998" s="11" t="str">
        <f>IF('ASS START SYNC'!C998="SHOW",MID('ASS START SYNC'!E998,D998+1,F998-D998+1),"")</f>
        <v/>
      </c>
      <c r="K998" s="11" t="str">
        <f>IF('ASS START SYNC'!C998="SHOW",MID('ASS START SYNC'!E998,F998+2,1000),"")</f>
        <v/>
      </c>
      <c r="M998" s="12"/>
      <c r="N998" s="14">
        <v>995</v>
      </c>
      <c r="O998" s="12" t="str">
        <f>IF('ASS END SYNC'!C998="SHOW",FIND(",",'ASS END SYNC'!E998,1),"")</f>
        <v/>
      </c>
      <c r="P998" s="12" t="str">
        <f>IF('ASS END SYNC'!C998="SHOW",FIND(",",'ASS END SYNC'!E998,O998+1),"")</f>
        <v/>
      </c>
      <c r="Q998" s="12" t="str">
        <f>IF('ASS END SYNC'!C998="SHOW",FIND(",",'ASS END SYNC'!E998,P998+1),"")</f>
        <v/>
      </c>
      <c r="R998" s="13" t="str">
        <f>IF('ASS END SYNC'!C998="SHOW",FIND(",,",'ASS END SYNC'!E998,1),"")</f>
        <v/>
      </c>
      <c r="S998" s="13" t="str">
        <f>IF('ASS END SYNC'!C998="SHOW",FIND(",,",'ASS END SYNC'!E998,R998+1),"")</f>
        <v/>
      </c>
      <c r="T998" s="11" t="str">
        <f>IF('ASS END SYNC'!C998="SHOW",LEFT('ASS END SYNC'!E998,O998),"")</f>
        <v/>
      </c>
      <c r="U998" s="12" t="str">
        <f>IF('ASS END SYNC'!C998="SHOW",MID('ASS END SYNC'!E998,O998+1,P998-O998-1),"")</f>
        <v/>
      </c>
      <c r="V998" s="12" t="str">
        <f>IF(AND('ASS END SYNC'!C998="SHOW",'ASS END SYNC'!C999="SHOW"),U999,IF(AND('ASS END SYNC'!C998="SHOW",'ASS END SYNC'!C999&lt;&gt;"SHOW"),MID('ASS END SYNC'!E998,O998+1,P998-O998-1),""))</f>
        <v/>
      </c>
      <c r="W998" s="11" t="str">
        <f>IF('ASS END SYNC'!C998="SHOW",MID('ASS END SYNC'!E998,Q998+1,S998-Q998+1),"")</f>
        <v/>
      </c>
      <c r="X998" s="11" t="str">
        <f>IF('ASS END SYNC'!C998="SHOW",MID('ASS END SYNC'!E998,S998+2,1000),"")</f>
        <v/>
      </c>
      <c r="Z998" s="12"/>
    </row>
    <row r="999" spans="1:26" x14ac:dyDescent="0.25">
      <c r="A999" s="14">
        <v>996</v>
      </c>
      <c r="B999" s="12" t="str">
        <f>IF('ASS START SYNC'!C999="SHOW",FIND(",",'ASS START SYNC'!E999,1),"")</f>
        <v/>
      </c>
      <c r="C999" s="12" t="str">
        <f>IF('ASS START SYNC'!C999="SHOW",FIND(",",'ASS START SYNC'!E999,B999+1),"")</f>
        <v/>
      </c>
      <c r="D999" s="12" t="str">
        <f>IF('ASS START SYNC'!C999="SHOW",FIND(",",'ASS START SYNC'!E999,C999+1),"")</f>
        <v/>
      </c>
      <c r="E999" s="13" t="str">
        <f>IF('ASS START SYNC'!C999="SHOW",FIND(",,",'ASS START SYNC'!E999,1),"")</f>
        <v/>
      </c>
      <c r="F999" s="13" t="str">
        <f>IF('ASS START SYNC'!C999="SHOW",FIND(",,",'ASS START SYNC'!E999,E999+1),"")</f>
        <v/>
      </c>
      <c r="G999" s="11" t="str">
        <f>IF('ASS START SYNC'!C999="SHOW",LEFT('ASS START SYNC'!E999,B999),"")</f>
        <v/>
      </c>
      <c r="H999" s="12" t="str">
        <f>IF(AND('ASS START SYNC'!C999="SHOW",COUNTA('ASS START SYNC'!$E$4:'ASS START SYNC'!E998)=0),MID('ASS START SYNC'!E999,B999+1,C999-B999-1),IF(AND('ASS START SYNC'!C999="SHOW",COUNTA('ASS START SYNC'!$E$4:'ASS START SYNC'!E998)&lt;&gt;0),I998,""))</f>
        <v/>
      </c>
      <c r="I999" s="12" t="str">
        <f>IF('ASS START SYNC'!C999="SHOW",MID('ASS START SYNC'!E999,C999+1,D999-C999-1),I998)</f>
        <v/>
      </c>
      <c r="J999" s="11" t="str">
        <f>IF('ASS START SYNC'!C999="SHOW",MID('ASS START SYNC'!E999,D999+1,F999-D999+1),"")</f>
        <v/>
      </c>
      <c r="K999" s="11" t="str">
        <f>IF('ASS START SYNC'!C999="SHOW",MID('ASS START SYNC'!E999,F999+2,1000),"")</f>
        <v/>
      </c>
      <c r="M999" s="12"/>
      <c r="N999" s="14">
        <v>996</v>
      </c>
      <c r="O999" s="12" t="str">
        <f>IF('ASS END SYNC'!C999="SHOW",FIND(",",'ASS END SYNC'!E999,1),"")</f>
        <v/>
      </c>
      <c r="P999" s="12" t="str">
        <f>IF('ASS END SYNC'!C999="SHOW",FIND(",",'ASS END SYNC'!E999,O999+1),"")</f>
        <v/>
      </c>
      <c r="Q999" s="12" t="str">
        <f>IF('ASS END SYNC'!C999="SHOW",FIND(",",'ASS END SYNC'!E999,P999+1),"")</f>
        <v/>
      </c>
      <c r="R999" s="13" t="str">
        <f>IF('ASS END SYNC'!C999="SHOW",FIND(",,",'ASS END SYNC'!E999,1),"")</f>
        <v/>
      </c>
      <c r="S999" s="13" t="str">
        <f>IF('ASS END SYNC'!C999="SHOW",FIND(",,",'ASS END SYNC'!E999,R999+1),"")</f>
        <v/>
      </c>
      <c r="T999" s="11" t="str">
        <f>IF('ASS END SYNC'!C999="SHOW",LEFT('ASS END SYNC'!E999,O999),"")</f>
        <v/>
      </c>
      <c r="U999" s="12" t="str">
        <f>IF('ASS END SYNC'!C999="SHOW",MID('ASS END SYNC'!E999,O999+1,P999-O999-1),"")</f>
        <v/>
      </c>
      <c r="V999" s="12" t="str">
        <f>IF(AND('ASS END SYNC'!C999="SHOW",'ASS END SYNC'!C1000="SHOW"),U1000,IF(AND('ASS END SYNC'!C999="SHOW",'ASS END SYNC'!C1000&lt;&gt;"SHOW"),MID('ASS END SYNC'!E999,O999+1,P999-O999-1),""))</f>
        <v/>
      </c>
      <c r="W999" s="11" t="str">
        <f>IF('ASS END SYNC'!C999="SHOW",MID('ASS END SYNC'!E999,Q999+1,S999-Q999+1),"")</f>
        <v/>
      </c>
      <c r="X999" s="11" t="str">
        <f>IF('ASS END SYNC'!C999="SHOW",MID('ASS END SYNC'!E999,S999+2,1000),"")</f>
        <v/>
      </c>
      <c r="Z999" s="12"/>
    </row>
    <row r="1000" spans="1:26" x14ac:dyDescent="0.25">
      <c r="A1000" s="14">
        <v>997</v>
      </c>
      <c r="B1000" s="12" t="str">
        <f>IF('ASS START SYNC'!C1000="SHOW",FIND(",",'ASS START SYNC'!E1000,1),"")</f>
        <v/>
      </c>
      <c r="C1000" s="12" t="str">
        <f>IF('ASS START SYNC'!C1000="SHOW",FIND(",",'ASS START SYNC'!E1000,B1000+1),"")</f>
        <v/>
      </c>
      <c r="D1000" s="12" t="str">
        <f>IF('ASS START SYNC'!C1000="SHOW",FIND(",",'ASS START SYNC'!E1000,C1000+1),"")</f>
        <v/>
      </c>
      <c r="E1000" s="13" t="str">
        <f>IF('ASS START SYNC'!C1000="SHOW",FIND(",,",'ASS START SYNC'!E1000,1),"")</f>
        <v/>
      </c>
      <c r="F1000" s="13" t="str">
        <f>IF('ASS START SYNC'!C1000="SHOW",FIND(",,",'ASS START SYNC'!E1000,E1000+1),"")</f>
        <v/>
      </c>
      <c r="G1000" s="11" t="str">
        <f>IF('ASS START SYNC'!C1000="SHOW",LEFT('ASS START SYNC'!E1000,B1000),"")</f>
        <v/>
      </c>
      <c r="H1000" s="12" t="str">
        <f>IF(AND('ASS START SYNC'!C1000="SHOW",COUNTA('ASS START SYNC'!$E$4:'ASS START SYNC'!E999)=0),MID('ASS START SYNC'!E1000,B1000+1,C1000-B1000-1),IF(AND('ASS START SYNC'!C1000="SHOW",COUNTA('ASS START SYNC'!$E$4:'ASS START SYNC'!E999)&lt;&gt;0),I999,""))</f>
        <v/>
      </c>
      <c r="I1000" s="12" t="str">
        <f>IF('ASS START SYNC'!C1000="SHOW",MID('ASS START SYNC'!E1000,C1000+1,D1000-C1000-1),I999)</f>
        <v/>
      </c>
      <c r="J1000" s="11" t="str">
        <f>IF('ASS START SYNC'!C1000="SHOW",MID('ASS START SYNC'!E1000,D1000+1,F1000-D1000+1),"")</f>
        <v/>
      </c>
      <c r="K1000" s="11" t="str">
        <f>IF('ASS START SYNC'!C1000="SHOW",MID('ASS START SYNC'!E1000,F1000+2,1000),"")</f>
        <v/>
      </c>
      <c r="M1000" s="12"/>
      <c r="N1000" s="14">
        <v>997</v>
      </c>
      <c r="O1000" s="12" t="str">
        <f>IF('ASS END SYNC'!C1000="SHOW",FIND(",",'ASS END SYNC'!E1000,1),"")</f>
        <v/>
      </c>
      <c r="P1000" s="12" t="str">
        <f>IF('ASS END SYNC'!C1000="SHOW",FIND(",",'ASS END SYNC'!E1000,O1000+1),"")</f>
        <v/>
      </c>
      <c r="Q1000" s="12" t="str">
        <f>IF('ASS END SYNC'!C1000="SHOW",FIND(",",'ASS END SYNC'!E1000,P1000+1),"")</f>
        <v/>
      </c>
      <c r="R1000" s="13" t="str">
        <f>IF('ASS END SYNC'!C1000="SHOW",FIND(",,",'ASS END SYNC'!E1000,1),"")</f>
        <v/>
      </c>
      <c r="S1000" s="13" t="str">
        <f>IF('ASS END SYNC'!C1000="SHOW",FIND(",,",'ASS END SYNC'!E1000,R1000+1),"")</f>
        <v/>
      </c>
      <c r="T1000" s="11" t="str">
        <f>IF('ASS END SYNC'!C1000="SHOW",LEFT('ASS END SYNC'!E1000,O1000),"")</f>
        <v/>
      </c>
      <c r="U1000" s="12" t="str">
        <f>IF('ASS END SYNC'!C1000="SHOW",MID('ASS END SYNC'!E1000,O1000+1,P1000-O1000-1),"")</f>
        <v/>
      </c>
      <c r="V1000" s="12" t="str">
        <f>IF(AND('ASS END SYNC'!C1000="SHOW",'ASS END SYNC'!C1001="SHOW"),U1001,IF(AND('ASS END SYNC'!C1000="SHOW",'ASS END SYNC'!C1001&lt;&gt;"SHOW"),MID('ASS END SYNC'!E1000,O1000+1,P1000-O1000-1),""))</f>
        <v/>
      </c>
      <c r="W1000" s="11" t="str">
        <f>IF('ASS END SYNC'!C1000="SHOW",MID('ASS END SYNC'!E1000,Q1000+1,S1000-Q1000+1),"")</f>
        <v/>
      </c>
      <c r="X1000" s="11" t="str">
        <f>IF('ASS END SYNC'!C1000="SHOW",MID('ASS END SYNC'!E1000,S1000+2,1000),"")</f>
        <v/>
      </c>
      <c r="Z1000" s="12"/>
    </row>
    <row r="1001" spans="1:26" x14ac:dyDescent="0.25">
      <c r="A1001" s="14">
        <v>998</v>
      </c>
      <c r="B1001" s="12" t="str">
        <f>IF('ASS START SYNC'!C1001="SHOW",FIND(",",'ASS START SYNC'!E1001,1),"")</f>
        <v/>
      </c>
      <c r="C1001" s="12" t="str">
        <f>IF('ASS START SYNC'!C1001="SHOW",FIND(",",'ASS START SYNC'!E1001,B1001+1),"")</f>
        <v/>
      </c>
      <c r="D1001" s="12" t="str">
        <f>IF('ASS START SYNC'!C1001="SHOW",FIND(",",'ASS START SYNC'!E1001,C1001+1),"")</f>
        <v/>
      </c>
      <c r="E1001" s="13" t="str">
        <f>IF('ASS START SYNC'!C1001="SHOW",FIND(",,",'ASS START SYNC'!E1001,1),"")</f>
        <v/>
      </c>
      <c r="F1001" s="13" t="str">
        <f>IF('ASS START SYNC'!C1001="SHOW",FIND(",,",'ASS START SYNC'!E1001,E1001+1),"")</f>
        <v/>
      </c>
      <c r="G1001" s="11" t="str">
        <f>IF('ASS START SYNC'!C1001="SHOW",LEFT('ASS START SYNC'!E1001,B1001),"")</f>
        <v/>
      </c>
      <c r="H1001" s="12" t="str">
        <f>IF(AND('ASS START SYNC'!C1001="SHOW",COUNTA('ASS START SYNC'!$E$4:'ASS START SYNC'!E1000)=0),MID('ASS START SYNC'!E1001,B1001+1,C1001-B1001-1),IF(AND('ASS START SYNC'!C1001="SHOW",COUNTA('ASS START SYNC'!$E$4:'ASS START SYNC'!E1000)&lt;&gt;0),I1000,""))</f>
        <v/>
      </c>
      <c r="I1001" s="12" t="str">
        <f>IF('ASS START SYNC'!C1001="SHOW",MID('ASS START SYNC'!E1001,C1001+1,D1001-C1001-1),I1000)</f>
        <v/>
      </c>
      <c r="J1001" s="11" t="str">
        <f>IF('ASS START SYNC'!C1001="SHOW",MID('ASS START SYNC'!E1001,D1001+1,F1001-D1001+1),"")</f>
        <v/>
      </c>
      <c r="K1001" s="11" t="str">
        <f>IF('ASS START SYNC'!C1001="SHOW",MID('ASS START SYNC'!E1001,F1001+2,1000),"")</f>
        <v/>
      </c>
      <c r="M1001" s="12"/>
      <c r="N1001" s="14">
        <v>998</v>
      </c>
      <c r="O1001" s="12" t="str">
        <f>IF('ASS END SYNC'!C1001="SHOW",FIND(",",'ASS END SYNC'!E1001,1),"")</f>
        <v/>
      </c>
      <c r="P1001" s="12" t="str">
        <f>IF('ASS END SYNC'!C1001="SHOW",FIND(",",'ASS END SYNC'!E1001,O1001+1),"")</f>
        <v/>
      </c>
      <c r="Q1001" s="12" t="str">
        <f>IF('ASS END SYNC'!C1001="SHOW",FIND(",",'ASS END SYNC'!E1001,P1001+1),"")</f>
        <v/>
      </c>
      <c r="R1001" s="13" t="str">
        <f>IF('ASS END SYNC'!C1001="SHOW",FIND(",,",'ASS END SYNC'!E1001,1),"")</f>
        <v/>
      </c>
      <c r="S1001" s="13" t="str">
        <f>IF('ASS END SYNC'!C1001="SHOW",FIND(",,",'ASS END SYNC'!E1001,R1001+1),"")</f>
        <v/>
      </c>
      <c r="T1001" s="11" t="str">
        <f>IF('ASS END SYNC'!C1001="SHOW",LEFT('ASS END SYNC'!E1001,O1001),"")</f>
        <v/>
      </c>
      <c r="U1001" s="12" t="str">
        <f>IF('ASS END SYNC'!C1001="SHOW",MID('ASS END SYNC'!E1001,O1001+1,P1001-O1001-1),"")</f>
        <v/>
      </c>
      <c r="V1001" s="12" t="str">
        <f>IF(AND('ASS END SYNC'!C1001="SHOW",'ASS END SYNC'!C1002="SHOW"),U1002,IF(AND('ASS END SYNC'!C1001="SHOW",'ASS END SYNC'!C1002&lt;&gt;"SHOW"),MID('ASS END SYNC'!E1001,O1001+1,P1001-O1001-1),""))</f>
        <v/>
      </c>
      <c r="W1001" s="11" t="str">
        <f>IF('ASS END SYNC'!C1001="SHOW",MID('ASS END SYNC'!E1001,Q1001+1,S1001-Q1001+1),"")</f>
        <v/>
      </c>
      <c r="X1001" s="11" t="str">
        <f>IF('ASS END SYNC'!C1001="SHOW",MID('ASS END SYNC'!E1001,S1001+2,1000),"")</f>
        <v/>
      </c>
      <c r="Z1001" s="12"/>
    </row>
    <row r="1002" spans="1:26" x14ac:dyDescent="0.25">
      <c r="A1002" s="14">
        <v>999</v>
      </c>
      <c r="B1002" s="12" t="str">
        <f>IF('ASS START SYNC'!C1002="SHOW",FIND(",",'ASS START SYNC'!E1002,1),"")</f>
        <v/>
      </c>
      <c r="C1002" s="12" t="str">
        <f>IF('ASS START SYNC'!C1002="SHOW",FIND(",",'ASS START SYNC'!E1002,B1002+1),"")</f>
        <v/>
      </c>
      <c r="D1002" s="12" t="str">
        <f>IF('ASS START SYNC'!C1002="SHOW",FIND(",",'ASS START SYNC'!E1002,C1002+1),"")</f>
        <v/>
      </c>
      <c r="E1002" s="13" t="str">
        <f>IF('ASS START SYNC'!C1002="SHOW",FIND(",,",'ASS START SYNC'!E1002,1),"")</f>
        <v/>
      </c>
      <c r="F1002" s="13" t="str">
        <f>IF('ASS START SYNC'!C1002="SHOW",FIND(",,",'ASS START SYNC'!E1002,E1002+1),"")</f>
        <v/>
      </c>
      <c r="G1002" s="11" t="str">
        <f>IF('ASS START SYNC'!C1002="SHOW",LEFT('ASS START SYNC'!E1002,B1002),"")</f>
        <v/>
      </c>
      <c r="H1002" s="12" t="str">
        <f>IF(AND('ASS START SYNC'!C1002="SHOW",COUNTA('ASS START SYNC'!$E$4:'ASS START SYNC'!E1001)=0),MID('ASS START SYNC'!E1002,B1002+1,C1002-B1002-1),IF(AND('ASS START SYNC'!C1002="SHOW",COUNTA('ASS START SYNC'!$E$4:'ASS START SYNC'!E1001)&lt;&gt;0),I1001,""))</f>
        <v/>
      </c>
      <c r="I1002" s="12" t="str">
        <f>IF('ASS START SYNC'!C1002="SHOW",MID('ASS START SYNC'!E1002,C1002+1,D1002-C1002-1),I1001)</f>
        <v/>
      </c>
      <c r="J1002" s="11" t="str">
        <f>IF('ASS START SYNC'!C1002="SHOW",MID('ASS START SYNC'!E1002,D1002+1,F1002-D1002+1),"")</f>
        <v/>
      </c>
      <c r="K1002" s="11" t="str">
        <f>IF('ASS START SYNC'!C1002="SHOW",MID('ASS START SYNC'!E1002,F1002+2,1000),"")</f>
        <v/>
      </c>
      <c r="M1002" s="12"/>
      <c r="N1002" s="14">
        <v>999</v>
      </c>
      <c r="O1002" s="12" t="str">
        <f>IF('ASS END SYNC'!C1002="SHOW",FIND(",",'ASS END SYNC'!E1002,1),"")</f>
        <v/>
      </c>
      <c r="P1002" s="12" t="str">
        <f>IF('ASS END SYNC'!C1002="SHOW",FIND(",",'ASS END SYNC'!E1002,O1002+1),"")</f>
        <v/>
      </c>
      <c r="Q1002" s="12" t="str">
        <f>IF('ASS END SYNC'!C1002="SHOW",FIND(",",'ASS END SYNC'!E1002,P1002+1),"")</f>
        <v/>
      </c>
      <c r="R1002" s="13" t="str">
        <f>IF('ASS END SYNC'!C1002="SHOW",FIND(",,",'ASS END SYNC'!E1002,1),"")</f>
        <v/>
      </c>
      <c r="S1002" s="13" t="str">
        <f>IF('ASS END SYNC'!C1002="SHOW",FIND(",,",'ASS END SYNC'!E1002,R1002+1),"")</f>
        <v/>
      </c>
      <c r="T1002" s="11" t="str">
        <f>IF('ASS END SYNC'!C1002="SHOW",LEFT('ASS END SYNC'!E1002,O1002),"")</f>
        <v/>
      </c>
      <c r="U1002" s="12" t="str">
        <f>IF('ASS END SYNC'!C1002="SHOW",MID('ASS END SYNC'!E1002,O1002+1,P1002-O1002-1),"")</f>
        <v/>
      </c>
      <c r="V1002" s="12" t="str">
        <f>IF(AND('ASS END SYNC'!C1002="SHOW",'ASS END SYNC'!C1003="SHOW"),U1003,IF(AND('ASS END SYNC'!C1002="SHOW",'ASS END SYNC'!C1003&lt;&gt;"SHOW"),MID('ASS END SYNC'!E1002,O1002+1,P1002-O1002-1),""))</f>
        <v/>
      </c>
      <c r="W1002" s="11" t="str">
        <f>IF('ASS END SYNC'!C1002="SHOW",MID('ASS END SYNC'!E1002,Q1002+1,S1002-Q1002+1),"")</f>
        <v/>
      </c>
      <c r="X1002" s="11" t="str">
        <f>IF('ASS END SYNC'!C1002="SHOW",MID('ASS END SYNC'!E1002,S1002+2,1000),"")</f>
        <v/>
      </c>
      <c r="Z1002" s="12"/>
    </row>
    <row r="1003" spans="1:26" x14ac:dyDescent="0.25">
      <c r="A1003" s="14">
        <v>1000</v>
      </c>
      <c r="B1003" s="12" t="str">
        <f>IF('ASS START SYNC'!C1003="SHOW",FIND(",",'ASS START SYNC'!E1003,1),"")</f>
        <v/>
      </c>
      <c r="C1003" s="12" t="str">
        <f>IF('ASS START SYNC'!C1003="SHOW",FIND(",",'ASS START SYNC'!E1003,B1003+1),"")</f>
        <v/>
      </c>
      <c r="D1003" s="12" t="str">
        <f>IF('ASS START SYNC'!C1003="SHOW",FIND(",",'ASS START SYNC'!E1003,C1003+1),"")</f>
        <v/>
      </c>
      <c r="E1003" s="13" t="str">
        <f>IF('ASS START SYNC'!C1003="SHOW",FIND(",,",'ASS START SYNC'!E1003,1),"")</f>
        <v/>
      </c>
      <c r="F1003" s="13" t="str">
        <f>IF('ASS START SYNC'!C1003="SHOW",FIND(",,",'ASS START SYNC'!E1003,E1003+1),"")</f>
        <v/>
      </c>
      <c r="G1003" s="11" t="str">
        <f>IF('ASS START SYNC'!C1003="SHOW",LEFT('ASS START SYNC'!E1003,B1003),"")</f>
        <v/>
      </c>
      <c r="H1003" s="12" t="str">
        <f>IF(AND('ASS START SYNC'!C1003="SHOW",COUNTA('ASS START SYNC'!$E$4:'ASS START SYNC'!E1002)=0),MID('ASS START SYNC'!E1003,B1003+1,C1003-B1003-1),IF(AND('ASS START SYNC'!C1003="SHOW",COUNTA('ASS START SYNC'!$E$4:'ASS START SYNC'!E1002)&lt;&gt;0),I1002,""))</f>
        <v/>
      </c>
      <c r="I1003" s="12" t="str">
        <f>IF('ASS START SYNC'!C1003="SHOW",MID('ASS START SYNC'!E1003,C1003+1,D1003-C1003-1),I1002)</f>
        <v/>
      </c>
      <c r="J1003" s="11" t="str">
        <f>IF('ASS START SYNC'!C1003="SHOW",MID('ASS START SYNC'!E1003,D1003+1,F1003-D1003+1),"")</f>
        <v/>
      </c>
      <c r="K1003" s="11" t="str">
        <f>IF('ASS START SYNC'!C1003="SHOW",MID('ASS START SYNC'!E1003,F1003+2,1000),"")</f>
        <v/>
      </c>
      <c r="M1003" s="12"/>
      <c r="N1003" s="14">
        <v>1000</v>
      </c>
      <c r="O1003" s="12" t="str">
        <f>IF('ASS END SYNC'!C1003="SHOW",FIND(",",'ASS END SYNC'!E1003,1),"")</f>
        <v/>
      </c>
      <c r="P1003" s="12" t="str">
        <f>IF('ASS END SYNC'!C1003="SHOW",FIND(",",'ASS END SYNC'!E1003,O1003+1),"")</f>
        <v/>
      </c>
      <c r="Q1003" s="12" t="str">
        <f>IF('ASS END SYNC'!C1003="SHOW",FIND(",",'ASS END SYNC'!E1003,P1003+1),"")</f>
        <v/>
      </c>
      <c r="R1003" s="13" t="str">
        <f>IF('ASS END SYNC'!C1003="SHOW",FIND(",,",'ASS END SYNC'!E1003,1),"")</f>
        <v/>
      </c>
      <c r="S1003" s="13" t="str">
        <f>IF('ASS END SYNC'!C1003="SHOW",FIND(",,",'ASS END SYNC'!E1003,R1003+1),"")</f>
        <v/>
      </c>
      <c r="T1003" s="11" t="str">
        <f>IF('ASS END SYNC'!C1003="SHOW",LEFT('ASS END SYNC'!E1003,O1003),"")</f>
        <v/>
      </c>
      <c r="U1003" s="12" t="str">
        <f>IF('ASS END SYNC'!C1003="SHOW",MID('ASS END SYNC'!E1003,O1003+1,P1003-O1003-1),"")</f>
        <v/>
      </c>
      <c r="V1003" s="12" t="str">
        <f>IF(AND('ASS END SYNC'!C1003="SHOW",'ASS END SYNC'!C1004="SHOW"),U1004,IF(AND('ASS END SYNC'!C1003="SHOW",'ASS END SYNC'!C1004&lt;&gt;"SHOW"),MID('ASS END SYNC'!E1003,O1003+1,P1003-O1003-1),""))</f>
        <v/>
      </c>
      <c r="W1003" s="11" t="str">
        <f>IF('ASS END SYNC'!C1003="SHOW",MID('ASS END SYNC'!E1003,Q1003+1,S1003-Q1003+1),"")</f>
        <v/>
      </c>
      <c r="X1003" s="11" t="str">
        <f>IF('ASS END SYNC'!C1003="SHOW",MID('ASS END SYNC'!E1003,S1003+2,1000),"")</f>
        <v/>
      </c>
      <c r="Z1003" s="12"/>
    </row>
    <row r="1004" spans="1:26" x14ac:dyDescent="0.25">
      <c r="A1004" s="14">
        <v>1001</v>
      </c>
      <c r="B1004" s="12" t="str">
        <f>IF('ASS START SYNC'!C1004="SHOW",FIND(",",'ASS START SYNC'!E1004,1),"")</f>
        <v/>
      </c>
      <c r="C1004" s="12" t="str">
        <f>IF('ASS START SYNC'!C1004="SHOW",FIND(",",'ASS START SYNC'!E1004,B1004+1),"")</f>
        <v/>
      </c>
      <c r="D1004" s="12" t="str">
        <f>IF('ASS START SYNC'!C1004="SHOW",FIND(",",'ASS START SYNC'!E1004,C1004+1),"")</f>
        <v/>
      </c>
      <c r="E1004" s="13" t="str">
        <f>IF('ASS START SYNC'!C1004="SHOW",FIND(",,",'ASS START SYNC'!E1004,1),"")</f>
        <v/>
      </c>
      <c r="F1004" s="13" t="str">
        <f>IF('ASS START SYNC'!C1004="SHOW",FIND(",,",'ASS START SYNC'!E1004,E1004+1),"")</f>
        <v/>
      </c>
      <c r="G1004" s="11" t="str">
        <f>IF('ASS START SYNC'!C1004="SHOW",LEFT('ASS START SYNC'!E1004,B1004),"")</f>
        <v/>
      </c>
      <c r="H1004" s="12" t="str">
        <f>IF(AND('ASS START SYNC'!C1004="SHOW",COUNTA('ASS START SYNC'!$E$4:'ASS START SYNC'!E1003)=0),MID('ASS START SYNC'!E1004,B1004+1,C1004-B1004-1),IF(AND('ASS START SYNC'!C1004="SHOW",COUNTA('ASS START SYNC'!$E$4:'ASS START SYNC'!E1003)&lt;&gt;0),I1003,""))</f>
        <v/>
      </c>
      <c r="I1004" s="12" t="str">
        <f>IF('ASS START SYNC'!C1004="SHOW",MID('ASS START SYNC'!E1004,C1004+1,D1004-C1004-1),I1003)</f>
        <v/>
      </c>
      <c r="J1004" s="11" t="str">
        <f>IF('ASS START SYNC'!C1004="SHOW",MID('ASS START SYNC'!E1004,D1004+1,F1004-D1004+1),"")</f>
        <v/>
      </c>
      <c r="K1004" s="11" t="str">
        <f>IF('ASS START SYNC'!C1004="SHOW",MID('ASS START SYNC'!E1004,F1004+2,1000),"")</f>
        <v/>
      </c>
      <c r="M1004" s="12"/>
      <c r="N1004" s="14">
        <v>1001</v>
      </c>
      <c r="O1004" s="12" t="str">
        <f>IF('ASS END SYNC'!C1004="SHOW",FIND(",",'ASS END SYNC'!E1004,1),"")</f>
        <v/>
      </c>
      <c r="P1004" s="12" t="str">
        <f>IF('ASS END SYNC'!C1004="SHOW",FIND(",",'ASS END SYNC'!E1004,O1004+1),"")</f>
        <v/>
      </c>
      <c r="Q1004" s="12" t="str">
        <f>IF('ASS END SYNC'!C1004="SHOW",FIND(",",'ASS END SYNC'!E1004,P1004+1),"")</f>
        <v/>
      </c>
      <c r="R1004" s="13" t="str">
        <f>IF('ASS END SYNC'!C1004="SHOW",FIND(",,",'ASS END SYNC'!E1004,1),"")</f>
        <v/>
      </c>
      <c r="S1004" s="13" t="str">
        <f>IF('ASS END SYNC'!C1004="SHOW",FIND(",,",'ASS END SYNC'!E1004,R1004+1),"")</f>
        <v/>
      </c>
      <c r="T1004" s="11" t="str">
        <f>IF('ASS END SYNC'!C1004="SHOW",LEFT('ASS END SYNC'!E1004,O1004),"")</f>
        <v/>
      </c>
      <c r="U1004" s="12" t="str">
        <f>IF('ASS END SYNC'!C1004="SHOW",MID('ASS END SYNC'!E1004,O1004+1,P1004-O1004-1),"")</f>
        <v/>
      </c>
      <c r="V1004" s="12" t="str">
        <f>IF(AND('ASS END SYNC'!C1004="SHOW",'ASS END SYNC'!C1005="SHOW"),U1005,IF(AND('ASS END SYNC'!C1004="SHOW",'ASS END SYNC'!C1005&lt;&gt;"SHOW"),MID('ASS END SYNC'!E1004,O1004+1,P1004-O1004-1),""))</f>
        <v/>
      </c>
      <c r="W1004" s="11" t="str">
        <f>IF('ASS END SYNC'!C1004="SHOW",MID('ASS END SYNC'!E1004,Q1004+1,S1004-Q1004+1),"")</f>
        <v/>
      </c>
      <c r="X1004" s="11" t="str">
        <f>IF('ASS END SYNC'!C1004="SHOW",MID('ASS END SYNC'!E1004,S1004+2,1000),"")</f>
        <v/>
      </c>
      <c r="Z1004" s="12"/>
    </row>
    <row r="1005" spans="1:26" x14ac:dyDescent="0.25">
      <c r="A1005" s="14">
        <v>1002</v>
      </c>
      <c r="B1005" s="12" t="str">
        <f>IF('ASS START SYNC'!C1005="SHOW",FIND(",",'ASS START SYNC'!E1005,1),"")</f>
        <v/>
      </c>
      <c r="C1005" s="12" t="str">
        <f>IF('ASS START SYNC'!C1005="SHOW",FIND(",",'ASS START SYNC'!E1005,B1005+1),"")</f>
        <v/>
      </c>
      <c r="D1005" s="12" t="str">
        <f>IF('ASS START SYNC'!C1005="SHOW",FIND(",",'ASS START SYNC'!E1005,C1005+1),"")</f>
        <v/>
      </c>
      <c r="E1005" s="13" t="str">
        <f>IF('ASS START SYNC'!C1005="SHOW",FIND(",,",'ASS START SYNC'!E1005,1),"")</f>
        <v/>
      </c>
      <c r="F1005" s="13" t="str">
        <f>IF('ASS START SYNC'!C1005="SHOW",FIND(",,",'ASS START SYNC'!E1005,E1005+1),"")</f>
        <v/>
      </c>
      <c r="G1005" s="11" t="str">
        <f>IF('ASS START SYNC'!C1005="SHOW",LEFT('ASS START SYNC'!E1005,B1005),"")</f>
        <v/>
      </c>
      <c r="H1005" s="12" t="str">
        <f>IF(AND('ASS START SYNC'!C1005="SHOW",COUNTA('ASS START SYNC'!$E$4:'ASS START SYNC'!E1004)=0),MID('ASS START SYNC'!E1005,B1005+1,C1005-B1005-1),IF(AND('ASS START SYNC'!C1005="SHOW",COUNTA('ASS START SYNC'!$E$4:'ASS START SYNC'!E1004)&lt;&gt;0),I1004,""))</f>
        <v/>
      </c>
      <c r="I1005" s="12" t="str">
        <f>IF('ASS START SYNC'!C1005="SHOW",MID('ASS START SYNC'!E1005,C1005+1,D1005-C1005-1),I1004)</f>
        <v/>
      </c>
      <c r="J1005" s="11" t="str">
        <f>IF('ASS START SYNC'!C1005="SHOW",MID('ASS START SYNC'!E1005,D1005+1,F1005-D1005+1),"")</f>
        <v/>
      </c>
      <c r="K1005" s="11" t="str">
        <f>IF('ASS START SYNC'!C1005="SHOW",MID('ASS START SYNC'!E1005,F1005+2,1000),"")</f>
        <v/>
      </c>
      <c r="M1005" s="12"/>
      <c r="N1005" s="14">
        <v>1002</v>
      </c>
      <c r="O1005" s="12" t="str">
        <f>IF('ASS END SYNC'!C1005="SHOW",FIND(",",'ASS END SYNC'!E1005,1),"")</f>
        <v/>
      </c>
      <c r="P1005" s="12" t="str">
        <f>IF('ASS END SYNC'!C1005="SHOW",FIND(",",'ASS END SYNC'!E1005,O1005+1),"")</f>
        <v/>
      </c>
      <c r="Q1005" s="12" t="str">
        <f>IF('ASS END SYNC'!C1005="SHOW",FIND(",",'ASS END SYNC'!E1005,P1005+1),"")</f>
        <v/>
      </c>
      <c r="R1005" s="13" t="str">
        <f>IF('ASS END SYNC'!C1005="SHOW",FIND(",,",'ASS END SYNC'!E1005,1),"")</f>
        <v/>
      </c>
      <c r="S1005" s="13" t="str">
        <f>IF('ASS END SYNC'!C1005="SHOW",FIND(",,",'ASS END SYNC'!E1005,R1005+1),"")</f>
        <v/>
      </c>
      <c r="T1005" s="11" t="str">
        <f>IF('ASS END SYNC'!C1005="SHOW",LEFT('ASS END SYNC'!E1005,O1005),"")</f>
        <v/>
      </c>
      <c r="U1005" s="12" t="str">
        <f>IF('ASS END SYNC'!C1005="SHOW",MID('ASS END SYNC'!E1005,O1005+1,P1005-O1005-1),"")</f>
        <v/>
      </c>
      <c r="V1005" s="12" t="str">
        <f>IF(AND('ASS END SYNC'!C1005="SHOW",'ASS END SYNC'!C1006="SHOW"),U1006,IF(AND('ASS END SYNC'!C1005="SHOW",'ASS END SYNC'!C1006&lt;&gt;"SHOW"),MID('ASS END SYNC'!E1005,O1005+1,P1005-O1005-1),""))</f>
        <v/>
      </c>
      <c r="W1005" s="11" t="str">
        <f>IF('ASS END SYNC'!C1005="SHOW",MID('ASS END SYNC'!E1005,Q1005+1,S1005-Q1005+1),"")</f>
        <v/>
      </c>
      <c r="X1005" s="11" t="str">
        <f>IF('ASS END SYNC'!C1005="SHOW",MID('ASS END SYNC'!E1005,S1005+2,1000),"")</f>
        <v/>
      </c>
      <c r="Z1005" s="12"/>
    </row>
    <row r="1006" spans="1:26" x14ac:dyDescent="0.25">
      <c r="A1006" s="14">
        <v>1003</v>
      </c>
      <c r="B1006" s="12" t="str">
        <f>IF('ASS START SYNC'!C1006="SHOW",FIND(",",'ASS START SYNC'!E1006,1),"")</f>
        <v/>
      </c>
      <c r="C1006" s="12" t="str">
        <f>IF('ASS START SYNC'!C1006="SHOW",FIND(",",'ASS START SYNC'!E1006,B1006+1),"")</f>
        <v/>
      </c>
      <c r="D1006" s="12" t="str">
        <f>IF('ASS START SYNC'!C1006="SHOW",FIND(",",'ASS START SYNC'!E1006,C1006+1),"")</f>
        <v/>
      </c>
      <c r="E1006" s="13" t="str">
        <f>IF('ASS START SYNC'!C1006="SHOW",FIND(",,",'ASS START SYNC'!E1006,1),"")</f>
        <v/>
      </c>
      <c r="F1006" s="13" t="str">
        <f>IF('ASS START SYNC'!C1006="SHOW",FIND(",,",'ASS START SYNC'!E1006,E1006+1),"")</f>
        <v/>
      </c>
      <c r="G1006" s="11" t="str">
        <f>IF('ASS START SYNC'!C1006="SHOW",LEFT('ASS START SYNC'!E1006,B1006),"")</f>
        <v/>
      </c>
      <c r="H1006" s="12" t="str">
        <f>IF(AND('ASS START SYNC'!C1006="SHOW",COUNTA('ASS START SYNC'!$E$4:'ASS START SYNC'!E1005)=0),MID('ASS START SYNC'!E1006,B1006+1,C1006-B1006-1),IF(AND('ASS START SYNC'!C1006="SHOW",COUNTA('ASS START SYNC'!$E$4:'ASS START SYNC'!E1005)&lt;&gt;0),I1005,""))</f>
        <v/>
      </c>
      <c r="I1006" s="12" t="str">
        <f>IF('ASS START SYNC'!C1006="SHOW",MID('ASS START SYNC'!E1006,C1006+1,D1006-C1006-1),I1005)</f>
        <v/>
      </c>
      <c r="J1006" s="11" t="str">
        <f>IF('ASS START SYNC'!C1006="SHOW",MID('ASS START SYNC'!E1006,D1006+1,F1006-D1006+1),"")</f>
        <v/>
      </c>
      <c r="K1006" s="11" t="str">
        <f>IF('ASS START SYNC'!C1006="SHOW",MID('ASS START SYNC'!E1006,F1006+2,1000),"")</f>
        <v/>
      </c>
      <c r="M1006" s="12"/>
      <c r="N1006" s="14">
        <v>1003</v>
      </c>
      <c r="O1006" s="12" t="str">
        <f>IF('ASS END SYNC'!C1006="SHOW",FIND(",",'ASS END SYNC'!E1006,1),"")</f>
        <v/>
      </c>
      <c r="P1006" s="12" t="str">
        <f>IF('ASS END SYNC'!C1006="SHOW",FIND(",",'ASS END SYNC'!E1006,O1006+1),"")</f>
        <v/>
      </c>
      <c r="Q1006" s="12" t="str">
        <f>IF('ASS END SYNC'!C1006="SHOW",FIND(",",'ASS END SYNC'!E1006,P1006+1),"")</f>
        <v/>
      </c>
      <c r="R1006" s="13" t="str">
        <f>IF('ASS END SYNC'!C1006="SHOW",FIND(",,",'ASS END SYNC'!E1006,1),"")</f>
        <v/>
      </c>
      <c r="S1006" s="13" t="str">
        <f>IF('ASS END SYNC'!C1006="SHOW",FIND(",,",'ASS END SYNC'!E1006,R1006+1),"")</f>
        <v/>
      </c>
      <c r="T1006" s="11" t="str">
        <f>IF('ASS END SYNC'!C1006="SHOW",LEFT('ASS END SYNC'!E1006,O1006),"")</f>
        <v/>
      </c>
      <c r="U1006" s="12" t="str">
        <f>IF('ASS END SYNC'!C1006="SHOW",MID('ASS END SYNC'!E1006,O1006+1,P1006-O1006-1),"")</f>
        <v/>
      </c>
      <c r="V1006" s="12" t="str">
        <f>IF(AND('ASS END SYNC'!C1006="SHOW",'ASS END SYNC'!C1007="SHOW"),U1007,IF(AND('ASS END SYNC'!C1006="SHOW",'ASS END SYNC'!C1007&lt;&gt;"SHOW"),MID('ASS END SYNC'!E1006,O1006+1,P1006-O1006-1),""))</f>
        <v/>
      </c>
      <c r="W1006" s="11" t="str">
        <f>IF('ASS END SYNC'!C1006="SHOW",MID('ASS END SYNC'!E1006,Q1006+1,S1006-Q1006+1),"")</f>
        <v/>
      </c>
      <c r="X1006" s="11" t="str">
        <f>IF('ASS END SYNC'!C1006="SHOW",MID('ASS END SYNC'!E1006,S1006+2,1000),"")</f>
        <v/>
      </c>
      <c r="Z1006" s="12"/>
    </row>
    <row r="1007" spans="1:26" x14ac:dyDescent="0.25">
      <c r="A1007" s="14">
        <v>1004</v>
      </c>
      <c r="B1007" s="12" t="str">
        <f>IF('ASS START SYNC'!C1007="SHOW",FIND(",",'ASS START SYNC'!E1007,1),"")</f>
        <v/>
      </c>
      <c r="C1007" s="12" t="str">
        <f>IF('ASS START SYNC'!C1007="SHOW",FIND(",",'ASS START SYNC'!E1007,B1007+1),"")</f>
        <v/>
      </c>
      <c r="D1007" s="12" t="str">
        <f>IF('ASS START SYNC'!C1007="SHOW",FIND(",",'ASS START SYNC'!E1007,C1007+1),"")</f>
        <v/>
      </c>
      <c r="E1007" s="13" t="str">
        <f>IF('ASS START SYNC'!C1007="SHOW",FIND(",,",'ASS START SYNC'!E1007,1),"")</f>
        <v/>
      </c>
      <c r="F1007" s="13" t="str">
        <f>IF('ASS START SYNC'!C1007="SHOW",FIND(",,",'ASS START SYNC'!E1007,E1007+1),"")</f>
        <v/>
      </c>
      <c r="G1007" s="11" t="str">
        <f>IF('ASS START SYNC'!C1007="SHOW",LEFT('ASS START SYNC'!E1007,B1007),"")</f>
        <v/>
      </c>
      <c r="H1007" s="12" t="str">
        <f>IF(AND('ASS START SYNC'!C1007="SHOW",COUNTA('ASS START SYNC'!$E$4:'ASS START SYNC'!E1006)=0),MID('ASS START SYNC'!E1007,B1007+1,C1007-B1007-1),IF(AND('ASS START SYNC'!C1007="SHOW",COUNTA('ASS START SYNC'!$E$4:'ASS START SYNC'!E1006)&lt;&gt;0),I1006,""))</f>
        <v/>
      </c>
      <c r="I1007" s="12" t="str">
        <f>IF('ASS START SYNC'!C1007="SHOW",MID('ASS START SYNC'!E1007,C1007+1,D1007-C1007-1),I1006)</f>
        <v/>
      </c>
      <c r="J1007" s="11" t="str">
        <f>IF('ASS START SYNC'!C1007="SHOW",MID('ASS START SYNC'!E1007,D1007+1,F1007-D1007+1),"")</f>
        <v/>
      </c>
      <c r="K1007" s="11" t="str">
        <f>IF('ASS START SYNC'!C1007="SHOW",MID('ASS START SYNC'!E1007,F1007+2,1000),"")</f>
        <v/>
      </c>
      <c r="M1007" s="12"/>
      <c r="N1007" s="14">
        <v>1004</v>
      </c>
      <c r="O1007" s="12" t="str">
        <f>IF('ASS END SYNC'!C1007="SHOW",FIND(",",'ASS END SYNC'!E1007,1),"")</f>
        <v/>
      </c>
      <c r="P1007" s="12" t="str">
        <f>IF('ASS END SYNC'!C1007="SHOW",FIND(",",'ASS END SYNC'!E1007,O1007+1),"")</f>
        <v/>
      </c>
      <c r="Q1007" s="12" t="str">
        <f>IF('ASS END SYNC'!C1007="SHOW",FIND(",",'ASS END SYNC'!E1007,P1007+1),"")</f>
        <v/>
      </c>
      <c r="R1007" s="13" t="str">
        <f>IF('ASS END SYNC'!C1007="SHOW",FIND(",,",'ASS END SYNC'!E1007,1),"")</f>
        <v/>
      </c>
      <c r="S1007" s="13" t="str">
        <f>IF('ASS END SYNC'!C1007="SHOW",FIND(",,",'ASS END SYNC'!E1007,R1007+1),"")</f>
        <v/>
      </c>
      <c r="T1007" s="11" t="str">
        <f>IF('ASS END SYNC'!C1007="SHOW",LEFT('ASS END SYNC'!E1007,O1007),"")</f>
        <v/>
      </c>
      <c r="U1007" s="12" t="str">
        <f>IF('ASS END SYNC'!C1007="SHOW",MID('ASS END SYNC'!E1007,O1007+1,P1007-O1007-1),"")</f>
        <v/>
      </c>
      <c r="V1007" s="12" t="str">
        <f>IF(AND('ASS END SYNC'!C1007="SHOW",'ASS END SYNC'!C1008="SHOW"),U1008,IF(AND('ASS END SYNC'!C1007="SHOW",'ASS END SYNC'!C1008&lt;&gt;"SHOW"),MID('ASS END SYNC'!E1007,O1007+1,P1007-O1007-1),""))</f>
        <v/>
      </c>
      <c r="W1007" s="11" t="str">
        <f>IF('ASS END SYNC'!C1007="SHOW",MID('ASS END SYNC'!E1007,Q1007+1,S1007-Q1007+1),"")</f>
        <v/>
      </c>
      <c r="X1007" s="11" t="str">
        <f>IF('ASS END SYNC'!C1007="SHOW",MID('ASS END SYNC'!E1007,S1007+2,1000),"")</f>
        <v/>
      </c>
      <c r="Z1007" s="12"/>
    </row>
    <row r="1008" spans="1:26" x14ac:dyDescent="0.25">
      <c r="A1008" s="14">
        <v>1005</v>
      </c>
      <c r="B1008" s="12" t="str">
        <f>IF('ASS START SYNC'!C1008="SHOW",FIND(",",'ASS START SYNC'!E1008,1),"")</f>
        <v/>
      </c>
      <c r="C1008" s="12" t="str">
        <f>IF('ASS START SYNC'!C1008="SHOW",FIND(",",'ASS START SYNC'!E1008,B1008+1),"")</f>
        <v/>
      </c>
      <c r="D1008" s="12" t="str">
        <f>IF('ASS START SYNC'!C1008="SHOW",FIND(",",'ASS START SYNC'!E1008,C1008+1),"")</f>
        <v/>
      </c>
      <c r="E1008" s="13" t="str">
        <f>IF('ASS START SYNC'!C1008="SHOW",FIND(",,",'ASS START SYNC'!E1008,1),"")</f>
        <v/>
      </c>
      <c r="F1008" s="13" t="str">
        <f>IF('ASS START SYNC'!C1008="SHOW",FIND(",,",'ASS START SYNC'!E1008,E1008+1),"")</f>
        <v/>
      </c>
      <c r="G1008" s="11" t="str">
        <f>IF('ASS START SYNC'!C1008="SHOW",LEFT('ASS START SYNC'!E1008,B1008),"")</f>
        <v/>
      </c>
      <c r="H1008" s="12" t="str">
        <f>IF(AND('ASS START SYNC'!C1008="SHOW",COUNTA('ASS START SYNC'!$E$4:'ASS START SYNC'!E1007)=0),MID('ASS START SYNC'!E1008,B1008+1,C1008-B1008-1),IF(AND('ASS START SYNC'!C1008="SHOW",COUNTA('ASS START SYNC'!$E$4:'ASS START SYNC'!E1007)&lt;&gt;0),I1007,""))</f>
        <v/>
      </c>
      <c r="I1008" s="12" t="str">
        <f>IF('ASS START SYNC'!C1008="SHOW",MID('ASS START SYNC'!E1008,C1008+1,D1008-C1008-1),I1007)</f>
        <v/>
      </c>
      <c r="J1008" s="11" t="str">
        <f>IF('ASS START SYNC'!C1008="SHOW",MID('ASS START SYNC'!E1008,D1008+1,F1008-D1008+1),"")</f>
        <v/>
      </c>
      <c r="K1008" s="11" t="str">
        <f>IF('ASS START SYNC'!C1008="SHOW",MID('ASS START SYNC'!E1008,F1008+2,1000),"")</f>
        <v/>
      </c>
      <c r="M1008" s="12"/>
      <c r="N1008" s="14">
        <v>1005</v>
      </c>
      <c r="O1008" s="12" t="str">
        <f>IF('ASS END SYNC'!C1008="SHOW",FIND(",",'ASS END SYNC'!E1008,1),"")</f>
        <v/>
      </c>
      <c r="P1008" s="12" t="str">
        <f>IF('ASS END SYNC'!C1008="SHOW",FIND(",",'ASS END SYNC'!E1008,O1008+1),"")</f>
        <v/>
      </c>
      <c r="Q1008" s="12" t="str">
        <f>IF('ASS END SYNC'!C1008="SHOW",FIND(",",'ASS END SYNC'!E1008,P1008+1),"")</f>
        <v/>
      </c>
      <c r="R1008" s="13" t="str">
        <f>IF('ASS END SYNC'!C1008="SHOW",FIND(",,",'ASS END SYNC'!E1008,1),"")</f>
        <v/>
      </c>
      <c r="S1008" s="13" t="str">
        <f>IF('ASS END SYNC'!C1008="SHOW",FIND(",,",'ASS END SYNC'!E1008,R1008+1),"")</f>
        <v/>
      </c>
      <c r="T1008" s="11" t="str">
        <f>IF('ASS END SYNC'!C1008="SHOW",LEFT('ASS END SYNC'!E1008,O1008),"")</f>
        <v/>
      </c>
      <c r="U1008" s="12" t="str">
        <f>IF('ASS END SYNC'!C1008="SHOW",MID('ASS END SYNC'!E1008,O1008+1,P1008-O1008-1),"")</f>
        <v/>
      </c>
      <c r="V1008" s="12" t="str">
        <f>IF(AND('ASS END SYNC'!C1008="SHOW",'ASS END SYNC'!C1009="SHOW"),U1009,IF(AND('ASS END SYNC'!C1008="SHOW",'ASS END SYNC'!C1009&lt;&gt;"SHOW"),MID('ASS END SYNC'!E1008,O1008+1,P1008-O1008-1),""))</f>
        <v/>
      </c>
      <c r="W1008" s="11" t="str">
        <f>IF('ASS END SYNC'!C1008="SHOW",MID('ASS END SYNC'!E1008,Q1008+1,S1008-Q1008+1),"")</f>
        <v/>
      </c>
      <c r="X1008" s="11" t="str">
        <f>IF('ASS END SYNC'!C1008="SHOW",MID('ASS END SYNC'!E1008,S1008+2,1000),"")</f>
        <v/>
      </c>
      <c r="Z1008" s="12"/>
    </row>
    <row r="1009" spans="1:26" x14ac:dyDescent="0.25">
      <c r="A1009" s="14">
        <v>1006</v>
      </c>
      <c r="B1009" s="12" t="str">
        <f>IF('ASS START SYNC'!C1009="SHOW",FIND(",",'ASS START SYNC'!E1009,1),"")</f>
        <v/>
      </c>
      <c r="C1009" s="12" t="str">
        <f>IF('ASS START SYNC'!C1009="SHOW",FIND(",",'ASS START SYNC'!E1009,B1009+1),"")</f>
        <v/>
      </c>
      <c r="D1009" s="12" t="str">
        <f>IF('ASS START SYNC'!C1009="SHOW",FIND(",",'ASS START SYNC'!E1009,C1009+1),"")</f>
        <v/>
      </c>
      <c r="E1009" s="13" t="str">
        <f>IF('ASS START SYNC'!C1009="SHOW",FIND(",,",'ASS START SYNC'!E1009,1),"")</f>
        <v/>
      </c>
      <c r="F1009" s="13" t="str">
        <f>IF('ASS START SYNC'!C1009="SHOW",FIND(",,",'ASS START SYNC'!E1009,E1009+1),"")</f>
        <v/>
      </c>
      <c r="G1009" s="11" t="str">
        <f>IF('ASS START SYNC'!C1009="SHOW",LEFT('ASS START SYNC'!E1009,B1009),"")</f>
        <v/>
      </c>
      <c r="H1009" s="12" t="str">
        <f>IF(AND('ASS START SYNC'!C1009="SHOW",COUNTA('ASS START SYNC'!$E$4:'ASS START SYNC'!E1008)=0),MID('ASS START SYNC'!E1009,B1009+1,C1009-B1009-1),IF(AND('ASS START SYNC'!C1009="SHOW",COUNTA('ASS START SYNC'!$E$4:'ASS START SYNC'!E1008)&lt;&gt;0),I1008,""))</f>
        <v/>
      </c>
      <c r="I1009" s="12" t="str">
        <f>IF('ASS START SYNC'!C1009="SHOW",MID('ASS START SYNC'!E1009,C1009+1,D1009-C1009-1),I1008)</f>
        <v/>
      </c>
      <c r="J1009" s="11" t="str">
        <f>IF('ASS START SYNC'!C1009="SHOW",MID('ASS START SYNC'!E1009,D1009+1,F1009-D1009+1),"")</f>
        <v/>
      </c>
      <c r="K1009" s="11" t="str">
        <f>IF('ASS START SYNC'!C1009="SHOW",MID('ASS START SYNC'!E1009,F1009+2,1000),"")</f>
        <v/>
      </c>
      <c r="M1009" s="12"/>
      <c r="N1009" s="14">
        <v>1006</v>
      </c>
      <c r="O1009" s="12" t="str">
        <f>IF('ASS END SYNC'!C1009="SHOW",FIND(",",'ASS END SYNC'!E1009,1),"")</f>
        <v/>
      </c>
      <c r="P1009" s="12" t="str">
        <f>IF('ASS END SYNC'!C1009="SHOW",FIND(",",'ASS END SYNC'!E1009,O1009+1),"")</f>
        <v/>
      </c>
      <c r="Q1009" s="12" t="str">
        <f>IF('ASS END SYNC'!C1009="SHOW",FIND(",",'ASS END SYNC'!E1009,P1009+1),"")</f>
        <v/>
      </c>
      <c r="R1009" s="13" t="str">
        <f>IF('ASS END SYNC'!C1009="SHOW",FIND(",,",'ASS END SYNC'!E1009,1),"")</f>
        <v/>
      </c>
      <c r="S1009" s="13" t="str">
        <f>IF('ASS END SYNC'!C1009="SHOW",FIND(",,",'ASS END SYNC'!E1009,R1009+1),"")</f>
        <v/>
      </c>
      <c r="T1009" s="11" t="str">
        <f>IF('ASS END SYNC'!C1009="SHOW",LEFT('ASS END SYNC'!E1009,O1009),"")</f>
        <v/>
      </c>
      <c r="U1009" s="12" t="str">
        <f>IF('ASS END SYNC'!C1009="SHOW",MID('ASS END SYNC'!E1009,O1009+1,P1009-O1009-1),"")</f>
        <v/>
      </c>
      <c r="V1009" s="12" t="str">
        <f>IF(AND('ASS END SYNC'!C1009="SHOW",'ASS END SYNC'!C1010="SHOW"),U1010,IF(AND('ASS END SYNC'!C1009="SHOW",'ASS END SYNC'!C1010&lt;&gt;"SHOW"),MID('ASS END SYNC'!E1009,O1009+1,P1009-O1009-1),""))</f>
        <v/>
      </c>
      <c r="W1009" s="11" t="str">
        <f>IF('ASS END SYNC'!C1009="SHOW",MID('ASS END SYNC'!E1009,Q1009+1,S1009-Q1009+1),"")</f>
        <v/>
      </c>
      <c r="X1009" s="11" t="str">
        <f>IF('ASS END SYNC'!C1009="SHOW",MID('ASS END SYNC'!E1009,S1009+2,1000),"")</f>
        <v/>
      </c>
      <c r="Z1009" s="12"/>
    </row>
    <row r="1010" spans="1:26" x14ac:dyDescent="0.25">
      <c r="A1010" s="14">
        <v>1007</v>
      </c>
      <c r="B1010" s="12" t="str">
        <f>IF('ASS START SYNC'!C1010="SHOW",FIND(",",'ASS START SYNC'!E1010,1),"")</f>
        <v/>
      </c>
      <c r="C1010" s="12" t="str">
        <f>IF('ASS START SYNC'!C1010="SHOW",FIND(",",'ASS START SYNC'!E1010,B1010+1),"")</f>
        <v/>
      </c>
      <c r="D1010" s="12" t="str">
        <f>IF('ASS START SYNC'!C1010="SHOW",FIND(",",'ASS START SYNC'!E1010,C1010+1),"")</f>
        <v/>
      </c>
      <c r="E1010" s="13" t="str">
        <f>IF('ASS START SYNC'!C1010="SHOW",FIND(",,",'ASS START SYNC'!E1010,1),"")</f>
        <v/>
      </c>
      <c r="F1010" s="13" t="str">
        <f>IF('ASS START SYNC'!C1010="SHOW",FIND(",,",'ASS START SYNC'!E1010,E1010+1),"")</f>
        <v/>
      </c>
      <c r="G1010" s="11" t="str">
        <f>IF('ASS START SYNC'!C1010="SHOW",LEFT('ASS START SYNC'!E1010,B1010),"")</f>
        <v/>
      </c>
      <c r="H1010" s="12" t="str">
        <f>IF(AND('ASS START SYNC'!C1010="SHOW",COUNTA('ASS START SYNC'!$E$4:'ASS START SYNC'!E1009)=0),MID('ASS START SYNC'!E1010,B1010+1,C1010-B1010-1),IF(AND('ASS START SYNC'!C1010="SHOW",COUNTA('ASS START SYNC'!$E$4:'ASS START SYNC'!E1009)&lt;&gt;0),I1009,""))</f>
        <v/>
      </c>
      <c r="I1010" s="12" t="str">
        <f>IF('ASS START SYNC'!C1010="SHOW",MID('ASS START SYNC'!E1010,C1010+1,D1010-C1010-1),I1009)</f>
        <v/>
      </c>
      <c r="J1010" s="11" t="str">
        <f>IF('ASS START SYNC'!C1010="SHOW",MID('ASS START SYNC'!E1010,D1010+1,F1010-D1010+1),"")</f>
        <v/>
      </c>
      <c r="K1010" s="11" t="str">
        <f>IF('ASS START SYNC'!C1010="SHOW",MID('ASS START SYNC'!E1010,F1010+2,1000),"")</f>
        <v/>
      </c>
      <c r="M1010" s="12"/>
      <c r="N1010" s="14">
        <v>1007</v>
      </c>
      <c r="O1010" s="12" t="str">
        <f>IF('ASS END SYNC'!C1010="SHOW",FIND(",",'ASS END SYNC'!E1010,1),"")</f>
        <v/>
      </c>
      <c r="P1010" s="12" t="str">
        <f>IF('ASS END SYNC'!C1010="SHOW",FIND(",",'ASS END SYNC'!E1010,O1010+1),"")</f>
        <v/>
      </c>
      <c r="Q1010" s="12" t="str">
        <f>IF('ASS END SYNC'!C1010="SHOW",FIND(",",'ASS END SYNC'!E1010,P1010+1),"")</f>
        <v/>
      </c>
      <c r="R1010" s="13" t="str">
        <f>IF('ASS END SYNC'!C1010="SHOW",FIND(",,",'ASS END SYNC'!E1010,1),"")</f>
        <v/>
      </c>
      <c r="S1010" s="13" t="str">
        <f>IF('ASS END SYNC'!C1010="SHOW",FIND(",,",'ASS END SYNC'!E1010,R1010+1),"")</f>
        <v/>
      </c>
      <c r="T1010" s="11" t="str">
        <f>IF('ASS END SYNC'!C1010="SHOW",LEFT('ASS END SYNC'!E1010,O1010),"")</f>
        <v/>
      </c>
      <c r="U1010" s="12" t="str">
        <f>IF('ASS END SYNC'!C1010="SHOW",MID('ASS END SYNC'!E1010,O1010+1,P1010-O1010-1),"")</f>
        <v/>
      </c>
      <c r="V1010" s="12" t="str">
        <f>IF(AND('ASS END SYNC'!C1010="SHOW",'ASS END SYNC'!C1011="SHOW"),U1011,IF(AND('ASS END SYNC'!C1010="SHOW",'ASS END SYNC'!C1011&lt;&gt;"SHOW"),MID('ASS END SYNC'!E1010,O1010+1,P1010-O1010-1),""))</f>
        <v/>
      </c>
      <c r="W1010" s="11" t="str">
        <f>IF('ASS END SYNC'!C1010="SHOW",MID('ASS END SYNC'!E1010,Q1010+1,S1010-Q1010+1),"")</f>
        <v/>
      </c>
      <c r="X1010" s="11" t="str">
        <f>IF('ASS END SYNC'!C1010="SHOW",MID('ASS END SYNC'!E1010,S1010+2,1000),"")</f>
        <v/>
      </c>
      <c r="Z1010" s="12"/>
    </row>
    <row r="1011" spans="1:26" x14ac:dyDescent="0.25">
      <c r="A1011" s="14">
        <v>1008</v>
      </c>
      <c r="B1011" s="12" t="str">
        <f>IF('ASS START SYNC'!C1011="SHOW",FIND(",",'ASS START SYNC'!E1011,1),"")</f>
        <v/>
      </c>
      <c r="C1011" s="12" t="str">
        <f>IF('ASS START SYNC'!C1011="SHOW",FIND(",",'ASS START SYNC'!E1011,B1011+1),"")</f>
        <v/>
      </c>
      <c r="D1011" s="12" t="str">
        <f>IF('ASS START SYNC'!C1011="SHOW",FIND(",",'ASS START SYNC'!E1011,C1011+1),"")</f>
        <v/>
      </c>
      <c r="E1011" s="13" t="str">
        <f>IF('ASS START SYNC'!C1011="SHOW",FIND(",,",'ASS START SYNC'!E1011,1),"")</f>
        <v/>
      </c>
      <c r="F1011" s="13" t="str">
        <f>IF('ASS START SYNC'!C1011="SHOW",FIND(",,",'ASS START SYNC'!E1011,E1011+1),"")</f>
        <v/>
      </c>
      <c r="G1011" s="11" t="str">
        <f>IF('ASS START SYNC'!C1011="SHOW",LEFT('ASS START SYNC'!E1011,B1011),"")</f>
        <v/>
      </c>
      <c r="H1011" s="12" t="str">
        <f>IF(AND('ASS START SYNC'!C1011="SHOW",COUNTA('ASS START SYNC'!$E$4:'ASS START SYNC'!E1010)=0),MID('ASS START SYNC'!E1011,B1011+1,C1011-B1011-1),IF(AND('ASS START SYNC'!C1011="SHOW",COUNTA('ASS START SYNC'!$E$4:'ASS START SYNC'!E1010)&lt;&gt;0),I1010,""))</f>
        <v/>
      </c>
      <c r="I1011" s="12" t="str">
        <f>IF('ASS START SYNC'!C1011="SHOW",MID('ASS START SYNC'!E1011,C1011+1,D1011-C1011-1),I1010)</f>
        <v/>
      </c>
      <c r="J1011" s="11" t="str">
        <f>IF('ASS START SYNC'!C1011="SHOW",MID('ASS START SYNC'!E1011,D1011+1,F1011-D1011+1),"")</f>
        <v/>
      </c>
      <c r="K1011" s="11" t="str">
        <f>IF('ASS START SYNC'!C1011="SHOW",MID('ASS START SYNC'!E1011,F1011+2,1000),"")</f>
        <v/>
      </c>
      <c r="M1011" s="12"/>
      <c r="N1011" s="14">
        <v>1008</v>
      </c>
      <c r="O1011" s="12" t="str">
        <f>IF('ASS END SYNC'!C1011="SHOW",FIND(",",'ASS END SYNC'!E1011,1),"")</f>
        <v/>
      </c>
      <c r="P1011" s="12" t="str">
        <f>IF('ASS END SYNC'!C1011="SHOW",FIND(",",'ASS END SYNC'!E1011,O1011+1),"")</f>
        <v/>
      </c>
      <c r="Q1011" s="12" t="str">
        <f>IF('ASS END SYNC'!C1011="SHOW",FIND(",",'ASS END SYNC'!E1011,P1011+1),"")</f>
        <v/>
      </c>
      <c r="R1011" s="13" t="str">
        <f>IF('ASS END SYNC'!C1011="SHOW",FIND(",,",'ASS END SYNC'!E1011,1),"")</f>
        <v/>
      </c>
      <c r="S1011" s="13" t="str">
        <f>IF('ASS END SYNC'!C1011="SHOW",FIND(",,",'ASS END SYNC'!E1011,R1011+1),"")</f>
        <v/>
      </c>
      <c r="T1011" s="11" t="str">
        <f>IF('ASS END SYNC'!C1011="SHOW",LEFT('ASS END SYNC'!E1011,O1011),"")</f>
        <v/>
      </c>
      <c r="U1011" s="12" t="str">
        <f>IF('ASS END SYNC'!C1011="SHOW",MID('ASS END SYNC'!E1011,O1011+1,P1011-O1011-1),"")</f>
        <v/>
      </c>
      <c r="V1011" s="12" t="str">
        <f>IF(AND('ASS END SYNC'!C1011="SHOW",'ASS END SYNC'!C1012="SHOW"),U1012,IF(AND('ASS END SYNC'!C1011="SHOW",'ASS END SYNC'!C1012&lt;&gt;"SHOW"),MID('ASS END SYNC'!E1011,O1011+1,P1011-O1011-1),""))</f>
        <v/>
      </c>
      <c r="W1011" s="11" t="str">
        <f>IF('ASS END SYNC'!C1011="SHOW",MID('ASS END SYNC'!E1011,Q1011+1,S1011-Q1011+1),"")</f>
        <v/>
      </c>
      <c r="X1011" s="11" t="str">
        <f>IF('ASS END SYNC'!C1011="SHOW",MID('ASS END SYNC'!E1011,S1011+2,1000),"")</f>
        <v/>
      </c>
      <c r="Z1011" s="12"/>
    </row>
    <row r="1012" spans="1:26" x14ac:dyDescent="0.25">
      <c r="A1012" s="14">
        <v>1009</v>
      </c>
      <c r="B1012" s="12" t="str">
        <f>IF('ASS START SYNC'!C1012="SHOW",FIND(",",'ASS START SYNC'!E1012,1),"")</f>
        <v/>
      </c>
      <c r="C1012" s="12" t="str">
        <f>IF('ASS START SYNC'!C1012="SHOW",FIND(",",'ASS START SYNC'!E1012,B1012+1),"")</f>
        <v/>
      </c>
      <c r="D1012" s="12" t="str">
        <f>IF('ASS START SYNC'!C1012="SHOW",FIND(",",'ASS START SYNC'!E1012,C1012+1),"")</f>
        <v/>
      </c>
      <c r="E1012" s="13" t="str">
        <f>IF('ASS START SYNC'!C1012="SHOW",FIND(",,",'ASS START SYNC'!E1012,1),"")</f>
        <v/>
      </c>
      <c r="F1012" s="13" t="str">
        <f>IF('ASS START SYNC'!C1012="SHOW",FIND(",,",'ASS START SYNC'!E1012,E1012+1),"")</f>
        <v/>
      </c>
      <c r="G1012" s="11" t="str">
        <f>IF('ASS START SYNC'!C1012="SHOW",LEFT('ASS START SYNC'!E1012,B1012),"")</f>
        <v/>
      </c>
      <c r="H1012" s="12" t="str">
        <f>IF(AND('ASS START SYNC'!C1012="SHOW",COUNTA('ASS START SYNC'!$E$4:'ASS START SYNC'!E1011)=0),MID('ASS START SYNC'!E1012,B1012+1,C1012-B1012-1),IF(AND('ASS START SYNC'!C1012="SHOW",COUNTA('ASS START SYNC'!$E$4:'ASS START SYNC'!E1011)&lt;&gt;0),I1011,""))</f>
        <v/>
      </c>
      <c r="I1012" s="12" t="str">
        <f>IF('ASS START SYNC'!C1012="SHOW",MID('ASS START SYNC'!E1012,C1012+1,D1012-C1012-1),I1011)</f>
        <v/>
      </c>
      <c r="J1012" s="11" t="str">
        <f>IF('ASS START SYNC'!C1012="SHOW",MID('ASS START SYNC'!E1012,D1012+1,F1012-D1012+1),"")</f>
        <v/>
      </c>
      <c r="K1012" s="11" t="str">
        <f>IF('ASS START SYNC'!C1012="SHOW",MID('ASS START SYNC'!E1012,F1012+2,1000),"")</f>
        <v/>
      </c>
      <c r="M1012" s="12"/>
      <c r="N1012" s="14">
        <v>1009</v>
      </c>
      <c r="O1012" s="12" t="str">
        <f>IF('ASS END SYNC'!C1012="SHOW",FIND(",",'ASS END SYNC'!E1012,1),"")</f>
        <v/>
      </c>
      <c r="P1012" s="12" t="str">
        <f>IF('ASS END SYNC'!C1012="SHOW",FIND(",",'ASS END SYNC'!E1012,O1012+1),"")</f>
        <v/>
      </c>
      <c r="Q1012" s="12" t="str">
        <f>IF('ASS END SYNC'!C1012="SHOW",FIND(",",'ASS END SYNC'!E1012,P1012+1),"")</f>
        <v/>
      </c>
      <c r="R1012" s="13" t="str">
        <f>IF('ASS END SYNC'!C1012="SHOW",FIND(",,",'ASS END SYNC'!E1012,1),"")</f>
        <v/>
      </c>
      <c r="S1012" s="13" t="str">
        <f>IF('ASS END SYNC'!C1012="SHOW",FIND(",,",'ASS END SYNC'!E1012,R1012+1),"")</f>
        <v/>
      </c>
      <c r="T1012" s="11" t="str">
        <f>IF('ASS END SYNC'!C1012="SHOW",LEFT('ASS END SYNC'!E1012,O1012),"")</f>
        <v/>
      </c>
      <c r="U1012" s="12" t="str">
        <f>IF('ASS END SYNC'!C1012="SHOW",MID('ASS END SYNC'!E1012,O1012+1,P1012-O1012-1),"")</f>
        <v/>
      </c>
      <c r="V1012" s="12" t="str">
        <f>IF(AND('ASS END SYNC'!C1012="SHOW",'ASS END SYNC'!C1013="SHOW"),U1013,IF(AND('ASS END SYNC'!C1012="SHOW",'ASS END SYNC'!C1013&lt;&gt;"SHOW"),MID('ASS END SYNC'!E1012,O1012+1,P1012-O1012-1),""))</f>
        <v/>
      </c>
      <c r="W1012" s="11" t="str">
        <f>IF('ASS END SYNC'!C1012="SHOW",MID('ASS END SYNC'!E1012,Q1012+1,S1012-Q1012+1),"")</f>
        <v/>
      </c>
      <c r="X1012" s="11" t="str">
        <f>IF('ASS END SYNC'!C1012="SHOW",MID('ASS END SYNC'!E1012,S1012+2,1000),"")</f>
        <v/>
      </c>
      <c r="Z1012" s="12"/>
    </row>
    <row r="1013" spans="1:26" x14ac:dyDescent="0.25">
      <c r="A1013" s="14">
        <v>1010</v>
      </c>
      <c r="B1013" s="12" t="str">
        <f>IF('ASS START SYNC'!C1013="SHOW",FIND(",",'ASS START SYNC'!E1013,1),"")</f>
        <v/>
      </c>
      <c r="C1013" s="12" t="str">
        <f>IF('ASS START SYNC'!C1013="SHOW",FIND(",",'ASS START SYNC'!E1013,B1013+1),"")</f>
        <v/>
      </c>
      <c r="D1013" s="12" t="str">
        <f>IF('ASS START SYNC'!C1013="SHOW",FIND(",",'ASS START SYNC'!E1013,C1013+1),"")</f>
        <v/>
      </c>
      <c r="E1013" s="13" t="str">
        <f>IF('ASS START SYNC'!C1013="SHOW",FIND(",,",'ASS START SYNC'!E1013,1),"")</f>
        <v/>
      </c>
      <c r="F1013" s="13" t="str">
        <f>IF('ASS START SYNC'!C1013="SHOW",FIND(",,",'ASS START SYNC'!E1013,E1013+1),"")</f>
        <v/>
      </c>
      <c r="G1013" s="11" t="str">
        <f>IF('ASS START SYNC'!C1013="SHOW",LEFT('ASS START SYNC'!E1013,B1013),"")</f>
        <v/>
      </c>
      <c r="H1013" s="12" t="str">
        <f>IF(AND('ASS START SYNC'!C1013="SHOW",COUNTA('ASS START SYNC'!$E$4:'ASS START SYNC'!E1012)=0),MID('ASS START SYNC'!E1013,B1013+1,C1013-B1013-1),IF(AND('ASS START SYNC'!C1013="SHOW",COUNTA('ASS START SYNC'!$E$4:'ASS START SYNC'!E1012)&lt;&gt;0),I1012,""))</f>
        <v/>
      </c>
      <c r="I1013" s="12" t="str">
        <f>IF('ASS START SYNC'!C1013="SHOW",MID('ASS START SYNC'!E1013,C1013+1,D1013-C1013-1),I1012)</f>
        <v/>
      </c>
      <c r="J1013" s="11" t="str">
        <f>IF('ASS START SYNC'!C1013="SHOW",MID('ASS START SYNC'!E1013,D1013+1,F1013-D1013+1),"")</f>
        <v/>
      </c>
      <c r="K1013" s="11" t="str">
        <f>IF('ASS START SYNC'!C1013="SHOW",MID('ASS START SYNC'!E1013,F1013+2,1000),"")</f>
        <v/>
      </c>
      <c r="M1013" s="12"/>
      <c r="N1013" s="14">
        <v>1010</v>
      </c>
      <c r="O1013" s="12" t="str">
        <f>IF('ASS END SYNC'!C1013="SHOW",FIND(",",'ASS END SYNC'!E1013,1),"")</f>
        <v/>
      </c>
      <c r="P1013" s="12" t="str">
        <f>IF('ASS END SYNC'!C1013="SHOW",FIND(",",'ASS END SYNC'!E1013,O1013+1),"")</f>
        <v/>
      </c>
      <c r="Q1013" s="12" t="str">
        <f>IF('ASS END SYNC'!C1013="SHOW",FIND(",",'ASS END SYNC'!E1013,P1013+1),"")</f>
        <v/>
      </c>
      <c r="R1013" s="13" t="str">
        <f>IF('ASS END SYNC'!C1013="SHOW",FIND(",,",'ASS END SYNC'!E1013,1),"")</f>
        <v/>
      </c>
      <c r="S1013" s="13" t="str">
        <f>IF('ASS END SYNC'!C1013="SHOW",FIND(",,",'ASS END SYNC'!E1013,R1013+1),"")</f>
        <v/>
      </c>
      <c r="T1013" s="11" t="str">
        <f>IF('ASS END SYNC'!C1013="SHOW",LEFT('ASS END SYNC'!E1013,O1013),"")</f>
        <v/>
      </c>
      <c r="U1013" s="12" t="str">
        <f>IF('ASS END SYNC'!C1013="SHOW",MID('ASS END SYNC'!E1013,O1013+1,P1013-O1013-1),"")</f>
        <v/>
      </c>
      <c r="V1013" s="12" t="str">
        <f>IF(AND('ASS END SYNC'!C1013="SHOW",'ASS END SYNC'!C1014="SHOW"),U1014,IF(AND('ASS END SYNC'!C1013="SHOW",'ASS END SYNC'!C1014&lt;&gt;"SHOW"),MID('ASS END SYNC'!E1013,O1013+1,P1013-O1013-1),""))</f>
        <v/>
      </c>
      <c r="W1013" s="11" t="str">
        <f>IF('ASS END SYNC'!C1013="SHOW",MID('ASS END SYNC'!E1013,Q1013+1,S1013-Q1013+1),"")</f>
        <v/>
      </c>
      <c r="X1013" s="11" t="str">
        <f>IF('ASS END SYNC'!C1013="SHOW",MID('ASS END SYNC'!E1013,S1013+2,1000),"")</f>
        <v/>
      </c>
      <c r="Z1013" s="12"/>
    </row>
    <row r="1014" spans="1:26" x14ac:dyDescent="0.25">
      <c r="A1014" s="14">
        <v>1011</v>
      </c>
      <c r="B1014" s="12" t="str">
        <f>IF('ASS START SYNC'!C1014="SHOW",FIND(",",'ASS START SYNC'!E1014,1),"")</f>
        <v/>
      </c>
      <c r="C1014" s="12" t="str">
        <f>IF('ASS START SYNC'!C1014="SHOW",FIND(",",'ASS START SYNC'!E1014,B1014+1),"")</f>
        <v/>
      </c>
      <c r="D1014" s="12" t="str">
        <f>IF('ASS START SYNC'!C1014="SHOW",FIND(",",'ASS START SYNC'!E1014,C1014+1),"")</f>
        <v/>
      </c>
      <c r="E1014" s="13" t="str">
        <f>IF('ASS START SYNC'!C1014="SHOW",FIND(",,",'ASS START SYNC'!E1014,1),"")</f>
        <v/>
      </c>
      <c r="F1014" s="13" t="str">
        <f>IF('ASS START SYNC'!C1014="SHOW",FIND(",,",'ASS START SYNC'!E1014,E1014+1),"")</f>
        <v/>
      </c>
      <c r="G1014" s="11" t="str">
        <f>IF('ASS START SYNC'!C1014="SHOW",LEFT('ASS START SYNC'!E1014,B1014),"")</f>
        <v/>
      </c>
      <c r="H1014" s="12" t="str">
        <f>IF(AND('ASS START SYNC'!C1014="SHOW",COUNTA('ASS START SYNC'!$E$4:'ASS START SYNC'!E1013)=0),MID('ASS START SYNC'!E1014,B1014+1,C1014-B1014-1),IF(AND('ASS START SYNC'!C1014="SHOW",COUNTA('ASS START SYNC'!$E$4:'ASS START SYNC'!E1013)&lt;&gt;0),I1013,""))</f>
        <v/>
      </c>
      <c r="I1014" s="12" t="str">
        <f>IF('ASS START SYNC'!C1014="SHOW",MID('ASS START SYNC'!E1014,C1014+1,D1014-C1014-1),I1013)</f>
        <v/>
      </c>
      <c r="J1014" s="11" t="str">
        <f>IF('ASS START SYNC'!C1014="SHOW",MID('ASS START SYNC'!E1014,D1014+1,F1014-D1014+1),"")</f>
        <v/>
      </c>
      <c r="K1014" s="11" t="str">
        <f>IF('ASS START SYNC'!C1014="SHOW",MID('ASS START SYNC'!E1014,F1014+2,1000),"")</f>
        <v/>
      </c>
      <c r="M1014" s="12"/>
      <c r="N1014" s="14">
        <v>1011</v>
      </c>
      <c r="O1014" s="12" t="str">
        <f>IF('ASS END SYNC'!C1014="SHOW",FIND(",",'ASS END SYNC'!E1014,1),"")</f>
        <v/>
      </c>
      <c r="P1014" s="12" t="str">
        <f>IF('ASS END SYNC'!C1014="SHOW",FIND(",",'ASS END SYNC'!E1014,O1014+1),"")</f>
        <v/>
      </c>
      <c r="Q1014" s="12" t="str">
        <f>IF('ASS END SYNC'!C1014="SHOW",FIND(",",'ASS END SYNC'!E1014,P1014+1),"")</f>
        <v/>
      </c>
      <c r="R1014" s="13" t="str">
        <f>IF('ASS END SYNC'!C1014="SHOW",FIND(",,",'ASS END SYNC'!E1014,1),"")</f>
        <v/>
      </c>
      <c r="S1014" s="13" t="str">
        <f>IF('ASS END SYNC'!C1014="SHOW",FIND(",,",'ASS END SYNC'!E1014,R1014+1),"")</f>
        <v/>
      </c>
      <c r="T1014" s="11" t="str">
        <f>IF('ASS END SYNC'!C1014="SHOW",LEFT('ASS END SYNC'!E1014,O1014),"")</f>
        <v/>
      </c>
      <c r="U1014" s="12" t="str">
        <f>IF('ASS END SYNC'!C1014="SHOW",MID('ASS END SYNC'!E1014,O1014+1,P1014-O1014-1),"")</f>
        <v/>
      </c>
      <c r="V1014" s="12" t="str">
        <f>IF(AND('ASS END SYNC'!C1014="SHOW",'ASS END SYNC'!C1015="SHOW"),U1015,IF(AND('ASS END SYNC'!C1014="SHOW",'ASS END SYNC'!C1015&lt;&gt;"SHOW"),MID('ASS END SYNC'!E1014,O1014+1,P1014-O1014-1),""))</f>
        <v/>
      </c>
      <c r="W1014" s="11" t="str">
        <f>IF('ASS END SYNC'!C1014="SHOW",MID('ASS END SYNC'!E1014,Q1014+1,S1014-Q1014+1),"")</f>
        <v/>
      </c>
      <c r="X1014" s="11" t="str">
        <f>IF('ASS END SYNC'!C1014="SHOW",MID('ASS END SYNC'!E1014,S1014+2,1000),"")</f>
        <v/>
      </c>
      <c r="Z1014" s="12"/>
    </row>
    <row r="1015" spans="1:26" x14ac:dyDescent="0.25">
      <c r="A1015" s="14">
        <v>1012</v>
      </c>
      <c r="B1015" s="12" t="str">
        <f>IF('ASS START SYNC'!C1015="SHOW",FIND(",",'ASS START SYNC'!E1015,1),"")</f>
        <v/>
      </c>
      <c r="C1015" s="12" t="str">
        <f>IF('ASS START SYNC'!C1015="SHOW",FIND(",",'ASS START SYNC'!E1015,B1015+1),"")</f>
        <v/>
      </c>
      <c r="D1015" s="12" t="str">
        <f>IF('ASS START SYNC'!C1015="SHOW",FIND(",",'ASS START SYNC'!E1015,C1015+1),"")</f>
        <v/>
      </c>
      <c r="E1015" s="13" t="str">
        <f>IF('ASS START SYNC'!C1015="SHOW",FIND(",,",'ASS START SYNC'!E1015,1),"")</f>
        <v/>
      </c>
      <c r="F1015" s="13" t="str">
        <f>IF('ASS START SYNC'!C1015="SHOW",FIND(",,",'ASS START SYNC'!E1015,E1015+1),"")</f>
        <v/>
      </c>
      <c r="G1015" s="11" t="str">
        <f>IF('ASS START SYNC'!C1015="SHOW",LEFT('ASS START SYNC'!E1015,B1015),"")</f>
        <v/>
      </c>
      <c r="H1015" s="12" t="str">
        <f>IF(AND('ASS START SYNC'!C1015="SHOW",COUNTA('ASS START SYNC'!$E$4:'ASS START SYNC'!E1014)=0),MID('ASS START SYNC'!E1015,B1015+1,C1015-B1015-1),IF(AND('ASS START SYNC'!C1015="SHOW",COUNTA('ASS START SYNC'!$E$4:'ASS START SYNC'!E1014)&lt;&gt;0),I1014,""))</f>
        <v/>
      </c>
      <c r="I1015" s="12" t="str">
        <f>IF('ASS START SYNC'!C1015="SHOW",MID('ASS START SYNC'!E1015,C1015+1,D1015-C1015-1),I1014)</f>
        <v/>
      </c>
      <c r="J1015" s="11" t="str">
        <f>IF('ASS START SYNC'!C1015="SHOW",MID('ASS START SYNC'!E1015,D1015+1,F1015-D1015+1),"")</f>
        <v/>
      </c>
      <c r="K1015" s="11" t="str">
        <f>IF('ASS START SYNC'!C1015="SHOW",MID('ASS START SYNC'!E1015,F1015+2,1000),"")</f>
        <v/>
      </c>
      <c r="M1015" s="12"/>
      <c r="N1015" s="14">
        <v>1012</v>
      </c>
      <c r="O1015" s="12" t="str">
        <f>IF('ASS END SYNC'!C1015="SHOW",FIND(",",'ASS END SYNC'!E1015,1),"")</f>
        <v/>
      </c>
      <c r="P1015" s="12" t="str">
        <f>IF('ASS END SYNC'!C1015="SHOW",FIND(",",'ASS END SYNC'!E1015,O1015+1),"")</f>
        <v/>
      </c>
      <c r="Q1015" s="12" t="str">
        <f>IF('ASS END SYNC'!C1015="SHOW",FIND(",",'ASS END SYNC'!E1015,P1015+1),"")</f>
        <v/>
      </c>
      <c r="R1015" s="13" t="str">
        <f>IF('ASS END SYNC'!C1015="SHOW",FIND(",,",'ASS END SYNC'!E1015,1),"")</f>
        <v/>
      </c>
      <c r="S1015" s="13" t="str">
        <f>IF('ASS END SYNC'!C1015="SHOW",FIND(",,",'ASS END SYNC'!E1015,R1015+1),"")</f>
        <v/>
      </c>
      <c r="T1015" s="11" t="str">
        <f>IF('ASS END SYNC'!C1015="SHOW",LEFT('ASS END SYNC'!E1015,O1015),"")</f>
        <v/>
      </c>
      <c r="U1015" s="12" t="str">
        <f>IF('ASS END SYNC'!C1015="SHOW",MID('ASS END SYNC'!E1015,O1015+1,P1015-O1015-1),"")</f>
        <v/>
      </c>
      <c r="V1015" s="12" t="str">
        <f>IF(AND('ASS END SYNC'!C1015="SHOW",'ASS END SYNC'!C1016="SHOW"),U1016,IF(AND('ASS END SYNC'!C1015="SHOW",'ASS END SYNC'!C1016&lt;&gt;"SHOW"),MID('ASS END SYNC'!E1015,O1015+1,P1015-O1015-1),""))</f>
        <v/>
      </c>
      <c r="W1015" s="11" t="str">
        <f>IF('ASS END SYNC'!C1015="SHOW",MID('ASS END SYNC'!E1015,Q1015+1,S1015-Q1015+1),"")</f>
        <v/>
      </c>
      <c r="X1015" s="11" t="str">
        <f>IF('ASS END SYNC'!C1015="SHOW",MID('ASS END SYNC'!E1015,S1015+2,1000),"")</f>
        <v/>
      </c>
      <c r="Z1015" s="12"/>
    </row>
    <row r="1016" spans="1:26" x14ac:dyDescent="0.25">
      <c r="A1016" s="14">
        <v>1013</v>
      </c>
      <c r="B1016" s="12" t="str">
        <f>IF('ASS START SYNC'!C1016="SHOW",FIND(",",'ASS START SYNC'!E1016,1),"")</f>
        <v/>
      </c>
      <c r="C1016" s="12" t="str">
        <f>IF('ASS START SYNC'!C1016="SHOW",FIND(",",'ASS START SYNC'!E1016,B1016+1),"")</f>
        <v/>
      </c>
      <c r="D1016" s="12" t="str">
        <f>IF('ASS START SYNC'!C1016="SHOW",FIND(",",'ASS START SYNC'!E1016,C1016+1),"")</f>
        <v/>
      </c>
      <c r="E1016" s="13" t="str">
        <f>IF('ASS START SYNC'!C1016="SHOW",FIND(",,",'ASS START SYNC'!E1016,1),"")</f>
        <v/>
      </c>
      <c r="F1016" s="13" t="str">
        <f>IF('ASS START SYNC'!C1016="SHOW",FIND(",,",'ASS START SYNC'!E1016,E1016+1),"")</f>
        <v/>
      </c>
      <c r="G1016" s="11" t="str">
        <f>IF('ASS START SYNC'!C1016="SHOW",LEFT('ASS START SYNC'!E1016,B1016),"")</f>
        <v/>
      </c>
      <c r="H1016" s="12" t="str">
        <f>IF(AND('ASS START SYNC'!C1016="SHOW",COUNTA('ASS START SYNC'!$E$4:'ASS START SYNC'!E1015)=0),MID('ASS START SYNC'!E1016,B1016+1,C1016-B1016-1),IF(AND('ASS START SYNC'!C1016="SHOW",COUNTA('ASS START SYNC'!$E$4:'ASS START SYNC'!E1015)&lt;&gt;0),I1015,""))</f>
        <v/>
      </c>
      <c r="I1016" s="12" t="str">
        <f>IF('ASS START SYNC'!C1016="SHOW",MID('ASS START SYNC'!E1016,C1016+1,D1016-C1016-1),I1015)</f>
        <v/>
      </c>
      <c r="J1016" s="11" t="str">
        <f>IF('ASS START SYNC'!C1016="SHOW",MID('ASS START SYNC'!E1016,D1016+1,F1016-D1016+1),"")</f>
        <v/>
      </c>
      <c r="K1016" s="11" t="str">
        <f>IF('ASS START SYNC'!C1016="SHOW",MID('ASS START SYNC'!E1016,F1016+2,1000),"")</f>
        <v/>
      </c>
      <c r="M1016" s="12"/>
      <c r="N1016" s="14">
        <v>1013</v>
      </c>
      <c r="O1016" s="12" t="str">
        <f>IF('ASS END SYNC'!C1016="SHOW",FIND(",",'ASS END SYNC'!E1016,1),"")</f>
        <v/>
      </c>
      <c r="P1016" s="12" t="str">
        <f>IF('ASS END SYNC'!C1016="SHOW",FIND(",",'ASS END SYNC'!E1016,O1016+1),"")</f>
        <v/>
      </c>
      <c r="Q1016" s="12" t="str">
        <f>IF('ASS END SYNC'!C1016="SHOW",FIND(",",'ASS END SYNC'!E1016,P1016+1),"")</f>
        <v/>
      </c>
      <c r="R1016" s="13" t="str">
        <f>IF('ASS END SYNC'!C1016="SHOW",FIND(",,",'ASS END SYNC'!E1016,1),"")</f>
        <v/>
      </c>
      <c r="S1016" s="13" t="str">
        <f>IF('ASS END SYNC'!C1016="SHOW",FIND(",,",'ASS END SYNC'!E1016,R1016+1),"")</f>
        <v/>
      </c>
      <c r="T1016" s="11" t="str">
        <f>IF('ASS END SYNC'!C1016="SHOW",LEFT('ASS END SYNC'!E1016,O1016),"")</f>
        <v/>
      </c>
      <c r="U1016" s="12" t="str">
        <f>IF('ASS END SYNC'!C1016="SHOW",MID('ASS END SYNC'!E1016,O1016+1,P1016-O1016-1),"")</f>
        <v/>
      </c>
      <c r="V1016" s="12" t="str">
        <f>IF(AND('ASS END SYNC'!C1016="SHOW",'ASS END SYNC'!C1017="SHOW"),U1017,IF(AND('ASS END SYNC'!C1016="SHOW",'ASS END SYNC'!C1017&lt;&gt;"SHOW"),MID('ASS END SYNC'!E1016,O1016+1,P1016-O1016-1),""))</f>
        <v/>
      </c>
      <c r="W1016" s="11" t="str">
        <f>IF('ASS END SYNC'!C1016="SHOW",MID('ASS END SYNC'!E1016,Q1016+1,S1016-Q1016+1),"")</f>
        <v/>
      </c>
      <c r="X1016" s="11" t="str">
        <f>IF('ASS END SYNC'!C1016="SHOW",MID('ASS END SYNC'!E1016,S1016+2,1000),"")</f>
        <v/>
      </c>
      <c r="Z1016" s="12"/>
    </row>
    <row r="1017" spans="1:26" x14ac:dyDescent="0.25">
      <c r="A1017" s="14">
        <v>1014</v>
      </c>
      <c r="B1017" s="12" t="str">
        <f>IF('ASS START SYNC'!C1017="SHOW",FIND(",",'ASS START SYNC'!E1017,1),"")</f>
        <v/>
      </c>
      <c r="C1017" s="12" t="str">
        <f>IF('ASS START SYNC'!C1017="SHOW",FIND(",",'ASS START SYNC'!E1017,B1017+1),"")</f>
        <v/>
      </c>
      <c r="D1017" s="12" t="str">
        <f>IF('ASS START SYNC'!C1017="SHOW",FIND(",",'ASS START SYNC'!E1017,C1017+1),"")</f>
        <v/>
      </c>
      <c r="E1017" s="13" t="str">
        <f>IF('ASS START SYNC'!C1017="SHOW",FIND(",,",'ASS START SYNC'!E1017,1),"")</f>
        <v/>
      </c>
      <c r="F1017" s="13" t="str">
        <f>IF('ASS START SYNC'!C1017="SHOW",FIND(",,",'ASS START SYNC'!E1017,E1017+1),"")</f>
        <v/>
      </c>
      <c r="G1017" s="11" t="str">
        <f>IF('ASS START SYNC'!C1017="SHOW",LEFT('ASS START SYNC'!E1017,B1017),"")</f>
        <v/>
      </c>
      <c r="H1017" s="12" t="str">
        <f>IF(AND('ASS START SYNC'!C1017="SHOW",COUNTA('ASS START SYNC'!$E$4:'ASS START SYNC'!E1016)=0),MID('ASS START SYNC'!E1017,B1017+1,C1017-B1017-1),IF(AND('ASS START SYNC'!C1017="SHOW",COUNTA('ASS START SYNC'!$E$4:'ASS START SYNC'!E1016)&lt;&gt;0),I1016,""))</f>
        <v/>
      </c>
      <c r="I1017" s="12" t="str">
        <f>IF('ASS START SYNC'!C1017="SHOW",MID('ASS START SYNC'!E1017,C1017+1,D1017-C1017-1),I1016)</f>
        <v/>
      </c>
      <c r="J1017" s="11" t="str">
        <f>IF('ASS START SYNC'!C1017="SHOW",MID('ASS START SYNC'!E1017,D1017+1,F1017-D1017+1),"")</f>
        <v/>
      </c>
      <c r="K1017" s="11" t="str">
        <f>IF('ASS START SYNC'!C1017="SHOW",MID('ASS START SYNC'!E1017,F1017+2,1000),"")</f>
        <v/>
      </c>
      <c r="M1017" s="12"/>
      <c r="N1017" s="14">
        <v>1014</v>
      </c>
      <c r="O1017" s="12" t="str">
        <f>IF('ASS END SYNC'!C1017="SHOW",FIND(",",'ASS END SYNC'!E1017,1),"")</f>
        <v/>
      </c>
      <c r="P1017" s="12" t="str">
        <f>IF('ASS END SYNC'!C1017="SHOW",FIND(",",'ASS END SYNC'!E1017,O1017+1),"")</f>
        <v/>
      </c>
      <c r="Q1017" s="12" t="str">
        <f>IF('ASS END SYNC'!C1017="SHOW",FIND(",",'ASS END SYNC'!E1017,P1017+1),"")</f>
        <v/>
      </c>
      <c r="R1017" s="13" t="str">
        <f>IF('ASS END SYNC'!C1017="SHOW",FIND(",,",'ASS END SYNC'!E1017,1),"")</f>
        <v/>
      </c>
      <c r="S1017" s="13" t="str">
        <f>IF('ASS END SYNC'!C1017="SHOW",FIND(",,",'ASS END SYNC'!E1017,R1017+1),"")</f>
        <v/>
      </c>
      <c r="T1017" s="11" t="str">
        <f>IF('ASS END SYNC'!C1017="SHOW",LEFT('ASS END SYNC'!E1017,O1017),"")</f>
        <v/>
      </c>
      <c r="U1017" s="12" t="str">
        <f>IF('ASS END SYNC'!C1017="SHOW",MID('ASS END SYNC'!E1017,O1017+1,P1017-O1017-1),"")</f>
        <v/>
      </c>
      <c r="V1017" s="12" t="str">
        <f>IF(AND('ASS END SYNC'!C1017="SHOW",'ASS END SYNC'!C1018="SHOW"),U1018,IF(AND('ASS END SYNC'!C1017="SHOW",'ASS END SYNC'!C1018&lt;&gt;"SHOW"),MID('ASS END SYNC'!E1017,O1017+1,P1017-O1017-1),""))</f>
        <v/>
      </c>
      <c r="W1017" s="11" t="str">
        <f>IF('ASS END SYNC'!C1017="SHOW",MID('ASS END SYNC'!E1017,Q1017+1,S1017-Q1017+1),"")</f>
        <v/>
      </c>
      <c r="X1017" s="11" t="str">
        <f>IF('ASS END SYNC'!C1017="SHOW",MID('ASS END SYNC'!E1017,S1017+2,1000),"")</f>
        <v/>
      </c>
      <c r="Z1017" s="12"/>
    </row>
    <row r="1018" spans="1:26" x14ac:dyDescent="0.25">
      <c r="A1018" s="14">
        <v>1015</v>
      </c>
      <c r="B1018" s="12" t="str">
        <f>IF('ASS START SYNC'!C1018="SHOW",FIND(",",'ASS START SYNC'!E1018,1),"")</f>
        <v/>
      </c>
      <c r="C1018" s="12" t="str">
        <f>IF('ASS START SYNC'!C1018="SHOW",FIND(",",'ASS START SYNC'!E1018,B1018+1),"")</f>
        <v/>
      </c>
      <c r="D1018" s="12" t="str">
        <f>IF('ASS START SYNC'!C1018="SHOW",FIND(",",'ASS START SYNC'!E1018,C1018+1),"")</f>
        <v/>
      </c>
      <c r="E1018" s="13" t="str">
        <f>IF('ASS START SYNC'!C1018="SHOW",FIND(",,",'ASS START SYNC'!E1018,1),"")</f>
        <v/>
      </c>
      <c r="F1018" s="13" t="str">
        <f>IF('ASS START SYNC'!C1018="SHOW",FIND(",,",'ASS START SYNC'!E1018,E1018+1),"")</f>
        <v/>
      </c>
      <c r="G1018" s="11" t="str">
        <f>IF('ASS START SYNC'!C1018="SHOW",LEFT('ASS START SYNC'!E1018,B1018),"")</f>
        <v/>
      </c>
      <c r="H1018" s="12" t="str">
        <f>IF(AND('ASS START SYNC'!C1018="SHOW",COUNTA('ASS START SYNC'!$E$4:'ASS START SYNC'!E1017)=0),MID('ASS START SYNC'!E1018,B1018+1,C1018-B1018-1),IF(AND('ASS START SYNC'!C1018="SHOW",COUNTA('ASS START SYNC'!$E$4:'ASS START SYNC'!E1017)&lt;&gt;0),I1017,""))</f>
        <v/>
      </c>
      <c r="I1018" s="12" t="str">
        <f>IF('ASS START SYNC'!C1018="SHOW",MID('ASS START SYNC'!E1018,C1018+1,D1018-C1018-1),I1017)</f>
        <v/>
      </c>
      <c r="J1018" s="11" t="str">
        <f>IF('ASS START SYNC'!C1018="SHOW",MID('ASS START SYNC'!E1018,D1018+1,F1018-D1018+1),"")</f>
        <v/>
      </c>
      <c r="K1018" s="11" t="str">
        <f>IF('ASS START SYNC'!C1018="SHOW",MID('ASS START SYNC'!E1018,F1018+2,1000),"")</f>
        <v/>
      </c>
      <c r="M1018" s="12"/>
      <c r="N1018" s="14">
        <v>1015</v>
      </c>
      <c r="O1018" s="12" t="str">
        <f>IF('ASS END SYNC'!C1018="SHOW",FIND(",",'ASS END SYNC'!E1018,1),"")</f>
        <v/>
      </c>
      <c r="P1018" s="12" t="str">
        <f>IF('ASS END SYNC'!C1018="SHOW",FIND(",",'ASS END SYNC'!E1018,O1018+1),"")</f>
        <v/>
      </c>
      <c r="Q1018" s="12" t="str">
        <f>IF('ASS END SYNC'!C1018="SHOW",FIND(",",'ASS END SYNC'!E1018,P1018+1),"")</f>
        <v/>
      </c>
      <c r="R1018" s="13" t="str">
        <f>IF('ASS END SYNC'!C1018="SHOW",FIND(",,",'ASS END SYNC'!E1018,1),"")</f>
        <v/>
      </c>
      <c r="S1018" s="13" t="str">
        <f>IF('ASS END SYNC'!C1018="SHOW",FIND(",,",'ASS END SYNC'!E1018,R1018+1),"")</f>
        <v/>
      </c>
      <c r="T1018" s="11" t="str">
        <f>IF('ASS END SYNC'!C1018="SHOW",LEFT('ASS END SYNC'!E1018,O1018),"")</f>
        <v/>
      </c>
      <c r="U1018" s="12" t="str">
        <f>IF('ASS END SYNC'!C1018="SHOW",MID('ASS END SYNC'!E1018,O1018+1,P1018-O1018-1),"")</f>
        <v/>
      </c>
      <c r="V1018" s="12" t="str">
        <f>IF(AND('ASS END SYNC'!C1018="SHOW",'ASS END SYNC'!C1019="SHOW"),U1019,IF(AND('ASS END SYNC'!C1018="SHOW",'ASS END SYNC'!C1019&lt;&gt;"SHOW"),MID('ASS END SYNC'!E1018,O1018+1,P1018-O1018-1),""))</f>
        <v/>
      </c>
      <c r="W1018" s="11" t="str">
        <f>IF('ASS END SYNC'!C1018="SHOW",MID('ASS END SYNC'!E1018,Q1018+1,S1018-Q1018+1),"")</f>
        <v/>
      </c>
      <c r="X1018" s="11" t="str">
        <f>IF('ASS END SYNC'!C1018="SHOW",MID('ASS END SYNC'!E1018,S1018+2,1000),"")</f>
        <v/>
      </c>
      <c r="Z1018" s="12"/>
    </row>
    <row r="1019" spans="1:26" x14ac:dyDescent="0.25">
      <c r="A1019" s="14">
        <v>1016</v>
      </c>
      <c r="B1019" s="12" t="str">
        <f>IF('ASS START SYNC'!C1019="SHOW",FIND(",",'ASS START SYNC'!E1019,1),"")</f>
        <v/>
      </c>
      <c r="C1019" s="12" t="str">
        <f>IF('ASS START SYNC'!C1019="SHOW",FIND(",",'ASS START SYNC'!E1019,B1019+1),"")</f>
        <v/>
      </c>
      <c r="D1019" s="12" t="str">
        <f>IF('ASS START SYNC'!C1019="SHOW",FIND(",",'ASS START SYNC'!E1019,C1019+1),"")</f>
        <v/>
      </c>
      <c r="E1019" s="13" t="str">
        <f>IF('ASS START SYNC'!C1019="SHOW",FIND(",,",'ASS START SYNC'!E1019,1),"")</f>
        <v/>
      </c>
      <c r="F1019" s="13" t="str">
        <f>IF('ASS START SYNC'!C1019="SHOW",FIND(",,",'ASS START SYNC'!E1019,E1019+1),"")</f>
        <v/>
      </c>
      <c r="G1019" s="11" t="str">
        <f>IF('ASS START SYNC'!C1019="SHOW",LEFT('ASS START SYNC'!E1019,B1019),"")</f>
        <v/>
      </c>
      <c r="H1019" s="12" t="str">
        <f>IF(AND('ASS START SYNC'!C1019="SHOW",COUNTA('ASS START SYNC'!$E$4:'ASS START SYNC'!E1018)=0),MID('ASS START SYNC'!E1019,B1019+1,C1019-B1019-1),IF(AND('ASS START SYNC'!C1019="SHOW",COUNTA('ASS START SYNC'!$E$4:'ASS START SYNC'!E1018)&lt;&gt;0),I1018,""))</f>
        <v/>
      </c>
      <c r="I1019" s="12" t="str">
        <f>IF('ASS START SYNC'!C1019="SHOW",MID('ASS START SYNC'!E1019,C1019+1,D1019-C1019-1),I1018)</f>
        <v/>
      </c>
      <c r="J1019" s="11" t="str">
        <f>IF('ASS START SYNC'!C1019="SHOW",MID('ASS START SYNC'!E1019,D1019+1,F1019-D1019+1),"")</f>
        <v/>
      </c>
      <c r="K1019" s="11" t="str">
        <f>IF('ASS START SYNC'!C1019="SHOW",MID('ASS START SYNC'!E1019,F1019+2,1000),"")</f>
        <v/>
      </c>
      <c r="M1019" s="12"/>
      <c r="N1019" s="14">
        <v>1016</v>
      </c>
      <c r="O1019" s="12" t="str">
        <f>IF('ASS END SYNC'!C1019="SHOW",FIND(",",'ASS END SYNC'!E1019,1),"")</f>
        <v/>
      </c>
      <c r="P1019" s="12" t="str">
        <f>IF('ASS END SYNC'!C1019="SHOW",FIND(",",'ASS END SYNC'!E1019,O1019+1),"")</f>
        <v/>
      </c>
      <c r="Q1019" s="12" t="str">
        <f>IF('ASS END SYNC'!C1019="SHOW",FIND(",",'ASS END SYNC'!E1019,P1019+1),"")</f>
        <v/>
      </c>
      <c r="R1019" s="13" t="str">
        <f>IF('ASS END SYNC'!C1019="SHOW",FIND(",,",'ASS END SYNC'!E1019,1),"")</f>
        <v/>
      </c>
      <c r="S1019" s="13" t="str">
        <f>IF('ASS END SYNC'!C1019="SHOW",FIND(",,",'ASS END SYNC'!E1019,R1019+1),"")</f>
        <v/>
      </c>
      <c r="T1019" s="11" t="str">
        <f>IF('ASS END SYNC'!C1019="SHOW",LEFT('ASS END SYNC'!E1019,O1019),"")</f>
        <v/>
      </c>
      <c r="U1019" s="12" t="str">
        <f>IF('ASS END SYNC'!C1019="SHOW",MID('ASS END SYNC'!E1019,O1019+1,P1019-O1019-1),"")</f>
        <v/>
      </c>
      <c r="V1019" s="12" t="str">
        <f>IF(AND('ASS END SYNC'!C1019="SHOW",'ASS END SYNC'!C1020="SHOW"),U1020,IF(AND('ASS END SYNC'!C1019="SHOW",'ASS END SYNC'!C1020&lt;&gt;"SHOW"),MID('ASS END SYNC'!E1019,O1019+1,P1019-O1019-1),""))</f>
        <v/>
      </c>
      <c r="W1019" s="11" t="str">
        <f>IF('ASS END SYNC'!C1019="SHOW",MID('ASS END SYNC'!E1019,Q1019+1,S1019-Q1019+1),"")</f>
        <v/>
      </c>
      <c r="X1019" s="11" t="str">
        <f>IF('ASS END SYNC'!C1019="SHOW",MID('ASS END SYNC'!E1019,S1019+2,1000),"")</f>
        <v/>
      </c>
      <c r="Z1019" s="12"/>
    </row>
    <row r="1020" spans="1:26" x14ac:dyDescent="0.25">
      <c r="A1020" s="14">
        <v>1017</v>
      </c>
      <c r="B1020" s="12" t="str">
        <f>IF('ASS START SYNC'!C1020="SHOW",FIND(",",'ASS START SYNC'!E1020,1),"")</f>
        <v/>
      </c>
      <c r="C1020" s="12" t="str">
        <f>IF('ASS START SYNC'!C1020="SHOW",FIND(",",'ASS START SYNC'!E1020,B1020+1),"")</f>
        <v/>
      </c>
      <c r="D1020" s="12" t="str">
        <f>IF('ASS START SYNC'!C1020="SHOW",FIND(",",'ASS START SYNC'!E1020,C1020+1),"")</f>
        <v/>
      </c>
      <c r="E1020" s="13" t="str">
        <f>IF('ASS START SYNC'!C1020="SHOW",FIND(",,",'ASS START SYNC'!E1020,1),"")</f>
        <v/>
      </c>
      <c r="F1020" s="13" t="str">
        <f>IF('ASS START SYNC'!C1020="SHOW",FIND(",,",'ASS START SYNC'!E1020,E1020+1),"")</f>
        <v/>
      </c>
      <c r="G1020" s="11" t="str">
        <f>IF('ASS START SYNC'!C1020="SHOW",LEFT('ASS START SYNC'!E1020,B1020),"")</f>
        <v/>
      </c>
      <c r="H1020" s="12" t="str">
        <f>IF(AND('ASS START SYNC'!C1020="SHOW",COUNTA('ASS START SYNC'!$E$4:'ASS START SYNC'!E1019)=0),MID('ASS START SYNC'!E1020,B1020+1,C1020-B1020-1),IF(AND('ASS START SYNC'!C1020="SHOW",COUNTA('ASS START SYNC'!$E$4:'ASS START SYNC'!E1019)&lt;&gt;0),I1019,""))</f>
        <v/>
      </c>
      <c r="I1020" s="12" t="str">
        <f>IF('ASS START SYNC'!C1020="SHOW",MID('ASS START SYNC'!E1020,C1020+1,D1020-C1020-1),I1019)</f>
        <v/>
      </c>
      <c r="J1020" s="11" t="str">
        <f>IF('ASS START SYNC'!C1020="SHOW",MID('ASS START SYNC'!E1020,D1020+1,F1020-D1020+1),"")</f>
        <v/>
      </c>
      <c r="K1020" s="11" t="str">
        <f>IF('ASS START SYNC'!C1020="SHOW",MID('ASS START SYNC'!E1020,F1020+2,1000),"")</f>
        <v/>
      </c>
      <c r="M1020" s="12"/>
      <c r="N1020" s="14">
        <v>1017</v>
      </c>
      <c r="O1020" s="12" t="str">
        <f>IF('ASS END SYNC'!C1020="SHOW",FIND(",",'ASS END SYNC'!E1020,1),"")</f>
        <v/>
      </c>
      <c r="P1020" s="12" t="str">
        <f>IF('ASS END SYNC'!C1020="SHOW",FIND(",",'ASS END SYNC'!E1020,O1020+1),"")</f>
        <v/>
      </c>
      <c r="Q1020" s="12" t="str">
        <f>IF('ASS END SYNC'!C1020="SHOW",FIND(",",'ASS END SYNC'!E1020,P1020+1),"")</f>
        <v/>
      </c>
      <c r="R1020" s="13" t="str">
        <f>IF('ASS END SYNC'!C1020="SHOW",FIND(",,",'ASS END SYNC'!E1020,1),"")</f>
        <v/>
      </c>
      <c r="S1020" s="13" t="str">
        <f>IF('ASS END SYNC'!C1020="SHOW",FIND(",,",'ASS END SYNC'!E1020,R1020+1),"")</f>
        <v/>
      </c>
      <c r="T1020" s="11" t="str">
        <f>IF('ASS END SYNC'!C1020="SHOW",LEFT('ASS END SYNC'!E1020,O1020),"")</f>
        <v/>
      </c>
      <c r="U1020" s="12" t="str">
        <f>IF('ASS END SYNC'!C1020="SHOW",MID('ASS END SYNC'!E1020,O1020+1,P1020-O1020-1),"")</f>
        <v/>
      </c>
      <c r="V1020" s="12" t="str">
        <f>IF(AND('ASS END SYNC'!C1020="SHOW",'ASS END SYNC'!C1021="SHOW"),U1021,IF(AND('ASS END SYNC'!C1020="SHOW",'ASS END SYNC'!C1021&lt;&gt;"SHOW"),MID('ASS END SYNC'!E1020,O1020+1,P1020-O1020-1),""))</f>
        <v/>
      </c>
      <c r="W1020" s="11" t="str">
        <f>IF('ASS END SYNC'!C1020="SHOW",MID('ASS END SYNC'!E1020,Q1020+1,S1020-Q1020+1),"")</f>
        <v/>
      </c>
      <c r="X1020" s="11" t="str">
        <f>IF('ASS END SYNC'!C1020="SHOW",MID('ASS END SYNC'!E1020,S1020+2,1000),"")</f>
        <v/>
      </c>
      <c r="Z1020" s="12"/>
    </row>
    <row r="1021" spans="1:26" x14ac:dyDescent="0.25">
      <c r="A1021" s="14">
        <v>1018</v>
      </c>
      <c r="B1021" s="12" t="str">
        <f>IF('ASS START SYNC'!C1021="SHOW",FIND(",",'ASS START SYNC'!E1021,1),"")</f>
        <v/>
      </c>
      <c r="C1021" s="12" t="str">
        <f>IF('ASS START SYNC'!C1021="SHOW",FIND(",",'ASS START SYNC'!E1021,B1021+1),"")</f>
        <v/>
      </c>
      <c r="D1021" s="12" t="str">
        <f>IF('ASS START SYNC'!C1021="SHOW",FIND(",",'ASS START SYNC'!E1021,C1021+1),"")</f>
        <v/>
      </c>
      <c r="E1021" s="13" t="str">
        <f>IF('ASS START SYNC'!C1021="SHOW",FIND(",,",'ASS START SYNC'!E1021,1),"")</f>
        <v/>
      </c>
      <c r="F1021" s="13" t="str">
        <f>IF('ASS START SYNC'!C1021="SHOW",FIND(",,",'ASS START SYNC'!E1021,E1021+1),"")</f>
        <v/>
      </c>
      <c r="G1021" s="11" t="str">
        <f>IF('ASS START SYNC'!C1021="SHOW",LEFT('ASS START SYNC'!E1021,B1021),"")</f>
        <v/>
      </c>
      <c r="H1021" s="12" t="str">
        <f>IF(AND('ASS START SYNC'!C1021="SHOW",COUNTA('ASS START SYNC'!$E$4:'ASS START SYNC'!E1020)=0),MID('ASS START SYNC'!E1021,B1021+1,C1021-B1021-1),IF(AND('ASS START SYNC'!C1021="SHOW",COUNTA('ASS START SYNC'!$E$4:'ASS START SYNC'!E1020)&lt;&gt;0),I1020,""))</f>
        <v/>
      </c>
      <c r="I1021" s="12" t="str">
        <f>IF('ASS START SYNC'!C1021="SHOW",MID('ASS START SYNC'!E1021,C1021+1,D1021-C1021-1),I1020)</f>
        <v/>
      </c>
      <c r="J1021" s="11" t="str">
        <f>IF('ASS START SYNC'!C1021="SHOW",MID('ASS START SYNC'!E1021,D1021+1,F1021-D1021+1),"")</f>
        <v/>
      </c>
      <c r="K1021" s="11" t="str">
        <f>IF('ASS START SYNC'!C1021="SHOW",MID('ASS START SYNC'!E1021,F1021+2,1000),"")</f>
        <v/>
      </c>
      <c r="M1021" s="12"/>
      <c r="N1021" s="14">
        <v>1018</v>
      </c>
      <c r="O1021" s="12" t="str">
        <f>IF('ASS END SYNC'!C1021="SHOW",FIND(",",'ASS END SYNC'!E1021,1),"")</f>
        <v/>
      </c>
      <c r="P1021" s="12" t="str">
        <f>IF('ASS END SYNC'!C1021="SHOW",FIND(",",'ASS END SYNC'!E1021,O1021+1),"")</f>
        <v/>
      </c>
      <c r="Q1021" s="12" t="str">
        <f>IF('ASS END SYNC'!C1021="SHOW",FIND(",",'ASS END SYNC'!E1021,P1021+1),"")</f>
        <v/>
      </c>
      <c r="R1021" s="13" t="str">
        <f>IF('ASS END SYNC'!C1021="SHOW",FIND(",,",'ASS END SYNC'!E1021,1),"")</f>
        <v/>
      </c>
      <c r="S1021" s="13" t="str">
        <f>IF('ASS END SYNC'!C1021="SHOW",FIND(",,",'ASS END SYNC'!E1021,R1021+1),"")</f>
        <v/>
      </c>
      <c r="T1021" s="11" t="str">
        <f>IF('ASS END SYNC'!C1021="SHOW",LEFT('ASS END SYNC'!E1021,O1021),"")</f>
        <v/>
      </c>
      <c r="U1021" s="12" t="str">
        <f>IF('ASS END SYNC'!C1021="SHOW",MID('ASS END SYNC'!E1021,O1021+1,P1021-O1021-1),"")</f>
        <v/>
      </c>
      <c r="V1021" s="12" t="str">
        <f>IF(AND('ASS END SYNC'!C1021="SHOW",'ASS END SYNC'!C1022="SHOW"),U1022,IF(AND('ASS END SYNC'!C1021="SHOW",'ASS END SYNC'!C1022&lt;&gt;"SHOW"),MID('ASS END SYNC'!E1021,O1021+1,P1021-O1021-1),""))</f>
        <v/>
      </c>
      <c r="W1021" s="11" t="str">
        <f>IF('ASS END SYNC'!C1021="SHOW",MID('ASS END SYNC'!E1021,Q1021+1,S1021-Q1021+1),"")</f>
        <v/>
      </c>
      <c r="X1021" s="11" t="str">
        <f>IF('ASS END SYNC'!C1021="SHOW",MID('ASS END SYNC'!E1021,S1021+2,1000),"")</f>
        <v/>
      </c>
      <c r="Z1021" s="12"/>
    </row>
    <row r="1022" spans="1:26" x14ac:dyDescent="0.25">
      <c r="A1022" s="14">
        <v>1019</v>
      </c>
      <c r="B1022" s="12" t="str">
        <f>IF('ASS START SYNC'!C1022="SHOW",FIND(",",'ASS START SYNC'!E1022,1),"")</f>
        <v/>
      </c>
      <c r="C1022" s="12" t="str">
        <f>IF('ASS START SYNC'!C1022="SHOW",FIND(",",'ASS START SYNC'!E1022,B1022+1),"")</f>
        <v/>
      </c>
      <c r="D1022" s="12" t="str">
        <f>IF('ASS START SYNC'!C1022="SHOW",FIND(",",'ASS START SYNC'!E1022,C1022+1),"")</f>
        <v/>
      </c>
      <c r="E1022" s="13" t="str">
        <f>IF('ASS START SYNC'!C1022="SHOW",FIND(",,",'ASS START SYNC'!E1022,1),"")</f>
        <v/>
      </c>
      <c r="F1022" s="13" t="str">
        <f>IF('ASS START SYNC'!C1022="SHOW",FIND(",,",'ASS START SYNC'!E1022,E1022+1),"")</f>
        <v/>
      </c>
      <c r="G1022" s="11" t="str">
        <f>IF('ASS START SYNC'!C1022="SHOW",LEFT('ASS START SYNC'!E1022,B1022),"")</f>
        <v/>
      </c>
      <c r="H1022" s="12" t="str">
        <f>IF(AND('ASS START SYNC'!C1022="SHOW",COUNTA('ASS START SYNC'!$E$4:'ASS START SYNC'!E1021)=0),MID('ASS START SYNC'!E1022,B1022+1,C1022-B1022-1),IF(AND('ASS START SYNC'!C1022="SHOW",COUNTA('ASS START SYNC'!$E$4:'ASS START SYNC'!E1021)&lt;&gt;0),I1021,""))</f>
        <v/>
      </c>
      <c r="I1022" s="12" t="str">
        <f>IF('ASS START SYNC'!C1022="SHOW",MID('ASS START SYNC'!E1022,C1022+1,D1022-C1022-1),I1021)</f>
        <v/>
      </c>
      <c r="J1022" s="11" t="str">
        <f>IF('ASS START SYNC'!C1022="SHOW",MID('ASS START SYNC'!E1022,D1022+1,F1022-D1022+1),"")</f>
        <v/>
      </c>
      <c r="K1022" s="11" t="str">
        <f>IF('ASS START SYNC'!C1022="SHOW",MID('ASS START SYNC'!E1022,F1022+2,1000),"")</f>
        <v/>
      </c>
      <c r="M1022" s="12"/>
      <c r="N1022" s="14">
        <v>1019</v>
      </c>
      <c r="O1022" s="12" t="str">
        <f>IF('ASS END SYNC'!C1022="SHOW",FIND(",",'ASS END SYNC'!E1022,1),"")</f>
        <v/>
      </c>
      <c r="P1022" s="12" t="str">
        <f>IF('ASS END SYNC'!C1022="SHOW",FIND(",",'ASS END SYNC'!E1022,O1022+1),"")</f>
        <v/>
      </c>
      <c r="Q1022" s="12" t="str">
        <f>IF('ASS END SYNC'!C1022="SHOW",FIND(",",'ASS END SYNC'!E1022,P1022+1),"")</f>
        <v/>
      </c>
      <c r="R1022" s="13" t="str">
        <f>IF('ASS END SYNC'!C1022="SHOW",FIND(",,",'ASS END SYNC'!E1022,1),"")</f>
        <v/>
      </c>
      <c r="S1022" s="13" t="str">
        <f>IF('ASS END SYNC'!C1022="SHOW",FIND(",,",'ASS END SYNC'!E1022,R1022+1),"")</f>
        <v/>
      </c>
      <c r="T1022" s="11" t="str">
        <f>IF('ASS END SYNC'!C1022="SHOW",LEFT('ASS END SYNC'!E1022,O1022),"")</f>
        <v/>
      </c>
      <c r="U1022" s="12" t="str">
        <f>IF('ASS END SYNC'!C1022="SHOW",MID('ASS END SYNC'!E1022,O1022+1,P1022-O1022-1),"")</f>
        <v/>
      </c>
      <c r="V1022" s="12" t="str">
        <f>IF(AND('ASS END SYNC'!C1022="SHOW",'ASS END SYNC'!C1023="SHOW"),U1023,IF(AND('ASS END SYNC'!C1022="SHOW",'ASS END SYNC'!C1023&lt;&gt;"SHOW"),MID('ASS END SYNC'!E1022,O1022+1,P1022-O1022-1),""))</f>
        <v/>
      </c>
      <c r="W1022" s="11" t="str">
        <f>IF('ASS END SYNC'!C1022="SHOW",MID('ASS END SYNC'!E1022,Q1022+1,S1022-Q1022+1),"")</f>
        <v/>
      </c>
      <c r="X1022" s="11" t="str">
        <f>IF('ASS END SYNC'!C1022="SHOW",MID('ASS END SYNC'!E1022,S1022+2,1000),"")</f>
        <v/>
      </c>
      <c r="Z1022" s="12"/>
    </row>
    <row r="1023" spans="1:26" x14ac:dyDescent="0.25">
      <c r="A1023" s="14">
        <v>1020</v>
      </c>
      <c r="B1023" s="12" t="str">
        <f>IF('ASS START SYNC'!C1023="SHOW",FIND(",",'ASS START SYNC'!E1023,1),"")</f>
        <v/>
      </c>
      <c r="C1023" s="12" t="str">
        <f>IF('ASS START SYNC'!C1023="SHOW",FIND(",",'ASS START SYNC'!E1023,B1023+1),"")</f>
        <v/>
      </c>
      <c r="D1023" s="12" t="str">
        <f>IF('ASS START SYNC'!C1023="SHOW",FIND(",",'ASS START SYNC'!E1023,C1023+1),"")</f>
        <v/>
      </c>
      <c r="E1023" s="13" t="str">
        <f>IF('ASS START SYNC'!C1023="SHOW",FIND(",,",'ASS START SYNC'!E1023,1),"")</f>
        <v/>
      </c>
      <c r="F1023" s="13" t="str">
        <f>IF('ASS START SYNC'!C1023="SHOW",FIND(",,",'ASS START SYNC'!E1023,E1023+1),"")</f>
        <v/>
      </c>
      <c r="G1023" s="11" t="str">
        <f>IF('ASS START SYNC'!C1023="SHOW",LEFT('ASS START SYNC'!E1023,B1023),"")</f>
        <v/>
      </c>
      <c r="H1023" s="12" t="str">
        <f>IF(AND('ASS START SYNC'!C1023="SHOW",COUNTA('ASS START SYNC'!$E$4:'ASS START SYNC'!E1022)=0),MID('ASS START SYNC'!E1023,B1023+1,C1023-B1023-1),IF(AND('ASS START SYNC'!C1023="SHOW",COUNTA('ASS START SYNC'!$E$4:'ASS START SYNC'!E1022)&lt;&gt;0),I1022,""))</f>
        <v/>
      </c>
      <c r="I1023" s="12" t="str">
        <f>IF('ASS START SYNC'!C1023="SHOW",MID('ASS START SYNC'!E1023,C1023+1,D1023-C1023-1),I1022)</f>
        <v/>
      </c>
      <c r="J1023" s="11" t="str">
        <f>IF('ASS START SYNC'!C1023="SHOW",MID('ASS START SYNC'!E1023,D1023+1,F1023-D1023+1),"")</f>
        <v/>
      </c>
      <c r="K1023" s="11" t="str">
        <f>IF('ASS START SYNC'!C1023="SHOW",MID('ASS START SYNC'!E1023,F1023+2,1000),"")</f>
        <v/>
      </c>
      <c r="M1023" s="12"/>
      <c r="N1023" s="14">
        <v>1020</v>
      </c>
      <c r="O1023" s="12" t="str">
        <f>IF('ASS END SYNC'!C1023="SHOW",FIND(",",'ASS END SYNC'!E1023,1),"")</f>
        <v/>
      </c>
      <c r="P1023" s="12" t="str">
        <f>IF('ASS END SYNC'!C1023="SHOW",FIND(",",'ASS END SYNC'!E1023,O1023+1),"")</f>
        <v/>
      </c>
      <c r="Q1023" s="12" t="str">
        <f>IF('ASS END SYNC'!C1023="SHOW",FIND(",",'ASS END SYNC'!E1023,P1023+1),"")</f>
        <v/>
      </c>
      <c r="R1023" s="13" t="str">
        <f>IF('ASS END SYNC'!C1023="SHOW",FIND(",,",'ASS END SYNC'!E1023,1),"")</f>
        <v/>
      </c>
      <c r="S1023" s="13" t="str">
        <f>IF('ASS END SYNC'!C1023="SHOW",FIND(",,",'ASS END SYNC'!E1023,R1023+1),"")</f>
        <v/>
      </c>
      <c r="T1023" s="11" t="str">
        <f>IF('ASS END SYNC'!C1023="SHOW",LEFT('ASS END SYNC'!E1023,O1023),"")</f>
        <v/>
      </c>
      <c r="U1023" s="12" t="str">
        <f>IF('ASS END SYNC'!C1023="SHOW",MID('ASS END SYNC'!E1023,O1023+1,P1023-O1023-1),"")</f>
        <v/>
      </c>
      <c r="V1023" s="12" t="str">
        <f>IF(AND('ASS END SYNC'!C1023="SHOW",'ASS END SYNC'!C1024="SHOW"),U1024,IF(AND('ASS END SYNC'!C1023="SHOW",'ASS END SYNC'!C1024&lt;&gt;"SHOW"),MID('ASS END SYNC'!E1023,O1023+1,P1023-O1023-1),""))</f>
        <v/>
      </c>
      <c r="W1023" s="11" t="str">
        <f>IF('ASS END SYNC'!C1023="SHOW",MID('ASS END SYNC'!E1023,Q1023+1,S1023-Q1023+1),"")</f>
        <v/>
      </c>
      <c r="X1023" s="11" t="str">
        <f>IF('ASS END SYNC'!C1023="SHOW",MID('ASS END SYNC'!E1023,S1023+2,1000),"")</f>
        <v/>
      </c>
      <c r="Z1023" s="12"/>
    </row>
    <row r="1024" spans="1:26" x14ac:dyDescent="0.25">
      <c r="A1024" s="14">
        <v>1021</v>
      </c>
      <c r="B1024" s="12" t="str">
        <f>IF('ASS START SYNC'!C1024="SHOW",FIND(",",'ASS START SYNC'!E1024,1),"")</f>
        <v/>
      </c>
      <c r="C1024" s="12" t="str">
        <f>IF('ASS START SYNC'!C1024="SHOW",FIND(",",'ASS START SYNC'!E1024,B1024+1),"")</f>
        <v/>
      </c>
      <c r="D1024" s="12" t="str">
        <f>IF('ASS START SYNC'!C1024="SHOW",FIND(",",'ASS START SYNC'!E1024,C1024+1),"")</f>
        <v/>
      </c>
      <c r="E1024" s="13" t="str">
        <f>IF('ASS START SYNC'!C1024="SHOW",FIND(",,",'ASS START SYNC'!E1024,1),"")</f>
        <v/>
      </c>
      <c r="F1024" s="13" t="str">
        <f>IF('ASS START SYNC'!C1024="SHOW",FIND(",,",'ASS START SYNC'!E1024,E1024+1),"")</f>
        <v/>
      </c>
      <c r="G1024" s="11" t="str">
        <f>IF('ASS START SYNC'!C1024="SHOW",LEFT('ASS START SYNC'!E1024,B1024),"")</f>
        <v/>
      </c>
      <c r="H1024" s="12" t="str">
        <f>IF(AND('ASS START SYNC'!C1024="SHOW",COUNTA('ASS START SYNC'!$E$4:'ASS START SYNC'!E1023)=0),MID('ASS START SYNC'!E1024,B1024+1,C1024-B1024-1),IF(AND('ASS START SYNC'!C1024="SHOW",COUNTA('ASS START SYNC'!$E$4:'ASS START SYNC'!E1023)&lt;&gt;0),I1023,""))</f>
        <v/>
      </c>
      <c r="I1024" s="12" t="str">
        <f>IF('ASS START SYNC'!C1024="SHOW",MID('ASS START SYNC'!E1024,C1024+1,D1024-C1024-1),I1023)</f>
        <v/>
      </c>
      <c r="J1024" s="11" t="str">
        <f>IF('ASS START SYNC'!C1024="SHOW",MID('ASS START SYNC'!E1024,D1024+1,F1024-D1024+1),"")</f>
        <v/>
      </c>
      <c r="K1024" s="11" t="str">
        <f>IF('ASS START SYNC'!C1024="SHOW",MID('ASS START SYNC'!E1024,F1024+2,1000),"")</f>
        <v/>
      </c>
      <c r="M1024" s="12"/>
      <c r="N1024" s="14">
        <v>1021</v>
      </c>
      <c r="O1024" s="12" t="str">
        <f>IF('ASS END SYNC'!C1024="SHOW",FIND(",",'ASS END SYNC'!E1024,1),"")</f>
        <v/>
      </c>
      <c r="P1024" s="12" t="str">
        <f>IF('ASS END SYNC'!C1024="SHOW",FIND(",",'ASS END SYNC'!E1024,O1024+1),"")</f>
        <v/>
      </c>
      <c r="Q1024" s="12" t="str">
        <f>IF('ASS END SYNC'!C1024="SHOW",FIND(",",'ASS END SYNC'!E1024,P1024+1),"")</f>
        <v/>
      </c>
      <c r="R1024" s="13" t="str">
        <f>IF('ASS END SYNC'!C1024="SHOW",FIND(",,",'ASS END SYNC'!E1024,1),"")</f>
        <v/>
      </c>
      <c r="S1024" s="13" t="str">
        <f>IF('ASS END SYNC'!C1024="SHOW",FIND(",,",'ASS END SYNC'!E1024,R1024+1),"")</f>
        <v/>
      </c>
      <c r="T1024" s="11" t="str">
        <f>IF('ASS END SYNC'!C1024="SHOW",LEFT('ASS END SYNC'!E1024,O1024),"")</f>
        <v/>
      </c>
      <c r="U1024" s="12" t="str">
        <f>IF('ASS END SYNC'!C1024="SHOW",MID('ASS END SYNC'!E1024,O1024+1,P1024-O1024-1),"")</f>
        <v/>
      </c>
      <c r="V1024" s="12" t="str">
        <f>IF(AND('ASS END SYNC'!C1024="SHOW",'ASS END SYNC'!C1025="SHOW"),U1025,IF(AND('ASS END SYNC'!C1024="SHOW",'ASS END SYNC'!C1025&lt;&gt;"SHOW"),MID('ASS END SYNC'!E1024,O1024+1,P1024-O1024-1),""))</f>
        <v/>
      </c>
      <c r="W1024" s="11" t="str">
        <f>IF('ASS END SYNC'!C1024="SHOW",MID('ASS END SYNC'!E1024,Q1024+1,S1024-Q1024+1),"")</f>
        <v/>
      </c>
      <c r="X1024" s="11" t="str">
        <f>IF('ASS END SYNC'!C1024="SHOW",MID('ASS END SYNC'!E1024,S1024+2,1000),"")</f>
        <v/>
      </c>
      <c r="Z1024" s="12"/>
    </row>
    <row r="1025" spans="1:26" x14ac:dyDescent="0.25">
      <c r="A1025" s="14">
        <v>1022</v>
      </c>
      <c r="B1025" s="12" t="str">
        <f>IF('ASS START SYNC'!C1025="SHOW",FIND(",",'ASS START SYNC'!E1025,1),"")</f>
        <v/>
      </c>
      <c r="C1025" s="12" t="str">
        <f>IF('ASS START SYNC'!C1025="SHOW",FIND(",",'ASS START SYNC'!E1025,B1025+1),"")</f>
        <v/>
      </c>
      <c r="D1025" s="12" t="str">
        <f>IF('ASS START SYNC'!C1025="SHOW",FIND(",",'ASS START SYNC'!E1025,C1025+1),"")</f>
        <v/>
      </c>
      <c r="E1025" s="13" t="str">
        <f>IF('ASS START SYNC'!C1025="SHOW",FIND(",,",'ASS START SYNC'!E1025,1),"")</f>
        <v/>
      </c>
      <c r="F1025" s="13" t="str">
        <f>IF('ASS START SYNC'!C1025="SHOW",FIND(",,",'ASS START SYNC'!E1025,E1025+1),"")</f>
        <v/>
      </c>
      <c r="G1025" s="11" t="str">
        <f>IF('ASS START SYNC'!C1025="SHOW",LEFT('ASS START SYNC'!E1025,B1025),"")</f>
        <v/>
      </c>
      <c r="H1025" s="12" t="str">
        <f>IF(AND('ASS START SYNC'!C1025="SHOW",COUNTA('ASS START SYNC'!$E$4:'ASS START SYNC'!E1024)=0),MID('ASS START SYNC'!E1025,B1025+1,C1025-B1025-1),IF(AND('ASS START SYNC'!C1025="SHOW",COUNTA('ASS START SYNC'!$E$4:'ASS START SYNC'!E1024)&lt;&gt;0),I1024,""))</f>
        <v/>
      </c>
      <c r="I1025" s="12" t="str">
        <f>IF('ASS START SYNC'!C1025="SHOW",MID('ASS START SYNC'!E1025,C1025+1,D1025-C1025-1),I1024)</f>
        <v/>
      </c>
      <c r="J1025" s="11" t="str">
        <f>IF('ASS START SYNC'!C1025="SHOW",MID('ASS START SYNC'!E1025,D1025+1,F1025-D1025+1),"")</f>
        <v/>
      </c>
      <c r="K1025" s="11" t="str">
        <f>IF('ASS START SYNC'!C1025="SHOW",MID('ASS START SYNC'!E1025,F1025+2,1000),"")</f>
        <v/>
      </c>
      <c r="M1025" s="12"/>
      <c r="N1025" s="14">
        <v>1022</v>
      </c>
      <c r="O1025" s="12" t="str">
        <f>IF('ASS END SYNC'!C1025="SHOW",FIND(",",'ASS END SYNC'!E1025,1),"")</f>
        <v/>
      </c>
      <c r="P1025" s="12" t="str">
        <f>IF('ASS END SYNC'!C1025="SHOW",FIND(",",'ASS END SYNC'!E1025,O1025+1),"")</f>
        <v/>
      </c>
      <c r="Q1025" s="12" t="str">
        <f>IF('ASS END SYNC'!C1025="SHOW",FIND(",",'ASS END SYNC'!E1025,P1025+1),"")</f>
        <v/>
      </c>
      <c r="R1025" s="13" t="str">
        <f>IF('ASS END SYNC'!C1025="SHOW",FIND(",,",'ASS END SYNC'!E1025,1),"")</f>
        <v/>
      </c>
      <c r="S1025" s="13" t="str">
        <f>IF('ASS END SYNC'!C1025="SHOW",FIND(",,",'ASS END SYNC'!E1025,R1025+1),"")</f>
        <v/>
      </c>
      <c r="T1025" s="11" t="str">
        <f>IF('ASS END SYNC'!C1025="SHOW",LEFT('ASS END SYNC'!E1025,O1025),"")</f>
        <v/>
      </c>
      <c r="U1025" s="12" t="str">
        <f>IF('ASS END SYNC'!C1025="SHOW",MID('ASS END SYNC'!E1025,O1025+1,P1025-O1025-1),"")</f>
        <v/>
      </c>
      <c r="V1025" s="12" t="str">
        <f>IF(AND('ASS END SYNC'!C1025="SHOW",'ASS END SYNC'!C1026="SHOW"),U1026,IF(AND('ASS END SYNC'!C1025="SHOW",'ASS END SYNC'!C1026&lt;&gt;"SHOW"),MID('ASS END SYNC'!E1025,O1025+1,P1025-O1025-1),""))</f>
        <v/>
      </c>
      <c r="W1025" s="11" t="str">
        <f>IF('ASS END SYNC'!C1025="SHOW",MID('ASS END SYNC'!E1025,Q1025+1,S1025-Q1025+1),"")</f>
        <v/>
      </c>
      <c r="X1025" s="11" t="str">
        <f>IF('ASS END SYNC'!C1025="SHOW",MID('ASS END SYNC'!E1025,S1025+2,1000),"")</f>
        <v/>
      </c>
      <c r="Z1025" s="12"/>
    </row>
    <row r="1026" spans="1:26" x14ac:dyDescent="0.25">
      <c r="A1026" s="14">
        <v>1023</v>
      </c>
      <c r="B1026" s="12" t="str">
        <f>IF('ASS START SYNC'!C1026="SHOW",FIND(",",'ASS START SYNC'!E1026,1),"")</f>
        <v/>
      </c>
      <c r="C1026" s="12" t="str">
        <f>IF('ASS START SYNC'!C1026="SHOW",FIND(",",'ASS START SYNC'!E1026,B1026+1),"")</f>
        <v/>
      </c>
      <c r="D1026" s="12" t="str">
        <f>IF('ASS START SYNC'!C1026="SHOW",FIND(",",'ASS START SYNC'!E1026,C1026+1),"")</f>
        <v/>
      </c>
      <c r="E1026" s="13" t="str">
        <f>IF('ASS START SYNC'!C1026="SHOW",FIND(",,",'ASS START SYNC'!E1026,1),"")</f>
        <v/>
      </c>
      <c r="F1026" s="13" t="str">
        <f>IF('ASS START SYNC'!C1026="SHOW",FIND(",,",'ASS START SYNC'!E1026,E1026+1),"")</f>
        <v/>
      </c>
      <c r="G1026" s="11" t="str">
        <f>IF('ASS START SYNC'!C1026="SHOW",LEFT('ASS START SYNC'!E1026,B1026),"")</f>
        <v/>
      </c>
      <c r="H1026" s="12" t="str">
        <f>IF(AND('ASS START SYNC'!C1026="SHOW",COUNTA('ASS START SYNC'!$E$4:'ASS START SYNC'!E1025)=0),MID('ASS START SYNC'!E1026,B1026+1,C1026-B1026-1),IF(AND('ASS START SYNC'!C1026="SHOW",COUNTA('ASS START SYNC'!$E$4:'ASS START SYNC'!E1025)&lt;&gt;0),I1025,""))</f>
        <v/>
      </c>
      <c r="I1026" s="12" t="str">
        <f>IF('ASS START SYNC'!C1026="SHOW",MID('ASS START SYNC'!E1026,C1026+1,D1026-C1026-1),I1025)</f>
        <v/>
      </c>
      <c r="J1026" s="11" t="str">
        <f>IF('ASS START SYNC'!C1026="SHOW",MID('ASS START SYNC'!E1026,D1026+1,F1026-D1026+1),"")</f>
        <v/>
      </c>
      <c r="K1026" s="11" t="str">
        <f>IF('ASS START SYNC'!C1026="SHOW",MID('ASS START SYNC'!E1026,F1026+2,1000),"")</f>
        <v/>
      </c>
      <c r="M1026" s="12"/>
      <c r="N1026" s="14">
        <v>1023</v>
      </c>
      <c r="O1026" s="12" t="str">
        <f>IF('ASS END SYNC'!C1026="SHOW",FIND(",",'ASS END SYNC'!E1026,1),"")</f>
        <v/>
      </c>
      <c r="P1026" s="12" t="str">
        <f>IF('ASS END SYNC'!C1026="SHOW",FIND(",",'ASS END SYNC'!E1026,O1026+1),"")</f>
        <v/>
      </c>
      <c r="Q1026" s="12" t="str">
        <f>IF('ASS END SYNC'!C1026="SHOW",FIND(",",'ASS END SYNC'!E1026,P1026+1),"")</f>
        <v/>
      </c>
      <c r="R1026" s="13" t="str">
        <f>IF('ASS END SYNC'!C1026="SHOW",FIND(",,",'ASS END SYNC'!E1026,1),"")</f>
        <v/>
      </c>
      <c r="S1026" s="13" t="str">
        <f>IF('ASS END SYNC'!C1026="SHOW",FIND(",,",'ASS END SYNC'!E1026,R1026+1),"")</f>
        <v/>
      </c>
      <c r="T1026" s="11" t="str">
        <f>IF('ASS END SYNC'!C1026="SHOW",LEFT('ASS END SYNC'!E1026,O1026),"")</f>
        <v/>
      </c>
      <c r="U1026" s="12" t="str">
        <f>IF('ASS END SYNC'!C1026="SHOW",MID('ASS END SYNC'!E1026,O1026+1,P1026-O1026-1),"")</f>
        <v/>
      </c>
      <c r="V1026" s="12" t="str">
        <f>IF(AND('ASS END SYNC'!C1026="SHOW",'ASS END SYNC'!C1027="SHOW"),U1027,IF(AND('ASS END SYNC'!C1026="SHOW",'ASS END SYNC'!C1027&lt;&gt;"SHOW"),MID('ASS END SYNC'!E1026,O1026+1,P1026-O1026-1),""))</f>
        <v/>
      </c>
      <c r="W1026" s="11" t="str">
        <f>IF('ASS END SYNC'!C1026="SHOW",MID('ASS END SYNC'!E1026,Q1026+1,S1026-Q1026+1),"")</f>
        <v/>
      </c>
      <c r="X1026" s="11" t="str">
        <f>IF('ASS END SYNC'!C1026="SHOW",MID('ASS END SYNC'!E1026,S1026+2,1000),"")</f>
        <v/>
      </c>
      <c r="Z1026" s="12"/>
    </row>
    <row r="1027" spans="1:26" x14ac:dyDescent="0.25">
      <c r="A1027" s="14">
        <v>1024</v>
      </c>
      <c r="B1027" s="12" t="str">
        <f>IF('ASS START SYNC'!C1027="SHOW",FIND(",",'ASS START SYNC'!E1027,1),"")</f>
        <v/>
      </c>
      <c r="C1027" s="12" t="str">
        <f>IF('ASS START SYNC'!C1027="SHOW",FIND(",",'ASS START SYNC'!E1027,B1027+1),"")</f>
        <v/>
      </c>
      <c r="D1027" s="12" t="str">
        <f>IF('ASS START SYNC'!C1027="SHOW",FIND(",",'ASS START SYNC'!E1027,C1027+1),"")</f>
        <v/>
      </c>
      <c r="E1027" s="13" t="str">
        <f>IF('ASS START SYNC'!C1027="SHOW",FIND(",,",'ASS START SYNC'!E1027,1),"")</f>
        <v/>
      </c>
      <c r="F1027" s="13" t="str">
        <f>IF('ASS START SYNC'!C1027="SHOW",FIND(",,",'ASS START SYNC'!E1027,E1027+1),"")</f>
        <v/>
      </c>
      <c r="G1027" s="11" t="str">
        <f>IF('ASS START SYNC'!C1027="SHOW",LEFT('ASS START SYNC'!E1027,B1027),"")</f>
        <v/>
      </c>
      <c r="H1027" s="12" t="str">
        <f>IF(AND('ASS START SYNC'!C1027="SHOW",COUNTA('ASS START SYNC'!$E$4:'ASS START SYNC'!E1026)=0),MID('ASS START SYNC'!E1027,B1027+1,C1027-B1027-1),IF(AND('ASS START SYNC'!C1027="SHOW",COUNTA('ASS START SYNC'!$E$4:'ASS START SYNC'!E1026)&lt;&gt;0),I1026,""))</f>
        <v/>
      </c>
      <c r="I1027" s="12" t="str">
        <f>IF('ASS START SYNC'!C1027="SHOW",MID('ASS START SYNC'!E1027,C1027+1,D1027-C1027-1),I1026)</f>
        <v/>
      </c>
      <c r="J1027" s="11" t="str">
        <f>IF('ASS START SYNC'!C1027="SHOW",MID('ASS START SYNC'!E1027,D1027+1,F1027-D1027+1),"")</f>
        <v/>
      </c>
      <c r="K1027" s="11" t="str">
        <f>IF('ASS START SYNC'!C1027="SHOW",MID('ASS START SYNC'!E1027,F1027+2,1000),"")</f>
        <v/>
      </c>
      <c r="M1027" s="12"/>
      <c r="N1027" s="14">
        <v>1024</v>
      </c>
      <c r="O1027" s="12" t="str">
        <f>IF('ASS END SYNC'!C1027="SHOW",FIND(",",'ASS END SYNC'!E1027,1),"")</f>
        <v/>
      </c>
      <c r="P1027" s="12" t="str">
        <f>IF('ASS END SYNC'!C1027="SHOW",FIND(",",'ASS END SYNC'!E1027,O1027+1),"")</f>
        <v/>
      </c>
      <c r="Q1027" s="12" t="str">
        <f>IF('ASS END SYNC'!C1027="SHOW",FIND(",",'ASS END SYNC'!E1027,P1027+1),"")</f>
        <v/>
      </c>
      <c r="R1027" s="13" t="str">
        <f>IF('ASS END SYNC'!C1027="SHOW",FIND(",,",'ASS END SYNC'!E1027,1),"")</f>
        <v/>
      </c>
      <c r="S1027" s="13" t="str">
        <f>IF('ASS END SYNC'!C1027="SHOW",FIND(",,",'ASS END SYNC'!E1027,R1027+1),"")</f>
        <v/>
      </c>
      <c r="T1027" s="11" t="str">
        <f>IF('ASS END SYNC'!C1027="SHOW",LEFT('ASS END SYNC'!E1027,O1027),"")</f>
        <v/>
      </c>
      <c r="U1027" s="12" t="str">
        <f>IF('ASS END SYNC'!C1027="SHOW",MID('ASS END SYNC'!E1027,O1027+1,P1027-O1027-1),"")</f>
        <v/>
      </c>
      <c r="V1027" s="12" t="str">
        <f>IF(AND('ASS END SYNC'!C1027="SHOW",'ASS END SYNC'!C1028="SHOW"),U1028,IF(AND('ASS END SYNC'!C1027="SHOW",'ASS END SYNC'!C1028&lt;&gt;"SHOW"),MID('ASS END SYNC'!E1027,O1027+1,P1027-O1027-1),""))</f>
        <v/>
      </c>
      <c r="W1027" s="11" t="str">
        <f>IF('ASS END SYNC'!C1027="SHOW",MID('ASS END SYNC'!E1027,Q1027+1,S1027-Q1027+1),"")</f>
        <v/>
      </c>
      <c r="X1027" s="11" t="str">
        <f>IF('ASS END SYNC'!C1027="SHOW",MID('ASS END SYNC'!E1027,S1027+2,1000),"")</f>
        <v/>
      </c>
      <c r="Z1027" s="12"/>
    </row>
    <row r="1028" spans="1:26" x14ac:dyDescent="0.25">
      <c r="A1028" s="14">
        <v>1025</v>
      </c>
      <c r="B1028" s="12" t="str">
        <f>IF('ASS START SYNC'!C1028="SHOW",FIND(",",'ASS START SYNC'!E1028,1),"")</f>
        <v/>
      </c>
      <c r="C1028" s="12" t="str">
        <f>IF('ASS START SYNC'!C1028="SHOW",FIND(",",'ASS START SYNC'!E1028,B1028+1),"")</f>
        <v/>
      </c>
      <c r="D1028" s="12" t="str">
        <f>IF('ASS START SYNC'!C1028="SHOW",FIND(",",'ASS START SYNC'!E1028,C1028+1),"")</f>
        <v/>
      </c>
      <c r="E1028" s="13" t="str">
        <f>IF('ASS START SYNC'!C1028="SHOW",FIND(",,",'ASS START SYNC'!E1028,1),"")</f>
        <v/>
      </c>
      <c r="F1028" s="13" t="str">
        <f>IF('ASS START SYNC'!C1028="SHOW",FIND(",,",'ASS START SYNC'!E1028,E1028+1),"")</f>
        <v/>
      </c>
      <c r="G1028" s="11" t="str">
        <f>IF('ASS START SYNC'!C1028="SHOW",LEFT('ASS START SYNC'!E1028,B1028),"")</f>
        <v/>
      </c>
      <c r="H1028" s="12" t="str">
        <f>IF(AND('ASS START SYNC'!C1028="SHOW",COUNTA('ASS START SYNC'!$E$4:'ASS START SYNC'!E1027)=0),MID('ASS START SYNC'!E1028,B1028+1,C1028-B1028-1),IF(AND('ASS START SYNC'!C1028="SHOW",COUNTA('ASS START SYNC'!$E$4:'ASS START SYNC'!E1027)&lt;&gt;0),I1027,""))</f>
        <v/>
      </c>
      <c r="I1028" s="12" t="str">
        <f>IF('ASS START SYNC'!C1028="SHOW",MID('ASS START SYNC'!E1028,C1028+1,D1028-C1028-1),I1027)</f>
        <v/>
      </c>
      <c r="J1028" s="11" t="str">
        <f>IF('ASS START SYNC'!C1028="SHOW",MID('ASS START SYNC'!E1028,D1028+1,F1028-D1028+1),"")</f>
        <v/>
      </c>
      <c r="K1028" s="11" t="str">
        <f>IF('ASS START SYNC'!C1028="SHOW",MID('ASS START SYNC'!E1028,F1028+2,1000),"")</f>
        <v/>
      </c>
      <c r="M1028" s="12"/>
      <c r="N1028" s="14">
        <v>1025</v>
      </c>
      <c r="O1028" s="12" t="str">
        <f>IF('ASS END SYNC'!C1028="SHOW",FIND(",",'ASS END SYNC'!E1028,1),"")</f>
        <v/>
      </c>
      <c r="P1028" s="12" t="str">
        <f>IF('ASS END SYNC'!C1028="SHOW",FIND(",",'ASS END SYNC'!E1028,O1028+1),"")</f>
        <v/>
      </c>
      <c r="Q1028" s="12" t="str">
        <f>IF('ASS END SYNC'!C1028="SHOW",FIND(",",'ASS END SYNC'!E1028,P1028+1),"")</f>
        <v/>
      </c>
      <c r="R1028" s="13" t="str">
        <f>IF('ASS END SYNC'!C1028="SHOW",FIND(",,",'ASS END SYNC'!E1028,1),"")</f>
        <v/>
      </c>
      <c r="S1028" s="13" t="str">
        <f>IF('ASS END SYNC'!C1028="SHOW",FIND(",,",'ASS END SYNC'!E1028,R1028+1),"")</f>
        <v/>
      </c>
      <c r="T1028" s="11" t="str">
        <f>IF('ASS END SYNC'!C1028="SHOW",LEFT('ASS END SYNC'!E1028,O1028),"")</f>
        <v/>
      </c>
      <c r="U1028" s="12" t="str">
        <f>IF('ASS END SYNC'!C1028="SHOW",MID('ASS END SYNC'!E1028,O1028+1,P1028-O1028-1),"")</f>
        <v/>
      </c>
      <c r="V1028" s="12" t="str">
        <f>IF(AND('ASS END SYNC'!C1028="SHOW",'ASS END SYNC'!C1029="SHOW"),U1029,IF(AND('ASS END SYNC'!C1028="SHOW",'ASS END SYNC'!C1029&lt;&gt;"SHOW"),MID('ASS END SYNC'!E1028,O1028+1,P1028-O1028-1),""))</f>
        <v/>
      </c>
      <c r="W1028" s="11" t="str">
        <f>IF('ASS END SYNC'!C1028="SHOW",MID('ASS END SYNC'!E1028,Q1028+1,S1028-Q1028+1),"")</f>
        <v/>
      </c>
      <c r="X1028" s="11" t="str">
        <f>IF('ASS END SYNC'!C1028="SHOW",MID('ASS END SYNC'!E1028,S1028+2,1000),"")</f>
        <v/>
      </c>
      <c r="Z1028" s="12"/>
    </row>
    <row r="1029" spans="1:26" x14ac:dyDescent="0.25">
      <c r="A1029" s="14">
        <v>1026</v>
      </c>
      <c r="B1029" s="12" t="str">
        <f>IF('ASS START SYNC'!C1029="SHOW",FIND(",",'ASS START SYNC'!E1029,1),"")</f>
        <v/>
      </c>
      <c r="C1029" s="12" t="str">
        <f>IF('ASS START SYNC'!C1029="SHOW",FIND(",",'ASS START SYNC'!E1029,B1029+1),"")</f>
        <v/>
      </c>
      <c r="D1029" s="12" t="str">
        <f>IF('ASS START SYNC'!C1029="SHOW",FIND(",",'ASS START SYNC'!E1029,C1029+1),"")</f>
        <v/>
      </c>
      <c r="E1029" s="13" t="str">
        <f>IF('ASS START SYNC'!C1029="SHOW",FIND(",,",'ASS START SYNC'!E1029,1),"")</f>
        <v/>
      </c>
      <c r="F1029" s="13" t="str">
        <f>IF('ASS START SYNC'!C1029="SHOW",FIND(",,",'ASS START SYNC'!E1029,E1029+1),"")</f>
        <v/>
      </c>
      <c r="G1029" s="11" t="str">
        <f>IF('ASS START SYNC'!C1029="SHOW",LEFT('ASS START SYNC'!E1029,B1029),"")</f>
        <v/>
      </c>
      <c r="H1029" s="12" t="str">
        <f>IF(AND('ASS START SYNC'!C1029="SHOW",COUNTA('ASS START SYNC'!$E$4:'ASS START SYNC'!E1028)=0),MID('ASS START SYNC'!E1029,B1029+1,C1029-B1029-1),IF(AND('ASS START SYNC'!C1029="SHOW",COUNTA('ASS START SYNC'!$E$4:'ASS START SYNC'!E1028)&lt;&gt;0),I1028,""))</f>
        <v/>
      </c>
      <c r="I1029" s="12" t="str">
        <f>IF('ASS START SYNC'!C1029="SHOW",MID('ASS START SYNC'!E1029,C1029+1,D1029-C1029-1),I1028)</f>
        <v/>
      </c>
      <c r="J1029" s="11" t="str">
        <f>IF('ASS START SYNC'!C1029="SHOW",MID('ASS START SYNC'!E1029,D1029+1,F1029-D1029+1),"")</f>
        <v/>
      </c>
      <c r="K1029" s="11" t="str">
        <f>IF('ASS START SYNC'!C1029="SHOW",MID('ASS START SYNC'!E1029,F1029+2,1000),"")</f>
        <v/>
      </c>
      <c r="M1029" s="12"/>
      <c r="N1029" s="14">
        <v>1026</v>
      </c>
      <c r="O1029" s="12" t="str">
        <f>IF('ASS END SYNC'!C1029="SHOW",FIND(",",'ASS END SYNC'!E1029,1),"")</f>
        <v/>
      </c>
      <c r="P1029" s="12" t="str">
        <f>IF('ASS END SYNC'!C1029="SHOW",FIND(",",'ASS END SYNC'!E1029,O1029+1),"")</f>
        <v/>
      </c>
      <c r="Q1029" s="12" t="str">
        <f>IF('ASS END SYNC'!C1029="SHOW",FIND(",",'ASS END SYNC'!E1029,P1029+1),"")</f>
        <v/>
      </c>
      <c r="R1029" s="13" t="str">
        <f>IF('ASS END SYNC'!C1029="SHOW",FIND(",,",'ASS END SYNC'!E1029,1),"")</f>
        <v/>
      </c>
      <c r="S1029" s="13" t="str">
        <f>IF('ASS END SYNC'!C1029="SHOW",FIND(",,",'ASS END SYNC'!E1029,R1029+1),"")</f>
        <v/>
      </c>
      <c r="T1029" s="11" t="str">
        <f>IF('ASS END SYNC'!C1029="SHOW",LEFT('ASS END SYNC'!E1029,O1029),"")</f>
        <v/>
      </c>
      <c r="U1029" s="12" t="str">
        <f>IF('ASS END SYNC'!C1029="SHOW",MID('ASS END SYNC'!E1029,O1029+1,P1029-O1029-1),"")</f>
        <v/>
      </c>
      <c r="V1029" s="12" t="str">
        <f>IF(AND('ASS END SYNC'!C1029="SHOW",'ASS END SYNC'!C1030="SHOW"),U1030,IF(AND('ASS END SYNC'!C1029="SHOW",'ASS END SYNC'!C1030&lt;&gt;"SHOW"),MID('ASS END SYNC'!E1029,O1029+1,P1029-O1029-1),""))</f>
        <v/>
      </c>
      <c r="W1029" s="11" t="str">
        <f>IF('ASS END SYNC'!C1029="SHOW",MID('ASS END SYNC'!E1029,Q1029+1,S1029-Q1029+1),"")</f>
        <v/>
      </c>
      <c r="X1029" s="11" t="str">
        <f>IF('ASS END SYNC'!C1029="SHOW",MID('ASS END SYNC'!E1029,S1029+2,1000),"")</f>
        <v/>
      </c>
      <c r="Z1029" s="12"/>
    </row>
    <row r="1030" spans="1:26" x14ac:dyDescent="0.25">
      <c r="A1030" s="14">
        <v>1027</v>
      </c>
      <c r="B1030" s="12" t="str">
        <f>IF('ASS START SYNC'!C1030="SHOW",FIND(",",'ASS START SYNC'!E1030,1),"")</f>
        <v/>
      </c>
      <c r="C1030" s="12" t="str">
        <f>IF('ASS START SYNC'!C1030="SHOW",FIND(",",'ASS START SYNC'!E1030,B1030+1),"")</f>
        <v/>
      </c>
      <c r="D1030" s="12" t="str">
        <f>IF('ASS START SYNC'!C1030="SHOW",FIND(",",'ASS START SYNC'!E1030,C1030+1),"")</f>
        <v/>
      </c>
      <c r="E1030" s="13" t="str">
        <f>IF('ASS START SYNC'!C1030="SHOW",FIND(",,",'ASS START SYNC'!E1030,1),"")</f>
        <v/>
      </c>
      <c r="F1030" s="13" t="str">
        <f>IF('ASS START SYNC'!C1030="SHOW",FIND(",,",'ASS START SYNC'!E1030,E1030+1),"")</f>
        <v/>
      </c>
      <c r="G1030" s="11" t="str">
        <f>IF('ASS START SYNC'!C1030="SHOW",LEFT('ASS START SYNC'!E1030,B1030),"")</f>
        <v/>
      </c>
      <c r="H1030" s="12" t="str">
        <f>IF(AND('ASS START SYNC'!C1030="SHOW",COUNTA('ASS START SYNC'!$E$4:'ASS START SYNC'!E1029)=0),MID('ASS START SYNC'!E1030,B1030+1,C1030-B1030-1),IF(AND('ASS START SYNC'!C1030="SHOW",COUNTA('ASS START SYNC'!$E$4:'ASS START SYNC'!E1029)&lt;&gt;0),I1029,""))</f>
        <v/>
      </c>
      <c r="I1030" s="12" t="str">
        <f>IF('ASS START SYNC'!C1030="SHOW",MID('ASS START SYNC'!E1030,C1030+1,D1030-C1030-1),I1029)</f>
        <v/>
      </c>
      <c r="J1030" s="11" t="str">
        <f>IF('ASS START SYNC'!C1030="SHOW",MID('ASS START SYNC'!E1030,D1030+1,F1030-D1030+1),"")</f>
        <v/>
      </c>
      <c r="K1030" s="11" t="str">
        <f>IF('ASS START SYNC'!C1030="SHOW",MID('ASS START SYNC'!E1030,F1030+2,1000),"")</f>
        <v/>
      </c>
      <c r="M1030" s="12"/>
      <c r="N1030" s="14">
        <v>1027</v>
      </c>
      <c r="O1030" s="12" t="str">
        <f>IF('ASS END SYNC'!C1030="SHOW",FIND(",",'ASS END SYNC'!E1030,1),"")</f>
        <v/>
      </c>
      <c r="P1030" s="12" t="str">
        <f>IF('ASS END SYNC'!C1030="SHOW",FIND(",",'ASS END SYNC'!E1030,O1030+1),"")</f>
        <v/>
      </c>
      <c r="Q1030" s="12" t="str">
        <f>IF('ASS END SYNC'!C1030="SHOW",FIND(",",'ASS END SYNC'!E1030,P1030+1),"")</f>
        <v/>
      </c>
      <c r="R1030" s="13" t="str">
        <f>IF('ASS END SYNC'!C1030="SHOW",FIND(",,",'ASS END SYNC'!E1030,1),"")</f>
        <v/>
      </c>
      <c r="S1030" s="13" t="str">
        <f>IF('ASS END SYNC'!C1030="SHOW",FIND(",,",'ASS END SYNC'!E1030,R1030+1),"")</f>
        <v/>
      </c>
      <c r="T1030" s="11" t="str">
        <f>IF('ASS END SYNC'!C1030="SHOW",LEFT('ASS END SYNC'!E1030,O1030),"")</f>
        <v/>
      </c>
      <c r="U1030" s="12" t="str">
        <f>IF('ASS END SYNC'!C1030="SHOW",MID('ASS END SYNC'!E1030,O1030+1,P1030-O1030-1),"")</f>
        <v/>
      </c>
      <c r="V1030" s="12" t="str">
        <f>IF(AND('ASS END SYNC'!C1030="SHOW",'ASS END SYNC'!C1031="SHOW"),U1031,IF(AND('ASS END SYNC'!C1030="SHOW",'ASS END SYNC'!C1031&lt;&gt;"SHOW"),MID('ASS END SYNC'!E1030,O1030+1,P1030-O1030-1),""))</f>
        <v/>
      </c>
      <c r="W1030" s="11" t="str">
        <f>IF('ASS END SYNC'!C1030="SHOW",MID('ASS END SYNC'!E1030,Q1030+1,S1030-Q1030+1),"")</f>
        <v/>
      </c>
      <c r="X1030" s="11" t="str">
        <f>IF('ASS END SYNC'!C1030="SHOW",MID('ASS END SYNC'!E1030,S1030+2,1000),"")</f>
        <v/>
      </c>
      <c r="Z1030" s="12"/>
    </row>
    <row r="1031" spans="1:26" x14ac:dyDescent="0.25">
      <c r="A1031" s="14">
        <v>1028</v>
      </c>
      <c r="B1031" s="12" t="str">
        <f>IF('ASS START SYNC'!C1031="SHOW",FIND(",",'ASS START SYNC'!E1031,1),"")</f>
        <v/>
      </c>
      <c r="C1031" s="12" t="str">
        <f>IF('ASS START SYNC'!C1031="SHOW",FIND(",",'ASS START SYNC'!E1031,B1031+1),"")</f>
        <v/>
      </c>
      <c r="D1031" s="12" t="str">
        <f>IF('ASS START SYNC'!C1031="SHOW",FIND(",",'ASS START SYNC'!E1031,C1031+1),"")</f>
        <v/>
      </c>
      <c r="E1031" s="13" t="str">
        <f>IF('ASS START SYNC'!C1031="SHOW",FIND(",,",'ASS START SYNC'!E1031,1),"")</f>
        <v/>
      </c>
      <c r="F1031" s="13" t="str">
        <f>IF('ASS START SYNC'!C1031="SHOW",FIND(",,",'ASS START SYNC'!E1031,E1031+1),"")</f>
        <v/>
      </c>
      <c r="G1031" s="11" t="str">
        <f>IF('ASS START SYNC'!C1031="SHOW",LEFT('ASS START SYNC'!E1031,B1031),"")</f>
        <v/>
      </c>
      <c r="H1031" s="12" t="str">
        <f>IF(AND('ASS START SYNC'!C1031="SHOW",COUNTA('ASS START SYNC'!$E$4:'ASS START SYNC'!E1030)=0),MID('ASS START SYNC'!E1031,B1031+1,C1031-B1031-1),IF(AND('ASS START SYNC'!C1031="SHOW",COUNTA('ASS START SYNC'!$E$4:'ASS START SYNC'!E1030)&lt;&gt;0),I1030,""))</f>
        <v/>
      </c>
      <c r="I1031" s="12" t="str">
        <f>IF('ASS START SYNC'!C1031="SHOW",MID('ASS START SYNC'!E1031,C1031+1,D1031-C1031-1),I1030)</f>
        <v/>
      </c>
      <c r="J1031" s="11" t="str">
        <f>IF('ASS START SYNC'!C1031="SHOW",MID('ASS START SYNC'!E1031,D1031+1,F1031-D1031+1),"")</f>
        <v/>
      </c>
      <c r="K1031" s="11" t="str">
        <f>IF('ASS START SYNC'!C1031="SHOW",MID('ASS START SYNC'!E1031,F1031+2,1000),"")</f>
        <v/>
      </c>
      <c r="M1031" s="12"/>
      <c r="N1031" s="14">
        <v>1028</v>
      </c>
      <c r="O1031" s="12" t="str">
        <f>IF('ASS END SYNC'!C1031="SHOW",FIND(",",'ASS END SYNC'!E1031,1),"")</f>
        <v/>
      </c>
      <c r="P1031" s="12" t="str">
        <f>IF('ASS END SYNC'!C1031="SHOW",FIND(",",'ASS END SYNC'!E1031,O1031+1),"")</f>
        <v/>
      </c>
      <c r="Q1031" s="12" t="str">
        <f>IF('ASS END SYNC'!C1031="SHOW",FIND(",",'ASS END SYNC'!E1031,P1031+1),"")</f>
        <v/>
      </c>
      <c r="R1031" s="13" t="str">
        <f>IF('ASS END SYNC'!C1031="SHOW",FIND(",,",'ASS END SYNC'!E1031,1),"")</f>
        <v/>
      </c>
      <c r="S1031" s="13" t="str">
        <f>IF('ASS END SYNC'!C1031="SHOW",FIND(",,",'ASS END SYNC'!E1031,R1031+1),"")</f>
        <v/>
      </c>
      <c r="T1031" s="11" t="str">
        <f>IF('ASS END SYNC'!C1031="SHOW",LEFT('ASS END SYNC'!E1031,O1031),"")</f>
        <v/>
      </c>
      <c r="U1031" s="12" t="str">
        <f>IF('ASS END SYNC'!C1031="SHOW",MID('ASS END SYNC'!E1031,O1031+1,P1031-O1031-1),"")</f>
        <v/>
      </c>
      <c r="V1031" s="12" t="str">
        <f>IF(AND('ASS END SYNC'!C1031="SHOW",'ASS END SYNC'!C1032="SHOW"),U1032,IF(AND('ASS END SYNC'!C1031="SHOW",'ASS END SYNC'!C1032&lt;&gt;"SHOW"),MID('ASS END SYNC'!E1031,O1031+1,P1031-O1031-1),""))</f>
        <v/>
      </c>
      <c r="W1031" s="11" t="str">
        <f>IF('ASS END SYNC'!C1031="SHOW",MID('ASS END SYNC'!E1031,Q1031+1,S1031-Q1031+1),"")</f>
        <v/>
      </c>
      <c r="X1031" s="11" t="str">
        <f>IF('ASS END SYNC'!C1031="SHOW",MID('ASS END SYNC'!E1031,S1031+2,1000),"")</f>
        <v/>
      </c>
      <c r="Z1031" s="12"/>
    </row>
    <row r="1032" spans="1:26" x14ac:dyDescent="0.25">
      <c r="A1032" s="14">
        <v>1029</v>
      </c>
      <c r="B1032" s="12" t="str">
        <f>IF('ASS START SYNC'!C1032="SHOW",FIND(",",'ASS START SYNC'!E1032,1),"")</f>
        <v/>
      </c>
      <c r="C1032" s="12" t="str">
        <f>IF('ASS START SYNC'!C1032="SHOW",FIND(",",'ASS START SYNC'!E1032,B1032+1),"")</f>
        <v/>
      </c>
      <c r="D1032" s="12" t="str">
        <f>IF('ASS START SYNC'!C1032="SHOW",FIND(",",'ASS START SYNC'!E1032,C1032+1),"")</f>
        <v/>
      </c>
      <c r="E1032" s="13" t="str">
        <f>IF('ASS START SYNC'!C1032="SHOW",FIND(",,",'ASS START SYNC'!E1032,1),"")</f>
        <v/>
      </c>
      <c r="F1032" s="13" t="str">
        <f>IF('ASS START SYNC'!C1032="SHOW",FIND(",,",'ASS START SYNC'!E1032,E1032+1),"")</f>
        <v/>
      </c>
      <c r="G1032" s="11" t="str">
        <f>IF('ASS START SYNC'!C1032="SHOW",LEFT('ASS START SYNC'!E1032,B1032),"")</f>
        <v/>
      </c>
      <c r="H1032" s="12" t="str">
        <f>IF(AND('ASS START SYNC'!C1032="SHOW",COUNTA('ASS START SYNC'!$E$4:'ASS START SYNC'!E1031)=0),MID('ASS START SYNC'!E1032,B1032+1,C1032-B1032-1),IF(AND('ASS START SYNC'!C1032="SHOW",COUNTA('ASS START SYNC'!$E$4:'ASS START SYNC'!E1031)&lt;&gt;0),I1031,""))</f>
        <v/>
      </c>
      <c r="I1032" s="12" t="str">
        <f>IF('ASS START SYNC'!C1032="SHOW",MID('ASS START SYNC'!E1032,C1032+1,D1032-C1032-1),I1031)</f>
        <v/>
      </c>
      <c r="J1032" s="11" t="str">
        <f>IF('ASS START SYNC'!C1032="SHOW",MID('ASS START SYNC'!E1032,D1032+1,F1032-D1032+1),"")</f>
        <v/>
      </c>
      <c r="K1032" s="11" t="str">
        <f>IF('ASS START SYNC'!C1032="SHOW",MID('ASS START SYNC'!E1032,F1032+2,1000),"")</f>
        <v/>
      </c>
      <c r="M1032" s="12"/>
      <c r="N1032" s="14">
        <v>1029</v>
      </c>
      <c r="O1032" s="12" t="str">
        <f>IF('ASS END SYNC'!C1032="SHOW",FIND(",",'ASS END SYNC'!E1032,1),"")</f>
        <v/>
      </c>
      <c r="P1032" s="12" t="str">
        <f>IF('ASS END SYNC'!C1032="SHOW",FIND(",",'ASS END SYNC'!E1032,O1032+1),"")</f>
        <v/>
      </c>
      <c r="Q1032" s="12" t="str">
        <f>IF('ASS END SYNC'!C1032="SHOW",FIND(",",'ASS END SYNC'!E1032,P1032+1),"")</f>
        <v/>
      </c>
      <c r="R1032" s="13" t="str">
        <f>IF('ASS END SYNC'!C1032="SHOW",FIND(",,",'ASS END SYNC'!E1032,1),"")</f>
        <v/>
      </c>
      <c r="S1032" s="13" t="str">
        <f>IF('ASS END SYNC'!C1032="SHOW",FIND(",,",'ASS END SYNC'!E1032,R1032+1),"")</f>
        <v/>
      </c>
      <c r="T1032" s="11" t="str">
        <f>IF('ASS END SYNC'!C1032="SHOW",LEFT('ASS END SYNC'!E1032,O1032),"")</f>
        <v/>
      </c>
      <c r="U1032" s="12" t="str">
        <f>IF('ASS END SYNC'!C1032="SHOW",MID('ASS END SYNC'!E1032,O1032+1,P1032-O1032-1),"")</f>
        <v/>
      </c>
      <c r="V1032" s="12" t="str">
        <f>IF(AND('ASS END SYNC'!C1032="SHOW",'ASS END SYNC'!C1033="SHOW"),U1033,IF(AND('ASS END SYNC'!C1032="SHOW",'ASS END SYNC'!C1033&lt;&gt;"SHOW"),MID('ASS END SYNC'!E1032,O1032+1,P1032-O1032-1),""))</f>
        <v/>
      </c>
      <c r="W1032" s="11" t="str">
        <f>IF('ASS END SYNC'!C1032="SHOW",MID('ASS END SYNC'!E1032,Q1032+1,S1032-Q1032+1),"")</f>
        <v/>
      </c>
      <c r="X1032" s="11" t="str">
        <f>IF('ASS END SYNC'!C1032="SHOW",MID('ASS END SYNC'!E1032,S1032+2,1000),"")</f>
        <v/>
      </c>
      <c r="Z1032" s="12"/>
    </row>
    <row r="1033" spans="1:26" x14ac:dyDescent="0.25">
      <c r="A1033" s="14">
        <v>1030</v>
      </c>
      <c r="B1033" s="12" t="str">
        <f>IF('ASS START SYNC'!C1033="SHOW",FIND(",",'ASS START SYNC'!E1033,1),"")</f>
        <v/>
      </c>
      <c r="C1033" s="12" t="str">
        <f>IF('ASS START SYNC'!C1033="SHOW",FIND(",",'ASS START SYNC'!E1033,B1033+1),"")</f>
        <v/>
      </c>
      <c r="D1033" s="12" t="str">
        <f>IF('ASS START SYNC'!C1033="SHOW",FIND(",",'ASS START SYNC'!E1033,C1033+1),"")</f>
        <v/>
      </c>
      <c r="E1033" s="13" t="str">
        <f>IF('ASS START SYNC'!C1033="SHOW",FIND(",,",'ASS START SYNC'!E1033,1),"")</f>
        <v/>
      </c>
      <c r="F1033" s="13" t="str">
        <f>IF('ASS START SYNC'!C1033="SHOW",FIND(",,",'ASS START SYNC'!E1033,E1033+1),"")</f>
        <v/>
      </c>
      <c r="G1033" s="11" t="str">
        <f>IF('ASS START SYNC'!C1033="SHOW",LEFT('ASS START SYNC'!E1033,B1033),"")</f>
        <v/>
      </c>
      <c r="H1033" s="12" t="str">
        <f>IF(AND('ASS START SYNC'!C1033="SHOW",COUNTA('ASS START SYNC'!$E$4:'ASS START SYNC'!E1032)=0),MID('ASS START SYNC'!E1033,B1033+1,C1033-B1033-1),IF(AND('ASS START SYNC'!C1033="SHOW",COUNTA('ASS START SYNC'!$E$4:'ASS START SYNC'!E1032)&lt;&gt;0),I1032,""))</f>
        <v/>
      </c>
      <c r="I1033" s="12" t="str">
        <f>IF('ASS START SYNC'!C1033="SHOW",MID('ASS START SYNC'!E1033,C1033+1,D1033-C1033-1),I1032)</f>
        <v/>
      </c>
      <c r="J1033" s="11" t="str">
        <f>IF('ASS START SYNC'!C1033="SHOW",MID('ASS START SYNC'!E1033,D1033+1,F1033-D1033+1),"")</f>
        <v/>
      </c>
      <c r="K1033" s="11" t="str">
        <f>IF('ASS START SYNC'!C1033="SHOW",MID('ASS START SYNC'!E1033,F1033+2,1000),"")</f>
        <v/>
      </c>
      <c r="M1033" s="12"/>
      <c r="N1033" s="14">
        <v>1030</v>
      </c>
      <c r="O1033" s="12" t="str">
        <f>IF('ASS END SYNC'!C1033="SHOW",FIND(",",'ASS END SYNC'!E1033,1),"")</f>
        <v/>
      </c>
      <c r="P1033" s="12" t="str">
        <f>IF('ASS END SYNC'!C1033="SHOW",FIND(",",'ASS END SYNC'!E1033,O1033+1),"")</f>
        <v/>
      </c>
      <c r="Q1033" s="12" t="str">
        <f>IF('ASS END SYNC'!C1033="SHOW",FIND(",",'ASS END SYNC'!E1033,P1033+1),"")</f>
        <v/>
      </c>
      <c r="R1033" s="13" t="str">
        <f>IF('ASS END SYNC'!C1033="SHOW",FIND(",,",'ASS END SYNC'!E1033,1),"")</f>
        <v/>
      </c>
      <c r="S1033" s="13" t="str">
        <f>IF('ASS END SYNC'!C1033="SHOW",FIND(",,",'ASS END SYNC'!E1033,R1033+1),"")</f>
        <v/>
      </c>
      <c r="T1033" s="11" t="str">
        <f>IF('ASS END SYNC'!C1033="SHOW",LEFT('ASS END SYNC'!E1033,O1033),"")</f>
        <v/>
      </c>
      <c r="U1033" s="12" t="str">
        <f>IF('ASS END SYNC'!C1033="SHOW",MID('ASS END SYNC'!E1033,O1033+1,P1033-O1033-1),"")</f>
        <v/>
      </c>
      <c r="V1033" s="12" t="str">
        <f>IF(AND('ASS END SYNC'!C1033="SHOW",'ASS END SYNC'!C1034="SHOW"),U1034,IF(AND('ASS END SYNC'!C1033="SHOW",'ASS END SYNC'!C1034&lt;&gt;"SHOW"),MID('ASS END SYNC'!E1033,O1033+1,P1033-O1033-1),""))</f>
        <v/>
      </c>
      <c r="W1033" s="11" t="str">
        <f>IF('ASS END SYNC'!C1033="SHOW",MID('ASS END SYNC'!E1033,Q1033+1,S1033-Q1033+1),"")</f>
        <v/>
      </c>
      <c r="X1033" s="11" t="str">
        <f>IF('ASS END SYNC'!C1033="SHOW",MID('ASS END SYNC'!E1033,S1033+2,1000),"")</f>
        <v/>
      </c>
      <c r="Z1033" s="12"/>
    </row>
    <row r="1034" spans="1:26" x14ac:dyDescent="0.25">
      <c r="A1034" s="14">
        <v>1031</v>
      </c>
      <c r="B1034" s="12" t="str">
        <f>IF('ASS START SYNC'!C1034="SHOW",FIND(",",'ASS START SYNC'!E1034,1),"")</f>
        <v/>
      </c>
      <c r="C1034" s="12" t="str">
        <f>IF('ASS START SYNC'!C1034="SHOW",FIND(",",'ASS START SYNC'!E1034,B1034+1),"")</f>
        <v/>
      </c>
      <c r="D1034" s="12" t="str">
        <f>IF('ASS START SYNC'!C1034="SHOW",FIND(",",'ASS START SYNC'!E1034,C1034+1),"")</f>
        <v/>
      </c>
      <c r="E1034" s="13" t="str">
        <f>IF('ASS START SYNC'!C1034="SHOW",FIND(",,",'ASS START SYNC'!E1034,1),"")</f>
        <v/>
      </c>
      <c r="F1034" s="13" t="str">
        <f>IF('ASS START SYNC'!C1034="SHOW",FIND(",,",'ASS START SYNC'!E1034,E1034+1),"")</f>
        <v/>
      </c>
      <c r="G1034" s="11" t="str">
        <f>IF('ASS START SYNC'!C1034="SHOW",LEFT('ASS START SYNC'!E1034,B1034),"")</f>
        <v/>
      </c>
      <c r="H1034" s="12" t="str">
        <f>IF(AND('ASS START SYNC'!C1034="SHOW",COUNTA('ASS START SYNC'!$E$4:'ASS START SYNC'!E1033)=0),MID('ASS START SYNC'!E1034,B1034+1,C1034-B1034-1),IF(AND('ASS START SYNC'!C1034="SHOW",COUNTA('ASS START SYNC'!$E$4:'ASS START SYNC'!E1033)&lt;&gt;0),I1033,""))</f>
        <v/>
      </c>
      <c r="I1034" s="12" t="str">
        <f>IF('ASS START SYNC'!C1034="SHOW",MID('ASS START SYNC'!E1034,C1034+1,D1034-C1034-1),I1033)</f>
        <v/>
      </c>
      <c r="J1034" s="11" t="str">
        <f>IF('ASS START SYNC'!C1034="SHOW",MID('ASS START SYNC'!E1034,D1034+1,F1034-D1034+1),"")</f>
        <v/>
      </c>
      <c r="K1034" s="11" t="str">
        <f>IF('ASS START SYNC'!C1034="SHOW",MID('ASS START SYNC'!E1034,F1034+2,1000),"")</f>
        <v/>
      </c>
      <c r="M1034" s="12"/>
      <c r="N1034" s="14">
        <v>1031</v>
      </c>
      <c r="O1034" s="12" t="str">
        <f>IF('ASS END SYNC'!C1034="SHOW",FIND(",",'ASS END SYNC'!E1034,1),"")</f>
        <v/>
      </c>
      <c r="P1034" s="12" t="str">
        <f>IF('ASS END SYNC'!C1034="SHOW",FIND(",",'ASS END SYNC'!E1034,O1034+1),"")</f>
        <v/>
      </c>
      <c r="Q1034" s="12" t="str">
        <f>IF('ASS END SYNC'!C1034="SHOW",FIND(",",'ASS END SYNC'!E1034,P1034+1),"")</f>
        <v/>
      </c>
      <c r="R1034" s="13" t="str">
        <f>IF('ASS END SYNC'!C1034="SHOW",FIND(",,",'ASS END SYNC'!E1034,1),"")</f>
        <v/>
      </c>
      <c r="S1034" s="13" t="str">
        <f>IF('ASS END SYNC'!C1034="SHOW",FIND(",,",'ASS END SYNC'!E1034,R1034+1),"")</f>
        <v/>
      </c>
      <c r="T1034" s="11" t="str">
        <f>IF('ASS END SYNC'!C1034="SHOW",LEFT('ASS END SYNC'!E1034,O1034),"")</f>
        <v/>
      </c>
      <c r="U1034" s="12" t="str">
        <f>IF('ASS END SYNC'!C1034="SHOW",MID('ASS END SYNC'!E1034,O1034+1,P1034-O1034-1),"")</f>
        <v/>
      </c>
      <c r="V1034" s="12" t="str">
        <f>IF(AND('ASS END SYNC'!C1034="SHOW",'ASS END SYNC'!C1035="SHOW"),U1035,IF(AND('ASS END SYNC'!C1034="SHOW",'ASS END SYNC'!C1035&lt;&gt;"SHOW"),MID('ASS END SYNC'!E1034,O1034+1,P1034-O1034-1),""))</f>
        <v/>
      </c>
      <c r="W1034" s="11" t="str">
        <f>IF('ASS END SYNC'!C1034="SHOW",MID('ASS END SYNC'!E1034,Q1034+1,S1034-Q1034+1),"")</f>
        <v/>
      </c>
      <c r="X1034" s="11" t="str">
        <f>IF('ASS END SYNC'!C1034="SHOW",MID('ASS END SYNC'!E1034,S1034+2,1000),"")</f>
        <v/>
      </c>
      <c r="Z1034" s="12"/>
    </row>
    <row r="1035" spans="1:26" x14ac:dyDescent="0.25">
      <c r="A1035" s="14">
        <v>1032</v>
      </c>
      <c r="B1035" s="12" t="str">
        <f>IF('ASS START SYNC'!C1035="SHOW",FIND(",",'ASS START SYNC'!E1035,1),"")</f>
        <v/>
      </c>
      <c r="C1035" s="12" t="str">
        <f>IF('ASS START SYNC'!C1035="SHOW",FIND(",",'ASS START SYNC'!E1035,B1035+1),"")</f>
        <v/>
      </c>
      <c r="D1035" s="12" t="str">
        <f>IF('ASS START SYNC'!C1035="SHOW",FIND(",",'ASS START SYNC'!E1035,C1035+1),"")</f>
        <v/>
      </c>
      <c r="E1035" s="13" t="str">
        <f>IF('ASS START SYNC'!C1035="SHOW",FIND(",,",'ASS START SYNC'!E1035,1),"")</f>
        <v/>
      </c>
      <c r="F1035" s="13" t="str">
        <f>IF('ASS START SYNC'!C1035="SHOW",FIND(",,",'ASS START SYNC'!E1035,E1035+1),"")</f>
        <v/>
      </c>
      <c r="G1035" s="11" t="str">
        <f>IF('ASS START SYNC'!C1035="SHOW",LEFT('ASS START SYNC'!E1035,B1035),"")</f>
        <v/>
      </c>
      <c r="H1035" s="12" t="str">
        <f>IF(AND('ASS START SYNC'!C1035="SHOW",COUNTA('ASS START SYNC'!$E$4:'ASS START SYNC'!E1034)=0),MID('ASS START SYNC'!E1035,B1035+1,C1035-B1035-1),IF(AND('ASS START SYNC'!C1035="SHOW",COUNTA('ASS START SYNC'!$E$4:'ASS START SYNC'!E1034)&lt;&gt;0),I1034,""))</f>
        <v/>
      </c>
      <c r="I1035" s="12" t="str">
        <f>IF('ASS START SYNC'!C1035="SHOW",MID('ASS START SYNC'!E1035,C1035+1,D1035-C1035-1),I1034)</f>
        <v/>
      </c>
      <c r="J1035" s="11" t="str">
        <f>IF('ASS START SYNC'!C1035="SHOW",MID('ASS START SYNC'!E1035,D1035+1,F1035-D1035+1),"")</f>
        <v/>
      </c>
      <c r="K1035" s="11" t="str">
        <f>IF('ASS START SYNC'!C1035="SHOW",MID('ASS START SYNC'!E1035,F1035+2,1000),"")</f>
        <v/>
      </c>
      <c r="M1035" s="12"/>
      <c r="N1035" s="14">
        <v>1032</v>
      </c>
      <c r="O1035" s="12" t="str">
        <f>IF('ASS END SYNC'!C1035="SHOW",FIND(",",'ASS END SYNC'!E1035,1),"")</f>
        <v/>
      </c>
      <c r="P1035" s="12" t="str">
        <f>IF('ASS END SYNC'!C1035="SHOW",FIND(",",'ASS END SYNC'!E1035,O1035+1),"")</f>
        <v/>
      </c>
      <c r="Q1035" s="12" t="str">
        <f>IF('ASS END SYNC'!C1035="SHOW",FIND(",",'ASS END SYNC'!E1035,P1035+1),"")</f>
        <v/>
      </c>
      <c r="R1035" s="13" t="str">
        <f>IF('ASS END SYNC'!C1035="SHOW",FIND(",,",'ASS END SYNC'!E1035,1),"")</f>
        <v/>
      </c>
      <c r="S1035" s="13" t="str">
        <f>IF('ASS END SYNC'!C1035="SHOW",FIND(",,",'ASS END SYNC'!E1035,R1035+1),"")</f>
        <v/>
      </c>
      <c r="T1035" s="11" t="str">
        <f>IF('ASS END SYNC'!C1035="SHOW",LEFT('ASS END SYNC'!E1035,O1035),"")</f>
        <v/>
      </c>
      <c r="U1035" s="12" t="str">
        <f>IF('ASS END SYNC'!C1035="SHOW",MID('ASS END SYNC'!E1035,O1035+1,P1035-O1035-1),"")</f>
        <v/>
      </c>
      <c r="V1035" s="12" t="str">
        <f>IF(AND('ASS END SYNC'!C1035="SHOW",'ASS END SYNC'!C1036="SHOW"),U1036,IF(AND('ASS END SYNC'!C1035="SHOW",'ASS END SYNC'!C1036&lt;&gt;"SHOW"),MID('ASS END SYNC'!E1035,O1035+1,P1035-O1035-1),""))</f>
        <v/>
      </c>
      <c r="W1035" s="11" t="str">
        <f>IF('ASS END SYNC'!C1035="SHOW",MID('ASS END SYNC'!E1035,Q1035+1,S1035-Q1035+1),"")</f>
        <v/>
      </c>
      <c r="X1035" s="11" t="str">
        <f>IF('ASS END SYNC'!C1035="SHOW",MID('ASS END SYNC'!E1035,S1035+2,1000),"")</f>
        <v/>
      </c>
      <c r="Z1035" s="12"/>
    </row>
    <row r="1036" spans="1:26" x14ac:dyDescent="0.25">
      <c r="A1036" s="14">
        <v>1033</v>
      </c>
      <c r="B1036" s="12" t="str">
        <f>IF('ASS START SYNC'!C1036="SHOW",FIND(",",'ASS START SYNC'!E1036,1),"")</f>
        <v/>
      </c>
      <c r="C1036" s="12" t="str">
        <f>IF('ASS START SYNC'!C1036="SHOW",FIND(",",'ASS START SYNC'!E1036,B1036+1),"")</f>
        <v/>
      </c>
      <c r="D1036" s="12" t="str">
        <f>IF('ASS START SYNC'!C1036="SHOW",FIND(",",'ASS START SYNC'!E1036,C1036+1),"")</f>
        <v/>
      </c>
      <c r="E1036" s="13" t="str">
        <f>IF('ASS START SYNC'!C1036="SHOW",FIND(",,",'ASS START SYNC'!E1036,1),"")</f>
        <v/>
      </c>
      <c r="F1036" s="13" t="str">
        <f>IF('ASS START SYNC'!C1036="SHOW",FIND(",,",'ASS START SYNC'!E1036,E1036+1),"")</f>
        <v/>
      </c>
      <c r="G1036" s="11" t="str">
        <f>IF('ASS START SYNC'!C1036="SHOW",LEFT('ASS START SYNC'!E1036,B1036),"")</f>
        <v/>
      </c>
      <c r="H1036" s="12" t="str">
        <f>IF(AND('ASS START SYNC'!C1036="SHOW",COUNTA('ASS START SYNC'!$E$4:'ASS START SYNC'!E1035)=0),MID('ASS START SYNC'!E1036,B1036+1,C1036-B1036-1),IF(AND('ASS START SYNC'!C1036="SHOW",COUNTA('ASS START SYNC'!$E$4:'ASS START SYNC'!E1035)&lt;&gt;0),I1035,""))</f>
        <v/>
      </c>
      <c r="I1036" s="12" t="str">
        <f>IF('ASS START SYNC'!C1036="SHOW",MID('ASS START SYNC'!E1036,C1036+1,D1036-C1036-1),I1035)</f>
        <v/>
      </c>
      <c r="J1036" s="11" t="str">
        <f>IF('ASS START SYNC'!C1036="SHOW",MID('ASS START SYNC'!E1036,D1036+1,F1036-D1036+1),"")</f>
        <v/>
      </c>
      <c r="K1036" s="11" t="str">
        <f>IF('ASS START SYNC'!C1036="SHOW",MID('ASS START SYNC'!E1036,F1036+2,1000),"")</f>
        <v/>
      </c>
      <c r="M1036" s="12"/>
      <c r="N1036" s="14">
        <v>1033</v>
      </c>
      <c r="O1036" s="12" t="str">
        <f>IF('ASS END SYNC'!C1036="SHOW",FIND(",",'ASS END SYNC'!E1036,1),"")</f>
        <v/>
      </c>
      <c r="P1036" s="12" t="str">
        <f>IF('ASS END SYNC'!C1036="SHOW",FIND(",",'ASS END SYNC'!E1036,O1036+1),"")</f>
        <v/>
      </c>
      <c r="Q1036" s="12" t="str">
        <f>IF('ASS END SYNC'!C1036="SHOW",FIND(",",'ASS END SYNC'!E1036,P1036+1),"")</f>
        <v/>
      </c>
      <c r="R1036" s="13" t="str">
        <f>IF('ASS END SYNC'!C1036="SHOW",FIND(",,",'ASS END SYNC'!E1036,1),"")</f>
        <v/>
      </c>
      <c r="S1036" s="13" t="str">
        <f>IF('ASS END SYNC'!C1036="SHOW",FIND(",,",'ASS END SYNC'!E1036,R1036+1),"")</f>
        <v/>
      </c>
      <c r="T1036" s="11" t="str">
        <f>IF('ASS END SYNC'!C1036="SHOW",LEFT('ASS END SYNC'!E1036,O1036),"")</f>
        <v/>
      </c>
      <c r="U1036" s="12" t="str">
        <f>IF('ASS END SYNC'!C1036="SHOW",MID('ASS END SYNC'!E1036,O1036+1,P1036-O1036-1),"")</f>
        <v/>
      </c>
      <c r="V1036" s="12" t="str">
        <f>IF(AND('ASS END SYNC'!C1036="SHOW",'ASS END SYNC'!C1037="SHOW"),U1037,IF(AND('ASS END SYNC'!C1036="SHOW",'ASS END SYNC'!C1037&lt;&gt;"SHOW"),MID('ASS END SYNC'!E1036,O1036+1,P1036-O1036-1),""))</f>
        <v/>
      </c>
      <c r="W1036" s="11" t="str">
        <f>IF('ASS END SYNC'!C1036="SHOW",MID('ASS END SYNC'!E1036,Q1036+1,S1036-Q1036+1),"")</f>
        <v/>
      </c>
      <c r="X1036" s="11" t="str">
        <f>IF('ASS END SYNC'!C1036="SHOW",MID('ASS END SYNC'!E1036,S1036+2,1000),"")</f>
        <v/>
      </c>
      <c r="Z1036" s="12"/>
    </row>
    <row r="1037" spans="1:26" x14ac:dyDescent="0.25">
      <c r="A1037" s="14">
        <v>1034</v>
      </c>
      <c r="B1037" s="12" t="str">
        <f>IF('ASS START SYNC'!C1037="SHOW",FIND(",",'ASS START SYNC'!E1037,1),"")</f>
        <v/>
      </c>
      <c r="C1037" s="12" t="str">
        <f>IF('ASS START SYNC'!C1037="SHOW",FIND(",",'ASS START SYNC'!E1037,B1037+1),"")</f>
        <v/>
      </c>
      <c r="D1037" s="12" t="str">
        <f>IF('ASS START SYNC'!C1037="SHOW",FIND(",",'ASS START SYNC'!E1037,C1037+1),"")</f>
        <v/>
      </c>
      <c r="E1037" s="13" t="str">
        <f>IF('ASS START SYNC'!C1037="SHOW",FIND(",,",'ASS START SYNC'!E1037,1),"")</f>
        <v/>
      </c>
      <c r="F1037" s="13" t="str">
        <f>IF('ASS START SYNC'!C1037="SHOW",FIND(",,",'ASS START SYNC'!E1037,E1037+1),"")</f>
        <v/>
      </c>
      <c r="G1037" s="11" t="str">
        <f>IF('ASS START SYNC'!C1037="SHOW",LEFT('ASS START SYNC'!E1037,B1037),"")</f>
        <v/>
      </c>
      <c r="H1037" s="12" t="str">
        <f>IF(AND('ASS START SYNC'!C1037="SHOW",COUNTA('ASS START SYNC'!$E$4:'ASS START SYNC'!E1036)=0),MID('ASS START SYNC'!E1037,B1037+1,C1037-B1037-1),IF(AND('ASS START SYNC'!C1037="SHOW",COUNTA('ASS START SYNC'!$E$4:'ASS START SYNC'!E1036)&lt;&gt;0),I1036,""))</f>
        <v/>
      </c>
      <c r="I1037" s="12" t="str">
        <f>IF('ASS START SYNC'!C1037="SHOW",MID('ASS START SYNC'!E1037,C1037+1,D1037-C1037-1),I1036)</f>
        <v/>
      </c>
      <c r="J1037" s="11" t="str">
        <f>IF('ASS START SYNC'!C1037="SHOW",MID('ASS START SYNC'!E1037,D1037+1,F1037-D1037+1),"")</f>
        <v/>
      </c>
      <c r="K1037" s="11" t="str">
        <f>IF('ASS START SYNC'!C1037="SHOW",MID('ASS START SYNC'!E1037,F1037+2,1000),"")</f>
        <v/>
      </c>
      <c r="M1037" s="12"/>
      <c r="N1037" s="14">
        <v>1034</v>
      </c>
      <c r="O1037" s="12" t="str">
        <f>IF('ASS END SYNC'!C1037="SHOW",FIND(",",'ASS END SYNC'!E1037,1),"")</f>
        <v/>
      </c>
      <c r="P1037" s="12" t="str">
        <f>IF('ASS END SYNC'!C1037="SHOW",FIND(",",'ASS END SYNC'!E1037,O1037+1),"")</f>
        <v/>
      </c>
      <c r="Q1037" s="12" t="str">
        <f>IF('ASS END SYNC'!C1037="SHOW",FIND(",",'ASS END SYNC'!E1037,P1037+1),"")</f>
        <v/>
      </c>
      <c r="R1037" s="13" t="str">
        <f>IF('ASS END SYNC'!C1037="SHOW",FIND(",,",'ASS END SYNC'!E1037,1),"")</f>
        <v/>
      </c>
      <c r="S1037" s="13" t="str">
        <f>IF('ASS END SYNC'!C1037="SHOW",FIND(",,",'ASS END SYNC'!E1037,R1037+1),"")</f>
        <v/>
      </c>
      <c r="T1037" s="11" t="str">
        <f>IF('ASS END SYNC'!C1037="SHOW",LEFT('ASS END SYNC'!E1037,O1037),"")</f>
        <v/>
      </c>
      <c r="U1037" s="12" t="str">
        <f>IF('ASS END SYNC'!C1037="SHOW",MID('ASS END SYNC'!E1037,O1037+1,P1037-O1037-1),"")</f>
        <v/>
      </c>
      <c r="V1037" s="12" t="str">
        <f>IF(AND('ASS END SYNC'!C1037="SHOW",'ASS END SYNC'!C1038="SHOW"),U1038,IF(AND('ASS END SYNC'!C1037="SHOW",'ASS END SYNC'!C1038&lt;&gt;"SHOW"),MID('ASS END SYNC'!E1037,O1037+1,P1037-O1037-1),""))</f>
        <v/>
      </c>
      <c r="W1037" s="11" t="str">
        <f>IF('ASS END SYNC'!C1037="SHOW",MID('ASS END SYNC'!E1037,Q1037+1,S1037-Q1037+1),"")</f>
        <v/>
      </c>
      <c r="X1037" s="11" t="str">
        <f>IF('ASS END SYNC'!C1037="SHOW",MID('ASS END SYNC'!E1037,S1037+2,1000),"")</f>
        <v/>
      </c>
      <c r="Z1037" s="12"/>
    </row>
    <row r="1038" spans="1:26" x14ac:dyDescent="0.25">
      <c r="A1038" s="14">
        <v>1035</v>
      </c>
      <c r="B1038" s="12" t="str">
        <f>IF('ASS START SYNC'!C1038="SHOW",FIND(",",'ASS START SYNC'!E1038,1),"")</f>
        <v/>
      </c>
      <c r="C1038" s="12" t="str">
        <f>IF('ASS START SYNC'!C1038="SHOW",FIND(",",'ASS START SYNC'!E1038,B1038+1),"")</f>
        <v/>
      </c>
      <c r="D1038" s="12" t="str">
        <f>IF('ASS START SYNC'!C1038="SHOW",FIND(",",'ASS START SYNC'!E1038,C1038+1),"")</f>
        <v/>
      </c>
      <c r="E1038" s="13" t="str">
        <f>IF('ASS START SYNC'!C1038="SHOW",FIND(",,",'ASS START SYNC'!E1038,1),"")</f>
        <v/>
      </c>
      <c r="F1038" s="13" t="str">
        <f>IF('ASS START SYNC'!C1038="SHOW",FIND(",,",'ASS START SYNC'!E1038,E1038+1),"")</f>
        <v/>
      </c>
      <c r="G1038" s="11" t="str">
        <f>IF('ASS START SYNC'!C1038="SHOW",LEFT('ASS START SYNC'!E1038,B1038),"")</f>
        <v/>
      </c>
      <c r="H1038" s="12" t="str">
        <f>IF(AND('ASS START SYNC'!C1038="SHOW",COUNTA('ASS START SYNC'!$E$4:'ASS START SYNC'!E1037)=0),MID('ASS START SYNC'!E1038,B1038+1,C1038-B1038-1),IF(AND('ASS START SYNC'!C1038="SHOW",COUNTA('ASS START SYNC'!$E$4:'ASS START SYNC'!E1037)&lt;&gt;0),I1037,""))</f>
        <v/>
      </c>
      <c r="I1038" s="12" t="str">
        <f>IF('ASS START SYNC'!C1038="SHOW",MID('ASS START SYNC'!E1038,C1038+1,D1038-C1038-1),I1037)</f>
        <v/>
      </c>
      <c r="J1038" s="11" t="str">
        <f>IF('ASS START SYNC'!C1038="SHOW",MID('ASS START SYNC'!E1038,D1038+1,F1038-D1038+1),"")</f>
        <v/>
      </c>
      <c r="K1038" s="11" t="str">
        <f>IF('ASS START SYNC'!C1038="SHOW",MID('ASS START SYNC'!E1038,F1038+2,1000),"")</f>
        <v/>
      </c>
      <c r="M1038" s="12"/>
      <c r="N1038" s="14">
        <v>1035</v>
      </c>
      <c r="O1038" s="12" t="str">
        <f>IF('ASS END SYNC'!C1038="SHOW",FIND(",",'ASS END SYNC'!E1038,1),"")</f>
        <v/>
      </c>
      <c r="P1038" s="12" t="str">
        <f>IF('ASS END SYNC'!C1038="SHOW",FIND(",",'ASS END SYNC'!E1038,O1038+1),"")</f>
        <v/>
      </c>
      <c r="Q1038" s="12" t="str">
        <f>IF('ASS END SYNC'!C1038="SHOW",FIND(",",'ASS END SYNC'!E1038,P1038+1),"")</f>
        <v/>
      </c>
      <c r="R1038" s="13" t="str">
        <f>IF('ASS END SYNC'!C1038="SHOW",FIND(",,",'ASS END SYNC'!E1038,1),"")</f>
        <v/>
      </c>
      <c r="S1038" s="13" t="str">
        <f>IF('ASS END SYNC'!C1038="SHOW",FIND(",,",'ASS END SYNC'!E1038,R1038+1),"")</f>
        <v/>
      </c>
      <c r="T1038" s="11" t="str">
        <f>IF('ASS END SYNC'!C1038="SHOW",LEFT('ASS END SYNC'!E1038,O1038),"")</f>
        <v/>
      </c>
      <c r="U1038" s="12" t="str">
        <f>IF('ASS END SYNC'!C1038="SHOW",MID('ASS END SYNC'!E1038,O1038+1,P1038-O1038-1),"")</f>
        <v/>
      </c>
      <c r="V1038" s="12" t="str">
        <f>IF(AND('ASS END SYNC'!C1038="SHOW",'ASS END SYNC'!C1039="SHOW"),U1039,IF(AND('ASS END SYNC'!C1038="SHOW",'ASS END SYNC'!C1039&lt;&gt;"SHOW"),MID('ASS END SYNC'!E1038,O1038+1,P1038-O1038-1),""))</f>
        <v/>
      </c>
      <c r="W1038" s="11" t="str">
        <f>IF('ASS END SYNC'!C1038="SHOW",MID('ASS END SYNC'!E1038,Q1038+1,S1038-Q1038+1),"")</f>
        <v/>
      </c>
      <c r="X1038" s="11" t="str">
        <f>IF('ASS END SYNC'!C1038="SHOW",MID('ASS END SYNC'!E1038,S1038+2,1000),"")</f>
        <v/>
      </c>
      <c r="Z1038" s="12"/>
    </row>
    <row r="1039" spans="1:26" x14ac:dyDescent="0.25">
      <c r="A1039" s="14">
        <v>1036</v>
      </c>
      <c r="B1039" s="12" t="str">
        <f>IF('ASS START SYNC'!C1039="SHOW",FIND(",",'ASS START SYNC'!E1039,1),"")</f>
        <v/>
      </c>
      <c r="C1039" s="12" t="str">
        <f>IF('ASS START SYNC'!C1039="SHOW",FIND(",",'ASS START SYNC'!E1039,B1039+1),"")</f>
        <v/>
      </c>
      <c r="D1039" s="12" t="str">
        <f>IF('ASS START SYNC'!C1039="SHOW",FIND(",",'ASS START SYNC'!E1039,C1039+1),"")</f>
        <v/>
      </c>
      <c r="E1039" s="13" t="str">
        <f>IF('ASS START SYNC'!C1039="SHOW",FIND(",,",'ASS START SYNC'!E1039,1),"")</f>
        <v/>
      </c>
      <c r="F1039" s="13" t="str">
        <f>IF('ASS START SYNC'!C1039="SHOW",FIND(",,",'ASS START SYNC'!E1039,E1039+1),"")</f>
        <v/>
      </c>
      <c r="G1039" s="11" t="str">
        <f>IF('ASS START SYNC'!C1039="SHOW",LEFT('ASS START SYNC'!E1039,B1039),"")</f>
        <v/>
      </c>
      <c r="H1039" s="12" t="str">
        <f>IF(AND('ASS START SYNC'!C1039="SHOW",COUNTA('ASS START SYNC'!$E$4:'ASS START SYNC'!E1038)=0),MID('ASS START SYNC'!E1039,B1039+1,C1039-B1039-1),IF(AND('ASS START SYNC'!C1039="SHOW",COUNTA('ASS START SYNC'!$E$4:'ASS START SYNC'!E1038)&lt;&gt;0),I1038,""))</f>
        <v/>
      </c>
      <c r="I1039" s="12" t="str">
        <f>IF('ASS START SYNC'!C1039="SHOW",MID('ASS START SYNC'!E1039,C1039+1,D1039-C1039-1),I1038)</f>
        <v/>
      </c>
      <c r="J1039" s="11" t="str">
        <f>IF('ASS START SYNC'!C1039="SHOW",MID('ASS START SYNC'!E1039,D1039+1,F1039-D1039+1),"")</f>
        <v/>
      </c>
      <c r="K1039" s="11" t="str">
        <f>IF('ASS START SYNC'!C1039="SHOW",MID('ASS START SYNC'!E1039,F1039+2,1000),"")</f>
        <v/>
      </c>
      <c r="M1039" s="12"/>
      <c r="N1039" s="14">
        <v>1036</v>
      </c>
      <c r="O1039" s="12" t="str">
        <f>IF('ASS END SYNC'!C1039="SHOW",FIND(",",'ASS END SYNC'!E1039,1),"")</f>
        <v/>
      </c>
      <c r="P1039" s="12" t="str">
        <f>IF('ASS END SYNC'!C1039="SHOW",FIND(",",'ASS END SYNC'!E1039,O1039+1),"")</f>
        <v/>
      </c>
      <c r="Q1039" s="12" t="str">
        <f>IF('ASS END SYNC'!C1039="SHOW",FIND(",",'ASS END SYNC'!E1039,P1039+1),"")</f>
        <v/>
      </c>
      <c r="R1039" s="13" t="str">
        <f>IF('ASS END SYNC'!C1039="SHOW",FIND(",,",'ASS END SYNC'!E1039,1),"")</f>
        <v/>
      </c>
      <c r="S1039" s="13" t="str">
        <f>IF('ASS END SYNC'!C1039="SHOW",FIND(",,",'ASS END SYNC'!E1039,R1039+1),"")</f>
        <v/>
      </c>
      <c r="T1039" s="11" t="str">
        <f>IF('ASS END SYNC'!C1039="SHOW",LEFT('ASS END SYNC'!E1039,O1039),"")</f>
        <v/>
      </c>
      <c r="U1039" s="12" t="str">
        <f>IF('ASS END SYNC'!C1039="SHOW",MID('ASS END SYNC'!E1039,O1039+1,P1039-O1039-1),"")</f>
        <v/>
      </c>
      <c r="V1039" s="12" t="str">
        <f>IF(AND('ASS END SYNC'!C1039="SHOW",'ASS END SYNC'!C1040="SHOW"),U1040,IF(AND('ASS END SYNC'!C1039="SHOW",'ASS END SYNC'!C1040&lt;&gt;"SHOW"),MID('ASS END SYNC'!E1039,O1039+1,P1039-O1039-1),""))</f>
        <v/>
      </c>
      <c r="W1039" s="11" t="str">
        <f>IF('ASS END SYNC'!C1039="SHOW",MID('ASS END SYNC'!E1039,Q1039+1,S1039-Q1039+1),"")</f>
        <v/>
      </c>
      <c r="X1039" s="11" t="str">
        <f>IF('ASS END SYNC'!C1039="SHOW",MID('ASS END SYNC'!E1039,S1039+2,1000),"")</f>
        <v/>
      </c>
      <c r="Z1039" s="12"/>
    </row>
    <row r="1040" spans="1:26" x14ac:dyDescent="0.25">
      <c r="A1040" s="14">
        <v>1037</v>
      </c>
      <c r="B1040" s="12" t="str">
        <f>IF('ASS START SYNC'!C1040="SHOW",FIND(",",'ASS START SYNC'!E1040,1),"")</f>
        <v/>
      </c>
      <c r="C1040" s="12" t="str">
        <f>IF('ASS START SYNC'!C1040="SHOW",FIND(",",'ASS START SYNC'!E1040,B1040+1),"")</f>
        <v/>
      </c>
      <c r="D1040" s="12" t="str">
        <f>IF('ASS START SYNC'!C1040="SHOW",FIND(",",'ASS START SYNC'!E1040,C1040+1),"")</f>
        <v/>
      </c>
      <c r="E1040" s="13" t="str">
        <f>IF('ASS START SYNC'!C1040="SHOW",FIND(",,",'ASS START SYNC'!E1040,1),"")</f>
        <v/>
      </c>
      <c r="F1040" s="13" t="str">
        <f>IF('ASS START SYNC'!C1040="SHOW",FIND(",,",'ASS START SYNC'!E1040,E1040+1),"")</f>
        <v/>
      </c>
      <c r="G1040" s="11" t="str">
        <f>IF('ASS START SYNC'!C1040="SHOW",LEFT('ASS START SYNC'!E1040,B1040),"")</f>
        <v/>
      </c>
      <c r="H1040" s="12" t="str">
        <f>IF(AND('ASS START SYNC'!C1040="SHOW",COUNTA('ASS START SYNC'!$E$4:'ASS START SYNC'!E1039)=0),MID('ASS START SYNC'!E1040,B1040+1,C1040-B1040-1),IF(AND('ASS START SYNC'!C1040="SHOW",COUNTA('ASS START SYNC'!$E$4:'ASS START SYNC'!E1039)&lt;&gt;0),I1039,""))</f>
        <v/>
      </c>
      <c r="I1040" s="12" t="str">
        <f>IF('ASS START SYNC'!C1040="SHOW",MID('ASS START SYNC'!E1040,C1040+1,D1040-C1040-1),I1039)</f>
        <v/>
      </c>
      <c r="J1040" s="11" t="str">
        <f>IF('ASS START SYNC'!C1040="SHOW",MID('ASS START SYNC'!E1040,D1040+1,F1040-D1040+1),"")</f>
        <v/>
      </c>
      <c r="K1040" s="11" t="str">
        <f>IF('ASS START SYNC'!C1040="SHOW",MID('ASS START SYNC'!E1040,F1040+2,1000),"")</f>
        <v/>
      </c>
      <c r="M1040" s="12"/>
      <c r="N1040" s="14">
        <v>1037</v>
      </c>
      <c r="O1040" s="12" t="str">
        <f>IF('ASS END SYNC'!C1040="SHOW",FIND(",",'ASS END SYNC'!E1040,1),"")</f>
        <v/>
      </c>
      <c r="P1040" s="12" t="str">
        <f>IF('ASS END SYNC'!C1040="SHOW",FIND(",",'ASS END SYNC'!E1040,O1040+1),"")</f>
        <v/>
      </c>
      <c r="Q1040" s="12" t="str">
        <f>IF('ASS END SYNC'!C1040="SHOW",FIND(",",'ASS END SYNC'!E1040,P1040+1),"")</f>
        <v/>
      </c>
      <c r="R1040" s="13" t="str">
        <f>IF('ASS END SYNC'!C1040="SHOW",FIND(",,",'ASS END SYNC'!E1040,1),"")</f>
        <v/>
      </c>
      <c r="S1040" s="13" t="str">
        <f>IF('ASS END SYNC'!C1040="SHOW",FIND(",,",'ASS END SYNC'!E1040,R1040+1),"")</f>
        <v/>
      </c>
      <c r="T1040" s="11" t="str">
        <f>IF('ASS END SYNC'!C1040="SHOW",LEFT('ASS END SYNC'!E1040,O1040),"")</f>
        <v/>
      </c>
      <c r="U1040" s="12" t="str">
        <f>IF('ASS END SYNC'!C1040="SHOW",MID('ASS END SYNC'!E1040,O1040+1,P1040-O1040-1),"")</f>
        <v/>
      </c>
      <c r="V1040" s="12" t="str">
        <f>IF(AND('ASS END SYNC'!C1040="SHOW",'ASS END SYNC'!C1041="SHOW"),U1041,IF(AND('ASS END SYNC'!C1040="SHOW",'ASS END SYNC'!C1041&lt;&gt;"SHOW"),MID('ASS END SYNC'!E1040,O1040+1,P1040-O1040-1),""))</f>
        <v/>
      </c>
      <c r="W1040" s="11" t="str">
        <f>IF('ASS END SYNC'!C1040="SHOW",MID('ASS END SYNC'!E1040,Q1040+1,S1040-Q1040+1),"")</f>
        <v/>
      </c>
      <c r="X1040" s="11" t="str">
        <f>IF('ASS END SYNC'!C1040="SHOW",MID('ASS END SYNC'!E1040,S1040+2,1000),"")</f>
        <v/>
      </c>
      <c r="Z1040" s="12"/>
    </row>
    <row r="1041" spans="1:26" x14ac:dyDescent="0.25">
      <c r="A1041" s="14">
        <v>1038</v>
      </c>
      <c r="B1041" s="12" t="str">
        <f>IF('ASS START SYNC'!C1041="SHOW",FIND(",",'ASS START SYNC'!E1041,1),"")</f>
        <v/>
      </c>
      <c r="C1041" s="12" t="str">
        <f>IF('ASS START SYNC'!C1041="SHOW",FIND(",",'ASS START SYNC'!E1041,B1041+1),"")</f>
        <v/>
      </c>
      <c r="D1041" s="12" t="str">
        <f>IF('ASS START SYNC'!C1041="SHOW",FIND(",",'ASS START SYNC'!E1041,C1041+1),"")</f>
        <v/>
      </c>
      <c r="E1041" s="13" t="str">
        <f>IF('ASS START SYNC'!C1041="SHOW",FIND(",,",'ASS START SYNC'!E1041,1),"")</f>
        <v/>
      </c>
      <c r="F1041" s="13" t="str">
        <f>IF('ASS START SYNC'!C1041="SHOW",FIND(",,",'ASS START SYNC'!E1041,E1041+1),"")</f>
        <v/>
      </c>
      <c r="G1041" s="11" t="str">
        <f>IF('ASS START SYNC'!C1041="SHOW",LEFT('ASS START SYNC'!E1041,B1041),"")</f>
        <v/>
      </c>
      <c r="H1041" s="12" t="str">
        <f>IF(AND('ASS START SYNC'!C1041="SHOW",COUNTA('ASS START SYNC'!$E$4:'ASS START SYNC'!E1040)=0),MID('ASS START SYNC'!E1041,B1041+1,C1041-B1041-1),IF(AND('ASS START SYNC'!C1041="SHOW",COUNTA('ASS START SYNC'!$E$4:'ASS START SYNC'!E1040)&lt;&gt;0),I1040,""))</f>
        <v/>
      </c>
      <c r="I1041" s="12" t="str">
        <f>IF('ASS START SYNC'!C1041="SHOW",MID('ASS START SYNC'!E1041,C1041+1,D1041-C1041-1),I1040)</f>
        <v/>
      </c>
      <c r="J1041" s="11" t="str">
        <f>IF('ASS START SYNC'!C1041="SHOW",MID('ASS START SYNC'!E1041,D1041+1,F1041-D1041+1),"")</f>
        <v/>
      </c>
      <c r="K1041" s="11" t="str">
        <f>IF('ASS START SYNC'!C1041="SHOW",MID('ASS START SYNC'!E1041,F1041+2,1000),"")</f>
        <v/>
      </c>
      <c r="M1041" s="12"/>
      <c r="N1041" s="14">
        <v>1038</v>
      </c>
      <c r="O1041" s="12" t="str">
        <f>IF('ASS END SYNC'!C1041="SHOW",FIND(",",'ASS END SYNC'!E1041,1),"")</f>
        <v/>
      </c>
      <c r="P1041" s="12" t="str">
        <f>IF('ASS END SYNC'!C1041="SHOW",FIND(",",'ASS END SYNC'!E1041,O1041+1),"")</f>
        <v/>
      </c>
      <c r="Q1041" s="12" t="str">
        <f>IF('ASS END SYNC'!C1041="SHOW",FIND(",",'ASS END SYNC'!E1041,P1041+1),"")</f>
        <v/>
      </c>
      <c r="R1041" s="13" t="str">
        <f>IF('ASS END SYNC'!C1041="SHOW",FIND(",,",'ASS END SYNC'!E1041,1),"")</f>
        <v/>
      </c>
      <c r="S1041" s="13" t="str">
        <f>IF('ASS END SYNC'!C1041="SHOW",FIND(",,",'ASS END SYNC'!E1041,R1041+1),"")</f>
        <v/>
      </c>
      <c r="T1041" s="11" t="str">
        <f>IF('ASS END SYNC'!C1041="SHOW",LEFT('ASS END SYNC'!E1041,O1041),"")</f>
        <v/>
      </c>
      <c r="U1041" s="12" t="str">
        <f>IF('ASS END SYNC'!C1041="SHOW",MID('ASS END SYNC'!E1041,O1041+1,P1041-O1041-1),"")</f>
        <v/>
      </c>
      <c r="V1041" s="12" t="str">
        <f>IF(AND('ASS END SYNC'!C1041="SHOW",'ASS END SYNC'!C1042="SHOW"),U1042,IF(AND('ASS END SYNC'!C1041="SHOW",'ASS END SYNC'!C1042&lt;&gt;"SHOW"),MID('ASS END SYNC'!E1041,O1041+1,P1041-O1041-1),""))</f>
        <v/>
      </c>
      <c r="W1041" s="11" t="str">
        <f>IF('ASS END SYNC'!C1041="SHOW",MID('ASS END SYNC'!E1041,Q1041+1,S1041-Q1041+1),"")</f>
        <v/>
      </c>
      <c r="X1041" s="11" t="str">
        <f>IF('ASS END SYNC'!C1041="SHOW",MID('ASS END SYNC'!E1041,S1041+2,1000),"")</f>
        <v/>
      </c>
      <c r="Z1041" s="12"/>
    </row>
    <row r="1042" spans="1:26" x14ac:dyDescent="0.25">
      <c r="A1042" s="14">
        <v>1039</v>
      </c>
      <c r="B1042" s="12" t="str">
        <f>IF('ASS START SYNC'!C1042="SHOW",FIND(",",'ASS START SYNC'!E1042,1),"")</f>
        <v/>
      </c>
      <c r="C1042" s="12" t="str">
        <f>IF('ASS START SYNC'!C1042="SHOW",FIND(",",'ASS START SYNC'!E1042,B1042+1),"")</f>
        <v/>
      </c>
      <c r="D1042" s="12" t="str">
        <f>IF('ASS START SYNC'!C1042="SHOW",FIND(",",'ASS START SYNC'!E1042,C1042+1),"")</f>
        <v/>
      </c>
      <c r="E1042" s="13" t="str">
        <f>IF('ASS START SYNC'!C1042="SHOW",FIND(",,",'ASS START SYNC'!E1042,1),"")</f>
        <v/>
      </c>
      <c r="F1042" s="13" t="str">
        <f>IF('ASS START SYNC'!C1042="SHOW",FIND(",,",'ASS START SYNC'!E1042,E1042+1),"")</f>
        <v/>
      </c>
      <c r="G1042" s="11" t="str">
        <f>IF('ASS START SYNC'!C1042="SHOW",LEFT('ASS START SYNC'!E1042,B1042),"")</f>
        <v/>
      </c>
      <c r="H1042" s="12" t="str">
        <f>IF(AND('ASS START SYNC'!C1042="SHOW",COUNTA('ASS START SYNC'!$E$4:'ASS START SYNC'!E1041)=0),MID('ASS START SYNC'!E1042,B1042+1,C1042-B1042-1),IF(AND('ASS START SYNC'!C1042="SHOW",COUNTA('ASS START SYNC'!$E$4:'ASS START SYNC'!E1041)&lt;&gt;0),I1041,""))</f>
        <v/>
      </c>
      <c r="I1042" s="12" t="str">
        <f>IF('ASS START SYNC'!C1042="SHOW",MID('ASS START SYNC'!E1042,C1042+1,D1042-C1042-1),I1041)</f>
        <v/>
      </c>
      <c r="J1042" s="11" t="str">
        <f>IF('ASS START SYNC'!C1042="SHOW",MID('ASS START SYNC'!E1042,D1042+1,F1042-D1042+1),"")</f>
        <v/>
      </c>
      <c r="K1042" s="11" t="str">
        <f>IF('ASS START SYNC'!C1042="SHOW",MID('ASS START SYNC'!E1042,F1042+2,1000),"")</f>
        <v/>
      </c>
      <c r="M1042" s="12"/>
      <c r="N1042" s="14">
        <v>1039</v>
      </c>
      <c r="O1042" s="12" t="str">
        <f>IF('ASS END SYNC'!C1042="SHOW",FIND(",",'ASS END SYNC'!E1042,1),"")</f>
        <v/>
      </c>
      <c r="P1042" s="12" t="str">
        <f>IF('ASS END SYNC'!C1042="SHOW",FIND(",",'ASS END SYNC'!E1042,O1042+1),"")</f>
        <v/>
      </c>
      <c r="Q1042" s="12" t="str">
        <f>IF('ASS END SYNC'!C1042="SHOW",FIND(",",'ASS END SYNC'!E1042,P1042+1),"")</f>
        <v/>
      </c>
      <c r="R1042" s="13" t="str">
        <f>IF('ASS END SYNC'!C1042="SHOW",FIND(",,",'ASS END SYNC'!E1042,1),"")</f>
        <v/>
      </c>
      <c r="S1042" s="13" t="str">
        <f>IF('ASS END SYNC'!C1042="SHOW",FIND(",,",'ASS END SYNC'!E1042,R1042+1),"")</f>
        <v/>
      </c>
      <c r="T1042" s="11" t="str">
        <f>IF('ASS END SYNC'!C1042="SHOW",LEFT('ASS END SYNC'!E1042,O1042),"")</f>
        <v/>
      </c>
      <c r="U1042" s="12" t="str">
        <f>IF('ASS END SYNC'!C1042="SHOW",MID('ASS END SYNC'!E1042,O1042+1,P1042-O1042-1),"")</f>
        <v/>
      </c>
      <c r="V1042" s="12" t="str">
        <f>IF(AND('ASS END SYNC'!C1042="SHOW",'ASS END SYNC'!C1043="SHOW"),U1043,IF(AND('ASS END SYNC'!C1042="SHOW",'ASS END SYNC'!C1043&lt;&gt;"SHOW"),MID('ASS END SYNC'!E1042,O1042+1,P1042-O1042-1),""))</f>
        <v/>
      </c>
      <c r="W1042" s="11" t="str">
        <f>IF('ASS END SYNC'!C1042="SHOW",MID('ASS END SYNC'!E1042,Q1042+1,S1042-Q1042+1),"")</f>
        <v/>
      </c>
      <c r="X1042" s="11" t="str">
        <f>IF('ASS END SYNC'!C1042="SHOW",MID('ASS END SYNC'!E1042,S1042+2,1000),"")</f>
        <v/>
      </c>
      <c r="Z1042" s="12"/>
    </row>
    <row r="1043" spans="1:26" x14ac:dyDescent="0.25">
      <c r="A1043" s="14">
        <v>1040</v>
      </c>
      <c r="B1043" s="12" t="str">
        <f>IF('ASS START SYNC'!C1043="SHOW",FIND(",",'ASS START SYNC'!E1043,1),"")</f>
        <v/>
      </c>
      <c r="C1043" s="12" t="str">
        <f>IF('ASS START SYNC'!C1043="SHOW",FIND(",",'ASS START SYNC'!E1043,B1043+1),"")</f>
        <v/>
      </c>
      <c r="D1043" s="12" t="str">
        <f>IF('ASS START SYNC'!C1043="SHOW",FIND(",",'ASS START SYNC'!E1043,C1043+1),"")</f>
        <v/>
      </c>
      <c r="E1043" s="13" t="str">
        <f>IF('ASS START SYNC'!C1043="SHOW",FIND(",,",'ASS START SYNC'!E1043,1),"")</f>
        <v/>
      </c>
      <c r="F1043" s="13" t="str">
        <f>IF('ASS START SYNC'!C1043="SHOW",FIND(",,",'ASS START SYNC'!E1043,E1043+1),"")</f>
        <v/>
      </c>
      <c r="G1043" s="11" t="str">
        <f>IF('ASS START SYNC'!C1043="SHOW",LEFT('ASS START SYNC'!E1043,B1043),"")</f>
        <v/>
      </c>
      <c r="H1043" s="12" t="str">
        <f>IF(AND('ASS START SYNC'!C1043="SHOW",COUNTA('ASS START SYNC'!$E$4:'ASS START SYNC'!E1042)=0),MID('ASS START SYNC'!E1043,B1043+1,C1043-B1043-1),IF(AND('ASS START SYNC'!C1043="SHOW",COUNTA('ASS START SYNC'!$E$4:'ASS START SYNC'!E1042)&lt;&gt;0),I1042,""))</f>
        <v/>
      </c>
      <c r="I1043" s="12" t="str">
        <f>IF('ASS START SYNC'!C1043="SHOW",MID('ASS START SYNC'!E1043,C1043+1,D1043-C1043-1),I1042)</f>
        <v/>
      </c>
      <c r="J1043" s="11" t="str">
        <f>IF('ASS START SYNC'!C1043="SHOW",MID('ASS START SYNC'!E1043,D1043+1,F1043-D1043+1),"")</f>
        <v/>
      </c>
      <c r="K1043" s="11" t="str">
        <f>IF('ASS START SYNC'!C1043="SHOW",MID('ASS START SYNC'!E1043,F1043+2,1000),"")</f>
        <v/>
      </c>
      <c r="M1043" s="12"/>
      <c r="N1043" s="14">
        <v>1040</v>
      </c>
      <c r="O1043" s="12" t="str">
        <f>IF('ASS END SYNC'!C1043="SHOW",FIND(",",'ASS END SYNC'!E1043,1),"")</f>
        <v/>
      </c>
      <c r="P1043" s="12" t="str">
        <f>IF('ASS END SYNC'!C1043="SHOW",FIND(",",'ASS END SYNC'!E1043,O1043+1),"")</f>
        <v/>
      </c>
      <c r="Q1043" s="12" t="str">
        <f>IF('ASS END SYNC'!C1043="SHOW",FIND(",",'ASS END SYNC'!E1043,P1043+1),"")</f>
        <v/>
      </c>
      <c r="R1043" s="13" t="str">
        <f>IF('ASS END SYNC'!C1043="SHOW",FIND(",,",'ASS END SYNC'!E1043,1),"")</f>
        <v/>
      </c>
      <c r="S1043" s="13" t="str">
        <f>IF('ASS END SYNC'!C1043="SHOW",FIND(",,",'ASS END SYNC'!E1043,R1043+1),"")</f>
        <v/>
      </c>
      <c r="T1043" s="11" t="str">
        <f>IF('ASS END SYNC'!C1043="SHOW",LEFT('ASS END SYNC'!E1043,O1043),"")</f>
        <v/>
      </c>
      <c r="U1043" s="12" t="str">
        <f>IF('ASS END SYNC'!C1043="SHOW",MID('ASS END SYNC'!E1043,O1043+1,P1043-O1043-1),"")</f>
        <v/>
      </c>
      <c r="V1043" s="12" t="str">
        <f>IF(AND('ASS END SYNC'!C1043="SHOW",'ASS END SYNC'!C1044="SHOW"),U1044,IF(AND('ASS END SYNC'!C1043="SHOW",'ASS END SYNC'!C1044&lt;&gt;"SHOW"),MID('ASS END SYNC'!E1043,O1043+1,P1043-O1043-1),""))</f>
        <v/>
      </c>
      <c r="W1043" s="11" t="str">
        <f>IF('ASS END SYNC'!C1043="SHOW",MID('ASS END SYNC'!E1043,Q1043+1,S1043-Q1043+1),"")</f>
        <v/>
      </c>
      <c r="X1043" s="11" t="str">
        <f>IF('ASS END SYNC'!C1043="SHOW",MID('ASS END SYNC'!E1043,S1043+2,1000),"")</f>
        <v/>
      </c>
      <c r="Z1043" s="12"/>
    </row>
    <row r="1044" spans="1:26" x14ac:dyDescent="0.25">
      <c r="A1044" s="14">
        <v>1041</v>
      </c>
      <c r="B1044" s="12" t="str">
        <f>IF('ASS START SYNC'!C1044="SHOW",FIND(",",'ASS START SYNC'!E1044,1),"")</f>
        <v/>
      </c>
      <c r="C1044" s="12" t="str">
        <f>IF('ASS START SYNC'!C1044="SHOW",FIND(",",'ASS START SYNC'!E1044,B1044+1),"")</f>
        <v/>
      </c>
      <c r="D1044" s="12" t="str">
        <f>IF('ASS START SYNC'!C1044="SHOW",FIND(",",'ASS START SYNC'!E1044,C1044+1),"")</f>
        <v/>
      </c>
      <c r="E1044" s="13" t="str">
        <f>IF('ASS START SYNC'!C1044="SHOW",FIND(",,",'ASS START SYNC'!E1044,1),"")</f>
        <v/>
      </c>
      <c r="F1044" s="13" t="str">
        <f>IF('ASS START SYNC'!C1044="SHOW",FIND(",,",'ASS START SYNC'!E1044,E1044+1),"")</f>
        <v/>
      </c>
      <c r="G1044" s="11" t="str">
        <f>IF('ASS START SYNC'!C1044="SHOW",LEFT('ASS START SYNC'!E1044,B1044),"")</f>
        <v/>
      </c>
      <c r="H1044" s="12" t="str">
        <f>IF(AND('ASS START SYNC'!C1044="SHOW",COUNTA('ASS START SYNC'!$E$4:'ASS START SYNC'!E1043)=0),MID('ASS START SYNC'!E1044,B1044+1,C1044-B1044-1),IF(AND('ASS START SYNC'!C1044="SHOW",COUNTA('ASS START SYNC'!$E$4:'ASS START SYNC'!E1043)&lt;&gt;0),I1043,""))</f>
        <v/>
      </c>
      <c r="I1044" s="12" t="str">
        <f>IF('ASS START SYNC'!C1044="SHOW",MID('ASS START SYNC'!E1044,C1044+1,D1044-C1044-1),I1043)</f>
        <v/>
      </c>
      <c r="J1044" s="11" t="str">
        <f>IF('ASS START SYNC'!C1044="SHOW",MID('ASS START SYNC'!E1044,D1044+1,F1044-D1044+1),"")</f>
        <v/>
      </c>
      <c r="K1044" s="11" t="str">
        <f>IF('ASS START SYNC'!C1044="SHOW",MID('ASS START SYNC'!E1044,F1044+2,1000),"")</f>
        <v/>
      </c>
      <c r="M1044" s="12"/>
      <c r="N1044" s="14">
        <v>1041</v>
      </c>
      <c r="O1044" s="12" t="str">
        <f>IF('ASS END SYNC'!C1044="SHOW",FIND(",",'ASS END SYNC'!E1044,1),"")</f>
        <v/>
      </c>
      <c r="P1044" s="12" t="str">
        <f>IF('ASS END SYNC'!C1044="SHOW",FIND(",",'ASS END SYNC'!E1044,O1044+1),"")</f>
        <v/>
      </c>
      <c r="Q1044" s="12" t="str">
        <f>IF('ASS END SYNC'!C1044="SHOW",FIND(",",'ASS END SYNC'!E1044,P1044+1),"")</f>
        <v/>
      </c>
      <c r="R1044" s="13" t="str">
        <f>IF('ASS END SYNC'!C1044="SHOW",FIND(",,",'ASS END SYNC'!E1044,1),"")</f>
        <v/>
      </c>
      <c r="S1044" s="13" t="str">
        <f>IF('ASS END SYNC'!C1044="SHOW",FIND(",,",'ASS END SYNC'!E1044,R1044+1),"")</f>
        <v/>
      </c>
      <c r="T1044" s="11" t="str">
        <f>IF('ASS END SYNC'!C1044="SHOW",LEFT('ASS END SYNC'!E1044,O1044),"")</f>
        <v/>
      </c>
      <c r="U1044" s="12" t="str">
        <f>IF('ASS END SYNC'!C1044="SHOW",MID('ASS END SYNC'!E1044,O1044+1,P1044-O1044-1),"")</f>
        <v/>
      </c>
      <c r="V1044" s="12" t="str">
        <f>IF(AND('ASS END SYNC'!C1044="SHOW",'ASS END SYNC'!C1045="SHOW"),U1045,IF(AND('ASS END SYNC'!C1044="SHOW",'ASS END SYNC'!C1045&lt;&gt;"SHOW"),MID('ASS END SYNC'!E1044,O1044+1,P1044-O1044-1),""))</f>
        <v/>
      </c>
      <c r="W1044" s="11" t="str">
        <f>IF('ASS END SYNC'!C1044="SHOW",MID('ASS END SYNC'!E1044,Q1044+1,S1044-Q1044+1),"")</f>
        <v/>
      </c>
      <c r="X1044" s="11" t="str">
        <f>IF('ASS END SYNC'!C1044="SHOW",MID('ASS END SYNC'!E1044,S1044+2,1000),"")</f>
        <v/>
      </c>
      <c r="Z1044" s="12"/>
    </row>
    <row r="1045" spans="1:26" x14ac:dyDescent="0.25">
      <c r="A1045" s="14">
        <v>1042</v>
      </c>
      <c r="B1045" s="12" t="str">
        <f>IF('ASS START SYNC'!C1045="SHOW",FIND(",",'ASS START SYNC'!E1045,1),"")</f>
        <v/>
      </c>
      <c r="C1045" s="12" t="str">
        <f>IF('ASS START SYNC'!C1045="SHOW",FIND(",",'ASS START SYNC'!E1045,B1045+1),"")</f>
        <v/>
      </c>
      <c r="D1045" s="12" t="str">
        <f>IF('ASS START SYNC'!C1045="SHOW",FIND(",",'ASS START SYNC'!E1045,C1045+1),"")</f>
        <v/>
      </c>
      <c r="E1045" s="13" t="str">
        <f>IF('ASS START SYNC'!C1045="SHOW",FIND(",,",'ASS START SYNC'!E1045,1),"")</f>
        <v/>
      </c>
      <c r="F1045" s="13" t="str">
        <f>IF('ASS START SYNC'!C1045="SHOW",FIND(",,",'ASS START SYNC'!E1045,E1045+1),"")</f>
        <v/>
      </c>
      <c r="G1045" s="11" t="str">
        <f>IF('ASS START SYNC'!C1045="SHOW",LEFT('ASS START SYNC'!E1045,B1045),"")</f>
        <v/>
      </c>
      <c r="H1045" s="12" t="str">
        <f>IF(AND('ASS START SYNC'!C1045="SHOW",COUNTA('ASS START SYNC'!$E$4:'ASS START SYNC'!E1044)=0),MID('ASS START SYNC'!E1045,B1045+1,C1045-B1045-1),IF(AND('ASS START SYNC'!C1045="SHOW",COUNTA('ASS START SYNC'!$E$4:'ASS START SYNC'!E1044)&lt;&gt;0),I1044,""))</f>
        <v/>
      </c>
      <c r="I1045" s="12" t="str">
        <f>IF('ASS START SYNC'!C1045="SHOW",MID('ASS START SYNC'!E1045,C1045+1,D1045-C1045-1),I1044)</f>
        <v/>
      </c>
      <c r="J1045" s="11" t="str">
        <f>IF('ASS START SYNC'!C1045="SHOW",MID('ASS START SYNC'!E1045,D1045+1,F1045-D1045+1),"")</f>
        <v/>
      </c>
      <c r="K1045" s="11" t="str">
        <f>IF('ASS START SYNC'!C1045="SHOW",MID('ASS START SYNC'!E1045,F1045+2,1000),"")</f>
        <v/>
      </c>
      <c r="M1045" s="12"/>
      <c r="N1045" s="14">
        <v>1042</v>
      </c>
      <c r="O1045" s="12" t="str">
        <f>IF('ASS END SYNC'!C1045="SHOW",FIND(",",'ASS END SYNC'!E1045,1),"")</f>
        <v/>
      </c>
      <c r="P1045" s="12" t="str">
        <f>IF('ASS END SYNC'!C1045="SHOW",FIND(",",'ASS END SYNC'!E1045,O1045+1),"")</f>
        <v/>
      </c>
      <c r="Q1045" s="12" t="str">
        <f>IF('ASS END SYNC'!C1045="SHOW",FIND(",",'ASS END SYNC'!E1045,P1045+1),"")</f>
        <v/>
      </c>
      <c r="R1045" s="13" t="str">
        <f>IF('ASS END SYNC'!C1045="SHOW",FIND(",,",'ASS END SYNC'!E1045,1),"")</f>
        <v/>
      </c>
      <c r="S1045" s="13" t="str">
        <f>IF('ASS END SYNC'!C1045="SHOW",FIND(",,",'ASS END SYNC'!E1045,R1045+1),"")</f>
        <v/>
      </c>
      <c r="T1045" s="11" t="str">
        <f>IF('ASS END SYNC'!C1045="SHOW",LEFT('ASS END SYNC'!E1045,O1045),"")</f>
        <v/>
      </c>
      <c r="U1045" s="12" t="str">
        <f>IF('ASS END SYNC'!C1045="SHOW",MID('ASS END SYNC'!E1045,O1045+1,P1045-O1045-1),"")</f>
        <v/>
      </c>
      <c r="V1045" s="12" t="str">
        <f>IF(AND('ASS END SYNC'!C1045="SHOW",'ASS END SYNC'!C1046="SHOW"),U1046,IF(AND('ASS END SYNC'!C1045="SHOW",'ASS END SYNC'!C1046&lt;&gt;"SHOW"),MID('ASS END SYNC'!E1045,O1045+1,P1045-O1045-1),""))</f>
        <v/>
      </c>
      <c r="W1045" s="11" t="str">
        <f>IF('ASS END SYNC'!C1045="SHOW",MID('ASS END SYNC'!E1045,Q1045+1,S1045-Q1045+1),"")</f>
        <v/>
      </c>
      <c r="X1045" s="11" t="str">
        <f>IF('ASS END SYNC'!C1045="SHOW",MID('ASS END SYNC'!E1045,S1045+2,1000),"")</f>
        <v/>
      </c>
      <c r="Z1045" s="12"/>
    </row>
    <row r="1046" spans="1:26" x14ac:dyDescent="0.25">
      <c r="A1046" s="14">
        <v>1043</v>
      </c>
      <c r="B1046" s="12" t="str">
        <f>IF('ASS START SYNC'!C1046="SHOW",FIND(",",'ASS START SYNC'!E1046,1),"")</f>
        <v/>
      </c>
      <c r="C1046" s="12" t="str">
        <f>IF('ASS START SYNC'!C1046="SHOW",FIND(",",'ASS START SYNC'!E1046,B1046+1),"")</f>
        <v/>
      </c>
      <c r="D1046" s="12" t="str">
        <f>IF('ASS START SYNC'!C1046="SHOW",FIND(",",'ASS START SYNC'!E1046,C1046+1),"")</f>
        <v/>
      </c>
      <c r="E1046" s="13" t="str">
        <f>IF('ASS START SYNC'!C1046="SHOW",FIND(",,",'ASS START SYNC'!E1046,1),"")</f>
        <v/>
      </c>
      <c r="F1046" s="13" t="str">
        <f>IF('ASS START SYNC'!C1046="SHOW",FIND(",,",'ASS START SYNC'!E1046,E1046+1),"")</f>
        <v/>
      </c>
      <c r="G1046" s="11" t="str">
        <f>IF('ASS START SYNC'!C1046="SHOW",LEFT('ASS START SYNC'!E1046,B1046),"")</f>
        <v/>
      </c>
      <c r="H1046" s="12" t="str">
        <f>IF(AND('ASS START SYNC'!C1046="SHOW",COUNTA('ASS START SYNC'!$E$4:'ASS START SYNC'!E1045)=0),MID('ASS START SYNC'!E1046,B1046+1,C1046-B1046-1),IF(AND('ASS START SYNC'!C1046="SHOW",COUNTA('ASS START SYNC'!$E$4:'ASS START SYNC'!E1045)&lt;&gt;0),I1045,""))</f>
        <v/>
      </c>
      <c r="I1046" s="12" t="str">
        <f>IF('ASS START SYNC'!C1046="SHOW",MID('ASS START SYNC'!E1046,C1046+1,D1046-C1046-1),I1045)</f>
        <v/>
      </c>
      <c r="J1046" s="11" t="str">
        <f>IF('ASS START SYNC'!C1046="SHOW",MID('ASS START SYNC'!E1046,D1046+1,F1046-D1046+1),"")</f>
        <v/>
      </c>
      <c r="K1046" s="11" t="str">
        <f>IF('ASS START SYNC'!C1046="SHOW",MID('ASS START SYNC'!E1046,F1046+2,1000),"")</f>
        <v/>
      </c>
      <c r="M1046" s="12"/>
      <c r="N1046" s="14">
        <v>1043</v>
      </c>
      <c r="O1046" s="12" t="str">
        <f>IF('ASS END SYNC'!C1046="SHOW",FIND(",",'ASS END SYNC'!E1046,1),"")</f>
        <v/>
      </c>
      <c r="P1046" s="12" t="str">
        <f>IF('ASS END SYNC'!C1046="SHOW",FIND(",",'ASS END SYNC'!E1046,O1046+1),"")</f>
        <v/>
      </c>
      <c r="Q1046" s="12" t="str">
        <f>IF('ASS END SYNC'!C1046="SHOW",FIND(",",'ASS END SYNC'!E1046,P1046+1),"")</f>
        <v/>
      </c>
      <c r="R1046" s="13" t="str">
        <f>IF('ASS END SYNC'!C1046="SHOW",FIND(",,",'ASS END SYNC'!E1046,1),"")</f>
        <v/>
      </c>
      <c r="S1046" s="13" t="str">
        <f>IF('ASS END SYNC'!C1046="SHOW",FIND(",,",'ASS END SYNC'!E1046,R1046+1),"")</f>
        <v/>
      </c>
      <c r="T1046" s="11" t="str">
        <f>IF('ASS END SYNC'!C1046="SHOW",LEFT('ASS END SYNC'!E1046,O1046),"")</f>
        <v/>
      </c>
      <c r="U1046" s="12" t="str">
        <f>IF('ASS END SYNC'!C1046="SHOW",MID('ASS END SYNC'!E1046,O1046+1,P1046-O1046-1),"")</f>
        <v/>
      </c>
      <c r="V1046" s="12" t="str">
        <f>IF(AND('ASS END SYNC'!C1046="SHOW",'ASS END SYNC'!C1047="SHOW"),U1047,IF(AND('ASS END SYNC'!C1046="SHOW",'ASS END SYNC'!C1047&lt;&gt;"SHOW"),MID('ASS END SYNC'!E1046,O1046+1,P1046-O1046-1),""))</f>
        <v/>
      </c>
      <c r="W1046" s="11" t="str">
        <f>IF('ASS END SYNC'!C1046="SHOW",MID('ASS END SYNC'!E1046,Q1046+1,S1046-Q1046+1),"")</f>
        <v/>
      </c>
      <c r="X1046" s="11" t="str">
        <f>IF('ASS END SYNC'!C1046="SHOW",MID('ASS END SYNC'!E1046,S1046+2,1000),"")</f>
        <v/>
      </c>
      <c r="Z1046" s="12"/>
    </row>
    <row r="1047" spans="1:26" x14ac:dyDescent="0.25">
      <c r="A1047" s="14">
        <v>1044</v>
      </c>
      <c r="B1047" s="12" t="str">
        <f>IF('ASS START SYNC'!C1047="SHOW",FIND(",",'ASS START SYNC'!E1047,1),"")</f>
        <v/>
      </c>
      <c r="C1047" s="12" t="str">
        <f>IF('ASS START SYNC'!C1047="SHOW",FIND(",",'ASS START SYNC'!E1047,B1047+1),"")</f>
        <v/>
      </c>
      <c r="D1047" s="12" t="str">
        <f>IF('ASS START SYNC'!C1047="SHOW",FIND(",",'ASS START SYNC'!E1047,C1047+1),"")</f>
        <v/>
      </c>
      <c r="E1047" s="13" t="str">
        <f>IF('ASS START SYNC'!C1047="SHOW",FIND(",,",'ASS START SYNC'!E1047,1),"")</f>
        <v/>
      </c>
      <c r="F1047" s="13" t="str">
        <f>IF('ASS START SYNC'!C1047="SHOW",FIND(",,",'ASS START SYNC'!E1047,E1047+1),"")</f>
        <v/>
      </c>
      <c r="G1047" s="11" t="str">
        <f>IF('ASS START SYNC'!C1047="SHOW",LEFT('ASS START SYNC'!E1047,B1047),"")</f>
        <v/>
      </c>
      <c r="H1047" s="12" t="str">
        <f>IF(AND('ASS START SYNC'!C1047="SHOW",COUNTA('ASS START SYNC'!$E$4:'ASS START SYNC'!E1046)=0),MID('ASS START SYNC'!E1047,B1047+1,C1047-B1047-1),IF(AND('ASS START SYNC'!C1047="SHOW",COUNTA('ASS START SYNC'!$E$4:'ASS START SYNC'!E1046)&lt;&gt;0),I1046,""))</f>
        <v/>
      </c>
      <c r="I1047" s="12" t="str">
        <f>IF('ASS START SYNC'!C1047="SHOW",MID('ASS START SYNC'!E1047,C1047+1,D1047-C1047-1),I1046)</f>
        <v/>
      </c>
      <c r="J1047" s="11" t="str">
        <f>IF('ASS START SYNC'!C1047="SHOW",MID('ASS START SYNC'!E1047,D1047+1,F1047-D1047+1),"")</f>
        <v/>
      </c>
      <c r="K1047" s="11" t="str">
        <f>IF('ASS START SYNC'!C1047="SHOW",MID('ASS START SYNC'!E1047,F1047+2,1000),"")</f>
        <v/>
      </c>
      <c r="M1047" s="12"/>
      <c r="N1047" s="14">
        <v>1044</v>
      </c>
      <c r="O1047" s="12" t="str">
        <f>IF('ASS END SYNC'!C1047="SHOW",FIND(",",'ASS END SYNC'!E1047,1),"")</f>
        <v/>
      </c>
      <c r="P1047" s="12" t="str">
        <f>IF('ASS END SYNC'!C1047="SHOW",FIND(",",'ASS END SYNC'!E1047,O1047+1),"")</f>
        <v/>
      </c>
      <c r="Q1047" s="12" t="str">
        <f>IF('ASS END SYNC'!C1047="SHOW",FIND(",",'ASS END SYNC'!E1047,P1047+1),"")</f>
        <v/>
      </c>
      <c r="R1047" s="13" t="str">
        <f>IF('ASS END SYNC'!C1047="SHOW",FIND(",,",'ASS END SYNC'!E1047,1),"")</f>
        <v/>
      </c>
      <c r="S1047" s="13" t="str">
        <f>IF('ASS END SYNC'!C1047="SHOW",FIND(",,",'ASS END SYNC'!E1047,R1047+1),"")</f>
        <v/>
      </c>
      <c r="T1047" s="11" t="str">
        <f>IF('ASS END SYNC'!C1047="SHOW",LEFT('ASS END SYNC'!E1047,O1047),"")</f>
        <v/>
      </c>
      <c r="U1047" s="12" t="str">
        <f>IF('ASS END SYNC'!C1047="SHOW",MID('ASS END SYNC'!E1047,O1047+1,P1047-O1047-1),"")</f>
        <v/>
      </c>
      <c r="V1047" s="12" t="str">
        <f>IF(AND('ASS END SYNC'!C1047="SHOW",'ASS END SYNC'!C1048="SHOW"),U1048,IF(AND('ASS END SYNC'!C1047="SHOW",'ASS END SYNC'!C1048&lt;&gt;"SHOW"),MID('ASS END SYNC'!E1047,O1047+1,P1047-O1047-1),""))</f>
        <v/>
      </c>
      <c r="W1047" s="11" t="str">
        <f>IF('ASS END SYNC'!C1047="SHOW",MID('ASS END SYNC'!E1047,Q1047+1,S1047-Q1047+1),"")</f>
        <v/>
      </c>
      <c r="X1047" s="11" t="str">
        <f>IF('ASS END SYNC'!C1047="SHOW",MID('ASS END SYNC'!E1047,S1047+2,1000),"")</f>
        <v/>
      </c>
      <c r="Z1047" s="12"/>
    </row>
    <row r="1048" spans="1:26" x14ac:dyDescent="0.25">
      <c r="A1048" s="14">
        <v>1045</v>
      </c>
      <c r="B1048" s="12" t="str">
        <f>IF('ASS START SYNC'!C1048="SHOW",FIND(",",'ASS START SYNC'!E1048,1),"")</f>
        <v/>
      </c>
      <c r="C1048" s="12" t="str">
        <f>IF('ASS START SYNC'!C1048="SHOW",FIND(",",'ASS START SYNC'!E1048,B1048+1),"")</f>
        <v/>
      </c>
      <c r="D1048" s="12" t="str">
        <f>IF('ASS START SYNC'!C1048="SHOW",FIND(",",'ASS START SYNC'!E1048,C1048+1),"")</f>
        <v/>
      </c>
      <c r="E1048" s="13" t="str">
        <f>IF('ASS START SYNC'!C1048="SHOW",FIND(",,",'ASS START SYNC'!E1048,1),"")</f>
        <v/>
      </c>
      <c r="F1048" s="13" t="str">
        <f>IF('ASS START SYNC'!C1048="SHOW",FIND(",,",'ASS START SYNC'!E1048,E1048+1),"")</f>
        <v/>
      </c>
      <c r="G1048" s="11" t="str">
        <f>IF('ASS START SYNC'!C1048="SHOW",LEFT('ASS START SYNC'!E1048,B1048),"")</f>
        <v/>
      </c>
      <c r="H1048" s="12" t="str">
        <f>IF(AND('ASS START SYNC'!C1048="SHOW",COUNTA('ASS START SYNC'!$E$4:'ASS START SYNC'!E1047)=0),MID('ASS START SYNC'!E1048,B1048+1,C1048-B1048-1),IF(AND('ASS START SYNC'!C1048="SHOW",COUNTA('ASS START SYNC'!$E$4:'ASS START SYNC'!E1047)&lt;&gt;0),I1047,""))</f>
        <v/>
      </c>
      <c r="I1048" s="12" t="str">
        <f>IF('ASS START SYNC'!C1048="SHOW",MID('ASS START SYNC'!E1048,C1048+1,D1048-C1048-1),I1047)</f>
        <v/>
      </c>
      <c r="J1048" s="11" t="str">
        <f>IF('ASS START SYNC'!C1048="SHOW",MID('ASS START SYNC'!E1048,D1048+1,F1048-D1048+1),"")</f>
        <v/>
      </c>
      <c r="K1048" s="11" t="str">
        <f>IF('ASS START SYNC'!C1048="SHOW",MID('ASS START SYNC'!E1048,F1048+2,1000),"")</f>
        <v/>
      </c>
      <c r="M1048" s="12"/>
      <c r="N1048" s="14">
        <v>1045</v>
      </c>
      <c r="O1048" s="12" t="str">
        <f>IF('ASS END SYNC'!C1048="SHOW",FIND(",",'ASS END SYNC'!E1048,1),"")</f>
        <v/>
      </c>
      <c r="P1048" s="12" t="str">
        <f>IF('ASS END SYNC'!C1048="SHOW",FIND(",",'ASS END SYNC'!E1048,O1048+1),"")</f>
        <v/>
      </c>
      <c r="Q1048" s="12" t="str">
        <f>IF('ASS END SYNC'!C1048="SHOW",FIND(",",'ASS END SYNC'!E1048,P1048+1),"")</f>
        <v/>
      </c>
      <c r="R1048" s="13" t="str">
        <f>IF('ASS END SYNC'!C1048="SHOW",FIND(",,",'ASS END SYNC'!E1048,1),"")</f>
        <v/>
      </c>
      <c r="S1048" s="13" t="str">
        <f>IF('ASS END SYNC'!C1048="SHOW",FIND(",,",'ASS END SYNC'!E1048,R1048+1),"")</f>
        <v/>
      </c>
      <c r="T1048" s="11" t="str">
        <f>IF('ASS END SYNC'!C1048="SHOW",LEFT('ASS END SYNC'!E1048,O1048),"")</f>
        <v/>
      </c>
      <c r="U1048" s="12" t="str">
        <f>IF('ASS END SYNC'!C1048="SHOW",MID('ASS END SYNC'!E1048,O1048+1,P1048-O1048-1),"")</f>
        <v/>
      </c>
      <c r="V1048" s="12" t="str">
        <f>IF(AND('ASS END SYNC'!C1048="SHOW",'ASS END SYNC'!C1049="SHOW"),U1049,IF(AND('ASS END SYNC'!C1048="SHOW",'ASS END SYNC'!C1049&lt;&gt;"SHOW"),MID('ASS END SYNC'!E1048,O1048+1,P1048-O1048-1),""))</f>
        <v/>
      </c>
      <c r="W1048" s="11" t="str">
        <f>IF('ASS END SYNC'!C1048="SHOW",MID('ASS END SYNC'!E1048,Q1048+1,S1048-Q1048+1),"")</f>
        <v/>
      </c>
      <c r="X1048" s="11" t="str">
        <f>IF('ASS END SYNC'!C1048="SHOW",MID('ASS END SYNC'!E1048,S1048+2,1000),"")</f>
        <v/>
      </c>
      <c r="Z1048" s="12"/>
    </row>
    <row r="1049" spans="1:26" x14ac:dyDescent="0.25">
      <c r="A1049" s="14">
        <v>1046</v>
      </c>
      <c r="B1049" s="12" t="str">
        <f>IF('ASS START SYNC'!C1049="SHOW",FIND(",",'ASS START SYNC'!E1049,1),"")</f>
        <v/>
      </c>
      <c r="C1049" s="12" t="str">
        <f>IF('ASS START SYNC'!C1049="SHOW",FIND(",",'ASS START SYNC'!E1049,B1049+1),"")</f>
        <v/>
      </c>
      <c r="D1049" s="12" t="str">
        <f>IF('ASS START SYNC'!C1049="SHOW",FIND(",",'ASS START SYNC'!E1049,C1049+1),"")</f>
        <v/>
      </c>
      <c r="E1049" s="13" t="str">
        <f>IF('ASS START SYNC'!C1049="SHOW",FIND(",,",'ASS START SYNC'!E1049,1),"")</f>
        <v/>
      </c>
      <c r="F1049" s="13" t="str">
        <f>IF('ASS START SYNC'!C1049="SHOW",FIND(",,",'ASS START SYNC'!E1049,E1049+1),"")</f>
        <v/>
      </c>
      <c r="G1049" s="11" t="str">
        <f>IF('ASS START SYNC'!C1049="SHOW",LEFT('ASS START SYNC'!E1049,B1049),"")</f>
        <v/>
      </c>
      <c r="H1049" s="12" t="str">
        <f>IF(AND('ASS START SYNC'!C1049="SHOW",COUNTA('ASS START SYNC'!$E$4:'ASS START SYNC'!E1048)=0),MID('ASS START SYNC'!E1049,B1049+1,C1049-B1049-1),IF(AND('ASS START SYNC'!C1049="SHOW",COUNTA('ASS START SYNC'!$E$4:'ASS START SYNC'!E1048)&lt;&gt;0),I1048,""))</f>
        <v/>
      </c>
      <c r="I1049" s="12" t="str">
        <f>IF('ASS START SYNC'!C1049="SHOW",MID('ASS START SYNC'!E1049,C1049+1,D1049-C1049-1),I1048)</f>
        <v/>
      </c>
      <c r="J1049" s="11" t="str">
        <f>IF('ASS START SYNC'!C1049="SHOW",MID('ASS START SYNC'!E1049,D1049+1,F1049-D1049+1),"")</f>
        <v/>
      </c>
      <c r="K1049" s="11" t="str">
        <f>IF('ASS START SYNC'!C1049="SHOW",MID('ASS START SYNC'!E1049,F1049+2,1000),"")</f>
        <v/>
      </c>
      <c r="M1049" s="12"/>
      <c r="N1049" s="14">
        <v>1046</v>
      </c>
      <c r="O1049" s="12" t="str">
        <f>IF('ASS END SYNC'!C1049="SHOW",FIND(",",'ASS END SYNC'!E1049,1),"")</f>
        <v/>
      </c>
      <c r="P1049" s="12" t="str">
        <f>IF('ASS END SYNC'!C1049="SHOW",FIND(",",'ASS END SYNC'!E1049,O1049+1),"")</f>
        <v/>
      </c>
      <c r="Q1049" s="12" t="str">
        <f>IF('ASS END SYNC'!C1049="SHOW",FIND(",",'ASS END SYNC'!E1049,P1049+1),"")</f>
        <v/>
      </c>
      <c r="R1049" s="13" t="str">
        <f>IF('ASS END SYNC'!C1049="SHOW",FIND(",,",'ASS END SYNC'!E1049,1),"")</f>
        <v/>
      </c>
      <c r="S1049" s="13" t="str">
        <f>IF('ASS END SYNC'!C1049="SHOW",FIND(",,",'ASS END SYNC'!E1049,R1049+1),"")</f>
        <v/>
      </c>
      <c r="T1049" s="11" t="str">
        <f>IF('ASS END SYNC'!C1049="SHOW",LEFT('ASS END SYNC'!E1049,O1049),"")</f>
        <v/>
      </c>
      <c r="U1049" s="12" t="str">
        <f>IF('ASS END SYNC'!C1049="SHOW",MID('ASS END SYNC'!E1049,O1049+1,P1049-O1049-1),"")</f>
        <v/>
      </c>
      <c r="V1049" s="12" t="str">
        <f>IF(AND('ASS END SYNC'!C1049="SHOW",'ASS END SYNC'!C1050="SHOW"),U1050,IF(AND('ASS END SYNC'!C1049="SHOW",'ASS END SYNC'!C1050&lt;&gt;"SHOW"),MID('ASS END SYNC'!E1049,O1049+1,P1049-O1049-1),""))</f>
        <v/>
      </c>
      <c r="W1049" s="11" t="str">
        <f>IF('ASS END SYNC'!C1049="SHOW",MID('ASS END SYNC'!E1049,Q1049+1,S1049-Q1049+1),"")</f>
        <v/>
      </c>
      <c r="X1049" s="11" t="str">
        <f>IF('ASS END SYNC'!C1049="SHOW",MID('ASS END SYNC'!E1049,S1049+2,1000),"")</f>
        <v/>
      </c>
      <c r="Z1049" s="12"/>
    </row>
    <row r="1050" spans="1:26" x14ac:dyDescent="0.25">
      <c r="A1050" s="14">
        <v>1047</v>
      </c>
      <c r="B1050" s="12" t="str">
        <f>IF('ASS START SYNC'!C1050="SHOW",FIND(",",'ASS START SYNC'!E1050,1),"")</f>
        <v/>
      </c>
      <c r="C1050" s="12" t="str">
        <f>IF('ASS START SYNC'!C1050="SHOW",FIND(",",'ASS START SYNC'!E1050,B1050+1),"")</f>
        <v/>
      </c>
      <c r="D1050" s="12" t="str">
        <f>IF('ASS START SYNC'!C1050="SHOW",FIND(",",'ASS START SYNC'!E1050,C1050+1),"")</f>
        <v/>
      </c>
      <c r="E1050" s="13" t="str">
        <f>IF('ASS START SYNC'!C1050="SHOW",FIND(",,",'ASS START SYNC'!E1050,1),"")</f>
        <v/>
      </c>
      <c r="F1050" s="13" t="str">
        <f>IF('ASS START SYNC'!C1050="SHOW",FIND(",,",'ASS START SYNC'!E1050,E1050+1),"")</f>
        <v/>
      </c>
      <c r="G1050" s="11" t="str">
        <f>IF('ASS START SYNC'!C1050="SHOW",LEFT('ASS START SYNC'!E1050,B1050),"")</f>
        <v/>
      </c>
      <c r="H1050" s="12" t="str">
        <f>IF(AND('ASS START SYNC'!C1050="SHOW",COUNTA('ASS START SYNC'!$E$4:'ASS START SYNC'!E1049)=0),MID('ASS START SYNC'!E1050,B1050+1,C1050-B1050-1),IF(AND('ASS START SYNC'!C1050="SHOW",COUNTA('ASS START SYNC'!$E$4:'ASS START SYNC'!E1049)&lt;&gt;0),I1049,""))</f>
        <v/>
      </c>
      <c r="I1050" s="12" t="str">
        <f>IF('ASS START SYNC'!C1050="SHOW",MID('ASS START SYNC'!E1050,C1050+1,D1050-C1050-1),I1049)</f>
        <v/>
      </c>
      <c r="J1050" s="11" t="str">
        <f>IF('ASS START SYNC'!C1050="SHOW",MID('ASS START SYNC'!E1050,D1050+1,F1050-D1050+1),"")</f>
        <v/>
      </c>
      <c r="K1050" s="11" t="str">
        <f>IF('ASS START SYNC'!C1050="SHOW",MID('ASS START SYNC'!E1050,F1050+2,1000),"")</f>
        <v/>
      </c>
      <c r="M1050" s="12"/>
      <c r="N1050" s="14">
        <v>1047</v>
      </c>
      <c r="O1050" s="12" t="str">
        <f>IF('ASS END SYNC'!C1050="SHOW",FIND(",",'ASS END SYNC'!E1050,1),"")</f>
        <v/>
      </c>
      <c r="P1050" s="12" t="str">
        <f>IF('ASS END SYNC'!C1050="SHOW",FIND(",",'ASS END SYNC'!E1050,O1050+1),"")</f>
        <v/>
      </c>
      <c r="Q1050" s="12" t="str">
        <f>IF('ASS END SYNC'!C1050="SHOW",FIND(",",'ASS END SYNC'!E1050,P1050+1),"")</f>
        <v/>
      </c>
      <c r="R1050" s="13" t="str">
        <f>IF('ASS END SYNC'!C1050="SHOW",FIND(",,",'ASS END SYNC'!E1050,1),"")</f>
        <v/>
      </c>
      <c r="S1050" s="13" t="str">
        <f>IF('ASS END SYNC'!C1050="SHOW",FIND(",,",'ASS END SYNC'!E1050,R1050+1),"")</f>
        <v/>
      </c>
      <c r="T1050" s="11" t="str">
        <f>IF('ASS END SYNC'!C1050="SHOW",LEFT('ASS END SYNC'!E1050,O1050),"")</f>
        <v/>
      </c>
      <c r="U1050" s="12" t="str">
        <f>IF('ASS END SYNC'!C1050="SHOW",MID('ASS END SYNC'!E1050,O1050+1,P1050-O1050-1),"")</f>
        <v/>
      </c>
      <c r="V1050" s="12" t="str">
        <f>IF(AND('ASS END SYNC'!C1050="SHOW",'ASS END SYNC'!C1051="SHOW"),U1051,IF(AND('ASS END SYNC'!C1050="SHOW",'ASS END SYNC'!C1051&lt;&gt;"SHOW"),MID('ASS END SYNC'!E1050,O1050+1,P1050-O1050-1),""))</f>
        <v/>
      </c>
      <c r="W1050" s="11" t="str">
        <f>IF('ASS END SYNC'!C1050="SHOW",MID('ASS END SYNC'!E1050,Q1050+1,S1050-Q1050+1),"")</f>
        <v/>
      </c>
      <c r="X1050" s="11" t="str">
        <f>IF('ASS END SYNC'!C1050="SHOW",MID('ASS END SYNC'!E1050,S1050+2,1000),"")</f>
        <v/>
      </c>
      <c r="Z1050" s="12"/>
    </row>
    <row r="1051" spans="1:26" x14ac:dyDescent="0.25">
      <c r="A1051" s="14">
        <v>1048</v>
      </c>
      <c r="B1051" s="12" t="str">
        <f>IF('ASS START SYNC'!C1051="SHOW",FIND(",",'ASS START SYNC'!E1051,1),"")</f>
        <v/>
      </c>
      <c r="C1051" s="12" t="str">
        <f>IF('ASS START SYNC'!C1051="SHOW",FIND(",",'ASS START SYNC'!E1051,B1051+1),"")</f>
        <v/>
      </c>
      <c r="D1051" s="12" t="str">
        <f>IF('ASS START SYNC'!C1051="SHOW",FIND(",",'ASS START SYNC'!E1051,C1051+1),"")</f>
        <v/>
      </c>
      <c r="E1051" s="13" t="str">
        <f>IF('ASS START SYNC'!C1051="SHOW",FIND(",,",'ASS START SYNC'!E1051,1),"")</f>
        <v/>
      </c>
      <c r="F1051" s="13" t="str">
        <f>IF('ASS START SYNC'!C1051="SHOW",FIND(",,",'ASS START SYNC'!E1051,E1051+1),"")</f>
        <v/>
      </c>
      <c r="G1051" s="11" t="str">
        <f>IF('ASS START SYNC'!C1051="SHOW",LEFT('ASS START SYNC'!E1051,B1051),"")</f>
        <v/>
      </c>
      <c r="H1051" s="12" t="str">
        <f>IF(AND('ASS START SYNC'!C1051="SHOW",COUNTA('ASS START SYNC'!$E$4:'ASS START SYNC'!E1050)=0),MID('ASS START SYNC'!E1051,B1051+1,C1051-B1051-1),IF(AND('ASS START SYNC'!C1051="SHOW",COUNTA('ASS START SYNC'!$E$4:'ASS START SYNC'!E1050)&lt;&gt;0),I1050,""))</f>
        <v/>
      </c>
      <c r="I1051" s="12" t="str">
        <f>IF('ASS START SYNC'!C1051="SHOW",MID('ASS START SYNC'!E1051,C1051+1,D1051-C1051-1),I1050)</f>
        <v/>
      </c>
      <c r="J1051" s="11" t="str">
        <f>IF('ASS START SYNC'!C1051="SHOW",MID('ASS START SYNC'!E1051,D1051+1,F1051-D1051+1),"")</f>
        <v/>
      </c>
      <c r="K1051" s="11" t="str">
        <f>IF('ASS START SYNC'!C1051="SHOW",MID('ASS START SYNC'!E1051,F1051+2,1000),"")</f>
        <v/>
      </c>
      <c r="M1051" s="12"/>
      <c r="N1051" s="14">
        <v>1048</v>
      </c>
      <c r="O1051" s="12" t="str">
        <f>IF('ASS END SYNC'!C1051="SHOW",FIND(",",'ASS END SYNC'!E1051,1),"")</f>
        <v/>
      </c>
      <c r="P1051" s="12" t="str">
        <f>IF('ASS END SYNC'!C1051="SHOW",FIND(",",'ASS END SYNC'!E1051,O1051+1),"")</f>
        <v/>
      </c>
      <c r="Q1051" s="12" t="str">
        <f>IF('ASS END SYNC'!C1051="SHOW",FIND(",",'ASS END SYNC'!E1051,P1051+1),"")</f>
        <v/>
      </c>
      <c r="R1051" s="13" t="str">
        <f>IF('ASS END SYNC'!C1051="SHOW",FIND(",,",'ASS END SYNC'!E1051,1),"")</f>
        <v/>
      </c>
      <c r="S1051" s="13" t="str">
        <f>IF('ASS END SYNC'!C1051="SHOW",FIND(",,",'ASS END SYNC'!E1051,R1051+1),"")</f>
        <v/>
      </c>
      <c r="T1051" s="11" t="str">
        <f>IF('ASS END SYNC'!C1051="SHOW",LEFT('ASS END SYNC'!E1051,O1051),"")</f>
        <v/>
      </c>
      <c r="U1051" s="12" t="str">
        <f>IF('ASS END SYNC'!C1051="SHOW",MID('ASS END SYNC'!E1051,O1051+1,P1051-O1051-1),"")</f>
        <v/>
      </c>
      <c r="V1051" s="12" t="str">
        <f>IF(AND('ASS END SYNC'!C1051="SHOW",'ASS END SYNC'!C1052="SHOW"),U1052,IF(AND('ASS END SYNC'!C1051="SHOW",'ASS END SYNC'!C1052&lt;&gt;"SHOW"),MID('ASS END SYNC'!E1051,O1051+1,P1051-O1051-1),""))</f>
        <v/>
      </c>
      <c r="W1051" s="11" t="str">
        <f>IF('ASS END SYNC'!C1051="SHOW",MID('ASS END SYNC'!E1051,Q1051+1,S1051-Q1051+1),"")</f>
        <v/>
      </c>
      <c r="X1051" s="11" t="str">
        <f>IF('ASS END SYNC'!C1051="SHOW",MID('ASS END SYNC'!E1051,S1051+2,1000),"")</f>
        <v/>
      </c>
      <c r="Z1051" s="12"/>
    </row>
    <row r="1052" spans="1:26" x14ac:dyDescent="0.25">
      <c r="A1052" s="14">
        <v>1049</v>
      </c>
      <c r="B1052" s="12" t="str">
        <f>IF('ASS START SYNC'!C1052="SHOW",FIND(",",'ASS START SYNC'!E1052,1),"")</f>
        <v/>
      </c>
      <c r="C1052" s="12" t="str">
        <f>IF('ASS START SYNC'!C1052="SHOW",FIND(",",'ASS START SYNC'!E1052,B1052+1),"")</f>
        <v/>
      </c>
      <c r="D1052" s="12" t="str">
        <f>IF('ASS START SYNC'!C1052="SHOW",FIND(",",'ASS START SYNC'!E1052,C1052+1),"")</f>
        <v/>
      </c>
      <c r="E1052" s="13" t="str">
        <f>IF('ASS START SYNC'!C1052="SHOW",FIND(",,",'ASS START SYNC'!E1052,1),"")</f>
        <v/>
      </c>
      <c r="F1052" s="13" t="str">
        <f>IF('ASS START SYNC'!C1052="SHOW",FIND(",,",'ASS START SYNC'!E1052,E1052+1),"")</f>
        <v/>
      </c>
      <c r="G1052" s="11" t="str">
        <f>IF('ASS START SYNC'!C1052="SHOW",LEFT('ASS START SYNC'!E1052,B1052),"")</f>
        <v/>
      </c>
      <c r="H1052" s="12" t="str">
        <f>IF(AND('ASS START SYNC'!C1052="SHOW",COUNTA('ASS START SYNC'!$E$4:'ASS START SYNC'!E1051)=0),MID('ASS START SYNC'!E1052,B1052+1,C1052-B1052-1),IF(AND('ASS START SYNC'!C1052="SHOW",COUNTA('ASS START SYNC'!$E$4:'ASS START SYNC'!E1051)&lt;&gt;0),I1051,""))</f>
        <v/>
      </c>
      <c r="I1052" s="12" t="str">
        <f>IF('ASS START SYNC'!C1052="SHOW",MID('ASS START SYNC'!E1052,C1052+1,D1052-C1052-1),I1051)</f>
        <v/>
      </c>
      <c r="J1052" s="11" t="str">
        <f>IF('ASS START SYNC'!C1052="SHOW",MID('ASS START SYNC'!E1052,D1052+1,F1052-D1052+1),"")</f>
        <v/>
      </c>
      <c r="K1052" s="11" t="str">
        <f>IF('ASS START SYNC'!C1052="SHOW",MID('ASS START SYNC'!E1052,F1052+2,1000),"")</f>
        <v/>
      </c>
      <c r="M1052" s="12"/>
      <c r="N1052" s="14">
        <v>1049</v>
      </c>
      <c r="O1052" s="12" t="str">
        <f>IF('ASS END SYNC'!C1052="SHOW",FIND(",",'ASS END SYNC'!E1052,1),"")</f>
        <v/>
      </c>
      <c r="P1052" s="12" t="str">
        <f>IF('ASS END SYNC'!C1052="SHOW",FIND(",",'ASS END SYNC'!E1052,O1052+1),"")</f>
        <v/>
      </c>
      <c r="Q1052" s="12" t="str">
        <f>IF('ASS END SYNC'!C1052="SHOW",FIND(",",'ASS END SYNC'!E1052,P1052+1),"")</f>
        <v/>
      </c>
      <c r="R1052" s="13" t="str">
        <f>IF('ASS END SYNC'!C1052="SHOW",FIND(",,",'ASS END SYNC'!E1052,1),"")</f>
        <v/>
      </c>
      <c r="S1052" s="13" t="str">
        <f>IF('ASS END SYNC'!C1052="SHOW",FIND(",,",'ASS END SYNC'!E1052,R1052+1),"")</f>
        <v/>
      </c>
      <c r="T1052" s="11" t="str">
        <f>IF('ASS END SYNC'!C1052="SHOW",LEFT('ASS END SYNC'!E1052,O1052),"")</f>
        <v/>
      </c>
      <c r="U1052" s="12" t="str">
        <f>IF('ASS END SYNC'!C1052="SHOW",MID('ASS END SYNC'!E1052,O1052+1,P1052-O1052-1),"")</f>
        <v/>
      </c>
      <c r="V1052" s="12" t="str">
        <f>IF(AND('ASS END SYNC'!C1052="SHOW",'ASS END SYNC'!C1053="SHOW"),U1053,IF(AND('ASS END SYNC'!C1052="SHOW",'ASS END SYNC'!C1053&lt;&gt;"SHOW"),MID('ASS END SYNC'!E1052,O1052+1,P1052-O1052-1),""))</f>
        <v/>
      </c>
      <c r="W1052" s="11" t="str">
        <f>IF('ASS END SYNC'!C1052="SHOW",MID('ASS END SYNC'!E1052,Q1052+1,S1052-Q1052+1),"")</f>
        <v/>
      </c>
      <c r="X1052" s="11" t="str">
        <f>IF('ASS END SYNC'!C1052="SHOW",MID('ASS END SYNC'!E1052,S1052+2,1000),"")</f>
        <v/>
      </c>
      <c r="Z1052" s="12"/>
    </row>
    <row r="1053" spans="1:26" x14ac:dyDescent="0.25">
      <c r="A1053" s="14">
        <v>1050</v>
      </c>
      <c r="B1053" s="12" t="str">
        <f>IF('ASS START SYNC'!C1053="SHOW",FIND(",",'ASS START SYNC'!E1053,1),"")</f>
        <v/>
      </c>
      <c r="C1053" s="12" t="str">
        <f>IF('ASS START SYNC'!C1053="SHOW",FIND(",",'ASS START SYNC'!E1053,B1053+1),"")</f>
        <v/>
      </c>
      <c r="D1053" s="12" t="str">
        <f>IF('ASS START SYNC'!C1053="SHOW",FIND(",",'ASS START SYNC'!E1053,C1053+1),"")</f>
        <v/>
      </c>
      <c r="E1053" s="13" t="str">
        <f>IF('ASS START SYNC'!C1053="SHOW",FIND(",,",'ASS START SYNC'!E1053,1),"")</f>
        <v/>
      </c>
      <c r="F1053" s="13" t="str">
        <f>IF('ASS START SYNC'!C1053="SHOW",FIND(",,",'ASS START SYNC'!E1053,E1053+1),"")</f>
        <v/>
      </c>
      <c r="G1053" s="11" t="str">
        <f>IF('ASS START SYNC'!C1053="SHOW",LEFT('ASS START SYNC'!E1053,B1053),"")</f>
        <v/>
      </c>
      <c r="H1053" s="12" t="str">
        <f>IF(AND('ASS START SYNC'!C1053="SHOW",COUNTA('ASS START SYNC'!$E$4:'ASS START SYNC'!E1052)=0),MID('ASS START SYNC'!E1053,B1053+1,C1053-B1053-1),IF(AND('ASS START SYNC'!C1053="SHOW",COUNTA('ASS START SYNC'!$E$4:'ASS START SYNC'!E1052)&lt;&gt;0),I1052,""))</f>
        <v/>
      </c>
      <c r="I1053" s="12" t="str">
        <f>IF('ASS START SYNC'!C1053="SHOW",MID('ASS START SYNC'!E1053,C1053+1,D1053-C1053-1),I1052)</f>
        <v/>
      </c>
      <c r="J1053" s="11" t="str">
        <f>IF('ASS START SYNC'!C1053="SHOW",MID('ASS START SYNC'!E1053,D1053+1,F1053-D1053+1),"")</f>
        <v/>
      </c>
      <c r="K1053" s="11" t="str">
        <f>IF('ASS START SYNC'!C1053="SHOW",MID('ASS START SYNC'!E1053,F1053+2,1000),"")</f>
        <v/>
      </c>
      <c r="M1053" s="12"/>
      <c r="N1053" s="14">
        <v>1050</v>
      </c>
      <c r="O1053" s="12" t="str">
        <f>IF('ASS END SYNC'!C1053="SHOW",FIND(",",'ASS END SYNC'!E1053,1),"")</f>
        <v/>
      </c>
      <c r="P1053" s="12" t="str">
        <f>IF('ASS END SYNC'!C1053="SHOW",FIND(",",'ASS END SYNC'!E1053,O1053+1),"")</f>
        <v/>
      </c>
      <c r="Q1053" s="12" t="str">
        <f>IF('ASS END SYNC'!C1053="SHOW",FIND(",",'ASS END SYNC'!E1053,P1053+1),"")</f>
        <v/>
      </c>
      <c r="R1053" s="13" t="str">
        <f>IF('ASS END SYNC'!C1053="SHOW",FIND(",,",'ASS END SYNC'!E1053,1),"")</f>
        <v/>
      </c>
      <c r="S1053" s="13" t="str">
        <f>IF('ASS END SYNC'!C1053="SHOW",FIND(",,",'ASS END SYNC'!E1053,R1053+1),"")</f>
        <v/>
      </c>
      <c r="T1053" s="11" t="str">
        <f>IF('ASS END SYNC'!C1053="SHOW",LEFT('ASS END SYNC'!E1053,O1053),"")</f>
        <v/>
      </c>
      <c r="U1053" s="12" t="str">
        <f>IF('ASS END SYNC'!C1053="SHOW",MID('ASS END SYNC'!E1053,O1053+1,P1053-O1053-1),"")</f>
        <v/>
      </c>
      <c r="V1053" s="12" t="str">
        <f>IF(AND('ASS END SYNC'!C1053="SHOW",'ASS END SYNC'!C1054="SHOW"),U1054,IF(AND('ASS END SYNC'!C1053="SHOW",'ASS END SYNC'!C1054&lt;&gt;"SHOW"),MID('ASS END SYNC'!E1053,O1053+1,P1053-O1053-1),""))</f>
        <v/>
      </c>
      <c r="W1053" s="11" t="str">
        <f>IF('ASS END SYNC'!C1053="SHOW",MID('ASS END SYNC'!E1053,Q1053+1,S1053-Q1053+1),"")</f>
        <v/>
      </c>
      <c r="X1053" s="11" t="str">
        <f>IF('ASS END SYNC'!C1053="SHOW",MID('ASS END SYNC'!E1053,S1053+2,1000),"")</f>
        <v/>
      </c>
      <c r="Z1053" s="12"/>
    </row>
    <row r="1054" spans="1:26" x14ac:dyDescent="0.25">
      <c r="A1054" s="14">
        <v>1051</v>
      </c>
      <c r="B1054" s="12" t="str">
        <f>IF('ASS START SYNC'!C1054="SHOW",FIND(",",'ASS START SYNC'!E1054,1),"")</f>
        <v/>
      </c>
      <c r="C1054" s="12" t="str">
        <f>IF('ASS START SYNC'!C1054="SHOW",FIND(",",'ASS START SYNC'!E1054,B1054+1),"")</f>
        <v/>
      </c>
      <c r="D1054" s="12" t="str">
        <f>IF('ASS START SYNC'!C1054="SHOW",FIND(",",'ASS START SYNC'!E1054,C1054+1),"")</f>
        <v/>
      </c>
      <c r="E1054" s="13" t="str">
        <f>IF('ASS START SYNC'!C1054="SHOW",FIND(",,",'ASS START SYNC'!E1054,1),"")</f>
        <v/>
      </c>
      <c r="F1054" s="13" t="str">
        <f>IF('ASS START SYNC'!C1054="SHOW",FIND(",,",'ASS START SYNC'!E1054,E1054+1),"")</f>
        <v/>
      </c>
      <c r="G1054" s="11" t="str">
        <f>IF('ASS START SYNC'!C1054="SHOW",LEFT('ASS START SYNC'!E1054,B1054),"")</f>
        <v/>
      </c>
      <c r="H1054" s="12" t="str">
        <f>IF(AND('ASS START SYNC'!C1054="SHOW",COUNTA('ASS START SYNC'!$E$4:'ASS START SYNC'!E1053)=0),MID('ASS START SYNC'!E1054,B1054+1,C1054-B1054-1),IF(AND('ASS START SYNC'!C1054="SHOW",COUNTA('ASS START SYNC'!$E$4:'ASS START SYNC'!E1053)&lt;&gt;0),I1053,""))</f>
        <v/>
      </c>
      <c r="I1054" s="12" t="str">
        <f>IF('ASS START SYNC'!C1054="SHOW",MID('ASS START SYNC'!E1054,C1054+1,D1054-C1054-1),I1053)</f>
        <v/>
      </c>
      <c r="J1054" s="11" t="str">
        <f>IF('ASS START SYNC'!C1054="SHOW",MID('ASS START SYNC'!E1054,D1054+1,F1054-D1054+1),"")</f>
        <v/>
      </c>
      <c r="K1054" s="11" t="str">
        <f>IF('ASS START SYNC'!C1054="SHOW",MID('ASS START SYNC'!E1054,F1054+2,1000),"")</f>
        <v/>
      </c>
      <c r="M1054" s="12"/>
      <c r="N1054" s="14">
        <v>1051</v>
      </c>
      <c r="O1054" s="12" t="str">
        <f>IF('ASS END SYNC'!C1054="SHOW",FIND(",",'ASS END SYNC'!E1054,1),"")</f>
        <v/>
      </c>
      <c r="P1054" s="12" t="str">
        <f>IF('ASS END SYNC'!C1054="SHOW",FIND(",",'ASS END SYNC'!E1054,O1054+1),"")</f>
        <v/>
      </c>
      <c r="Q1054" s="12" t="str">
        <f>IF('ASS END SYNC'!C1054="SHOW",FIND(",",'ASS END SYNC'!E1054,P1054+1),"")</f>
        <v/>
      </c>
      <c r="R1054" s="13" t="str">
        <f>IF('ASS END SYNC'!C1054="SHOW",FIND(",,",'ASS END SYNC'!E1054,1),"")</f>
        <v/>
      </c>
      <c r="S1054" s="13" t="str">
        <f>IF('ASS END SYNC'!C1054="SHOW",FIND(",,",'ASS END SYNC'!E1054,R1054+1),"")</f>
        <v/>
      </c>
      <c r="T1054" s="11" t="str">
        <f>IF('ASS END SYNC'!C1054="SHOW",LEFT('ASS END SYNC'!E1054,O1054),"")</f>
        <v/>
      </c>
      <c r="U1054" s="12" t="str">
        <f>IF('ASS END SYNC'!C1054="SHOW",MID('ASS END SYNC'!E1054,O1054+1,P1054-O1054-1),"")</f>
        <v/>
      </c>
      <c r="V1054" s="12" t="str">
        <f>IF(AND('ASS END SYNC'!C1054="SHOW",'ASS END SYNC'!C1055="SHOW"),U1055,IF(AND('ASS END SYNC'!C1054="SHOW",'ASS END SYNC'!C1055&lt;&gt;"SHOW"),MID('ASS END SYNC'!E1054,O1054+1,P1054-O1054-1),""))</f>
        <v/>
      </c>
      <c r="W1054" s="11" t="str">
        <f>IF('ASS END SYNC'!C1054="SHOW",MID('ASS END SYNC'!E1054,Q1054+1,S1054-Q1054+1),"")</f>
        <v/>
      </c>
      <c r="X1054" s="11" t="str">
        <f>IF('ASS END SYNC'!C1054="SHOW",MID('ASS END SYNC'!E1054,S1054+2,1000),"")</f>
        <v/>
      </c>
      <c r="Z1054" s="12"/>
    </row>
    <row r="1055" spans="1:26" x14ac:dyDescent="0.25">
      <c r="A1055" s="14">
        <v>1052</v>
      </c>
      <c r="B1055" s="12" t="str">
        <f>IF('ASS START SYNC'!C1055="SHOW",FIND(",",'ASS START SYNC'!E1055,1),"")</f>
        <v/>
      </c>
      <c r="C1055" s="12" t="str">
        <f>IF('ASS START SYNC'!C1055="SHOW",FIND(",",'ASS START SYNC'!E1055,B1055+1),"")</f>
        <v/>
      </c>
      <c r="D1055" s="12" t="str">
        <f>IF('ASS START SYNC'!C1055="SHOW",FIND(",",'ASS START SYNC'!E1055,C1055+1),"")</f>
        <v/>
      </c>
      <c r="E1055" s="13" t="str">
        <f>IF('ASS START SYNC'!C1055="SHOW",FIND(",,",'ASS START SYNC'!E1055,1),"")</f>
        <v/>
      </c>
      <c r="F1055" s="13" t="str">
        <f>IF('ASS START SYNC'!C1055="SHOW",FIND(",,",'ASS START SYNC'!E1055,E1055+1),"")</f>
        <v/>
      </c>
      <c r="G1055" s="11" t="str">
        <f>IF('ASS START SYNC'!C1055="SHOW",LEFT('ASS START SYNC'!E1055,B1055),"")</f>
        <v/>
      </c>
      <c r="H1055" s="12" t="str">
        <f>IF(AND('ASS START SYNC'!C1055="SHOW",COUNTA('ASS START SYNC'!$E$4:'ASS START SYNC'!E1054)=0),MID('ASS START SYNC'!E1055,B1055+1,C1055-B1055-1),IF(AND('ASS START SYNC'!C1055="SHOW",COUNTA('ASS START SYNC'!$E$4:'ASS START SYNC'!E1054)&lt;&gt;0),I1054,""))</f>
        <v/>
      </c>
      <c r="I1055" s="12" t="str">
        <f>IF('ASS START SYNC'!C1055="SHOW",MID('ASS START SYNC'!E1055,C1055+1,D1055-C1055-1),I1054)</f>
        <v/>
      </c>
      <c r="J1055" s="11" t="str">
        <f>IF('ASS START SYNC'!C1055="SHOW",MID('ASS START SYNC'!E1055,D1055+1,F1055-D1055+1),"")</f>
        <v/>
      </c>
      <c r="K1055" s="11" t="str">
        <f>IF('ASS START SYNC'!C1055="SHOW",MID('ASS START SYNC'!E1055,F1055+2,1000),"")</f>
        <v/>
      </c>
      <c r="M1055" s="12"/>
      <c r="N1055" s="14">
        <v>1052</v>
      </c>
      <c r="O1055" s="12" t="str">
        <f>IF('ASS END SYNC'!C1055="SHOW",FIND(",",'ASS END SYNC'!E1055,1),"")</f>
        <v/>
      </c>
      <c r="P1055" s="12" t="str">
        <f>IF('ASS END SYNC'!C1055="SHOW",FIND(",",'ASS END SYNC'!E1055,O1055+1),"")</f>
        <v/>
      </c>
      <c r="Q1055" s="12" t="str">
        <f>IF('ASS END SYNC'!C1055="SHOW",FIND(",",'ASS END SYNC'!E1055,P1055+1),"")</f>
        <v/>
      </c>
      <c r="R1055" s="13" t="str">
        <f>IF('ASS END SYNC'!C1055="SHOW",FIND(",,",'ASS END SYNC'!E1055,1),"")</f>
        <v/>
      </c>
      <c r="S1055" s="13" t="str">
        <f>IF('ASS END SYNC'!C1055="SHOW",FIND(",,",'ASS END SYNC'!E1055,R1055+1),"")</f>
        <v/>
      </c>
      <c r="T1055" s="11" t="str">
        <f>IF('ASS END SYNC'!C1055="SHOW",LEFT('ASS END SYNC'!E1055,O1055),"")</f>
        <v/>
      </c>
      <c r="U1055" s="12" t="str">
        <f>IF('ASS END SYNC'!C1055="SHOW",MID('ASS END SYNC'!E1055,O1055+1,P1055-O1055-1),"")</f>
        <v/>
      </c>
      <c r="V1055" s="12" t="str">
        <f>IF(AND('ASS END SYNC'!C1055="SHOW",'ASS END SYNC'!C1056="SHOW"),U1056,IF(AND('ASS END SYNC'!C1055="SHOW",'ASS END SYNC'!C1056&lt;&gt;"SHOW"),MID('ASS END SYNC'!E1055,O1055+1,P1055-O1055-1),""))</f>
        <v/>
      </c>
      <c r="W1055" s="11" t="str">
        <f>IF('ASS END SYNC'!C1055="SHOW",MID('ASS END SYNC'!E1055,Q1055+1,S1055-Q1055+1),"")</f>
        <v/>
      </c>
      <c r="X1055" s="11" t="str">
        <f>IF('ASS END SYNC'!C1055="SHOW",MID('ASS END SYNC'!E1055,S1055+2,1000),"")</f>
        <v/>
      </c>
      <c r="Z1055" s="12"/>
    </row>
    <row r="1056" spans="1:26" x14ac:dyDescent="0.25">
      <c r="A1056" s="14">
        <v>1053</v>
      </c>
      <c r="B1056" s="12" t="str">
        <f>IF('ASS START SYNC'!C1056="SHOW",FIND(",",'ASS START SYNC'!E1056,1),"")</f>
        <v/>
      </c>
      <c r="C1056" s="12" t="str">
        <f>IF('ASS START SYNC'!C1056="SHOW",FIND(",",'ASS START SYNC'!E1056,B1056+1),"")</f>
        <v/>
      </c>
      <c r="D1056" s="12" t="str">
        <f>IF('ASS START SYNC'!C1056="SHOW",FIND(",",'ASS START SYNC'!E1056,C1056+1),"")</f>
        <v/>
      </c>
      <c r="E1056" s="13" t="str">
        <f>IF('ASS START SYNC'!C1056="SHOW",FIND(",,",'ASS START SYNC'!E1056,1),"")</f>
        <v/>
      </c>
      <c r="F1056" s="13" t="str">
        <f>IF('ASS START SYNC'!C1056="SHOW",FIND(",,",'ASS START SYNC'!E1056,E1056+1),"")</f>
        <v/>
      </c>
      <c r="G1056" s="11" t="str">
        <f>IF('ASS START SYNC'!C1056="SHOW",LEFT('ASS START SYNC'!E1056,B1056),"")</f>
        <v/>
      </c>
      <c r="H1056" s="12" t="str">
        <f>IF(AND('ASS START SYNC'!C1056="SHOW",COUNTA('ASS START SYNC'!$E$4:'ASS START SYNC'!E1055)=0),MID('ASS START SYNC'!E1056,B1056+1,C1056-B1056-1),IF(AND('ASS START SYNC'!C1056="SHOW",COUNTA('ASS START SYNC'!$E$4:'ASS START SYNC'!E1055)&lt;&gt;0),I1055,""))</f>
        <v/>
      </c>
      <c r="I1056" s="12" t="str">
        <f>IF('ASS START SYNC'!C1056="SHOW",MID('ASS START SYNC'!E1056,C1056+1,D1056-C1056-1),I1055)</f>
        <v/>
      </c>
      <c r="J1056" s="11" t="str">
        <f>IF('ASS START SYNC'!C1056="SHOW",MID('ASS START SYNC'!E1056,D1056+1,F1056-D1056+1),"")</f>
        <v/>
      </c>
      <c r="K1056" s="11" t="str">
        <f>IF('ASS START SYNC'!C1056="SHOW",MID('ASS START SYNC'!E1056,F1056+2,1000),"")</f>
        <v/>
      </c>
      <c r="M1056" s="12"/>
      <c r="N1056" s="14">
        <v>1053</v>
      </c>
      <c r="O1056" s="12" t="str">
        <f>IF('ASS END SYNC'!C1056="SHOW",FIND(",",'ASS END SYNC'!E1056,1),"")</f>
        <v/>
      </c>
      <c r="P1056" s="12" t="str">
        <f>IF('ASS END SYNC'!C1056="SHOW",FIND(",",'ASS END SYNC'!E1056,O1056+1),"")</f>
        <v/>
      </c>
      <c r="Q1056" s="12" t="str">
        <f>IF('ASS END SYNC'!C1056="SHOW",FIND(",",'ASS END SYNC'!E1056,P1056+1),"")</f>
        <v/>
      </c>
      <c r="R1056" s="13" t="str">
        <f>IF('ASS END SYNC'!C1056="SHOW",FIND(",,",'ASS END SYNC'!E1056,1),"")</f>
        <v/>
      </c>
      <c r="S1056" s="13" t="str">
        <f>IF('ASS END SYNC'!C1056="SHOW",FIND(",,",'ASS END SYNC'!E1056,R1056+1),"")</f>
        <v/>
      </c>
      <c r="T1056" s="11" t="str">
        <f>IF('ASS END SYNC'!C1056="SHOW",LEFT('ASS END SYNC'!E1056,O1056),"")</f>
        <v/>
      </c>
      <c r="U1056" s="12" t="str">
        <f>IF('ASS END SYNC'!C1056="SHOW",MID('ASS END SYNC'!E1056,O1056+1,P1056-O1056-1),"")</f>
        <v/>
      </c>
      <c r="V1056" s="12" t="str">
        <f>IF(AND('ASS END SYNC'!C1056="SHOW",'ASS END SYNC'!C1057="SHOW"),U1057,IF(AND('ASS END SYNC'!C1056="SHOW",'ASS END SYNC'!C1057&lt;&gt;"SHOW"),MID('ASS END SYNC'!E1056,O1056+1,P1056-O1056-1),""))</f>
        <v/>
      </c>
      <c r="W1056" s="11" t="str">
        <f>IF('ASS END SYNC'!C1056="SHOW",MID('ASS END SYNC'!E1056,Q1056+1,S1056-Q1056+1),"")</f>
        <v/>
      </c>
      <c r="X1056" s="11" t="str">
        <f>IF('ASS END SYNC'!C1056="SHOW",MID('ASS END SYNC'!E1056,S1056+2,1000),"")</f>
        <v/>
      </c>
      <c r="Z1056" s="12"/>
    </row>
    <row r="1057" spans="1:26" x14ac:dyDescent="0.25">
      <c r="A1057" s="14">
        <v>1054</v>
      </c>
      <c r="B1057" s="12" t="str">
        <f>IF('ASS START SYNC'!C1057="SHOW",FIND(",",'ASS START SYNC'!E1057,1),"")</f>
        <v/>
      </c>
      <c r="C1057" s="12" t="str">
        <f>IF('ASS START SYNC'!C1057="SHOW",FIND(",",'ASS START SYNC'!E1057,B1057+1),"")</f>
        <v/>
      </c>
      <c r="D1057" s="12" t="str">
        <f>IF('ASS START SYNC'!C1057="SHOW",FIND(",",'ASS START SYNC'!E1057,C1057+1),"")</f>
        <v/>
      </c>
      <c r="E1057" s="13" t="str">
        <f>IF('ASS START SYNC'!C1057="SHOW",FIND(",,",'ASS START SYNC'!E1057,1),"")</f>
        <v/>
      </c>
      <c r="F1057" s="13" t="str">
        <f>IF('ASS START SYNC'!C1057="SHOW",FIND(",,",'ASS START SYNC'!E1057,E1057+1),"")</f>
        <v/>
      </c>
      <c r="G1057" s="11" t="str">
        <f>IF('ASS START SYNC'!C1057="SHOW",LEFT('ASS START SYNC'!E1057,B1057),"")</f>
        <v/>
      </c>
      <c r="H1057" s="12" t="str">
        <f>IF(AND('ASS START SYNC'!C1057="SHOW",COUNTA('ASS START SYNC'!$E$4:'ASS START SYNC'!E1056)=0),MID('ASS START SYNC'!E1057,B1057+1,C1057-B1057-1),IF(AND('ASS START SYNC'!C1057="SHOW",COUNTA('ASS START SYNC'!$E$4:'ASS START SYNC'!E1056)&lt;&gt;0),I1056,""))</f>
        <v/>
      </c>
      <c r="I1057" s="12" t="str">
        <f>IF('ASS START SYNC'!C1057="SHOW",MID('ASS START SYNC'!E1057,C1057+1,D1057-C1057-1),I1056)</f>
        <v/>
      </c>
      <c r="J1057" s="11" t="str">
        <f>IF('ASS START SYNC'!C1057="SHOW",MID('ASS START SYNC'!E1057,D1057+1,F1057-D1057+1),"")</f>
        <v/>
      </c>
      <c r="K1057" s="11" t="str">
        <f>IF('ASS START SYNC'!C1057="SHOW",MID('ASS START SYNC'!E1057,F1057+2,1000),"")</f>
        <v/>
      </c>
      <c r="M1057" s="12"/>
      <c r="N1057" s="14">
        <v>1054</v>
      </c>
      <c r="O1057" s="12" t="str">
        <f>IF('ASS END SYNC'!C1057="SHOW",FIND(",",'ASS END SYNC'!E1057,1),"")</f>
        <v/>
      </c>
      <c r="P1057" s="12" t="str">
        <f>IF('ASS END SYNC'!C1057="SHOW",FIND(",",'ASS END SYNC'!E1057,O1057+1),"")</f>
        <v/>
      </c>
      <c r="Q1057" s="12" t="str">
        <f>IF('ASS END SYNC'!C1057="SHOW",FIND(",",'ASS END SYNC'!E1057,P1057+1),"")</f>
        <v/>
      </c>
      <c r="R1057" s="13" t="str">
        <f>IF('ASS END SYNC'!C1057="SHOW",FIND(",,",'ASS END SYNC'!E1057,1),"")</f>
        <v/>
      </c>
      <c r="S1057" s="13" t="str">
        <f>IF('ASS END SYNC'!C1057="SHOW",FIND(",,",'ASS END SYNC'!E1057,R1057+1),"")</f>
        <v/>
      </c>
      <c r="T1057" s="11" t="str">
        <f>IF('ASS END SYNC'!C1057="SHOW",LEFT('ASS END SYNC'!E1057,O1057),"")</f>
        <v/>
      </c>
      <c r="U1057" s="12" t="str">
        <f>IF('ASS END SYNC'!C1057="SHOW",MID('ASS END SYNC'!E1057,O1057+1,P1057-O1057-1),"")</f>
        <v/>
      </c>
      <c r="V1057" s="12" t="str">
        <f>IF(AND('ASS END SYNC'!C1057="SHOW",'ASS END SYNC'!C1058="SHOW"),U1058,IF(AND('ASS END SYNC'!C1057="SHOW",'ASS END SYNC'!C1058&lt;&gt;"SHOW"),MID('ASS END SYNC'!E1057,O1057+1,P1057-O1057-1),""))</f>
        <v/>
      </c>
      <c r="W1057" s="11" t="str">
        <f>IF('ASS END SYNC'!C1057="SHOW",MID('ASS END SYNC'!E1057,Q1057+1,S1057-Q1057+1),"")</f>
        <v/>
      </c>
      <c r="X1057" s="11" t="str">
        <f>IF('ASS END SYNC'!C1057="SHOW",MID('ASS END SYNC'!E1057,S1057+2,1000),"")</f>
        <v/>
      </c>
      <c r="Z1057" s="12"/>
    </row>
    <row r="1058" spans="1:26" x14ac:dyDescent="0.25">
      <c r="A1058" s="14">
        <v>1055</v>
      </c>
      <c r="B1058" s="12" t="str">
        <f>IF('ASS START SYNC'!C1058="SHOW",FIND(",",'ASS START SYNC'!E1058,1),"")</f>
        <v/>
      </c>
      <c r="C1058" s="12" t="str">
        <f>IF('ASS START SYNC'!C1058="SHOW",FIND(",",'ASS START SYNC'!E1058,B1058+1),"")</f>
        <v/>
      </c>
      <c r="D1058" s="12" t="str">
        <f>IF('ASS START SYNC'!C1058="SHOW",FIND(",",'ASS START SYNC'!E1058,C1058+1),"")</f>
        <v/>
      </c>
      <c r="E1058" s="13" t="str">
        <f>IF('ASS START SYNC'!C1058="SHOW",FIND(",,",'ASS START SYNC'!E1058,1),"")</f>
        <v/>
      </c>
      <c r="F1058" s="13" t="str">
        <f>IF('ASS START SYNC'!C1058="SHOW",FIND(",,",'ASS START SYNC'!E1058,E1058+1),"")</f>
        <v/>
      </c>
      <c r="G1058" s="11" t="str">
        <f>IF('ASS START SYNC'!C1058="SHOW",LEFT('ASS START SYNC'!E1058,B1058),"")</f>
        <v/>
      </c>
      <c r="H1058" s="12" t="str">
        <f>IF(AND('ASS START SYNC'!C1058="SHOW",COUNTA('ASS START SYNC'!$E$4:'ASS START SYNC'!E1057)=0),MID('ASS START SYNC'!E1058,B1058+1,C1058-B1058-1),IF(AND('ASS START SYNC'!C1058="SHOW",COUNTA('ASS START SYNC'!$E$4:'ASS START SYNC'!E1057)&lt;&gt;0),I1057,""))</f>
        <v/>
      </c>
      <c r="I1058" s="12" t="str">
        <f>IF('ASS START SYNC'!C1058="SHOW",MID('ASS START SYNC'!E1058,C1058+1,D1058-C1058-1),I1057)</f>
        <v/>
      </c>
      <c r="J1058" s="11" t="str">
        <f>IF('ASS START SYNC'!C1058="SHOW",MID('ASS START SYNC'!E1058,D1058+1,F1058-D1058+1),"")</f>
        <v/>
      </c>
      <c r="K1058" s="11" t="str">
        <f>IF('ASS START SYNC'!C1058="SHOW",MID('ASS START SYNC'!E1058,F1058+2,1000),"")</f>
        <v/>
      </c>
      <c r="M1058" s="12"/>
      <c r="N1058" s="14">
        <v>1055</v>
      </c>
      <c r="O1058" s="12" t="str">
        <f>IF('ASS END SYNC'!C1058="SHOW",FIND(",",'ASS END SYNC'!E1058,1),"")</f>
        <v/>
      </c>
      <c r="P1058" s="12" t="str">
        <f>IF('ASS END SYNC'!C1058="SHOW",FIND(",",'ASS END SYNC'!E1058,O1058+1),"")</f>
        <v/>
      </c>
      <c r="Q1058" s="12" t="str">
        <f>IF('ASS END SYNC'!C1058="SHOW",FIND(",",'ASS END SYNC'!E1058,P1058+1),"")</f>
        <v/>
      </c>
      <c r="R1058" s="13" t="str">
        <f>IF('ASS END SYNC'!C1058="SHOW",FIND(",,",'ASS END SYNC'!E1058,1),"")</f>
        <v/>
      </c>
      <c r="S1058" s="13" t="str">
        <f>IF('ASS END SYNC'!C1058="SHOW",FIND(",,",'ASS END SYNC'!E1058,R1058+1),"")</f>
        <v/>
      </c>
      <c r="T1058" s="11" t="str">
        <f>IF('ASS END SYNC'!C1058="SHOW",LEFT('ASS END SYNC'!E1058,O1058),"")</f>
        <v/>
      </c>
      <c r="U1058" s="12" t="str">
        <f>IF('ASS END SYNC'!C1058="SHOW",MID('ASS END SYNC'!E1058,O1058+1,P1058-O1058-1),"")</f>
        <v/>
      </c>
      <c r="V1058" s="12" t="str">
        <f>IF(AND('ASS END SYNC'!C1058="SHOW",'ASS END SYNC'!C1059="SHOW"),U1059,IF(AND('ASS END SYNC'!C1058="SHOW",'ASS END SYNC'!C1059&lt;&gt;"SHOW"),MID('ASS END SYNC'!E1058,O1058+1,P1058-O1058-1),""))</f>
        <v/>
      </c>
      <c r="W1058" s="11" t="str">
        <f>IF('ASS END SYNC'!C1058="SHOW",MID('ASS END SYNC'!E1058,Q1058+1,S1058-Q1058+1),"")</f>
        <v/>
      </c>
      <c r="X1058" s="11" t="str">
        <f>IF('ASS END SYNC'!C1058="SHOW",MID('ASS END SYNC'!E1058,S1058+2,1000),"")</f>
        <v/>
      </c>
      <c r="Z1058" s="12"/>
    </row>
    <row r="1059" spans="1:26" x14ac:dyDescent="0.25">
      <c r="A1059" s="14">
        <v>1056</v>
      </c>
      <c r="B1059" s="12" t="str">
        <f>IF('ASS START SYNC'!C1059="SHOW",FIND(",",'ASS START SYNC'!E1059,1),"")</f>
        <v/>
      </c>
      <c r="C1059" s="12" t="str">
        <f>IF('ASS START SYNC'!C1059="SHOW",FIND(",",'ASS START SYNC'!E1059,B1059+1),"")</f>
        <v/>
      </c>
      <c r="D1059" s="12" t="str">
        <f>IF('ASS START SYNC'!C1059="SHOW",FIND(",",'ASS START SYNC'!E1059,C1059+1),"")</f>
        <v/>
      </c>
      <c r="E1059" s="13" t="str">
        <f>IF('ASS START SYNC'!C1059="SHOW",FIND(",,",'ASS START SYNC'!E1059,1),"")</f>
        <v/>
      </c>
      <c r="F1059" s="13" t="str">
        <f>IF('ASS START SYNC'!C1059="SHOW",FIND(",,",'ASS START SYNC'!E1059,E1059+1),"")</f>
        <v/>
      </c>
      <c r="G1059" s="11" t="str">
        <f>IF('ASS START SYNC'!C1059="SHOW",LEFT('ASS START SYNC'!E1059,B1059),"")</f>
        <v/>
      </c>
      <c r="H1059" s="12" t="str">
        <f>IF(AND('ASS START SYNC'!C1059="SHOW",COUNTA('ASS START SYNC'!$E$4:'ASS START SYNC'!E1058)=0),MID('ASS START SYNC'!E1059,B1059+1,C1059-B1059-1),IF(AND('ASS START SYNC'!C1059="SHOW",COUNTA('ASS START SYNC'!$E$4:'ASS START SYNC'!E1058)&lt;&gt;0),I1058,""))</f>
        <v/>
      </c>
      <c r="I1059" s="12" t="str">
        <f>IF('ASS START SYNC'!C1059="SHOW",MID('ASS START SYNC'!E1059,C1059+1,D1059-C1059-1),I1058)</f>
        <v/>
      </c>
      <c r="J1059" s="11" t="str">
        <f>IF('ASS START SYNC'!C1059="SHOW",MID('ASS START SYNC'!E1059,D1059+1,F1059-D1059+1),"")</f>
        <v/>
      </c>
      <c r="K1059" s="11" t="str">
        <f>IF('ASS START SYNC'!C1059="SHOW",MID('ASS START SYNC'!E1059,F1059+2,1000),"")</f>
        <v/>
      </c>
      <c r="M1059" s="12"/>
      <c r="N1059" s="14">
        <v>1056</v>
      </c>
      <c r="O1059" s="12" t="str">
        <f>IF('ASS END SYNC'!C1059="SHOW",FIND(",",'ASS END SYNC'!E1059,1),"")</f>
        <v/>
      </c>
      <c r="P1059" s="12" t="str">
        <f>IF('ASS END SYNC'!C1059="SHOW",FIND(",",'ASS END SYNC'!E1059,O1059+1),"")</f>
        <v/>
      </c>
      <c r="Q1059" s="12" t="str">
        <f>IF('ASS END SYNC'!C1059="SHOW",FIND(",",'ASS END SYNC'!E1059,P1059+1),"")</f>
        <v/>
      </c>
      <c r="R1059" s="13" t="str">
        <f>IF('ASS END SYNC'!C1059="SHOW",FIND(",,",'ASS END SYNC'!E1059,1),"")</f>
        <v/>
      </c>
      <c r="S1059" s="13" t="str">
        <f>IF('ASS END SYNC'!C1059="SHOW",FIND(",,",'ASS END SYNC'!E1059,R1059+1),"")</f>
        <v/>
      </c>
      <c r="T1059" s="11" t="str">
        <f>IF('ASS END SYNC'!C1059="SHOW",LEFT('ASS END SYNC'!E1059,O1059),"")</f>
        <v/>
      </c>
      <c r="U1059" s="12" t="str">
        <f>IF('ASS END SYNC'!C1059="SHOW",MID('ASS END SYNC'!E1059,O1059+1,P1059-O1059-1),"")</f>
        <v/>
      </c>
      <c r="V1059" s="12" t="str">
        <f>IF(AND('ASS END SYNC'!C1059="SHOW",'ASS END SYNC'!C1060="SHOW"),U1060,IF(AND('ASS END SYNC'!C1059="SHOW",'ASS END SYNC'!C1060&lt;&gt;"SHOW"),MID('ASS END SYNC'!E1059,O1059+1,P1059-O1059-1),""))</f>
        <v/>
      </c>
      <c r="W1059" s="11" t="str">
        <f>IF('ASS END SYNC'!C1059="SHOW",MID('ASS END SYNC'!E1059,Q1059+1,S1059-Q1059+1),"")</f>
        <v/>
      </c>
      <c r="X1059" s="11" t="str">
        <f>IF('ASS END SYNC'!C1059="SHOW",MID('ASS END SYNC'!E1059,S1059+2,1000),"")</f>
        <v/>
      </c>
      <c r="Z1059" s="12"/>
    </row>
    <row r="1060" spans="1:26" x14ac:dyDescent="0.25">
      <c r="A1060" s="14">
        <v>1057</v>
      </c>
      <c r="B1060" s="12" t="str">
        <f>IF('ASS START SYNC'!C1060="SHOW",FIND(",",'ASS START SYNC'!E1060,1),"")</f>
        <v/>
      </c>
      <c r="C1060" s="12" t="str">
        <f>IF('ASS START SYNC'!C1060="SHOW",FIND(",",'ASS START SYNC'!E1060,B1060+1),"")</f>
        <v/>
      </c>
      <c r="D1060" s="12" t="str">
        <f>IF('ASS START SYNC'!C1060="SHOW",FIND(",",'ASS START SYNC'!E1060,C1060+1),"")</f>
        <v/>
      </c>
      <c r="E1060" s="13" t="str">
        <f>IF('ASS START SYNC'!C1060="SHOW",FIND(",,",'ASS START SYNC'!E1060,1),"")</f>
        <v/>
      </c>
      <c r="F1060" s="13" t="str">
        <f>IF('ASS START SYNC'!C1060="SHOW",FIND(",,",'ASS START SYNC'!E1060,E1060+1),"")</f>
        <v/>
      </c>
      <c r="G1060" s="11" t="str">
        <f>IF('ASS START SYNC'!C1060="SHOW",LEFT('ASS START SYNC'!E1060,B1060),"")</f>
        <v/>
      </c>
      <c r="H1060" s="12" t="str">
        <f>IF(AND('ASS START SYNC'!C1060="SHOW",COUNTA('ASS START SYNC'!$E$4:'ASS START SYNC'!E1059)=0),MID('ASS START SYNC'!E1060,B1060+1,C1060-B1060-1),IF(AND('ASS START SYNC'!C1060="SHOW",COUNTA('ASS START SYNC'!$E$4:'ASS START SYNC'!E1059)&lt;&gt;0),I1059,""))</f>
        <v/>
      </c>
      <c r="I1060" s="12" t="str">
        <f>IF('ASS START SYNC'!C1060="SHOW",MID('ASS START SYNC'!E1060,C1060+1,D1060-C1060-1),I1059)</f>
        <v/>
      </c>
      <c r="J1060" s="11" t="str">
        <f>IF('ASS START SYNC'!C1060="SHOW",MID('ASS START SYNC'!E1060,D1060+1,F1060-D1060+1),"")</f>
        <v/>
      </c>
      <c r="K1060" s="11" t="str">
        <f>IF('ASS START SYNC'!C1060="SHOW",MID('ASS START SYNC'!E1060,F1060+2,1000),"")</f>
        <v/>
      </c>
      <c r="M1060" s="12"/>
      <c r="N1060" s="14">
        <v>1057</v>
      </c>
      <c r="O1060" s="12" t="str">
        <f>IF('ASS END SYNC'!C1060="SHOW",FIND(",",'ASS END SYNC'!E1060,1),"")</f>
        <v/>
      </c>
      <c r="P1060" s="12" t="str">
        <f>IF('ASS END SYNC'!C1060="SHOW",FIND(",",'ASS END SYNC'!E1060,O1060+1),"")</f>
        <v/>
      </c>
      <c r="Q1060" s="12" t="str">
        <f>IF('ASS END SYNC'!C1060="SHOW",FIND(",",'ASS END SYNC'!E1060,P1060+1),"")</f>
        <v/>
      </c>
      <c r="R1060" s="13" t="str">
        <f>IF('ASS END SYNC'!C1060="SHOW",FIND(",,",'ASS END SYNC'!E1060,1),"")</f>
        <v/>
      </c>
      <c r="S1060" s="13" t="str">
        <f>IF('ASS END SYNC'!C1060="SHOW",FIND(",,",'ASS END SYNC'!E1060,R1060+1),"")</f>
        <v/>
      </c>
      <c r="T1060" s="11" t="str">
        <f>IF('ASS END SYNC'!C1060="SHOW",LEFT('ASS END SYNC'!E1060,O1060),"")</f>
        <v/>
      </c>
      <c r="U1060" s="12" t="str">
        <f>IF('ASS END SYNC'!C1060="SHOW",MID('ASS END SYNC'!E1060,O1060+1,P1060-O1060-1),"")</f>
        <v/>
      </c>
      <c r="V1060" s="12" t="str">
        <f>IF(AND('ASS END SYNC'!C1060="SHOW",'ASS END SYNC'!C1061="SHOW"),U1061,IF(AND('ASS END SYNC'!C1060="SHOW",'ASS END SYNC'!C1061&lt;&gt;"SHOW"),MID('ASS END SYNC'!E1060,O1060+1,P1060-O1060-1),""))</f>
        <v/>
      </c>
      <c r="W1060" s="11" t="str">
        <f>IF('ASS END SYNC'!C1060="SHOW",MID('ASS END SYNC'!E1060,Q1060+1,S1060-Q1060+1),"")</f>
        <v/>
      </c>
      <c r="X1060" s="11" t="str">
        <f>IF('ASS END SYNC'!C1060="SHOW",MID('ASS END SYNC'!E1060,S1060+2,1000),"")</f>
        <v/>
      </c>
      <c r="Z1060" s="12"/>
    </row>
    <row r="1061" spans="1:26" x14ac:dyDescent="0.25">
      <c r="A1061" s="14">
        <v>1058</v>
      </c>
      <c r="B1061" s="12" t="str">
        <f>IF('ASS START SYNC'!C1061="SHOW",FIND(",",'ASS START SYNC'!E1061,1),"")</f>
        <v/>
      </c>
      <c r="C1061" s="12" t="str">
        <f>IF('ASS START SYNC'!C1061="SHOW",FIND(",",'ASS START SYNC'!E1061,B1061+1),"")</f>
        <v/>
      </c>
      <c r="D1061" s="12" t="str">
        <f>IF('ASS START SYNC'!C1061="SHOW",FIND(",",'ASS START SYNC'!E1061,C1061+1),"")</f>
        <v/>
      </c>
      <c r="E1061" s="13" t="str">
        <f>IF('ASS START SYNC'!C1061="SHOW",FIND(",,",'ASS START SYNC'!E1061,1),"")</f>
        <v/>
      </c>
      <c r="F1061" s="13" t="str">
        <f>IF('ASS START SYNC'!C1061="SHOW",FIND(",,",'ASS START SYNC'!E1061,E1061+1),"")</f>
        <v/>
      </c>
      <c r="G1061" s="11" t="str">
        <f>IF('ASS START SYNC'!C1061="SHOW",LEFT('ASS START SYNC'!E1061,B1061),"")</f>
        <v/>
      </c>
      <c r="H1061" s="12" t="str">
        <f>IF(AND('ASS START SYNC'!C1061="SHOW",COUNTA('ASS START SYNC'!$E$4:'ASS START SYNC'!E1060)=0),MID('ASS START SYNC'!E1061,B1061+1,C1061-B1061-1),IF(AND('ASS START SYNC'!C1061="SHOW",COUNTA('ASS START SYNC'!$E$4:'ASS START SYNC'!E1060)&lt;&gt;0),I1060,""))</f>
        <v/>
      </c>
      <c r="I1061" s="12" t="str">
        <f>IF('ASS START SYNC'!C1061="SHOW",MID('ASS START SYNC'!E1061,C1061+1,D1061-C1061-1),I1060)</f>
        <v/>
      </c>
      <c r="J1061" s="11" t="str">
        <f>IF('ASS START SYNC'!C1061="SHOW",MID('ASS START SYNC'!E1061,D1061+1,F1061-D1061+1),"")</f>
        <v/>
      </c>
      <c r="K1061" s="11" t="str">
        <f>IF('ASS START SYNC'!C1061="SHOW",MID('ASS START SYNC'!E1061,F1061+2,1000),"")</f>
        <v/>
      </c>
      <c r="M1061" s="12"/>
      <c r="N1061" s="14">
        <v>1058</v>
      </c>
      <c r="O1061" s="12" t="str">
        <f>IF('ASS END SYNC'!C1061="SHOW",FIND(",",'ASS END SYNC'!E1061,1),"")</f>
        <v/>
      </c>
      <c r="P1061" s="12" t="str">
        <f>IF('ASS END SYNC'!C1061="SHOW",FIND(",",'ASS END SYNC'!E1061,O1061+1),"")</f>
        <v/>
      </c>
      <c r="Q1061" s="12" t="str">
        <f>IF('ASS END SYNC'!C1061="SHOW",FIND(",",'ASS END SYNC'!E1061,P1061+1),"")</f>
        <v/>
      </c>
      <c r="R1061" s="13" t="str">
        <f>IF('ASS END SYNC'!C1061="SHOW",FIND(",,",'ASS END SYNC'!E1061,1),"")</f>
        <v/>
      </c>
      <c r="S1061" s="13" t="str">
        <f>IF('ASS END SYNC'!C1061="SHOW",FIND(",,",'ASS END SYNC'!E1061,R1061+1),"")</f>
        <v/>
      </c>
      <c r="T1061" s="11" t="str">
        <f>IF('ASS END SYNC'!C1061="SHOW",LEFT('ASS END SYNC'!E1061,O1061),"")</f>
        <v/>
      </c>
      <c r="U1061" s="12" t="str">
        <f>IF('ASS END SYNC'!C1061="SHOW",MID('ASS END SYNC'!E1061,O1061+1,P1061-O1061-1),"")</f>
        <v/>
      </c>
      <c r="V1061" s="12" t="str">
        <f>IF(AND('ASS END SYNC'!C1061="SHOW",'ASS END SYNC'!C1062="SHOW"),U1062,IF(AND('ASS END SYNC'!C1061="SHOW",'ASS END SYNC'!C1062&lt;&gt;"SHOW"),MID('ASS END SYNC'!E1061,O1061+1,P1061-O1061-1),""))</f>
        <v/>
      </c>
      <c r="W1061" s="11" t="str">
        <f>IF('ASS END SYNC'!C1061="SHOW",MID('ASS END SYNC'!E1061,Q1061+1,S1061-Q1061+1),"")</f>
        <v/>
      </c>
      <c r="X1061" s="11" t="str">
        <f>IF('ASS END SYNC'!C1061="SHOW",MID('ASS END SYNC'!E1061,S1061+2,1000),"")</f>
        <v/>
      </c>
      <c r="Z1061" s="12"/>
    </row>
    <row r="1062" spans="1:26" x14ac:dyDescent="0.25">
      <c r="A1062" s="14">
        <v>1059</v>
      </c>
      <c r="B1062" s="12" t="str">
        <f>IF('ASS START SYNC'!C1062="SHOW",FIND(",",'ASS START SYNC'!E1062,1),"")</f>
        <v/>
      </c>
      <c r="C1062" s="12" t="str">
        <f>IF('ASS START SYNC'!C1062="SHOW",FIND(",",'ASS START SYNC'!E1062,B1062+1),"")</f>
        <v/>
      </c>
      <c r="D1062" s="12" t="str">
        <f>IF('ASS START SYNC'!C1062="SHOW",FIND(",",'ASS START SYNC'!E1062,C1062+1),"")</f>
        <v/>
      </c>
      <c r="E1062" s="13" t="str">
        <f>IF('ASS START SYNC'!C1062="SHOW",FIND(",,",'ASS START SYNC'!E1062,1),"")</f>
        <v/>
      </c>
      <c r="F1062" s="13" t="str">
        <f>IF('ASS START SYNC'!C1062="SHOW",FIND(",,",'ASS START SYNC'!E1062,E1062+1),"")</f>
        <v/>
      </c>
      <c r="G1062" s="11" t="str">
        <f>IF('ASS START SYNC'!C1062="SHOW",LEFT('ASS START SYNC'!E1062,B1062),"")</f>
        <v/>
      </c>
      <c r="H1062" s="12" t="str">
        <f>IF(AND('ASS START SYNC'!C1062="SHOW",COUNTA('ASS START SYNC'!$E$4:'ASS START SYNC'!E1061)=0),MID('ASS START SYNC'!E1062,B1062+1,C1062-B1062-1),IF(AND('ASS START SYNC'!C1062="SHOW",COUNTA('ASS START SYNC'!$E$4:'ASS START SYNC'!E1061)&lt;&gt;0),I1061,""))</f>
        <v/>
      </c>
      <c r="I1062" s="12" t="str">
        <f>IF('ASS START SYNC'!C1062="SHOW",MID('ASS START SYNC'!E1062,C1062+1,D1062-C1062-1),I1061)</f>
        <v/>
      </c>
      <c r="J1062" s="11" t="str">
        <f>IF('ASS START SYNC'!C1062="SHOW",MID('ASS START SYNC'!E1062,D1062+1,F1062-D1062+1),"")</f>
        <v/>
      </c>
      <c r="K1062" s="11" t="str">
        <f>IF('ASS START SYNC'!C1062="SHOW",MID('ASS START SYNC'!E1062,F1062+2,1000),"")</f>
        <v/>
      </c>
      <c r="M1062" s="12"/>
      <c r="N1062" s="14">
        <v>1059</v>
      </c>
      <c r="O1062" s="12" t="str">
        <f>IF('ASS END SYNC'!C1062="SHOW",FIND(",",'ASS END SYNC'!E1062,1),"")</f>
        <v/>
      </c>
      <c r="P1062" s="12" t="str">
        <f>IF('ASS END SYNC'!C1062="SHOW",FIND(",",'ASS END SYNC'!E1062,O1062+1),"")</f>
        <v/>
      </c>
      <c r="Q1062" s="12" t="str">
        <f>IF('ASS END SYNC'!C1062="SHOW",FIND(",",'ASS END SYNC'!E1062,P1062+1),"")</f>
        <v/>
      </c>
      <c r="R1062" s="13" t="str">
        <f>IF('ASS END SYNC'!C1062="SHOW",FIND(",,",'ASS END SYNC'!E1062,1),"")</f>
        <v/>
      </c>
      <c r="S1062" s="13" t="str">
        <f>IF('ASS END SYNC'!C1062="SHOW",FIND(",,",'ASS END SYNC'!E1062,R1062+1),"")</f>
        <v/>
      </c>
      <c r="T1062" s="11" t="str">
        <f>IF('ASS END SYNC'!C1062="SHOW",LEFT('ASS END SYNC'!E1062,O1062),"")</f>
        <v/>
      </c>
      <c r="U1062" s="12" t="str">
        <f>IF('ASS END SYNC'!C1062="SHOW",MID('ASS END SYNC'!E1062,O1062+1,P1062-O1062-1),"")</f>
        <v/>
      </c>
      <c r="V1062" s="12" t="str">
        <f>IF(AND('ASS END SYNC'!C1062="SHOW",'ASS END SYNC'!C1063="SHOW"),U1063,IF(AND('ASS END SYNC'!C1062="SHOW",'ASS END SYNC'!C1063&lt;&gt;"SHOW"),MID('ASS END SYNC'!E1062,O1062+1,P1062-O1062-1),""))</f>
        <v/>
      </c>
      <c r="W1062" s="11" t="str">
        <f>IF('ASS END SYNC'!C1062="SHOW",MID('ASS END SYNC'!E1062,Q1062+1,S1062-Q1062+1),"")</f>
        <v/>
      </c>
      <c r="X1062" s="11" t="str">
        <f>IF('ASS END SYNC'!C1062="SHOW",MID('ASS END SYNC'!E1062,S1062+2,1000),"")</f>
        <v/>
      </c>
      <c r="Z1062" s="12"/>
    </row>
    <row r="1063" spans="1:26" x14ac:dyDescent="0.25">
      <c r="A1063" s="14">
        <v>1060</v>
      </c>
      <c r="B1063" s="12" t="str">
        <f>IF('ASS START SYNC'!C1063="SHOW",FIND(",",'ASS START SYNC'!E1063,1),"")</f>
        <v/>
      </c>
      <c r="C1063" s="12" t="str">
        <f>IF('ASS START SYNC'!C1063="SHOW",FIND(",",'ASS START SYNC'!E1063,B1063+1),"")</f>
        <v/>
      </c>
      <c r="D1063" s="12" t="str">
        <f>IF('ASS START SYNC'!C1063="SHOW",FIND(",",'ASS START SYNC'!E1063,C1063+1),"")</f>
        <v/>
      </c>
      <c r="E1063" s="13" t="str">
        <f>IF('ASS START SYNC'!C1063="SHOW",FIND(",,",'ASS START SYNC'!E1063,1),"")</f>
        <v/>
      </c>
      <c r="F1063" s="13" t="str">
        <f>IF('ASS START SYNC'!C1063="SHOW",FIND(",,",'ASS START SYNC'!E1063,E1063+1),"")</f>
        <v/>
      </c>
      <c r="G1063" s="11" t="str">
        <f>IF('ASS START SYNC'!C1063="SHOW",LEFT('ASS START SYNC'!E1063,B1063),"")</f>
        <v/>
      </c>
      <c r="H1063" s="12" t="str">
        <f>IF(AND('ASS START SYNC'!C1063="SHOW",COUNTA('ASS START SYNC'!$E$4:'ASS START SYNC'!E1062)=0),MID('ASS START SYNC'!E1063,B1063+1,C1063-B1063-1),IF(AND('ASS START SYNC'!C1063="SHOW",COUNTA('ASS START SYNC'!$E$4:'ASS START SYNC'!E1062)&lt;&gt;0),I1062,""))</f>
        <v/>
      </c>
      <c r="I1063" s="12" t="str">
        <f>IF('ASS START SYNC'!C1063="SHOW",MID('ASS START SYNC'!E1063,C1063+1,D1063-C1063-1),I1062)</f>
        <v/>
      </c>
      <c r="J1063" s="11" t="str">
        <f>IF('ASS START SYNC'!C1063="SHOW",MID('ASS START SYNC'!E1063,D1063+1,F1063-D1063+1),"")</f>
        <v/>
      </c>
      <c r="K1063" s="11" t="str">
        <f>IF('ASS START SYNC'!C1063="SHOW",MID('ASS START SYNC'!E1063,F1063+2,1000),"")</f>
        <v/>
      </c>
      <c r="M1063" s="12"/>
      <c r="N1063" s="14">
        <v>1060</v>
      </c>
      <c r="O1063" s="12" t="str">
        <f>IF('ASS END SYNC'!C1063="SHOW",FIND(",",'ASS END SYNC'!E1063,1),"")</f>
        <v/>
      </c>
      <c r="P1063" s="12" t="str">
        <f>IF('ASS END SYNC'!C1063="SHOW",FIND(",",'ASS END SYNC'!E1063,O1063+1),"")</f>
        <v/>
      </c>
      <c r="Q1063" s="12" t="str">
        <f>IF('ASS END SYNC'!C1063="SHOW",FIND(",",'ASS END SYNC'!E1063,P1063+1),"")</f>
        <v/>
      </c>
      <c r="R1063" s="13" t="str">
        <f>IF('ASS END SYNC'!C1063="SHOW",FIND(",,",'ASS END SYNC'!E1063,1),"")</f>
        <v/>
      </c>
      <c r="S1063" s="13" t="str">
        <f>IF('ASS END SYNC'!C1063="SHOW",FIND(",,",'ASS END SYNC'!E1063,R1063+1),"")</f>
        <v/>
      </c>
      <c r="T1063" s="11" t="str">
        <f>IF('ASS END SYNC'!C1063="SHOW",LEFT('ASS END SYNC'!E1063,O1063),"")</f>
        <v/>
      </c>
      <c r="U1063" s="12" t="str">
        <f>IF('ASS END SYNC'!C1063="SHOW",MID('ASS END SYNC'!E1063,O1063+1,P1063-O1063-1),"")</f>
        <v/>
      </c>
      <c r="V1063" s="12" t="str">
        <f>IF(AND('ASS END SYNC'!C1063="SHOW",'ASS END SYNC'!C1064="SHOW"),U1064,IF(AND('ASS END SYNC'!C1063="SHOW",'ASS END SYNC'!C1064&lt;&gt;"SHOW"),MID('ASS END SYNC'!E1063,O1063+1,P1063-O1063-1),""))</f>
        <v/>
      </c>
      <c r="W1063" s="11" t="str">
        <f>IF('ASS END SYNC'!C1063="SHOW",MID('ASS END SYNC'!E1063,Q1063+1,S1063-Q1063+1),"")</f>
        <v/>
      </c>
      <c r="X1063" s="11" t="str">
        <f>IF('ASS END SYNC'!C1063="SHOW",MID('ASS END SYNC'!E1063,S1063+2,1000),"")</f>
        <v/>
      </c>
      <c r="Z1063" s="12"/>
    </row>
    <row r="1064" spans="1:26" x14ac:dyDescent="0.25">
      <c r="A1064" s="14">
        <v>1061</v>
      </c>
      <c r="B1064" s="12" t="str">
        <f>IF('ASS START SYNC'!C1064="SHOW",FIND(",",'ASS START SYNC'!E1064,1),"")</f>
        <v/>
      </c>
      <c r="C1064" s="12" t="str">
        <f>IF('ASS START SYNC'!C1064="SHOW",FIND(",",'ASS START SYNC'!E1064,B1064+1),"")</f>
        <v/>
      </c>
      <c r="D1064" s="12" t="str">
        <f>IF('ASS START SYNC'!C1064="SHOW",FIND(",",'ASS START SYNC'!E1064,C1064+1),"")</f>
        <v/>
      </c>
      <c r="E1064" s="13" t="str">
        <f>IF('ASS START SYNC'!C1064="SHOW",FIND(",,",'ASS START SYNC'!E1064,1),"")</f>
        <v/>
      </c>
      <c r="F1064" s="13" t="str">
        <f>IF('ASS START SYNC'!C1064="SHOW",FIND(",,",'ASS START SYNC'!E1064,E1064+1),"")</f>
        <v/>
      </c>
      <c r="G1064" s="11" t="str">
        <f>IF('ASS START SYNC'!C1064="SHOW",LEFT('ASS START SYNC'!E1064,B1064),"")</f>
        <v/>
      </c>
      <c r="H1064" s="12" t="str">
        <f>IF(AND('ASS START SYNC'!C1064="SHOW",COUNTA('ASS START SYNC'!$E$4:'ASS START SYNC'!E1063)=0),MID('ASS START SYNC'!E1064,B1064+1,C1064-B1064-1),IF(AND('ASS START SYNC'!C1064="SHOW",COUNTA('ASS START SYNC'!$E$4:'ASS START SYNC'!E1063)&lt;&gt;0),I1063,""))</f>
        <v/>
      </c>
      <c r="I1064" s="12" t="str">
        <f>IF('ASS START SYNC'!C1064="SHOW",MID('ASS START SYNC'!E1064,C1064+1,D1064-C1064-1),I1063)</f>
        <v/>
      </c>
      <c r="J1064" s="11" t="str">
        <f>IF('ASS START SYNC'!C1064="SHOW",MID('ASS START SYNC'!E1064,D1064+1,F1064-D1064+1),"")</f>
        <v/>
      </c>
      <c r="K1064" s="11" t="str">
        <f>IF('ASS START SYNC'!C1064="SHOW",MID('ASS START SYNC'!E1064,F1064+2,1000),"")</f>
        <v/>
      </c>
      <c r="M1064" s="12"/>
      <c r="N1064" s="14">
        <v>1061</v>
      </c>
      <c r="O1064" s="12" t="str">
        <f>IF('ASS END SYNC'!C1064="SHOW",FIND(",",'ASS END SYNC'!E1064,1),"")</f>
        <v/>
      </c>
      <c r="P1064" s="12" t="str">
        <f>IF('ASS END SYNC'!C1064="SHOW",FIND(",",'ASS END SYNC'!E1064,O1064+1),"")</f>
        <v/>
      </c>
      <c r="Q1064" s="12" t="str">
        <f>IF('ASS END SYNC'!C1064="SHOW",FIND(",",'ASS END SYNC'!E1064,P1064+1),"")</f>
        <v/>
      </c>
      <c r="R1064" s="13" t="str">
        <f>IF('ASS END SYNC'!C1064="SHOW",FIND(",,",'ASS END SYNC'!E1064,1),"")</f>
        <v/>
      </c>
      <c r="S1064" s="13" t="str">
        <f>IF('ASS END SYNC'!C1064="SHOW",FIND(",,",'ASS END SYNC'!E1064,R1064+1),"")</f>
        <v/>
      </c>
      <c r="T1064" s="11" t="str">
        <f>IF('ASS END SYNC'!C1064="SHOW",LEFT('ASS END SYNC'!E1064,O1064),"")</f>
        <v/>
      </c>
      <c r="U1064" s="12" t="str">
        <f>IF('ASS END SYNC'!C1064="SHOW",MID('ASS END SYNC'!E1064,O1064+1,P1064-O1064-1),"")</f>
        <v/>
      </c>
      <c r="V1064" s="12" t="str">
        <f>IF(AND('ASS END SYNC'!C1064="SHOW",'ASS END SYNC'!C1065="SHOW"),U1065,IF(AND('ASS END SYNC'!C1064="SHOW",'ASS END SYNC'!C1065&lt;&gt;"SHOW"),MID('ASS END SYNC'!E1064,O1064+1,P1064-O1064-1),""))</f>
        <v/>
      </c>
      <c r="W1064" s="11" t="str">
        <f>IF('ASS END SYNC'!C1064="SHOW",MID('ASS END SYNC'!E1064,Q1064+1,S1064-Q1064+1),"")</f>
        <v/>
      </c>
      <c r="X1064" s="11" t="str">
        <f>IF('ASS END SYNC'!C1064="SHOW",MID('ASS END SYNC'!E1064,S1064+2,1000),"")</f>
        <v/>
      </c>
      <c r="Z1064" s="12"/>
    </row>
    <row r="1065" spans="1:26" x14ac:dyDescent="0.25">
      <c r="A1065" s="14">
        <v>1062</v>
      </c>
      <c r="B1065" s="12" t="str">
        <f>IF('ASS START SYNC'!C1065="SHOW",FIND(",",'ASS START SYNC'!E1065,1),"")</f>
        <v/>
      </c>
      <c r="C1065" s="12" t="str">
        <f>IF('ASS START SYNC'!C1065="SHOW",FIND(",",'ASS START SYNC'!E1065,B1065+1),"")</f>
        <v/>
      </c>
      <c r="D1065" s="12" t="str">
        <f>IF('ASS START SYNC'!C1065="SHOW",FIND(",",'ASS START SYNC'!E1065,C1065+1),"")</f>
        <v/>
      </c>
      <c r="E1065" s="13" t="str">
        <f>IF('ASS START SYNC'!C1065="SHOW",FIND(",,",'ASS START SYNC'!E1065,1),"")</f>
        <v/>
      </c>
      <c r="F1065" s="13" t="str">
        <f>IF('ASS START SYNC'!C1065="SHOW",FIND(",,",'ASS START SYNC'!E1065,E1065+1),"")</f>
        <v/>
      </c>
      <c r="G1065" s="11" t="str">
        <f>IF('ASS START SYNC'!C1065="SHOW",LEFT('ASS START SYNC'!E1065,B1065),"")</f>
        <v/>
      </c>
      <c r="H1065" s="12" t="str">
        <f>IF(AND('ASS START SYNC'!C1065="SHOW",COUNTA('ASS START SYNC'!$E$4:'ASS START SYNC'!E1064)=0),MID('ASS START SYNC'!E1065,B1065+1,C1065-B1065-1),IF(AND('ASS START SYNC'!C1065="SHOW",COUNTA('ASS START SYNC'!$E$4:'ASS START SYNC'!E1064)&lt;&gt;0),I1064,""))</f>
        <v/>
      </c>
      <c r="I1065" s="12" t="str">
        <f>IF('ASS START SYNC'!C1065="SHOW",MID('ASS START SYNC'!E1065,C1065+1,D1065-C1065-1),I1064)</f>
        <v/>
      </c>
      <c r="J1065" s="11" t="str">
        <f>IF('ASS START SYNC'!C1065="SHOW",MID('ASS START SYNC'!E1065,D1065+1,F1065-D1065+1),"")</f>
        <v/>
      </c>
      <c r="K1065" s="11" t="str">
        <f>IF('ASS START SYNC'!C1065="SHOW",MID('ASS START SYNC'!E1065,F1065+2,1000),"")</f>
        <v/>
      </c>
      <c r="M1065" s="12"/>
      <c r="N1065" s="14">
        <v>1062</v>
      </c>
      <c r="O1065" s="12" t="str">
        <f>IF('ASS END SYNC'!C1065="SHOW",FIND(",",'ASS END SYNC'!E1065,1),"")</f>
        <v/>
      </c>
      <c r="P1065" s="12" t="str">
        <f>IF('ASS END SYNC'!C1065="SHOW",FIND(",",'ASS END SYNC'!E1065,O1065+1),"")</f>
        <v/>
      </c>
      <c r="Q1065" s="12" t="str">
        <f>IF('ASS END SYNC'!C1065="SHOW",FIND(",",'ASS END SYNC'!E1065,P1065+1),"")</f>
        <v/>
      </c>
      <c r="R1065" s="13" t="str">
        <f>IF('ASS END SYNC'!C1065="SHOW",FIND(",,",'ASS END SYNC'!E1065,1),"")</f>
        <v/>
      </c>
      <c r="S1065" s="13" t="str">
        <f>IF('ASS END SYNC'!C1065="SHOW",FIND(",,",'ASS END SYNC'!E1065,R1065+1),"")</f>
        <v/>
      </c>
      <c r="T1065" s="11" t="str">
        <f>IF('ASS END SYNC'!C1065="SHOW",LEFT('ASS END SYNC'!E1065,O1065),"")</f>
        <v/>
      </c>
      <c r="U1065" s="12" t="str">
        <f>IF('ASS END SYNC'!C1065="SHOW",MID('ASS END SYNC'!E1065,O1065+1,P1065-O1065-1),"")</f>
        <v/>
      </c>
      <c r="V1065" s="12" t="str">
        <f>IF(AND('ASS END SYNC'!C1065="SHOW",'ASS END SYNC'!C1066="SHOW"),U1066,IF(AND('ASS END SYNC'!C1065="SHOW",'ASS END SYNC'!C1066&lt;&gt;"SHOW"),MID('ASS END SYNC'!E1065,O1065+1,P1065-O1065-1),""))</f>
        <v/>
      </c>
      <c r="W1065" s="11" t="str">
        <f>IF('ASS END SYNC'!C1065="SHOW",MID('ASS END SYNC'!E1065,Q1065+1,S1065-Q1065+1),"")</f>
        <v/>
      </c>
      <c r="X1065" s="11" t="str">
        <f>IF('ASS END SYNC'!C1065="SHOW",MID('ASS END SYNC'!E1065,S1065+2,1000),"")</f>
        <v/>
      </c>
      <c r="Z1065" s="12"/>
    </row>
    <row r="1066" spans="1:26" x14ac:dyDescent="0.25">
      <c r="A1066" s="14">
        <v>1063</v>
      </c>
      <c r="B1066" s="12" t="str">
        <f>IF('ASS START SYNC'!C1066="SHOW",FIND(",",'ASS START SYNC'!E1066,1),"")</f>
        <v/>
      </c>
      <c r="C1066" s="12" t="str">
        <f>IF('ASS START SYNC'!C1066="SHOW",FIND(",",'ASS START SYNC'!E1066,B1066+1),"")</f>
        <v/>
      </c>
      <c r="D1066" s="12" t="str">
        <f>IF('ASS START SYNC'!C1066="SHOW",FIND(",",'ASS START SYNC'!E1066,C1066+1),"")</f>
        <v/>
      </c>
      <c r="E1066" s="13" t="str">
        <f>IF('ASS START SYNC'!C1066="SHOW",FIND(",,",'ASS START SYNC'!E1066,1),"")</f>
        <v/>
      </c>
      <c r="F1066" s="13" t="str">
        <f>IF('ASS START SYNC'!C1066="SHOW",FIND(",,",'ASS START SYNC'!E1066,E1066+1),"")</f>
        <v/>
      </c>
      <c r="G1066" s="11" t="str">
        <f>IF('ASS START SYNC'!C1066="SHOW",LEFT('ASS START SYNC'!E1066,B1066),"")</f>
        <v/>
      </c>
      <c r="H1066" s="12" t="str">
        <f>IF(AND('ASS START SYNC'!C1066="SHOW",COUNTA('ASS START SYNC'!$E$4:'ASS START SYNC'!E1065)=0),MID('ASS START SYNC'!E1066,B1066+1,C1066-B1066-1),IF(AND('ASS START SYNC'!C1066="SHOW",COUNTA('ASS START SYNC'!$E$4:'ASS START SYNC'!E1065)&lt;&gt;0),I1065,""))</f>
        <v/>
      </c>
      <c r="I1066" s="12" t="str">
        <f>IF('ASS START SYNC'!C1066="SHOW",MID('ASS START SYNC'!E1066,C1066+1,D1066-C1066-1),I1065)</f>
        <v/>
      </c>
      <c r="J1066" s="11" t="str">
        <f>IF('ASS START SYNC'!C1066="SHOW",MID('ASS START SYNC'!E1066,D1066+1,F1066-D1066+1),"")</f>
        <v/>
      </c>
      <c r="K1066" s="11" t="str">
        <f>IF('ASS START SYNC'!C1066="SHOW",MID('ASS START SYNC'!E1066,F1066+2,1000),"")</f>
        <v/>
      </c>
      <c r="M1066" s="12"/>
      <c r="N1066" s="14">
        <v>1063</v>
      </c>
      <c r="O1066" s="12" t="str">
        <f>IF('ASS END SYNC'!C1066="SHOW",FIND(",",'ASS END SYNC'!E1066,1),"")</f>
        <v/>
      </c>
      <c r="P1066" s="12" t="str">
        <f>IF('ASS END SYNC'!C1066="SHOW",FIND(",",'ASS END SYNC'!E1066,O1066+1),"")</f>
        <v/>
      </c>
      <c r="Q1066" s="12" t="str">
        <f>IF('ASS END SYNC'!C1066="SHOW",FIND(",",'ASS END SYNC'!E1066,P1066+1),"")</f>
        <v/>
      </c>
      <c r="R1066" s="13" t="str">
        <f>IF('ASS END SYNC'!C1066="SHOW",FIND(",,",'ASS END SYNC'!E1066,1),"")</f>
        <v/>
      </c>
      <c r="S1066" s="13" t="str">
        <f>IF('ASS END SYNC'!C1066="SHOW",FIND(",,",'ASS END SYNC'!E1066,R1066+1),"")</f>
        <v/>
      </c>
      <c r="T1066" s="11" t="str">
        <f>IF('ASS END SYNC'!C1066="SHOW",LEFT('ASS END SYNC'!E1066,O1066),"")</f>
        <v/>
      </c>
      <c r="U1066" s="12" t="str">
        <f>IF('ASS END SYNC'!C1066="SHOW",MID('ASS END SYNC'!E1066,O1066+1,P1066-O1066-1),"")</f>
        <v/>
      </c>
      <c r="V1066" s="12" t="str">
        <f>IF(AND('ASS END SYNC'!C1066="SHOW",'ASS END SYNC'!C1067="SHOW"),U1067,IF(AND('ASS END SYNC'!C1066="SHOW",'ASS END SYNC'!C1067&lt;&gt;"SHOW"),MID('ASS END SYNC'!E1066,O1066+1,P1066-O1066-1),""))</f>
        <v/>
      </c>
      <c r="W1066" s="11" t="str">
        <f>IF('ASS END SYNC'!C1066="SHOW",MID('ASS END SYNC'!E1066,Q1066+1,S1066-Q1066+1),"")</f>
        <v/>
      </c>
      <c r="X1066" s="11" t="str">
        <f>IF('ASS END SYNC'!C1066="SHOW",MID('ASS END SYNC'!E1066,S1066+2,1000),"")</f>
        <v/>
      </c>
      <c r="Z1066" s="12"/>
    </row>
    <row r="1067" spans="1:26" x14ac:dyDescent="0.25">
      <c r="A1067" s="14">
        <v>1064</v>
      </c>
      <c r="B1067" s="12" t="str">
        <f>IF('ASS START SYNC'!C1067="SHOW",FIND(",",'ASS START SYNC'!E1067,1),"")</f>
        <v/>
      </c>
      <c r="C1067" s="12" t="str">
        <f>IF('ASS START SYNC'!C1067="SHOW",FIND(",",'ASS START SYNC'!E1067,B1067+1),"")</f>
        <v/>
      </c>
      <c r="D1067" s="12" t="str">
        <f>IF('ASS START SYNC'!C1067="SHOW",FIND(",",'ASS START SYNC'!E1067,C1067+1),"")</f>
        <v/>
      </c>
      <c r="E1067" s="13" t="str">
        <f>IF('ASS START SYNC'!C1067="SHOW",FIND(",,",'ASS START SYNC'!E1067,1),"")</f>
        <v/>
      </c>
      <c r="F1067" s="13" t="str">
        <f>IF('ASS START SYNC'!C1067="SHOW",FIND(",,",'ASS START SYNC'!E1067,E1067+1),"")</f>
        <v/>
      </c>
      <c r="G1067" s="11" t="str">
        <f>IF('ASS START SYNC'!C1067="SHOW",LEFT('ASS START SYNC'!E1067,B1067),"")</f>
        <v/>
      </c>
      <c r="H1067" s="12" t="str">
        <f>IF(AND('ASS START SYNC'!C1067="SHOW",COUNTA('ASS START SYNC'!$E$4:'ASS START SYNC'!E1066)=0),MID('ASS START SYNC'!E1067,B1067+1,C1067-B1067-1),IF(AND('ASS START SYNC'!C1067="SHOW",COUNTA('ASS START SYNC'!$E$4:'ASS START SYNC'!E1066)&lt;&gt;0),I1066,""))</f>
        <v/>
      </c>
      <c r="I1067" s="12" t="str">
        <f>IF('ASS START SYNC'!C1067="SHOW",MID('ASS START SYNC'!E1067,C1067+1,D1067-C1067-1),I1066)</f>
        <v/>
      </c>
      <c r="J1067" s="11" t="str">
        <f>IF('ASS START SYNC'!C1067="SHOW",MID('ASS START SYNC'!E1067,D1067+1,F1067-D1067+1),"")</f>
        <v/>
      </c>
      <c r="K1067" s="11" t="str">
        <f>IF('ASS START SYNC'!C1067="SHOW",MID('ASS START SYNC'!E1067,F1067+2,1000),"")</f>
        <v/>
      </c>
      <c r="M1067" s="12"/>
      <c r="N1067" s="14">
        <v>1064</v>
      </c>
      <c r="O1067" s="12" t="str">
        <f>IF('ASS END SYNC'!C1067="SHOW",FIND(",",'ASS END SYNC'!E1067,1),"")</f>
        <v/>
      </c>
      <c r="P1067" s="12" t="str">
        <f>IF('ASS END SYNC'!C1067="SHOW",FIND(",",'ASS END SYNC'!E1067,O1067+1),"")</f>
        <v/>
      </c>
      <c r="Q1067" s="12" t="str">
        <f>IF('ASS END SYNC'!C1067="SHOW",FIND(",",'ASS END SYNC'!E1067,P1067+1),"")</f>
        <v/>
      </c>
      <c r="R1067" s="13" t="str">
        <f>IF('ASS END SYNC'!C1067="SHOW",FIND(",,",'ASS END SYNC'!E1067,1),"")</f>
        <v/>
      </c>
      <c r="S1067" s="13" t="str">
        <f>IF('ASS END SYNC'!C1067="SHOW",FIND(",,",'ASS END SYNC'!E1067,R1067+1),"")</f>
        <v/>
      </c>
      <c r="T1067" s="11" t="str">
        <f>IF('ASS END SYNC'!C1067="SHOW",LEFT('ASS END SYNC'!E1067,O1067),"")</f>
        <v/>
      </c>
      <c r="U1067" s="12" t="str">
        <f>IF('ASS END SYNC'!C1067="SHOW",MID('ASS END SYNC'!E1067,O1067+1,P1067-O1067-1),"")</f>
        <v/>
      </c>
      <c r="V1067" s="12" t="str">
        <f>IF(AND('ASS END SYNC'!C1067="SHOW",'ASS END SYNC'!C1068="SHOW"),U1068,IF(AND('ASS END SYNC'!C1067="SHOW",'ASS END SYNC'!C1068&lt;&gt;"SHOW"),MID('ASS END SYNC'!E1067,O1067+1,P1067-O1067-1),""))</f>
        <v/>
      </c>
      <c r="W1067" s="11" t="str">
        <f>IF('ASS END SYNC'!C1067="SHOW",MID('ASS END SYNC'!E1067,Q1067+1,S1067-Q1067+1),"")</f>
        <v/>
      </c>
      <c r="X1067" s="11" t="str">
        <f>IF('ASS END SYNC'!C1067="SHOW",MID('ASS END SYNC'!E1067,S1067+2,1000),"")</f>
        <v/>
      </c>
      <c r="Z1067" s="12"/>
    </row>
    <row r="1068" spans="1:26" x14ac:dyDescent="0.25">
      <c r="A1068" s="14">
        <v>1065</v>
      </c>
      <c r="B1068" s="12" t="str">
        <f>IF('ASS START SYNC'!C1068="SHOW",FIND(",",'ASS START SYNC'!E1068,1),"")</f>
        <v/>
      </c>
      <c r="C1068" s="12" t="str">
        <f>IF('ASS START SYNC'!C1068="SHOW",FIND(",",'ASS START SYNC'!E1068,B1068+1),"")</f>
        <v/>
      </c>
      <c r="D1068" s="12" t="str">
        <f>IF('ASS START SYNC'!C1068="SHOW",FIND(",",'ASS START SYNC'!E1068,C1068+1),"")</f>
        <v/>
      </c>
      <c r="E1068" s="13" t="str">
        <f>IF('ASS START SYNC'!C1068="SHOW",FIND(",,",'ASS START SYNC'!E1068,1),"")</f>
        <v/>
      </c>
      <c r="F1068" s="13" t="str">
        <f>IF('ASS START SYNC'!C1068="SHOW",FIND(",,",'ASS START SYNC'!E1068,E1068+1),"")</f>
        <v/>
      </c>
      <c r="G1068" s="11" t="str">
        <f>IF('ASS START SYNC'!C1068="SHOW",LEFT('ASS START SYNC'!E1068,B1068),"")</f>
        <v/>
      </c>
      <c r="H1068" s="12" t="str">
        <f>IF(AND('ASS START SYNC'!C1068="SHOW",COUNTA('ASS START SYNC'!$E$4:'ASS START SYNC'!E1067)=0),MID('ASS START SYNC'!E1068,B1068+1,C1068-B1068-1),IF(AND('ASS START SYNC'!C1068="SHOW",COUNTA('ASS START SYNC'!$E$4:'ASS START SYNC'!E1067)&lt;&gt;0),I1067,""))</f>
        <v/>
      </c>
      <c r="I1068" s="12" t="str">
        <f>IF('ASS START SYNC'!C1068="SHOW",MID('ASS START SYNC'!E1068,C1068+1,D1068-C1068-1),I1067)</f>
        <v/>
      </c>
      <c r="J1068" s="11" t="str">
        <f>IF('ASS START SYNC'!C1068="SHOW",MID('ASS START SYNC'!E1068,D1068+1,F1068-D1068+1),"")</f>
        <v/>
      </c>
      <c r="K1068" s="11" t="str">
        <f>IF('ASS START SYNC'!C1068="SHOW",MID('ASS START SYNC'!E1068,F1068+2,1000),"")</f>
        <v/>
      </c>
      <c r="M1068" s="12"/>
      <c r="N1068" s="14">
        <v>1065</v>
      </c>
      <c r="O1068" s="12" t="str">
        <f>IF('ASS END SYNC'!C1068="SHOW",FIND(",",'ASS END SYNC'!E1068,1),"")</f>
        <v/>
      </c>
      <c r="P1068" s="12" t="str">
        <f>IF('ASS END SYNC'!C1068="SHOW",FIND(",",'ASS END SYNC'!E1068,O1068+1),"")</f>
        <v/>
      </c>
      <c r="Q1068" s="12" t="str">
        <f>IF('ASS END SYNC'!C1068="SHOW",FIND(",",'ASS END SYNC'!E1068,P1068+1),"")</f>
        <v/>
      </c>
      <c r="R1068" s="13" t="str">
        <f>IF('ASS END SYNC'!C1068="SHOW",FIND(",,",'ASS END SYNC'!E1068,1),"")</f>
        <v/>
      </c>
      <c r="S1068" s="13" t="str">
        <f>IF('ASS END SYNC'!C1068="SHOW",FIND(",,",'ASS END SYNC'!E1068,R1068+1),"")</f>
        <v/>
      </c>
      <c r="T1068" s="11" t="str">
        <f>IF('ASS END SYNC'!C1068="SHOW",LEFT('ASS END SYNC'!E1068,O1068),"")</f>
        <v/>
      </c>
      <c r="U1068" s="12" t="str">
        <f>IF('ASS END SYNC'!C1068="SHOW",MID('ASS END SYNC'!E1068,O1068+1,P1068-O1068-1),"")</f>
        <v/>
      </c>
      <c r="V1068" s="12" t="str">
        <f>IF(AND('ASS END SYNC'!C1068="SHOW",'ASS END SYNC'!C1069="SHOW"),U1069,IF(AND('ASS END SYNC'!C1068="SHOW",'ASS END SYNC'!C1069&lt;&gt;"SHOW"),MID('ASS END SYNC'!E1068,O1068+1,P1068-O1068-1),""))</f>
        <v/>
      </c>
      <c r="W1068" s="11" t="str">
        <f>IF('ASS END SYNC'!C1068="SHOW",MID('ASS END SYNC'!E1068,Q1068+1,S1068-Q1068+1),"")</f>
        <v/>
      </c>
      <c r="X1068" s="11" t="str">
        <f>IF('ASS END SYNC'!C1068="SHOW",MID('ASS END SYNC'!E1068,S1068+2,1000),"")</f>
        <v/>
      </c>
      <c r="Z1068" s="12"/>
    </row>
    <row r="1069" spans="1:26" x14ac:dyDescent="0.25">
      <c r="A1069" s="14">
        <v>1066</v>
      </c>
      <c r="B1069" s="12" t="str">
        <f>IF('ASS START SYNC'!C1069="SHOW",FIND(",",'ASS START SYNC'!E1069,1),"")</f>
        <v/>
      </c>
      <c r="C1069" s="12" t="str">
        <f>IF('ASS START SYNC'!C1069="SHOW",FIND(",",'ASS START SYNC'!E1069,B1069+1),"")</f>
        <v/>
      </c>
      <c r="D1069" s="12" t="str">
        <f>IF('ASS START SYNC'!C1069="SHOW",FIND(",",'ASS START SYNC'!E1069,C1069+1),"")</f>
        <v/>
      </c>
      <c r="E1069" s="13" t="str">
        <f>IF('ASS START SYNC'!C1069="SHOW",FIND(",,",'ASS START SYNC'!E1069,1),"")</f>
        <v/>
      </c>
      <c r="F1069" s="13" t="str">
        <f>IF('ASS START SYNC'!C1069="SHOW",FIND(",,",'ASS START SYNC'!E1069,E1069+1),"")</f>
        <v/>
      </c>
      <c r="G1069" s="11" t="str">
        <f>IF('ASS START SYNC'!C1069="SHOW",LEFT('ASS START SYNC'!E1069,B1069),"")</f>
        <v/>
      </c>
      <c r="H1069" s="12" t="str">
        <f>IF(AND('ASS START SYNC'!C1069="SHOW",COUNTA('ASS START SYNC'!$E$4:'ASS START SYNC'!E1068)=0),MID('ASS START SYNC'!E1069,B1069+1,C1069-B1069-1),IF(AND('ASS START SYNC'!C1069="SHOW",COUNTA('ASS START SYNC'!$E$4:'ASS START SYNC'!E1068)&lt;&gt;0),I1068,""))</f>
        <v/>
      </c>
      <c r="I1069" s="12" t="str">
        <f>IF('ASS START SYNC'!C1069="SHOW",MID('ASS START SYNC'!E1069,C1069+1,D1069-C1069-1),I1068)</f>
        <v/>
      </c>
      <c r="J1069" s="11" t="str">
        <f>IF('ASS START SYNC'!C1069="SHOW",MID('ASS START SYNC'!E1069,D1069+1,F1069-D1069+1),"")</f>
        <v/>
      </c>
      <c r="K1069" s="11" t="str">
        <f>IF('ASS START SYNC'!C1069="SHOW",MID('ASS START SYNC'!E1069,F1069+2,1000),"")</f>
        <v/>
      </c>
      <c r="M1069" s="12"/>
      <c r="N1069" s="14">
        <v>1066</v>
      </c>
      <c r="O1069" s="12" t="str">
        <f>IF('ASS END SYNC'!C1069="SHOW",FIND(",",'ASS END SYNC'!E1069,1),"")</f>
        <v/>
      </c>
      <c r="P1069" s="12" t="str">
        <f>IF('ASS END SYNC'!C1069="SHOW",FIND(",",'ASS END SYNC'!E1069,O1069+1),"")</f>
        <v/>
      </c>
      <c r="Q1069" s="12" t="str">
        <f>IF('ASS END SYNC'!C1069="SHOW",FIND(",",'ASS END SYNC'!E1069,P1069+1),"")</f>
        <v/>
      </c>
      <c r="R1069" s="13" t="str">
        <f>IF('ASS END SYNC'!C1069="SHOW",FIND(",,",'ASS END SYNC'!E1069,1),"")</f>
        <v/>
      </c>
      <c r="S1069" s="13" t="str">
        <f>IF('ASS END SYNC'!C1069="SHOW",FIND(",,",'ASS END SYNC'!E1069,R1069+1),"")</f>
        <v/>
      </c>
      <c r="T1069" s="11" t="str">
        <f>IF('ASS END SYNC'!C1069="SHOW",LEFT('ASS END SYNC'!E1069,O1069),"")</f>
        <v/>
      </c>
      <c r="U1069" s="12" t="str">
        <f>IF('ASS END SYNC'!C1069="SHOW",MID('ASS END SYNC'!E1069,O1069+1,P1069-O1069-1),"")</f>
        <v/>
      </c>
      <c r="V1069" s="12" t="str">
        <f>IF(AND('ASS END SYNC'!C1069="SHOW",'ASS END SYNC'!C1070="SHOW"),U1070,IF(AND('ASS END SYNC'!C1069="SHOW",'ASS END SYNC'!C1070&lt;&gt;"SHOW"),MID('ASS END SYNC'!E1069,O1069+1,P1069-O1069-1),""))</f>
        <v/>
      </c>
      <c r="W1069" s="11" t="str">
        <f>IF('ASS END SYNC'!C1069="SHOW",MID('ASS END SYNC'!E1069,Q1069+1,S1069-Q1069+1),"")</f>
        <v/>
      </c>
      <c r="X1069" s="11" t="str">
        <f>IF('ASS END SYNC'!C1069="SHOW",MID('ASS END SYNC'!E1069,S1069+2,1000),"")</f>
        <v/>
      </c>
      <c r="Z1069" s="12"/>
    </row>
    <row r="1070" spans="1:26" x14ac:dyDescent="0.25">
      <c r="A1070" s="14">
        <v>1067</v>
      </c>
      <c r="B1070" s="12" t="str">
        <f>IF('ASS START SYNC'!C1070="SHOW",FIND(",",'ASS START SYNC'!E1070,1),"")</f>
        <v/>
      </c>
      <c r="C1070" s="12" t="str">
        <f>IF('ASS START SYNC'!C1070="SHOW",FIND(",",'ASS START SYNC'!E1070,B1070+1),"")</f>
        <v/>
      </c>
      <c r="D1070" s="12" t="str">
        <f>IF('ASS START SYNC'!C1070="SHOW",FIND(",",'ASS START SYNC'!E1070,C1070+1),"")</f>
        <v/>
      </c>
      <c r="E1070" s="13" t="str">
        <f>IF('ASS START SYNC'!C1070="SHOW",FIND(",,",'ASS START SYNC'!E1070,1),"")</f>
        <v/>
      </c>
      <c r="F1070" s="13" t="str">
        <f>IF('ASS START SYNC'!C1070="SHOW",FIND(",,",'ASS START SYNC'!E1070,E1070+1),"")</f>
        <v/>
      </c>
      <c r="G1070" s="11" t="str">
        <f>IF('ASS START SYNC'!C1070="SHOW",LEFT('ASS START SYNC'!E1070,B1070),"")</f>
        <v/>
      </c>
      <c r="H1070" s="12" t="str">
        <f>IF(AND('ASS START SYNC'!C1070="SHOW",COUNTA('ASS START SYNC'!$E$4:'ASS START SYNC'!E1069)=0),MID('ASS START SYNC'!E1070,B1070+1,C1070-B1070-1),IF(AND('ASS START SYNC'!C1070="SHOW",COUNTA('ASS START SYNC'!$E$4:'ASS START SYNC'!E1069)&lt;&gt;0),I1069,""))</f>
        <v/>
      </c>
      <c r="I1070" s="12" t="str">
        <f>IF('ASS START SYNC'!C1070="SHOW",MID('ASS START SYNC'!E1070,C1070+1,D1070-C1070-1),I1069)</f>
        <v/>
      </c>
      <c r="J1070" s="11" t="str">
        <f>IF('ASS START SYNC'!C1070="SHOW",MID('ASS START SYNC'!E1070,D1070+1,F1070-D1070+1),"")</f>
        <v/>
      </c>
      <c r="K1070" s="11" t="str">
        <f>IF('ASS START SYNC'!C1070="SHOW",MID('ASS START SYNC'!E1070,F1070+2,1000),"")</f>
        <v/>
      </c>
      <c r="M1070" s="12"/>
      <c r="N1070" s="14">
        <v>1067</v>
      </c>
      <c r="O1070" s="12" t="str">
        <f>IF('ASS END SYNC'!C1070="SHOW",FIND(",",'ASS END SYNC'!E1070,1),"")</f>
        <v/>
      </c>
      <c r="P1070" s="12" t="str">
        <f>IF('ASS END SYNC'!C1070="SHOW",FIND(",",'ASS END SYNC'!E1070,O1070+1),"")</f>
        <v/>
      </c>
      <c r="Q1070" s="12" t="str">
        <f>IF('ASS END SYNC'!C1070="SHOW",FIND(",",'ASS END SYNC'!E1070,P1070+1),"")</f>
        <v/>
      </c>
      <c r="R1070" s="13" t="str">
        <f>IF('ASS END SYNC'!C1070="SHOW",FIND(",,",'ASS END SYNC'!E1070,1),"")</f>
        <v/>
      </c>
      <c r="S1070" s="13" t="str">
        <f>IF('ASS END SYNC'!C1070="SHOW",FIND(",,",'ASS END SYNC'!E1070,R1070+1),"")</f>
        <v/>
      </c>
      <c r="T1070" s="11" t="str">
        <f>IF('ASS END SYNC'!C1070="SHOW",LEFT('ASS END SYNC'!E1070,O1070),"")</f>
        <v/>
      </c>
      <c r="U1070" s="12" t="str">
        <f>IF('ASS END SYNC'!C1070="SHOW",MID('ASS END SYNC'!E1070,O1070+1,P1070-O1070-1),"")</f>
        <v/>
      </c>
      <c r="V1070" s="12" t="str">
        <f>IF(AND('ASS END SYNC'!C1070="SHOW",'ASS END SYNC'!C1071="SHOW"),U1071,IF(AND('ASS END SYNC'!C1070="SHOW",'ASS END SYNC'!C1071&lt;&gt;"SHOW"),MID('ASS END SYNC'!E1070,O1070+1,P1070-O1070-1),""))</f>
        <v/>
      </c>
      <c r="W1070" s="11" t="str">
        <f>IF('ASS END SYNC'!C1070="SHOW",MID('ASS END SYNC'!E1070,Q1070+1,S1070-Q1070+1),"")</f>
        <v/>
      </c>
      <c r="X1070" s="11" t="str">
        <f>IF('ASS END SYNC'!C1070="SHOW",MID('ASS END SYNC'!E1070,S1070+2,1000),"")</f>
        <v/>
      </c>
      <c r="Z1070" s="12"/>
    </row>
    <row r="1071" spans="1:26" x14ac:dyDescent="0.25">
      <c r="A1071" s="14">
        <v>1068</v>
      </c>
      <c r="B1071" s="12" t="str">
        <f>IF('ASS START SYNC'!C1071="SHOW",FIND(",",'ASS START SYNC'!E1071,1),"")</f>
        <v/>
      </c>
      <c r="C1071" s="12" t="str">
        <f>IF('ASS START SYNC'!C1071="SHOW",FIND(",",'ASS START SYNC'!E1071,B1071+1),"")</f>
        <v/>
      </c>
      <c r="D1071" s="12" t="str">
        <f>IF('ASS START SYNC'!C1071="SHOW",FIND(",",'ASS START SYNC'!E1071,C1071+1),"")</f>
        <v/>
      </c>
      <c r="E1071" s="13" t="str">
        <f>IF('ASS START SYNC'!C1071="SHOW",FIND(",,",'ASS START SYNC'!E1071,1),"")</f>
        <v/>
      </c>
      <c r="F1071" s="13" t="str">
        <f>IF('ASS START SYNC'!C1071="SHOW",FIND(",,",'ASS START SYNC'!E1071,E1071+1),"")</f>
        <v/>
      </c>
      <c r="G1071" s="11" t="str">
        <f>IF('ASS START SYNC'!C1071="SHOW",LEFT('ASS START SYNC'!E1071,B1071),"")</f>
        <v/>
      </c>
      <c r="H1071" s="12" t="str">
        <f>IF(AND('ASS START SYNC'!C1071="SHOW",COUNTA('ASS START SYNC'!$E$4:'ASS START SYNC'!E1070)=0),MID('ASS START SYNC'!E1071,B1071+1,C1071-B1071-1),IF(AND('ASS START SYNC'!C1071="SHOW",COUNTA('ASS START SYNC'!$E$4:'ASS START SYNC'!E1070)&lt;&gt;0),I1070,""))</f>
        <v/>
      </c>
      <c r="I1071" s="12" t="str">
        <f>IF('ASS START SYNC'!C1071="SHOW",MID('ASS START SYNC'!E1071,C1071+1,D1071-C1071-1),I1070)</f>
        <v/>
      </c>
      <c r="J1071" s="11" t="str">
        <f>IF('ASS START SYNC'!C1071="SHOW",MID('ASS START SYNC'!E1071,D1071+1,F1071-D1071+1),"")</f>
        <v/>
      </c>
      <c r="K1071" s="11" t="str">
        <f>IF('ASS START SYNC'!C1071="SHOW",MID('ASS START SYNC'!E1071,F1071+2,1000),"")</f>
        <v/>
      </c>
      <c r="M1071" s="12"/>
      <c r="N1071" s="14">
        <v>1068</v>
      </c>
      <c r="O1071" s="12" t="str">
        <f>IF('ASS END SYNC'!C1071="SHOW",FIND(",",'ASS END SYNC'!E1071,1),"")</f>
        <v/>
      </c>
      <c r="P1071" s="12" t="str">
        <f>IF('ASS END SYNC'!C1071="SHOW",FIND(",",'ASS END SYNC'!E1071,O1071+1),"")</f>
        <v/>
      </c>
      <c r="Q1071" s="12" t="str">
        <f>IF('ASS END SYNC'!C1071="SHOW",FIND(",",'ASS END SYNC'!E1071,P1071+1),"")</f>
        <v/>
      </c>
      <c r="R1071" s="13" t="str">
        <f>IF('ASS END SYNC'!C1071="SHOW",FIND(",,",'ASS END SYNC'!E1071,1),"")</f>
        <v/>
      </c>
      <c r="S1071" s="13" t="str">
        <f>IF('ASS END SYNC'!C1071="SHOW",FIND(",,",'ASS END SYNC'!E1071,R1071+1),"")</f>
        <v/>
      </c>
      <c r="T1071" s="11" t="str">
        <f>IF('ASS END SYNC'!C1071="SHOW",LEFT('ASS END SYNC'!E1071,O1071),"")</f>
        <v/>
      </c>
      <c r="U1071" s="12" t="str">
        <f>IF('ASS END SYNC'!C1071="SHOW",MID('ASS END SYNC'!E1071,O1071+1,P1071-O1071-1),"")</f>
        <v/>
      </c>
      <c r="V1071" s="12" t="str">
        <f>IF(AND('ASS END SYNC'!C1071="SHOW",'ASS END SYNC'!C1072="SHOW"),U1072,IF(AND('ASS END SYNC'!C1071="SHOW",'ASS END SYNC'!C1072&lt;&gt;"SHOW"),MID('ASS END SYNC'!E1071,O1071+1,P1071-O1071-1),""))</f>
        <v/>
      </c>
      <c r="W1071" s="11" t="str">
        <f>IF('ASS END SYNC'!C1071="SHOW",MID('ASS END SYNC'!E1071,Q1071+1,S1071-Q1071+1),"")</f>
        <v/>
      </c>
      <c r="X1071" s="11" t="str">
        <f>IF('ASS END SYNC'!C1071="SHOW",MID('ASS END SYNC'!E1071,S1071+2,1000),"")</f>
        <v/>
      </c>
      <c r="Z1071" s="12"/>
    </row>
    <row r="1072" spans="1:26" x14ac:dyDescent="0.25">
      <c r="A1072" s="14">
        <v>1069</v>
      </c>
      <c r="B1072" s="12" t="str">
        <f>IF('ASS START SYNC'!C1072="SHOW",FIND(",",'ASS START SYNC'!E1072,1),"")</f>
        <v/>
      </c>
      <c r="C1072" s="12" t="str">
        <f>IF('ASS START SYNC'!C1072="SHOW",FIND(",",'ASS START SYNC'!E1072,B1072+1),"")</f>
        <v/>
      </c>
      <c r="D1072" s="12" t="str">
        <f>IF('ASS START SYNC'!C1072="SHOW",FIND(",",'ASS START SYNC'!E1072,C1072+1),"")</f>
        <v/>
      </c>
      <c r="E1072" s="13" t="str">
        <f>IF('ASS START SYNC'!C1072="SHOW",FIND(",,",'ASS START SYNC'!E1072,1),"")</f>
        <v/>
      </c>
      <c r="F1072" s="13" t="str">
        <f>IF('ASS START SYNC'!C1072="SHOW",FIND(",,",'ASS START SYNC'!E1072,E1072+1),"")</f>
        <v/>
      </c>
      <c r="G1072" s="11" t="str">
        <f>IF('ASS START SYNC'!C1072="SHOW",LEFT('ASS START SYNC'!E1072,B1072),"")</f>
        <v/>
      </c>
      <c r="H1072" s="12" t="str">
        <f>IF(AND('ASS START SYNC'!C1072="SHOW",COUNTA('ASS START SYNC'!$E$4:'ASS START SYNC'!E1071)=0),MID('ASS START SYNC'!E1072,B1072+1,C1072-B1072-1),IF(AND('ASS START SYNC'!C1072="SHOW",COUNTA('ASS START SYNC'!$E$4:'ASS START SYNC'!E1071)&lt;&gt;0),I1071,""))</f>
        <v/>
      </c>
      <c r="I1072" s="12" t="str">
        <f>IF('ASS START SYNC'!C1072="SHOW",MID('ASS START SYNC'!E1072,C1072+1,D1072-C1072-1),I1071)</f>
        <v/>
      </c>
      <c r="J1072" s="11" t="str">
        <f>IF('ASS START SYNC'!C1072="SHOW",MID('ASS START SYNC'!E1072,D1072+1,F1072-D1072+1),"")</f>
        <v/>
      </c>
      <c r="K1072" s="11" t="str">
        <f>IF('ASS START SYNC'!C1072="SHOW",MID('ASS START SYNC'!E1072,F1072+2,1000),"")</f>
        <v/>
      </c>
      <c r="M1072" s="12"/>
      <c r="N1072" s="14">
        <v>1069</v>
      </c>
      <c r="O1072" s="12" t="str">
        <f>IF('ASS END SYNC'!C1072="SHOW",FIND(",",'ASS END SYNC'!E1072,1),"")</f>
        <v/>
      </c>
      <c r="P1072" s="12" t="str">
        <f>IF('ASS END SYNC'!C1072="SHOW",FIND(",",'ASS END SYNC'!E1072,O1072+1),"")</f>
        <v/>
      </c>
      <c r="Q1072" s="12" t="str">
        <f>IF('ASS END SYNC'!C1072="SHOW",FIND(",",'ASS END SYNC'!E1072,P1072+1),"")</f>
        <v/>
      </c>
      <c r="R1072" s="13" t="str">
        <f>IF('ASS END SYNC'!C1072="SHOW",FIND(",,",'ASS END SYNC'!E1072,1),"")</f>
        <v/>
      </c>
      <c r="S1072" s="13" t="str">
        <f>IF('ASS END SYNC'!C1072="SHOW",FIND(",,",'ASS END SYNC'!E1072,R1072+1),"")</f>
        <v/>
      </c>
      <c r="T1072" s="11" t="str">
        <f>IF('ASS END SYNC'!C1072="SHOW",LEFT('ASS END SYNC'!E1072,O1072),"")</f>
        <v/>
      </c>
      <c r="U1072" s="12" t="str">
        <f>IF('ASS END SYNC'!C1072="SHOW",MID('ASS END SYNC'!E1072,O1072+1,P1072-O1072-1),"")</f>
        <v/>
      </c>
      <c r="V1072" s="12" t="str">
        <f>IF(AND('ASS END SYNC'!C1072="SHOW",'ASS END SYNC'!C1073="SHOW"),U1073,IF(AND('ASS END SYNC'!C1072="SHOW",'ASS END SYNC'!C1073&lt;&gt;"SHOW"),MID('ASS END SYNC'!E1072,O1072+1,P1072-O1072-1),""))</f>
        <v/>
      </c>
      <c r="W1072" s="11" t="str">
        <f>IF('ASS END SYNC'!C1072="SHOW",MID('ASS END SYNC'!E1072,Q1072+1,S1072-Q1072+1),"")</f>
        <v/>
      </c>
      <c r="X1072" s="11" t="str">
        <f>IF('ASS END SYNC'!C1072="SHOW",MID('ASS END SYNC'!E1072,S1072+2,1000),"")</f>
        <v/>
      </c>
      <c r="Z1072" s="12"/>
    </row>
    <row r="1073" spans="1:26" x14ac:dyDescent="0.25">
      <c r="A1073" s="14">
        <v>1070</v>
      </c>
      <c r="B1073" s="12" t="str">
        <f>IF('ASS START SYNC'!C1073="SHOW",FIND(",",'ASS START SYNC'!E1073,1),"")</f>
        <v/>
      </c>
      <c r="C1073" s="12" t="str">
        <f>IF('ASS START SYNC'!C1073="SHOW",FIND(",",'ASS START SYNC'!E1073,B1073+1),"")</f>
        <v/>
      </c>
      <c r="D1073" s="12" t="str">
        <f>IF('ASS START SYNC'!C1073="SHOW",FIND(",",'ASS START SYNC'!E1073,C1073+1),"")</f>
        <v/>
      </c>
      <c r="E1073" s="13" t="str">
        <f>IF('ASS START SYNC'!C1073="SHOW",FIND(",,",'ASS START SYNC'!E1073,1),"")</f>
        <v/>
      </c>
      <c r="F1073" s="13" t="str">
        <f>IF('ASS START SYNC'!C1073="SHOW",FIND(",,",'ASS START SYNC'!E1073,E1073+1),"")</f>
        <v/>
      </c>
      <c r="G1073" s="11" t="str">
        <f>IF('ASS START SYNC'!C1073="SHOW",LEFT('ASS START SYNC'!E1073,B1073),"")</f>
        <v/>
      </c>
      <c r="H1073" s="12" t="str">
        <f>IF(AND('ASS START SYNC'!C1073="SHOW",COUNTA('ASS START SYNC'!$E$4:'ASS START SYNC'!E1072)=0),MID('ASS START SYNC'!E1073,B1073+1,C1073-B1073-1),IF(AND('ASS START SYNC'!C1073="SHOW",COUNTA('ASS START SYNC'!$E$4:'ASS START SYNC'!E1072)&lt;&gt;0),I1072,""))</f>
        <v/>
      </c>
      <c r="I1073" s="12" t="str">
        <f>IF('ASS START SYNC'!C1073="SHOW",MID('ASS START SYNC'!E1073,C1073+1,D1073-C1073-1),I1072)</f>
        <v/>
      </c>
      <c r="J1073" s="11" t="str">
        <f>IF('ASS START SYNC'!C1073="SHOW",MID('ASS START SYNC'!E1073,D1073+1,F1073-D1073+1),"")</f>
        <v/>
      </c>
      <c r="K1073" s="11" t="str">
        <f>IF('ASS START SYNC'!C1073="SHOW",MID('ASS START SYNC'!E1073,F1073+2,1000),"")</f>
        <v/>
      </c>
      <c r="M1073" s="12"/>
      <c r="N1073" s="14">
        <v>1070</v>
      </c>
      <c r="O1073" s="12" t="str">
        <f>IF('ASS END SYNC'!C1073="SHOW",FIND(",",'ASS END SYNC'!E1073,1),"")</f>
        <v/>
      </c>
      <c r="P1073" s="12" t="str">
        <f>IF('ASS END SYNC'!C1073="SHOW",FIND(",",'ASS END SYNC'!E1073,O1073+1),"")</f>
        <v/>
      </c>
      <c r="Q1073" s="12" t="str">
        <f>IF('ASS END SYNC'!C1073="SHOW",FIND(",",'ASS END SYNC'!E1073,P1073+1),"")</f>
        <v/>
      </c>
      <c r="R1073" s="13" t="str">
        <f>IF('ASS END SYNC'!C1073="SHOW",FIND(",,",'ASS END SYNC'!E1073,1),"")</f>
        <v/>
      </c>
      <c r="S1073" s="13" t="str">
        <f>IF('ASS END SYNC'!C1073="SHOW",FIND(",,",'ASS END SYNC'!E1073,R1073+1),"")</f>
        <v/>
      </c>
      <c r="T1073" s="11" t="str">
        <f>IF('ASS END SYNC'!C1073="SHOW",LEFT('ASS END SYNC'!E1073,O1073),"")</f>
        <v/>
      </c>
      <c r="U1073" s="12" t="str">
        <f>IF('ASS END SYNC'!C1073="SHOW",MID('ASS END SYNC'!E1073,O1073+1,P1073-O1073-1),"")</f>
        <v/>
      </c>
      <c r="V1073" s="12" t="str">
        <f>IF(AND('ASS END SYNC'!C1073="SHOW",'ASS END SYNC'!C1074="SHOW"),U1074,IF(AND('ASS END SYNC'!C1073="SHOW",'ASS END SYNC'!C1074&lt;&gt;"SHOW"),MID('ASS END SYNC'!E1073,O1073+1,P1073-O1073-1),""))</f>
        <v/>
      </c>
      <c r="W1073" s="11" t="str">
        <f>IF('ASS END SYNC'!C1073="SHOW",MID('ASS END SYNC'!E1073,Q1073+1,S1073-Q1073+1),"")</f>
        <v/>
      </c>
      <c r="X1073" s="11" t="str">
        <f>IF('ASS END SYNC'!C1073="SHOW",MID('ASS END SYNC'!E1073,S1073+2,1000),"")</f>
        <v/>
      </c>
      <c r="Z1073" s="12"/>
    </row>
    <row r="1074" spans="1:26" x14ac:dyDescent="0.25">
      <c r="A1074" s="14">
        <v>1071</v>
      </c>
      <c r="B1074" s="12" t="str">
        <f>IF('ASS START SYNC'!C1074="SHOW",FIND(",",'ASS START SYNC'!E1074,1),"")</f>
        <v/>
      </c>
      <c r="C1074" s="12" t="str">
        <f>IF('ASS START SYNC'!C1074="SHOW",FIND(",",'ASS START SYNC'!E1074,B1074+1),"")</f>
        <v/>
      </c>
      <c r="D1074" s="12" t="str">
        <f>IF('ASS START SYNC'!C1074="SHOW",FIND(",",'ASS START SYNC'!E1074,C1074+1),"")</f>
        <v/>
      </c>
      <c r="E1074" s="13" t="str">
        <f>IF('ASS START SYNC'!C1074="SHOW",FIND(",,",'ASS START SYNC'!E1074,1),"")</f>
        <v/>
      </c>
      <c r="F1074" s="13" t="str">
        <f>IF('ASS START SYNC'!C1074="SHOW",FIND(",,",'ASS START SYNC'!E1074,E1074+1),"")</f>
        <v/>
      </c>
      <c r="G1074" s="11" t="str">
        <f>IF('ASS START SYNC'!C1074="SHOW",LEFT('ASS START SYNC'!E1074,B1074),"")</f>
        <v/>
      </c>
      <c r="H1074" s="12" t="str">
        <f>IF(AND('ASS START SYNC'!C1074="SHOW",COUNTA('ASS START SYNC'!$E$4:'ASS START SYNC'!E1073)=0),MID('ASS START SYNC'!E1074,B1074+1,C1074-B1074-1),IF(AND('ASS START SYNC'!C1074="SHOW",COUNTA('ASS START SYNC'!$E$4:'ASS START SYNC'!E1073)&lt;&gt;0),I1073,""))</f>
        <v/>
      </c>
      <c r="I1074" s="12" t="str">
        <f>IF('ASS START SYNC'!C1074="SHOW",MID('ASS START SYNC'!E1074,C1074+1,D1074-C1074-1),I1073)</f>
        <v/>
      </c>
      <c r="J1074" s="11" t="str">
        <f>IF('ASS START SYNC'!C1074="SHOW",MID('ASS START SYNC'!E1074,D1074+1,F1074-D1074+1),"")</f>
        <v/>
      </c>
      <c r="K1074" s="11" t="str">
        <f>IF('ASS START SYNC'!C1074="SHOW",MID('ASS START SYNC'!E1074,F1074+2,1000),"")</f>
        <v/>
      </c>
      <c r="M1074" s="12"/>
      <c r="N1074" s="14">
        <v>1071</v>
      </c>
      <c r="O1074" s="12" t="str">
        <f>IF('ASS END SYNC'!C1074="SHOW",FIND(",",'ASS END SYNC'!E1074,1),"")</f>
        <v/>
      </c>
      <c r="P1074" s="12" t="str">
        <f>IF('ASS END SYNC'!C1074="SHOW",FIND(",",'ASS END SYNC'!E1074,O1074+1),"")</f>
        <v/>
      </c>
      <c r="Q1074" s="12" t="str">
        <f>IF('ASS END SYNC'!C1074="SHOW",FIND(",",'ASS END SYNC'!E1074,P1074+1),"")</f>
        <v/>
      </c>
      <c r="R1074" s="13" t="str">
        <f>IF('ASS END SYNC'!C1074="SHOW",FIND(",,",'ASS END SYNC'!E1074,1),"")</f>
        <v/>
      </c>
      <c r="S1074" s="13" t="str">
        <f>IF('ASS END SYNC'!C1074="SHOW",FIND(",,",'ASS END SYNC'!E1074,R1074+1),"")</f>
        <v/>
      </c>
      <c r="T1074" s="11" t="str">
        <f>IF('ASS END SYNC'!C1074="SHOW",LEFT('ASS END SYNC'!E1074,O1074),"")</f>
        <v/>
      </c>
      <c r="U1074" s="12" t="str">
        <f>IF('ASS END SYNC'!C1074="SHOW",MID('ASS END SYNC'!E1074,O1074+1,P1074-O1074-1),"")</f>
        <v/>
      </c>
      <c r="V1074" s="12" t="str">
        <f>IF(AND('ASS END SYNC'!C1074="SHOW",'ASS END SYNC'!C1075="SHOW"),U1075,IF(AND('ASS END SYNC'!C1074="SHOW",'ASS END SYNC'!C1075&lt;&gt;"SHOW"),MID('ASS END SYNC'!E1074,O1074+1,P1074-O1074-1),""))</f>
        <v/>
      </c>
      <c r="W1074" s="11" t="str">
        <f>IF('ASS END SYNC'!C1074="SHOW",MID('ASS END SYNC'!E1074,Q1074+1,S1074-Q1074+1),"")</f>
        <v/>
      </c>
      <c r="X1074" s="11" t="str">
        <f>IF('ASS END SYNC'!C1074="SHOW",MID('ASS END SYNC'!E1074,S1074+2,1000),"")</f>
        <v/>
      </c>
      <c r="Z1074" s="12"/>
    </row>
    <row r="1075" spans="1:26" x14ac:dyDescent="0.25">
      <c r="A1075" s="14">
        <v>1072</v>
      </c>
      <c r="B1075" s="12" t="str">
        <f>IF('ASS START SYNC'!C1075="SHOW",FIND(",",'ASS START SYNC'!E1075,1),"")</f>
        <v/>
      </c>
      <c r="C1075" s="12" t="str">
        <f>IF('ASS START SYNC'!C1075="SHOW",FIND(",",'ASS START SYNC'!E1075,B1075+1),"")</f>
        <v/>
      </c>
      <c r="D1075" s="12" t="str">
        <f>IF('ASS START SYNC'!C1075="SHOW",FIND(",",'ASS START SYNC'!E1075,C1075+1),"")</f>
        <v/>
      </c>
      <c r="E1075" s="13" t="str">
        <f>IF('ASS START SYNC'!C1075="SHOW",FIND(",,",'ASS START SYNC'!E1075,1),"")</f>
        <v/>
      </c>
      <c r="F1075" s="13" t="str">
        <f>IF('ASS START SYNC'!C1075="SHOW",FIND(",,",'ASS START SYNC'!E1075,E1075+1),"")</f>
        <v/>
      </c>
      <c r="G1075" s="11" t="str">
        <f>IF('ASS START SYNC'!C1075="SHOW",LEFT('ASS START SYNC'!E1075,B1075),"")</f>
        <v/>
      </c>
      <c r="H1075" s="12" t="str">
        <f>IF(AND('ASS START SYNC'!C1075="SHOW",COUNTA('ASS START SYNC'!$E$4:'ASS START SYNC'!E1074)=0),MID('ASS START SYNC'!E1075,B1075+1,C1075-B1075-1),IF(AND('ASS START SYNC'!C1075="SHOW",COUNTA('ASS START SYNC'!$E$4:'ASS START SYNC'!E1074)&lt;&gt;0),I1074,""))</f>
        <v/>
      </c>
      <c r="I1075" s="12" t="str">
        <f>IF('ASS START SYNC'!C1075="SHOW",MID('ASS START SYNC'!E1075,C1075+1,D1075-C1075-1),I1074)</f>
        <v/>
      </c>
      <c r="J1075" s="11" t="str">
        <f>IF('ASS START SYNC'!C1075="SHOW",MID('ASS START SYNC'!E1075,D1075+1,F1075-D1075+1),"")</f>
        <v/>
      </c>
      <c r="K1075" s="11" t="str">
        <f>IF('ASS START SYNC'!C1075="SHOW",MID('ASS START SYNC'!E1075,F1075+2,1000),"")</f>
        <v/>
      </c>
      <c r="M1075" s="12"/>
      <c r="N1075" s="14">
        <v>1072</v>
      </c>
      <c r="O1075" s="12" t="str">
        <f>IF('ASS END SYNC'!C1075="SHOW",FIND(",",'ASS END SYNC'!E1075,1),"")</f>
        <v/>
      </c>
      <c r="P1075" s="12" t="str">
        <f>IF('ASS END SYNC'!C1075="SHOW",FIND(",",'ASS END SYNC'!E1075,O1075+1),"")</f>
        <v/>
      </c>
      <c r="Q1075" s="12" t="str">
        <f>IF('ASS END SYNC'!C1075="SHOW",FIND(",",'ASS END SYNC'!E1075,P1075+1),"")</f>
        <v/>
      </c>
      <c r="R1075" s="13" t="str">
        <f>IF('ASS END SYNC'!C1075="SHOW",FIND(",,",'ASS END SYNC'!E1075,1),"")</f>
        <v/>
      </c>
      <c r="S1075" s="13" t="str">
        <f>IF('ASS END SYNC'!C1075="SHOW",FIND(",,",'ASS END SYNC'!E1075,R1075+1),"")</f>
        <v/>
      </c>
      <c r="T1075" s="11" t="str">
        <f>IF('ASS END SYNC'!C1075="SHOW",LEFT('ASS END SYNC'!E1075,O1075),"")</f>
        <v/>
      </c>
      <c r="U1075" s="12" t="str">
        <f>IF('ASS END SYNC'!C1075="SHOW",MID('ASS END SYNC'!E1075,O1075+1,P1075-O1075-1),"")</f>
        <v/>
      </c>
      <c r="V1075" s="12" t="str">
        <f>IF(AND('ASS END SYNC'!C1075="SHOW",'ASS END SYNC'!C1076="SHOW"),U1076,IF(AND('ASS END SYNC'!C1075="SHOW",'ASS END SYNC'!C1076&lt;&gt;"SHOW"),MID('ASS END SYNC'!E1075,O1075+1,P1075-O1075-1),""))</f>
        <v/>
      </c>
      <c r="W1075" s="11" t="str">
        <f>IF('ASS END SYNC'!C1075="SHOW",MID('ASS END SYNC'!E1075,Q1075+1,S1075-Q1075+1),"")</f>
        <v/>
      </c>
      <c r="X1075" s="11" t="str">
        <f>IF('ASS END SYNC'!C1075="SHOW",MID('ASS END SYNC'!E1075,S1075+2,1000),"")</f>
        <v/>
      </c>
      <c r="Z1075" s="12"/>
    </row>
    <row r="1076" spans="1:26" x14ac:dyDescent="0.25">
      <c r="A1076" s="14">
        <v>1073</v>
      </c>
      <c r="B1076" s="12" t="str">
        <f>IF('ASS START SYNC'!C1076="SHOW",FIND(",",'ASS START SYNC'!E1076,1),"")</f>
        <v/>
      </c>
      <c r="C1076" s="12" t="str">
        <f>IF('ASS START SYNC'!C1076="SHOW",FIND(",",'ASS START SYNC'!E1076,B1076+1),"")</f>
        <v/>
      </c>
      <c r="D1076" s="12" t="str">
        <f>IF('ASS START SYNC'!C1076="SHOW",FIND(",",'ASS START SYNC'!E1076,C1076+1),"")</f>
        <v/>
      </c>
      <c r="E1076" s="13" t="str">
        <f>IF('ASS START SYNC'!C1076="SHOW",FIND(",,",'ASS START SYNC'!E1076,1),"")</f>
        <v/>
      </c>
      <c r="F1076" s="13" t="str">
        <f>IF('ASS START SYNC'!C1076="SHOW",FIND(",,",'ASS START SYNC'!E1076,E1076+1),"")</f>
        <v/>
      </c>
      <c r="G1076" s="11" t="str">
        <f>IF('ASS START SYNC'!C1076="SHOW",LEFT('ASS START SYNC'!E1076,B1076),"")</f>
        <v/>
      </c>
      <c r="H1076" s="12" t="str">
        <f>IF(AND('ASS START SYNC'!C1076="SHOW",COUNTA('ASS START SYNC'!$E$4:'ASS START SYNC'!E1075)=0),MID('ASS START SYNC'!E1076,B1076+1,C1076-B1076-1),IF(AND('ASS START SYNC'!C1076="SHOW",COUNTA('ASS START SYNC'!$E$4:'ASS START SYNC'!E1075)&lt;&gt;0),I1075,""))</f>
        <v/>
      </c>
      <c r="I1076" s="12" t="str">
        <f>IF('ASS START SYNC'!C1076="SHOW",MID('ASS START SYNC'!E1076,C1076+1,D1076-C1076-1),I1075)</f>
        <v/>
      </c>
      <c r="J1076" s="11" t="str">
        <f>IF('ASS START SYNC'!C1076="SHOW",MID('ASS START SYNC'!E1076,D1076+1,F1076-D1076+1),"")</f>
        <v/>
      </c>
      <c r="K1076" s="11" t="str">
        <f>IF('ASS START SYNC'!C1076="SHOW",MID('ASS START SYNC'!E1076,F1076+2,1000),"")</f>
        <v/>
      </c>
      <c r="M1076" s="12"/>
      <c r="N1076" s="14">
        <v>1073</v>
      </c>
      <c r="O1076" s="12" t="str">
        <f>IF('ASS END SYNC'!C1076="SHOW",FIND(",",'ASS END SYNC'!E1076,1),"")</f>
        <v/>
      </c>
      <c r="P1076" s="12" t="str">
        <f>IF('ASS END SYNC'!C1076="SHOW",FIND(",",'ASS END SYNC'!E1076,O1076+1),"")</f>
        <v/>
      </c>
      <c r="Q1076" s="12" t="str">
        <f>IF('ASS END SYNC'!C1076="SHOW",FIND(",",'ASS END SYNC'!E1076,P1076+1),"")</f>
        <v/>
      </c>
      <c r="R1076" s="13" t="str">
        <f>IF('ASS END SYNC'!C1076="SHOW",FIND(",,",'ASS END SYNC'!E1076,1),"")</f>
        <v/>
      </c>
      <c r="S1076" s="13" t="str">
        <f>IF('ASS END SYNC'!C1076="SHOW",FIND(",,",'ASS END SYNC'!E1076,R1076+1),"")</f>
        <v/>
      </c>
      <c r="T1076" s="11" t="str">
        <f>IF('ASS END SYNC'!C1076="SHOW",LEFT('ASS END SYNC'!E1076,O1076),"")</f>
        <v/>
      </c>
      <c r="U1076" s="12" t="str">
        <f>IF('ASS END SYNC'!C1076="SHOW",MID('ASS END SYNC'!E1076,O1076+1,P1076-O1076-1),"")</f>
        <v/>
      </c>
      <c r="V1076" s="12" t="str">
        <f>IF(AND('ASS END SYNC'!C1076="SHOW",'ASS END SYNC'!C1077="SHOW"),U1077,IF(AND('ASS END SYNC'!C1076="SHOW",'ASS END SYNC'!C1077&lt;&gt;"SHOW"),MID('ASS END SYNC'!E1076,O1076+1,P1076-O1076-1),""))</f>
        <v/>
      </c>
      <c r="W1076" s="11" t="str">
        <f>IF('ASS END SYNC'!C1076="SHOW",MID('ASS END SYNC'!E1076,Q1076+1,S1076-Q1076+1),"")</f>
        <v/>
      </c>
      <c r="X1076" s="11" t="str">
        <f>IF('ASS END SYNC'!C1076="SHOW",MID('ASS END SYNC'!E1076,S1076+2,1000),"")</f>
        <v/>
      </c>
      <c r="Z1076" s="12"/>
    </row>
    <row r="1077" spans="1:26" x14ac:dyDescent="0.25">
      <c r="A1077" s="14">
        <v>1074</v>
      </c>
      <c r="B1077" s="12" t="str">
        <f>IF('ASS START SYNC'!C1077="SHOW",FIND(",",'ASS START SYNC'!E1077,1),"")</f>
        <v/>
      </c>
      <c r="C1077" s="12" t="str">
        <f>IF('ASS START SYNC'!C1077="SHOW",FIND(",",'ASS START SYNC'!E1077,B1077+1),"")</f>
        <v/>
      </c>
      <c r="D1077" s="12" t="str">
        <f>IF('ASS START SYNC'!C1077="SHOW",FIND(",",'ASS START SYNC'!E1077,C1077+1),"")</f>
        <v/>
      </c>
      <c r="E1077" s="13" t="str">
        <f>IF('ASS START SYNC'!C1077="SHOW",FIND(",,",'ASS START SYNC'!E1077,1),"")</f>
        <v/>
      </c>
      <c r="F1077" s="13" t="str">
        <f>IF('ASS START SYNC'!C1077="SHOW",FIND(",,",'ASS START SYNC'!E1077,E1077+1),"")</f>
        <v/>
      </c>
      <c r="G1077" s="11" t="str">
        <f>IF('ASS START SYNC'!C1077="SHOW",LEFT('ASS START SYNC'!E1077,B1077),"")</f>
        <v/>
      </c>
      <c r="H1077" s="12" t="str">
        <f>IF(AND('ASS START SYNC'!C1077="SHOW",COUNTA('ASS START SYNC'!$E$4:'ASS START SYNC'!E1076)=0),MID('ASS START SYNC'!E1077,B1077+1,C1077-B1077-1),IF(AND('ASS START SYNC'!C1077="SHOW",COUNTA('ASS START SYNC'!$E$4:'ASS START SYNC'!E1076)&lt;&gt;0),I1076,""))</f>
        <v/>
      </c>
      <c r="I1077" s="12" t="str">
        <f>IF('ASS START SYNC'!C1077="SHOW",MID('ASS START SYNC'!E1077,C1077+1,D1077-C1077-1),I1076)</f>
        <v/>
      </c>
      <c r="J1077" s="11" t="str">
        <f>IF('ASS START SYNC'!C1077="SHOW",MID('ASS START SYNC'!E1077,D1077+1,F1077-D1077+1),"")</f>
        <v/>
      </c>
      <c r="K1077" s="11" t="str">
        <f>IF('ASS START SYNC'!C1077="SHOW",MID('ASS START SYNC'!E1077,F1077+2,1000),"")</f>
        <v/>
      </c>
      <c r="M1077" s="12"/>
      <c r="N1077" s="14">
        <v>1074</v>
      </c>
      <c r="O1077" s="12" t="str">
        <f>IF('ASS END SYNC'!C1077="SHOW",FIND(",",'ASS END SYNC'!E1077,1),"")</f>
        <v/>
      </c>
      <c r="P1077" s="12" t="str">
        <f>IF('ASS END SYNC'!C1077="SHOW",FIND(",",'ASS END SYNC'!E1077,O1077+1),"")</f>
        <v/>
      </c>
      <c r="Q1077" s="12" t="str">
        <f>IF('ASS END SYNC'!C1077="SHOW",FIND(",",'ASS END SYNC'!E1077,P1077+1),"")</f>
        <v/>
      </c>
      <c r="R1077" s="13" t="str">
        <f>IF('ASS END SYNC'!C1077="SHOW",FIND(",,",'ASS END SYNC'!E1077,1),"")</f>
        <v/>
      </c>
      <c r="S1077" s="13" t="str">
        <f>IF('ASS END SYNC'!C1077="SHOW",FIND(",,",'ASS END SYNC'!E1077,R1077+1),"")</f>
        <v/>
      </c>
      <c r="T1077" s="11" t="str">
        <f>IF('ASS END SYNC'!C1077="SHOW",LEFT('ASS END SYNC'!E1077,O1077),"")</f>
        <v/>
      </c>
      <c r="U1077" s="12" t="str">
        <f>IF('ASS END SYNC'!C1077="SHOW",MID('ASS END SYNC'!E1077,O1077+1,P1077-O1077-1),"")</f>
        <v/>
      </c>
      <c r="V1077" s="12" t="str">
        <f>IF(AND('ASS END SYNC'!C1077="SHOW",'ASS END SYNC'!C1078="SHOW"),U1078,IF(AND('ASS END SYNC'!C1077="SHOW",'ASS END SYNC'!C1078&lt;&gt;"SHOW"),MID('ASS END SYNC'!E1077,O1077+1,P1077-O1077-1),""))</f>
        <v/>
      </c>
      <c r="W1077" s="11" t="str">
        <f>IF('ASS END SYNC'!C1077="SHOW",MID('ASS END SYNC'!E1077,Q1077+1,S1077-Q1077+1),"")</f>
        <v/>
      </c>
      <c r="X1077" s="11" t="str">
        <f>IF('ASS END SYNC'!C1077="SHOW",MID('ASS END SYNC'!E1077,S1077+2,1000),"")</f>
        <v/>
      </c>
      <c r="Z1077" s="12"/>
    </row>
    <row r="1078" spans="1:26" x14ac:dyDescent="0.25">
      <c r="A1078" s="14">
        <v>1075</v>
      </c>
      <c r="B1078" s="12" t="str">
        <f>IF('ASS START SYNC'!C1078="SHOW",FIND(",",'ASS START SYNC'!E1078,1),"")</f>
        <v/>
      </c>
      <c r="C1078" s="12" t="str">
        <f>IF('ASS START SYNC'!C1078="SHOW",FIND(",",'ASS START SYNC'!E1078,B1078+1),"")</f>
        <v/>
      </c>
      <c r="D1078" s="12" t="str">
        <f>IF('ASS START SYNC'!C1078="SHOW",FIND(",",'ASS START SYNC'!E1078,C1078+1),"")</f>
        <v/>
      </c>
      <c r="E1078" s="13" t="str">
        <f>IF('ASS START SYNC'!C1078="SHOW",FIND(",,",'ASS START SYNC'!E1078,1),"")</f>
        <v/>
      </c>
      <c r="F1078" s="13" t="str">
        <f>IF('ASS START SYNC'!C1078="SHOW",FIND(",,",'ASS START SYNC'!E1078,E1078+1),"")</f>
        <v/>
      </c>
      <c r="G1078" s="11" t="str">
        <f>IF('ASS START SYNC'!C1078="SHOW",LEFT('ASS START SYNC'!E1078,B1078),"")</f>
        <v/>
      </c>
      <c r="H1078" s="12" t="str">
        <f>IF(AND('ASS START SYNC'!C1078="SHOW",COUNTA('ASS START SYNC'!$E$4:'ASS START SYNC'!E1077)=0),MID('ASS START SYNC'!E1078,B1078+1,C1078-B1078-1),IF(AND('ASS START SYNC'!C1078="SHOW",COUNTA('ASS START SYNC'!$E$4:'ASS START SYNC'!E1077)&lt;&gt;0),I1077,""))</f>
        <v/>
      </c>
      <c r="I1078" s="12" t="str">
        <f>IF('ASS START SYNC'!C1078="SHOW",MID('ASS START SYNC'!E1078,C1078+1,D1078-C1078-1),I1077)</f>
        <v/>
      </c>
      <c r="J1078" s="11" t="str">
        <f>IF('ASS START SYNC'!C1078="SHOW",MID('ASS START SYNC'!E1078,D1078+1,F1078-D1078+1),"")</f>
        <v/>
      </c>
      <c r="K1078" s="11" t="str">
        <f>IF('ASS START SYNC'!C1078="SHOW",MID('ASS START SYNC'!E1078,F1078+2,1000),"")</f>
        <v/>
      </c>
      <c r="M1078" s="12"/>
      <c r="N1078" s="14">
        <v>1075</v>
      </c>
      <c r="O1078" s="12" t="str">
        <f>IF('ASS END SYNC'!C1078="SHOW",FIND(",",'ASS END SYNC'!E1078,1),"")</f>
        <v/>
      </c>
      <c r="P1078" s="12" t="str">
        <f>IF('ASS END SYNC'!C1078="SHOW",FIND(",",'ASS END SYNC'!E1078,O1078+1),"")</f>
        <v/>
      </c>
      <c r="Q1078" s="12" t="str">
        <f>IF('ASS END SYNC'!C1078="SHOW",FIND(",",'ASS END SYNC'!E1078,P1078+1),"")</f>
        <v/>
      </c>
      <c r="R1078" s="13" t="str">
        <f>IF('ASS END SYNC'!C1078="SHOW",FIND(",,",'ASS END SYNC'!E1078,1),"")</f>
        <v/>
      </c>
      <c r="S1078" s="13" t="str">
        <f>IF('ASS END SYNC'!C1078="SHOW",FIND(",,",'ASS END SYNC'!E1078,R1078+1),"")</f>
        <v/>
      </c>
      <c r="T1078" s="11" t="str">
        <f>IF('ASS END SYNC'!C1078="SHOW",LEFT('ASS END SYNC'!E1078,O1078),"")</f>
        <v/>
      </c>
      <c r="U1078" s="12" t="str">
        <f>IF('ASS END SYNC'!C1078="SHOW",MID('ASS END SYNC'!E1078,O1078+1,P1078-O1078-1),"")</f>
        <v/>
      </c>
      <c r="V1078" s="12" t="str">
        <f>IF(AND('ASS END SYNC'!C1078="SHOW",'ASS END SYNC'!C1079="SHOW"),U1079,IF(AND('ASS END SYNC'!C1078="SHOW",'ASS END SYNC'!C1079&lt;&gt;"SHOW"),MID('ASS END SYNC'!E1078,O1078+1,P1078-O1078-1),""))</f>
        <v/>
      </c>
      <c r="W1078" s="11" t="str">
        <f>IF('ASS END SYNC'!C1078="SHOW",MID('ASS END SYNC'!E1078,Q1078+1,S1078-Q1078+1),"")</f>
        <v/>
      </c>
      <c r="X1078" s="11" t="str">
        <f>IF('ASS END SYNC'!C1078="SHOW",MID('ASS END SYNC'!E1078,S1078+2,1000),"")</f>
        <v/>
      </c>
      <c r="Z1078" s="12"/>
    </row>
    <row r="1079" spans="1:26" x14ac:dyDescent="0.25">
      <c r="A1079" s="14">
        <v>1076</v>
      </c>
      <c r="B1079" s="12" t="str">
        <f>IF('ASS START SYNC'!C1079="SHOW",FIND(",",'ASS START SYNC'!E1079,1),"")</f>
        <v/>
      </c>
      <c r="C1079" s="12" t="str">
        <f>IF('ASS START SYNC'!C1079="SHOW",FIND(",",'ASS START SYNC'!E1079,B1079+1),"")</f>
        <v/>
      </c>
      <c r="D1079" s="12" t="str">
        <f>IF('ASS START SYNC'!C1079="SHOW",FIND(",",'ASS START SYNC'!E1079,C1079+1),"")</f>
        <v/>
      </c>
      <c r="E1079" s="13" t="str">
        <f>IF('ASS START SYNC'!C1079="SHOW",FIND(",,",'ASS START SYNC'!E1079,1),"")</f>
        <v/>
      </c>
      <c r="F1079" s="13" t="str">
        <f>IF('ASS START SYNC'!C1079="SHOW",FIND(",,",'ASS START SYNC'!E1079,E1079+1),"")</f>
        <v/>
      </c>
      <c r="G1079" s="11" t="str">
        <f>IF('ASS START SYNC'!C1079="SHOW",LEFT('ASS START SYNC'!E1079,B1079),"")</f>
        <v/>
      </c>
      <c r="H1079" s="12" t="str">
        <f>IF(AND('ASS START SYNC'!C1079="SHOW",COUNTA('ASS START SYNC'!$E$4:'ASS START SYNC'!E1078)=0),MID('ASS START SYNC'!E1079,B1079+1,C1079-B1079-1),IF(AND('ASS START SYNC'!C1079="SHOW",COUNTA('ASS START SYNC'!$E$4:'ASS START SYNC'!E1078)&lt;&gt;0),I1078,""))</f>
        <v/>
      </c>
      <c r="I1079" s="12" t="str">
        <f>IF('ASS START SYNC'!C1079="SHOW",MID('ASS START SYNC'!E1079,C1079+1,D1079-C1079-1),I1078)</f>
        <v/>
      </c>
      <c r="J1079" s="11" t="str">
        <f>IF('ASS START SYNC'!C1079="SHOW",MID('ASS START SYNC'!E1079,D1079+1,F1079-D1079+1),"")</f>
        <v/>
      </c>
      <c r="K1079" s="11" t="str">
        <f>IF('ASS START SYNC'!C1079="SHOW",MID('ASS START SYNC'!E1079,F1079+2,1000),"")</f>
        <v/>
      </c>
      <c r="M1079" s="12"/>
      <c r="N1079" s="14">
        <v>1076</v>
      </c>
      <c r="O1079" s="12" t="str">
        <f>IF('ASS END SYNC'!C1079="SHOW",FIND(",",'ASS END SYNC'!E1079,1),"")</f>
        <v/>
      </c>
      <c r="P1079" s="12" t="str">
        <f>IF('ASS END SYNC'!C1079="SHOW",FIND(",",'ASS END SYNC'!E1079,O1079+1),"")</f>
        <v/>
      </c>
      <c r="Q1079" s="12" t="str">
        <f>IF('ASS END SYNC'!C1079="SHOW",FIND(",",'ASS END SYNC'!E1079,P1079+1),"")</f>
        <v/>
      </c>
      <c r="R1079" s="13" t="str">
        <f>IF('ASS END SYNC'!C1079="SHOW",FIND(",,",'ASS END SYNC'!E1079,1),"")</f>
        <v/>
      </c>
      <c r="S1079" s="13" t="str">
        <f>IF('ASS END SYNC'!C1079="SHOW",FIND(",,",'ASS END SYNC'!E1079,R1079+1),"")</f>
        <v/>
      </c>
      <c r="T1079" s="11" t="str">
        <f>IF('ASS END SYNC'!C1079="SHOW",LEFT('ASS END SYNC'!E1079,O1079),"")</f>
        <v/>
      </c>
      <c r="U1079" s="12" t="str">
        <f>IF('ASS END SYNC'!C1079="SHOW",MID('ASS END SYNC'!E1079,O1079+1,P1079-O1079-1),"")</f>
        <v/>
      </c>
      <c r="V1079" s="12" t="str">
        <f>IF(AND('ASS END SYNC'!C1079="SHOW",'ASS END SYNC'!C1080="SHOW"),U1080,IF(AND('ASS END SYNC'!C1079="SHOW",'ASS END SYNC'!C1080&lt;&gt;"SHOW"),MID('ASS END SYNC'!E1079,O1079+1,P1079-O1079-1),""))</f>
        <v/>
      </c>
      <c r="W1079" s="11" t="str">
        <f>IF('ASS END SYNC'!C1079="SHOW",MID('ASS END SYNC'!E1079,Q1079+1,S1079-Q1079+1),"")</f>
        <v/>
      </c>
      <c r="X1079" s="11" t="str">
        <f>IF('ASS END SYNC'!C1079="SHOW",MID('ASS END SYNC'!E1079,S1079+2,1000),"")</f>
        <v/>
      </c>
      <c r="Z1079" s="12"/>
    </row>
    <row r="1080" spans="1:26" x14ac:dyDescent="0.25">
      <c r="A1080" s="14">
        <v>1077</v>
      </c>
      <c r="B1080" s="12" t="str">
        <f>IF('ASS START SYNC'!C1080="SHOW",FIND(",",'ASS START SYNC'!E1080,1),"")</f>
        <v/>
      </c>
      <c r="C1080" s="12" t="str">
        <f>IF('ASS START SYNC'!C1080="SHOW",FIND(",",'ASS START SYNC'!E1080,B1080+1),"")</f>
        <v/>
      </c>
      <c r="D1080" s="12" t="str">
        <f>IF('ASS START SYNC'!C1080="SHOW",FIND(",",'ASS START SYNC'!E1080,C1080+1),"")</f>
        <v/>
      </c>
      <c r="E1080" s="13" t="str">
        <f>IF('ASS START SYNC'!C1080="SHOW",FIND(",,",'ASS START SYNC'!E1080,1),"")</f>
        <v/>
      </c>
      <c r="F1080" s="13" t="str">
        <f>IF('ASS START SYNC'!C1080="SHOW",FIND(",,",'ASS START SYNC'!E1080,E1080+1),"")</f>
        <v/>
      </c>
      <c r="G1080" s="11" t="str">
        <f>IF('ASS START SYNC'!C1080="SHOW",LEFT('ASS START SYNC'!E1080,B1080),"")</f>
        <v/>
      </c>
      <c r="H1080" s="12" t="str">
        <f>IF(AND('ASS START SYNC'!C1080="SHOW",COUNTA('ASS START SYNC'!$E$4:'ASS START SYNC'!E1079)=0),MID('ASS START SYNC'!E1080,B1080+1,C1080-B1080-1),IF(AND('ASS START SYNC'!C1080="SHOW",COUNTA('ASS START SYNC'!$E$4:'ASS START SYNC'!E1079)&lt;&gt;0),I1079,""))</f>
        <v/>
      </c>
      <c r="I1080" s="12" t="str">
        <f>IF('ASS START SYNC'!C1080="SHOW",MID('ASS START SYNC'!E1080,C1080+1,D1080-C1080-1),I1079)</f>
        <v/>
      </c>
      <c r="J1080" s="11" t="str">
        <f>IF('ASS START SYNC'!C1080="SHOW",MID('ASS START SYNC'!E1080,D1080+1,F1080-D1080+1),"")</f>
        <v/>
      </c>
      <c r="K1080" s="11" t="str">
        <f>IF('ASS START SYNC'!C1080="SHOW",MID('ASS START SYNC'!E1080,F1080+2,1000),"")</f>
        <v/>
      </c>
      <c r="M1080" s="12"/>
      <c r="N1080" s="14">
        <v>1077</v>
      </c>
      <c r="O1080" s="12" t="str">
        <f>IF('ASS END SYNC'!C1080="SHOW",FIND(",",'ASS END SYNC'!E1080,1),"")</f>
        <v/>
      </c>
      <c r="P1080" s="12" t="str">
        <f>IF('ASS END SYNC'!C1080="SHOW",FIND(",",'ASS END SYNC'!E1080,O1080+1),"")</f>
        <v/>
      </c>
      <c r="Q1080" s="12" t="str">
        <f>IF('ASS END SYNC'!C1080="SHOW",FIND(",",'ASS END SYNC'!E1080,P1080+1),"")</f>
        <v/>
      </c>
      <c r="R1080" s="13" t="str">
        <f>IF('ASS END SYNC'!C1080="SHOW",FIND(",,",'ASS END SYNC'!E1080,1),"")</f>
        <v/>
      </c>
      <c r="S1080" s="13" t="str">
        <f>IF('ASS END SYNC'!C1080="SHOW",FIND(",,",'ASS END SYNC'!E1080,R1080+1),"")</f>
        <v/>
      </c>
      <c r="T1080" s="11" t="str">
        <f>IF('ASS END SYNC'!C1080="SHOW",LEFT('ASS END SYNC'!E1080,O1080),"")</f>
        <v/>
      </c>
      <c r="U1080" s="12" t="str">
        <f>IF('ASS END SYNC'!C1080="SHOW",MID('ASS END SYNC'!E1080,O1080+1,P1080-O1080-1),"")</f>
        <v/>
      </c>
      <c r="V1080" s="12" t="str">
        <f>IF(AND('ASS END SYNC'!C1080="SHOW",'ASS END SYNC'!C1081="SHOW"),U1081,IF(AND('ASS END SYNC'!C1080="SHOW",'ASS END SYNC'!C1081&lt;&gt;"SHOW"),MID('ASS END SYNC'!E1080,O1080+1,P1080-O1080-1),""))</f>
        <v/>
      </c>
      <c r="W1080" s="11" t="str">
        <f>IF('ASS END SYNC'!C1080="SHOW",MID('ASS END SYNC'!E1080,Q1080+1,S1080-Q1080+1),"")</f>
        <v/>
      </c>
      <c r="X1080" s="11" t="str">
        <f>IF('ASS END SYNC'!C1080="SHOW",MID('ASS END SYNC'!E1080,S1080+2,1000),"")</f>
        <v/>
      </c>
      <c r="Z1080" s="12"/>
    </row>
    <row r="1081" spans="1:26" x14ac:dyDescent="0.25">
      <c r="A1081" s="14">
        <v>1078</v>
      </c>
      <c r="B1081" s="12" t="str">
        <f>IF('ASS START SYNC'!C1081="SHOW",FIND(",",'ASS START SYNC'!E1081,1),"")</f>
        <v/>
      </c>
      <c r="C1081" s="12" t="str">
        <f>IF('ASS START SYNC'!C1081="SHOW",FIND(",",'ASS START SYNC'!E1081,B1081+1),"")</f>
        <v/>
      </c>
      <c r="D1081" s="12" t="str">
        <f>IF('ASS START SYNC'!C1081="SHOW",FIND(",",'ASS START SYNC'!E1081,C1081+1),"")</f>
        <v/>
      </c>
      <c r="E1081" s="13" t="str">
        <f>IF('ASS START SYNC'!C1081="SHOW",FIND(",,",'ASS START SYNC'!E1081,1),"")</f>
        <v/>
      </c>
      <c r="F1081" s="13" t="str">
        <f>IF('ASS START SYNC'!C1081="SHOW",FIND(",,",'ASS START SYNC'!E1081,E1081+1),"")</f>
        <v/>
      </c>
      <c r="G1081" s="11" t="str">
        <f>IF('ASS START SYNC'!C1081="SHOW",LEFT('ASS START SYNC'!E1081,B1081),"")</f>
        <v/>
      </c>
      <c r="H1081" s="12" t="str">
        <f>IF(AND('ASS START SYNC'!C1081="SHOW",COUNTA('ASS START SYNC'!$E$4:'ASS START SYNC'!E1080)=0),MID('ASS START SYNC'!E1081,B1081+1,C1081-B1081-1),IF(AND('ASS START SYNC'!C1081="SHOW",COUNTA('ASS START SYNC'!$E$4:'ASS START SYNC'!E1080)&lt;&gt;0),I1080,""))</f>
        <v/>
      </c>
      <c r="I1081" s="12" t="str">
        <f>IF('ASS START SYNC'!C1081="SHOW",MID('ASS START SYNC'!E1081,C1081+1,D1081-C1081-1),I1080)</f>
        <v/>
      </c>
      <c r="J1081" s="11" t="str">
        <f>IF('ASS START SYNC'!C1081="SHOW",MID('ASS START SYNC'!E1081,D1081+1,F1081-D1081+1),"")</f>
        <v/>
      </c>
      <c r="K1081" s="11" t="str">
        <f>IF('ASS START SYNC'!C1081="SHOW",MID('ASS START SYNC'!E1081,F1081+2,1000),"")</f>
        <v/>
      </c>
      <c r="M1081" s="12"/>
      <c r="N1081" s="14">
        <v>1078</v>
      </c>
      <c r="O1081" s="12" t="str">
        <f>IF('ASS END SYNC'!C1081="SHOW",FIND(",",'ASS END SYNC'!E1081,1),"")</f>
        <v/>
      </c>
      <c r="P1081" s="12" t="str">
        <f>IF('ASS END SYNC'!C1081="SHOW",FIND(",",'ASS END SYNC'!E1081,O1081+1),"")</f>
        <v/>
      </c>
      <c r="Q1081" s="12" t="str">
        <f>IF('ASS END SYNC'!C1081="SHOW",FIND(",",'ASS END SYNC'!E1081,P1081+1),"")</f>
        <v/>
      </c>
      <c r="R1081" s="13" t="str">
        <f>IF('ASS END SYNC'!C1081="SHOW",FIND(",,",'ASS END SYNC'!E1081,1),"")</f>
        <v/>
      </c>
      <c r="S1081" s="13" t="str">
        <f>IF('ASS END SYNC'!C1081="SHOW",FIND(",,",'ASS END SYNC'!E1081,R1081+1),"")</f>
        <v/>
      </c>
      <c r="T1081" s="11" t="str">
        <f>IF('ASS END SYNC'!C1081="SHOW",LEFT('ASS END SYNC'!E1081,O1081),"")</f>
        <v/>
      </c>
      <c r="U1081" s="12" t="str">
        <f>IF('ASS END SYNC'!C1081="SHOW",MID('ASS END SYNC'!E1081,O1081+1,P1081-O1081-1),"")</f>
        <v/>
      </c>
      <c r="V1081" s="12" t="str">
        <f>IF(AND('ASS END SYNC'!C1081="SHOW",'ASS END SYNC'!C1082="SHOW"),U1082,IF(AND('ASS END SYNC'!C1081="SHOW",'ASS END SYNC'!C1082&lt;&gt;"SHOW"),MID('ASS END SYNC'!E1081,O1081+1,P1081-O1081-1),""))</f>
        <v/>
      </c>
      <c r="W1081" s="11" t="str">
        <f>IF('ASS END SYNC'!C1081="SHOW",MID('ASS END SYNC'!E1081,Q1081+1,S1081-Q1081+1),"")</f>
        <v/>
      </c>
      <c r="X1081" s="11" t="str">
        <f>IF('ASS END SYNC'!C1081="SHOW",MID('ASS END SYNC'!E1081,S1081+2,1000),"")</f>
        <v/>
      </c>
      <c r="Z1081" s="12"/>
    </row>
    <row r="1082" spans="1:26" x14ac:dyDescent="0.25">
      <c r="A1082" s="14">
        <v>1079</v>
      </c>
      <c r="B1082" s="12" t="str">
        <f>IF('ASS START SYNC'!C1082="SHOW",FIND(",",'ASS START SYNC'!E1082,1),"")</f>
        <v/>
      </c>
      <c r="C1082" s="12" t="str">
        <f>IF('ASS START SYNC'!C1082="SHOW",FIND(",",'ASS START SYNC'!E1082,B1082+1),"")</f>
        <v/>
      </c>
      <c r="D1082" s="12" t="str">
        <f>IF('ASS START SYNC'!C1082="SHOW",FIND(",",'ASS START SYNC'!E1082,C1082+1),"")</f>
        <v/>
      </c>
      <c r="E1082" s="13" t="str">
        <f>IF('ASS START SYNC'!C1082="SHOW",FIND(",,",'ASS START SYNC'!E1082,1),"")</f>
        <v/>
      </c>
      <c r="F1082" s="13" t="str">
        <f>IF('ASS START SYNC'!C1082="SHOW",FIND(",,",'ASS START SYNC'!E1082,E1082+1),"")</f>
        <v/>
      </c>
      <c r="G1082" s="11" t="str">
        <f>IF('ASS START SYNC'!C1082="SHOW",LEFT('ASS START SYNC'!E1082,B1082),"")</f>
        <v/>
      </c>
      <c r="H1082" s="12" t="str">
        <f>IF(AND('ASS START SYNC'!C1082="SHOW",COUNTA('ASS START SYNC'!$E$4:'ASS START SYNC'!E1081)=0),MID('ASS START SYNC'!E1082,B1082+1,C1082-B1082-1),IF(AND('ASS START SYNC'!C1082="SHOW",COUNTA('ASS START SYNC'!$E$4:'ASS START SYNC'!E1081)&lt;&gt;0),I1081,""))</f>
        <v/>
      </c>
      <c r="I1082" s="12" t="str">
        <f>IF('ASS START SYNC'!C1082="SHOW",MID('ASS START SYNC'!E1082,C1082+1,D1082-C1082-1),I1081)</f>
        <v/>
      </c>
      <c r="J1082" s="11" t="str">
        <f>IF('ASS START SYNC'!C1082="SHOW",MID('ASS START SYNC'!E1082,D1082+1,F1082-D1082+1),"")</f>
        <v/>
      </c>
      <c r="K1082" s="11" t="str">
        <f>IF('ASS START SYNC'!C1082="SHOW",MID('ASS START SYNC'!E1082,F1082+2,1000),"")</f>
        <v/>
      </c>
      <c r="M1082" s="12"/>
      <c r="N1082" s="14">
        <v>1079</v>
      </c>
      <c r="O1082" s="12" t="str">
        <f>IF('ASS END SYNC'!C1082="SHOW",FIND(",",'ASS END SYNC'!E1082,1),"")</f>
        <v/>
      </c>
      <c r="P1082" s="12" t="str">
        <f>IF('ASS END SYNC'!C1082="SHOW",FIND(",",'ASS END SYNC'!E1082,O1082+1),"")</f>
        <v/>
      </c>
      <c r="Q1082" s="12" t="str">
        <f>IF('ASS END SYNC'!C1082="SHOW",FIND(",",'ASS END SYNC'!E1082,P1082+1),"")</f>
        <v/>
      </c>
      <c r="R1082" s="13" t="str">
        <f>IF('ASS END SYNC'!C1082="SHOW",FIND(",,",'ASS END SYNC'!E1082,1),"")</f>
        <v/>
      </c>
      <c r="S1082" s="13" t="str">
        <f>IF('ASS END SYNC'!C1082="SHOW",FIND(",,",'ASS END SYNC'!E1082,R1082+1),"")</f>
        <v/>
      </c>
      <c r="T1082" s="11" t="str">
        <f>IF('ASS END SYNC'!C1082="SHOW",LEFT('ASS END SYNC'!E1082,O1082),"")</f>
        <v/>
      </c>
      <c r="U1082" s="12" t="str">
        <f>IF('ASS END SYNC'!C1082="SHOW",MID('ASS END SYNC'!E1082,O1082+1,P1082-O1082-1),"")</f>
        <v/>
      </c>
      <c r="V1082" s="12" t="str">
        <f>IF(AND('ASS END SYNC'!C1082="SHOW",'ASS END SYNC'!C1083="SHOW"),U1083,IF(AND('ASS END SYNC'!C1082="SHOW",'ASS END SYNC'!C1083&lt;&gt;"SHOW"),MID('ASS END SYNC'!E1082,O1082+1,P1082-O1082-1),""))</f>
        <v/>
      </c>
      <c r="W1082" s="11" t="str">
        <f>IF('ASS END SYNC'!C1082="SHOW",MID('ASS END SYNC'!E1082,Q1082+1,S1082-Q1082+1),"")</f>
        <v/>
      </c>
      <c r="X1082" s="11" t="str">
        <f>IF('ASS END SYNC'!C1082="SHOW",MID('ASS END SYNC'!E1082,S1082+2,1000),"")</f>
        <v/>
      </c>
      <c r="Z1082" s="12"/>
    </row>
    <row r="1083" spans="1:26" x14ac:dyDescent="0.25">
      <c r="A1083" s="14">
        <v>1080</v>
      </c>
      <c r="B1083" s="12" t="str">
        <f>IF('ASS START SYNC'!C1083="SHOW",FIND(",",'ASS START SYNC'!E1083,1),"")</f>
        <v/>
      </c>
      <c r="C1083" s="12" t="str">
        <f>IF('ASS START SYNC'!C1083="SHOW",FIND(",",'ASS START SYNC'!E1083,B1083+1),"")</f>
        <v/>
      </c>
      <c r="D1083" s="12" t="str">
        <f>IF('ASS START SYNC'!C1083="SHOW",FIND(",",'ASS START SYNC'!E1083,C1083+1),"")</f>
        <v/>
      </c>
      <c r="E1083" s="13" t="str">
        <f>IF('ASS START SYNC'!C1083="SHOW",FIND(",,",'ASS START SYNC'!E1083,1),"")</f>
        <v/>
      </c>
      <c r="F1083" s="13" t="str">
        <f>IF('ASS START SYNC'!C1083="SHOW",FIND(",,",'ASS START SYNC'!E1083,E1083+1),"")</f>
        <v/>
      </c>
      <c r="G1083" s="11" t="str">
        <f>IF('ASS START SYNC'!C1083="SHOW",LEFT('ASS START SYNC'!E1083,B1083),"")</f>
        <v/>
      </c>
      <c r="H1083" s="12" t="str">
        <f>IF(AND('ASS START SYNC'!C1083="SHOW",COUNTA('ASS START SYNC'!$E$4:'ASS START SYNC'!E1082)=0),MID('ASS START SYNC'!E1083,B1083+1,C1083-B1083-1),IF(AND('ASS START SYNC'!C1083="SHOW",COUNTA('ASS START SYNC'!$E$4:'ASS START SYNC'!E1082)&lt;&gt;0),I1082,""))</f>
        <v/>
      </c>
      <c r="I1083" s="12" t="str">
        <f>IF('ASS START SYNC'!C1083="SHOW",MID('ASS START SYNC'!E1083,C1083+1,D1083-C1083-1),I1082)</f>
        <v/>
      </c>
      <c r="J1083" s="11" t="str">
        <f>IF('ASS START SYNC'!C1083="SHOW",MID('ASS START SYNC'!E1083,D1083+1,F1083-D1083+1),"")</f>
        <v/>
      </c>
      <c r="K1083" s="11" t="str">
        <f>IF('ASS START SYNC'!C1083="SHOW",MID('ASS START SYNC'!E1083,F1083+2,1000),"")</f>
        <v/>
      </c>
      <c r="M1083" s="12"/>
      <c r="N1083" s="14">
        <v>1080</v>
      </c>
      <c r="O1083" s="12" t="str">
        <f>IF('ASS END SYNC'!C1083="SHOW",FIND(",",'ASS END SYNC'!E1083,1),"")</f>
        <v/>
      </c>
      <c r="P1083" s="12" t="str">
        <f>IF('ASS END SYNC'!C1083="SHOW",FIND(",",'ASS END SYNC'!E1083,O1083+1),"")</f>
        <v/>
      </c>
      <c r="Q1083" s="12" t="str">
        <f>IF('ASS END SYNC'!C1083="SHOW",FIND(",",'ASS END SYNC'!E1083,P1083+1),"")</f>
        <v/>
      </c>
      <c r="R1083" s="13" t="str">
        <f>IF('ASS END SYNC'!C1083="SHOW",FIND(",,",'ASS END SYNC'!E1083,1),"")</f>
        <v/>
      </c>
      <c r="S1083" s="13" t="str">
        <f>IF('ASS END SYNC'!C1083="SHOW",FIND(",,",'ASS END SYNC'!E1083,R1083+1),"")</f>
        <v/>
      </c>
      <c r="T1083" s="11" t="str">
        <f>IF('ASS END SYNC'!C1083="SHOW",LEFT('ASS END SYNC'!E1083,O1083),"")</f>
        <v/>
      </c>
      <c r="U1083" s="12" t="str">
        <f>IF('ASS END SYNC'!C1083="SHOW",MID('ASS END SYNC'!E1083,O1083+1,P1083-O1083-1),"")</f>
        <v/>
      </c>
      <c r="V1083" s="12" t="str">
        <f>IF(AND('ASS END SYNC'!C1083="SHOW",'ASS END SYNC'!C1084="SHOW"),U1084,IF(AND('ASS END SYNC'!C1083="SHOW",'ASS END SYNC'!C1084&lt;&gt;"SHOW"),MID('ASS END SYNC'!E1083,O1083+1,P1083-O1083-1),""))</f>
        <v/>
      </c>
      <c r="W1083" s="11" t="str">
        <f>IF('ASS END SYNC'!C1083="SHOW",MID('ASS END SYNC'!E1083,Q1083+1,S1083-Q1083+1),"")</f>
        <v/>
      </c>
      <c r="X1083" s="11" t="str">
        <f>IF('ASS END SYNC'!C1083="SHOW",MID('ASS END SYNC'!E1083,S1083+2,1000),"")</f>
        <v/>
      </c>
      <c r="Z1083" s="12"/>
    </row>
    <row r="1084" spans="1:26" x14ac:dyDescent="0.25">
      <c r="A1084" s="14">
        <v>1081</v>
      </c>
      <c r="B1084" s="12" t="str">
        <f>IF('ASS START SYNC'!C1084="SHOW",FIND(",",'ASS START SYNC'!E1084,1),"")</f>
        <v/>
      </c>
      <c r="C1084" s="12" t="str">
        <f>IF('ASS START SYNC'!C1084="SHOW",FIND(",",'ASS START SYNC'!E1084,B1084+1),"")</f>
        <v/>
      </c>
      <c r="D1084" s="12" t="str">
        <f>IF('ASS START SYNC'!C1084="SHOW",FIND(",",'ASS START SYNC'!E1084,C1084+1),"")</f>
        <v/>
      </c>
      <c r="E1084" s="13" t="str">
        <f>IF('ASS START SYNC'!C1084="SHOW",FIND(",,",'ASS START SYNC'!E1084,1),"")</f>
        <v/>
      </c>
      <c r="F1084" s="13" t="str">
        <f>IF('ASS START SYNC'!C1084="SHOW",FIND(",,",'ASS START SYNC'!E1084,E1084+1),"")</f>
        <v/>
      </c>
      <c r="G1084" s="11" t="str">
        <f>IF('ASS START SYNC'!C1084="SHOW",LEFT('ASS START SYNC'!E1084,B1084),"")</f>
        <v/>
      </c>
      <c r="H1084" s="12" t="str">
        <f>IF(AND('ASS START SYNC'!C1084="SHOW",COUNTA('ASS START SYNC'!$E$4:'ASS START SYNC'!E1083)=0),MID('ASS START SYNC'!E1084,B1084+1,C1084-B1084-1),IF(AND('ASS START SYNC'!C1084="SHOW",COUNTA('ASS START SYNC'!$E$4:'ASS START SYNC'!E1083)&lt;&gt;0),I1083,""))</f>
        <v/>
      </c>
      <c r="I1084" s="12" t="str">
        <f>IF('ASS START SYNC'!C1084="SHOW",MID('ASS START SYNC'!E1084,C1084+1,D1084-C1084-1),I1083)</f>
        <v/>
      </c>
      <c r="J1084" s="11" t="str">
        <f>IF('ASS START SYNC'!C1084="SHOW",MID('ASS START SYNC'!E1084,D1084+1,F1084-D1084+1),"")</f>
        <v/>
      </c>
      <c r="K1084" s="11" t="str">
        <f>IF('ASS START SYNC'!C1084="SHOW",MID('ASS START SYNC'!E1084,F1084+2,1000),"")</f>
        <v/>
      </c>
      <c r="M1084" s="12"/>
      <c r="N1084" s="14">
        <v>1081</v>
      </c>
      <c r="O1084" s="12" t="str">
        <f>IF('ASS END SYNC'!C1084="SHOW",FIND(",",'ASS END SYNC'!E1084,1),"")</f>
        <v/>
      </c>
      <c r="P1084" s="12" t="str">
        <f>IF('ASS END SYNC'!C1084="SHOW",FIND(",",'ASS END SYNC'!E1084,O1084+1),"")</f>
        <v/>
      </c>
      <c r="Q1084" s="12" t="str">
        <f>IF('ASS END SYNC'!C1084="SHOW",FIND(",",'ASS END SYNC'!E1084,P1084+1),"")</f>
        <v/>
      </c>
      <c r="R1084" s="13" t="str">
        <f>IF('ASS END SYNC'!C1084="SHOW",FIND(",,",'ASS END SYNC'!E1084,1),"")</f>
        <v/>
      </c>
      <c r="S1084" s="13" t="str">
        <f>IF('ASS END SYNC'!C1084="SHOW",FIND(",,",'ASS END SYNC'!E1084,R1084+1),"")</f>
        <v/>
      </c>
      <c r="T1084" s="11" t="str">
        <f>IF('ASS END SYNC'!C1084="SHOW",LEFT('ASS END SYNC'!E1084,O1084),"")</f>
        <v/>
      </c>
      <c r="U1084" s="12" t="str">
        <f>IF('ASS END SYNC'!C1084="SHOW",MID('ASS END SYNC'!E1084,O1084+1,P1084-O1084-1),"")</f>
        <v/>
      </c>
      <c r="V1084" s="12" t="str">
        <f>IF(AND('ASS END SYNC'!C1084="SHOW",'ASS END SYNC'!C1085="SHOW"),U1085,IF(AND('ASS END SYNC'!C1084="SHOW",'ASS END SYNC'!C1085&lt;&gt;"SHOW"),MID('ASS END SYNC'!E1084,O1084+1,P1084-O1084-1),""))</f>
        <v/>
      </c>
      <c r="W1084" s="11" t="str">
        <f>IF('ASS END SYNC'!C1084="SHOW",MID('ASS END SYNC'!E1084,Q1084+1,S1084-Q1084+1),"")</f>
        <v/>
      </c>
      <c r="X1084" s="11" t="str">
        <f>IF('ASS END SYNC'!C1084="SHOW",MID('ASS END SYNC'!E1084,S1084+2,1000),"")</f>
        <v/>
      </c>
      <c r="Z1084" s="12"/>
    </row>
    <row r="1085" spans="1:26" x14ac:dyDescent="0.25">
      <c r="A1085" s="14">
        <v>1082</v>
      </c>
      <c r="B1085" s="12" t="str">
        <f>IF('ASS START SYNC'!C1085="SHOW",FIND(",",'ASS START SYNC'!E1085,1),"")</f>
        <v/>
      </c>
      <c r="C1085" s="12" t="str">
        <f>IF('ASS START SYNC'!C1085="SHOW",FIND(",",'ASS START SYNC'!E1085,B1085+1),"")</f>
        <v/>
      </c>
      <c r="D1085" s="12" t="str">
        <f>IF('ASS START SYNC'!C1085="SHOW",FIND(",",'ASS START SYNC'!E1085,C1085+1),"")</f>
        <v/>
      </c>
      <c r="E1085" s="13" t="str">
        <f>IF('ASS START SYNC'!C1085="SHOW",FIND(",,",'ASS START SYNC'!E1085,1),"")</f>
        <v/>
      </c>
      <c r="F1085" s="13" t="str">
        <f>IF('ASS START SYNC'!C1085="SHOW",FIND(",,",'ASS START SYNC'!E1085,E1085+1),"")</f>
        <v/>
      </c>
      <c r="G1085" s="11" t="str">
        <f>IF('ASS START SYNC'!C1085="SHOW",LEFT('ASS START SYNC'!E1085,B1085),"")</f>
        <v/>
      </c>
      <c r="H1085" s="12" t="str">
        <f>IF(AND('ASS START SYNC'!C1085="SHOW",COUNTA('ASS START SYNC'!$E$4:'ASS START SYNC'!E1084)=0),MID('ASS START SYNC'!E1085,B1085+1,C1085-B1085-1),IF(AND('ASS START SYNC'!C1085="SHOW",COUNTA('ASS START SYNC'!$E$4:'ASS START SYNC'!E1084)&lt;&gt;0),I1084,""))</f>
        <v/>
      </c>
      <c r="I1085" s="12" t="str">
        <f>IF('ASS START SYNC'!C1085="SHOW",MID('ASS START SYNC'!E1085,C1085+1,D1085-C1085-1),I1084)</f>
        <v/>
      </c>
      <c r="J1085" s="11" t="str">
        <f>IF('ASS START SYNC'!C1085="SHOW",MID('ASS START SYNC'!E1085,D1085+1,F1085-D1085+1),"")</f>
        <v/>
      </c>
      <c r="K1085" s="11" t="str">
        <f>IF('ASS START SYNC'!C1085="SHOW",MID('ASS START SYNC'!E1085,F1085+2,1000),"")</f>
        <v/>
      </c>
      <c r="M1085" s="12"/>
      <c r="N1085" s="14">
        <v>1082</v>
      </c>
      <c r="O1085" s="12" t="str">
        <f>IF('ASS END SYNC'!C1085="SHOW",FIND(",",'ASS END SYNC'!E1085,1),"")</f>
        <v/>
      </c>
      <c r="P1085" s="12" t="str">
        <f>IF('ASS END SYNC'!C1085="SHOW",FIND(",",'ASS END SYNC'!E1085,O1085+1),"")</f>
        <v/>
      </c>
      <c r="Q1085" s="12" t="str">
        <f>IF('ASS END SYNC'!C1085="SHOW",FIND(",",'ASS END SYNC'!E1085,P1085+1),"")</f>
        <v/>
      </c>
      <c r="R1085" s="13" t="str">
        <f>IF('ASS END SYNC'!C1085="SHOW",FIND(",,",'ASS END SYNC'!E1085,1),"")</f>
        <v/>
      </c>
      <c r="S1085" s="13" t="str">
        <f>IF('ASS END SYNC'!C1085="SHOW",FIND(",,",'ASS END SYNC'!E1085,R1085+1),"")</f>
        <v/>
      </c>
      <c r="T1085" s="11" t="str">
        <f>IF('ASS END SYNC'!C1085="SHOW",LEFT('ASS END SYNC'!E1085,O1085),"")</f>
        <v/>
      </c>
      <c r="U1085" s="12" t="str">
        <f>IF('ASS END SYNC'!C1085="SHOW",MID('ASS END SYNC'!E1085,O1085+1,P1085-O1085-1),"")</f>
        <v/>
      </c>
      <c r="V1085" s="12" t="str">
        <f>IF(AND('ASS END SYNC'!C1085="SHOW",'ASS END SYNC'!C1086="SHOW"),U1086,IF(AND('ASS END SYNC'!C1085="SHOW",'ASS END SYNC'!C1086&lt;&gt;"SHOW"),MID('ASS END SYNC'!E1085,O1085+1,P1085-O1085-1),""))</f>
        <v/>
      </c>
      <c r="W1085" s="11" t="str">
        <f>IF('ASS END SYNC'!C1085="SHOW",MID('ASS END SYNC'!E1085,Q1085+1,S1085-Q1085+1),"")</f>
        <v/>
      </c>
      <c r="X1085" s="11" t="str">
        <f>IF('ASS END SYNC'!C1085="SHOW",MID('ASS END SYNC'!E1085,S1085+2,1000),"")</f>
        <v/>
      </c>
      <c r="Z1085" s="12"/>
    </row>
    <row r="1086" spans="1:26" x14ac:dyDescent="0.25">
      <c r="A1086" s="14">
        <v>1083</v>
      </c>
      <c r="B1086" s="12" t="str">
        <f>IF('ASS START SYNC'!C1086="SHOW",FIND(",",'ASS START SYNC'!E1086,1),"")</f>
        <v/>
      </c>
      <c r="C1086" s="12" t="str">
        <f>IF('ASS START SYNC'!C1086="SHOW",FIND(",",'ASS START SYNC'!E1086,B1086+1),"")</f>
        <v/>
      </c>
      <c r="D1086" s="12" t="str">
        <f>IF('ASS START SYNC'!C1086="SHOW",FIND(",",'ASS START SYNC'!E1086,C1086+1),"")</f>
        <v/>
      </c>
      <c r="E1086" s="13" t="str">
        <f>IF('ASS START SYNC'!C1086="SHOW",FIND(",,",'ASS START SYNC'!E1086,1),"")</f>
        <v/>
      </c>
      <c r="F1086" s="13" t="str">
        <f>IF('ASS START SYNC'!C1086="SHOW",FIND(",,",'ASS START SYNC'!E1086,E1086+1),"")</f>
        <v/>
      </c>
      <c r="G1086" s="11" t="str">
        <f>IF('ASS START SYNC'!C1086="SHOW",LEFT('ASS START SYNC'!E1086,B1086),"")</f>
        <v/>
      </c>
      <c r="H1086" s="12" t="str">
        <f>IF(AND('ASS START SYNC'!C1086="SHOW",COUNTA('ASS START SYNC'!$E$4:'ASS START SYNC'!E1085)=0),MID('ASS START SYNC'!E1086,B1086+1,C1086-B1086-1),IF(AND('ASS START SYNC'!C1086="SHOW",COUNTA('ASS START SYNC'!$E$4:'ASS START SYNC'!E1085)&lt;&gt;0),I1085,""))</f>
        <v/>
      </c>
      <c r="I1086" s="12" t="str">
        <f>IF('ASS START SYNC'!C1086="SHOW",MID('ASS START SYNC'!E1086,C1086+1,D1086-C1086-1),I1085)</f>
        <v/>
      </c>
      <c r="J1086" s="11" t="str">
        <f>IF('ASS START SYNC'!C1086="SHOW",MID('ASS START SYNC'!E1086,D1086+1,F1086-D1086+1),"")</f>
        <v/>
      </c>
      <c r="K1086" s="11" t="str">
        <f>IF('ASS START SYNC'!C1086="SHOW",MID('ASS START SYNC'!E1086,F1086+2,1000),"")</f>
        <v/>
      </c>
      <c r="M1086" s="12"/>
      <c r="N1086" s="14">
        <v>1083</v>
      </c>
      <c r="O1086" s="12" t="str">
        <f>IF('ASS END SYNC'!C1086="SHOW",FIND(",",'ASS END SYNC'!E1086,1),"")</f>
        <v/>
      </c>
      <c r="P1086" s="12" t="str">
        <f>IF('ASS END SYNC'!C1086="SHOW",FIND(",",'ASS END SYNC'!E1086,O1086+1),"")</f>
        <v/>
      </c>
      <c r="Q1086" s="12" t="str">
        <f>IF('ASS END SYNC'!C1086="SHOW",FIND(",",'ASS END SYNC'!E1086,P1086+1),"")</f>
        <v/>
      </c>
      <c r="R1086" s="13" t="str">
        <f>IF('ASS END SYNC'!C1086="SHOW",FIND(",,",'ASS END SYNC'!E1086,1),"")</f>
        <v/>
      </c>
      <c r="S1086" s="13" t="str">
        <f>IF('ASS END SYNC'!C1086="SHOW",FIND(",,",'ASS END SYNC'!E1086,R1086+1),"")</f>
        <v/>
      </c>
      <c r="T1086" s="11" t="str">
        <f>IF('ASS END SYNC'!C1086="SHOW",LEFT('ASS END SYNC'!E1086,O1086),"")</f>
        <v/>
      </c>
      <c r="U1086" s="12" t="str">
        <f>IF('ASS END SYNC'!C1086="SHOW",MID('ASS END SYNC'!E1086,O1086+1,P1086-O1086-1),"")</f>
        <v/>
      </c>
      <c r="V1086" s="12" t="str">
        <f>IF(AND('ASS END SYNC'!C1086="SHOW",'ASS END SYNC'!C1087="SHOW"),U1087,IF(AND('ASS END SYNC'!C1086="SHOW",'ASS END SYNC'!C1087&lt;&gt;"SHOW"),MID('ASS END SYNC'!E1086,O1086+1,P1086-O1086-1),""))</f>
        <v/>
      </c>
      <c r="W1086" s="11" t="str">
        <f>IF('ASS END SYNC'!C1086="SHOW",MID('ASS END SYNC'!E1086,Q1086+1,S1086-Q1086+1),"")</f>
        <v/>
      </c>
      <c r="X1086" s="11" t="str">
        <f>IF('ASS END SYNC'!C1086="SHOW",MID('ASS END SYNC'!E1086,S1086+2,1000),"")</f>
        <v/>
      </c>
      <c r="Z1086" s="12"/>
    </row>
    <row r="1087" spans="1:26" x14ac:dyDescent="0.25">
      <c r="A1087" s="14">
        <v>1084</v>
      </c>
      <c r="B1087" s="12" t="str">
        <f>IF('ASS START SYNC'!C1087="SHOW",FIND(",",'ASS START SYNC'!E1087,1),"")</f>
        <v/>
      </c>
      <c r="C1087" s="12" t="str">
        <f>IF('ASS START SYNC'!C1087="SHOW",FIND(",",'ASS START SYNC'!E1087,B1087+1),"")</f>
        <v/>
      </c>
      <c r="D1087" s="12" t="str">
        <f>IF('ASS START SYNC'!C1087="SHOW",FIND(",",'ASS START SYNC'!E1087,C1087+1),"")</f>
        <v/>
      </c>
      <c r="E1087" s="13" t="str">
        <f>IF('ASS START SYNC'!C1087="SHOW",FIND(",,",'ASS START SYNC'!E1087,1),"")</f>
        <v/>
      </c>
      <c r="F1087" s="13" t="str">
        <f>IF('ASS START SYNC'!C1087="SHOW",FIND(",,",'ASS START SYNC'!E1087,E1087+1),"")</f>
        <v/>
      </c>
      <c r="G1087" s="11" t="str">
        <f>IF('ASS START SYNC'!C1087="SHOW",LEFT('ASS START SYNC'!E1087,B1087),"")</f>
        <v/>
      </c>
      <c r="H1087" s="12" t="str">
        <f>IF(AND('ASS START SYNC'!C1087="SHOW",COUNTA('ASS START SYNC'!$E$4:'ASS START SYNC'!E1086)=0),MID('ASS START SYNC'!E1087,B1087+1,C1087-B1087-1),IF(AND('ASS START SYNC'!C1087="SHOW",COUNTA('ASS START SYNC'!$E$4:'ASS START SYNC'!E1086)&lt;&gt;0),I1086,""))</f>
        <v/>
      </c>
      <c r="I1087" s="12" t="str">
        <f>IF('ASS START SYNC'!C1087="SHOW",MID('ASS START SYNC'!E1087,C1087+1,D1087-C1087-1),I1086)</f>
        <v/>
      </c>
      <c r="J1087" s="11" t="str">
        <f>IF('ASS START SYNC'!C1087="SHOW",MID('ASS START SYNC'!E1087,D1087+1,F1087-D1087+1),"")</f>
        <v/>
      </c>
      <c r="K1087" s="11" t="str">
        <f>IF('ASS START SYNC'!C1087="SHOW",MID('ASS START SYNC'!E1087,F1087+2,1000),"")</f>
        <v/>
      </c>
      <c r="M1087" s="12"/>
      <c r="N1087" s="14">
        <v>1084</v>
      </c>
      <c r="O1087" s="12" t="str">
        <f>IF('ASS END SYNC'!C1087="SHOW",FIND(",",'ASS END SYNC'!E1087,1),"")</f>
        <v/>
      </c>
      <c r="P1087" s="12" t="str">
        <f>IF('ASS END SYNC'!C1087="SHOW",FIND(",",'ASS END SYNC'!E1087,O1087+1),"")</f>
        <v/>
      </c>
      <c r="Q1087" s="12" t="str">
        <f>IF('ASS END SYNC'!C1087="SHOW",FIND(",",'ASS END SYNC'!E1087,P1087+1),"")</f>
        <v/>
      </c>
      <c r="R1087" s="13" t="str">
        <f>IF('ASS END SYNC'!C1087="SHOW",FIND(",,",'ASS END SYNC'!E1087,1),"")</f>
        <v/>
      </c>
      <c r="S1087" s="13" t="str">
        <f>IF('ASS END SYNC'!C1087="SHOW",FIND(",,",'ASS END SYNC'!E1087,R1087+1),"")</f>
        <v/>
      </c>
      <c r="T1087" s="11" t="str">
        <f>IF('ASS END SYNC'!C1087="SHOW",LEFT('ASS END SYNC'!E1087,O1087),"")</f>
        <v/>
      </c>
      <c r="U1087" s="12" t="str">
        <f>IF('ASS END SYNC'!C1087="SHOW",MID('ASS END SYNC'!E1087,O1087+1,P1087-O1087-1),"")</f>
        <v/>
      </c>
      <c r="V1087" s="12" t="str">
        <f>IF(AND('ASS END SYNC'!C1087="SHOW",'ASS END SYNC'!C1088="SHOW"),U1088,IF(AND('ASS END SYNC'!C1087="SHOW",'ASS END SYNC'!C1088&lt;&gt;"SHOW"),MID('ASS END SYNC'!E1087,O1087+1,P1087-O1087-1),""))</f>
        <v/>
      </c>
      <c r="W1087" s="11" t="str">
        <f>IF('ASS END SYNC'!C1087="SHOW",MID('ASS END SYNC'!E1087,Q1087+1,S1087-Q1087+1),"")</f>
        <v/>
      </c>
      <c r="X1087" s="11" t="str">
        <f>IF('ASS END SYNC'!C1087="SHOW",MID('ASS END SYNC'!E1087,S1087+2,1000),"")</f>
        <v/>
      </c>
      <c r="Z1087" s="12"/>
    </row>
    <row r="1088" spans="1:26" x14ac:dyDescent="0.25">
      <c r="A1088" s="14">
        <v>1085</v>
      </c>
      <c r="B1088" s="12" t="str">
        <f>IF('ASS START SYNC'!C1088="SHOW",FIND(",",'ASS START SYNC'!E1088,1),"")</f>
        <v/>
      </c>
      <c r="C1088" s="12" t="str">
        <f>IF('ASS START SYNC'!C1088="SHOW",FIND(",",'ASS START SYNC'!E1088,B1088+1),"")</f>
        <v/>
      </c>
      <c r="D1088" s="12" t="str">
        <f>IF('ASS START SYNC'!C1088="SHOW",FIND(",",'ASS START SYNC'!E1088,C1088+1),"")</f>
        <v/>
      </c>
      <c r="E1088" s="13" t="str">
        <f>IF('ASS START SYNC'!C1088="SHOW",FIND(",,",'ASS START SYNC'!E1088,1),"")</f>
        <v/>
      </c>
      <c r="F1088" s="13" t="str">
        <f>IF('ASS START SYNC'!C1088="SHOW",FIND(",,",'ASS START SYNC'!E1088,E1088+1),"")</f>
        <v/>
      </c>
      <c r="G1088" s="11" t="str">
        <f>IF('ASS START SYNC'!C1088="SHOW",LEFT('ASS START SYNC'!E1088,B1088),"")</f>
        <v/>
      </c>
      <c r="H1088" s="12" t="str">
        <f>IF(AND('ASS START SYNC'!C1088="SHOW",COUNTA('ASS START SYNC'!$E$4:'ASS START SYNC'!E1087)=0),MID('ASS START SYNC'!E1088,B1088+1,C1088-B1088-1),IF(AND('ASS START SYNC'!C1088="SHOW",COUNTA('ASS START SYNC'!$E$4:'ASS START SYNC'!E1087)&lt;&gt;0),I1087,""))</f>
        <v/>
      </c>
      <c r="I1088" s="12" t="str">
        <f>IF('ASS START SYNC'!C1088="SHOW",MID('ASS START SYNC'!E1088,C1088+1,D1088-C1088-1),I1087)</f>
        <v/>
      </c>
      <c r="J1088" s="11" t="str">
        <f>IF('ASS START SYNC'!C1088="SHOW",MID('ASS START SYNC'!E1088,D1088+1,F1088-D1088+1),"")</f>
        <v/>
      </c>
      <c r="K1088" s="11" t="str">
        <f>IF('ASS START SYNC'!C1088="SHOW",MID('ASS START SYNC'!E1088,F1088+2,1000),"")</f>
        <v/>
      </c>
      <c r="M1088" s="12"/>
      <c r="N1088" s="14">
        <v>1085</v>
      </c>
      <c r="O1088" s="12" t="str">
        <f>IF('ASS END SYNC'!C1088="SHOW",FIND(",",'ASS END SYNC'!E1088,1),"")</f>
        <v/>
      </c>
      <c r="P1088" s="12" t="str">
        <f>IF('ASS END SYNC'!C1088="SHOW",FIND(",",'ASS END SYNC'!E1088,O1088+1),"")</f>
        <v/>
      </c>
      <c r="Q1088" s="12" t="str">
        <f>IF('ASS END SYNC'!C1088="SHOW",FIND(",",'ASS END SYNC'!E1088,P1088+1),"")</f>
        <v/>
      </c>
      <c r="R1088" s="13" t="str">
        <f>IF('ASS END SYNC'!C1088="SHOW",FIND(",,",'ASS END SYNC'!E1088,1),"")</f>
        <v/>
      </c>
      <c r="S1088" s="13" t="str">
        <f>IF('ASS END SYNC'!C1088="SHOW",FIND(",,",'ASS END SYNC'!E1088,R1088+1),"")</f>
        <v/>
      </c>
      <c r="T1088" s="11" t="str">
        <f>IF('ASS END SYNC'!C1088="SHOW",LEFT('ASS END SYNC'!E1088,O1088),"")</f>
        <v/>
      </c>
      <c r="U1088" s="12" t="str">
        <f>IF('ASS END SYNC'!C1088="SHOW",MID('ASS END SYNC'!E1088,O1088+1,P1088-O1088-1),"")</f>
        <v/>
      </c>
      <c r="V1088" s="12" t="str">
        <f>IF(AND('ASS END SYNC'!C1088="SHOW",'ASS END SYNC'!C1089="SHOW"),U1089,IF(AND('ASS END SYNC'!C1088="SHOW",'ASS END SYNC'!C1089&lt;&gt;"SHOW"),MID('ASS END SYNC'!E1088,O1088+1,P1088-O1088-1),""))</f>
        <v/>
      </c>
      <c r="W1088" s="11" t="str">
        <f>IF('ASS END SYNC'!C1088="SHOW",MID('ASS END SYNC'!E1088,Q1088+1,S1088-Q1088+1),"")</f>
        <v/>
      </c>
      <c r="X1088" s="11" t="str">
        <f>IF('ASS END SYNC'!C1088="SHOW",MID('ASS END SYNC'!E1088,S1088+2,1000),"")</f>
        <v/>
      </c>
      <c r="Z1088" s="12"/>
    </row>
    <row r="1089" spans="1:26" x14ac:dyDescent="0.25">
      <c r="A1089" s="14">
        <v>1086</v>
      </c>
      <c r="B1089" s="12" t="str">
        <f>IF('ASS START SYNC'!C1089="SHOW",FIND(",",'ASS START SYNC'!E1089,1),"")</f>
        <v/>
      </c>
      <c r="C1089" s="12" t="str">
        <f>IF('ASS START SYNC'!C1089="SHOW",FIND(",",'ASS START SYNC'!E1089,B1089+1),"")</f>
        <v/>
      </c>
      <c r="D1089" s="12" t="str">
        <f>IF('ASS START SYNC'!C1089="SHOW",FIND(",",'ASS START SYNC'!E1089,C1089+1),"")</f>
        <v/>
      </c>
      <c r="E1089" s="13" t="str">
        <f>IF('ASS START SYNC'!C1089="SHOW",FIND(",,",'ASS START SYNC'!E1089,1),"")</f>
        <v/>
      </c>
      <c r="F1089" s="13" t="str">
        <f>IF('ASS START SYNC'!C1089="SHOW",FIND(",,",'ASS START SYNC'!E1089,E1089+1),"")</f>
        <v/>
      </c>
      <c r="G1089" s="11" t="str">
        <f>IF('ASS START SYNC'!C1089="SHOW",LEFT('ASS START SYNC'!E1089,B1089),"")</f>
        <v/>
      </c>
      <c r="H1089" s="12" t="str">
        <f>IF(AND('ASS START SYNC'!C1089="SHOW",COUNTA('ASS START SYNC'!$E$4:'ASS START SYNC'!E1088)=0),MID('ASS START SYNC'!E1089,B1089+1,C1089-B1089-1),IF(AND('ASS START SYNC'!C1089="SHOW",COUNTA('ASS START SYNC'!$E$4:'ASS START SYNC'!E1088)&lt;&gt;0),I1088,""))</f>
        <v/>
      </c>
      <c r="I1089" s="12" t="str">
        <f>IF('ASS START SYNC'!C1089="SHOW",MID('ASS START SYNC'!E1089,C1089+1,D1089-C1089-1),I1088)</f>
        <v/>
      </c>
      <c r="J1089" s="11" t="str">
        <f>IF('ASS START SYNC'!C1089="SHOW",MID('ASS START SYNC'!E1089,D1089+1,F1089-D1089+1),"")</f>
        <v/>
      </c>
      <c r="K1089" s="11" t="str">
        <f>IF('ASS START SYNC'!C1089="SHOW",MID('ASS START SYNC'!E1089,F1089+2,1000),"")</f>
        <v/>
      </c>
      <c r="M1089" s="12"/>
      <c r="N1089" s="14">
        <v>1086</v>
      </c>
      <c r="O1089" s="12" t="str">
        <f>IF('ASS END SYNC'!C1089="SHOW",FIND(",",'ASS END SYNC'!E1089,1),"")</f>
        <v/>
      </c>
      <c r="P1089" s="12" t="str">
        <f>IF('ASS END SYNC'!C1089="SHOW",FIND(",",'ASS END SYNC'!E1089,O1089+1),"")</f>
        <v/>
      </c>
      <c r="Q1089" s="12" t="str">
        <f>IF('ASS END SYNC'!C1089="SHOW",FIND(",",'ASS END SYNC'!E1089,P1089+1),"")</f>
        <v/>
      </c>
      <c r="R1089" s="13" t="str">
        <f>IF('ASS END SYNC'!C1089="SHOW",FIND(",,",'ASS END SYNC'!E1089,1),"")</f>
        <v/>
      </c>
      <c r="S1089" s="13" t="str">
        <f>IF('ASS END SYNC'!C1089="SHOW",FIND(",,",'ASS END SYNC'!E1089,R1089+1),"")</f>
        <v/>
      </c>
      <c r="T1089" s="11" t="str">
        <f>IF('ASS END SYNC'!C1089="SHOW",LEFT('ASS END SYNC'!E1089,O1089),"")</f>
        <v/>
      </c>
      <c r="U1089" s="12" t="str">
        <f>IF('ASS END SYNC'!C1089="SHOW",MID('ASS END SYNC'!E1089,O1089+1,P1089-O1089-1),"")</f>
        <v/>
      </c>
      <c r="V1089" s="12" t="str">
        <f>IF(AND('ASS END SYNC'!C1089="SHOW",'ASS END SYNC'!C1090="SHOW"),U1090,IF(AND('ASS END SYNC'!C1089="SHOW",'ASS END SYNC'!C1090&lt;&gt;"SHOW"),MID('ASS END SYNC'!E1089,O1089+1,P1089-O1089-1),""))</f>
        <v/>
      </c>
      <c r="W1089" s="11" t="str">
        <f>IF('ASS END SYNC'!C1089="SHOW",MID('ASS END SYNC'!E1089,Q1089+1,S1089-Q1089+1),"")</f>
        <v/>
      </c>
      <c r="X1089" s="11" t="str">
        <f>IF('ASS END SYNC'!C1089="SHOW",MID('ASS END SYNC'!E1089,S1089+2,1000),"")</f>
        <v/>
      </c>
      <c r="Z1089" s="12"/>
    </row>
    <row r="1090" spans="1:26" x14ac:dyDescent="0.25">
      <c r="A1090" s="14">
        <v>1087</v>
      </c>
      <c r="B1090" s="12" t="str">
        <f>IF('ASS START SYNC'!C1090="SHOW",FIND(",",'ASS START SYNC'!E1090,1),"")</f>
        <v/>
      </c>
      <c r="C1090" s="12" t="str">
        <f>IF('ASS START SYNC'!C1090="SHOW",FIND(",",'ASS START SYNC'!E1090,B1090+1),"")</f>
        <v/>
      </c>
      <c r="D1090" s="12" t="str">
        <f>IF('ASS START SYNC'!C1090="SHOW",FIND(",",'ASS START SYNC'!E1090,C1090+1),"")</f>
        <v/>
      </c>
      <c r="E1090" s="13" t="str">
        <f>IF('ASS START SYNC'!C1090="SHOW",FIND(",,",'ASS START SYNC'!E1090,1),"")</f>
        <v/>
      </c>
      <c r="F1090" s="13" t="str">
        <f>IF('ASS START SYNC'!C1090="SHOW",FIND(",,",'ASS START SYNC'!E1090,E1090+1),"")</f>
        <v/>
      </c>
      <c r="G1090" s="11" t="str">
        <f>IF('ASS START SYNC'!C1090="SHOW",LEFT('ASS START SYNC'!E1090,B1090),"")</f>
        <v/>
      </c>
      <c r="H1090" s="12" t="str">
        <f>IF(AND('ASS START SYNC'!C1090="SHOW",COUNTA('ASS START SYNC'!$E$4:'ASS START SYNC'!E1089)=0),MID('ASS START SYNC'!E1090,B1090+1,C1090-B1090-1),IF(AND('ASS START SYNC'!C1090="SHOW",COUNTA('ASS START SYNC'!$E$4:'ASS START SYNC'!E1089)&lt;&gt;0),I1089,""))</f>
        <v/>
      </c>
      <c r="I1090" s="12" t="str">
        <f>IF('ASS START SYNC'!C1090="SHOW",MID('ASS START SYNC'!E1090,C1090+1,D1090-C1090-1),I1089)</f>
        <v/>
      </c>
      <c r="J1090" s="11" t="str">
        <f>IF('ASS START SYNC'!C1090="SHOW",MID('ASS START SYNC'!E1090,D1090+1,F1090-D1090+1),"")</f>
        <v/>
      </c>
      <c r="K1090" s="11" t="str">
        <f>IF('ASS START SYNC'!C1090="SHOW",MID('ASS START SYNC'!E1090,F1090+2,1000),"")</f>
        <v/>
      </c>
      <c r="M1090" s="12"/>
      <c r="N1090" s="14">
        <v>1087</v>
      </c>
      <c r="O1090" s="12" t="str">
        <f>IF('ASS END SYNC'!C1090="SHOW",FIND(",",'ASS END SYNC'!E1090,1),"")</f>
        <v/>
      </c>
      <c r="P1090" s="12" t="str">
        <f>IF('ASS END SYNC'!C1090="SHOW",FIND(",",'ASS END SYNC'!E1090,O1090+1),"")</f>
        <v/>
      </c>
      <c r="Q1090" s="12" t="str">
        <f>IF('ASS END SYNC'!C1090="SHOW",FIND(",",'ASS END SYNC'!E1090,P1090+1),"")</f>
        <v/>
      </c>
      <c r="R1090" s="13" t="str">
        <f>IF('ASS END SYNC'!C1090="SHOW",FIND(",,",'ASS END SYNC'!E1090,1),"")</f>
        <v/>
      </c>
      <c r="S1090" s="13" t="str">
        <f>IF('ASS END SYNC'!C1090="SHOW",FIND(",,",'ASS END SYNC'!E1090,R1090+1),"")</f>
        <v/>
      </c>
      <c r="T1090" s="11" t="str">
        <f>IF('ASS END SYNC'!C1090="SHOW",LEFT('ASS END SYNC'!E1090,O1090),"")</f>
        <v/>
      </c>
      <c r="U1090" s="12" t="str">
        <f>IF('ASS END SYNC'!C1090="SHOW",MID('ASS END SYNC'!E1090,O1090+1,P1090-O1090-1),"")</f>
        <v/>
      </c>
      <c r="V1090" s="12" t="str">
        <f>IF(AND('ASS END SYNC'!C1090="SHOW",'ASS END SYNC'!C1091="SHOW"),U1091,IF(AND('ASS END SYNC'!C1090="SHOW",'ASS END SYNC'!C1091&lt;&gt;"SHOW"),MID('ASS END SYNC'!E1090,O1090+1,P1090-O1090-1),""))</f>
        <v/>
      </c>
      <c r="W1090" s="11" t="str">
        <f>IF('ASS END SYNC'!C1090="SHOW",MID('ASS END SYNC'!E1090,Q1090+1,S1090-Q1090+1),"")</f>
        <v/>
      </c>
      <c r="X1090" s="11" t="str">
        <f>IF('ASS END SYNC'!C1090="SHOW",MID('ASS END SYNC'!E1090,S1090+2,1000),"")</f>
        <v/>
      </c>
      <c r="Z1090" s="12"/>
    </row>
    <row r="1091" spans="1:26" x14ac:dyDescent="0.25">
      <c r="A1091" s="14">
        <v>1088</v>
      </c>
      <c r="B1091" s="12" t="str">
        <f>IF('ASS START SYNC'!C1091="SHOW",FIND(",",'ASS START SYNC'!E1091,1),"")</f>
        <v/>
      </c>
      <c r="C1091" s="12" t="str">
        <f>IF('ASS START SYNC'!C1091="SHOW",FIND(",",'ASS START SYNC'!E1091,B1091+1),"")</f>
        <v/>
      </c>
      <c r="D1091" s="12" t="str">
        <f>IF('ASS START SYNC'!C1091="SHOW",FIND(",",'ASS START SYNC'!E1091,C1091+1),"")</f>
        <v/>
      </c>
      <c r="E1091" s="13" t="str">
        <f>IF('ASS START SYNC'!C1091="SHOW",FIND(",,",'ASS START SYNC'!E1091,1),"")</f>
        <v/>
      </c>
      <c r="F1091" s="13" t="str">
        <f>IF('ASS START SYNC'!C1091="SHOW",FIND(",,",'ASS START SYNC'!E1091,E1091+1),"")</f>
        <v/>
      </c>
      <c r="G1091" s="11" t="str">
        <f>IF('ASS START SYNC'!C1091="SHOW",LEFT('ASS START SYNC'!E1091,B1091),"")</f>
        <v/>
      </c>
      <c r="H1091" s="12" t="str">
        <f>IF(AND('ASS START SYNC'!C1091="SHOW",COUNTA('ASS START SYNC'!$E$4:'ASS START SYNC'!E1090)=0),MID('ASS START SYNC'!E1091,B1091+1,C1091-B1091-1),IF(AND('ASS START SYNC'!C1091="SHOW",COUNTA('ASS START SYNC'!$E$4:'ASS START SYNC'!E1090)&lt;&gt;0),I1090,""))</f>
        <v/>
      </c>
      <c r="I1091" s="12" t="str">
        <f>IF('ASS START SYNC'!C1091="SHOW",MID('ASS START SYNC'!E1091,C1091+1,D1091-C1091-1),I1090)</f>
        <v/>
      </c>
      <c r="J1091" s="11" t="str">
        <f>IF('ASS START SYNC'!C1091="SHOW",MID('ASS START SYNC'!E1091,D1091+1,F1091-D1091+1),"")</f>
        <v/>
      </c>
      <c r="K1091" s="11" t="str">
        <f>IF('ASS START SYNC'!C1091="SHOW",MID('ASS START SYNC'!E1091,F1091+2,1000),"")</f>
        <v/>
      </c>
      <c r="M1091" s="12"/>
      <c r="N1091" s="14">
        <v>1088</v>
      </c>
      <c r="O1091" s="12" t="str">
        <f>IF('ASS END SYNC'!C1091="SHOW",FIND(",",'ASS END SYNC'!E1091,1),"")</f>
        <v/>
      </c>
      <c r="P1091" s="12" t="str">
        <f>IF('ASS END SYNC'!C1091="SHOW",FIND(",",'ASS END SYNC'!E1091,O1091+1),"")</f>
        <v/>
      </c>
      <c r="Q1091" s="12" t="str">
        <f>IF('ASS END SYNC'!C1091="SHOW",FIND(",",'ASS END SYNC'!E1091,P1091+1),"")</f>
        <v/>
      </c>
      <c r="R1091" s="13" t="str">
        <f>IF('ASS END SYNC'!C1091="SHOW",FIND(",,",'ASS END SYNC'!E1091,1),"")</f>
        <v/>
      </c>
      <c r="S1091" s="13" t="str">
        <f>IF('ASS END SYNC'!C1091="SHOW",FIND(",,",'ASS END SYNC'!E1091,R1091+1),"")</f>
        <v/>
      </c>
      <c r="T1091" s="11" t="str">
        <f>IF('ASS END SYNC'!C1091="SHOW",LEFT('ASS END SYNC'!E1091,O1091),"")</f>
        <v/>
      </c>
      <c r="U1091" s="12" t="str">
        <f>IF('ASS END SYNC'!C1091="SHOW",MID('ASS END SYNC'!E1091,O1091+1,P1091-O1091-1),"")</f>
        <v/>
      </c>
      <c r="V1091" s="12" t="str">
        <f>IF(AND('ASS END SYNC'!C1091="SHOW",'ASS END SYNC'!C1092="SHOW"),U1092,IF(AND('ASS END SYNC'!C1091="SHOW",'ASS END SYNC'!C1092&lt;&gt;"SHOW"),MID('ASS END SYNC'!E1091,O1091+1,P1091-O1091-1),""))</f>
        <v/>
      </c>
      <c r="W1091" s="11" t="str">
        <f>IF('ASS END SYNC'!C1091="SHOW",MID('ASS END SYNC'!E1091,Q1091+1,S1091-Q1091+1),"")</f>
        <v/>
      </c>
      <c r="X1091" s="11" t="str">
        <f>IF('ASS END SYNC'!C1091="SHOW",MID('ASS END SYNC'!E1091,S1091+2,1000),"")</f>
        <v/>
      </c>
      <c r="Z1091" s="12"/>
    </row>
    <row r="1092" spans="1:26" x14ac:dyDescent="0.25">
      <c r="A1092" s="14">
        <v>1089</v>
      </c>
      <c r="B1092" s="12" t="str">
        <f>IF('ASS START SYNC'!C1092="SHOW",FIND(",",'ASS START SYNC'!E1092,1),"")</f>
        <v/>
      </c>
      <c r="C1092" s="12" t="str">
        <f>IF('ASS START SYNC'!C1092="SHOW",FIND(",",'ASS START SYNC'!E1092,B1092+1),"")</f>
        <v/>
      </c>
      <c r="D1092" s="12" t="str">
        <f>IF('ASS START SYNC'!C1092="SHOW",FIND(",",'ASS START SYNC'!E1092,C1092+1),"")</f>
        <v/>
      </c>
      <c r="E1092" s="13" t="str">
        <f>IF('ASS START SYNC'!C1092="SHOW",FIND(",,",'ASS START SYNC'!E1092,1),"")</f>
        <v/>
      </c>
      <c r="F1092" s="13" t="str">
        <f>IF('ASS START SYNC'!C1092="SHOW",FIND(",,",'ASS START SYNC'!E1092,E1092+1),"")</f>
        <v/>
      </c>
      <c r="G1092" s="11" t="str">
        <f>IF('ASS START SYNC'!C1092="SHOW",LEFT('ASS START SYNC'!E1092,B1092),"")</f>
        <v/>
      </c>
      <c r="H1092" s="12" t="str">
        <f>IF(AND('ASS START SYNC'!C1092="SHOW",COUNTA('ASS START SYNC'!$E$4:'ASS START SYNC'!E1091)=0),MID('ASS START SYNC'!E1092,B1092+1,C1092-B1092-1),IF(AND('ASS START SYNC'!C1092="SHOW",COUNTA('ASS START SYNC'!$E$4:'ASS START SYNC'!E1091)&lt;&gt;0),I1091,""))</f>
        <v/>
      </c>
      <c r="I1092" s="12" t="str">
        <f>IF('ASS START SYNC'!C1092="SHOW",MID('ASS START SYNC'!E1092,C1092+1,D1092-C1092-1),I1091)</f>
        <v/>
      </c>
      <c r="J1092" s="11" t="str">
        <f>IF('ASS START SYNC'!C1092="SHOW",MID('ASS START SYNC'!E1092,D1092+1,F1092-D1092+1),"")</f>
        <v/>
      </c>
      <c r="K1092" s="11" t="str">
        <f>IF('ASS START SYNC'!C1092="SHOW",MID('ASS START SYNC'!E1092,F1092+2,1000),"")</f>
        <v/>
      </c>
      <c r="M1092" s="12"/>
      <c r="N1092" s="14">
        <v>1089</v>
      </c>
      <c r="O1092" s="12" t="str">
        <f>IF('ASS END SYNC'!C1092="SHOW",FIND(",",'ASS END SYNC'!E1092,1),"")</f>
        <v/>
      </c>
      <c r="P1092" s="12" t="str">
        <f>IF('ASS END SYNC'!C1092="SHOW",FIND(",",'ASS END SYNC'!E1092,O1092+1),"")</f>
        <v/>
      </c>
      <c r="Q1092" s="12" t="str">
        <f>IF('ASS END SYNC'!C1092="SHOW",FIND(",",'ASS END SYNC'!E1092,P1092+1),"")</f>
        <v/>
      </c>
      <c r="R1092" s="13" t="str">
        <f>IF('ASS END SYNC'!C1092="SHOW",FIND(",,",'ASS END SYNC'!E1092,1),"")</f>
        <v/>
      </c>
      <c r="S1092" s="13" t="str">
        <f>IF('ASS END SYNC'!C1092="SHOW",FIND(",,",'ASS END SYNC'!E1092,R1092+1),"")</f>
        <v/>
      </c>
      <c r="T1092" s="11" t="str">
        <f>IF('ASS END SYNC'!C1092="SHOW",LEFT('ASS END SYNC'!E1092,O1092),"")</f>
        <v/>
      </c>
      <c r="U1092" s="12" t="str">
        <f>IF('ASS END SYNC'!C1092="SHOW",MID('ASS END SYNC'!E1092,O1092+1,P1092-O1092-1),"")</f>
        <v/>
      </c>
      <c r="V1092" s="12" t="str">
        <f>IF(AND('ASS END SYNC'!C1092="SHOW",'ASS END SYNC'!C1093="SHOW"),U1093,IF(AND('ASS END SYNC'!C1092="SHOW",'ASS END SYNC'!C1093&lt;&gt;"SHOW"),MID('ASS END SYNC'!E1092,O1092+1,P1092-O1092-1),""))</f>
        <v/>
      </c>
      <c r="W1092" s="11" t="str">
        <f>IF('ASS END SYNC'!C1092="SHOW",MID('ASS END SYNC'!E1092,Q1092+1,S1092-Q1092+1),"")</f>
        <v/>
      </c>
      <c r="X1092" s="11" t="str">
        <f>IF('ASS END SYNC'!C1092="SHOW",MID('ASS END SYNC'!E1092,S1092+2,1000),"")</f>
        <v/>
      </c>
      <c r="Z1092" s="12"/>
    </row>
    <row r="1093" spans="1:26" x14ac:dyDescent="0.25">
      <c r="A1093" s="14">
        <v>1090</v>
      </c>
      <c r="B1093" s="12" t="str">
        <f>IF('ASS START SYNC'!C1093="SHOW",FIND(",",'ASS START SYNC'!E1093,1),"")</f>
        <v/>
      </c>
      <c r="C1093" s="12" t="str">
        <f>IF('ASS START SYNC'!C1093="SHOW",FIND(",",'ASS START SYNC'!E1093,B1093+1),"")</f>
        <v/>
      </c>
      <c r="D1093" s="12" t="str">
        <f>IF('ASS START SYNC'!C1093="SHOW",FIND(",",'ASS START SYNC'!E1093,C1093+1),"")</f>
        <v/>
      </c>
      <c r="E1093" s="13" t="str">
        <f>IF('ASS START SYNC'!C1093="SHOW",FIND(",,",'ASS START SYNC'!E1093,1),"")</f>
        <v/>
      </c>
      <c r="F1093" s="13" t="str">
        <f>IF('ASS START SYNC'!C1093="SHOW",FIND(",,",'ASS START SYNC'!E1093,E1093+1),"")</f>
        <v/>
      </c>
      <c r="G1093" s="11" t="str">
        <f>IF('ASS START SYNC'!C1093="SHOW",LEFT('ASS START SYNC'!E1093,B1093),"")</f>
        <v/>
      </c>
      <c r="H1093" s="12" t="str">
        <f>IF(AND('ASS START SYNC'!C1093="SHOW",COUNTA('ASS START SYNC'!$E$4:'ASS START SYNC'!E1092)=0),MID('ASS START SYNC'!E1093,B1093+1,C1093-B1093-1),IF(AND('ASS START SYNC'!C1093="SHOW",COUNTA('ASS START SYNC'!$E$4:'ASS START SYNC'!E1092)&lt;&gt;0),I1092,""))</f>
        <v/>
      </c>
      <c r="I1093" s="12" t="str">
        <f>IF('ASS START SYNC'!C1093="SHOW",MID('ASS START SYNC'!E1093,C1093+1,D1093-C1093-1),I1092)</f>
        <v/>
      </c>
      <c r="J1093" s="11" t="str">
        <f>IF('ASS START SYNC'!C1093="SHOW",MID('ASS START SYNC'!E1093,D1093+1,F1093-D1093+1),"")</f>
        <v/>
      </c>
      <c r="K1093" s="11" t="str">
        <f>IF('ASS START SYNC'!C1093="SHOW",MID('ASS START SYNC'!E1093,F1093+2,1000),"")</f>
        <v/>
      </c>
      <c r="M1093" s="12"/>
      <c r="N1093" s="14">
        <v>1090</v>
      </c>
      <c r="O1093" s="12" t="str">
        <f>IF('ASS END SYNC'!C1093="SHOW",FIND(",",'ASS END SYNC'!E1093,1),"")</f>
        <v/>
      </c>
      <c r="P1093" s="12" t="str">
        <f>IF('ASS END SYNC'!C1093="SHOW",FIND(",",'ASS END SYNC'!E1093,O1093+1),"")</f>
        <v/>
      </c>
      <c r="Q1093" s="12" t="str">
        <f>IF('ASS END SYNC'!C1093="SHOW",FIND(",",'ASS END SYNC'!E1093,P1093+1),"")</f>
        <v/>
      </c>
      <c r="R1093" s="13" t="str">
        <f>IF('ASS END SYNC'!C1093="SHOW",FIND(",,",'ASS END SYNC'!E1093,1),"")</f>
        <v/>
      </c>
      <c r="S1093" s="13" t="str">
        <f>IF('ASS END SYNC'!C1093="SHOW",FIND(",,",'ASS END SYNC'!E1093,R1093+1),"")</f>
        <v/>
      </c>
      <c r="T1093" s="11" t="str">
        <f>IF('ASS END SYNC'!C1093="SHOW",LEFT('ASS END SYNC'!E1093,O1093),"")</f>
        <v/>
      </c>
      <c r="U1093" s="12" t="str">
        <f>IF('ASS END SYNC'!C1093="SHOW",MID('ASS END SYNC'!E1093,O1093+1,P1093-O1093-1),"")</f>
        <v/>
      </c>
      <c r="V1093" s="12" t="str">
        <f>IF(AND('ASS END SYNC'!C1093="SHOW",'ASS END SYNC'!C1094="SHOW"),U1094,IF(AND('ASS END SYNC'!C1093="SHOW",'ASS END SYNC'!C1094&lt;&gt;"SHOW"),MID('ASS END SYNC'!E1093,O1093+1,P1093-O1093-1),""))</f>
        <v/>
      </c>
      <c r="W1093" s="11" t="str">
        <f>IF('ASS END SYNC'!C1093="SHOW",MID('ASS END SYNC'!E1093,Q1093+1,S1093-Q1093+1),"")</f>
        <v/>
      </c>
      <c r="X1093" s="11" t="str">
        <f>IF('ASS END SYNC'!C1093="SHOW",MID('ASS END SYNC'!E1093,S1093+2,1000),"")</f>
        <v/>
      </c>
      <c r="Z1093" s="12"/>
    </row>
    <row r="1094" spans="1:26" x14ac:dyDescent="0.25">
      <c r="A1094" s="14">
        <v>1091</v>
      </c>
      <c r="B1094" s="12" t="str">
        <f>IF('ASS START SYNC'!C1094="SHOW",FIND(",",'ASS START SYNC'!E1094,1),"")</f>
        <v/>
      </c>
      <c r="C1094" s="12" t="str">
        <f>IF('ASS START SYNC'!C1094="SHOW",FIND(",",'ASS START SYNC'!E1094,B1094+1),"")</f>
        <v/>
      </c>
      <c r="D1094" s="12" t="str">
        <f>IF('ASS START SYNC'!C1094="SHOW",FIND(",",'ASS START SYNC'!E1094,C1094+1),"")</f>
        <v/>
      </c>
      <c r="E1094" s="13" t="str">
        <f>IF('ASS START SYNC'!C1094="SHOW",FIND(",,",'ASS START SYNC'!E1094,1),"")</f>
        <v/>
      </c>
      <c r="F1094" s="13" t="str">
        <f>IF('ASS START SYNC'!C1094="SHOW",FIND(",,",'ASS START SYNC'!E1094,E1094+1),"")</f>
        <v/>
      </c>
      <c r="G1094" s="11" t="str">
        <f>IF('ASS START SYNC'!C1094="SHOW",LEFT('ASS START SYNC'!E1094,B1094),"")</f>
        <v/>
      </c>
      <c r="H1094" s="12" t="str">
        <f>IF(AND('ASS START SYNC'!C1094="SHOW",COUNTA('ASS START SYNC'!$E$4:'ASS START SYNC'!E1093)=0),MID('ASS START SYNC'!E1094,B1094+1,C1094-B1094-1),IF(AND('ASS START SYNC'!C1094="SHOW",COUNTA('ASS START SYNC'!$E$4:'ASS START SYNC'!E1093)&lt;&gt;0),I1093,""))</f>
        <v/>
      </c>
      <c r="I1094" s="12" t="str">
        <f>IF('ASS START SYNC'!C1094="SHOW",MID('ASS START SYNC'!E1094,C1094+1,D1094-C1094-1),I1093)</f>
        <v/>
      </c>
      <c r="J1094" s="11" t="str">
        <f>IF('ASS START SYNC'!C1094="SHOW",MID('ASS START SYNC'!E1094,D1094+1,F1094-D1094+1),"")</f>
        <v/>
      </c>
      <c r="K1094" s="11" t="str">
        <f>IF('ASS START SYNC'!C1094="SHOW",MID('ASS START SYNC'!E1094,F1094+2,1000),"")</f>
        <v/>
      </c>
      <c r="M1094" s="12"/>
      <c r="N1094" s="14">
        <v>1091</v>
      </c>
      <c r="O1094" s="12" t="str">
        <f>IF('ASS END SYNC'!C1094="SHOW",FIND(",",'ASS END SYNC'!E1094,1),"")</f>
        <v/>
      </c>
      <c r="P1094" s="12" t="str">
        <f>IF('ASS END SYNC'!C1094="SHOW",FIND(",",'ASS END SYNC'!E1094,O1094+1),"")</f>
        <v/>
      </c>
      <c r="Q1094" s="12" t="str">
        <f>IF('ASS END SYNC'!C1094="SHOW",FIND(",",'ASS END SYNC'!E1094,P1094+1),"")</f>
        <v/>
      </c>
      <c r="R1094" s="13" t="str">
        <f>IF('ASS END SYNC'!C1094="SHOW",FIND(",,",'ASS END SYNC'!E1094,1),"")</f>
        <v/>
      </c>
      <c r="S1094" s="13" t="str">
        <f>IF('ASS END SYNC'!C1094="SHOW",FIND(",,",'ASS END SYNC'!E1094,R1094+1),"")</f>
        <v/>
      </c>
      <c r="T1094" s="11" t="str">
        <f>IF('ASS END SYNC'!C1094="SHOW",LEFT('ASS END SYNC'!E1094,O1094),"")</f>
        <v/>
      </c>
      <c r="U1094" s="12" t="str">
        <f>IF('ASS END SYNC'!C1094="SHOW",MID('ASS END SYNC'!E1094,O1094+1,P1094-O1094-1),"")</f>
        <v/>
      </c>
      <c r="V1094" s="12" t="str">
        <f>IF(AND('ASS END SYNC'!C1094="SHOW",'ASS END SYNC'!C1095="SHOW"),U1095,IF(AND('ASS END SYNC'!C1094="SHOW",'ASS END SYNC'!C1095&lt;&gt;"SHOW"),MID('ASS END SYNC'!E1094,O1094+1,P1094-O1094-1),""))</f>
        <v/>
      </c>
      <c r="W1094" s="11" t="str">
        <f>IF('ASS END SYNC'!C1094="SHOW",MID('ASS END SYNC'!E1094,Q1094+1,S1094-Q1094+1),"")</f>
        <v/>
      </c>
      <c r="X1094" s="11" t="str">
        <f>IF('ASS END SYNC'!C1094="SHOW",MID('ASS END SYNC'!E1094,S1094+2,1000),"")</f>
        <v/>
      </c>
      <c r="Z1094" s="12"/>
    </row>
    <row r="1095" spans="1:26" x14ac:dyDescent="0.25">
      <c r="A1095" s="14">
        <v>1092</v>
      </c>
      <c r="B1095" s="12" t="str">
        <f>IF('ASS START SYNC'!C1095="SHOW",FIND(",",'ASS START SYNC'!E1095,1),"")</f>
        <v/>
      </c>
      <c r="C1095" s="12" t="str">
        <f>IF('ASS START SYNC'!C1095="SHOW",FIND(",",'ASS START SYNC'!E1095,B1095+1),"")</f>
        <v/>
      </c>
      <c r="D1095" s="12" t="str">
        <f>IF('ASS START SYNC'!C1095="SHOW",FIND(",",'ASS START SYNC'!E1095,C1095+1),"")</f>
        <v/>
      </c>
      <c r="E1095" s="13" t="str">
        <f>IF('ASS START SYNC'!C1095="SHOW",FIND(",,",'ASS START SYNC'!E1095,1),"")</f>
        <v/>
      </c>
      <c r="F1095" s="13" t="str">
        <f>IF('ASS START SYNC'!C1095="SHOW",FIND(",,",'ASS START SYNC'!E1095,E1095+1),"")</f>
        <v/>
      </c>
      <c r="G1095" s="11" t="str">
        <f>IF('ASS START SYNC'!C1095="SHOW",LEFT('ASS START SYNC'!E1095,B1095),"")</f>
        <v/>
      </c>
      <c r="H1095" s="12" t="str">
        <f>IF(AND('ASS START SYNC'!C1095="SHOW",COUNTA('ASS START SYNC'!$E$4:'ASS START SYNC'!E1094)=0),MID('ASS START SYNC'!E1095,B1095+1,C1095-B1095-1),IF(AND('ASS START SYNC'!C1095="SHOW",COUNTA('ASS START SYNC'!$E$4:'ASS START SYNC'!E1094)&lt;&gt;0),I1094,""))</f>
        <v/>
      </c>
      <c r="I1095" s="12" t="str">
        <f>IF('ASS START SYNC'!C1095="SHOW",MID('ASS START SYNC'!E1095,C1095+1,D1095-C1095-1),I1094)</f>
        <v/>
      </c>
      <c r="J1095" s="11" t="str">
        <f>IF('ASS START SYNC'!C1095="SHOW",MID('ASS START SYNC'!E1095,D1095+1,F1095-D1095+1),"")</f>
        <v/>
      </c>
      <c r="K1095" s="11" t="str">
        <f>IF('ASS START SYNC'!C1095="SHOW",MID('ASS START SYNC'!E1095,F1095+2,1000),"")</f>
        <v/>
      </c>
      <c r="M1095" s="12"/>
      <c r="N1095" s="14">
        <v>1092</v>
      </c>
      <c r="O1095" s="12" t="str">
        <f>IF('ASS END SYNC'!C1095="SHOW",FIND(",",'ASS END SYNC'!E1095,1),"")</f>
        <v/>
      </c>
      <c r="P1095" s="12" t="str">
        <f>IF('ASS END SYNC'!C1095="SHOW",FIND(",",'ASS END SYNC'!E1095,O1095+1),"")</f>
        <v/>
      </c>
      <c r="Q1095" s="12" t="str">
        <f>IF('ASS END SYNC'!C1095="SHOW",FIND(",",'ASS END SYNC'!E1095,P1095+1),"")</f>
        <v/>
      </c>
      <c r="R1095" s="13" t="str">
        <f>IF('ASS END SYNC'!C1095="SHOW",FIND(",,",'ASS END SYNC'!E1095,1),"")</f>
        <v/>
      </c>
      <c r="S1095" s="13" t="str">
        <f>IF('ASS END SYNC'!C1095="SHOW",FIND(",,",'ASS END SYNC'!E1095,R1095+1),"")</f>
        <v/>
      </c>
      <c r="T1095" s="11" t="str">
        <f>IF('ASS END SYNC'!C1095="SHOW",LEFT('ASS END SYNC'!E1095,O1095),"")</f>
        <v/>
      </c>
      <c r="U1095" s="12" t="str">
        <f>IF('ASS END SYNC'!C1095="SHOW",MID('ASS END SYNC'!E1095,O1095+1,P1095-O1095-1),"")</f>
        <v/>
      </c>
      <c r="V1095" s="12" t="str">
        <f>IF(AND('ASS END SYNC'!C1095="SHOW",'ASS END SYNC'!C1096="SHOW"),U1096,IF(AND('ASS END SYNC'!C1095="SHOW",'ASS END SYNC'!C1096&lt;&gt;"SHOW"),MID('ASS END SYNC'!E1095,O1095+1,P1095-O1095-1),""))</f>
        <v/>
      </c>
      <c r="W1095" s="11" t="str">
        <f>IF('ASS END SYNC'!C1095="SHOW",MID('ASS END SYNC'!E1095,Q1095+1,S1095-Q1095+1),"")</f>
        <v/>
      </c>
      <c r="X1095" s="11" t="str">
        <f>IF('ASS END SYNC'!C1095="SHOW",MID('ASS END SYNC'!E1095,S1095+2,1000),"")</f>
        <v/>
      </c>
      <c r="Z1095" s="12"/>
    </row>
    <row r="1096" spans="1:26" x14ac:dyDescent="0.25">
      <c r="A1096" s="14">
        <v>1093</v>
      </c>
      <c r="B1096" s="12" t="str">
        <f>IF('ASS START SYNC'!C1096="SHOW",FIND(",",'ASS START SYNC'!E1096,1),"")</f>
        <v/>
      </c>
      <c r="C1096" s="12" t="str">
        <f>IF('ASS START SYNC'!C1096="SHOW",FIND(",",'ASS START SYNC'!E1096,B1096+1),"")</f>
        <v/>
      </c>
      <c r="D1096" s="12" t="str">
        <f>IF('ASS START SYNC'!C1096="SHOW",FIND(",",'ASS START SYNC'!E1096,C1096+1),"")</f>
        <v/>
      </c>
      <c r="E1096" s="13" t="str">
        <f>IF('ASS START SYNC'!C1096="SHOW",FIND(",,",'ASS START SYNC'!E1096,1),"")</f>
        <v/>
      </c>
      <c r="F1096" s="13" t="str">
        <f>IF('ASS START SYNC'!C1096="SHOW",FIND(",,",'ASS START SYNC'!E1096,E1096+1),"")</f>
        <v/>
      </c>
      <c r="G1096" s="11" t="str">
        <f>IF('ASS START SYNC'!C1096="SHOW",LEFT('ASS START SYNC'!E1096,B1096),"")</f>
        <v/>
      </c>
      <c r="H1096" s="12" t="str">
        <f>IF(AND('ASS START SYNC'!C1096="SHOW",COUNTA('ASS START SYNC'!$E$4:'ASS START SYNC'!E1095)=0),MID('ASS START SYNC'!E1096,B1096+1,C1096-B1096-1),IF(AND('ASS START SYNC'!C1096="SHOW",COUNTA('ASS START SYNC'!$E$4:'ASS START SYNC'!E1095)&lt;&gt;0),I1095,""))</f>
        <v/>
      </c>
      <c r="I1096" s="12" t="str">
        <f>IF('ASS START SYNC'!C1096="SHOW",MID('ASS START SYNC'!E1096,C1096+1,D1096-C1096-1),I1095)</f>
        <v/>
      </c>
      <c r="J1096" s="11" t="str">
        <f>IF('ASS START SYNC'!C1096="SHOW",MID('ASS START SYNC'!E1096,D1096+1,F1096-D1096+1),"")</f>
        <v/>
      </c>
      <c r="K1096" s="11" t="str">
        <f>IF('ASS START SYNC'!C1096="SHOW",MID('ASS START SYNC'!E1096,F1096+2,1000),"")</f>
        <v/>
      </c>
      <c r="M1096" s="12"/>
      <c r="N1096" s="14">
        <v>1093</v>
      </c>
      <c r="O1096" s="12" t="str">
        <f>IF('ASS END SYNC'!C1096="SHOW",FIND(",",'ASS END SYNC'!E1096,1),"")</f>
        <v/>
      </c>
      <c r="P1096" s="12" t="str">
        <f>IF('ASS END SYNC'!C1096="SHOW",FIND(",",'ASS END SYNC'!E1096,O1096+1),"")</f>
        <v/>
      </c>
      <c r="Q1096" s="12" t="str">
        <f>IF('ASS END SYNC'!C1096="SHOW",FIND(",",'ASS END SYNC'!E1096,P1096+1),"")</f>
        <v/>
      </c>
      <c r="R1096" s="13" t="str">
        <f>IF('ASS END SYNC'!C1096="SHOW",FIND(",,",'ASS END SYNC'!E1096,1),"")</f>
        <v/>
      </c>
      <c r="S1096" s="13" t="str">
        <f>IF('ASS END SYNC'!C1096="SHOW",FIND(",,",'ASS END SYNC'!E1096,R1096+1),"")</f>
        <v/>
      </c>
      <c r="T1096" s="11" t="str">
        <f>IF('ASS END SYNC'!C1096="SHOW",LEFT('ASS END SYNC'!E1096,O1096),"")</f>
        <v/>
      </c>
      <c r="U1096" s="12" t="str">
        <f>IF('ASS END SYNC'!C1096="SHOW",MID('ASS END SYNC'!E1096,O1096+1,P1096-O1096-1),"")</f>
        <v/>
      </c>
      <c r="V1096" s="12" t="str">
        <f>IF(AND('ASS END SYNC'!C1096="SHOW",'ASS END SYNC'!C1097="SHOW"),U1097,IF(AND('ASS END SYNC'!C1096="SHOW",'ASS END SYNC'!C1097&lt;&gt;"SHOW"),MID('ASS END SYNC'!E1096,O1096+1,P1096-O1096-1),""))</f>
        <v/>
      </c>
      <c r="W1096" s="11" t="str">
        <f>IF('ASS END SYNC'!C1096="SHOW",MID('ASS END SYNC'!E1096,Q1096+1,S1096-Q1096+1),"")</f>
        <v/>
      </c>
      <c r="X1096" s="11" t="str">
        <f>IF('ASS END SYNC'!C1096="SHOW",MID('ASS END SYNC'!E1096,S1096+2,1000),"")</f>
        <v/>
      </c>
      <c r="Z1096" s="12"/>
    </row>
    <row r="1097" spans="1:26" x14ac:dyDescent="0.25">
      <c r="A1097" s="14">
        <v>1094</v>
      </c>
      <c r="B1097" s="12" t="str">
        <f>IF('ASS START SYNC'!C1097="SHOW",FIND(",",'ASS START SYNC'!E1097,1),"")</f>
        <v/>
      </c>
      <c r="C1097" s="12" t="str">
        <f>IF('ASS START SYNC'!C1097="SHOW",FIND(",",'ASS START SYNC'!E1097,B1097+1),"")</f>
        <v/>
      </c>
      <c r="D1097" s="12" t="str">
        <f>IF('ASS START SYNC'!C1097="SHOW",FIND(",",'ASS START SYNC'!E1097,C1097+1),"")</f>
        <v/>
      </c>
      <c r="E1097" s="13" t="str">
        <f>IF('ASS START SYNC'!C1097="SHOW",FIND(",,",'ASS START SYNC'!E1097,1),"")</f>
        <v/>
      </c>
      <c r="F1097" s="13" t="str">
        <f>IF('ASS START SYNC'!C1097="SHOW",FIND(",,",'ASS START SYNC'!E1097,E1097+1),"")</f>
        <v/>
      </c>
      <c r="G1097" s="11" t="str">
        <f>IF('ASS START SYNC'!C1097="SHOW",LEFT('ASS START SYNC'!E1097,B1097),"")</f>
        <v/>
      </c>
      <c r="H1097" s="12" t="str">
        <f>IF(AND('ASS START SYNC'!C1097="SHOW",COUNTA('ASS START SYNC'!$E$4:'ASS START SYNC'!E1096)=0),MID('ASS START SYNC'!E1097,B1097+1,C1097-B1097-1),IF(AND('ASS START SYNC'!C1097="SHOW",COUNTA('ASS START SYNC'!$E$4:'ASS START SYNC'!E1096)&lt;&gt;0),I1096,""))</f>
        <v/>
      </c>
      <c r="I1097" s="12" t="str">
        <f>IF('ASS START SYNC'!C1097="SHOW",MID('ASS START SYNC'!E1097,C1097+1,D1097-C1097-1),I1096)</f>
        <v/>
      </c>
      <c r="J1097" s="11" t="str">
        <f>IF('ASS START SYNC'!C1097="SHOW",MID('ASS START SYNC'!E1097,D1097+1,F1097-D1097+1),"")</f>
        <v/>
      </c>
      <c r="K1097" s="11" t="str">
        <f>IF('ASS START SYNC'!C1097="SHOW",MID('ASS START SYNC'!E1097,F1097+2,1000),"")</f>
        <v/>
      </c>
      <c r="M1097" s="12"/>
      <c r="N1097" s="14">
        <v>1094</v>
      </c>
      <c r="O1097" s="12" t="str">
        <f>IF('ASS END SYNC'!C1097="SHOW",FIND(",",'ASS END SYNC'!E1097,1),"")</f>
        <v/>
      </c>
      <c r="P1097" s="12" t="str">
        <f>IF('ASS END SYNC'!C1097="SHOW",FIND(",",'ASS END SYNC'!E1097,O1097+1),"")</f>
        <v/>
      </c>
      <c r="Q1097" s="12" t="str">
        <f>IF('ASS END SYNC'!C1097="SHOW",FIND(",",'ASS END SYNC'!E1097,P1097+1),"")</f>
        <v/>
      </c>
      <c r="R1097" s="13" t="str">
        <f>IF('ASS END SYNC'!C1097="SHOW",FIND(",,",'ASS END SYNC'!E1097,1),"")</f>
        <v/>
      </c>
      <c r="S1097" s="13" t="str">
        <f>IF('ASS END SYNC'!C1097="SHOW",FIND(",,",'ASS END SYNC'!E1097,R1097+1),"")</f>
        <v/>
      </c>
      <c r="T1097" s="11" t="str">
        <f>IF('ASS END SYNC'!C1097="SHOW",LEFT('ASS END SYNC'!E1097,O1097),"")</f>
        <v/>
      </c>
      <c r="U1097" s="12" t="str">
        <f>IF('ASS END SYNC'!C1097="SHOW",MID('ASS END SYNC'!E1097,O1097+1,P1097-O1097-1),"")</f>
        <v/>
      </c>
      <c r="V1097" s="12" t="str">
        <f>IF(AND('ASS END SYNC'!C1097="SHOW",'ASS END SYNC'!C1098="SHOW"),U1098,IF(AND('ASS END SYNC'!C1097="SHOW",'ASS END SYNC'!C1098&lt;&gt;"SHOW"),MID('ASS END SYNC'!E1097,O1097+1,P1097-O1097-1),""))</f>
        <v/>
      </c>
      <c r="W1097" s="11" t="str">
        <f>IF('ASS END SYNC'!C1097="SHOW",MID('ASS END SYNC'!E1097,Q1097+1,S1097-Q1097+1),"")</f>
        <v/>
      </c>
      <c r="X1097" s="11" t="str">
        <f>IF('ASS END SYNC'!C1097="SHOW",MID('ASS END SYNC'!E1097,S1097+2,1000),"")</f>
        <v/>
      </c>
      <c r="Z1097" s="12"/>
    </row>
    <row r="1098" spans="1:26" x14ac:dyDescent="0.25">
      <c r="A1098" s="14">
        <v>1095</v>
      </c>
      <c r="B1098" s="12" t="str">
        <f>IF('ASS START SYNC'!C1098="SHOW",FIND(",",'ASS START SYNC'!E1098,1),"")</f>
        <v/>
      </c>
      <c r="C1098" s="12" t="str">
        <f>IF('ASS START SYNC'!C1098="SHOW",FIND(",",'ASS START SYNC'!E1098,B1098+1),"")</f>
        <v/>
      </c>
      <c r="D1098" s="12" t="str">
        <f>IF('ASS START SYNC'!C1098="SHOW",FIND(",",'ASS START SYNC'!E1098,C1098+1),"")</f>
        <v/>
      </c>
      <c r="E1098" s="13" t="str">
        <f>IF('ASS START SYNC'!C1098="SHOW",FIND(",,",'ASS START SYNC'!E1098,1),"")</f>
        <v/>
      </c>
      <c r="F1098" s="13" t="str">
        <f>IF('ASS START SYNC'!C1098="SHOW",FIND(",,",'ASS START SYNC'!E1098,E1098+1),"")</f>
        <v/>
      </c>
      <c r="G1098" s="11" t="str">
        <f>IF('ASS START SYNC'!C1098="SHOW",LEFT('ASS START SYNC'!E1098,B1098),"")</f>
        <v/>
      </c>
      <c r="H1098" s="12" t="str">
        <f>IF(AND('ASS START SYNC'!C1098="SHOW",COUNTA('ASS START SYNC'!$E$4:'ASS START SYNC'!E1097)=0),MID('ASS START SYNC'!E1098,B1098+1,C1098-B1098-1),IF(AND('ASS START SYNC'!C1098="SHOW",COUNTA('ASS START SYNC'!$E$4:'ASS START SYNC'!E1097)&lt;&gt;0),I1097,""))</f>
        <v/>
      </c>
      <c r="I1098" s="12" t="str">
        <f>IF('ASS START SYNC'!C1098="SHOW",MID('ASS START SYNC'!E1098,C1098+1,D1098-C1098-1),I1097)</f>
        <v/>
      </c>
      <c r="J1098" s="11" t="str">
        <f>IF('ASS START SYNC'!C1098="SHOW",MID('ASS START SYNC'!E1098,D1098+1,F1098-D1098+1),"")</f>
        <v/>
      </c>
      <c r="K1098" s="11" t="str">
        <f>IF('ASS START SYNC'!C1098="SHOW",MID('ASS START SYNC'!E1098,F1098+2,1000),"")</f>
        <v/>
      </c>
      <c r="M1098" s="12"/>
      <c r="N1098" s="14">
        <v>1095</v>
      </c>
      <c r="O1098" s="12" t="str">
        <f>IF('ASS END SYNC'!C1098="SHOW",FIND(",",'ASS END SYNC'!E1098,1),"")</f>
        <v/>
      </c>
      <c r="P1098" s="12" t="str">
        <f>IF('ASS END SYNC'!C1098="SHOW",FIND(",",'ASS END SYNC'!E1098,O1098+1),"")</f>
        <v/>
      </c>
      <c r="Q1098" s="12" t="str">
        <f>IF('ASS END SYNC'!C1098="SHOW",FIND(",",'ASS END SYNC'!E1098,P1098+1),"")</f>
        <v/>
      </c>
      <c r="R1098" s="13" t="str">
        <f>IF('ASS END SYNC'!C1098="SHOW",FIND(",,",'ASS END SYNC'!E1098,1),"")</f>
        <v/>
      </c>
      <c r="S1098" s="13" t="str">
        <f>IF('ASS END SYNC'!C1098="SHOW",FIND(",,",'ASS END SYNC'!E1098,R1098+1),"")</f>
        <v/>
      </c>
      <c r="T1098" s="11" t="str">
        <f>IF('ASS END SYNC'!C1098="SHOW",LEFT('ASS END SYNC'!E1098,O1098),"")</f>
        <v/>
      </c>
      <c r="U1098" s="12" t="str">
        <f>IF('ASS END SYNC'!C1098="SHOW",MID('ASS END SYNC'!E1098,O1098+1,P1098-O1098-1),"")</f>
        <v/>
      </c>
      <c r="V1098" s="12" t="str">
        <f>IF(AND('ASS END SYNC'!C1098="SHOW",'ASS END SYNC'!C1099="SHOW"),U1099,IF(AND('ASS END SYNC'!C1098="SHOW",'ASS END SYNC'!C1099&lt;&gt;"SHOW"),MID('ASS END SYNC'!E1098,O1098+1,P1098-O1098-1),""))</f>
        <v/>
      </c>
      <c r="W1098" s="11" t="str">
        <f>IF('ASS END SYNC'!C1098="SHOW",MID('ASS END SYNC'!E1098,Q1098+1,S1098-Q1098+1),"")</f>
        <v/>
      </c>
      <c r="X1098" s="11" t="str">
        <f>IF('ASS END SYNC'!C1098="SHOW",MID('ASS END SYNC'!E1098,S1098+2,1000),"")</f>
        <v/>
      </c>
      <c r="Z1098" s="12"/>
    </row>
    <row r="1099" spans="1:26" x14ac:dyDescent="0.25">
      <c r="A1099" s="14">
        <v>1096</v>
      </c>
      <c r="B1099" s="12" t="str">
        <f>IF('ASS START SYNC'!C1099="SHOW",FIND(",",'ASS START SYNC'!E1099,1),"")</f>
        <v/>
      </c>
      <c r="C1099" s="12" t="str">
        <f>IF('ASS START SYNC'!C1099="SHOW",FIND(",",'ASS START SYNC'!E1099,B1099+1),"")</f>
        <v/>
      </c>
      <c r="D1099" s="12" t="str">
        <f>IF('ASS START SYNC'!C1099="SHOW",FIND(",",'ASS START SYNC'!E1099,C1099+1),"")</f>
        <v/>
      </c>
      <c r="E1099" s="13" t="str">
        <f>IF('ASS START SYNC'!C1099="SHOW",FIND(",,",'ASS START SYNC'!E1099,1),"")</f>
        <v/>
      </c>
      <c r="F1099" s="13" t="str">
        <f>IF('ASS START SYNC'!C1099="SHOW",FIND(",,",'ASS START SYNC'!E1099,E1099+1),"")</f>
        <v/>
      </c>
      <c r="G1099" s="11" t="str">
        <f>IF('ASS START SYNC'!C1099="SHOW",LEFT('ASS START SYNC'!E1099,B1099),"")</f>
        <v/>
      </c>
      <c r="H1099" s="12" t="str">
        <f>IF(AND('ASS START SYNC'!C1099="SHOW",COUNTA('ASS START SYNC'!$E$4:'ASS START SYNC'!E1098)=0),MID('ASS START SYNC'!E1099,B1099+1,C1099-B1099-1),IF(AND('ASS START SYNC'!C1099="SHOW",COUNTA('ASS START SYNC'!$E$4:'ASS START SYNC'!E1098)&lt;&gt;0),I1098,""))</f>
        <v/>
      </c>
      <c r="I1099" s="12" t="str">
        <f>IF('ASS START SYNC'!C1099="SHOW",MID('ASS START SYNC'!E1099,C1099+1,D1099-C1099-1),I1098)</f>
        <v/>
      </c>
      <c r="J1099" s="11" t="str">
        <f>IF('ASS START SYNC'!C1099="SHOW",MID('ASS START SYNC'!E1099,D1099+1,F1099-D1099+1),"")</f>
        <v/>
      </c>
      <c r="K1099" s="11" t="str">
        <f>IF('ASS START SYNC'!C1099="SHOW",MID('ASS START SYNC'!E1099,F1099+2,1000),"")</f>
        <v/>
      </c>
      <c r="M1099" s="12"/>
      <c r="N1099" s="14">
        <v>1096</v>
      </c>
      <c r="O1099" s="12" t="str">
        <f>IF('ASS END SYNC'!C1099="SHOW",FIND(",",'ASS END SYNC'!E1099,1),"")</f>
        <v/>
      </c>
      <c r="P1099" s="12" t="str">
        <f>IF('ASS END SYNC'!C1099="SHOW",FIND(",",'ASS END SYNC'!E1099,O1099+1),"")</f>
        <v/>
      </c>
      <c r="Q1099" s="12" t="str">
        <f>IF('ASS END SYNC'!C1099="SHOW",FIND(",",'ASS END SYNC'!E1099,P1099+1),"")</f>
        <v/>
      </c>
      <c r="R1099" s="13" t="str">
        <f>IF('ASS END SYNC'!C1099="SHOW",FIND(",,",'ASS END SYNC'!E1099,1),"")</f>
        <v/>
      </c>
      <c r="S1099" s="13" t="str">
        <f>IF('ASS END SYNC'!C1099="SHOW",FIND(",,",'ASS END SYNC'!E1099,R1099+1),"")</f>
        <v/>
      </c>
      <c r="T1099" s="11" t="str">
        <f>IF('ASS END SYNC'!C1099="SHOW",LEFT('ASS END SYNC'!E1099,O1099),"")</f>
        <v/>
      </c>
      <c r="U1099" s="12" t="str">
        <f>IF('ASS END SYNC'!C1099="SHOW",MID('ASS END SYNC'!E1099,O1099+1,P1099-O1099-1),"")</f>
        <v/>
      </c>
      <c r="V1099" s="12" t="str">
        <f>IF(AND('ASS END SYNC'!C1099="SHOW",'ASS END SYNC'!C1100="SHOW"),U1100,IF(AND('ASS END SYNC'!C1099="SHOW",'ASS END SYNC'!C1100&lt;&gt;"SHOW"),MID('ASS END SYNC'!E1099,O1099+1,P1099-O1099-1),""))</f>
        <v/>
      </c>
      <c r="W1099" s="11" t="str">
        <f>IF('ASS END SYNC'!C1099="SHOW",MID('ASS END SYNC'!E1099,Q1099+1,S1099-Q1099+1),"")</f>
        <v/>
      </c>
      <c r="X1099" s="11" t="str">
        <f>IF('ASS END SYNC'!C1099="SHOW",MID('ASS END SYNC'!E1099,S1099+2,1000),"")</f>
        <v/>
      </c>
      <c r="Z1099" s="12"/>
    </row>
    <row r="1100" spans="1:26" x14ac:dyDescent="0.25">
      <c r="A1100" s="14">
        <v>1097</v>
      </c>
      <c r="B1100" s="12" t="str">
        <f>IF('ASS START SYNC'!C1100="SHOW",FIND(",",'ASS START SYNC'!E1100,1),"")</f>
        <v/>
      </c>
      <c r="C1100" s="12" t="str">
        <f>IF('ASS START SYNC'!C1100="SHOW",FIND(",",'ASS START SYNC'!E1100,B1100+1),"")</f>
        <v/>
      </c>
      <c r="D1100" s="12" t="str">
        <f>IF('ASS START SYNC'!C1100="SHOW",FIND(",",'ASS START SYNC'!E1100,C1100+1),"")</f>
        <v/>
      </c>
      <c r="E1100" s="13" t="str">
        <f>IF('ASS START SYNC'!C1100="SHOW",FIND(",,",'ASS START SYNC'!E1100,1),"")</f>
        <v/>
      </c>
      <c r="F1100" s="13" t="str">
        <f>IF('ASS START SYNC'!C1100="SHOW",FIND(",,",'ASS START SYNC'!E1100,E1100+1),"")</f>
        <v/>
      </c>
      <c r="G1100" s="11" t="str">
        <f>IF('ASS START SYNC'!C1100="SHOW",LEFT('ASS START SYNC'!E1100,B1100),"")</f>
        <v/>
      </c>
      <c r="H1100" s="12" t="str">
        <f>IF(AND('ASS START SYNC'!C1100="SHOW",COUNTA('ASS START SYNC'!$E$4:'ASS START SYNC'!E1099)=0),MID('ASS START SYNC'!E1100,B1100+1,C1100-B1100-1),IF(AND('ASS START SYNC'!C1100="SHOW",COUNTA('ASS START SYNC'!$E$4:'ASS START SYNC'!E1099)&lt;&gt;0),I1099,""))</f>
        <v/>
      </c>
      <c r="I1100" s="12" t="str">
        <f>IF('ASS START SYNC'!C1100="SHOW",MID('ASS START SYNC'!E1100,C1100+1,D1100-C1100-1),I1099)</f>
        <v/>
      </c>
      <c r="J1100" s="11" t="str">
        <f>IF('ASS START SYNC'!C1100="SHOW",MID('ASS START SYNC'!E1100,D1100+1,F1100-D1100+1),"")</f>
        <v/>
      </c>
      <c r="K1100" s="11" t="str">
        <f>IF('ASS START SYNC'!C1100="SHOW",MID('ASS START SYNC'!E1100,F1100+2,1000),"")</f>
        <v/>
      </c>
      <c r="M1100" s="12"/>
      <c r="N1100" s="14">
        <v>1097</v>
      </c>
      <c r="O1100" s="12" t="str">
        <f>IF('ASS END SYNC'!C1100="SHOW",FIND(",",'ASS END SYNC'!E1100,1),"")</f>
        <v/>
      </c>
      <c r="P1100" s="12" t="str">
        <f>IF('ASS END SYNC'!C1100="SHOW",FIND(",",'ASS END SYNC'!E1100,O1100+1),"")</f>
        <v/>
      </c>
      <c r="Q1100" s="12" t="str">
        <f>IF('ASS END SYNC'!C1100="SHOW",FIND(",",'ASS END SYNC'!E1100,P1100+1),"")</f>
        <v/>
      </c>
      <c r="R1100" s="13" t="str">
        <f>IF('ASS END SYNC'!C1100="SHOW",FIND(",,",'ASS END SYNC'!E1100,1),"")</f>
        <v/>
      </c>
      <c r="S1100" s="13" t="str">
        <f>IF('ASS END SYNC'!C1100="SHOW",FIND(",,",'ASS END SYNC'!E1100,R1100+1),"")</f>
        <v/>
      </c>
      <c r="T1100" s="11" t="str">
        <f>IF('ASS END SYNC'!C1100="SHOW",LEFT('ASS END SYNC'!E1100,O1100),"")</f>
        <v/>
      </c>
      <c r="U1100" s="12" t="str">
        <f>IF('ASS END SYNC'!C1100="SHOW",MID('ASS END SYNC'!E1100,O1100+1,P1100-O1100-1),"")</f>
        <v/>
      </c>
      <c r="V1100" s="12" t="str">
        <f>IF(AND('ASS END SYNC'!C1100="SHOW",'ASS END SYNC'!C1101="SHOW"),U1101,IF(AND('ASS END SYNC'!C1100="SHOW",'ASS END SYNC'!C1101&lt;&gt;"SHOW"),MID('ASS END SYNC'!E1100,O1100+1,P1100-O1100-1),""))</f>
        <v/>
      </c>
      <c r="W1100" s="11" t="str">
        <f>IF('ASS END SYNC'!C1100="SHOW",MID('ASS END SYNC'!E1100,Q1100+1,S1100-Q1100+1),"")</f>
        <v/>
      </c>
      <c r="X1100" s="11" t="str">
        <f>IF('ASS END SYNC'!C1100="SHOW",MID('ASS END SYNC'!E1100,S1100+2,1000),"")</f>
        <v/>
      </c>
      <c r="Z1100" s="12"/>
    </row>
    <row r="1101" spans="1:26" x14ac:dyDescent="0.25">
      <c r="A1101" s="14">
        <v>1098</v>
      </c>
      <c r="B1101" s="12" t="str">
        <f>IF('ASS START SYNC'!C1101="SHOW",FIND(",",'ASS START SYNC'!E1101,1),"")</f>
        <v/>
      </c>
      <c r="C1101" s="12" t="str">
        <f>IF('ASS START SYNC'!C1101="SHOW",FIND(",",'ASS START SYNC'!E1101,B1101+1),"")</f>
        <v/>
      </c>
      <c r="D1101" s="12" t="str">
        <f>IF('ASS START SYNC'!C1101="SHOW",FIND(",",'ASS START SYNC'!E1101,C1101+1),"")</f>
        <v/>
      </c>
      <c r="E1101" s="13" t="str">
        <f>IF('ASS START SYNC'!C1101="SHOW",FIND(",,",'ASS START SYNC'!E1101,1),"")</f>
        <v/>
      </c>
      <c r="F1101" s="13" t="str">
        <f>IF('ASS START SYNC'!C1101="SHOW",FIND(",,",'ASS START SYNC'!E1101,E1101+1),"")</f>
        <v/>
      </c>
      <c r="G1101" s="11" t="str">
        <f>IF('ASS START SYNC'!C1101="SHOW",LEFT('ASS START SYNC'!E1101,B1101),"")</f>
        <v/>
      </c>
      <c r="H1101" s="12" t="str">
        <f>IF(AND('ASS START SYNC'!C1101="SHOW",COUNTA('ASS START SYNC'!$E$4:'ASS START SYNC'!E1100)=0),MID('ASS START SYNC'!E1101,B1101+1,C1101-B1101-1),IF(AND('ASS START SYNC'!C1101="SHOW",COUNTA('ASS START SYNC'!$E$4:'ASS START SYNC'!E1100)&lt;&gt;0),I1100,""))</f>
        <v/>
      </c>
      <c r="I1101" s="12" t="str">
        <f>IF('ASS START SYNC'!C1101="SHOW",MID('ASS START SYNC'!E1101,C1101+1,D1101-C1101-1),I1100)</f>
        <v/>
      </c>
      <c r="J1101" s="11" t="str">
        <f>IF('ASS START SYNC'!C1101="SHOW",MID('ASS START SYNC'!E1101,D1101+1,F1101-D1101+1),"")</f>
        <v/>
      </c>
      <c r="K1101" s="11" t="str">
        <f>IF('ASS START SYNC'!C1101="SHOW",MID('ASS START SYNC'!E1101,F1101+2,1000),"")</f>
        <v/>
      </c>
      <c r="M1101" s="12"/>
      <c r="N1101" s="14">
        <v>1098</v>
      </c>
      <c r="O1101" s="12" t="str">
        <f>IF('ASS END SYNC'!C1101="SHOW",FIND(",",'ASS END SYNC'!E1101,1),"")</f>
        <v/>
      </c>
      <c r="P1101" s="12" t="str">
        <f>IF('ASS END SYNC'!C1101="SHOW",FIND(",",'ASS END SYNC'!E1101,O1101+1),"")</f>
        <v/>
      </c>
      <c r="Q1101" s="12" t="str">
        <f>IF('ASS END SYNC'!C1101="SHOW",FIND(",",'ASS END SYNC'!E1101,P1101+1),"")</f>
        <v/>
      </c>
      <c r="R1101" s="13" t="str">
        <f>IF('ASS END SYNC'!C1101="SHOW",FIND(",,",'ASS END SYNC'!E1101,1),"")</f>
        <v/>
      </c>
      <c r="S1101" s="13" t="str">
        <f>IF('ASS END SYNC'!C1101="SHOW",FIND(",,",'ASS END SYNC'!E1101,R1101+1),"")</f>
        <v/>
      </c>
      <c r="T1101" s="11" t="str">
        <f>IF('ASS END SYNC'!C1101="SHOW",LEFT('ASS END SYNC'!E1101,O1101),"")</f>
        <v/>
      </c>
      <c r="U1101" s="12" t="str">
        <f>IF('ASS END SYNC'!C1101="SHOW",MID('ASS END SYNC'!E1101,O1101+1,P1101-O1101-1),"")</f>
        <v/>
      </c>
      <c r="V1101" s="12" t="str">
        <f>IF(AND('ASS END SYNC'!C1101="SHOW",'ASS END SYNC'!C1102="SHOW"),U1102,IF(AND('ASS END SYNC'!C1101="SHOW",'ASS END SYNC'!C1102&lt;&gt;"SHOW"),MID('ASS END SYNC'!E1101,O1101+1,P1101-O1101-1),""))</f>
        <v/>
      </c>
      <c r="W1101" s="11" t="str">
        <f>IF('ASS END SYNC'!C1101="SHOW",MID('ASS END SYNC'!E1101,Q1101+1,S1101-Q1101+1),"")</f>
        <v/>
      </c>
      <c r="X1101" s="11" t="str">
        <f>IF('ASS END SYNC'!C1101="SHOW",MID('ASS END SYNC'!E1101,S1101+2,1000),"")</f>
        <v/>
      </c>
      <c r="Z1101" s="12"/>
    </row>
    <row r="1102" spans="1:26" x14ac:dyDescent="0.25">
      <c r="A1102" s="14">
        <v>1099</v>
      </c>
      <c r="B1102" s="12" t="str">
        <f>IF('ASS START SYNC'!C1102="SHOW",FIND(",",'ASS START SYNC'!E1102,1),"")</f>
        <v/>
      </c>
      <c r="C1102" s="12" t="str">
        <f>IF('ASS START SYNC'!C1102="SHOW",FIND(",",'ASS START SYNC'!E1102,B1102+1),"")</f>
        <v/>
      </c>
      <c r="D1102" s="12" t="str">
        <f>IF('ASS START SYNC'!C1102="SHOW",FIND(",",'ASS START SYNC'!E1102,C1102+1),"")</f>
        <v/>
      </c>
      <c r="E1102" s="13" t="str">
        <f>IF('ASS START SYNC'!C1102="SHOW",FIND(",,",'ASS START SYNC'!E1102,1),"")</f>
        <v/>
      </c>
      <c r="F1102" s="13" t="str">
        <f>IF('ASS START SYNC'!C1102="SHOW",FIND(",,",'ASS START SYNC'!E1102,E1102+1),"")</f>
        <v/>
      </c>
      <c r="G1102" s="11" t="str">
        <f>IF('ASS START SYNC'!C1102="SHOW",LEFT('ASS START SYNC'!E1102,B1102),"")</f>
        <v/>
      </c>
      <c r="H1102" s="12" t="str">
        <f>IF(AND('ASS START SYNC'!C1102="SHOW",COUNTA('ASS START SYNC'!$E$4:'ASS START SYNC'!E1101)=0),MID('ASS START SYNC'!E1102,B1102+1,C1102-B1102-1),IF(AND('ASS START SYNC'!C1102="SHOW",COUNTA('ASS START SYNC'!$E$4:'ASS START SYNC'!E1101)&lt;&gt;0),I1101,""))</f>
        <v/>
      </c>
      <c r="I1102" s="12" t="str">
        <f>IF('ASS START SYNC'!C1102="SHOW",MID('ASS START SYNC'!E1102,C1102+1,D1102-C1102-1),I1101)</f>
        <v/>
      </c>
      <c r="J1102" s="11" t="str">
        <f>IF('ASS START SYNC'!C1102="SHOW",MID('ASS START SYNC'!E1102,D1102+1,F1102-D1102+1),"")</f>
        <v/>
      </c>
      <c r="K1102" s="11" t="str">
        <f>IF('ASS START SYNC'!C1102="SHOW",MID('ASS START SYNC'!E1102,F1102+2,1000),"")</f>
        <v/>
      </c>
      <c r="M1102" s="12"/>
      <c r="N1102" s="14">
        <v>1099</v>
      </c>
      <c r="O1102" s="12" t="str">
        <f>IF('ASS END SYNC'!C1102="SHOW",FIND(",",'ASS END SYNC'!E1102,1),"")</f>
        <v/>
      </c>
      <c r="P1102" s="12" t="str">
        <f>IF('ASS END SYNC'!C1102="SHOW",FIND(",",'ASS END SYNC'!E1102,O1102+1),"")</f>
        <v/>
      </c>
      <c r="Q1102" s="12" t="str">
        <f>IF('ASS END SYNC'!C1102="SHOW",FIND(",",'ASS END SYNC'!E1102,P1102+1),"")</f>
        <v/>
      </c>
      <c r="R1102" s="13" t="str">
        <f>IF('ASS END SYNC'!C1102="SHOW",FIND(",,",'ASS END SYNC'!E1102,1),"")</f>
        <v/>
      </c>
      <c r="S1102" s="13" t="str">
        <f>IF('ASS END SYNC'!C1102="SHOW",FIND(",,",'ASS END SYNC'!E1102,R1102+1),"")</f>
        <v/>
      </c>
      <c r="T1102" s="11" t="str">
        <f>IF('ASS END SYNC'!C1102="SHOW",LEFT('ASS END SYNC'!E1102,O1102),"")</f>
        <v/>
      </c>
      <c r="U1102" s="12" t="str">
        <f>IF('ASS END SYNC'!C1102="SHOW",MID('ASS END SYNC'!E1102,O1102+1,P1102-O1102-1),"")</f>
        <v/>
      </c>
      <c r="V1102" s="12" t="str">
        <f>IF(AND('ASS END SYNC'!C1102="SHOW",'ASS END SYNC'!C1103="SHOW"),U1103,IF(AND('ASS END SYNC'!C1102="SHOW",'ASS END SYNC'!C1103&lt;&gt;"SHOW"),MID('ASS END SYNC'!E1102,O1102+1,P1102-O1102-1),""))</f>
        <v/>
      </c>
      <c r="W1102" s="11" t="str">
        <f>IF('ASS END SYNC'!C1102="SHOW",MID('ASS END SYNC'!E1102,Q1102+1,S1102-Q1102+1),"")</f>
        <v/>
      </c>
      <c r="X1102" s="11" t="str">
        <f>IF('ASS END SYNC'!C1102="SHOW",MID('ASS END SYNC'!E1102,S1102+2,1000),"")</f>
        <v/>
      </c>
      <c r="Z1102" s="12"/>
    </row>
    <row r="1103" spans="1:26" x14ac:dyDescent="0.25">
      <c r="A1103" s="14">
        <v>1100</v>
      </c>
      <c r="B1103" s="12" t="str">
        <f>IF('ASS START SYNC'!C1103="SHOW",FIND(",",'ASS START SYNC'!E1103,1),"")</f>
        <v/>
      </c>
      <c r="C1103" s="12" t="str">
        <f>IF('ASS START SYNC'!C1103="SHOW",FIND(",",'ASS START SYNC'!E1103,B1103+1),"")</f>
        <v/>
      </c>
      <c r="D1103" s="12" t="str">
        <f>IF('ASS START SYNC'!C1103="SHOW",FIND(",",'ASS START SYNC'!E1103,C1103+1),"")</f>
        <v/>
      </c>
      <c r="E1103" s="13" t="str">
        <f>IF('ASS START SYNC'!C1103="SHOW",FIND(",,",'ASS START SYNC'!E1103,1),"")</f>
        <v/>
      </c>
      <c r="F1103" s="13" t="str">
        <f>IF('ASS START SYNC'!C1103="SHOW",FIND(",,",'ASS START SYNC'!E1103,E1103+1),"")</f>
        <v/>
      </c>
      <c r="G1103" s="11" t="str">
        <f>IF('ASS START SYNC'!C1103="SHOW",LEFT('ASS START SYNC'!E1103,B1103),"")</f>
        <v/>
      </c>
      <c r="H1103" s="12" t="str">
        <f>IF(AND('ASS START SYNC'!C1103="SHOW",COUNTA('ASS START SYNC'!$E$4:'ASS START SYNC'!E1102)=0),MID('ASS START SYNC'!E1103,B1103+1,C1103-B1103-1),IF(AND('ASS START SYNC'!C1103="SHOW",COUNTA('ASS START SYNC'!$E$4:'ASS START SYNC'!E1102)&lt;&gt;0),I1102,""))</f>
        <v/>
      </c>
      <c r="I1103" s="12" t="str">
        <f>IF('ASS START SYNC'!C1103="SHOW",MID('ASS START SYNC'!E1103,C1103+1,D1103-C1103-1),I1102)</f>
        <v/>
      </c>
      <c r="J1103" s="11" t="str">
        <f>IF('ASS START SYNC'!C1103="SHOW",MID('ASS START SYNC'!E1103,D1103+1,F1103-D1103+1),"")</f>
        <v/>
      </c>
      <c r="K1103" s="11" t="str">
        <f>IF('ASS START SYNC'!C1103="SHOW",MID('ASS START SYNC'!E1103,F1103+2,1000),"")</f>
        <v/>
      </c>
      <c r="M1103" s="12"/>
      <c r="N1103" s="14">
        <v>1100</v>
      </c>
      <c r="O1103" s="12" t="str">
        <f>IF('ASS END SYNC'!C1103="SHOW",FIND(",",'ASS END SYNC'!E1103,1),"")</f>
        <v/>
      </c>
      <c r="P1103" s="12" t="str">
        <f>IF('ASS END SYNC'!C1103="SHOW",FIND(",",'ASS END SYNC'!E1103,O1103+1),"")</f>
        <v/>
      </c>
      <c r="Q1103" s="12" t="str">
        <f>IF('ASS END SYNC'!C1103="SHOW",FIND(",",'ASS END SYNC'!E1103,P1103+1),"")</f>
        <v/>
      </c>
      <c r="R1103" s="13" t="str">
        <f>IF('ASS END SYNC'!C1103="SHOW",FIND(",,",'ASS END SYNC'!E1103,1),"")</f>
        <v/>
      </c>
      <c r="S1103" s="13" t="str">
        <f>IF('ASS END SYNC'!C1103="SHOW",FIND(",,",'ASS END SYNC'!E1103,R1103+1),"")</f>
        <v/>
      </c>
      <c r="T1103" s="11" t="str">
        <f>IF('ASS END SYNC'!C1103="SHOW",LEFT('ASS END SYNC'!E1103,O1103),"")</f>
        <v/>
      </c>
      <c r="U1103" s="12" t="str">
        <f>IF('ASS END SYNC'!C1103="SHOW",MID('ASS END SYNC'!E1103,O1103+1,P1103-O1103-1),"")</f>
        <v/>
      </c>
      <c r="V1103" s="12" t="str">
        <f>IF(AND('ASS END SYNC'!C1103="SHOW",'ASS END SYNC'!C1104="SHOW"),U1104,IF(AND('ASS END SYNC'!C1103="SHOW",'ASS END SYNC'!C1104&lt;&gt;"SHOW"),MID('ASS END SYNC'!E1103,O1103+1,P1103-O1103-1),""))</f>
        <v/>
      </c>
      <c r="W1103" s="11" t="str">
        <f>IF('ASS END SYNC'!C1103="SHOW",MID('ASS END SYNC'!E1103,Q1103+1,S1103-Q1103+1),"")</f>
        <v/>
      </c>
      <c r="X1103" s="11" t="str">
        <f>IF('ASS END SYNC'!C1103="SHOW",MID('ASS END SYNC'!E1103,S1103+2,1000),"")</f>
        <v/>
      </c>
      <c r="Z1103" s="12"/>
    </row>
    <row r="1104" spans="1:26" x14ac:dyDescent="0.25">
      <c r="A1104" s="14">
        <v>1101</v>
      </c>
      <c r="B1104" s="12" t="str">
        <f>IF('ASS START SYNC'!C1104="SHOW",FIND(",",'ASS START SYNC'!E1104,1),"")</f>
        <v/>
      </c>
      <c r="C1104" s="12" t="str">
        <f>IF('ASS START SYNC'!C1104="SHOW",FIND(",",'ASS START SYNC'!E1104,B1104+1),"")</f>
        <v/>
      </c>
      <c r="D1104" s="12" t="str">
        <f>IF('ASS START SYNC'!C1104="SHOW",FIND(",",'ASS START SYNC'!E1104,C1104+1),"")</f>
        <v/>
      </c>
      <c r="E1104" s="13" t="str">
        <f>IF('ASS START SYNC'!C1104="SHOW",FIND(",,",'ASS START SYNC'!E1104,1),"")</f>
        <v/>
      </c>
      <c r="F1104" s="13" t="str">
        <f>IF('ASS START SYNC'!C1104="SHOW",FIND(",,",'ASS START SYNC'!E1104,E1104+1),"")</f>
        <v/>
      </c>
      <c r="G1104" s="11" t="str">
        <f>IF('ASS START SYNC'!C1104="SHOW",LEFT('ASS START SYNC'!E1104,B1104),"")</f>
        <v/>
      </c>
      <c r="H1104" s="12" t="str">
        <f>IF(AND('ASS START SYNC'!C1104="SHOW",COUNTA('ASS START SYNC'!$E$4:'ASS START SYNC'!E1103)=0),MID('ASS START SYNC'!E1104,B1104+1,C1104-B1104-1),IF(AND('ASS START SYNC'!C1104="SHOW",COUNTA('ASS START SYNC'!$E$4:'ASS START SYNC'!E1103)&lt;&gt;0),I1103,""))</f>
        <v/>
      </c>
      <c r="I1104" s="12" t="str">
        <f>IF('ASS START SYNC'!C1104="SHOW",MID('ASS START SYNC'!E1104,C1104+1,D1104-C1104-1),I1103)</f>
        <v/>
      </c>
      <c r="J1104" s="11" t="str">
        <f>IF('ASS START SYNC'!C1104="SHOW",MID('ASS START SYNC'!E1104,D1104+1,F1104-D1104+1),"")</f>
        <v/>
      </c>
      <c r="K1104" s="11" t="str">
        <f>IF('ASS START SYNC'!C1104="SHOW",MID('ASS START SYNC'!E1104,F1104+2,1000),"")</f>
        <v/>
      </c>
      <c r="M1104" s="12"/>
      <c r="N1104" s="14">
        <v>1101</v>
      </c>
      <c r="O1104" s="12" t="str">
        <f>IF('ASS END SYNC'!C1104="SHOW",FIND(",",'ASS END SYNC'!E1104,1),"")</f>
        <v/>
      </c>
      <c r="P1104" s="12" t="str">
        <f>IF('ASS END SYNC'!C1104="SHOW",FIND(",",'ASS END SYNC'!E1104,O1104+1),"")</f>
        <v/>
      </c>
      <c r="Q1104" s="12" t="str">
        <f>IF('ASS END SYNC'!C1104="SHOW",FIND(",",'ASS END SYNC'!E1104,P1104+1),"")</f>
        <v/>
      </c>
      <c r="R1104" s="13" t="str">
        <f>IF('ASS END SYNC'!C1104="SHOW",FIND(",,",'ASS END SYNC'!E1104,1),"")</f>
        <v/>
      </c>
      <c r="S1104" s="13" t="str">
        <f>IF('ASS END SYNC'!C1104="SHOW",FIND(",,",'ASS END SYNC'!E1104,R1104+1),"")</f>
        <v/>
      </c>
      <c r="T1104" s="11" t="str">
        <f>IF('ASS END SYNC'!C1104="SHOW",LEFT('ASS END SYNC'!E1104,O1104),"")</f>
        <v/>
      </c>
      <c r="U1104" s="12" t="str">
        <f>IF('ASS END SYNC'!C1104="SHOW",MID('ASS END SYNC'!E1104,O1104+1,P1104-O1104-1),"")</f>
        <v/>
      </c>
      <c r="V1104" s="12" t="str">
        <f>IF(AND('ASS END SYNC'!C1104="SHOW",'ASS END SYNC'!C1105="SHOW"),U1105,IF(AND('ASS END SYNC'!C1104="SHOW",'ASS END SYNC'!C1105&lt;&gt;"SHOW"),MID('ASS END SYNC'!E1104,O1104+1,P1104-O1104-1),""))</f>
        <v/>
      </c>
      <c r="W1104" s="11" t="str">
        <f>IF('ASS END SYNC'!C1104="SHOW",MID('ASS END SYNC'!E1104,Q1104+1,S1104-Q1104+1),"")</f>
        <v/>
      </c>
      <c r="X1104" s="11" t="str">
        <f>IF('ASS END SYNC'!C1104="SHOW",MID('ASS END SYNC'!E1104,S1104+2,1000),"")</f>
        <v/>
      </c>
      <c r="Z1104" s="12"/>
    </row>
    <row r="1105" spans="1:26" x14ac:dyDescent="0.25">
      <c r="A1105" s="14">
        <v>1102</v>
      </c>
      <c r="B1105" s="12" t="str">
        <f>IF('ASS START SYNC'!C1105="SHOW",FIND(",",'ASS START SYNC'!E1105,1),"")</f>
        <v/>
      </c>
      <c r="C1105" s="12" t="str">
        <f>IF('ASS START SYNC'!C1105="SHOW",FIND(",",'ASS START SYNC'!E1105,B1105+1),"")</f>
        <v/>
      </c>
      <c r="D1105" s="12" t="str">
        <f>IF('ASS START SYNC'!C1105="SHOW",FIND(",",'ASS START SYNC'!E1105,C1105+1),"")</f>
        <v/>
      </c>
      <c r="E1105" s="13" t="str">
        <f>IF('ASS START SYNC'!C1105="SHOW",FIND(",,",'ASS START SYNC'!E1105,1),"")</f>
        <v/>
      </c>
      <c r="F1105" s="13" t="str">
        <f>IF('ASS START SYNC'!C1105="SHOW",FIND(",,",'ASS START SYNC'!E1105,E1105+1),"")</f>
        <v/>
      </c>
      <c r="G1105" s="11" t="str">
        <f>IF('ASS START SYNC'!C1105="SHOW",LEFT('ASS START SYNC'!E1105,B1105),"")</f>
        <v/>
      </c>
      <c r="H1105" s="12" t="str">
        <f>IF(AND('ASS START SYNC'!C1105="SHOW",COUNTA('ASS START SYNC'!$E$4:'ASS START SYNC'!E1104)=0),MID('ASS START SYNC'!E1105,B1105+1,C1105-B1105-1),IF(AND('ASS START SYNC'!C1105="SHOW",COUNTA('ASS START SYNC'!$E$4:'ASS START SYNC'!E1104)&lt;&gt;0),I1104,""))</f>
        <v/>
      </c>
      <c r="I1105" s="12" t="str">
        <f>IF('ASS START SYNC'!C1105="SHOW",MID('ASS START SYNC'!E1105,C1105+1,D1105-C1105-1),I1104)</f>
        <v/>
      </c>
      <c r="J1105" s="11" t="str">
        <f>IF('ASS START SYNC'!C1105="SHOW",MID('ASS START SYNC'!E1105,D1105+1,F1105-D1105+1),"")</f>
        <v/>
      </c>
      <c r="K1105" s="11" t="str">
        <f>IF('ASS START SYNC'!C1105="SHOW",MID('ASS START SYNC'!E1105,F1105+2,1000),"")</f>
        <v/>
      </c>
      <c r="M1105" s="12"/>
      <c r="N1105" s="14">
        <v>1102</v>
      </c>
      <c r="O1105" s="12" t="str">
        <f>IF('ASS END SYNC'!C1105="SHOW",FIND(",",'ASS END SYNC'!E1105,1),"")</f>
        <v/>
      </c>
      <c r="P1105" s="12" t="str">
        <f>IF('ASS END SYNC'!C1105="SHOW",FIND(",",'ASS END SYNC'!E1105,O1105+1),"")</f>
        <v/>
      </c>
      <c r="Q1105" s="12" t="str">
        <f>IF('ASS END SYNC'!C1105="SHOW",FIND(",",'ASS END SYNC'!E1105,P1105+1),"")</f>
        <v/>
      </c>
      <c r="R1105" s="13" t="str">
        <f>IF('ASS END SYNC'!C1105="SHOW",FIND(",,",'ASS END SYNC'!E1105,1),"")</f>
        <v/>
      </c>
      <c r="S1105" s="13" t="str">
        <f>IF('ASS END SYNC'!C1105="SHOW",FIND(",,",'ASS END SYNC'!E1105,R1105+1),"")</f>
        <v/>
      </c>
      <c r="T1105" s="11" t="str">
        <f>IF('ASS END SYNC'!C1105="SHOW",LEFT('ASS END SYNC'!E1105,O1105),"")</f>
        <v/>
      </c>
      <c r="U1105" s="12" t="str">
        <f>IF('ASS END SYNC'!C1105="SHOW",MID('ASS END SYNC'!E1105,O1105+1,P1105-O1105-1),"")</f>
        <v/>
      </c>
      <c r="V1105" s="12" t="str">
        <f>IF(AND('ASS END SYNC'!C1105="SHOW",'ASS END SYNC'!C1106="SHOW"),U1106,IF(AND('ASS END SYNC'!C1105="SHOW",'ASS END SYNC'!C1106&lt;&gt;"SHOW"),MID('ASS END SYNC'!E1105,O1105+1,P1105-O1105-1),""))</f>
        <v/>
      </c>
      <c r="W1105" s="11" t="str">
        <f>IF('ASS END SYNC'!C1105="SHOW",MID('ASS END SYNC'!E1105,Q1105+1,S1105-Q1105+1),"")</f>
        <v/>
      </c>
      <c r="X1105" s="11" t="str">
        <f>IF('ASS END SYNC'!C1105="SHOW",MID('ASS END SYNC'!E1105,S1105+2,1000),"")</f>
        <v/>
      </c>
      <c r="Z1105" s="12"/>
    </row>
    <row r="1106" spans="1:26" x14ac:dyDescent="0.25">
      <c r="A1106" s="14">
        <v>1103</v>
      </c>
      <c r="B1106" s="12" t="str">
        <f>IF('ASS START SYNC'!C1106="SHOW",FIND(",",'ASS START SYNC'!E1106,1),"")</f>
        <v/>
      </c>
      <c r="C1106" s="12" t="str">
        <f>IF('ASS START SYNC'!C1106="SHOW",FIND(",",'ASS START SYNC'!E1106,B1106+1),"")</f>
        <v/>
      </c>
      <c r="D1106" s="12" t="str">
        <f>IF('ASS START SYNC'!C1106="SHOW",FIND(",",'ASS START SYNC'!E1106,C1106+1),"")</f>
        <v/>
      </c>
      <c r="E1106" s="13" t="str">
        <f>IF('ASS START SYNC'!C1106="SHOW",FIND(",,",'ASS START SYNC'!E1106,1),"")</f>
        <v/>
      </c>
      <c r="F1106" s="13" t="str">
        <f>IF('ASS START SYNC'!C1106="SHOW",FIND(",,",'ASS START SYNC'!E1106,E1106+1),"")</f>
        <v/>
      </c>
      <c r="G1106" s="11" t="str">
        <f>IF('ASS START SYNC'!C1106="SHOW",LEFT('ASS START SYNC'!E1106,B1106),"")</f>
        <v/>
      </c>
      <c r="H1106" s="12" t="str">
        <f>IF(AND('ASS START SYNC'!C1106="SHOW",COUNTA('ASS START SYNC'!$E$4:'ASS START SYNC'!E1105)=0),MID('ASS START SYNC'!E1106,B1106+1,C1106-B1106-1),IF(AND('ASS START SYNC'!C1106="SHOW",COUNTA('ASS START SYNC'!$E$4:'ASS START SYNC'!E1105)&lt;&gt;0),I1105,""))</f>
        <v/>
      </c>
      <c r="I1106" s="12" t="str">
        <f>IF('ASS START SYNC'!C1106="SHOW",MID('ASS START SYNC'!E1106,C1106+1,D1106-C1106-1),I1105)</f>
        <v/>
      </c>
      <c r="J1106" s="11" t="str">
        <f>IF('ASS START SYNC'!C1106="SHOW",MID('ASS START SYNC'!E1106,D1106+1,F1106-D1106+1),"")</f>
        <v/>
      </c>
      <c r="K1106" s="11" t="str">
        <f>IF('ASS START SYNC'!C1106="SHOW",MID('ASS START SYNC'!E1106,F1106+2,1000),"")</f>
        <v/>
      </c>
      <c r="M1106" s="12"/>
      <c r="N1106" s="14">
        <v>1103</v>
      </c>
      <c r="O1106" s="12" t="str">
        <f>IF('ASS END SYNC'!C1106="SHOW",FIND(",",'ASS END SYNC'!E1106,1),"")</f>
        <v/>
      </c>
      <c r="P1106" s="12" t="str">
        <f>IF('ASS END SYNC'!C1106="SHOW",FIND(",",'ASS END SYNC'!E1106,O1106+1),"")</f>
        <v/>
      </c>
      <c r="Q1106" s="12" t="str">
        <f>IF('ASS END SYNC'!C1106="SHOW",FIND(",",'ASS END SYNC'!E1106,P1106+1),"")</f>
        <v/>
      </c>
      <c r="R1106" s="13" t="str">
        <f>IF('ASS END SYNC'!C1106="SHOW",FIND(",,",'ASS END SYNC'!E1106,1),"")</f>
        <v/>
      </c>
      <c r="S1106" s="13" t="str">
        <f>IF('ASS END SYNC'!C1106="SHOW",FIND(",,",'ASS END SYNC'!E1106,R1106+1),"")</f>
        <v/>
      </c>
      <c r="T1106" s="11" t="str">
        <f>IF('ASS END SYNC'!C1106="SHOW",LEFT('ASS END SYNC'!E1106,O1106),"")</f>
        <v/>
      </c>
      <c r="U1106" s="12" t="str">
        <f>IF('ASS END SYNC'!C1106="SHOW",MID('ASS END SYNC'!E1106,O1106+1,P1106-O1106-1),"")</f>
        <v/>
      </c>
      <c r="V1106" s="12" t="str">
        <f>IF(AND('ASS END SYNC'!C1106="SHOW",'ASS END SYNC'!C1107="SHOW"),U1107,IF(AND('ASS END SYNC'!C1106="SHOW",'ASS END SYNC'!C1107&lt;&gt;"SHOW"),MID('ASS END SYNC'!E1106,O1106+1,P1106-O1106-1),""))</f>
        <v/>
      </c>
      <c r="W1106" s="11" t="str">
        <f>IF('ASS END SYNC'!C1106="SHOW",MID('ASS END SYNC'!E1106,Q1106+1,S1106-Q1106+1),"")</f>
        <v/>
      </c>
      <c r="X1106" s="11" t="str">
        <f>IF('ASS END SYNC'!C1106="SHOW",MID('ASS END SYNC'!E1106,S1106+2,1000),"")</f>
        <v/>
      </c>
      <c r="Z1106" s="12"/>
    </row>
    <row r="1107" spans="1:26" x14ac:dyDescent="0.25">
      <c r="A1107" s="14">
        <v>1104</v>
      </c>
      <c r="B1107" s="12" t="str">
        <f>IF('ASS START SYNC'!C1107="SHOW",FIND(",",'ASS START SYNC'!E1107,1),"")</f>
        <v/>
      </c>
      <c r="C1107" s="12" t="str">
        <f>IF('ASS START SYNC'!C1107="SHOW",FIND(",",'ASS START SYNC'!E1107,B1107+1),"")</f>
        <v/>
      </c>
      <c r="D1107" s="12" t="str">
        <f>IF('ASS START SYNC'!C1107="SHOW",FIND(",",'ASS START SYNC'!E1107,C1107+1),"")</f>
        <v/>
      </c>
      <c r="E1107" s="13" t="str">
        <f>IF('ASS START SYNC'!C1107="SHOW",FIND(",,",'ASS START SYNC'!E1107,1),"")</f>
        <v/>
      </c>
      <c r="F1107" s="13" t="str">
        <f>IF('ASS START SYNC'!C1107="SHOW",FIND(",,",'ASS START SYNC'!E1107,E1107+1),"")</f>
        <v/>
      </c>
      <c r="G1107" s="11" t="str">
        <f>IF('ASS START SYNC'!C1107="SHOW",LEFT('ASS START SYNC'!E1107,B1107),"")</f>
        <v/>
      </c>
      <c r="H1107" s="12" t="str">
        <f>IF(AND('ASS START SYNC'!C1107="SHOW",COUNTA('ASS START SYNC'!$E$4:'ASS START SYNC'!E1106)=0),MID('ASS START SYNC'!E1107,B1107+1,C1107-B1107-1),IF(AND('ASS START SYNC'!C1107="SHOW",COUNTA('ASS START SYNC'!$E$4:'ASS START SYNC'!E1106)&lt;&gt;0),I1106,""))</f>
        <v/>
      </c>
      <c r="I1107" s="12" t="str">
        <f>IF('ASS START SYNC'!C1107="SHOW",MID('ASS START SYNC'!E1107,C1107+1,D1107-C1107-1),I1106)</f>
        <v/>
      </c>
      <c r="J1107" s="11" t="str">
        <f>IF('ASS START SYNC'!C1107="SHOW",MID('ASS START SYNC'!E1107,D1107+1,F1107-D1107+1),"")</f>
        <v/>
      </c>
      <c r="K1107" s="11" t="str">
        <f>IF('ASS START SYNC'!C1107="SHOW",MID('ASS START SYNC'!E1107,F1107+2,1000),"")</f>
        <v/>
      </c>
      <c r="M1107" s="12"/>
      <c r="N1107" s="14">
        <v>1104</v>
      </c>
      <c r="O1107" s="12" t="str">
        <f>IF('ASS END SYNC'!C1107="SHOW",FIND(",",'ASS END SYNC'!E1107,1),"")</f>
        <v/>
      </c>
      <c r="P1107" s="12" t="str">
        <f>IF('ASS END SYNC'!C1107="SHOW",FIND(",",'ASS END SYNC'!E1107,O1107+1),"")</f>
        <v/>
      </c>
      <c r="Q1107" s="12" t="str">
        <f>IF('ASS END SYNC'!C1107="SHOW",FIND(",",'ASS END SYNC'!E1107,P1107+1),"")</f>
        <v/>
      </c>
      <c r="R1107" s="13" t="str">
        <f>IF('ASS END SYNC'!C1107="SHOW",FIND(",,",'ASS END SYNC'!E1107,1),"")</f>
        <v/>
      </c>
      <c r="S1107" s="13" t="str">
        <f>IF('ASS END SYNC'!C1107="SHOW",FIND(",,",'ASS END SYNC'!E1107,R1107+1),"")</f>
        <v/>
      </c>
      <c r="T1107" s="11" t="str">
        <f>IF('ASS END SYNC'!C1107="SHOW",LEFT('ASS END SYNC'!E1107,O1107),"")</f>
        <v/>
      </c>
      <c r="U1107" s="12" t="str">
        <f>IF('ASS END SYNC'!C1107="SHOW",MID('ASS END SYNC'!E1107,O1107+1,P1107-O1107-1),"")</f>
        <v/>
      </c>
      <c r="V1107" s="12" t="str">
        <f>IF(AND('ASS END SYNC'!C1107="SHOW",'ASS END SYNC'!C1108="SHOW"),U1108,IF(AND('ASS END SYNC'!C1107="SHOW",'ASS END SYNC'!C1108&lt;&gt;"SHOW"),MID('ASS END SYNC'!E1107,O1107+1,P1107-O1107-1),""))</f>
        <v/>
      </c>
      <c r="W1107" s="11" t="str">
        <f>IF('ASS END SYNC'!C1107="SHOW",MID('ASS END SYNC'!E1107,Q1107+1,S1107-Q1107+1),"")</f>
        <v/>
      </c>
      <c r="X1107" s="11" t="str">
        <f>IF('ASS END SYNC'!C1107="SHOW",MID('ASS END SYNC'!E1107,S1107+2,1000),"")</f>
        <v/>
      </c>
      <c r="Z1107" s="12"/>
    </row>
    <row r="1108" spans="1:26" x14ac:dyDescent="0.25">
      <c r="A1108" s="14">
        <v>1105</v>
      </c>
      <c r="B1108" s="12" t="str">
        <f>IF('ASS START SYNC'!C1108="SHOW",FIND(",",'ASS START SYNC'!E1108,1),"")</f>
        <v/>
      </c>
      <c r="C1108" s="12" t="str">
        <f>IF('ASS START SYNC'!C1108="SHOW",FIND(",",'ASS START SYNC'!E1108,B1108+1),"")</f>
        <v/>
      </c>
      <c r="D1108" s="12" t="str">
        <f>IF('ASS START SYNC'!C1108="SHOW",FIND(",",'ASS START SYNC'!E1108,C1108+1),"")</f>
        <v/>
      </c>
      <c r="E1108" s="13" t="str">
        <f>IF('ASS START SYNC'!C1108="SHOW",FIND(",,",'ASS START SYNC'!E1108,1),"")</f>
        <v/>
      </c>
      <c r="F1108" s="13" t="str">
        <f>IF('ASS START SYNC'!C1108="SHOW",FIND(",,",'ASS START SYNC'!E1108,E1108+1),"")</f>
        <v/>
      </c>
      <c r="G1108" s="11" t="str">
        <f>IF('ASS START SYNC'!C1108="SHOW",LEFT('ASS START SYNC'!E1108,B1108),"")</f>
        <v/>
      </c>
      <c r="H1108" s="12" t="str">
        <f>IF(AND('ASS START SYNC'!C1108="SHOW",COUNTA('ASS START SYNC'!$E$4:'ASS START SYNC'!E1107)=0),MID('ASS START SYNC'!E1108,B1108+1,C1108-B1108-1),IF(AND('ASS START SYNC'!C1108="SHOW",COUNTA('ASS START SYNC'!$E$4:'ASS START SYNC'!E1107)&lt;&gt;0),I1107,""))</f>
        <v/>
      </c>
      <c r="I1108" s="12" t="str">
        <f>IF('ASS START SYNC'!C1108="SHOW",MID('ASS START SYNC'!E1108,C1108+1,D1108-C1108-1),I1107)</f>
        <v/>
      </c>
      <c r="J1108" s="11" t="str">
        <f>IF('ASS START SYNC'!C1108="SHOW",MID('ASS START SYNC'!E1108,D1108+1,F1108-D1108+1),"")</f>
        <v/>
      </c>
      <c r="K1108" s="11" t="str">
        <f>IF('ASS START SYNC'!C1108="SHOW",MID('ASS START SYNC'!E1108,F1108+2,1000),"")</f>
        <v/>
      </c>
      <c r="M1108" s="12"/>
      <c r="N1108" s="14">
        <v>1105</v>
      </c>
      <c r="O1108" s="12" t="str">
        <f>IF('ASS END SYNC'!C1108="SHOW",FIND(",",'ASS END SYNC'!E1108,1),"")</f>
        <v/>
      </c>
      <c r="P1108" s="12" t="str">
        <f>IF('ASS END SYNC'!C1108="SHOW",FIND(",",'ASS END SYNC'!E1108,O1108+1),"")</f>
        <v/>
      </c>
      <c r="Q1108" s="12" t="str">
        <f>IF('ASS END SYNC'!C1108="SHOW",FIND(",",'ASS END SYNC'!E1108,P1108+1),"")</f>
        <v/>
      </c>
      <c r="R1108" s="13" t="str">
        <f>IF('ASS END SYNC'!C1108="SHOW",FIND(",,",'ASS END SYNC'!E1108,1),"")</f>
        <v/>
      </c>
      <c r="S1108" s="13" t="str">
        <f>IF('ASS END SYNC'!C1108="SHOW",FIND(",,",'ASS END SYNC'!E1108,R1108+1),"")</f>
        <v/>
      </c>
      <c r="T1108" s="11" t="str">
        <f>IF('ASS END SYNC'!C1108="SHOW",LEFT('ASS END SYNC'!E1108,O1108),"")</f>
        <v/>
      </c>
      <c r="U1108" s="12" t="str">
        <f>IF('ASS END SYNC'!C1108="SHOW",MID('ASS END SYNC'!E1108,O1108+1,P1108-O1108-1),"")</f>
        <v/>
      </c>
      <c r="V1108" s="12" t="str">
        <f>IF(AND('ASS END SYNC'!C1108="SHOW",'ASS END SYNC'!C1109="SHOW"),U1109,IF(AND('ASS END SYNC'!C1108="SHOW",'ASS END SYNC'!C1109&lt;&gt;"SHOW"),MID('ASS END SYNC'!E1108,O1108+1,P1108-O1108-1),""))</f>
        <v/>
      </c>
      <c r="W1108" s="11" t="str">
        <f>IF('ASS END SYNC'!C1108="SHOW",MID('ASS END SYNC'!E1108,Q1108+1,S1108-Q1108+1),"")</f>
        <v/>
      </c>
      <c r="X1108" s="11" t="str">
        <f>IF('ASS END SYNC'!C1108="SHOW",MID('ASS END SYNC'!E1108,S1108+2,1000),"")</f>
        <v/>
      </c>
      <c r="Z1108" s="12"/>
    </row>
    <row r="1109" spans="1:26" x14ac:dyDescent="0.25">
      <c r="A1109" s="14">
        <v>1106</v>
      </c>
      <c r="B1109" s="12" t="str">
        <f>IF('ASS START SYNC'!C1109="SHOW",FIND(",",'ASS START SYNC'!E1109,1),"")</f>
        <v/>
      </c>
      <c r="C1109" s="12" t="str">
        <f>IF('ASS START SYNC'!C1109="SHOW",FIND(",",'ASS START SYNC'!E1109,B1109+1),"")</f>
        <v/>
      </c>
      <c r="D1109" s="12" t="str">
        <f>IF('ASS START SYNC'!C1109="SHOW",FIND(",",'ASS START SYNC'!E1109,C1109+1),"")</f>
        <v/>
      </c>
      <c r="E1109" s="13" t="str">
        <f>IF('ASS START SYNC'!C1109="SHOW",FIND(",,",'ASS START SYNC'!E1109,1),"")</f>
        <v/>
      </c>
      <c r="F1109" s="13" t="str">
        <f>IF('ASS START SYNC'!C1109="SHOW",FIND(",,",'ASS START SYNC'!E1109,E1109+1),"")</f>
        <v/>
      </c>
      <c r="G1109" s="11" t="str">
        <f>IF('ASS START SYNC'!C1109="SHOW",LEFT('ASS START SYNC'!E1109,B1109),"")</f>
        <v/>
      </c>
      <c r="H1109" s="12" t="str">
        <f>IF(AND('ASS START SYNC'!C1109="SHOW",COUNTA('ASS START SYNC'!$E$4:'ASS START SYNC'!E1108)=0),MID('ASS START SYNC'!E1109,B1109+1,C1109-B1109-1),IF(AND('ASS START SYNC'!C1109="SHOW",COUNTA('ASS START SYNC'!$E$4:'ASS START SYNC'!E1108)&lt;&gt;0),I1108,""))</f>
        <v/>
      </c>
      <c r="I1109" s="12" t="str">
        <f>IF('ASS START SYNC'!C1109="SHOW",MID('ASS START SYNC'!E1109,C1109+1,D1109-C1109-1),I1108)</f>
        <v/>
      </c>
      <c r="J1109" s="11" t="str">
        <f>IF('ASS START SYNC'!C1109="SHOW",MID('ASS START SYNC'!E1109,D1109+1,F1109-D1109+1),"")</f>
        <v/>
      </c>
      <c r="K1109" s="11" t="str">
        <f>IF('ASS START SYNC'!C1109="SHOW",MID('ASS START SYNC'!E1109,F1109+2,1000),"")</f>
        <v/>
      </c>
      <c r="M1109" s="12"/>
      <c r="N1109" s="14">
        <v>1106</v>
      </c>
      <c r="O1109" s="12" t="str">
        <f>IF('ASS END SYNC'!C1109="SHOW",FIND(",",'ASS END SYNC'!E1109,1),"")</f>
        <v/>
      </c>
      <c r="P1109" s="12" t="str">
        <f>IF('ASS END SYNC'!C1109="SHOW",FIND(",",'ASS END SYNC'!E1109,O1109+1),"")</f>
        <v/>
      </c>
      <c r="Q1109" s="12" t="str">
        <f>IF('ASS END SYNC'!C1109="SHOW",FIND(",",'ASS END SYNC'!E1109,P1109+1),"")</f>
        <v/>
      </c>
      <c r="R1109" s="13" t="str">
        <f>IF('ASS END SYNC'!C1109="SHOW",FIND(",,",'ASS END SYNC'!E1109,1),"")</f>
        <v/>
      </c>
      <c r="S1109" s="13" t="str">
        <f>IF('ASS END SYNC'!C1109="SHOW",FIND(",,",'ASS END SYNC'!E1109,R1109+1),"")</f>
        <v/>
      </c>
      <c r="T1109" s="11" t="str">
        <f>IF('ASS END SYNC'!C1109="SHOW",LEFT('ASS END SYNC'!E1109,O1109),"")</f>
        <v/>
      </c>
      <c r="U1109" s="12" t="str">
        <f>IF('ASS END SYNC'!C1109="SHOW",MID('ASS END SYNC'!E1109,O1109+1,P1109-O1109-1),"")</f>
        <v/>
      </c>
      <c r="V1109" s="12" t="str">
        <f>IF(AND('ASS END SYNC'!C1109="SHOW",'ASS END SYNC'!C1110="SHOW"),U1110,IF(AND('ASS END SYNC'!C1109="SHOW",'ASS END SYNC'!C1110&lt;&gt;"SHOW"),MID('ASS END SYNC'!E1109,O1109+1,P1109-O1109-1),""))</f>
        <v/>
      </c>
      <c r="W1109" s="11" t="str">
        <f>IF('ASS END SYNC'!C1109="SHOW",MID('ASS END SYNC'!E1109,Q1109+1,S1109-Q1109+1),"")</f>
        <v/>
      </c>
      <c r="X1109" s="11" t="str">
        <f>IF('ASS END SYNC'!C1109="SHOW",MID('ASS END SYNC'!E1109,S1109+2,1000),"")</f>
        <v/>
      </c>
      <c r="Z1109" s="12"/>
    </row>
    <row r="1110" spans="1:26" x14ac:dyDescent="0.25">
      <c r="A1110" s="14">
        <v>1107</v>
      </c>
      <c r="B1110" s="12" t="str">
        <f>IF('ASS START SYNC'!C1110="SHOW",FIND(",",'ASS START SYNC'!E1110,1),"")</f>
        <v/>
      </c>
      <c r="C1110" s="12" t="str">
        <f>IF('ASS START SYNC'!C1110="SHOW",FIND(",",'ASS START SYNC'!E1110,B1110+1),"")</f>
        <v/>
      </c>
      <c r="D1110" s="12" t="str">
        <f>IF('ASS START SYNC'!C1110="SHOW",FIND(",",'ASS START SYNC'!E1110,C1110+1),"")</f>
        <v/>
      </c>
      <c r="E1110" s="13" t="str">
        <f>IF('ASS START SYNC'!C1110="SHOW",FIND(",,",'ASS START SYNC'!E1110,1),"")</f>
        <v/>
      </c>
      <c r="F1110" s="13" t="str">
        <f>IF('ASS START SYNC'!C1110="SHOW",FIND(",,",'ASS START SYNC'!E1110,E1110+1),"")</f>
        <v/>
      </c>
      <c r="G1110" s="11" t="str">
        <f>IF('ASS START SYNC'!C1110="SHOW",LEFT('ASS START SYNC'!E1110,B1110),"")</f>
        <v/>
      </c>
      <c r="H1110" s="12" t="str">
        <f>IF(AND('ASS START SYNC'!C1110="SHOW",COUNTA('ASS START SYNC'!$E$4:'ASS START SYNC'!E1109)=0),MID('ASS START SYNC'!E1110,B1110+1,C1110-B1110-1),IF(AND('ASS START SYNC'!C1110="SHOW",COUNTA('ASS START SYNC'!$E$4:'ASS START SYNC'!E1109)&lt;&gt;0),I1109,""))</f>
        <v/>
      </c>
      <c r="I1110" s="12" t="str">
        <f>IF('ASS START SYNC'!C1110="SHOW",MID('ASS START SYNC'!E1110,C1110+1,D1110-C1110-1),I1109)</f>
        <v/>
      </c>
      <c r="J1110" s="11" t="str">
        <f>IF('ASS START SYNC'!C1110="SHOW",MID('ASS START SYNC'!E1110,D1110+1,F1110-D1110+1),"")</f>
        <v/>
      </c>
      <c r="K1110" s="11" t="str">
        <f>IF('ASS START SYNC'!C1110="SHOW",MID('ASS START SYNC'!E1110,F1110+2,1000),"")</f>
        <v/>
      </c>
      <c r="M1110" s="12"/>
      <c r="N1110" s="14">
        <v>1107</v>
      </c>
      <c r="O1110" s="12" t="str">
        <f>IF('ASS END SYNC'!C1110="SHOW",FIND(",",'ASS END SYNC'!E1110,1),"")</f>
        <v/>
      </c>
      <c r="P1110" s="12" t="str">
        <f>IF('ASS END SYNC'!C1110="SHOW",FIND(",",'ASS END SYNC'!E1110,O1110+1),"")</f>
        <v/>
      </c>
      <c r="Q1110" s="12" t="str">
        <f>IF('ASS END SYNC'!C1110="SHOW",FIND(",",'ASS END SYNC'!E1110,P1110+1),"")</f>
        <v/>
      </c>
      <c r="R1110" s="13" t="str">
        <f>IF('ASS END SYNC'!C1110="SHOW",FIND(",,",'ASS END SYNC'!E1110,1),"")</f>
        <v/>
      </c>
      <c r="S1110" s="13" t="str">
        <f>IF('ASS END SYNC'!C1110="SHOW",FIND(",,",'ASS END SYNC'!E1110,R1110+1),"")</f>
        <v/>
      </c>
      <c r="T1110" s="11" t="str">
        <f>IF('ASS END SYNC'!C1110="SHOW",LEFT('ASS END SYNC'!E1110,O1110),"")</f>
        <v/>
      </c>
      <c r="U1110" s="12" t="str">
        <f>IF('ASS END SYNC'!C1110="SHOW",MID('ASS END SYNC'!E1110,O1110+1,P1110-O1110-1),"")</f>
        <v/>
      </c>
      <c r="V1110" s="12" t="str">
        <f>IF(AND('ASS END SYNC'!C1110="SHOW",'ASS END SYNC'!C1111="SHOW"),U1111,IF(AND('ASS END SYNC'!C1110="SHOW",'ASS END SYNC'!C1111&lt;&gt;"SHOW"),MID('ASS END SYNC'!E1110,O1110+1,P1110-O1110-1),""))</f>
        <v/>
      </c>
      <c r="W1110" s="11" t="str">
        <f>IF('ASS END SYNC'!C1110="SHOW",MID('ASS END SYNC'!E1110,Q1110+1,S1110-Q1110+1),"")</f>
        <v/>
      </c>
      <c r="X1110" s="11" t="str">
        <f>IF('ASS END SYNC'!C1110="SHOW",MID('ASS END SYNC'!E1110,S1110+2,1000),"")</f>
        <v/>
      </c>
      <c r="Z1110" s="12"/>
    </row>
    <row r="1111" spans="1:26" x14ac:dyDescent="0.25">
      <c r="A1111" s="14">
        <v>1108</v>
      </c>
      <c r="B1111" s="12" t="str">
        <f>IF('ASS START SYNC'!C1111="SHOW",FIND(",",'ASS START SYNC'!E1111,1),"")</f>
        <v/>
      </c>
      <c r="C1111" s="12" t="str">
        <f>IF('ASS START SYNC'!C1111="SHOW",FIND(",",'ASS START SYNC'!E1111,B1111+1),"")</f>
        <v/>
      </c>
      <c r="D1111" s="12" t="str">
        <f>IF('ASS START SYNC'!C1111="SHOW",FIND(",",'ASS START SYNC'!E1111,C1111+1),"")</f>
        <v/>
      </c>
      <c r="E1111" s="13" t="str">
        <f>IF('ASS START SYNC'!C1111="SHOW",FIND(",,",'ASS START SYNC'!E1111,1),"")</f>
        <v/>
      </c>
      <c r="F1111" s="13" t="str">
        <f>IF('ASS START SYNC'!C1111="SHOW",FIND(",,",'ASS START SYNC'!E1111,E1111+1),"")</f>
        <v/>
      </c>
      <c r="G1111" s="11" t="str">
        <f>IF('ASS START SYNC'!C1111="SHOW",LEFT('ASS START SYNC'!E1111,B1111),"")</f>
        <v/>
      </c>
      <c r="H1111" s="12" t="str">
        <f>IF(AND('ASS START SYNC'!C1111="SHOW",COUNTA('ASS START SYNC'!$E$4:'ASS START SYNC'!E1110)=0),MID('ASS START SYNC'!E1111,B1111+1,C1111-B1111-1),IF(AND('ASS START SYNC'!C1111="SHOW",COUNTA('ASS START SYNC'!$E$4:'ASS START SYNC'!E1110)&lt;&gt;0),I1110,""))</f>
        <v/>
      </c>
      <c r="I1111" s="12" t="str">
        <f>IF('ASS START SYNC'!C1111="SHOW",MID('ASS START SYNC'!E1111,C1111+1,D1111-C1111-1),I1110)</f>
        <v/>
      </c>
      <c r="J1111" s="11" t="str">
        <f>IF('ASS START SYNC'!C1111="SHOW",MID('ASS START SYNC'!E1111,D1111+1,F1111-D1111+1),"")</f>
        <v/>
      </c>
      <c r="K1111" s="11" t="str">
        <f>IF('ASS START SYNC'!C1111="SHOW",MID('ASS START SYNC'!E1111,F1111+2,1000),"")</f>
        <v/>
      </c>
      <c r="M1111" s="12"/>
      <c r="N1111" s="14">
        <v>1108</v>
      </c>
      <c r="O1111" s="12" t="str">
        <f>IF('ASS END SYNC'!C1111="SHOW",FIND(",",'ASS END SYNC'!E1111,1),"")</f>
        <v/>
      </c>
      <c r="P1111" s="12" t="str">
        <f>IF('ASS END SYNC'!C1111="SHOW",FIND(",",'ASS END SYNC'!E1111,O1111+1),"")</f>
        <v/>
      </c>
      <c r="Q1111" s="12" t="str">
        <f>IF('ASS END SYNC'!C1111="SHOW",FIND(",",'ASS END SYNC'!E1111,P1111+1),"")</f>
        <v/>
      </c>
      <c r="R1111" s="13" t="str">
        <f>IF('ASS END SYNC'!C1111="SHOW",FIND(",,",'ASS END SYNC'!E1111,1),"")</f>
        <v/>
      </c>
      <c r="S1111" s="13" t="str">
        <f>IF('ASS END SYNC'!C1111="SHOW",FIND(",,",'ASS END SYNC'!E1111,R1111+1),"")</f>
        <v/>
      </c>
      <c r="T1111" s="11" t="str">
        <f>IF('ASS END SYNC'!C1111="SHOW",LEFT('ASS END SYNC'!E1111,O1111),"")</f>
        <v/>
      </c>
      <c r="U1111" s="12" t="str">
        <f>IF('ASS END SYNC'!C1111="SHOW",MID('ASS END SYNC'!E1111,O1111+1,P1111-O1111-1),"")</f>
        <v/>
      </c>
      <c r="V1111" s="12" t="str">
        <f>IF(AND('ASS END SYNC'!C1111="SHOW",'ASS END SYNC'!C1112="SHOW"),U1112,IF(AND('ASS END SYNC'!C1111="SHOW",'ASS END SYNC'!C1112&lt;&gt;"SHOW"),MID('ASS END SYNC'!E1111,O1111+1,P1111-O1111-1),""))</f>
        <v/>
      </c>
      <c r="W1111" s="11" t="str">
        <f>IF('ASS END SYNC'!C1111="SHOW",MID('ASS END SYNC'!E1111,Q1111+1,S1111-Q1111+1),"")</f>
        <v/>
      </c>
      <c r="X1111" s="11" t="str">
        <f>IF('ASS END SYNC'!C1111="SHOW",MID('ASS END SYNC'!E1111,S1111+2,1000),"")</f>
        <v/>
      </c>
      <c r="Z1111" s="12"/>
    </row>
    <row r="1112" spans="1:26" x14ac:dyDescent="0.25">
      <c r="A1112" s="14">
        <v>1109</v>
      </c>
      <c r="B1112" s="12" t="str">
        <f>IF('ASS START SYNC'!C1112="SHOW",FIND(",",'ASS START SYNC'!E1112,1),"")</f>
        <v/>
      </c>
      <c r="C1112" s="12" t="str">
        <f>IF('ASS START SYNC'!C1112="SHOW",FIND(",",'ASS START SYNC'!E1112,B1112+1),"")</f>
        <v/>
      </c>
      <c r="D1112" s="12" t="str">
        <f>IF('ASS START SYNC'!C1112="SHOW",FIND(",",'ASS START SYNC'!E1112,C1112+1),"")</f>
        <v/>
      </c>
      <c r="E1112" s="13" t="str">
        <f>IF('ASS START SYNC'!C1112="SHOW",FIND(",,",'ASS START SYNC'!E1112,1),"")</f>
        <v/>
      </c>
      <c r="F1112" s="13" t="str">
        <f>IF('ASS START SYNC'!C1112="SHOW",FIND(",,",'ASS START SYNC'!E1112,E1112+1),"")</f>
        <v/>
      </c>
      <c r="G1112" s="11" t="str">
        <f>IF('ASS START SYNC'!C1112="SHOW",LEFT('ASS START SYNC'!E1112,B1112),"")</f>
        <v/>
      </c>
      <c r="H1112" s="12" t="str">
        <f>IF(AND('ASS START SYNC'!C1112="SHOW",COUNTA('ASS START SYNC'!$E$4:'ASS START SYNC'!E1111)=0),MID('ASS START SYNC'!E1112,B1112+1,C1112-B1112-1),IF(AND('ASS START SYNC'!C1112="SHOW",COUNTA('ASS START SYNC'!$E$4:'ASS START SYNC'!E1111)&lt;&gt;0),I1111,""))</f>
        <v/>
      </c>
      <c r="I1112" s="12" t="str">
        <f>IF('ASS START SYNC'!C1112="SHOW",MID('ASS START SYNC'!E1112,C1112+1,D1112-C1112-1),I1111)</f>
        <v/>
      </c>
      <c r="J1112" s="11" t="str">
        <f>IF('ASS START SYNC'!C1112="SHOW",MID('ASS START SYNC'!E1112,D1112+1,F1112-D1112+1),"")</f>
        <v/>
      </c>
      <c r="K1112" s="11" t="str">
        <f>IF('ASS START SYNC'!C1112="SHOW",MID('ASS START SYNC'!E1112,F1112+2,1000),"")</f>
        <v/>
      </c>
      <c r="M1112" s="12"/>
      <c r="N1112" s="14">
        <v>1109</v>
      </c>
      <c r="O1112" s="12" t="str">
        <f>IF('ASS END SYNC'!C1112="SHOW",FIND(",",'ASS END SYNC'!E1112,1),"")</f>
        <v/>
      </c>
      <c r="P1112" s="12" t="str">
        <f>IF('ASS END SYNC'!C1112="SHOW",FIND(",",'ASS END SYNC'!E1112,O1112+1),"")</f>
        <v/>
      </c>
      <c r="Q1112" s="12" t="str">
        <f>IF('ASS END SYNC'!C1112="SHOW",FIND(",",'ASS END SYNC'!E1112,P1112+1),"")</f>
        <v/>
      </c>
      <c r="R1112" s="13" t="str">
        <f>IF('ASS END SYNC'!C1112="SHOW",FIND(",,",'ASS END SYNC'!E1112,1),"")</f>
        <v/>
      </c>
      <c r="S1112" s="13" t="str">
        <f>IF('ASS END SYNC'!C1112="SHOW",FIND(",,",'ASS END SYNC'!E1112,R1112+1),"")</f>
        <v/>
      </c>
      <c r="T1112" s="11" t="str">
        <f>IF('ASS END SYNC'!C1112="SHOW",LEFT('ASS END SYNC'!E1112,O1112),"")</f>
        <v/>
      </c>
      <c r="U1112" s="12" t="str">
        <f>IF('ASS END SYNC'!C1112="SHOW",MID('ASS END SYNC'!E1112,O1112+1,P1112-O1112-1),"")</f>
        <v/>
      </c>
      <c r="V1112" s="12" t="str">
        <f>IF(AND('ASS END SYNC'!C1112="SHOW",'ASS END SYNC'!C1113="SHOW"),U1113,IF(AND('ASS END SYNC'!C1112="SHOW",'ASS END SYNC'!C1113&lt;&gt;"SHOW"),MID('ASS END SYNC'!E1112,O1112+1,P1112-O1112-1),""))</f>
        <v/>
      </c>
      <c r="W1112" s="11" t="str">
        <f>IF('ASS END SYNC'!C1112="SHOW",MID('ASS END SYNC'!E1112,Q1112+1,S1112-Q1112+1),"")</f>
        <v/>
      </c>
      <c r="X1112" s="11" t="str">
        <f>IF('ASS END SYNC'!C1112="SHOW",MID('ASS END SYNC'!E1112,S1112+2,1000),"")</f>
        <v/>
      </c>
      <c r="Z1112" s="12"/>
    </row>
    <row r="1113" spans="1:26" x14ac:dyDescent="0.25">
      <c r="A1113" s="14">
        <v>1110</v>
      </c>
      <c r="B1113" s="12" t="str">
        <f>IF('ASS START SYNC'!C1113="SHOW",FIND(",",'ASS START SYNC'!E1113,1),"")</f>
        <v/>
      </c>
      <c r="C1113" s="12" t="str">
        <f>IF('ASS START SYNC'!C1113="SHOW",FIND(",",'ASS START SYNC'!E1113,B1113+1),"")</f>
        <v/>
      </c>
      <c r="D1113" s="12" t="str">
        <f>IF('ASS START SYNC'!C1113="SHOW",FIND(",",'ASS START SYNC'!E1113,C1113+1),"")</f>
        <v/>
      </c>
      <c r="E1113" s="13" t="str">
        <f>IF('ASS START SYNC'!C1113="SHOW",FIND(",,",'ASS START SYNC'!E1113,1),"")</f>
        <v/>
      </c>
      <c r="F1113" s="13" t="str">
        <f>IF('ASS START SYNC'!C1113="SHOW",FIND(",,",'ASS START SYNC'!E1113,E1113+1),"")</f>
        <v/>
      </c>
      <c r="G1113" s="11" t="str">
        <f>IF('ASS START SYNC'!C1113="SHOW",LEFT('ASS START SYNC'!E1113,B1113),"")</f>
        <v/>
      </c>
      <c r="H1113" s="12" t="str">
        <f>IF(AND('ASS START SYNC'!C1113="SHOW",COUNTA('ASS START SYNC'!$E$4:'ASS START SYNC'!E1112)=0),MID('ASS START SYNC'!E1113,B1113+1,C1113-B1113-1),IF(AND('ASS START SYNC'!C1113="SHOW",COUNTA('ASS START SYNC'!$E$4:'ASS START SYNC'!E1112)&lt;&gt;0),I1112,""))</f>
        <v/>
      </c>
      <c r="I1113" s="12" t="str">
        <f>IF('ASS START SYNC'!C1113="SHOW",MID('ASS START SYNC'!E1113,C1113+1,D1113-C1113-1),I1112)</f>
        <v/>
      </c>
      <c r="J1113" s="11" t="str">
        <f>IF('ASS START SYNC'!C1113="SHOW",MID('ASS START SYNC'!E1113,D1113+1,F1113-D1113+1),"")</f>
        <v/>
      </c>
      <c r="K1113" s="11" t="str">
        <f>IF('ASS START SYNC'!C1113="SHOW",MID('ASS START SYNC'!E1113,F1113+2,1000),"")</f>
        <v/>
      </c>
      <c r="M1113" s="12"/>
      <c r="N1113" s="14">
        <v>1110</v>
      </c>
      <c r="O1113" s="12" t="str">
        <f>IF('ASS END SYNC'!C1113="SHOW",FIND(",",'ASS END SYNC'!E1113,1),"")</f>
        <v/>
      </c>
      <c r="P1113" s="12" t="str">
        <f>IF('ASS END SYNC'!C1113="SHOW",FIND(",",'ASS END SYNC'!E1113,O1113+1),"")</f>
        <v/>
      </c>
      <c r="Q1113" s="12" t="str">
        <f>IF('ASS END SYNC'!C1113="SHOW",FIND(",",'ASS END SYNC'!E1113,P1113+1),"")</f>
        <v/>
      </c>
      <c r="R1113" s="13" t="str">
        <f>IF('ASS END SYNC'!C1113="SHOW",FIND(",,",'ASS END SYNC'!E1113,1),"")</f>
        <v/>
      </c>
      <c r="S1113" s="13" t="str">
        <f>IF('ASS END SYNC'!C1113="SHOW",FIND(",,",'ASS END SYNC'!E1113,R1113+1),"")</f>
        <v/>
      </c>
      <c r="T1113" s="11" t="str">
        <f>IF('ASS END SYNC'!C1113="SHOW",LEFT('ASS END SYNC'!E1113,O1113),"")</f>
        <v/>
      </c>
      <c r="U1113" s="12" t="str">
        <f>IF('ASS END SYNC'!C1113="SHOW",MID('ASS END SYNC'!E1113,O1113+1,P1113-O1113-1),"")</f>
        <v/>
      </c>
      <c r="V1113" s="12" t="str">
        <f>IF(AND('ASS END SYNC'!C1113="SHOW",'ASS END SYNC'!C1114="SHOW"),U1114,IF(AND('ASS END SYNC'!C1113="SHOW",'ASS END SYNC'!C1114&lt;&gt;"SHOW"),MID('ASS END SYNC'!E1113,O1113+1,P1113-O1113-1),""))</f>
        <v/>
      </c>
      <c r="W1113" s="11" t="str">
        <f>IF('ASS END SYNC'!C1113="SHOW",MID('ASS END SYNC'!E1113,Q1113+1,S1113-Q1113+1),"")</f>
        <v/>
      </c>
      <c r="X1113" s="11" t="str">
        <f>IF('ASS END SYNC'!C1113="SHOW",MID('ASS END SYNC'!E1113,S1113+2,1000),"")</f>
        <v/>
      </c>
      <c r="Z1113" s="12"/>
    </row>
    <row r="1114" spans="1:26" x14ac:dyDescent="0.25">
      <c r="A1114" s="14">
        <v>1111</v>
      </c>
      <c r="B1114" s="12" t="str">
        <f>IF('ASS START SYNC'!C1114="SHOW",FIND(",",'ASS START SYNC'!E1114,1),"")</f>
        <v/>
      </c>
      <c r="C1114" s="12" t="str">
        <f>IF('ASS START SYNC'!C1114="SHOW",FIND(",",'ASS START SYNC'!E1114,B1114+1),"")</f>
        <v/>
      </c>
      <c r="D1114" s="12" t="str">
        <f>IF('ASS START SYNC'!C1114="SHOW",FIND(",",'ASS START SYNC'!E1114,C1114+1),"")</f>
        <v/>
      </c>
      <c r="E1114" s="13" t="str">
        <f>IF('ASS START SYNC'!C1114="SHOW",FIND(",,",'ASS START SYNC'!E1114,1),"")</f>
        <v/>
      </c>
      <c r="F1114" s="13" t="str">
        <f>IF('ASS START SYNC'!C1114="SHOW",FIND(",,",'ASS START SYNC'!E1114,E1114+1),"")</f>
        <v/>
      </c>
      <c r="G1114" s="11" t="str">
        <f>IF('ASS START SYNC'!C1114="SHOW",LEFT('ASS START SYNC'!E1114,B1114),"")</f>
        <v/>
      </c>
      <c r="H1114" s="12" t="str">
        <f>IF(AND('ASS START SYNC'!C1114="SHOW",COUNTA('ASS START SYNC'!$E$4:'ASS START SYNC'!E1113)=0),MID('ASS START SYNC'!E1114,B1114+1,C1114-B1114-1),IF(AND('ASS START SYNC'!C1114="SHOW",COUNTA('ASS START SYNC'!$E$4:'ASS START SYNC'!E1113)&lt;&gt;0),I1113,""))</f>
        <v/>
      </c>
      <c r="I1114" s="12" t="str">
        <f>IF('ASS START SYNC'!C1114="SHOW",MID('ASS START SYNC'!E1114,C1114+1,D1114-C1114-1),I1113)</f>
        <v/>
      </c>
      <c r="J1114" s="11" t="str">
        <f>IF('ASS START SYNC'!C1114="SHOW",MID('ASS START SYNC'!E1114,D1114+1,F1114-D1114+1),"")</f>
        <v/>
      </c>
      <c r="K1114" s="11" t="str">
        <f>IF('ASS START SYNC'!C1114="SHOW",MID('ASS START SYNC'!E1114,F1114+2,1000),"")</f>
        <v/>
      </c>
      <c r="M1114" s="12"/>
      <c r="N1114" s="14">
        <v>1111</v>
      </c>
      <c r="O1114" s="12" t="str">
        <f>IF('ASS END SYNC'!C1114="SHOW",FIND(",",'ASS END SYNC'!E1114,1),"")</f>
        <v/>
      </c>
      <c r="P1114" s="12" t="str">
        <f>IF('ASS END SYNC'!C1114="SHOW",FIND(",",'ASS END SYNC'!E1114,O1114+1),"")</f>
        <v/>
      </c>
      <c r="Q1114" s="12" t="str">
        <f>IF('ASS END SYNC'!C1114="SHOW",FIND(",",'ASS END SYNC'!E1114,P1114+1),"")</f>
        <v/>
      </c>
      <c r="R1114" s="13" t="str">
        <f>IF('ASS END SYNC'!C1114="SHOW",FIND(",,",'ASS END SYNC'!E1114,1),"")</f>
        <v/>
      </c>
      <c r="S1114" s="13" t="str">
        <f>IF('ASS END SYNC'!C1114="SHOW",FIND(",,",'ASS END SYNC'!E1114,R1114+1),"")</f>
        <v/>
      </c>
      <c r="T1114" s="11" t="str">
        <f>IF('ASS END SYNC'!C1114="SHOW",LEFT('ASS END SYNC'!E1114,O1114),"")</f>
        <v/>
      </c>
      <c r="U1114" s="12" t="str">
        <f>IF('ASS END SYNC'!C1114="SHOW",MID('ASS END SYNC'!E1114,O1114+1,P1114-O1114-1),"")</f>
        <v/>
      </c>
      <c r="V1114" s="12" t="str">
        <f>IF(AND('ASS END SYNC'!C1114="SHOW",'ASS END SYNC'!C1115="SHOW"),U1115,IF(AND('ASS END SYNC'!C1114="SHOW",'ASS END SYNC'!C1115&lt;&gt;"SHOW"),MID('ASS END SYNC'!E1114,O1114+1,P1114-O1114-1),""))</f>
        <v/>
      </c>
      <c r="W1114" s="11" t="str">
        <f>IF('ASS END SYNC'!C1114="SHOW",MID('ASS END SYNC'!E1114,Q1114+1,S1114-Q1114+1),"")</f>
        <v/>
      </c>
      <c r="X1114" s="11" t="str">
        <f>IF('ASS END SYNC'!C1114="SHOW",MID('ASS END SYNC'!E1114,S1114+2,1000),"")</f>
        <v/>
      </c>
      <c r="Z1114" s="12"/>
    </row>
    <row r="1115" spans="1:26" x14ac:dyDescent="0.25">
      <c r="A1115" s="14">
        <v>1112</v>
      </c>
      <c r="B1115" s="12" t="str">
        <f>IF('ASS START SYNC'!C1115="SHOW",FIND(",",'ASS START SYNC'!E1115,1),"")</f>
        <v/>
      </c>
      <c r="C1115" s="12" t="str">
        <f>IF('ASS START SYNC'!C1115="SHOW",FIND(",",'ASS START SYNC'!E1115,B1115+1),"")</f>
        <v/>
      </c>
      <c r="D1115" s="12" t="str">
        <f>IF('ASS START SYNC'!C1115="SHOW",FIND(",",'ASS START SYNC'!E1115,C1115+1),"")</f>
        <v/>
      </c>
      <c r="E1115" s="13" t="str">
        <f>IF('ASS START SYNC'!C1115="SHOW",FIND(",,",'ASS START SYNC'!E1115,1),"")</f>
        <v/>
      </c>
      <c r="F1115" s="13" t="str">
        <f>IF('ASS START SYNC'!C1115="SHOW",FIND(",,",'ASS START SYNC'!E1115,E1115+1),"")</f>
        <v/>
      </c>
      <c r="G1115" s="11" t="str">
        <f>IF('ASS START SYNC'!C1115="SHOW",LEFT('ASS START SYNC'!E1115,B1115),"")</f>
        <v/>
      </c>
      <c r="H1115" s="12" t="str">
        <f>IF(AND('ASS START SYNC'!C1115="SHOW",COUNTA('ASS START SYNC'!$E$4:'ASS START SYNC'!E1114)=0),MID('ASS START SYNC'!E1115,B1115+1,C1115-B1115-1),IF(AND('ASS START SYNC'!C1115="SHOW",COUNTA('ASS START SYNC'!$E$4:'ASS START SYNC'!E1114)&lt;&gt;0),I1114,""))</f>
        <v/>
      </c>
      <c r="I1115" s="12" t="str">
        <f>IF('ASS START SYNC'!C1115="SHOW",MID('ASS START SYNC'!E1115,C1115+1,D1115-C1115-1),I1114)</f>
        <v/>
      </c>
      <c r="J1115" s="11" t="str">
        <f>IF('ASS START SYNC'!C1115="SHOW",MID('ASS START SYNC'!E1115,D1115+1,F1115-D1115+1),"")</f>
        <v/>
      </c>
      <c r="K1115" s="11" t="str">
        <f>IF('ASS START SYNC'!C1115="SHOW",MID('ASS START SYNC'!E1115,F1115+2,1000),"")</f>
        <v/>
      </c>
      <c r="M1115" s="12"/>
      <c r="N1115" s="14">
        <v>1112</v>
      </c>
      <c r="O1115" s="12" t="str">
        <f>IF('ASS END SYNC'!C1115="SHOW",FIND(",",'ASS END SYNC'!E1115,1),"")</f>
        <v/>
      </c>
      <c r="P1115" s="12" t="str">
        <f>IF('ASS END SYNC'!C1115="SHOW",FIND(",",'ASS END SYNC'!E1115,O1115+1),"")</f>
        <v/>
      </c>
      <c r="Q1115" s="12" t="str">
        <f>IF('ASS END SYNC'!C1115="SHOW",FIND(",",'ASS END SYNC'!E1115,P1115+1),"")</f>
        <v/>
      </c>
      <c r="R1115" s="13" t="str">
        <f>IF('ASS END SYNC'!C1115="SHOW",FIND(",,",'ASS END SYNC'!E1115,1),"")</f>
        <v/>
      </c>
      <c r="S1115" s="13" t="str">
        <f>IF('ASS END SYNC'!C1115="SHOW",FIND(",,",'ASS END SYNC'!E1115,R1115+1),"")</f>
        <v/>
      </c>
      <c r="T1115" s="11" t="str">
        <f>IF('ASS END SYNC'!C1115="SHOW",LEFT('ASS END SYNC'!E1115,O1115),"")</f>
        <v/>
      </c>
      <c r="U1115" s="12" t="str">
        <f>IF('ASS END SYNC'!C1115="SHOW",MID('ASS END SYNC'!E1115,O1115+1,P1115-O1115-1),"")</f>
        <v/>
      </c>
      <c r="V1115" s="12" t="str">
        <f>IF(AND('ASS END SYNC'!C1115="SHOW",'ASS END SYNC'!C1116="SHOW"),U1116,IF(AND('ASS END SYNC'!C1115="SHOW",'ASS END SYNC'!C1116&lt;&gt;"SHOW"),MID('ASS END SYNC'!E1115,O1115+1,P1115-O1115-1),""))</f>
        <v/>
      </c>
      <c r="W1115" s="11" t="str">
        <f>IF('ASS END SYNC'!C1115="SHOW",MID('ASS END SYNC'!E1115,Q1115+1,S1115-Q1115+1),"")</f>
        <v/>
      </c>
      <c r="X1115" s="11" t="str">
        <f>IF('ASS END SYNC'!C1115="SHOW",MID('ASS END SYNC'!E1115,S1115+2,1000),"")</f>
        <v/>
      </c>
      <c r="Z1115" s="12"/>
    </row>
    <row r="1116" spans="1:26" x14ac:dyDescent="0.25">
      <c r="A1116" s="14">
        <v>1113</v>
      </c>
      <c r="B1116" s="12" t="str">
        <f>IF('ASS START SYNC'!C1116="SHOW",FIND(",",'ASS START SYNC'!E1116,1),"")</f>
        <v/>
      </c>
      <c r="C1116" s="12" t="str">
        <f>IF('ASS START SYNC'!C1116="SHOW",FIND(",",'ASS START SYNC'!E1116,B1116+1),"")</f>
        <v/>
      </c>
      <c r="D1116" s="12" t="str">
        <f>IF('ASS START SYNC'!C1116="SHOW",FIND(",",'ASS START SYNC'!E1116,C1116+1),"")</f>
        <v/>
      </c>
      <c r="E1116" s="13" t="str">
        <f>IF('ASS START SYNC'!C1116="SHOW",FIND(",,",'ASS START SYNC'!E1116,1),"")</f>
        <v/>
      </c>
      <c r="F1116" s="13" t="str">
        <f>IF('ASS START SYNC'!C1116="SHOW",FIND(",,",'ASS START SYNC'!E1116,E1116+1),"")</f>
        <v/>
      </c>
      <c r="G1116" s="11" t="str">
        <f>IF('ASS START SYNC'!C1116="SHOW",LEFT('ASS START SYNC'!E1116,B1116),"")</f>
        <v/>
      </c>
      <c r="H1116" s="12" t="str">
        <f>IF(AND('ASS START SYNC'!C1116="SHOW",COUNTA('ASS START SYNC'!$E$4:'ASS START SYNC'!E1115)=0),MID('ASS START SYNC'!E1116,B1116+1,C1116-B1116-1),IF(AND('ASS START SYNC'!C1116="SHOW",COUNTA('ASS START SYNC'!$E$4:'ASS START SYNC'!E1115)&lt;&gt;0),I1115,""))</f>
        <v/>
      </c>
      <c r="I1116" s="12" t="str">
        <f>IF('ASS START SYNC'!C1116="SHOW",MID('ASS START SYNC'!E1116,C1116+1,D1116-C1116-1),I1115)</f>
        <v/>
      </c>
      <c r="J1116" s="11" t="str">
        <f>IF('ASS START SYNC'!C1116="SHOW",MID('ASS START SYNC'!E1116,D1116+1,F1116-D1116+1),"")</f>
        <v/>
      </c>
      <c r="K1116" s="11" t="str">
        <f>IF('ASS START SYNC'!C1116="SHOW",MID('ASS START SYNC'!E1116,F1116+2,1000),"")</f>
        <v/>
      </c>
      <c r="M1116" s="12"/>
      <c r="N1116" s="14">
        <v>1113</v>
      </c>
      <c r="O1116" s="12" t="str">
        <f>IF('ASS END SYNC'!C1116="SHOW",FIND(",",'ASS END SYNC'!E1116,1),"")</f>
        <v/>
      </c>
      <c r="P1116" s="12" t="str">
        <f>IF('ASS END SYNC'!C1116="SHOW",FIND(",",'ASS END SYNC'!E1116,O1116+1),"")</f>
        <v/>
      </c>
      <c r="Q1116" s="12" t="str">
        <f>IF('ASS END SYNC'!C1116="SHOW",FIND(",",'ASS END SYNC'!E1116,P1116+1),"")</f>
        <v/>
      </c>
      <c r="R1116" s="13" t="str">
        <f>IF('ASS END SYNC'!C1116="SHOW",FIND(",,",'ASS END SYNC'!E1116,1),"")</f>
        <v/>
      </c>
      <c r="S1116" s="13" t="str">
        <f>IF('ASS END SYNC'!C1116="SHOW",FIND(",,",'ASS END SYNC'!E1116,R1116+1),"")</f>
        <v/>
      </c>
      <c r="T1116" s="11" t="str">
        <f>IF('ASS END SYNC'!C1116="SHOW",LEFT('ASS END SYNC'!E1116,O1116),"")</f>
        <v/>
      </c>
      <c r="U1116" s="12" t="str">
        <f>IF('ASS END SYNC'!C1116="SHOW",MID('ASS END SYNC'!E1116,O1116+1,P1116-O1116-1),"")</f>
        <v/>
      </c>
      <c r="V1116" s="12" t="str">
        <f>IF(AND('ASS END SYNC'!C1116="SHOW",'ASS END SYNC'!C1117="SHOW"),U1117,IF(AND('ASS END SYNC'!C1116="SHOW",'ASS END SYNC'!C1117&lt;&gt;"SHOW"),MID('ASS END SYNC'!E1116,O1116+1,P1116-O1116-1),""))</f>
        <v/>
      </c>
      <c r="W1116" s="11" t="str">
        <f>IF('ASS END SYNC'!C1116="SHOW",MID('ASS END SYNC'!E1116,Q1116+1,S1116-Q1116+1),"")</f>
        <v/>
      </c>
      <c r="X1116" s="11" t="str">
        <f>IF('ASS END SYNC'!C1116="SHOW",MID('ASS END SYNC'!E1116,S1116+2,1000),"")</f>
        <v/>
      </c>
      <c r="Z1116" s="12"/>
    </row>
    <row r="1117" spans="1:26" x14ac:dyDescent="0.25">
      <c r="A1117" s="14">
        <v>1114</v>
      </c>
      <c r="B1117" s="12" t="str">
        <f>IF('ASS START SYNC'!C1117="SHOW",FIND(",",'ASS START SYNC'!E1117,1),"")</f>
        <v/>
      </c>
      <c r="C1117" s="12" t="str">
        <f>IF('ASS START SYNC'!C1117="SHOW",FIND(",",'ASS START SYNC'!E1117,B1117+1),"")</f>
        <v/>
      </c>
      <c r="D1117" s="12" t="str">
        <f>IF('ASS START SYNC'!C1117="SHOW",FIND(",",'ASS START SYNC'!E1117,C1117+1),"")</f>
        <v/>
      </c>
      <c r="E1117" s="13" t="str">
        <f>IF('ASS START SYNC'!C1117="SHOW",FIND(",,",'ASS START SYNC'!E1117,1),"")</f>
        <v/>
      </c>
      <c r="F1117" s="13" t="str">
        <f>IF('ASS START SYNC'!C1117="SHOW",FIND(",,",'ASS START SYNC'!E1117,E1117+1),"")</f>
        <v/>
      </c>
      <c r="G1117" s="11" t="str">
        <f>IF('ASS START SYNC'!C1117="SHOW",LEFT('ASS START SYNC'!E1117,B1117),"")</f>
        <v/>
      </c>
      <c r="H1117" s="12" t="str">
        <f>IF(AND('ASS START SYNC'!C1117="SHOW",COUNTA('ASS START SYNC'!$E$4:'ASS START SYNC'!E1116)=0),MID('ASS START SYNC'!E1117,B1117+1,C1117-B1117-1),IF(AND('ASS START SYNC'!C1117="SHOW",COUNTA('ASS START SYNC'!$E$4:'ASS START SYNC'!E1116)&lt;&gt;0),I1116,""))</f>
        <v/>
      </c>
      <c r="I1117" s="12" t="str">
        <f>IF('ASS START SYNC'!C1117="SHOW",MID('ASS START SYNC'!E1117,C1117+1,D1117-C1117-1),I1116)</f>
        <v/>
      </c>
      <c r="J1117" s="11" t="str">
        <f>IF('ASS START SYNC'!C1117="SHOW",MID('ASS START SYNC'!E1117,D1117+1,F1117-D1117+1),"")</f>
        <v/>
      </c>
      <c r="K1117" s="11" t="str">
        <f>IF('ASS START SYNC'!C1117="SHOW",MID('ASS START SYNC'!E1117,F1117+2,1000),"")</f>
        <v/>
      </c>
      <c r="M1117" s="12"/>
      <c r="N1117" s="14">
        <v>1114</v>
      </c>
      <c r="O1117" s="12" t="str">
        <f>IF('ASS END SYNC'!C1117="SHOW",FIND(",",'ASS END SYNC'!E1117,1),"")</f>
        <v/>
      </c>
      <c r="P1117" s="12" t="str">
        <f>IF('ASS END SYNC'!C1117="SHOW",FIND(",",'ASS END SYNC'!E1117,O1117+1),"")</f>
        <v/>
      </c>
      <c r="Q1117" s="12" t="str">
        <f>IF('ASS END SYNC'!C1117="SHOW",FIND(",",'ASS END SYNC'!E1117,P1117+1),"")</f>
        <v/>
      </c>
      <c r="R1117" s="13" t="str">
        <f>IF('ASS END SYNC'!C1117="SHOW",FIND(",,",'ASS END SYNC'!E1117,1),"")</f>
        <v/>
      </c>
      <c r="S1117" s="13" t="str">
        <f>IF('ASS END SYNC'!C1117="SHOW",FIND(",,",'ASS END SYNC'!E1117,R1117+1),"")</f>
        <v/>
      </c>
      <c r="T1117" s="11" t="str">
        <f>IF('ASS END SYNC'!C1117="SHOW",LEFT('ASS END SYNC'!E1117,O1117),"")</f>
        <v/>
      </c>
      <c r="U1117" s="12" t="str">
        <f>IF('ASS END SYNC'!C1117="SHOW",MID('ASS END SYNC'!E1117,O1117+1,P1117-O1117-1),"")</f>
        <v/>
      </c>
      <c r="V1117" s="12" t="str">
        <f>IF(AND('ASS END SYNC'!C1117="SHOW",'ASS END SYNC'!C1118="SHOW"),U1118,IF(AND('ASS END SYNC'!C1117="SHOW",'ASS END SYNC'!C1118&lt;&gt;"SHOW"),MID('ASS END SYNC'!E1117,O1117+1,P1117-O1117-1),""))</f>
        <v/>
      </c>
      <c r="W1117" s="11" t="str">
        <f>IF('ASS END SYNC'!C1117="SHOW",MID('ASS END SYNC'!E1117,Q1117+1,S1117-Q1117+1),"")</f>
        <v/>
      </c>
      <c r="X1117" s="11" t="str">
        <f>IF('ASS END SYNC'!C1117="SHOW",MID('ASS END SYNC'!E1117,S1117+2,1000),"")</f>
        <v/>
      </c>
      <c r="Z1117" s="12"/>
    </row>
    <row r="1118" spans="1:26" x14ac:dyDescent="0.25">
      <c r="A1118" s="14">
        <v>1115</v>
      </c>
      <c r="B1118" s="12" t="str">
        <f>IF('ASS START SYNC'!C1118="SHOW",FIND(",",'ASS START SYNC'!E1118,1),"")</f>
        <v/>
      </c>
      <c r="C1118" s="12" t="str">
        <f>IF('ASS START SYNC'!C1118="SHOW",FIND(",",'ASS START SYNC'!E1118,B1118+1),"")</f>
        <v/>
      </c>
      <c r="D1118" s="12" t="str">
        <f>IF('ASS START SYNC'!C1118="SHOW",FIND(",",'ASS START SYNC'!E1118,C1118+1),"")</f>
        <v/>
      </c>
      <c r="E1118" s="13" t="str">
        <f>IF('ASS START SYNC'!C1118="SHOW",FIND(",,",'ASS START SYNC'!E1118,1),"")</f>
        <v/>
      </c>
      <c r="F1118" s="13" t="str">
        <f>IF('ASS START SYNC'!C1118="SHOW",FIND(",,",'ASS START SYNC'!E1118,E1118+1),"")</f>
        <v/>
      </c>
      <c r="G1118" s="11" t="str">
        <f>IF('ASS START SYNC'!C1118="SHOW",LEFT('ASS START SYNC'!E1118,B1118),"")</f>
        <v/>
      </c>
      <c r="H1118" s="12" t="str">
        <f>IF(AND('ASS START SYNC'!C1118="SHOW",COUNTA('ASS START SYNC'!$E$4:'ASS START SYNC'!E1117)=0),MID('ASS START SYNC'!E1118,B1118+1,C1118-B1118-1),IF(AND('ASS START SYNC'!C1118="SHOW",COUNTA('ASS START SYNC'!$E$4:'ASS START SYNC'!E1117)&lt;&gt;0),I1117,""))</f>
        <v/>
      </c>
      <c r="I1118" s="12" t="str">
        <f>IF('ASS START SYNC'!C1118="SHOW",MID('ASS START SYNC'!E1118,C1118+1,D1118-C1118-1),I1117)</f>
        <v/>
      </c>
      <c r="J1118" s="11" t="str">
        <f>IF('ASS START SYNC'!C1118="SHOW",MID('ASS START SYNC'!E1118,D1118+1,F1118-D1118+1),"")</f>
        <v/>
      </c>
      <c r="K1118" s="11" t="str">
        <f>IF('ASS START SYNC'!C1118="SHOW",MID('ASS START SYNC'!E1118,F1118+2,1000),"")</f>
        <v/>
      </c>
      <c r="M1118" s="12"/>
      <c r="N1118" s="14">
        <v>1115</v>
      </c>
      <c r="O1118" s="12" t="str">
        <f>IF('ASS END SYNC'!C1118="SHOW",FIND(",",'ASS END SYNC'!E1118,1),"")</f>
        <v/>
      </c>
      <c r="P1118" s="12" t="str">
        <f>IF('ASS END SYNC'!C1118="SHOW",FIND(",",'ASS END SYNC'!E1118,O1118+1),"")</f>
        <v/>
      </c>
      <c r="Q1118" s="12" t="str">
        <f>IF('ASS END SYNC'!C1118="SHOW",FIND(",",'ASS END SYNC'!E1118,P1118+1),"")</f>
        <v/>
      </c>
      <c r="R1118" s="13" t="str">
        <f>IF('ASS END SYNC'!C1118="SHOW",FIND(",,",'ASS END SYNC'!E1118,1),"")</f>
        <v/>
      </c>
      <c r="S1118" s="13" t="str">
        <f>IF('ASS END SYNC'!C1118="SHOW",FIND(",,",'ASS END SYNC'!E1118,R1118+1),"")</f>
        <v/>
      </c>
      <c r="T1118" s="11" t="str">
        <f>IF('ASS END SYNC'!C1118="SHOW",LEFT('ASS END SYNC'!E1118,O1118),"")</f>
        <v/>
      </c>
      <c r="U1118" s="12" t="str">
        <f>IF('ASS END SYNC'!C1118="SHOW",MID('ASS END SYNC'!E1118,O1118+1,P1118-O1118-1),"")</f>
        <v/>
      </c>
      <c r="V1118" s="12" t="str">
        <f>IF(AND('ASS END SYNC'!C1118="SHOW",'ASS END SYNC'!C1119="SHOW"),U1119,IF(AND('ASS END SYNC'!C1118="SHOW",'ASS END SYNC'!C1119&lt;&gt;"SHOW"),MID('ASS END SYNC'!E1118,O1118+1,P1118-O1118-1),""))</f>
        <v/>
      </c>
      <c r="W1118" s="11" t="str">
        <f>IF('ASS END SYNC'!C1118="SHOW",MID('ASS END SYNC'!E1118,Q1118+1,S1118-Q1118+1),"")</f>
        <v/>
      </c>
      <c r="X1118" s="11" t="str">
        <f>IF('ASS END SYNC'!C1118="SHOW",MID('ASS END SYNC'!E1118,S1118+2,1000),"")</f>
        <v/>
      </c>
      <c r="Z1118" s="12"/>
    </row>
    <row r="1119" spans="1:26" x14ac:dyDescent="0.25">
      <c r="A1119" s="14">
        <v>1116</v>
      </c>
      <c r="B1119" s="12" t="str">
        <f>IF('ASS START SYNC'!C1119="SHOW",FIND(",",'ASS START SYNC'!E1119,1),"")</f>
        <v/>
      </c>
      <c r="C1119" s="12" t="str">
        <f>IF('ASS START SYNC'!C1119="SHOW",FIND(",",'ASS START SYNC'!E1119,B1119+1),"")</f>
        <v/>
      </c>
      <c r="D1119" s="12" t="str">
        <f>IF('ASS START SYNC'!C1119="SHOW",FIND(",",'ASS START SYNC'!E1119,C1119+1),"")</f>
        <v/>
      </c>
      <c r="E1119" s="13" t="str">
        <f>IF('ASS START SYNC'!C1119="SHOW",FIND(",,",'ASS START SYNC'!E1119,1),"")</f>
        <v/>
      </c>
      <c r="F1119" s="13" t="str">
        <f>IF('ASS START SYNC'!C1119="SHOW",FIND(",,",'ASS START SYNC'!E1119,E1119+1),"")</f>
        <v/>
      </c>
      <c r="G1119" s="11" t="str">
        <f>IF('ASS START SYNC'!C1119="SHOW",LEFT('ASS START SYNC'!E1119,B1119),"")</f>
        <v/>
      </c>
      <c r="H1119" s="12" t="str">
        <f>IF(AND('ASS START SYNC'!C1119="SHOW",COUNTA('ASS START SYNC'!$E$4:'ASS START SYNC'!E1118)=0),MID('ASS START SYNC'!E1119,B1119+1,C1119-B1119-1),IF(AND('ASS START SYNC'!C1119="SHOW",COUNTA('ASS START SYNC'!$E$4:'ASS START SYNC'!E1118)&lt;&gt;0),I1118,""))</f>
        <v/>
      </c>
      <c r="I1119" s="12" t="str">
        <f>IF('ASS START SYNC'!C1119="SHOW",MID('ASS START SYNC'!E1119,C1119+1,D1119-C1119-1),I1118)</f>
        <v/>
      </c>
      <c r="J1119" s="11" t="str">
        <f>IF('ASS START SYNC'!C1119="SHOW",MID('ASS START SYNC'!E1119,D1119+1,F1119-D1119+1),"")</f>
        <v/>
      </c>
      <c r="K1119" s="11" t="str">
        <f>IF('ASS START SYNC'!C1119="SHOW",MID('ASS START SYNC'!E1119,F1119+2,1000),"")</f>
        <v/>
      </c>
      <c r="M1119" s="12"/>
      <c r="N1119" s="14">
        <v>1116</v>
      </c>
      <c r="O1119" s="12" t="str">
        <f>IF('ASS END SYNC'!C1119="SHOW",FIND(",",'ASS END SYNC'!E1119,1),"")</f>
        <v/>
      </c>
      <c r="P1119" s="12" t="str">
        <f>IF('ASS END SYNC'!C1119="SHOW",FIND(",",'ASS END SYNC'!E1119,O1119+1),"")</f>
        <v/>
      </c>
      <c r="Q1119" s="12" t="str">
        <f>IF('ASS END SYNC'!C1119="SHOW",FIND(",",'ASS END SYNC'!E1119,P1119+1),"")</f>
        <v/>
      </c>
      <c r="R1119" s="13" t="str">
        <f>IF('ASS END SYNC'!C1119="SHOW",FIND(",,",'ASS END SYNC'!E1119,1),"")</f>
        <v/>
      </c>
      <c r="S1119" s="13" t="str">
        <f>IF('ASS END SYNC'!C1119="SHOW",FIND(",,",'ASS END SYNC'!E1119,R1119+1),"")</f>
        <v/>
      </c>
      <c r="T1119" s="11" t="str">
        <f>IF('ASS END SYNC'!C1119="SHOW",LEFT('ASS END SYNC'!E1119,O1119),"")</f>
        <v/>
      </c>
      <c r="U1119" s="12" t="str">
        <f>IF('ASS END SYNC'!C1119="SHOW",MID('ASS END SYNC'!E1119,O1119+1,P1119-O1119-1),"")</f>
        <v/>
      </c>
      <c r="V1119" s="12" t="str">
        <f>IF(AND('ASS END SYNC'!C1119="SHOW",'ASS END SYNC'!C1120="SHOW"),U1120,IF(AND('ASS END SYNC'!C1119="SHOW",'ASS END SYNC'!C1120&lt;&gt;"SHOW"),MID('ASS END SYNC'!E1119,O1119+1,P1119-O1119-1),""))</f>
        <v/>
      </c>
      <c r="W1119" s="11" t="str">
        <f>IF('ASS END SYNC'!C1119="SHOW",MID('ASS END SYNC'!E1119,Q1119+1,S1119-Q1119+1),"")</f>
        <v/>
      </c>
      <c r="X1119" s="11" t="str">
        <f>IF('ASS END SYNC'!C1119="SHOW",MID('ASS END SYNC'!E1119,S1119+2,1000),"")</f>
        <v/>
      </c>
      <c r="Z1119" s="12"/>
    </row>
    <row r="1120" spans="1:26" x14ac:dyDescent="0.25">
      <c r="A1120" s="14">
        <v>1117</v>
      </c>
      <c r="B1120" s="12" t="str">
        <f>IF('ASS START SYNC'!C1120="SHOW",FIND(",",'ASS START SYNC'!E1120,1),"")</f>
        <v/>
      </c>
      <c r="C1120" s="12" t="str">
        <f>IF('ASS START SYNC'!C1120="SHOW",FIND(",",'ASS START SYNC'!E1120,B1120+1),"")</f>
        <v/>
      </c>
      <c r="D1120" s="12" t="str">
        <f>IF('ASS START SYNC'!C1120="SHOW",FIND(",",'ASS START SYNC'!E1120,C1120+1),"")</f>
        <v/>
      </c>
      <c r="E1120" s="13" t="str">
        <f>IF('ASS START SYNC'!C1120="SHOW",FIND(",,",'ASS START SYNC'!E1120,1),"")</f>
        <v/>
      </c>
      <c r="F1120" s="13" t="str">
        <f>IF('ASS START SYNC'!C1120="SHOW",FIND(",,",'ASS START SYNC'!E1120,E1120+1),"")</f>
        <v/>
      </c>
      <c r="G1120" s="11" t="str">
        <f>IF('ASS START SYNC'!C1120="SHOW",LEFT('ASS START SYNC'!E1120,B1120),"")</f>
        <v/>
      </c>
      <c r="H1120" s="12" t="str">
        <f>IF(AND('ASS START SYNC'!C1120="SHOW",COUNTA('ASS START SYNC'!$E$4:'ASS START SYNC'!E1119)=0),MID('ASS START SYNC'!E1120,B1120+1,C1120-B1120-1),IF(AND('ASS START SYNC'!C1120="SHOW",COUNTA('ASS START SYNC'!$E$4:'ASS START SYNC'!E1119)&lt;&gt;0),I1119,""))</f>
        <v/>
      </c>
      <c r="I1120" s="12" t="str">
        <f>IF('ASS START SYNC'!C1120="SHOW",MID('ASS START SYNC'!E1120,C1120+1,D1120-C1120-1),I1119)</f>
        <v/>
      </c>
      <c r="J1120" s="11" t="str">
        <f>IF('ASS START SYNC'!C1120="SHOW",MID('ASS START SYNC'!E1120,D1120+1,F1120-D1120+1),"")</f>
        <v/>
      </c>
      <c r="K1120" s="11" t="str">
        <f>IF('ASS START SYNC'!C1120="SHOW",MID('ASS START SYNC'!E1120,F1120+2,1000),"")</f>
        <v/>
      </c>
      <c r="M1120" s="12"/>
      <c r="N1120" s="14">
        <v>1117</v>
      </c>
      <c r="O1120" s="12" t="str">
        <f>IF('ASS END SYNC'!C1120="SHOW",FIND(",",'ASS END SYNC'!E1120,1),"")</f>
        <v/>
      </c>
      <c r="P1120" s="12" t="str">
        <f>IF('ASS END SYNC'!C1120="SHOW",FIND(",",'ASS END SYNC'!E1120,O1120+1),"")</f>
        <v/>
      </c>
      <c r="Q1120" s="12" t="str">
        <f>IF('ASS END SYNC'!C1120="SHOW",FIND(",",'ASS END SYNC'!E1120,P1120+1),"")</f>
        <v/>
      </c>
      <c r="R1120" s="13" t="str">
        <f>IF('ASS END SYNC'!C1120="SHOW",FIND(",,",'ASS END SYNC'!E1120,1),"")</f>
        <v/>
      </c>
      <c r="S1120" s="13" t="str">
        <f>IF('ASS END SYNC'!C1120="SHOW",FIND(",,",'ASS END SYNC'!E1120,R1120+1),"")</f>
        <v/>
      </c>
      <c r="T1120" s="11" t="str">
        <f>IF('ASS END SYNC'!C1120="SHOW",LEFT('ASS END SYNC'!E1120,O1120),"")</f>
        <v/>
      </c>
      <c r="U1120" s="12" t="str">
        <f>IF('ASS END SYNC'!C1120="SHOW",MID('ASS END SYNC'!E1120,O1120+1,P1120-O1120-1),"")</f>
        <v/>
      </c>
      <c r="V1120" s="12" t="str">
        <f>IF(AND('ASS END SYNC'!C1120="SHOW",'ASS END SYNC'!C1121="SHOW"),U1121,IF(AND('ASS END SYNC'!C1120="SHOW",'ASS END SYNC'!C1121&lt;&gt;"SHOW"),MID('ASS END SYNC'!E1120,O1120+1,P1120-O1120-1),""))</f>
        <v/>
      </c>
      <c r="W1120" s="11" t="str">
        <f>IF('ASS END SYNC'!C1120="SHOW",MID('ASS END SYNC'!E1120,Q1120+1,S1120-Q1120+1),"")</f>
        <v/>
      </c>
      <c r="X1120" s="11" t="str">
        <f>IF('ASS END SYNC'!C1120="SHOW",MID('ASS END SYNC'!E1120,S1120+2,1000),"")</f>
        <v/>
      </c>
      <c r="Z1120" s="12"/>
    </row>
    <row r="1121" spans="1:26" x14ac:dyDescent="0.25">
      <c r="A1121" s="14">
        <v>1118</v>
      </c>
      <c r="B1121" s="12" t="str">
        <f>IF('ASS START SYNC'!C1121="SHOW",FIND(",",'ASS START SYNC'!E1121,1),"")</f>
        <v/>
      </c>
      <c r="C1121" s="12" t="str">
        <f>IF('ASS START SYNC'!C1121="SHOW",FIND(",",'ASS START SYNC'!E1121,B1121+1),"")</f>
        <v/>
      </c>
      <c r="D1121" s="12" t="str">
        <f>IF('ASS START SYNC'!C1121="SHOW",FIND(",",'ASS START SYNC'!E1121,C1121+1),"")</f>
        <v/>
      </c>
      <c r="E1121" s="13" t="str">
        <f>IF('ASS START SYNC'!C1121="SHOW",FIND(",,",'ASS START SYNC'!E1121,1),"")</f>
        <v/>
      </c>
      <c r="F1121" s="13" t="str">
        <f>IF('ASS START SYNC'!C1121="SHOW",FIND(",,",'ASS START SYNC'!E1121,E1121+1),"")</f>
        <v/>
      </c>
      <c r="G1121" s="11" t="str">
        <f>IF('ASS START SYNC'!C1121="SHOW",LEFT('ASS START SYNC'!E1121,B1121),"")</f>
        <v/>
      </c>
      <c r="H1121" s="12" t="str">
        <f>IF(AND('ASS START SYNC'!C1121="SHOW",COUNTA('ASS START SYNC'!$E$4:'ASS START SYNC'!E1120)=0),MID('ASS START SYNC'!E1121,B1121+1,C1121-B1121-1),IF(AND('ASS START SYNC'!C1121="SHOW",COUNTA('ASS START SYNC'!$E$4:'ASS START SYNC'!E1120)&lt;&gt;0),I1120,""))</f>
        <v/>
      </c>
      <c r="I1121" s="12" t="str">
        <f>IF('ASS START SYNC'!C1121="SHOW",MID('ASS START SYNC'!E1121,C1121+1,D1121-C1121-1),I1120)</f>
        <v/>
      </c>
      <c r="J1121" s="11" t="str">
        <f>IF('ASS START SYNC'!C1121="SHOW",MID('ASS START SYNC'!E1121,D1121+1,F1121-D1121+1),"")</f>
        <v/>
      </c>
      <c r="K1121" s="11" t="str">
        <f>IF('ASS START SYNC'!C1121="SHOW",MID('ASS START SYNC'!E1121,F1121+2,1000),"")</f>
        <v/>
      </c>
      <c r="M1121" s="12"/>
      <c r="N1121" s="14">
        <v>1118</v>
      </c>
      <c r="O1121" s="12" t="str">
        <f>IF('ASS END SYNC'!C1121="SHOW",FIND(",",'ASS END SYNC'!E1121,1),"")</f>
        <v/>
      </c>
      <c r="P1121" s="12" t="str">
        <f>IF('ASS END SYNC'!C1121="SHOW",FIND(",",'ASS END SYNC'!E1121,O1121+1),"")</f>
        <v/>
      </c>
      <c r="Q1121" s="12" t="str">
        <f>IF('ASS END SYNC'!C1121="SHOW",FIND(",",'ASS END SYNC'!E1121,P1121+1),"")</f>
        <v/>
      </c>
      <c r="R1121" s="13" t="str">
        <f>IF('ASS END SYNC'!C1121="SHOW",FIND(",,",'ASS END SYNC'!E1121,1),"")</f>
        <v/>
      </c>
      <c r="S1121" s="13" t="str">
        <f>IF('ASS END SYNC'!C1121="SHOW",FIND(",,",'ASS END SYNC'!E1121,R1121+1),"")</f>
        <v/>
      </c>
      <c r="T1121" s="11" t="str">
        <f>IF('ASS END SYNC'!C1121="SHOW",LEFT('ASS END SYNC'!E1121,O1121),"")</f>
        <v/>
      </c>
      <c r="U1121" s="12" t="str">
        <f>IF('ASS END SYNC'!C1121="SHOW",MID('ASS END SYNC'!E1121,O1121+1,P1121-O1121-1),"")</f>
        <v/>
      </c>
      <c r="V1121" s="12" t="str">
        <f>IF(AND('ASS END SYNC'!C1121="SHOW",'ASS END SYNC'!C1122="SHOW"),U1122,IF(AND('ASS END SYNC'!C1121="SHOW",'ASS END SYNC'!C1122&lt;&gt;"SHOW"),MID('ASS END SYNC'!E1121,O1121+1,P1121-O1121-1),""))</f>
        <v/>
      </c>
      <c r="W1121" s="11" t="str">
        <f>IF('ASS END SYNC'!C1121="SHOW",MID('ASS END SYNC'!E1121,Q1121+1,S1121-Q1121+1),"")</f>
        <v/>
      </c>
      <c r="X1121" s="11" t="str">
        <f>IF('ASS END SYNC'!C1121="SHOW",MID('ASS END SYNC'!E1121,S1121+2,1000),"")</f>
        <v/>
      </c>
      <c r="Z1121" s="12"/>
    </row>
    <row r="1122" spans="1:26" x14ac:dyDescent="0.25">
      <c r="A1122" s="14">
        <v>1119</v>
      </c>
      <c r="B1122" s="12" t="str">
        <f>IF('ASS START SYNC'!C1122="SHOW",FIND(",",'ASS START SYNC'!E1122,1),"")</f>
        <v/>
      </c>
      <c r="C1122" s="12" t="str">
        <f>IF('ASS START SYNC'!C1122="SHOW",FIND(",",'ASS START SYNC'!E1122,B1122+1),"")</f>
        <v/>
      </c>
      <c r="D1122" s="12" t="str">
        <f>IF('ASS START SYNC'!C1122="SHOW",FIND(",",'ASS START SYNC'!E1122,C1122+1),"")</f>
        <v/>
      </c>
      <c r="E1122" s="13" t="str">
        <f>IF('ASS START SYNC'!C1122="SHOW",FIND(",,",'ASS START SYNC'!E1122,1),"")</f>
        <v/>
      </c>
      <c r="F1122" s="13" t="str">
        <f>IF('ASS START SYNC'!C1122="SHOW",FIND(",,",'ASS START SYNC'!E1122,E1122+1),"")</f>
        <v/>
      </c>
      <c r="G1122" s="11" t="str">
        <f>IF('ASS START SYNC'!C1122="SHOW",LEFT('ASS START SYNC'!E1122,B1122),"")</f>
        <v/>
      </c>
      <c r="H1122" s="12" t="str">
        <f>IF(AND('ASS START SYNC'!C1122="SHOW",COUNTA('ASS START SYNC'!$E$4:'ASS START SYNC'!E1121)=0),MID('ASS START SYNC'!E1122,B1122+1,C1122-B1122-1),IF(AND('ASS START SYNC'!C1122="SHOW",COUNTA('ASS START SYNC'!$E$4:'ASS START SYNC'!E1121)&lt;&gt;0),I1121,""))</f>
        <v/>
      </c>
      <c r="I1122" s="12" t="str">
        <f>IF('ASS START SYNC'!C1122="SHOW",MID('ASS START SYNC'!E1122,C1122+1,D1122-C1122-1),I1121)</f>
        <v/>
      </c>
      <c r="J1122" s="11" t="str">
        <f>IF('ASS START SYNC'!C1122="SHOW",MID('ASS START SYNC'!E1122,D1122+1,F1122-D1122+1),"")</f>
        <v/>
      </c>
      <c r="K1122" s="11" t="str">
        <f>IF('ASS START SYNC'!C1122="SHOW",MID('ASS START SYNC'!E1122,F1122+2,1000),"")</f>
        <v/>
      </c>
      <c r="M1122" s="12"/>
      <c r="N1122" s="14">
        <v>1119</v>
      </c>
      <c r="O1122" s="12" t="str">
        <f>IF('ASS END SYNC'!C1122="SHOW",FIND(",",'ASS END SYNC'!E1122,1),"")</f>
        <v/>
      </c>
      <c r="P1122" s="12" t="str">
        <f>IF('ASS END SYNC'!C1122="SHOW",FIND(",",'ASS END SYNC'!E1122,O1122+1),"")</f>
        <v/>
      </c>
      <c r="Q1122" s="12" t="str">
        <f>IF('ASS END SYNC'!C1122="SHOW",FIND(",",'ASS END SYNC'!E1122,P1122+1),"")</f>
        <v/>
      </c>
      <c r="R1122" s="13" t="str">
        <f>IF('ASS END SYNC'!C1122="SHOW",FIND(",,",'ASS END SYNC'!E1122,1),"")</f>
        <v/>
      </c>
      <c r="S1122" s="13" t="str">
        <f>IF('ASS END SYNC'!C1122="SHOW",FIND(",,",'ASS END SYNC'!E1122,R1122+1),"")</f>
        <v/>
      </c>
      <c r="T1122" s="11" t="str">
        <f>IF('ASS END SYNC'!C1122="SHOW",LEFT('ASS END SYNC'!E1122,O1122),"")</f>
        <v/>
      </c>
      <c r="U1122" s="12" t="str">
        <f>IF('ASS END SYNC'!C1122="SHOW",MID('ASS END SYNC'!E1122,O1122+1,P1122-O1122-1),"")</f>
        <v/>
      </c>
      <c r="V1122" s="12" t="str">
        <f>IF(AND('ASS END SYNC'!C1122="SHOW",'ASS END SYNC'!C1123="SHOW"),U1123,IF(AND('ASS END SYNC'!C1122="SHOW",'ASS END SYNC'!C1123&lt;&gt;"SHOW"),MID('ASS END SYNC'!E1122,O1122+1,P1122-O1122-1),""))</f>
        <v/>
      </c>
      <c r="W1122" s="11" t="str">
        <f>IF('ASS END SYNC'!C1122="SHOW",MID('ASS END SYNC'!E1122,Q1122+1,S1122-Q1122+1),"")</f>
        <v/>
      </c>
      <c r="X1122" s="11" t="str">
        <f>IF('ASS END SYNC'!C1122="SHOW",MID('ASS END SYNC'!E1122,S1122+2,1000),"")</f>
        <v/>
      </c>
      <c r="Z1122" s="12"/>
    </row>
    <row r="1123" spans="1:26" x14ac:dyDescent="0.25">
      <c r="A1123" s="14">
        <v>1120</v>
      </c>
      <c r="B1123" s="12" t="str">
        <f>IF('ASS START SYNC'!C1123="SHOW",FIND(",",'ASS START SYNC'!E1123,1),"")</f>
        <v/>
      </c>
      <c r="C1123" s="12" t="str">
        <f>IF('ASS START SYNC'!C1123="SHOW",FIND(",",'ASS START SYNC'!E1123,B1123+1),"")</f>
        <v/>
      </c>
      <c r="D1123" s="12" t="str">
        <f>IF('ASS START SYNC'!C1123="SHOW",FIND(",",'ASS START SYNC'!E1123,C1123+1),"")</f>
        <v/>
      </c>
      <c r="E1123" s="13" t="str">
        <f>IF('ASS START SYNC'!C1123="SHOW",FIND(",,",'ASS START SYNC'!E1123,1),"")</f>
        <v/>
      </c>
      <c r="F1123" s="13" t="str">
        <f>IF('ASS START SYNC'!C1123="SHOW",FIND(",,",'ASS START SYNC'!E1123,E1123+1),"")</f>
        <v/>
      </c>
      <c r="G1123" s="11" t="str">
        <f>IF('ASS START SYNC'!C1123="SHOW",LEFT('ASS START SYNC'!E1123,B1123),"")</f>
        <v/>
      </c>
      <c r="H1123" s="12" t="str">
        <f>IF(AND('ASS START SYNC'!C1123="SHOW",COUNTA('ASS START SYNC'!$E$4:'ASS START SYNC'!E1122)=0),MID('ASS START SYNC'!E1123,B1123+1,C1123-B1123-1),IF(AND('ASS START SYNC'!C1123="SHOW",COUNTA('ASS START SYNC'!$E$4:'ASS START SYNC'!E1122)&lt;&gt;0),I1122,""))</f>
        <v/>
      </c>
      <c r="I1123" s="12" t="str">
        <f>IF('ASS START SYNC'!C1123="SHOW",MID('ASS START SYNC'!E1123,C1123+1,D1123-C1123-1),I1122)</f>
        <v/>
      </c>
      <c r="J1123" s="11" t="str">
        <f>IF('ASS START SYNC'!C1123="SHOW",MID('ASS START SYNC'!E1123,D1123+1,F1123-D1123+1),"")</f>
        <v/>
      </c>
      <c r="K1123" s="11" t="str">
        <f>IF('ASS START SYNC'!C1123="SHOW",MID('ASS START SYNC'!E1123,F1123+2,1000),"")</f>
        <v/>
      </c>
      <c r="M1123" s="12"/>
      <c r="N1123" s="14">
        <v>1120</v>
      </c>
      <c r="O1123" s="12" t="str">
        <f>IF('ASS END SYNC'!C1123="SHOW",FIND(",",'ASS END SYNC'!E1123,1),"")</f>
        <v/>
      </c>
      <c r="P1123" s="12" t="str">
        <f>IF('ASS END SYNC'!C1123="SHOW",FIND(",",'ASS END SYNC'!E1123,O1123+1),"")</f>
        <v/>
      </c>
      <c r="Q1123" s="12" t="str">
        <f>IF('ASS END SYNC'!C1123="SHOW",FIND(",",'ASS END SYNC'!E1123,P1123+1),"")</f>
        <v/>
      </c>
      <c r="R1123" s="13" t="str">
        <f>IF('ASS END SYNC'!C1123="SHOW",FIND(",,",'ASS END SYNC'!E1123,1),"")</f>
        <v/>
      </c>
      <c r="S1123" s="13" t="str">
        <f>IF('ASS END SYNC'!C1123="SHOW",FIND(",,",'ASS END SYNC'!E1123,R1123+1),"")</f>
        <v/>
      </c>
      <c r="T1123" s="11" t="str">
        <f>IF('ASS END SYNC'!C1123="SHOW",LEFT('ASS END SYNC'!E1123,O1123),"")</f>
        <v/>
      </c>
      <c r="U1123" s="12" t="str">
        <f>IF('ASS END SYNC'!C1123="SHOW",MID('ASS END SYNC'!E1123,O1123+1,P1123-O1123-1),"")</f>
        <v/>
      </c>
      <c r="V1123" s="12" t="str">
        <f>IF(AND('ASS END SYNC'!C1123="SHOW",'ASS END SYNC'!C1124="SHOW"),U1124,IF(AND('ASS END SYNC'!C1123="SHOW",'ASS END SYNC'!C1124&lt;&gt;"SHOW"),MID('ASS END SYNC'!E1123,O1123+1,P1123-O1123-1),""))</f>
        <v/>
      </c>
      <c r="W1123" s="11" t="str">
        <f>IF('ASS END SYNC'!C1123="SHOW",MID('ASS END SYNC'!E1123,Q1123+1,S1123-Q1123+1),"")</f>
        <v/>
      </c>
      <c r="X1123" s="11" t="str">
        <f>IF('ASS END SYNC'!C1123="SHOW",MID('ASS END SYNC'!E1123,S1123+2,1000),"")</f>
        <v/>
      </c>
      <c r="Z1123" s="12"/>
    </row>
    <row r="1124" spans="1:26" x14ac:dyDescent="0.25">
      <c r="A1124" s="14">
        <v>1121</v>
      </c>
      <c r="B1124" s="12" t="str">
        <f>IF('ASS START SYNC'!C1124="SHOW",FIND(",",'ASS START SYNC'!E1124,1),"")</f>
        <v/>
      </c>
      <c r="C1124" s="12" t="str">
        <f>IF('ASS START SYNC'!C1124="SHOW",FIND(",",'ASS START SYNC'!E1124,B1124+1),"")</f>
        <v/>
      </c>
      <c r="D1124" s="12" t="str">
        <f>IF('ASS START SYNC'!C1124="SHOW",FIND(",",'ASS START SYNC'!E1124,C1124+1),"")</f>
        <v/>
      </c>
      <c r="E1124" s="13" t="str">
        <f>IF('ASS START SYNC'!C1124="SHOW",FIND(",,",'ASS START SYNC'!E1124,1),"")</f>
        <v/>
      </c>
      <c r="F1124" s="13" t="str">
        <f>IF('ASS START SYNC'!C1124="SHOW",FIND(",,",'ASS START SYNC'!E1124,E1124+1),"")</f>
        <v/>
      </c>
      <c r="G1124" s="11" t="str">
        <f>IF('ASS START SYNC'!C1124="SHOW",LEFT('ASS START SYNC'!E1124,B1124),"")</f>
        <v/>
      </c>
      <c r="H1124" s="12" t="str">
        <f>IF(AND('ASS START SYNC'!C1124="SHOW",COUNTA('ASS START SYNC'!$E$4:'ASS START SYNC'!E1123)=0),MID('ASS START SYNC'!E1124,B1124+1,C1124-B1124-1),IF(AND('ASS START SYNC'!C1124="SHOW",COUNTA('ASS START SYNC'!$E$4:'ASS START SYNC'!E1123)&lt;&gt;0),I1123,""))</f>
        <v/>
      </c>
      <c r="I1124" s="12" t="str">
        <f>IF('ASS START SYNC'!C1124="SHOW",MID('ASS START SYNC'!E1124,C1124+1,D1124-C1124-1),I1123)</f>
        <v/>
      </c>
      <c r="J1124" s="11" t="str">
        <f>IF('ASS START SYNC'!C1124="SHOW",MID('ASS START SYNC'!E1124,D1124+1,F1124-D1124+1),"")</f>
        <v/>
      </c>
      <c r="K1124" s="11" t="str">
        <f>IF('ASS START SYNC'!C1124="SHOW",MID('ASS START SYNC'!E1124,F1124+2,1000),"")</f>
        <v/>
      </c>
      <c r="M1124" s="12"/>
      <c r="N1124" s="14">
        <v>1121</v>
      </c>
      <c r="O1124" s="12" t="str">
        <f>IF('ASS END SYNC'!C1124="SHOW",FIND(",",'ASS END SYNC'!E1124,1),"")</f>
        <v/>
      </c>
      <c r="P1124" s="12" t="str">
        <f>IF('ASS END SYNC'!C1124="SHOW",FIND(",",'ASS END SYNC'!E1124,O1124+1),"")</f>
        <v/>
      </c>
      <c r="Q1124" s="12" t="str">
        <f>IF('ASS END SYNC'!C1124="SHOW",FIND(",",'ASS END SYNC'!E1124,P1124+1),"")</f>
        <v/>
      </c>
      <c r="R1124" s="13" t="str">
        <f>IF('ASS END SYNC'!C1124="SHOW",FIND(",,",'ASS END SYNC'!E1124,1),"")</f>
        <v/>
      </c>
      <c r="S1124" s="13" t="str">
        <f>IF('ASS END SYNC'!C1124="SHOW",FIND(",,",'ASS END SYNC'!E1124,R1124+1),"")</f>
        <v/>
      </c>
      <c r="T1124" s="11" t="str">
        <f>IF('ASS END SYNC'!C1124="SHOW",LEFT('ASS END SYNC'!E1124,O1124),"")</f>
        <v/>
      </c>
      <c r="U1124" s="12" t="str">
        <f>IF('ASS END SYNC'!C1124="SHOW",MID('ASS END SYNC'!E1124,O1124+1,P1124-O1124-1),"")</f>
        <v/>
      </c>
      <c r="V1124" s="12" t="str">
        <f>IF(AND('ASS END SYNC'!C1124="SHOW",'ASS END SYNC'!C1125="SHOW"),U1125,IF(AND('ASS END SYNC'!C1124="SHOW",'ASS END SYNC'!C1125&lt;&gt;"SHOW"),MID('ASS END SYNC'!E1124,O1124+1,P1124-O1124-1),""))</f>
        <v/>
      </c>
      <c r="W1124" s="11" t="str">
        <f>IF('ASS END SYNC'!C1124="SHOW",MID('ASS END SYNC'!E1124,Q1124+1,S1124-Q1124+1),"")</f>
        <v/>
      </c>
      <c r="X1124" s="11" t="str">
        <f>IF('ASS END SYNC'!C1124="SHOW",MID('ASS END SYNC'!E1124,S1124+2,1000),"")</f>
        <v/>
      </c>
      <c r="Z1124" s="12"/>
    </row>
    <row r="1125" spans="1:26" x14ac:dyDescent="0.25">
      <c r="A1125" s="14">
        <v>1122</v>
      </c>
      <c r="B1125" s="12" t="str">
        <f>IF('ASS START SYNC'!C1125="SHOW",FIND(",",'ASS START SYNC'!E1125,1),"")</f>
        <v/>
      </c>
      <c r="C1125" s="12" t="str">
        <f>IF('ASS START SYNC'!C1125="SHOW",FIND(",",'ASS START SYNC'!E1125,B1125+1),"")</f>
        <v/>
      </c>
      <c r="D1125" s="12" t="str">
        <f>IF('ASS START SYNC'!C1125="SHOW",FIND(",",'ASS START SYNC'!E1125,C1125+1),"")</f>
        <v/>
      </c>
      <c r="E1125" s="13" t="str">
        <f>IF('ASS START SYNC'!C1125="SHOW",FIND(",,",'ASS START SYNC'!E1125,1),"")</f>
        <v/>
      </c>
      <c r="F1125" s="13" t="str">
        <f>IF('ASS START SYNC'!C1125="SHOW",FIND(",,",'ASS START SYNC'!E1125,E1125+1),"")</f>
        <v/>
      </c>
      <c r="G1125" s="11" t="str">
        <f>IF('ASS START SYNC'!C1125="SHOW",LEFT('ASS START SYNC'!E1125,B1125),"")</f>
        <v/>
      </c>
      <c r="H1125" s="12" t="str">
        <f>IF(AND('ASS START SYNC'!C1125="SHOW",COUNTA('ASS START SYNC'!$E$4:'ASS START SYNC'!E1124)=0),MID('ASS START SYNC'!E1125,B1125+1,C1125-B1125-1),IF(AND('ASS START SYNC'!C1125="SHOW",COUNTA('ASS START SYNC'!$E$4:'ASS START SYNC'!E1124)&lt;&gt;0),I1124,""))</f>
        <v/>
      </c>
      <c r="I1125" s="12" t="str">
        <f>IF('ASS START SYNC'!C1125="SHOW",MID('ASS START SYNC'!E1125,C1125+1,D1125-C1125-1),I1124)</f>
        <v/>
      </c>
      <c r="J1125" s="11" t="str">
        <f>IF('ASS START SYNC'!C1125="SHOW",MID('ASS START SYNC'!E1125,D1125+1,F1125-D1125+1),"")</f>
        <v/>
      </c>
      <c r="K1125" s="11" t="str">
        <f>IF('ASS START SYNC'!C1125="SHOW",MID('ASS START SYNC'!E1125,F1125+2,1000),"")</f>
        <v/>
      </c>
      <c r="M1125" s="12"/>
      <c r="N1125" s="14">
        <v>1122</v>
      </c>
      <c r="O1125" s="12" t="str">
        <f>IF('ASS END SYNC'!C1125="SHOW",FIND(",",'ASS END SYNC'!E1125,1),"")</f>
        <v/>
      </c>
      <c r="P1125" s="12" t="str">
        <f>IF('ASS END SYNC'!C1125="SHOW",FIND(",",'ASS END SYNC'!E1125,O1125+1),"")</f>
        <v/>
      </c>
      <c r="Q1125" s="12" t="str">
        <f>IF('ASS END SYNC'!C1125="SHOW",FIND(",",'ASS END SYNC'!E1125,P1125+1),"")</f>
        <v/>
      </c>
      <c r="R1125" s="13" t="str">
        <f>IF('ASS END SYNC'!C1125="SHOW",FIND(",,",'ASS END SYNC'!E1125,1),"")</f>
        <v/>
      </c>
      <c r="S1125" s="13" t="str">
        <f>IF('ASS END SYNC'!C1125="SHOW",FIND(",,",'ASS END SYNC'!E1125,R1125+1),"")</f>
        <v/>
      </c>
      <c r="T1125" s="11" t="str">
        <f>IF('ASS END SYNC'!C1125="SHOW",LEFT('ASS END SYNC'!E1125,O1125),"")</f>
        <v/>
      </c>
      <c r="U1125" s="12" t="str">
        <f>IF('ASS END SYNC'!C1125="SHOW",MID('ASS END SYNC'!E1125,O1125+1,P1125-O1125-1),"")</f>
        <v/>
      </c>
      <c r="V1125" s="12" t="str">
        <f>IF(AND('ASS END SYNC'!C1125="SHOW",'ASS END SYNC'!C1126="SHOW"),U1126,IF(AND('ASS END SYNC'!C1125="SHOW",'ASS END SYNC'!C1126&lt;&gt;"SHOW"),MID('ASS END SYNC'!E1125,O1125+1,P1125-O1125-1),""))</f>
        <v/>
      </c>
      <c r="W1125" s="11" t="str">
        <f>IF('ASS END SYNC'!C1125="SHOW",MID('ASS END SYNC'!E1125,Q1125+1,S1125-Q1125+1),"")</f>
        <v/>
      </c>
      <c r="X1125" s="11" t="str">
        <f>IF('ASS END SYNC'!C1125="SHOW",MID('ASS END SYNC'!E1125,S1125+2,1000),"")</f>
        <v/>
      </c>
      <c r="Z1125" s="12"/>
    </row>
    <row r="1126" spans="1:26" x14ac:dyDescent="0.25">
      <c r="A1126" s="14">
        <v>1123</v>
      </c>
      <c r="B1126" s="12" t="str">
        <f>IF('ASS START SYNC'!C1126="SHOW",FIND(",",'ASS START SYNC'!E1126,1),"")</f>
        <v/>
      </c>
      <c r="C1126" s="12" t="str">
        <f>IF('ASS START SYNC'!C1126="SHOW",FIND(",",'ASS START SYNC'!E1126,B1126+1),"")</f>
        <v/>
      </c>
      <c r="D1126" s="12" t="str">
        <f>IF('ASS START SYNC'!C1126="SHOW",FIND(",",'ASS START SYNC'!E1126,C1126+1),"")</f>
        <v/>
      </c>
      <c r="E1126" s="13" t="str">
        <f>IF('ASS START SYNC'!C1126="SHOW",FIND(",,",'ASS START SYNC'!E1126,1),"")</f>
        <v/>
      </c>
      <c r="F1126" s="13" t="str">
        <f>IF('ASS START SYNC'!C1126="SHOW",FIND(",,",'ASS START SYNC'!E1126,E1126+1),"")</f>
        <v/>
      </c>
      <c r="G1126" s="11" t="str">
        <f>IF('ASS START SYNC'!C1126="SHOW",LEFT('ASS START SYNC'!E1126,B1126),"")</f>
        <v/>
      </c>
      <c r="H1126" s="12" t="str">
        <f>IF(AND('ASS START SYNC'!C1126="SHOW",COUNTA('ASS START SYNC'!$E$4:'ASS START SYNC'!E1125)=0),MID('ASS START SYNC'!E1126,B1126+1,C1126-B1126-1),IF(AND('ASS START SYNC'!C1126="SHOW",COUNTA('ASS START SYNC'!$E$4:'ASS START SYNC'!E1125)&lt;&gt;0),I1125,""))</f>
        <v/>
      </c>
      <c r="I1126" s="12" t="str">
        <f>IF('ASS START SYNC'!C1126="SHOW",MID('ASS START SYNC'!E1126,C1126+1,D1126-C1126-1),I1125)</f>
        <v/>
      </c>
      <c r="J1126" s="11" t="str">
        <f>IF('ASS START SYNC'!C1126="SHOW",MID('ASS START SYNC'!E1126,D1126+1,F1126-D1126+1),"")</f>
        <v/>
      </c>
      <c r="K1126" s="11" t="str">
        <f>IF('ASS START SYNC'!C1126="SHOW",MID('ASS START SYNC'!E1126,F1126+2,1000),"")</f>
        <v/>
      </c>
      <c r="M1126" s="12"/>
      <c r="N1126" s="14">
        <v>1123</v>
      </c>
      <c r="O1126" s="12" t="str">
        <f>IF('ASS END SYNC'!C1126="SHOW",FIND(",",'ASS END SYNC'!E1126,1),"")</f>
        <v/>
      </c>
      <c r="P1126" s="12" t="str">
        <f>IF('ASS END SYNC'!C1126="SHOW",FIND(",",'ASS END SYNC'!E1126,O1126+1),"")</f>
        <v/>
      </c>
      <c r="Q1126" s="12" t="str">
        <f>IF('ASS END SYNC'!C1126="SHOW",FIND(",",'ASS END SYNC'!E1126,P1126+1),"")</f>
        <v/>
      </c>
      <c r="R1126" s="13" t="str">
        <f>IF('ASS END SYNC'!C1126="SHOW",FIND(",,",'ASS END SYNC'!E1126,1),"")</f>
        <v/>
      </c>
      <c r="S1126" s="13" t="str">
        <f>IF('ASS END SYNC'!C1126="SHOW",FIND(",,",'ASS END SYNC'!E1126,R1126+1),"")</f>
        <v/>
      </c>
      <c r="T1126" s="11" t="str">
        <f>IF('ASS END SYNC'!C1126="SHOW",LEFT('ASS END SYNC'!E1126,O1126),"")</f>
        <v/>
      </c>
      <c r="U1126" s="12" t="str">
        <f>IF('ASS END SYNC'!C1126="SHOW",MID('ASS END SYNC'!E1126,O1126+1,P1126-O1126-1),"")</f>
        <v/>
      </c>
      <c r="V1126" s="12" t="str">
        <f>IF(AND('ASS END SYNC'!C1126="SHOW",'ASS END SYNC'!C1127="SHOW"),U1127,IF(AND('ASS END SYNC'!C1126="SHOW",'ASS END SYNC'!C1127&lt;&gt;"SHOW"),MID('ASS END SYNC'!E1126,O1126+1,P1126-O1126-1),""))</f>
        <v/>
      </c>
      <c r="W1126" s="11" t="str">
        <f>IF('ASS END SYNC'!C1126="SHOW",MID('ASS END SYNC'!E1126,Q1126+1,S1126-Q1126+1),"")</f>
        <v/>
      </c>
      <c r="X1126" s="11" t="str">
        <f>IF('ASS END SYNC'!C1126="SHOW",MID('ASS END SYNC'!E1126,S1126+2,1000),"")</f>
        <v/>
      </c>
      <c r="Z1126" s="12"/>
    </row>
    <row r="1127" spans="1:26" x14ac:dyDescent="0.25">
      <c r="A1127" s="14">
        <v>1124</v>
      </c>
      <c r="B1127" s="12" t="str">
        <f>IF('ASS START SYNC'!C1127="SHOW",FIND(",",'ASS START SYNC'!E1127,1),"")</f>
        <v/>
      </c>
      <c r="C1127" s="12" t="str">
        <f>IF('ASS START SYNC'!C1127="SHOW",FIND(",",'ASS START SYNC'!E1127,B1127+1),"")</f>
        <v/>
      </c>
      <c r="D1127" s="12" t="str">
        <f>IF('ASS START SYNC'!C1127="SHOW",FIND(",",'ASS START SYNC'!E1127,C1127+1),"")</f>
        <v/>
      </c>
      <c r="E1127" s="13" t="str">
        <f>IF('ASS START SYNC'!C1127="SHOW",FIND(",,",'ASS START SYNC'!E1127,1),"")</f>
        <v/>
      </c>
      <c r="F1127" s="13" t="str">
        <f>IF('ASS START SYNC'!C1127="SHOW",FIND(",,",'ASS START SYNC'!E1127,E1127+1),"")</f>
        <v/>
      </c>
      <c r="G1127" s="11" t="str">
        <f>IF('ASS START SYNC'!C1127="SHOW",LEFT('ASS START SYNC'!E1127,B1127),"")</f>
        <v/>
      </c>
      <c r="H1127" s="12" t="str">
        <f>IF(AND('ASS START SYNC'!C1127="SHOW",COUNTA('ASS START SYNC'!$E$4:'ASS START SYNC'!E1126)=0),MID('ASS START SYNC'!E1127,B1127+1,C1127-B1127-1),IF(AND('ASS START SYNC'!C1127="SHOW",COUNTA('ASS START SYNC'!$E$4:'ASS START SYNC'!E1126)&lt;&gt;0),I1126,""))</f>
        <v/>
      </c>
      <c r="I1127" s="12" t="str">
        <f>IF('ASS START SYNC'!C1127="SHOW",MID('ASS START SYNC'!E1127,C1127+1,D1127-C1127-1),I1126)</f>
        <v/>
      </c>
      <c r="J1127" s="11" t="str">
        <f>IF('ASS START SYNC'!C1127="SHOW",MID('ASS START SYNC'!E1127,D1127+1,F1127-D1127+1),"")</f>
        <v/>
      </c>
      <c r="K1127" s="11" t="str">
        <f>IF('ASS START SYNC'!C1127="SHOW",MID('ASS START SYNC'!E1127,F1127+2,1000),"")</f>
        <v/>
      </c>
      <c r="M1127" s="12"/>
      <c r="N1127" s="14">
        <v>1124</v>
      </c>
      <c r="O1127" s="12" t="str">
        <f>IF('ASS END SYNC'!C1127="SHOW",FIND(",",'ASS END SYNC'!E1127,1),"")</f>
        <v/>
      </c>
      <c r="P1127" s="12" t="str">
        <f>IF('ASS END SYNC'!C1127="SHOW",FIND(",",'ASS END SYNC'!E1127,O1127+1),"")</f>
        <v/>
      </c>
      <c r="Q1127" s="12" t="str">
        <f>IF('ASS END SYNC'!C1127="SHOW",FIND(",",'ASS END SYNC'!E1127,P1127+1),"")</f>
        <v/>
      </c>
      <c r="R1127" s="13" t="str">
        <f>IF('ASS END SYNC'!C1127="SHOW",FIND(",,",'ASS END SYNC'!E1127,1),"")</f>
        <v/>
      </c>
      <c r="S1127" s="13" t="str">
        <f>IF('ASS END SYNC'!C1127="SHOW",FIND(",,",'ASS END SYNC'!E1127,R1127+1),"")</f>
        <v/>
      </c>
      <c r="T1127" s="11" t="str">
        <f>IF('ASS END SYNC'!C1127="SHOW",LEFT('ASS END SYNC'!E1127,O1127),"")</f>
        <v/>
      </c>
      <c r="U1127" s="12" t="str">
        <f>IF('ASS END SYNC'!C1127="SHOW",MID('ASS END SYNC'!E1127,O1127+1,P1127-O1127-1),"")</f>
        <v/>
      </c>
      <c r="V1127" s="12" t="str">
        <f>IF(AND('ASS END SYNC'!C1127="SHOW",'ASS END SYNC'!C1128="SHOW"),U1128,IF(AND('ASS END SYNC'!C1127="SHOW",'ASS END SYNC'!C1128&lt;&gt;"SHOW"),MID('ASS END SYNC'!E1127,O1127+1,P1127-O1127-1),""))</f>
        <v/>
      </c>
      <c r="W1127" s="11" t="str">
        <f>IF('ASS END SYNC'!C1127="SHOW",MID('ASS END SYNC'!E1127,Q1127+1,S1127-Q1127+1),"")</f>
        <v/>
      </c>
      <c r="X1127" s="11" t="str">
        <f>IF('ASS END SYNC'!C1127="SHOW",MID('ASS END SYNC'!E1127,S1127+2,1000),"")</f>
        <v/>
      </c>
      <c r="Z1127" s="12"/>
    </row>
    <row r="1128" spans="1:26" x14ac:dyDescent="0.25">
      <c r="A1128" s="14">
        <v>1125</v>
      </c>
      <c r="B1128" s="12" t="str">
        <f>IF('ASS START SYNC'!C1128="SHOW",FIND(",",'ASS START SYNC'!E1128,1),"")</f>
        <v/>
      </c>
      <c r="C1128" s="12" t="str">
        <f>IF('ASS START SYNC'!C1128="SHOW",FIND(",",'ASS START SYNC'!E1128,B1128+1),"")</f>
        <v/>
      </c>
      <c r="D1128" s="12" t="str">
        <f>IF('ASS START SYNC'!C1128="SHOW",FIND(",",'ASS START SYNC'!E1128,C1128+1),"")</f>
        <v/>
      </c>
      <c r="E1128" s="13" t="str">
        <f>IF('ASS START SYNC'!C1128="SHOW",FIND(",,",'ASS START SYNC'!E1128,1),"")</f>
        <v/>
      </c>
      <c r="F1128" s="13" t="str">
        <f>IF('ASS START SYNC'!C1128="SHOW",FIND(",,",'ASS START SYNC'!E1128,E1128+1),"")</f>
        <v/>
      </c>
      <c r="G1128" s="11" t="str">
        <f>IF('ASS START SYNC'!C1128="SHOW",LEFT('ASS START SYNC'!E1128,B1128),"")</f>
        <v/>
      </c>
      <c r="H1128" s="12" t="str">
        <f>IF(AND('ASS START SYNC'!C1128="SHOW",COUNTA('ASS START SYNC'!$E$4:'ASS START SYNC'!E1127)=0),MID('ASS START SYNC'!E1128,B1128+1,C1128-B1128-1),IF(AND('ASS START SYNC'!C1128="SHOW",COUNTA('ASS START SYNC'!$E$4:'ASS START SYNC'!E1127)&lt;&gt;0),I1127,""))</f>
        <v/>
      </c>
      <c r="I1128" s="12" t="str">
        <f>IF('ASS START SYNC'!C1128="SHOW",MID('ASS START SYNC'!E1128,C1128+1,D1128-C1128-1),I1127)</f>
        <v/>
      </c>
      <c r="J1128" s="11" t="str">
        <f>IF('ASS START SYNC'!C1128="SHOW",MID('ASS START SYNC'!E1128,D1128+1,F1128-D1128+1),"")</f>
        <v/>
      </c>
      <c r="K1128" s="11" t="str">
        <f>IF('ASS START SYNC'!C1128="SHOW",MID('ASS START SYNC'!E1128,F1128+2,1000),"")</f>
        <v/>
      </c>
      <c r="M1128" s="12"/>
      <c r="N1128" s="14">
        <v>1125</v>
      </c>
      <c r="O1128" s="12" t="str">
        <f>IF('ASS END SYNC'!C1128="SHOW",FIND(",",'ASS END SYNC'!E1128,1),"")</f>
        <v/>
      </c>
      <c r="P1128" s="12" t="str">
        <f>IF('ASS END SYNC'!C1128="SHOW",FIND(",",'ASS END SYNC'!E1128,O1128+1),"")</f>
        <v/>
      </c>
      <c r="Q1128" s="12" t="str">
        <f>IF('ASS END SYNC'!C1128="SHOW",FIND(",",'ASS END SYNC'!E1128,P1128+1),"")</f>
        <v/>
      </c>
      <c r="R1128" s="13" t="str">
        <f>IF('ASS END SYNC'!C1128="SHOW",FIND(",,",'ASS END SYNC'!E1128,1),"")</f>
        <v/>
      </c>
      <c r="S1128" s="13" t="str">
        <f>IF('ASS END SYNC'!C1128="SHOW",FIND(",,",'ASS END SYNC'!E1128,R1128+1),"")</f>
        <v/>
      </c>
      <c r="T1128" s="11" t="str">
        <f>IF('ASS END SYNC'!C1128="SHOW",LEFT('ASS END SYNC'!E1128,O1128),"")</f>
        <v/>
      </c>
      <c r="U1128" s="12" t="str">
        <f>IF('ASS END SYNC'!C1128="SHOW",MID('ASS END SYNC'!E1128,O1128+1,P1128-O1128-1),"")</f>
        <v/>
      </c>
      <c r="V1128" s="12" t="str">
        <f>IF(AND('ASS END SYNC'!C1128="SHOW",'ASS END SYNC'!C1129="SHOW"),U1129,IF(AND('ASS END SYNC'!C1128="SHOW",'ASS END SYNC'!C1129&lt;&gt;"SHOW"),MID('ASS END SYNC'!E1128,O1128+1,P1128-O1128-1),""))</f>
        <v/>
      </c>
      <c r="W1128" s="11" t="str">
        <f>IF('ASS END SYNC'!C1128="SHOW",MID('ASS END SYNC'!E1128,Q1128+1,S1128-Q1128+1),"")</f>
        <v/>
      </c>
      <c r="X1128" s="11" t="str">
        <f>IF('ASS END SYNC'!C1128="SHOW",MID('ASS END SYNC'!E1128,S1128+2,1000),"")</f>
        <v/>
      </c>
      <c r="Z1128" s="12"/>
    </row>
    <row r="1129" spans="1:26" x14ac:dyDescent="0.25">
      <c r="A1129" s="14">
        <v>1126</v>
      </c>
      <c r="B1129" s="12" t="str">
        <f>IF('ASS START SYNC'!C1129="SHOW",FIND(",",'ASS START SYNC'!E1129,1),"")</f>
        <v/>
      </c>
      <c r="C1129" s="12" t="str">
        <f>IF('ASS START SYNC'!C1129="SHOW",FIND(",",'ASS START SYNC'!E1129,B1129+1),"")</f>
        <v/>
      </c>
      <c r="D1129" s="12" t="str">
        <f>IF('ASS START SYNC'!C1129="SHOW",FIND(",",'ASS START SYNC'!E1129,C1129+1),"")</f>
        <v/>
      </c>
      <c r="E1129" s="13" t="str">
        <f>IF('ASS START SYNC'!C1129="SHOW",FIND(",,",'ASS START SYNC'!E1129,1),"")</f>
        <v/>
      </c>
      <c r="F1129" s="13" t="str">
        <f>IF('ASS START SYNC'!C1129="SHOW",FIND(",,",'ASS START SYNC'!E1129,E1129+1),"")</f>
        <v/>
      </c>
      <c r="G1129" s="11" t="str">
        <f>IF('ASS START SYNC'!C1129="SHOW",LEFT('ASS START SYNC'!E1129,B1129),"")</f>
        <v/>
      </c>
      <c r="H1129" s="12" t="str">
        <f>IF(AND('ASS START SYNC'!C1129="SHOW",COUNTA('ASS START SYNC'!$E$4:'ASS START SYNC'!E1128)=0),MID('ASS START SYNC'!E1129,B1129+1,C1129-B1129-1),IF(AND('ASS START SYNC'!C1129="SHOW",COUNTA('ASS START SYNC'!$E$4:'ASS START SYNC'!E1128)&lt;&gt;0),I1128,""))</f>
        <v/>
      </c>
      <c r="I1129" s="12" t="str">
        <f>IF('ASS START SYNC'!C1129="SHOW",MID('ASS START SYNC'!E1129,C1129+1,D1129-C1129-1),I1128)</f>
        <v/>
      </c>
      <c r="J1129" s="11" t="str">
        <f>IF('ASS START SYNC'!C1129="SHOW",MID('ASS START SYNC'!E1129,D1129+1,F1129-D1129+1),"")</f>
        <v/>
      </c>
      <c r="K1129" s="11" t="str">
        <f>IF('ASS START SYNC'!C1129="SHOW",MID('ASS START SYNC'!E1129,F1129+2,1000),"")</f>
        <v/>
      </c>
      <c r="M1129" s="12"/>
      <c r="N1129" s="14">
        <v>1126</v>
      </c>
      <c r="O1129" s="12" t="str">
        <f>IF('ASS END SYNC'!C1129="SHOW",FIND(",",'ASS END SYNC'!E1129,1),"")</f>
        <v/>
      </c>
      <c r="P1129" s="12" t="str">
        <f>IF('ASS END SYNC'!C1129="SHOW",FIND(",",'ASS END SYNC'!E1129,O1129+1),"")</f>
        <v/>
      </c>
      <c r="Q1129" s="12" t="str">
        <f>IF('ASS END SYNC'!C1129="SHOW",FIND(",",'ASS END SYNC'!E1129,P1129+1),"")</f>
        <v/>
      </c>
      <c r="R1129" s="13" t="str">
        <f>IF('ASS END SYNC'!C1129="SHOW",FIND(",,",'ASS END SYNC'!E1129,1),"")</f>
        <v/>
      </c>
      <c r="S1129" s="13" t="str">
        <f>IF('ASS END SYNC'!C1129="SHOW",FIND(",,",'ASS END SYNC'!E1129,R1129+1),"")</f>
        <v/>
      </c>
      <c r="T1129" s="11" t="str">
        <f>IF('ASS END SYNC'!C1129="SHOW",LEFT('ASS END SYNC'!E1129,O1129),"")</f>
        <v/>
      </c>
      <c r="U1129" s="12" t="str">
        <f>IF('ASS END SYNC'!C1129="SHOW",MID('ASS END SYNC'!E1129,O1129+1,P1129-O1129-1),"")</f>
        <v/>
      </c>
      <c r="V1129" s="12" t="str">
        <f>IF(AND('ASS END SYNC'!C1129="SHOW",'ASS END SYNC'!C1130="SHOW"),U1130,IF(AND('ASS END SYNC'!C1129="SHOW",'ASS END SYNC'!C1130&lt;&gt;"SHOW"),MID('ASS END SYNC'!E1129,O1129+1,P1129-O1129-1),""))</f>
        <v/>
      </c>
      <c r="W1129" s="11" t="str">
        <f>IF('ASS END SYNC'!C1129="SHOW",MID('ASS END SYNC'!E1129,Q1129+1,S1129-Q1129+1),"")</f>
        <v/>
      </c>
      <c r="X1129" s="11" t="str">
        <f>IF('ASS END SYNC'!C1129="SHOW",MID('ASS END SYNC'!E1129,S1129+2,1000),"")</f>
        <v/>
      </c>
      <c r="Z1129" s="12"/>
    </row>
    <row r="1130" spans="1:26" x14ac:dyDescent="0.25">
      <c r="A1130" s="14">
        <v>1127</v>
      </c>
      <c r="B1130" s="12" t="str">
        <f>IF('ASS START SYNC'!C1130="SHOW",FIND(",",'ASS START SYNC'!E1130,1),"")</f>
        <v/>
      </c>
      <c r="C1130" s="12" t="str">
        <f>IF('ASS START SYNC'!C1130="SHOW",FIND(",",'ASS START SYNC'!E1130,B1130+1),"")</f>
        <v/>
      </c>
      <c r="D1130" s="12" t="str">
        <f>IF('ASS START SYNC'!C1130="SHOW",FIND(",",'ASS START SYNC'!E1130,C1130+1),"")</f>
        <v/>
      </c>
      <c r="E1130" s="13" t="str">
        <f>IF('ASS START SYNC'!C1130="SHOW",FIND(",,",'ASS START SYNC'!E1130,1),"")</f>
        <v/>
      </c>
      <c r="F1130" s="13" t="str">
        <f>IF('ASS START SYNC'!C1130="SHOW",FIND(",,",'ASS START SYNC'!E1130,E1130+1),"")</f>
        <v/>
      </c>
      <c r="G1130" s="11" t="str">
        <f>IF('ASS START SYNC'!C1130="SHOW",LEFT('ASS START SYNC'!E1130,B1130),"")</f>
        <v/>
      </c>
      <c r="H1130" s="12" t="str">
        <f>IF(AND('ASS START SYNC'!C1130="SHOW",COUNTA('ASS START SYNC'!$E$4:'ASS START SYNC'!E1129)=0),MID('ASS START SYNC'!E1130,B1130+1,C1130-B1130-1),IF(AND('ASS START SYNC'!C1130="SHOW",COUNTA('ASS START SYNC'!$E$4:'ASS START SYNC'!E1129)&lt;&gt;0),I1129,""))</f>
        <v/>
      </c>
      <c r="I1130" s="12" t="str">
        <f>IF('ASS START SYNC'!C1130="SHOW",MID('ASS START SYNC'!E1130,C1130+1,D1130-C1130-1),I1129)</f>
        <v/>
      </c>
      <c r="J1130" s="11" t="str">
        <f>IF('ASS START SYNC'!C1130="SHOW",MID('ASS START SYNC'!E1130,D1130+1,F1130-D1130+1),"")</f>
        <v/>
      </c>
      <c r="K1130" s="11" t="str">
        <f>IF('ASS START SYNC'!C1130="SHOW",MID('ASS START SYNC'!E1130,F1130+2,1000),"")</f>
        <v/>
      </c>
      <c r="M1130" s="12"/>
      <c r="N1130" s="14">
        <v>1127</v>
      </c>
      <c r="O1130" s="12" t="str">
        <f>IF('ASS END SYNC'!C1130="SHOW",FIND(",",'ASS END SYNC'!E1130,1),"")</f>
        <v/>
      </c>
      <c r="P1130" s="12" t="str">
        <f>IF('ASS END SYNC'!C1130="SHOW",FIND(",",'ASS END SYNC'!E1130,O1130+1),"")</f>
        <v/>
      </c>
      <c r="Q1130" s="12" t="str">
        <f>IF('ASS END SYNC'!C1130="SHOW",FIND(",",'ASS END SYNC'!E1130,P1130+1),"")</f>
        <v/>
      </c>
      <c r="R1130" s="13" t="str">
        <f>IF('ASS END SYNC'!C1130="SHOW",FIND(",,",'ASS END SYNC'!E1130,1),"")</f>
        <v/>
      </c>
      <c r="S1130" s="13" t="str">
        <f>IF('ASS END SYNC'!C1130="SHOW",FIND(",,",'ASS END SYNC'!E1130,R1130+1),"")</f>
        <v/>
      </c>
      <c r="T1130" s="11" t="str">
        <f>IF('ASS END SYNC'!C1130="SHOW",LEFT('ASS END SYNC'!E1130,O1130),"")</f>
        <v/>
      </c>
      <c r="U1130" s="12" t="str">
        <f>IF('ASS END SYNC'!C1130="SHOW",MID('ASS END SYNC'!E1130,O1130+1,P1130-O1130-1),"")</f>
        <v/>
      </c>
      <c r="V1130" s="12" t="str">
        <f>IF(AND('ASS END SYNC'!C1130="SHOW",'ASS END SYNC'!C1131="SHOW"),U1131,IF(AND('ASS END SYNC'!C1130="SHOW",'ASS END SYNC'!C1131&lt;&gt;"SHOW"),MID('ASS END SYNC'!E1130,O1130+1,P1130-O1130-1),""))</f>
        <v/>
      </c>
      <c r="W1130" s="11" t="str">
        <f>IF('ASS END SYNC'!C1130="SHOW",MID('ASS END SYNC'!E1130,Q1130+1,S1130-Q1130+1),"")</f>
        <v/>
      </c>
      <c r="X1130" s="11" t="str">
        <f>IF('ASS END SYNC'!C1130="SHOW",MID('ASS END SYNC'!E1130,S1130+2,1000),"")</f>
        <v/>
      </c>
      <c r="Z1130" s="12"/>
    </row>
    <row r="1131" spans="1:26" x14ac:dyDescent="0.25">
      <c r="A1131" s="14">
        <v>1128</v>
      </c>
      <c r="B1131" s="12" t="str">
        <f>IF('ASS START SYNC'!C1131="SHOW",FIND(",",'ASS START SYNC'!E1131,1),"")</f>
        <v/>
      </c>
      <c r="C1131" s="12" t="str">
        <f>IF('ASS START SYNC'!C1131="SHOW",FIND(",",'ASS START SYNC'!E1131,B1131+1),"")</f>
        <v/>
      </c>
      <c r="D1131" s="12" t="str">
        <f>IF('ASS START SYNC'!C1131="SHOW",FIND(",",'ASS START SYNC'!E1131,C1131+1),"")</f>
        <v/>
      </c>
      <c r="E1131" s="13" t="str">
        <f>IF('ASS START SYNC'!C1131="SHOW",FIND(",,",'ASS START SYNC'!E1131,1),"")</f>
        <v/>
      </c>
      <c r="F1131" s="13" t="str">
        <f>IF('ASS START SYNC'!C1131="SHOW",FIND(",,",'ASS START SYNC'!E1131,E1131+1),"")</f>
        <v/>
      </c>
      <c r="G1131" s="11" t="str">
        <f>IF('ASS START SYNC'!C1131="SHOW",LEFT('ASS START SYNC'!E1131,B1131),"")</f>
        <v/>
      </c>
      <c r="H1131" s="12" t="str">
        <f>IF(AND('ASS START SYNC'!C1131="SHOW",COUNTA('ASS START SYNC'!$E$4:'ASS START SYNC'!E1130)=0),MID('ASS START SYNC'!E1131,B1131+1,C1131-B1131-1),IF(AND('ASS START SYNC'!C1131="SHOW",COUNTA('ASS START SYNC'!$E$4:'ASS START SYNC'!E1130)&lt;&gt;0),I1130,""))</f>
        <v/>
      </c>
      <c r="I1131" s="12" t="str">
        <f>IF('ASS START SYNC'!C1131="SHOW",MID('ASS START SYNC'!E1131,C1131+1,D1131-C1131-1),I1130)</f>
        <v/>
      </c>
      <c r="J1131" s="11" t="str">
        <f>IF('ASS START SYNC'!C1131="SHOW",MID('ASS START SYNC'!E1131,D1131+1,F1131-D1131+1),"")</f>
        <v/>
      </c>
      <c r="K1131" s="11" t="str">
        <f>IF('ASS START SYNC'!C1131="SHOW",MID('ASS START SYNC'!E1131,F1131+2,1000),"")</f>
        <v/>
      </c>
      <c r="M1131" s="12"/>
      <c r="N1131" s="14">
        <v>1128</v>
      </c>
      <c r="O1131" s="12" t="str">
        <f>IF('ASS END SYNC'!C1131="SHOW",FIND(",",'ASS END SYNC'!E1131,1),"")</f>
        <v/>
      </c>
      <c r="P1131" s="12" t="str">
        <f>IF('ASS END SYNC'!C1131="SHOW",FIND(",",'ASS END SYNC'!E1131,O1131+1),"")</f>
        <v/>
      </c>
      <c r="Q1131" s="12" t="str">
        <f>IF('ASS END SYNC'!C1131="SHOW",FIND(",",'ASS END SYNC'!E1131,P1131+1),"")</f>
        <v/>
      </c>
      <c r="R1131" s="13" t="str">
        <f>IF('ASS END SYNC'!C1131="SHOW",FIND(",,",'ASS END SYNC'!E1131,1),"")</f>
        <v/>
      </c>
      <c r="S1131" s="13" t="str">
        <f>IF('ASS END SYNC'!C1131="SHOW",FIND(",,",'ASS END SYNC'!E1131,R1131+1),"")</f>
        <v/>
      </c>
      <c r="T1131" s="11" t="str">
        <f>IF('ASS END SYNC'!C1131="SHOW",LEFT('ASS END SYNC'!E1131,O1131),"")</f>
        <v/>
      </c>
      <c r="U1131" s="12" t="str">
        <f>IF('ASS END SYNC'!C1131="SHOW",MID('ASS END SYNC'!E1131,O1131+1,P1131-O1131-1),"")</f>
        <v/>
      </c>
      <c r="V1131" s="12" t="str">
        <f>IF(AND('ASS END SYNC'!C1131="SHOW",'ASS END SYNC'!C1132="SHOW"),U1132,IF(AND('ASS END SYNC'!C1131="SHOW",'ASS END SYNC'!C1132&lt;&gt;"SHOW"),MID('ASS END SYNC'!E1131,O1131+1,P1131-O1131-1),""))</f>
        <v/>
      </c>
      <c r="W1131" s="11" t="str">
        <f>IF('ASS END SYNC'!C1131="SHOW",MID('ASS END SYNC'!E1131,Q1131+1,S1131-Q1131+1),"")</f>
        <v/>
      </c>
      <c r="X1131" s="11" t="str">
        <f>IF('ASS END SYNC'!C1131="SHOW",MID('ASS END SYNC'!E1131,S1131+2,1000),"")</f>
        <v/>
      </c>
      <c r="Z1131" s="12"/>
    </row>
    <row r="1132" spans="1:26" x14ac:dyDescent="0.25">
      <c r="A1132" s="14">
        <v>1129</v>
      </c>
      <c r="B1132" s="12" t="str">
        <f>IF('ASS START SYNC'!C1132="SHOW",FIND(",",'ASS START SYNC'!E1132,1),"")</f>
        <v/>
      </c>
      <c r="C1132" s="12" t="str">
        <f>IF('ASS START SYNC'!C1132="SHOW",FIND(",",'ASS START SYNC'!E1132,B1132+1),"")</f>
        <v/>
      </c>
      <c r="D1132" s="12" t="str">
        <f>IF('ASS START SYNC'!C1132="SHOW",FIND(",",'ASS START SYNC'!E1132,C1132+1),"")</f>
        <v/>
      </c>
      <c r="E1132" s="13" t="str">
        <f>IF('ASS START SYNC'!C1132="SHOW",FIND(",,",'ASS START SYNC'!E1132,1),"")</f>
        <v/>
      </c>
      <c r="F1132" s="13" t="str">
        <f>IF('ASS START SYNC'!C1132="SHOW",FIND(",,",'ASS START SYNC'!E1132,E1132+1),"")</f>
        <v/>
      </c>
      <c r="G1132" s="11" t="str">
        <f>IF('ASS START SYNC'!C1132="SHOW",LEFT('ASS START SYNC'!E1132,B1132),"")</f>
        <v/>
      </c>
      <c r="H1132" s="12" t="str">
        <f>IF(AND('ASS START SYNC'!C1132="SHOW",COUNTA('ASS START SYNC'!$E$4:'ASS START SYNC'!E1131)=0),MID('ASS START SYNC'!E1132,B1132+1,C1132-B1132-1),IF(AND('ASS START SYNC'!C1132="SHOW",COUNTA('ASS START SYNC'!$E$4:'ASS START SYNC'!E1131)&lt;&gt;0),I1131,""))</f>
        <v/>
      </c>
      <c r="I1132" s="12" t="str">
        <f>IF('ASS START SYNC'!C1132="SHOW",MID('ASS START SYNC'!E1132,C1132+1,D1132-C1132-1),I1131)</f>
        <v/>
      </c>
      <c r="J1132" s="11" t="str">
        <f>IF('ASS START SYNC'!C1132="SHOW",MID('ASS START SYNC'!E1132,D1132+1,F1132-D1132+1),"")</f>
        <v/>
      </c>
      <c r="K1132" s="11" t="str">
        <f>IF('ASS START SYNC'!C1132="SHOW",MID('ASS START SYNC'!E1132,F1132+2,1000),"")</f>
        <v/>
      </c>
      <c r="M1132" s="12"/>
      <c r="N1132" s="14">
        <v>1129</v>
      </c>
      <c r="O1132" s="12" t="str">
        <f>IF('ASS END SYNC'!C1132="SHOW",FIND(",",'ASS END SYNC'!E1132,1),"")</f>
        <v/>
      </c>
      <c r="P1132" s="12" t="str">
        <f>IF('ASS END SYNC'!C1132="SHOW",FIND(",",'ASS END SYNC'!E1132,O1132+1),"")</f>
        <v/>
      </c>
      <c r="Q1132" s="12" t="str">
        <f>IF('ASS END SYNC'!C1132="SHOW",FIND(",",'ASS END SYNC'!E1132,P1132+1),"")</f>
        <v/>
      </c>
      <c r="R1132" s="13" t="str">
        <f>IF('ASS END SYNC'!C1132="SHOW",FIND(",,",'ASS END SYNC'!E1132,1),"")</f>
        <v/>
      </c>
      <c r="S1132" s="13" t="str">
        <f>IF('ASS END SYNC'!C1132="SHOW",FIND(",,",'ASS END SYNC'!E1132,R1132+1),"")</f>
        <v/>
      </c>
      <c r="T1132" s="11" t="str">
        <f>IF('ASS END SYNC'!C1132="SHOW",LEFT('ASS END SYNC'!E1132,O1132),"")</f>
        <v/>
      </c>
      <c r="U1132" s="12" t="str">
        <f>IF('ASS END SYNC'!C1132="SHOW",MID('ASS END SYNC'!E1132,O1132+1,P1132-O1132-1),"")</f>
        <v/>
      </c>
      <c r="V1132" s="12" t="str">
        <f>IF(AND('ASS END SYNC'!C1132="SHOW",'ASS END SYNC'!C1133="SHOW"),U1133,IF(AND('ASS END SYNC'!C1132="SHOW",'ASS END SYNC'!C1133&lt;&gt;"SHOW"),MID('ASS END SYNC'!E1132,O1132+1,P1132-O1132-1),""))</f>
        <v/>
      </c>
      <c r="W1132" s="11" t="str">
        <f>IF('ASS END SYNC'!C1132="SHOW",MID('ASS END SYNC'!E1132,Q1132+1,S1132-Q1132+1),"")</f>
        <v/>
      </c>
      <c r="X1132" s="11" t="str">
        <f>IF('ASS END SYNC'!C1132="SHOW",MID('ASS END SYNC'!E1132,S1132+2,1000),"")</f>
        <v/>
      </c>
      <c r="Z1132" s="12"/>
    </row>
    <row r="1133" spans="1:26" x14ac:dyDescent="0.25">
      <c r="A1133" s="14">
        <v>1130</v>
      </c>
      <c r="B1133" s="12" t="str">
        <f>IF('ASS START SYNC'!C1133="SHOW",FIND(",",'ASS START SYNC'!E1133,1),"")</f>
        <v/>
      </c>
      <c r="C1133" s="12" t="str">
        <f>IF('ASS START SYNC'!C1133="SHOW",FIND(",",'ASS START SYNC'!E1133,B1133+1),"")</f>
        <v/>
      </c>
      <c r="D1133" s="12" t="str">
        <f>IF('ASS START SYNC'!C1133="SHOW",FIND(",",'ASS START SYNC'!E1133,C1133+1),"")</f>
        <v/>
      </c>
      <c r="E1133" s="13" t="str">
        <f>IF('ASS START SYNC'!C1133="SHOW",FIND(",,",'ASS START SYNC'!E1133,1),"")</f>
        <v/>
      </c>
      <c r="F1133" s="13" t="str">
        <f>IF('ASS START SYNC'!C1133="SHOW",FIND(",,",'ASS START SYNC'!E1133,E1133+1),"")</f>
        <v/>
      </c>
      <c r="G1133" s="11" t="str">
        <f>IF('ASS START SYNC'!C1133="SHOW",LEFT('ASS START SYNC'!E1133,B1133),"")</f>
        <v/>
      </c>
      <c r="H1133" s="12" t="str">
        <f>IF(AND('ASS START SYNC'!C1133="SHOW",COUNTA('ASS START SYNC'!$E$4:'ASS START SYNC'!E1132)=0),MID('ASS START SYNC'!E1133,B1133+1,C1133-B1133-1),IF(AND('ASS START SYNC'!C1133="SHOW",COUNTA('ASS START SYNC'!$E$4:'ASS START SYNC'!E1132)&lt;&gt;0),I1132,""))</f>
        <v/>
      </c>
      <c r="I1133" s="12" t="str">
        <f>IF('ASS START SYNC'!C1133="SHOW",MID('ASS START SYNC'!E1133,C1133+1,D1133-C1133-1),I1132)</f>
        <v/>
      </c>
      <c r="J1133" s="11" t="str">
        <f>IF('ASS START SYNC'!C1133="SHOW",MID('ASS START SYNC'!E1133,D1133+1,F1133-D1133+1),"")</f>
        <v/>
      </c>
      <c r="K1133" s="11" t="str">
        <f>IF('ASS START SYNC'!C1133="SHOW",MID('ASS START SYNC'!E1133,F1133+2,1000),"")</f>
        <v/>
      </c>
      <c r="M1133" s="12"/>
      <c r="N1133" s="14">
        <v>1130</v>
      </c>
      <c r="O1133" s="12" t="str">
        <f>IF('ASS END SYNC'!C1133="SHOW",FIND(",",'ASS END SYNC'!E1133,1),"")</f>
        <v/>
      </c>
      <c r="P1133" s="12" t="str">
        <f>IF('ASS END SYNC'!C1133="SHOW",FIND(",",'ASS END SYNC'!E1133,O1133+1),"")</f>
        <v/>
      </c>
      <c r="Q1133" s="12" t="str">
        <f>IF('ASS END SYNC'!C1133="SHOW",FIND(",",'ASS END SYNC'!E1133,P1133+1),"")</f>
        <v/>
      </c>
      <c r="R1133" s="13" t="str">
        <f>IF('ASS END SYNC'!C1133="SHOW",FIND(",,",'ASS END SYNC'!E1133,1),"")</f>
        <v/>
      </c>
      <c r="S1133" s="13" t="str">
        <f>IF('ASS END SYNC'!C1133="SHOW",FIND(",,",'ASS END SYNC'!E1133,R1133+1),"")</f>
        <v/>
      </c>
      <c r="T1133" s="11" t="str">
        <f>IF('ASS END SYNC'!C1133="SHOW",LEFT('ASS END SYNC'!E1133,O1133),"")</f>
        <v/>
      </c>
      <c r="U1133" s="12" t="str">
        <f>IF('ASS END SYNC'!C1133="SHOW",MID('ASS END SYNC'!E1133,O1133+1,P1133-O1133-1),"")</f>
        <v/>
      </c>
      <c r="V1133" s="12" t="str">
        <f>IF(AND('ASS END SYNC'!C1133="SHOW",'ASS END SYNC'!C1134="SHOW"),U1134,IF(AND('ASS END SYNC'!C1133="SHOW",'ASS END SYNC'!C1134&lt;&gt;"SHOW"),MID('ASS END SYNC'!E1133,O1133+1,P1133-O1133-1),""))</f>
        <v/>
      </c>
      <c r="W1133" s="11" t="str">
        <f>IF('ASS END SYNC'!C1133="SHOW",MID('ASS END SYNC'!E1133,Q1133+1,S1133-Q1133+1),"")</f>
        <v/>
      </c>
      <c r="X1133" s="11" t="str">
        <f>IF('ASS END SYNC'!C1133="SHOW",MID('ASS END SYNC'!E1133,S1133+2,1000),"")</f>
        <v/>
      </c>
      <c r="Z1133" s="12"/>
    </row>
    <row r="1134" spans="1:26" x14ac:dyDescent="0.25">
      <c r="A1134" s="14">
        <v>1131</v>
      </c>
      <c r="B1134" s="12" t="str">
        <f>IF('ASS START SYNC'!C1134="SHOW",FIND(",",'ASS START SYNC'!E1134,1),"")</f>
        <v/>
      </c>
      <c r="C1134" s="12" t="str">
        <f>IF('ASS START SYNC'!C1134="SHOW",FIND(",",'ASS START SYNC'!E1134,B1134+1),"")</f>
        <v/>
      </c>
      <c r="D1134" s="12" t="str">
        <f>IF('ASS START SYNC'!C1134="SHOW",FIND(",",'ASS START SYNC'!E1134,C1134+1),"")</f>
        <v/>
      </c>
      <c r="E1134" s="13" t="str">
        <f>IF('ASS START SYNC'!C1134="SHOW",FIND(",,",'ASS START SYNC'!E1134,1),"")</f>
        <v/>
      </c>
      <c r="F1134" s="13" t="str">
        <f>IF('ASS START SYNC'!C1134="SHOW",FIND(",,",'ASS START SYNC'!E1134,E1134+1),"")</f>
        <v/>
      </c>
      <c r="G1134" s="11" t="str">
        <f>IF('ASS START SYNC'!C1134="SHOW",LEFT('ASS START SYNC'!E1134,B1134),"")</f>
        <v/>
      </c>
      <c r="H1134" s="12" t="str">
        <f>IF(AND('ASS START SYNC'!C1134="SHOW",COUNTA('ASS START SYNC'!$E$4:'ASS START SYNC'!E1133)=0),MID('ASS START SYNC'!E1134,B1134+1,C1134-B1134-1),IF(AND('ASS START SYNC'!C1134="SHOW",COUNTA('ASS START SYNC'!$E$4:'ASS START SYNC'!E1133)&lt;&gt;0),I1133,""))</f>
        <v/>
      </c>
      <c r="I1134" s="12" t="str">
        <f>IF('ASS START SYNC'!C1134="SHOW",MID('ASS START SYNC'!E1134,C1134+1,D1134-C1134-1),I1133)</f>
        <v/>
      </c>
      <c r="J1134" s="11" t="str">
        <f>IF('ASS START SYNC'!C1134="SHOW",MID('ASS START SYNC'!E1134,D1134+1,F1134-D1134+1),"")</f>
        <v/>
      </c>
      <c r="K1134" s="11" t="str">
        <f>IF('ASS START SYNC'!C1134="SHOW",MID('ASS START SYNC'!E1134,F1134+2,1000),"")</f>
        <v/>
      </c>
      <c r="M1134" s="12"/>
      <c r="N1134" s="14">
        <v>1131</v>
      </c>
      <c r="O1134" s="12" t="str">
        <f>IF('ASS END SYNC'!C1134="SHOW",FIND(",",'ASS END SYNC'!E1134,1),"")</f>
        <v/>
      </c>
      <c r="P1134" s="12" t="str">
        <f>IF('ASS END SYNC'!C1134="SHOW",FIND(",",'ASS END SYNC'!E1134,O1134+1),"")</f>
        <v/>
      </c>
      <c r="Q1134" s="12" t="str">
        <f>IF('ASS END SYNC'!C1134="SHOW",FIND(",",'ASS END SYNC'!E1134,P1134+1),"")</f>
        <v/>
      </c>
      <c r="R1134" s="13" t="str">
        <f>IF('ASS END SYNC'!C1134="SHOW",FIND(",,",'ASS END SYNC'!E1134,1),"")</f>
        <v/>
      </c>
      <c r="S1134" s="13" t="str">
        <f>IF('ASS END SYNC'!C1134="SHOW",FIND(",,",'ASS END SYNC'!E1134,R1134+1),"")</f>
        <v/>
      </c>
      <c r="T1134" s="11" t="str">
        <f>IF('ASS END SYNC'!C1134="SHOW",LEFT('ASS END SYNC'!E1134,O1134),"")</f>
        <v/>
      </c>
      <c r="U1134" s="12" t="str">
        <f>IF('ASS END SYNC'!C1134="SHOW",MID('ASS END SYNC'!E1134,O1134+1,P1134-O1134-1),"")</f>
        <v/>
      </c>
      <c r="V1134" s="12" t="str">
        <f>IF(AND('ASS END SYNC'!C1134="SHOW",'ASS END SYNC'!C1135="SHOW"),U1135,IF(AND('ASS END SYNC'!C1134="SHOW",'ASS END SYNC'!C1135&lt;&gt;"SHOW"),MID('ASS END SYNC'!E1134,O1134+1,P1134-O1134-1),""))</f>
        <v/>
      </c>
      <c r="W1134" s="11" t="str">
        <f>IF('ASS END SYNC'!C1134="SHOW",MID('ASS END SYNC'!E1134,Q1134+1,S1134-Q1134+1),"")</f>
        <v/>
      </c>
      <c r="X1134" s="11" t="str">
        <f>IF('ASS END SYNC'!C1134="SHOW",MID('ASS END SYNC'!E1134,S1134+2,1000),"")</f>
        <v/>
      </c>
      <c r="Z1134" s="12"/>
    </row>
    <row r="1135" spans="1:26" x14ac:dyDescent="0.25">
      <c r="A1135" s="14">
        <v>1132</v>
      </c>
      <c r="B1135" s="12" t="str">
        <f>IF('ASS START SYNC'!C1135="SHOW",FIND(",",'ASS START SYNC'!E1135,1),"")</f>
        <v/>
      </c>
      <c r="C1135" s="12" t="str">
        <f>IF('ASS START SYNC'!C1135="SHOW",FIND(",",'ASS START SYNC'!E1135,B1135+1),"")</f>
        <v/>
      </c>
      <c r="D1135" s="12" t="str">
        <f>IF('ASS START SYNC'!C1135="SHOW",FIND(",",'ASS START SYNC'!E1135,C1135+1),"")</f>
        <v/>
      </c>
      <c r="E1135" s="13" t="str">
        <f>IF('ASS START SYNC'!C1135="SHOW",FIND(",,",'ASS START SYNC'!E1135,1),"")</f>
        <v/>
      </c>
      <c r="F1135" s="13" t="str">
        <f>IF('ASS START SYNC'!C1135="SHOW",FIND(",,",'ASS START SYNC'!E1135,E1135+1),"")</f>
        <v/>
      </c>
      <c r="G1135" s="11" t="str">
        <f>IF('ASS START SYNC'!C1135="SHOW",LEFT('ASS START SYNC'!E1135,B1135),"")</f>
        <v/>
      </c>
      <c r="H1135" s="12" t="str">
        <f>IF(AND('ASS START SYNC'!C1135="SHOW",COUNTA('ASS START SYNC'!$E$4:'ASS START SYNC'!E1134)=0),MID('ASS START SYNC'!E1135,B1135+1,C1135-B1135-1),IF(AND('ASS START SYNC'!C1135="SHOW",COUNTA('ASS START SYNC'!$E$4:'ASS START SYNC'!E1134)&lt;&gt;0),I1134,""))</f>
        <v/>
      </c>
      <c r="I1135" s="12" t="str">
        <f>IF('ASS START SYNC'!C1135="SHOW",MID('ASS START SYNC'!E1135,C1135+1,D1135-C1135-1),I1134)</f>
        <v/>
      </c>
      <c r="J1135" s="11" t="str">
        <f>IF('ASS START SYNC'!C1135="SHOW",MID('ASS START SYNC'!E1135,D1135+1,F1135-D1135+1),"")</f>
        <v/>
      </c>
      <c r="K1135" s="11" t="str">
        <f>IF('ASS START SYNC'!C1135="SHOW",MID('ASS START SYNC'!E1135,F1135+2,1000),"")</f>
        <v/>
      </c>
      <c r="M1135" s="12"/>
      <c r="N1135" s="14">
        <v>1132</v>
      </c>
      <c r="O1135" s="12" t="str">
        <f>IF('ASS END SYNC'!C1135="SHOW",FIND(",",'ASS END SYNC'!E1135,1),"")</f>
        <v/>
      </c>
      <c r="P1135" s="12" t="str">
        <f>IF('ASS END SYNC'!C1135="SHOW",FIND(",",'ASS END SYNC'!E1135,O1135+1),"")</f>
        <v/>
      </c>
      <c r="Q1135" s="12" t="str">
        <f>IF('ASS END SYNC'!C1135="SHOW",FIND(",",'ASS END SYNC'!E1135,P1135+1),"")</f>
        <v/>
      </c>
      <c r="R1135" s="13" t="str">
        <f>IF('ASS END SYNC'!C1135="SHOW",FIND(",,",'ASS END SYNC'!E1135,1),"")</f>
        <v/>
      </c>
      <c r="S1135" s="13" t="str">
        <f>IF('ASS END SYNC'!C1135="SHOW",FIND(",,",'ASS END SYNC'!E1135,R1135+1),"")</f>
        <v/>
      </c>
      <c r="T1135" s="11" t="str">
        <f>IF('ASS END SYNC'!C1135="SHOW",LEFT('ASS END SYNC'!E1135,O1135),"")</f>
        <v/>
      </c>
      <c r="U1135" s="12" t="str">
        <f>IF('ASS END SYNC'!C1135="SHOW",MID('ASS END SYNC'!E1135,O1135+1,P1135-O1135-1),"")</f>
        <v/>
      </c>
      <c r="V1135" s="12" t="str">
        <f>IF(AND('ASS END SYNC'!C1135="SHOW",'ASS END SYNC'!C1136="SHOW"),U1136,IF(AND('ASS END SYNC'!C1135="SHOW",'ASS END SYNC'!C1136&lt;&gt;"SHOW"),MID('ASS END SYNC'!E1135,O1135+1,P1135-O1135-1),""))</f>
        <v/>
      </c>
      <c r="W1135" s="11" t="str">
        <f>IF('ASS END SYNC'!C1135="SHOW",MID('ASS END SYNC'!E1135,Q1135+1,S1135-Q1135+1),"")</f>
        <v/>
      </c>
      <c r="X1135" s="11" t="str">
        <f>IF('ASS END SYNC'!C1135="SHOW",MID('ASS END SYNC'!E1135,S1135+2,1000),"")</f>
        <v/>
      </c>
      <c r="Z1135" s="12"/>
    </row>
    <row r="1136" spans="1:26" x14ac:dyDescent="0.25">
      <c r="A1136" s="14">
        <v>1133</v>
      </c>
      <c r="B1136" s="12" t="str">
        <f>IF('ASS START SYNC'!C1136="SHOW",FIND(",",'ASS START SYNC'!E1136,1),"")</f>
        <v/>
      </c>
      <c r="C1136" s="12" t="str">
        <f>IF('ASS START SYNC'!C1136="SHOW",FIND(",",'ASS START SYNC'!E1136,B1136+1),"")</f>
        <v/>
      </c>
      <c r="D1136" s="12" t="str">
        <f>IF('ASS START SYNC'!C1136="SHOW",FIND(",",'ASS START SYNC'!E1136,C1136+1),"")</f>
        <v/>
      </c>
      <c r="E1136" s="13" t="str">
        <f>IF('ASS START SYNC'!C1136="SHOW",FIND(",,",'ASS START SYNC'!E1136,1),"")</f>
        <v/>
      </c>
      <c r="F1136" s="13" t="str">
        <f>IF('ASS START SYNC'!C1136="SHOW",FIND(",,",'ASS START SYNC'!E1136,E1136+1),"")</f>
        <v/>
      </c>
      <c r="G1136" s="11" t="str">
        <f>IF('ASS START SYNC'!C1136="SHOW",LEFT('ASS START SYNC'!E1136,B1136),"")</f>
        <v/>
      </c>
      <c r="H1136" s="12" t="str">
        <f>IF(AND('ASS START SYNC'!C1136="SHOW",COUNTA('ASS START SYNC'!$E$4:'ASS START SYNC'!E1135)=0),MID('ASS START SYNC'!E1136,B1136+1,C1136-B1136-1),IF(AND('ASS START SYNC'!C1136="SHOW",COUNTA('ASS START SYNC'!$E$4:'ASS START SYNC'!E1135)&lt;&gt;0),I1135,""))</f>
        <v/>
      </c>
      <c r="I1136" s="12" t="str">
        <f>IF('ASS START SYNC'!C1136="SHOW",MID('ASS START SYNC'!E1136,C1136+1,D1136-C1136-1),I1135)</f>
        <v/>
      </c>
      <c r="J1136" s="11" t="str">
        <f>IF('ASS START SYNC'!C1136="SHOW",MID('ASS START SYNC'!E1136,D1136+1,F1136-D1136+1),"")</f>
        <v/>
      </c>
      <c r="K1136" s="11" t="str">
        <f>IF('ASS START SYNC'!C1136="SHOW",MID('ASS START SYNC'!E1136,F1136+2,1000),"")</f>
        <v/>
      </c>
      <c r="M1136" s="12"/>
      <c r="N1136" s="14">
        <v>1133</v>
      </c>
      <c r="O1136" s="12" t="str">
        <f>IF('ASS END SYNC'!C1136="SHOW",FIND(",",'ASS END SYNC'!E1136,1),"")</f>
        <v/>
      </c>
      <c r="P1136" s="12" t="str">
        <f>IF('ASS END SYNC'!C1136="SHOW",FIND(",",'ASS END SYNC'!E1136,O1136+1),"")</f>
        <v/>
      </c>
      <c r="Q1136" s="12" t="str">
        <f>IF('ASS END SYNC'!C1136="SHOW",FIND(",",'ASS END SYNC'!E1136,P1136+1),"")</f>
        <v/>
      </c>
      <c r="R1136" s="13" t="str">
        <f>IF('ASS END SYNC'!C1136="SHOW",FIND(",,",'ASS END SYNC'!E1136,1),"")</f>
        <v/>
      </c>
      <c r="S1136" s="13" t="str">
        <f>IF('ASS END SYNC'!C1136="SHOW",FIND(",,",'ASS END SYNC'!E1136,R1136+1),"")</f>
        <v/>
      </c>
      <c r="T1136" s="11" t="str">
        <f>IF('ASS END SYNC'!C1136="SHOW",LEFT('ASS END SYNC'!E1136,O1136),"")</f>
        <v/>
      </c>
      <c r="U1136" s="12" t="str">
        <f>IF('ASS END SYNC'!C1136="SHOW",MID('ASS END SYNC'!E1136,O1136+1,P1136-O1136-1),"")</f>
        <v/>
      </c>
      <c r="V1136" s="12" t="str">
        <f>IF(AND('ASS END SYNC'!C1136="SHOW",'ASS END SYNC'!C1137="SHOW"),U1137,IF(AND('ASS END SYNC'!C1136="SHOW",'ASS END SYNC'!C1137&lt;&gt;"SHOW"),MID('ASS END SYNC'!E1136,O1136+1,P1136-O1136-1),""))</f>
        <v/>
      </c>
      <c r="W1136" s="11" t="str">
        <f>IF('ASS END SYNC'!C1136="SHOW",MID('ASS END SYNC'!E1136,Q1136+1,S1136-Q1136+1),"")</f>
        <v/>
      </c>
      <c r="X1136" s="11" t="str">
        <f>IF('ASS END SYNC'!C1136="SHOW",MID('ASS END SYNC'!E1136,S1136+2,1000),"")</f>
        <v/>
      </c>
      <c r="Z1136" s="12"/>
    </row>
    <row r="1137" spans="1:26" x14ac:dyDescent="0.25">
      <c r="A1137" s="14">
        <v>1134</v>
      </c>
      <c r="B1137" s="12" t="str">
        <f>IF('ASS START SYNC'!C1137="SHOW",FIND(",",'ASS START SYNC'!E1137,1),"")</f>
        <v/>
      </c>
      <c r="C1137" s="12" t="str">
        <f>IF('ASS START SYNC'!C1137="SHOW",FIND(",",'ASS START SYNC'!E1137,B1137+1),"")</f>
        <v/>
      </c>
      <c r="D1137" s="12" t="str">
        <f>IF('ASS START SYNC'!C1137="SHOW",FIND(",",'ASS START SYNC'!E1137,C1137+1),"")</f>
        <v/>
      </c>
      <c r="E1137" s="13" t="str">
        <f>IF('ASS START SYNC'!C1137="SHOW",FIND(",,",'ASS START SYNC'!E1137,1),"")</f>
        <v/>
      </c>
      <c r="F1137" s="13" t="str">
        <f>IF('ASS START SYNC'!C1137="SHOW",FIND(",,",'ASS START SYNC'!E1137,E1137+1),"")</f>
        <v/>
      </c>
      <c r="G1137" s="11" t="str">
        <f>IF('ASS START SYNC'!C1137="SHOW",LEFT('ASS START SYNC'!E1137,B1137),"")</f>
        <v/>
      </c>
      <c r="H1137" s="12" t="str">
        <f>IF(AND('ASS START SYNC'!C1137="SHOW",COUNTA('ASS START SYNC'!$E$4:'ASS START SYNC'!E1136)=0),MID('ASS START SYNC'!E1137,B1137+1,C1137-B1137-1),IF(AND('ASS START SYNC'!C1137="SHOW",COUNTA('ASS START SYNC'!$E$4:'ASS START SYNC'!E1136)&lt;&gt;0),I1136,""))</f>
        <v/>
      </c>
      <c r="I1137" s="12" t="str">
        <f>IF('ASS START SYNC'!C1137="SHOW",MID('ASS START SYNC'!E1137,C1137+1,D1137-C1137-1),I1136)</f>
        <v/>
      </c>
      <c r="J1137" s="11" t="str">
        <f>IF('ASS START SYNC'!C1137="SHOW",MID('ASS START SYNC'!E1137,D1137+1,F1137-D1137+1),"")</f>
        <v/>
      </c>
      <c r="K1137" s="11" t="str">
        <f>IF('ASS START SYNC'!C1137="SHOW",MID('ASS START SYNC'!E1137,F1137+2,1000),"")</f>
        <v/>
      </c>
      <c r="M1137" s="12"/>
      <c r="N1137" s="14">
        <v>1134</v>
      </c>
      <c r="O1137" s="12" t="str">
        <f>IF('ASS END SYNC'!C1137="SHOW",FIND(",",'ASS END SYNC'!E1137,1),"")</f>
        <v/>
      </c>
      <c r="P1137" s="12" t="str">
        <f>IF('ASS END SYNC'!C1137="SHOW",FIND(",",'ASS END SYNC'!E1137,O1137+1),"")</f>
        <v/>
      </c>
      <c r="Q1137" s="12" t="str">
        <f>IF('ASS END SYNC'!C1137="SHOW",FIND(",",'ASS END SYNC'!E1137,P1137+1),"")</f>
        <v/>
      </c>
      <c r="R1137" s="13" t="str">
        <f>IF('ASS END SYNC'!C1137="SHOW",FIND(",,",'ASS END SYNC'!E1137,1),"")</f>
        <v/>
      </c>
      <c r="S1137" s="13" t="str">
        <f>IF('ASS END SYNC'!C1137="SHOW",FIND(",,",'ASS END SYNC'!E1137,R1137+1),"")</f>
        <v/>
      </c>
      <c r="T1137" s="11" t="str">
        <f>IF('ASS END SYNC'!C1137="SHOW",LEFT('ASS END SYNC'!E1137,O1137),"")</f>
        <v/>
      </c>
      <c r="U1137" s="12" t="str">
        <f>IF('ASS END SYNC'!C1137="SHOW",MID('ASS END SYNC'!E1137,O1137+1,P1137-O1137-1),"")</f>
        <v/>
      </c>
      <c r="V1137" s="12" t="str">
        <f>IF(AND('ASS END SYNC'!C1137="SHOW",'ASS END SYNC'!C1138="SHOW"),U1138,IF(AND('ASS END SYNC'!C1137="SHOW",'ASS END SYNC'!C1138&lt;&gt;"SHOW"),MID('ASS END SYNC'!E1137,O1137+1,P1137-O1137-1),""))</f>
        <v/>
      </c>
      <c r="W1137" s="11" t="str">
        <f>IF('ASS END SYNC'!C1137="SHOW",MID('ASS END SYNC'!E1137,Q1137+1,S1137-Q1137+1),"")</f>
        <v/>
      </c>
      <c r="X1137" s="11" t="str">
        <f>IF('ASS END SYNC'!C1137="SHOW",MID('ASS END SYNC'!E1137,S1137+2,1000),"")</f>
        <v/>
      </c>
      <c r="Z1137" s="12"/>
    </row>
    <row r="1138" spans="1:26" x14ac:dyDescent="0.25">
      <c r="A1138" s="14">
        <v>1135</v>
      </c>
      <c r="B1138" s="12" t="str">
        <f>IF('ASS START SYNC'!C1138="SHOW",FIND(",",'ASS START SYNC'!E1138,1),"")</f>
        <v/>
      </c>
      <c r="C1138" s="12" t="str">
        <f>IF('ASS START SYNC'!C1138="SHOW",FIND(",",'ASS START SYNC'!E1138,B1138+1),"")</f>
        <v/>
      </c>
      <c r="D1138" s="12" t="str">
        <f>IF('ASS START SYNC'!C1138="SHOW",FIND(",",'ASS START SYNC'!E1138,C1138+1),"")</f>
        <v/>
      </c>
      <c r="E1138" s="13" t="str">
        <f>IF('ASS START SYNC'!C1138="SHOW",FIND(",,",'ASS START SYNC'!E1138,1),"")</f>
        <v/>
      </c>
      <c r="F1138" s="13" t="str">
        <f>IF('ASS START SYNC'!C1138="SHOW",FIND(",,",'ASS START SYNC'!E1138,E1138+1),"")</f>
        <v/>
      </c>
      <c r="G1138" s="11" t="str">
        <f>IF('ASS START SYNC'!C1138="SHOW",LEFT('ASS START SYNC'!E1138,B1138),"")</f>
        <v/>
      </c>
      <c r="H1138" s="12" t="str">
        <f>IF(AND('ASS START SYNC'!C1138="SHOW",COUNTA('ASS START SYNC'!$E$4:'ASS START SYNC'!E1137)=0),MID('ASS START SYNC'!E1138,B1138+1,C1138-B1138-1),IF(AND('ASS START SYNC'!C1138="SHOW",COUNTA('ASS START SYNC'!$E$4:'ASS START SYNC'!E1137)&lt;&gt;0),I1137,""))</f>
        <v/>
      </c>
      <c r="I1138" s="12" t="str">
        <f>IF('ASS START SYNC'!C1138="SHOW",MID('ASS START SYNC'!E1138,C1138+1,D1138-C1138-1),I1137)</f>
        <v/>
      </c>
      <c r="J1138" s="11" t="str">
        <f>IF('ASS START SYNC'!C1138="SHOW",MID('ASS START SYNC'!E1138,D1138+1,F1138-D1138+1),"")</f>
        <v/>
      </c>
      <c r="K1138" s="11" t="str">
        <f>IF('ASS START SYNC'!C1138="SHOW",MID('ASS START SYNC'!E1138,F1138+2,1000),"")</f>
        <v/>
      </c>
      <c r="M1138" s="12"/>
      <c r="N1138" s="14">
        <v>1135</v>
      </c>
      <c r="O1138" s="12" t="str">
        <f>IF('ASS END SYNC'!C1138="SHOW",FIND(",",'ASS END SYNC'!E1138,1),"")</f>
        <v/>
      </c>
      <c r="P1138" s="12" t="str">
        <f>IF('ASS END SYNC'!C1138="SHOW",FIND(",",'ASS END SYNC'!E1138,O1138+1),"")</f>
        <v/>
      </c>
      <c r="Q1138" s="12" t="str">
        <f>IF('ASS END SYNC'!C1138="SHOW",FIND(",",'ASS END SYNC'!E1138,P1138+1),"")</f>
        <v/>
      </c>
      <c r="R1138" s="13" t="str">
        <f>IF('ASS END SYNC'!C1138="SHOW",FIND(",,",'ASS END SYNC'!E1138,1),"")</f>
        <v/>
      </c>
      <c r="S1138" s="13" t="str">
        <f>IF('ASS END SYNC'!C1138="SHOW",FIND(",,",'ASS END SYNC'!E1138,R1138+1),"")</f>
        <v/>
      </c>
      <c r="T1138" s="11" t="str">
        <f>IF('ASS END SYNC'!C1138="SHOW",LEFT('ASS END SYNC'!E1138,O1138),"")</f>
        <v/>
      </c>
      <c r="U1138" s="12" t="str">
        <f>IF('ASS END SYNC'!C1138="SHOW",MID('ASS END SYNC'!E1138,O1138+1,P1138-O1138-1),"")</f>
        <v/>
      </c>
      <c r="V1138" s="12" t="str">
        <f>IF(AND('ASS END SYNC'!C1138="SHOW",'ASS END SYNC'!C1139="SHOW"),U1139,IF(AND('ASS END SYNC'!C1138="SHOW",'ASS END SYNC'!C1139&lt;&gt;"SHOW"),MID('ASS END SYNC'!E1138,O1138+1,P1138-O1138-1),""))</f>
        <v/>
      </c>
      <c r="W1138" s="11" t="str">
        <f>IF('ASS END SYNC'!C1138="SHOW",MID('ASS END SYNC'!E1138,Q1138+1,S1138-Q1138+1),"")</f>
        <v/>
      </c>
      <c r="X1138" s="11" t="str">
        <f>IF('ASS END SYNC'!C1138="SHOW",MID('ASS END SYNC'!E1138,S1138+2,1000),"")</f>
        <v/>
      </c>
      <c r="Z1138" s="12"/>
    </row>
    <row r="1139" spans="1:26" x14ac:dyDescent="0.25">
      <c r="A1139" s="14">
        <v>1136</v>
      </c>
      <c r="B1139" s="12" t="str">
        <f>IF('ASS START SYNC'!C1139="SHOW",FIND(",",'ASS START SYNC'!E1139,1),"")</f>
        <v/>
      </c>
      <c r="C1139" s="12" t="str">
        <f>IF('ASS START SYNC'!C1139="SHOW",FIND(",",'ASS START SYNC'!E1139,B1139+1),"")</f>
        <v/>
      </c>
      <c r="D1139" s="12" t="str">
        <f>IF('ASS START SYNC'!C1139="SHOW",FIND(",",'ASS START SYNC'!E1139,C1139+1),"")</f>
        <v/>
      </c>
      <c r="E1139" s="13" t="str">
        <f>IF('ASS START SYNC'!C1139="SHOW",FIND(",,",'ASS START SYNC'!E1139,1),"")</f>
        <v/>
      </c>
      <c r="F1139" s="13" t="str">
        <f>IF('ASS START SYNC'!C1139="SHOW",FIND(",,",'ASS START SYNC'!E1139,E1139+1),"")</f>
        <v/>
      </c>
      <c r="G1139" s="11" t="str">
        <f>IF('ASS START SYNC'!C1139="SHOW",LEFT('ASS START SYNC'!E1139,B1139),"")</f>
        <v/>
      </c>
      <c r="H1139" s="12" t="str">
        <f>IF(AND('ASS START SYNC'!C1139="SHOW",COUNTA('ASS START SYNC'!$E$4:'ASS START SYNC'!E1138)=0),MID('ASS START SYNC'!E1139,B1139+1,C1139-B1139-1),IF(AND('ASS START SYNC'!C1139="SHOW",COUNTA('ASS START SYNC'!$E$4:'ASS START SYNC'!E1138)&lt;&gt;0),I1138,""))</f>
        <v/>
      </c>
      <c r="I1139" s="12" t="str">
        <f>IF('ASS START SYNC'!C1139="SHOW",MID('ASS START SYNC'!E1139,C1139+1,D1139-C1139-1),I1138)</f>
        <v/>
      </c>
      <c r="J1139" s="11" t="str">
        <f>IF('ASS START SYNC'!C1139="SHOW",MID('ASS START SYNC'!E1139,D1139+1,F1139-D1139+1),"")</f>
        <v/>
      </c>
      <c r="K1139" s="11" t="str">
        <f>IF('ASS START SYNC'!C1139="SHOW",MID('ASS START SYNC'!E1139,F1139+2,1000),"")</f>
        <v/>
      </c>
      <c r="M1139" s="12"/>
      <c r="N1139" s="14">
        <v>1136</v>
      </c>
      <c r="O1139" s="12" t="str">
        <f>IF('ASS END SYNC'!C1139="SHOW",FIND(",",'ASS END SYNC'!E1139,1),"")</f>
        <v/>
      </c>
      <c r="P1139" s="12" t="str">
        <f>IF('ASS END SYNC'!C1139="SHOW",FIND(",",'ASS END SYNC'!E1139,O1139+1),"")</f>
        <v/>
      </c>
      <c r="Q1139" s="12" t="str">
        <f>IF('ASS END SYNC'!C1139="SHOW",FIND(",",'ASS END SYNC'!E1139,P1139+1),"")</f>
        <v/>
      </c>
      <c r="R1139" s="13" t="str">
        <f>IF('ASS END SYNC'!C1139="SHOW",FIND(",,",'ASS END SYNC'!E1139,1),"")</f>
        <v/>
      </c>
      <c r="S1139" s="13" t="str">
        <f>IF('ASS END SYNC'!C1139="SHOW",FIND(",,",'ASS END SYNC'!E1139,R1139+1),"")</f>
        <v/>
      </c>
      <c r="T1139" s="11" t="str">
        <f>IF('ASS END SYNC'!C1139="SHOW",LEFT('ASS END SYNC'!E1139,O1139),"")</f>
        <v/>
      </c>
      <c r="U1139" s="12" t="str">
        <f>IF('ASS END SYNC'!C1139="SHOW",MID('ASS END SYNC'!E1139,O1139+1,P1139-O1139-1),"")</f>
        <v/>
      </c>
      <c r="V1139" s="12" t="str">
        <f>IF(AND('ASS END SYNC'!C1139="SHOW",'ASS END SYNC'!C1140="SHOW"),U1140,IF(AND('ASS END SYNC'!C1139="SHOW",'ASS END SYNC'!C1140&lt;&gt;"SHOW"),MID('ASS END SYNC'!E1139,O1139+1,P1139-O1139-1),""))</f>
        <v/>
      </c>
      <c r="W1139" s="11" t="str">
        <f>IF('ASS END SYNC'!C1139="SHOW",MID('ASS END SYNC'!E1139,Q1139+1,S1139-Q1139+1),"")</f>
        <v/>
      </c>
      <c r="X1139" s="11" t="str">
        <f>IF('ASS END SYNC'!C1139="SHOW",MID('ASS END SYNC'!E1139,S1139+2,1000),"")</f>
        <v/>
      </c>
      <c r="Z1139" s="12"/>
    </row>
    <row r="1140" spans="1:26" x14ac:dyDescent="0.25">
      <c r="A1140" s="14">
        <v>1137</v>
      </c>
      <c r="B1140" s="12" t="str">
        <f>IF('ASS START SYNC'!C1140="SHOW",FIND(",",'ASS START SYNC'!E1140,1),"")</f>
        <v/>
      </c>
      <c r="C1140" s="12" t="str">
        <f>IF('ASS START SYNC'!C1140="SHOW",FIND(",",'ASS START SYNC'!E1140,B1140+1),"")</f>
        <v/>
      </c>
      <c r="D1140" s="12" t="str">
        <f>IF('ASS START SYNC'!C1140="SHOW",FIND(",",'ASS START SYNC'!E1140,C1140+1),"")</f>
        <v/>
      </c>
      <c r="E1140" s="13" t="str">
        <f>IF('ASS START SYNC'!C1140="SHOW",FIND(",,",'ASS START SYNC'!E1140,1),"")</f>
        <v/>
      </c>
      <c r="F1140" s="13" t="str">
        <f>IF('ASS START SYNC'!C1140="SHOW",FIND(",,",'ASS START SYNC'!E1140,E1140+1),"")</f>
        <v/>
      </c>
      <c r="G1140" s="11" t="str">
        <f>IF('ASS START SYNC'!C1140="SHOW",LEFT('ASS START SYNC'!E1140,B1140),"")</f>
        <v/>
      </c>
      <c r="H1140" s="12" t="str">
        <f>IF(AND('ASS START SYNC'!C1140="SHOW",COUNTA('ASS START SYNC'!$E$4:'ASS START SYNC'!E1139)=0),MID('ASS START SYNC'!E1140,B1140+1,C1140-B1140-1),IF(AND('ASS START SYNC'!C1140="SHOW",COUNTA('ASS START SYNC'!$E$4:'ASS START SYNC'!E1139)&lt;&gt;0),I1139,""))</f>
        <v/>
      </c>
      <c r="I1140" s="12" t="str">
        <f>IF('ASS START SYNC'!C1140="SHOW",MID('ASS START SYNC'!E1140,C1140+1,D1140-C1140-1),I1139)</f>
        <v/>
      </c>
      <c r="J1140" s="11" t="str">
        <f>IF('ASS START SYNC'!C1140="SHOW",MID('ASS START SYNC'!E1140,D1140+1,F1140-D1140+1),"")</f>
        <v/>
      </c>
      <c r="K1140" s="11" t="str">
        <f>IF('ASS START SYNC'!C1140="SHOW",MID('ASS START SYNC'!E1140,F1140+2,1000),"")</f>
        <v/>
      </c>
      <c r="M1140" s="12"/>
      <c r="N1140" s="14">
        <v>1137</v>
      </c>
      <c r="O1140" s="12" t="str">
        <f>IF('ASS END SYNC'!C1140="SHOW",FIND(",",'ASS END SYNC'!E1140,1),"")</f>
        <v/>
      </c>
      <c r="P1140" s="12" t="str">
        <f>IF('ASS END SYNC'!C1140="SHOW",FIND(",",'ASS END SYNC'!E1140,O1140+1),"")</f>
        <v/>
      </c>
      <c r="Q1140" s="12" t="str">
        <f>IF('ASS END SYNC'!C1140="SHOW",FIND(",",'ASS END SYNC'!E1140,P1140+1),"")</f>
        <v/>
      </c>
      <c r="R1140" s="13" t="str">
        <f>IF('ASS END SYNC'!C1140="SHOW",FIND(",,",'ASS END SYNC'!E1140,1),"")</f>
        <v/>
      </c>
      <c r="S1140" s="13" t="str">
        <f>IF('ASS END SYNC'!C1140="SHOW",FIND(",,",'ASS END SYNC'!E1140,R1140+1),"")</f>
        <v/>
      </c>
      <c r="T1140" s="11" t="str">
        <f>IF('ASS END SYNC'!C1140="SHOW",LEFT('ASS END SYNC'!E1140,O1140),"")</f>
        <v/>
      </c>
      <c r="U1140" s="12" t="str">
        <f>IF('ASS END SYNC'!C1140="SHOW",MID('ASS END SYNC'!E1140,O1140+1,P1140-O1140-1),"")</f>
        <v/>
      </c>
      <c r="V1140" s="12" t="str">
        <f>IF(AND('ASS END SYNC'!C1140="SHOW",'ASS END SYNC'!C1141="SHOW"),U1141,IF(AND('ASS END SYNC'!C1140="SHOW",'ASS END SYNC'!C1141&lt;&gt;"SHOW"),MID('ASS END SYNC'!E1140,O1140+1,P1140-O1140-1),""))</f>
        <v/>
      </c>
      <c r="W1140" s="11" t="str">
        <f>IF('ASS END SYNC'!C1140="SHOW",MID('ASS END SYNC'!E1140,Q1140+1,S1140-Q1140+1),"")</f>
        <v/>
      </c>
      <c r="X1140" s="11" t="str">
        <f>IF('ASS END SYNC'!C1140="SHOW",MID('ASS END SYNC'!E1140,S1140+2,1000),"")</f>
        <v/>
      </c>
      <c r="Z1140" s="12"/>
    </row>
    <row r="1141" spans="1:26" x14ac:dyDescent="0.25">
      <c r="A1141" s="14">
        <v>1138</v>
      </c>
      <c r="B1141" s="12" t="str">
        <f>IF('ASS START SYNC'!C1141="SHOW",FIND(",",'ASS START SYNC'!E1141,1),"")</f>
        <v/>
      </c>
      <c r="C1141" s="12" t="str">
        <f>IF('ASS START SYNC'!C1141="SHOW",FIND(",",'ASS START SYNC'!E1141,B1141+1),"")</f>
        <v/>
      </c>
      <c r="D1141" s="12" t="str">
        <f>IF('ASS START SYNC'!C1141="SHOW",FIND(",",'ASS START SYNC'!E1141,C1141+1),"")</f>
        <v/>
      </c>
      <c r="E1141" s="13" t="str">
        <f>IF('ASS START SYNC'!C1141="SHOW",FIND(",,",'ASS START SYNC'!E1141,1),"")</f>
        <v/>
      </c>
      <c r="F1141" s="13" t="str">
        <f>IF('ASS START SYNC'!C1141="SHOW",FIND(",,",'ASS START SYNC'!E1141,E1141+1),"")</f>
        <v/>
      </c>
      <c r="G1141" s="11" t="str">
        <f>IF('ASS START SYNC'!C1141="SHOW",LEFT('ASS START SYNC'!E1141,B1141),"")</f>
        <v/>
      </c>
      <c r="H1141" s="12" t="str">
        <f>IF(AND('ASS START SYNC'!C1141="SHOW",COUNTA('ASS START SYNC'!$E$4:'ASS START SYNC'!E1140)=0),MID('ASS START SYNC'!E1141,B1141+1,C1141-B1141-1),IF(AND('ASS START SYNC'!C1141="SHOW",COUNTA('ASS START SYNC'!$E$4:'ASS START SYNC'!E1140)&lt;&gt;0),I1140,""))</f>
        <v/>
      </c>
      <c r="I1141" s="12" t="str">
        <f>IF('ASS START SYNC'!C1141="SHOW",MID('ASS START SYNC'!E1141,C1141+1,D1141-C1141-1),I1140)</f>
        <v/>
      </c>
      <c r="J1141" s="11" t="str">
        <f>IF('ASS START SYNC'!C1141="SHOW",MID('ASS START SYNC'!E1141,D1141+1,F1141-D1141+1),"")</f>
        <v/>
      </c>
      <c r="K1141" s="11" t="str">
        <f>IF('ASS START SYNC'!C1141="SHOW",MID('ASS START SYNC'!E1141,F1141+2,1000),"")</f>
        <v/>
      </c>
      <c r="M1141" s="12"/>
      <c r="N1141" s="14">
        <v>1138</v>
      </c>
      <c r="O1141" s="12" t="str">
        <f>IF('ASS END SYNC'!C1141="SHOW",FIND(",",'ASS END SYNC'!E1141,1),"")</f>
        <v/>
      </c>
      <c r="P1141" s="12" t="str">
        <f>IF('ASS END SYNC'!C1141="SHOW",FIND(",",'ASS END SYNC'!E1141,O1141+1),"")</f>
        <v/>
      </c>
      <c r="Q1141" s="12" t="str">
        <f>IF('ASS END SYNC'!C1141="SHOW",FIND(",",'ASS END SYNC'!E1141,P1141+1),"")</f>
        <v/>
      </c>
      <c r="R1141" s="13" t="str">
        <f>IF('ASS END SYNC'!C1141="SHOW",FIND(",,",'ASS END SYNC'!E1141,1),"")</f>
        <v/>
      </c>
      <c r="S1141" s="13" t="str">
        <f>IF('ASS END SYNC'!C1141="SHOW",FIND(",,",'ASS END SYNC'!E1141,R1141+1),"")</f>
        <v/>
      </c>
      <c r="T1141" s="11" t="str">
        <f>IF('ASS END SYNC'!C1141="SHOW",LEFT('ASS END SYNC'!E1141,O1141),"")</f>
        <v/>
      </c>
      <c r="U1141" s="12" t="str">
        <f>IF('ASS END SYNC'!C1141="SHOW",MID('ASS END SYNC'!E1141,O1141+1,P1141-O1141-1),"")</f>
        <v/>
      </c>
      <c r="V1141" s="12" t="str">
        <f>IF(AND('ASS END SYNC'!C1141="SHOW",'ASS END SYNC'!C1142="SHOW"),U1142,IF(AND('ASS END SYNC'!C1141="SHOW",'ASS END SYNC'!C1142&lt;&gt;"SHOW"),MID('ASS END SYNC'!E1141,O1141+1,P1141-O1141-1),""))</f>
        <v/>
      </c>
      <c r="W1141" s="11" t="str">
        <f>IF('ASS END SYNC'!C1141="SHOW",MID('ASS END SYNC'!E1141,Q1141+1,S1141-Q1141+1),"")</f>
        <v/>
      </c>
      <c r="X1141" s="11" t="str">
        <f>IF('ASS END SYNC'!C1141="SHOW",MID('ASS END SYNC'!E1141,S1141+2,1000),"")</f>
        <v/>
      </c>
      <c r="Z1141" s="12"/>
    </row>
    <row r="1142" spans="1:26" x14ac:dyDescent="0.25">
      <c r="A1142" s="14">
        <v>1139</v>
      </c>
      <c r="B1142" s="12" t="str">
        <f>IF('ASS START SYNC'!C1142="SHOW",FIND(",",'ASS START SYNC'!E1142,1),"")</f>
        <v/>
      </c>
      <c r="C1142" s="12" t="str">
        <f>IF('ASS START SYNC'!C1142="SHOW",FIND(",",'ASS START SYNC'!E1142,B1142+1),"")</f>
        <v/>
      </c>
      <c r="D1142" s="12" t="str">
        <f>IF('ASS START SYNC'!C1142="SHOW",FIND(",",'ASS START SYNC'!E1142,C1142+1),"")</f>
        <v/>
      </c>
      <c r="E1142" s="13" t="str">
        <f>IF('ASS START SYNC'!C1142="SHOW",FIND(",,",'ASS START SYNC'!E1142,1),"")</f>
        <v/>
      </c>
      <c r="F1142" s="13" t="str">
        <f>IF('ASS START SYNC'!C1142="SHOW",FIND(",,",'ASS START SYNC'!E1142,E1142+1),"")</f>
        <v/>
      </c>
      <c r="G1142" s="11" t="str">
        <f>IF('ASS START SYNC'!C1142="SHOW",LEFT('ASS START SYNC'!E1142,B1142),"")</f>
        <v/>
      </c>
      <c r="H1142" s="12" t="str">
        <f>IF(AND('ASS START SYNC'!C1142="SHOW",COUNTA('ASS START SYNC'!$E$4:'ASS START SYNC'!E1141)=0),MID('ASS START SYNC'!E1142,B1142+1,C1142-B1142-1),IF(AND('ASS START SYNC'!C1142="SHOW",COUNTA('ASS START SYNC'!$E$4:'ASS START SYNC'!E1141)&lt;&gt;0),I1141,""))</f>
        <v/>
      </c>
      <c r="I1142" s="12" t="str">
        <f>IF('ASS START SYNC'!C1142="SHOW",MID('ASS START SYNC'!E1142,C1142+1,D1142-C1142-1),I1141)</f>
        <v/>
      </c>
      <c r="J1142" s="11" t="str">
        <f>IF('ASS START SYNC'!C1142="SHOW",MID('ASS START SYNC'!E1142,D1142+1,F1142-D1142+1),"")</f>
        <v/>
      </c>
      <c r="K1142" s="11" t="str">
        <f>IF('ASS START SYNC'!C1142="SHOW",MID('ASS START SYNC'!E1142,F1142+2,1000),"")</f>
        <v/>
      </c>
      <c r="M1142" s="12"/>
      <c r="N1142" s="14">
        <v>1139</v>
      </c>
      <c r="O1142" s="12" t="str">
        <f>IF('ASS END SYNC'!C1142="SHOW",FIND(",",'ASS END SYNC'!E1142,1),"")</f>
        <v/>
      </c>
      <c r="P1142" s="12" t="str">
        <f>IF('ASS END SYNC'!C1142="SHOW",FIND(",",'ASS END SYNC'!E1142,O1142+1),"")</f>
        <v/>
      </c>
      <c r="Q1142" s="12" t="str">
        <f>IF('ASS END SYNC'!C1142="SHOW",FIND(",",'ASS END SYNC'!E1142,P1142+1),"")</f>
        <v/>
      </c>
      <c r="R1142" s="13" t="str">
        <f>IF('ASS END SYNC'!C1142="SHOW",FIND(",,",'ASS END SYNC'!E1142,1),"")</f>
        <v/>
      </c>
      <c r="S1142" s="13" t="str">
        <f>IF('ASS END SYNC'!C1142="SHOW",FIND(",,",'ASS END SYNC'!E1142,R1142+1),"")</f>
        <v/>
      </c>
      <c r="T1142" s="11" t="str">
        <f>IF('ASS END SYNC'!C1142="SHOW",LEFT('ASS END SYNC'!E1142,O1142),"")</f>
        <v/>
      </c>
      <c r="U1142" s="12" t="str">
        <f>IF('ASS END SYNC'!C1142="SHOW",MID('ASS END SYNC'!E1142,O1142+1,P1142-O1142-1),"")</f>
        <v/>
      </c>
      <c r="V1142" s="12" t="str">
        <f>IF(AND('ASS END SYNC'!C1142="SHOW",'ASS END SYNC'!C1143="SHOW"),U1143,IF(AND('ASS END SYNC'!C1142="SHOW",'ASS END SYNC'!C1143&lt;&gt;"SHOW"),MID('ASS END SYNC'!E1142,O1142+1,P1142-O1142-1),""))</f>
        <v/>
      </c>
      <c r="W1142" s="11" t="str">
        <f>IF('ASS END SYNC'!C1142="SHOW",MID('ASS END SYNC'!E1142,Q1142+1,S1142-Q1142+1),"")</f>
        <v/>
      </c>
      <c r="X1142" s="11" t="str">
        <f>IF('ASS END SYNC'!C1142="SHOW",MID('ASS END SYNC'!E1142,S1142+2,1000),"")</f>
        <v/>
      </c>
      <c r="Z1142" s="12"/>
    </row>
    <row r="1143" spans="1:26" x14ac:dyDescent="0.25">
      <c r="A1143" s="14">
        <v>1140</v>
      </c>
      <c r="B1143" s="12" t="str">
        <f>IF('ASS START SYNC'!C1143="SHOW",FIND(",",'ASS START SYNC'!E1143,1),"")</f>
        <v/>
      </c>
      <c r="C1143" s="12" t="str">
        <f>IF('ASS START SYNC'!C1143="SHOW",FIND(",",'ASS START SYNC'!E1143,B1143+1),"")</f>
        <v/>
      </c>
      <c r="D1143" s="12" t="str">
        <f>IF('ASS START SYNC'!C1143="SHOW",FIND(",",'ASS START SYNC'!E1143,C1143+1),"")</f>
        <v/>
      </c>
      <c r="E1143" s="13" t="str">
        <f>IF('ASS START SYNC'!C1143="SHOW",FIND(",,",'ASS START SYNC'!E1143,1),"")</f>
        <v/>
      </c>
      <c r="F1143" s="13" t="str">
        <f>IF('ASS START SYNC'!C1143="SHOW",FIND(",,",'ASS START SYNC'!E1143,E1143+1),"")</f>
        <v/>
      </c>
      <c r="G1143" s="11" t="str">
        <f>IF('ASS START SYNC'!C1143="SHOW",LEFT('ASS START SYNC'!E1143,B1143),"")</f>
        <v/>
      </c>
      <c r="H1143" s="12" t="str">
        <f>IF(AND('ASS START SYNC'!C1143="SHOW",COUNTA('ASS START SYNC'!$E$4:'ASS START SYNC'!E1142)=0),MID('ASS START SYNC'!E1143,B1143+1,C1143-B1143-1),IF(AND('ASS START SYNC'!C1143="SHOW",COUNTA('ASS START SYNC'!$E$4:'ASS START SYNC'!E1142)&lt;&gt;0),I1142,""))</f>
        <v/>
      </c>
      <c r="I1143" s="12" t="str">
        <f>IF('ASS START SYNC'!C1143="SHOW",MID('ASS START SYNC'!E1143,C1143+1,D1143-C1143-1),I1142)</f>
        <v/>
      </c>
      <c r="J1143" s="11" t="str">
        <f>IF('ASS START SYNC'!C1143="SHOW",MID('ASS START SYNC'!E1143,D1143+1,F1143-D1143+1),"")</f>
        <v/>
      </c>
      <c r="K1143" s="11" t="str">
        <f>IF('ASS START SYNC'!C1143="SHOW",MID('ASS START SYNC'!E1143,F1143+2,1000),"")</f>
        <v/>
      </c>
      <c r="M1143" s="12"/>
      <c r="N1143" s="14">
        <v>1140</v>
      </c>
      <c r="O1143" s="12" t="str">
        <f>IF('ASS END SYNC'!C1143="SHOW",FIND(",",'ASS END SYNC'!E1143,1),"")</f>
        <v/>
      </c>
      <c r="P1143" s="12" t="str">
        <f>IF('ASS END SYNC'!C1143="SHOW",FIND(",",'ASS END SYNC'!E1143,O1143+1),"")</f>
        <v/>
      </c>
      <c r="Q1143" s="12" t="str">
        <f>IF('ASS END SYNC'!C1143="SHOW",FIND(",",'ASS END SYNC'!E1143,P1143+1),"")</f>
        <v/>
      </c>
      <c r="R1143" s="13" t="str">
        <f>IF('ASS END SYNC'!C1143="SHOW",FIND(",,",'ASS END SYNC'!E1143,1),"")</f>
        <v/>
      </c>
      <c r="S1143" s="13" t="str">
        <f>IF('ASS END SYNC'!C1143="SHOW",FIND(",,",'ASS END SYNC'!E1143,R1143+1),"")</f>
        <v/>
      </c>
      <c r="T1143" s="11" t="str">
        <f>IF('ASS END SYNC'!C1143="SHOW",LEFT('ASS END SYNC'!E1143,O1143),"")</f>
        <v/>
      </c>
      <c r="U1143" s="12" t="str">
        <f>IF('ASS END SYNC'!C1143="SHOW",MID('ASS END SYNC'!E1143,O1143+1,P1143-O1143-1),"")</f>
        <v/>
      </c>
      <c r="V1143" s="12" t="str">
        <f>IF(AND('ASS END SYNC'!C1143="SHOW",'ASS END SYNC'!C1144="SHOW"),U1144,IF(AND('ASS END SYNC'!C1143="SHOW",'ASS END SYNC'!C1144&lt;&gt;"SHOW"),MID('ASS END SYNC'!E1143,O1143+1,P1143-O1143-1),""))</f>
        <v/>
      </c>
      <c r="W1143" s="11" t="str">
        <f>IF('ASS END SYNC'!C1143="SHOW",MID('ASS END SYNC'!E1143,Q1143+1,S1143-Q1143+1),"")</f>
        <v/>
      </c>
      <c r="X1143" s="11" t="str">
        <f>IF('ASS END SYNC'!C1143="SHOW",MID('ASS END SYNC'!E1143,S1143+2,1000),"")</f>
        <v/>
      </c>
      <c r="Z1143" s="12"/>
    </row>
    <row r="1144" spans="1:26" x14ac:dyDescent="0.25">
      <c r="A1144" s="14">
        <v>1141</v>
      </c>
      <c r="B1144" s="12" t="str">
        <f>IF('ASS START SYNC'!C1144="SHOW",FIND(",",'ASS START SYNC'!E1144,1),"")</f>
        <v/>
      </c>
      <c r="C1144" s="12" t="str">
        <f>IF('ASS START SYNC'!C1144="SHOW",FIND(",",'ASS START SYNC'!E1144,B1144+1),"")</f>
        <v/>
      </c>
      <c r="D1144" s="12" t="str">
        <f>IF('ASS START SYNC'!C1144="SHOW",FIND(",",'ASS START SYNC'!E1144,C1144+1),"")</f>
        <v/>
      </c>
      <c r="E1144" s="13" t="str">
        <f>IF('ASS START SYNC'!C1144="SHOW",FIND(",,",'ASS START SYNC'!E1144,1),"")</f>
        <v/>
      </c>
      <c r="F1144" s="13" t="str">
        <f>IF('ASS START SYNC'!C1144="SHOW",FIND(",,",'ASS START SYNC'!E1144,E1144+1),"")</f>
        <v/>
      </c>
      <c r="G1144" s="11" t="str">
        <f>IF('ASS START SYNC'!C1144="SHOW",LEFT('ASS START SYNC'!E1144,B1144),"")</f>
        <v/>
      </c>
      <c r="H1144" s="12" t="str">
        <f>IF(AND('ASS START SYNC'!C1144="SHOW",COUNTA('ASS START SYNC'!$E$4:'ASS START SYNC'!E1143)=0),MID('ASS START SYNC'!E1144,B1144+1,C1144-B1144-1),IF(AND('ASS START SYNC'!C1144="SHOW",COUNTA('ASS START SYNC'!$E$4:'ASS START SYNC'!E1143)&lt;&gt;0),I1143,""))</f>
        <v/>
      </c>
      <c r="I1144" s="12" t="str">
        <f>IF('ASS START SYNC'!C1144="SHOW",MID('ASS START SYNC'!E1144,C1144+1,D1144-C1144-1),I1143)</f>
        <v/>
      </c>
      <c r="J1144" s="11" t="str">
        <f>IF('ASS START SYNC'!C1144="SHOW",MID('ASS START SYNC'!E1144,D1144+1,F1144-D1144+1),"")</f>
        <v/>
      </c>
      <c r="K1144" s="11" t="str">
        <f>IF('ASS START SYNC'!C1144="SHOW",MID('ASS START SYNC'!E1144,F1144+2,1000),"")</f>
        <v/>
      </c>
      <c r="M1144" s="12"/>
      <c r="N1144" s="14">
        <v>1141</v>
      </c>
      <c r="O1144" s="12" t="str">
        <f>IF('ASS END SYNC'!C1144="SHOW",FIND(",",'ASS END SYNC'!E1144,1),"")</f>
        <v/>
      </c>
      <c r="P1144" s="12" t="str">
        <f>IF('ASS END SYNC'!C1144="SHOW",FIND(",",'ASS END SYNC'!E1144,O1144+1),"")</f>
        <v/>
      </c>
      <c r="Q1144" s="12" t="str">
        <f>IF('ASS END SYNC'!C1144="SHOW",FIND(",",'ASS END SYNC'!E1144,P1144+1),"")</f>
        <v/>
      </c>
      <c r="R1144" s="13" t="str">
        <f>IF('ASS END SYNC'!C1144="SHOW",FIND(",,",'ASS END SYNC'!E1144,1),"")</f>
        <v/>
      </c>
      <c r="S1144" s="13" t="str">
        <f>IF('ASS END SYNC'!C1144="SHOW",FIND(",,",'ASS END SYNC'!E1144,R1144+1),"")</f>
        <v/>
      </c>
      <c r="T1144" s="11" t="str">
        <f>IF('ASS END SYNC'!C1144="SHOW",LEFT('ASS END SYNC'!E1144,O1144),"")</f>
        <v/>
      </c>
      <c r="U1144" s="12" t="str">
        <f>IF('ASS END SYNC'!C1144="SHOW",MID('ASS END SYNC'!E1144,O1144+1,P1144-O1144-1),"")</f>
        <v/>
      </c>
      <c r="V1144" s="12" t="str">
        <f>IF(AND('ASS END SYNC'!C1144="SHOW",'ASS END SYNC'!C1145="SHOW"),U1145,IF(AND('ASS END SYNC'!C1144="SHOW",'ASS END SYNC'!C1145&lt;&gt;"SHOW"),MID('ASS END SYNC'!E1144,O1144+1,P1144-O1144-1),""))</f>
        <v/>
      </c>
      <c r="W1144" s="11" t="str">
        <f>IF('ASS END SYNC'!C1144="SHOW",MID('ASS END SYNC'!E1144,Q1144+1,S1144-Q1144+1),"")</f>
        <v/>
      </c>
      <c r="X1144" s="11" t="str">
        <f>IF('ASS END SYNC'!C1144="SHOW",MID('ASS END SYNC'!E1144,S1144+2,1000),"")</f>
        <v/>
      </c>
      <c r="Z1144" s="12"/>
    </row>
    <row r="1145" spans="1:26" x14ac:dyDescent="0.25">
      <c r="A1145" s="14">
        <v>1142</v>
      </c>
      <c r="B1145" s="12" t="str">
        <f>IF('ASS START SYNC'!C1145="SHOW",FIND(",",'ASS START SYNC'!E1145,1),"")</f>
        <v/>
      </c>
      <c r="C1145" s="12" t="str">
        <f>IF('ASS START SYNC'!C1145="SHOW",FIND(",",'ASS START SYNC'!E1145,B1145+1),"")</f>
        <v/>
      </c>
      <c r="D1145" s="12" t="str">
        <f>IF('ASS START SYNC'!C1145="SHOW",FIND(",",'ASS START SYNC'!E1145,C1145+1),"")</f>
        <v/>
      </c>
      <c r="E1145" s="13" t="str">
        <f>IF('ASS START SYNC'!C1145="SHOW",FIND(",,",'ASS START SYNC'!E1145,1),"")</f>
        <v/>
      </c>
      <c r="F1145" s="13" t="str">
        <f>IF('ASS START SYNC'!C1145="SHOW",FIND(",,",'ASS START SYNC'!E1145,E1145+1),"")</f>
        <v/>
      </c>
      <c r="G1145" s="11" t="str">
        <f>IF('ASS START SYNC'!C1145="SHOW",LEFT('ASS START SYNC'!E1145,B1145),"")</f>
        <v/>
      </c>
      <c r="H1145" s="12" t="str">
        <f>IF(AND('ASS START SYNC'!C1145="SHOW",COUNTA('ASS START SYNC'!$E$4:'ASS START SYNC'!E1144)=0),MID('ASS START SYNC'!E1145,B1145+1,C1145-B1145-1),IF(AND('ASS START SYNC'!C1145="SHOW",COUNTA('ASS START SYNC'!$E$4:'ASS START SYNC'!E1144)&lt;&gt;0),I1144,""))</f>
        <v/>
      </c>
      <c r="I1145" s="12" t="str">
        <f>IF('ASS START SYNC'!C1145="SHOW",MID('ASS START SYNC'!E1145,C1145+1,D1145-C1145-1),I1144)</f>
        <v/>
      </c>
      <c r="J1145" s="11" t="str">
        <f>IF('ASS START SYNC'!C1145="SHOW",MID('ASS START SYNC'!E1145,D1145+1,F1145-D1145+1),"")</f>
        <v/>
      </c>
      <c r="K1145" s="11" t="str">
        <f>IF('ASS START SYNC'!C1145="SHOW",MID('ASS START SYNC'!E1145,F1145+2,1000),"")</f>
        <v/>
      </c>
      <c r="M1145" s="12"/>
      <c r="N1145" s="14">
        <v>1142</v>
      </c>
      <c r="O1145" s="12" t="str">
        <f>IF('ASS END SYNC'!C1145="SHOW",FIND(",",'ASS END SYNC'!E1145,1),"")</f>
        <v/>
      </c>
      <c r="P1145" s="12" t="str">
        <f>IF('ASS END SYNC'!C1145="SHOW",FIND(",",'ASS END SYNC'!E1145,O1145+1),"")</f>
        <v/>
      </c>
      <c r="Q1145" s="12" t="str">
        <f>IF('ASS END SYNC'!C1145="SHOW",FIND(",",'ASS END SYNC'!E1145,P1145+1),"")</f>
        <v/>
      </c>
      <c r="R1145" s="13" t="str">
        <f>IF('ASS END SYNC'!C1145="SHOW",FIND(",,",'ASS END SYNC'!E1145,1),"")</f>
        <v/>
      </c>
      <c r="S1145" s="13" t="str">
        <f>IF('ASS END SYNC'!C1145="SHOW",FIND(",,",'ASS END SYNC'!E1145,R1145+1),"")</f>
        <v/>
      </c>
      <c r="T1145" s="11" t="str">
        <f>IF('ASS END SYNC'!C1145="SHOW",LEFT('ASS END SYNC'!E1145,O1145),"")</f>
        <v/>
      </c>
      <c r="U1145" s="12" t="str">
        <f>IF('ASS END SYNC'!C1145="SHOW",MID('ASS END SYNC'!E1145,O1145+1,P1145-O1145-1),"")</f>
        <v/>
      </c>
      <c r="V1145" s="12" t="str">
        <f>IF(AND('ASS END SYNC'!C1145="SHOW",'ASS END SYNC'!C1146="SHOW"),U1146,IF(AND('ASS END SYNC'!C1145="SHOW",'ASS END SYNC'!C1146&lt;&gt;"SHOW"),MID('ASS END SYNC'!E1145,O1145+1,P1145-O1145-1),""))</f>
        <v/>
      </c>
      <c r="W1145" s="11" t="str">
        <f>IF('ASS END SYNC'!C1145="SHOW",MID('ASS END SYNC'!E1145,Q1145+1,S1145-Q1145+1),"")</f>
        <v/>
      </c>
      <c r="X1145" s="11" t="str">
        <f>IF('ASS END SYNC'!C1145="SHOW",MID('ASS END SYNC'!E1145,S1145+2,1000),"")</f>
        <v/>
      </c>
      <c r="Z1145" s="12"/>
    </row>
    <row r="1146" spans="1:26" x14ac:dyDescent="0.25">
      <c r="A1146" s="14">
        <v>1143</v>
      </c>
      <c r="B1146" s="12" t="str">
        <f>IF('ASS START SYNC'!C1146="SHOW",FIND(",",'ASS START SYNC'!E1146,1),"")</f>
        <v/>
      </c>
      <c r="C1146" s="12" t="str">
        <f>IF('ASS START SYNC'!C1146="SHOW",FIND(",",'ASS START SYNC'!E1146,B1146+1),"")</f>
        <v/>
      </c>
      <c r="D1146" s="12" t="str">
        <f>IF('ASS START SYNC'!C1146="SHOW",FIND(",",'ASS START SYNC'!E1146,C1146+1),"")</f>
        <v/>
      </c>
      <c r="E1146" s="13" t="str">
        <f>IF('ASS START SYNC'!C1146="SHOW",FIND(",,",'ASS START SYNC'!E1146,1),"")</f>
        <v/>
      </c>
      <c r="F1146" s="13" t="str">
        <f>IF('ASS START SYNC'!C1146="SHOW",FIND(",,",'ASS START SYNC'!E1146,E1146+1),"")</f>
        <v/>
      </c>
      <c r="G1146" s="11" t="str">
        <f>IF('ASS START SYNC'!C1146="SHOW",LEFT('ASS START SYNC'!E1146,B1146),"")</f>
        <v/>
      </c>
      <c r="H1146" s="12" t="str">
        <f>IF(AND('ASS START SYNC'!C1146="SHOW",COUNTA('ASS START SYNC'!$E$4:'ASS START SYNC'!E1145)=0),MID('ASS START SYNC'!E1146,B1146+1,C1146-B1146-1),IF(AND('ASS START SYNC'!C1146="SHOW",COUNTA('ASS START SYNC'!$E$4:'ASS START SYNC'!E1145)&lt;&gt;0),I1145,""))</f>
        <v/>
      </c>
      <c r="I1146" s="12" t="str">
        <f>IF('ASS START SYNC'!C1146="SHOW",MID('ASS START SYNC'!E1146,C1146+1,D1146-C1146-1),I1145)</f>
        <v/>
      </c>
      <c r="J1146" s="11" t="str">
        <f>IF('ASS START SYNC'!C1146="SHOW",MID('ASS START SYNC'!E1146,D1146+1,F1146-D1146+1),"")</f>
        <v/>
      </c>
      <c r="K1146" s="11" t="str">
        <f>IF('ASS START SYNC'!C1146="SHOW",MID('ASS START SYNC'!E1146,F1146+2,1000),"")</f>
        <v/>
      </c>
      <c r="M1146" s="12"/>
      <c r="N1146" s="14">
        <v>1143</v>
      </c>
      <c r="O1146" s="12" t="str">
        <f>IF('ASS END SYNC'!C1146="SHOW",FIND(",",'ASS END SYNC'!E1146,1),"")</f>
        <v/>
      </c>
      <c r="P1146" s="12" t="str">
        <f>IF('ASS END SYNC'!C1146="SHOW",FIND(",",'ASS END SYNC'!E1146,O1146+1),"")</f>
        <v/>
      </c>
      <c r="Q1146" s="12" t="str">
        <f>IF('ASS END SYNC'!C1146="SHOW",FIND(",",'ASS END SYNC'!E1146,P1146+1),"")</f>
        <v/>
      </c>
      <c r="R1146" s="13" t="str">
        <f>IF('ASS END SYNC'!C1146="SHOW",FIND(",,",'ASS END SYNC'!E1146,1),"")</f>
        <v/>
      </c>
      <c r="S1146" s="13" t="str">
        <f>IF('ASS END SYNC'!C1146="SHOW",FIND(",,",'ASS END SYNC'!E1146,R1146+1),"")</f>
        <v/>
      </c>
      <c r="T1146" s="11" t="str">
        <f>IF('ASS END SYNC'!C1146="SHOW",LEFT('ASS END SYNC'!E1146,O1146),"")</f>
        <v/>
      </c>
      <c r="U1146" s="12" t="str">
        <f>IF('ASS END SYNC'!C1146="SHOW",MID('ASS END SYNC'!E1146,O1146+1,P1146-O1146-1),"")</f>
        <v/>
      </c>
      <c r="V1146" s="12" t="str">
        <f>IF(AND('ASS END SYNC'!C1146="SHOW",'ASS END SYNC'!C1147="SHOW"),U1147,IF(AND('ASS END SYNC'!C1146="SHOW",'ASS END SYNC'!C1147&lt;&gt;"SHOW"),MID('ASS END SYNC'!E1146,O1146+1,P1146-O1146-1),""))</f>
        <v/>
      </c>
      <c r="W1146" s="11" t="str">
        <f>IF('ASS END SYNC'!C1146="SHOW",MID('ASS END SYNC'!E1146,Q1146+1,S1146-Q1146+1),"")</f>
        <v/>
      </c>
      <c r="X1146" s="11" t="str">
        <f>IF('ASS END SYNC'!C1146="SHOW",MID('ASS END SYNC'!E1146,S1146+2,1000),"")</f>
        <v/>
      </c>
      <c r="Z1146" s="12"/>
    </row>
    <row r="1147" spans="1:26" x14ac:dyDescent="0.25">
      <c r="A1147" s="14">
        <v>1144</v>
      </c>
      <c r="B1147" s="12" t="str">
        <f>IF('ASS START SYNC'!C1147="SHOW",FIND(",",'ASS START SYNC'!E1147,1),"")</f>
        <v/>
      </c>
      <c r="C1147" s="12" t="str">
        <f>IF('ASS START SYNC'!C1147="SHOW",FIND(",",'ASS START SYNC'!E1147,B1147+1),"")</f>
        <v/>
      </c>
      <c r="D1147" s="12" t="str">
        <f>IF('ASS START SYNC'!C1147="SHOW",FIND(",",'ASS START SYNC'!E1147,C1147+1),"")</f>
        <v/>
      </c>
      <c r="E1147" s="13" t="str">
        <f>IF('ASS START SYNC'!C1147="SHOW",FIND(",,",'ASS START SYNC'!E1147,1),"")</f>
        <v/>
      </c>
      <c r="F1147" s="13" t="str">
        <f>IF('ASS START SYNC'!C1147="SHOW",FIND(",,",'ASS START SYNC'!E1147,E1147+1),"")</f>
        <v/>
      </c>
      <c r="G1147" s="11" t="str">
        <f>IF('ASS START SYNC'!C1147="SHOW",LEFT('ASS START SYNC'!E1147,B1147),"")</f>
        <v/>
      </c>
      <c r="H1147" s="12" t="str">
        <f>IF(AND('ASS START SYNC'!C1147="SHOW",COUNTA('ASS START SYNC'!$E$4:'ASS START SYNC'!E1146)=0),MID('ASS START SYNC'!E1147,B1147+1,C1147-B1147-1),IF(AND('ASS START SYNC'!C1147="SHOW",COUNTA('ASS START SYNC'!$E$4:'ASS START SYNC'!E1146)&lt;&gt;0),I1146,""))</f>
        <v/>
      </c>
      <c r="I1147" s="12" t="str">
        <f>IF('ASS START SYNC'!C1147="SHOW",MID('ASS START SYNC'!E1147,C1147+1,D1147-C1147-1),I1146)</f>
        <v/>
      </c>
      <c r="J1147" s="11" t="str">
        <f>IF('ASS START SYNC'!C1147="SHOW",MID('ASS START SYNC'!E1147,D1147+1,F1147-D1147+1),"")</f>
        <v/>
      </c>
      <c r="K1147" s="11" t="str">
        <f>IF('ASS START SYNC'!C1147="SHOW",MID('ASS START SYNC'!E1147,F1147+2,1000),"")</f>
        <v/>
      </c>
      <c r="M1147" s="12"/>
      <c r="N1147" s="14">
        <v>1144</v>
      </c>
      <c r="O1147" s="12" t="str">
        <f>IF('ASS END SYNC'!C1147="SHOW",FIND(",",'ASS END SYNC'!E1147,1),"")</f>
        <v/>
      </c>
      <c r="P1147" s="12" t="str">
        <f>IF('ASS END SYNC'!C1147="SHOW",FIND(",",'ASS END SYNC'!E1147,O1147+1),"")</f>
        <v/>
      </c>
      <c r="Q1147" s="12" t="str">
        <f>IF('ASS END SYNC'!C1147="SHOW",FIND(",",'ASS END SYNC'!E1147,P1147+1),"")</f>
        <v/>
      </c>
      <c r="R1147" s="13" t="str">
        <f>IF('ASS END SYNC'!C1147="SHOW",FIND(",,",'ASS END SYNC'!E1147,1),"")</f>
        <v/>
      </c>
      <c r="S1147" s="13" t="str">
        <f>IF('ASS END SYNC'!C1147="SHOW",FIND(",,",'ASS END SYNC'!E1147,R1147+1),"")</f>
        <v/>
      </c>
      <c r="T1147" s="11" t="str">
        <f>IF('ASS END SYNC'!C1147="SHOW",LEFT('ASS END SYNC'!E1147,O1147),"")</f>
        <v/>
      </c>
      <c r="U1147" s="12" t="str">
        <f>IF('ASS END SYNC'!C1147="SHOW",MID('ASS END SYNC'!E1147,O1147+1,P1147-O1147-1),"")</f>
        <v/>
      </c>
      <c r="V1147" s="12" t="str">
        <f>IF(AND('ASS END SYNC'!C1147="SHOW",'ASS END SYNC'!C1148="SHOW"),U1148,IF(AND('ASS END SYNC'!C1147="SHOW",'ASS END SYNC'!C1148&lt;&gt;"SHOW"),MID('ASS END SYNC'!E1147,O1147+1,P1147-O1147-1),""))</f>
        <v/>
      </c>
      <c r="W1147" s="11" t="str">
        <f>IF('ASS END SYNC'!C1147="SHOW",MID('ASS END SYNC'!E1147,Q1147+1,S1147-Q1147+1),"")</f>
        <v/>
      </c>
      <c r="X1147" s="11" t="str">
        <f>IF('ASS END SYNC'!C1147="SHOW",MID('ASS END SYNC'!E1147,S1147+2,1000),"")</f>
        <v/>
      </c>
      <c r="Z1147" s="12"/>
    </row>
    <row r="1148" spans="1:26" x14ac:dyDescent="0.25">
      <c r="A1148" s="14">
        <v>1145</v>
      </c>
      <c r="B1148" s="12" t="str">
        <f>IF('ASS START SYNC'!C1148="SHOW",FIND(",",'ASS START SYNC'!E1148,1),"")</f>
        <v/>
      </c>
      <c r="C1148" s="12" t="str">
        <f>IF('ASS START SYNC'!C1148="SHOW",FIND(",",'ASS START SYNC'!E1148,B1148+1),"")</f>
        <v/>
      </c>
      <c r="D1148" s="12" t="str">
        <f>IF('ASS START SYNC'!C1148="SHOW",FIND(",",'ASS START SYNC'!E1148,C1148+1),"")</f>
        <v/>
      </c>
      <c r="E1148" s="13" t="str">
        <f>IF('ASS START SYNC'!C1148="SHOW",FIND(",,",'ASS START SYNC'!E1148,1),"")</f>
        <v/>
      </c>
      <c r="F1148" s="13" t="str">
        <f>IF('ASS START SYNC'!C1148="SHOW",FIND(",,",'ASS START SYNC'!E1148,E1148+1),"")</f>
        <v/>
      </c>
      <c r="G1148" s="11" t="str">
        <f>IF('ASS START SYNC'!C1148="SHOW",LEFT('ASS START SYNC'!E1148,B1148),"")</f>
        <v/>
      </c>
      <c r="H1148" s="12" t="str">
        <f>IF(AND('ASS START SYNC'!C1148="SHOW",COUNTA('ASS START SYNC'!$E$4:'ASS START SYNC'!E1147)=0),MID('ASS START SYNC'!E1148,B1148+1,C1148-B1148-1),IF(AND('ASS START SYNC'!C1148="SHOW",COUNTA('ASS START SYNC'!$E$4:'ASS START SYNC'!E1147)&lt;&gt;0),I1147,""))</f>
        <v/>
      </c>
      <c r="I1148" s="12" t="str">
        <f>IF('ASS START SYNC'!C1148="SHOW",MID('ASS START SYNC'!E1148,C1148+1,D1148-C1148-1),I1147)</f>
        <v/>
      </c>
      <c r="J1148" s="11" t="str">
        <f>IF('ASS START SYNC'!C1148="SHOW",MID('ASS START SYNC'!E1148,D1148+1,F1148-D1148+1),"")</f>
        <v/>
      </c>
      <c r="K1148" s="11" t="str">
        <f>IF('ASS START SYNC'!C1148="SHOW",MID('ASS START SYNC'!E1148,F1148+2,1000),"")</f>
        <v/>
      </c>
      <c r="M1148" s="12"/>
      <c r="N1148" s="14">
        <v>1145</v>
      </c>
      <c r="O1148" s="12" t="str">
        <f>IF('ASS END SYNC'!C1148="SHOW",FIND(",",'ASS END SYNC'!E1148,1),"")</f>
        <v/>
      </c>
      <c r="P1148" s="12" t="str">
        <f>IF('ASS END SYNC'!C1148="SHOW",FIND(",",'ASS END SYNC'!E1148,O1148+1),"")</f>
        <v/>
      </c>
      <c r="Q1148" s="12" t="str">
        <f>IF('ASS END SYNC'!C1148="SHOW",FIND(",",'ASS END SYNC'!E1148,P1148+1),"")</f>
        <v/>
      </c>
      <c r="R1148" s="13" t="str">
        <f>IF('ASS END SYNC'!C1148="SHOW",FIND(",,",'ASS END SYNC'!E1148,1),"")</f>
        <v/>
      </c>
      <c r="S1148" s="13" t="str">
        <f>IF('ASS END SYNC'!C1148="SHOW",FIND(",,",'ASS END SYNC'!E1148,R1148+1),"")</f>
        <v/>
      </c>
      <c r="T1148" s="11" t="str">
        <f>IF('ASS END SYNC'!C1148="SHOW",LEFT('ASS END SYNC'!E1148,O1148),"")</f>
        <v/>
      </c>
      <c r="U1148" s="12" t="str">
        <f>IF('ASS END SYNC'!C1148="SHOW",MID('ASS END SYNC'!E1148,O1148+1,P1148-O1148-1),"")</f>
        <v/>
      </c>
      <c r="V1148" s="12" t="str">
        <f>IF(AND('ASS END SYNC'!C1148="SHOW",'ASS END SYNC'!C1149="SHOW"),U1149,IF(AND('ASS END SYNC'!C1148="SHOW",'ASS END SYNC'!C1149&lt;&gt;"SHOW"),MID('ASS END SYNC'!E1148,O1148+1,P1148-O1148-1),""))</f>
        <v/>
      </c>
      <c r="W1148" s="11" t="str">
        <f>IF('ASS END SYNC'!C1148="SHOW",MID('ASS END SYNC'!E1148,Q1148+1,S1148-Q1148+1),"")</f>
        <v/>
      </c>
      <c r="X1148" s="11" t="str">
        <f>IF('ASS END SYNC'!C1148="SHOW",MID('ASS END SYNC'!E1148,S1148+2,1000),"")</f>
        <v/>
      </c>
      <c r="Z1148" s="12"/>
    </row>
    <row r="1149" spans="1:26" x14ac:dyDescent="0.25">
      <c r="A1149" s="14">
        <v>1146</v>
      </c>
      <c r="B1149" s="12" t="str">
        <f>IF('ASS START SYNC'!C1149="SHOW",FIND(",",'ASS START SYNC'!E1149,1),"")</f>
        <v/>
      </c>
      <c r="C1149" s="12" t="str">
        <f>IF('ASS START SYNC'!C1149="SHOW",FIND(",",'ASS START SYNC'!E1149,B1149+1),"")</f>
        <v/>
      </c>
      <c r="D1149" s="12" t="str">
        <f>IF('ASS START SYNC'!C1149="SHOW",FIND(",",'ASS START SYNC'!E1149,C1149+1),"")</f>
        <v/>
      </c>
      <c r="E1149" s="13" t="str">
        <f>IF('ASS START SYNC'!C1149="SHOW",FIND(",,",'ASS START SYNC'!E1149,1),"")</f>
        <v/>
      </c>
      <c r="F1149" s="13" t="str">
        <f>IF('ASS START SYNC'!C1149="SHOW",FIND(",,",'ASS START SYNC'!E1149,E1149+1),"")</f>
        <v/>
      </c>
      <c r="G1149" s="11" t="str">
        <f>IF('ASS START SYNC'!C1149="SHOW",LEFT('ASS START SYNC'!E1149,B1149),"")</f>
        <v/>
      </c>
      <c r="H1149" s="12" t="str">
        <f>IF(AND('ASS START SYNC'!C1149="SHOW",COUNTA('ASS START SYNC'!$E$4:'ASS START SYNC'!E1148)=0),MID('ASS START SYNC'!E1149,B1149+1,C1149-B1149-1),IF(AND('ASS START SYNC'!C1149="SHOW",COUNTA('ASS START SYNC'!$E$4:'ASS START SYNC'!E1148)&lt;&gt;0),I1148,""))</f>
        <v/>
      </c>
      <c r="I1149" s="12" t="str">
        <f>IF('ASS START SYNC'!C1149="SHOW",MID('ASS START SYNC'!E1149,C1149+1,D1149-C1149-1),I1148)</f>
        <v/>
      </c>
      <c r="J1149" s="11" t="str">
        <f>IF('ASS START SYNC'!C1149="SHOW",MID('ASS START SYNC'!E1149,D1149+1,F1149-D1149+1),"")</f>
        <v/>
      </c>
      <c r="K1149" s="11" t="str">
        <f>IF('ASS START SYNC'!C1149="SHOW",MID('ASS START SYNC'!E1149,F1149+2,1000),"")</f>
        <v/>
      </c>
      <c r="M1149" s="12"/>
      <c r="N1149" s="14">
        <v>1146</v>
      </c>
      <c r="O1149" s="12" t="str">
        <f>IF('ASS END SYNC'!C1149="SHOW",FIND(",",'ASS END SYNC'!E1149,1),"")</f>
        <v/>
      </c>
      <c r="P1149" s="12" t="str">
        <f>IF('ASS END SYNC'!C1149="SHOW",FIND(",",'ASS END SYNC'!E1149,O1149+1),"")</f>
        <v/>
      </c>
      <c r="Q1149" s="12" t="str">
        <f>IF('ASS END SYNC'!C1149="SHOW",FIND(",",'ASS END SYNC'!E1149,P1149+1),"")</f>
        <v/>
      </c>
      <c r="R1149" s="13" t="str">
        <f>IF('ASS END SYNC'!C1149="SHOW",FIND(",,",'ASS END SYNC'!E1149,1),"")</f>
        <v/>
      </c>
      <c r="S1149" s="13" t="str">
        <f>IF('ASS END SYNC'!C1149="SHOW",FIND(",,",'ASS END SYNC'!E1149,R1149+1),"")</f>
        <v/>
      </c>
      <c r="T1149" s="11" t="str">
        <f>IF('ASS END SYNC'!C1149="SHOW",LEFT('ASS END SYNC'!E1149,O1149),"")</f>
        <v/>
      </c>
      <c r="U1149" s="12" t="str">
        <f>IF('ASS END SYNC'!C1149="SHOW",MID('ASS END SYNC'!E1149,O1149+1,P1149-O1149-1),"")</f>
        <v/>
      </c>
      <c r="V1149" s="12" t="str">
        <f>IF(AND('ASS END SYNC'!C1149="SHOW",'ASS END SYNC'!C1150="SHOW"),U1150,IF(AND('ASS END SYNC'!C1149="SHOW",'ASS END SYNC'!C1150&lt;&gt;"SHOW"),MID('ASS END SYNC'!E1149,O1149+1,P1149-O1149-1),""))</f>
        <v/>
      </c>
      <c r="W1149" s="11" t="str">
        <f>IF('ASS END SYNC'!C1149="SHOW",MID('ASS END SYNC'!E1149,Q1149+1,S1149-Q1149+1),"")</f>
        <v/>
      </c>
      <c r="X1149" s="11" t="str">
        <f>IF('ASS END SYNC'!C1149="SHOW",MID('ASS END SYNC'!E1149,S1149+2,1000),"")</f>
        <v/>
      </c>
      <c r="Z1149" s="12"/>
    </row>
    <row r="1150" spans="1:26" x14ac:dyDescent="0.25">
      <c r="A1150" s="14">
        <v>1147</v>
      </c>
      <c r="B1150" s="12" t="str">
        <f>IF('ASS START SYNC'!C1150="SHOW",FIND(",",'ASS START SYNC'!E1150,1),"")</f>
        <v/>
      </c>
      <c r="C1150" s="12" t="str">
        <f>IF('ASS START SYNC'!C1150="SHOW",FIND(",",'ASS START SYNC'!E1150,B1150+1),"")</f>
        <v/>
      </c>
      <c r="D1150" s="12" t="str">
        <f>IF('ASS START SYNC'!C1150="SHOW",FIND(",",'ASS START SYNC'!E1150,C1150+1),"")</f>
        <v/>
      </c>
      <c r="E1150" s="13" t="str">
        <f>IF('ASS START SYNC'!C1150="SHOW",FIND(",,",'ASS START SYNC'!E1150,1),"")</f>
        <v/>
      </c>
      <c r="F1150" s="13" t="str">
        <f>IF('ASS START SYNC'!C1150="SHOW",FIND(",,",'ASS START SYNC'!E1150,E1150+1),"")</f>
        <v/>
      </c>
      <c r="G1150" s="11" t="str">
        <f>IF('ASS START SYNC'!C1150="SHOW",LEFT('ASS START SYNC'!E1150,B1150),"")</f>
        <v/>
      </c>
      <c r="H1150" s="12" t="str">
        <f>IF(AND('ASS START SYNC'!C1150="SHOW",COUNTA('ASS START SYNC'!$E$4:'ASS START SYNC'!E1149)=0),MID('ASS START SYNC'!E1150,B1150+1,C1150-B1150-1),IF(AND('ASS START SYNC'!C1150="SHOW",COUNTA('ASS START SYNC'!$E$4:'ASS START SYNC'!E1149)&lt;&gt;0),I1149,""))</f>
        <v/>
      </c>
      <c r="I1150" s="12" t="str">
        <f>IF('ASS START SYNC'!C1150="SHOW",MID('ASS START SYNC'!E1150,C1150+1,D1150-C1150-1),I1149)</f>
        <v/>
      </c>
      <c r="J1150" s="11" t="str">
        <f>IF('ASS START SYNC'!C1150="SHOW",MID('ASS START SYNC'!E1150,D1150+1,F1150-D1150+1),"")</f>
        <v/>
      </c>
      <c r="K1150" s="11" t="str">
        <f>IF('ASS START SYNC'!C1150="SHOW",MID('ASS START SYNC'!E1150,F1150+2,1000),"")</f>
        <v/>
      </c>
      <c r="M1150" s="12"/>
      <c r="N1150" s="14">
        <v>1147</v>
      </c>
      <c r="O1150" s="12" t="str">
        <f>IF('ASS END SYNC'!C1150="SHOW",FIND(",",'ASS END SYNC'!E1150,1),"")</f>
        <v/>
      </c>
      <c r="P1150" s="12" t="str">
        <f>IF('ASS END SYNC'!C1150="SHOW",FIND(",",'ASS END SYNC'!E1150,O1150+1),"")</f>
        <v/>
      </c>
      <c r="Q1150" s="12" t="str">
        <f>IF('ASS END SYNC'!C1150="SHOW",FIND(",",'ASS END SYNC'!E1150,P1150+1),"")</f>
        <v/>
      </c>
      <c r="R1150" s="13" t="str">
        <f>IF('ASS END SYNC'!C1150="SHOW",FIND(",,",'ASS END SYNC'!E1150,1),"")</f>
        <v/>
      </c>
      <c r="S1150" s="13" t="str">
        <f>IF('ASS END SYNC'!C1150="SHOW",FIND(",,",'ASS END SYNC'!E1150,R1150+1),"")</f>
        <v/>
      </c>
      <c r="T1150" s="11" t="str">
        <f>IF('ASS END SYNC'!C1150="SHOW",LEFT('ASS END SYNC'!E1150,O1150),"")</f>
        <v/>
      </c>
      <c r="U1150" s="12" t="str">
        <f>IF('ASS END SYNC'!C1150="SHOW",MID('ASS END SYNC'!E1150,O1150+1,P1150-O1150-1),"")</f>
        <v/>
      </c>
      <c r="V1150" s="12" t="str">
        <f>IF(AND('ASS END SYNC'!C1150="SHOW",'ASS END SYNC'!C1151="SHOW"),U1151,IF(AND('ASS END SYNC'!C1150="SHOW",'ASS END SYNC'!C1151&lt;&gt;"SHOW"),MID('ASS END SYNC'!E1150,O1150+1,P1150-O1150-1),""))</f>
        <v/>
      </c>
      <c r="W1150" s="11" t="str">
        <f>IF('ASS END SYNC'!C1150="SHOW",MID('ASS END SYNC'!E1150,Q1150+1,S1150-Q1150+1),"")</f>
        <v/>
      </c>
      <c r="X1150" s="11" t="str">
        <f>IF('ASS END SYNC'!C1150="SHOW",MID('ASS END SYNC'!E1150,S1150+2,1000),"")</f>
        <v/>
      </c>
      <c r="Z1150" s="12"/>
    </row>
    <row r="1151" spans="1:26" x14ac:dyDescent="0.25">
      <c r="A1151" s="14">
        <v>1148</v>
      </c>
      <c r="B1151" s="12" t="str">
        <f>IF('ASS START SYNC'!C1151="SHOW",FIND(",",'ASS START SYNC'!E1151,1),"")</f>
        <v/>
      </c>
      <c r="C1151" s="12" t="str">
        <f>IF('ASS START SYNC'!C1151="SHOW",FIND(",",'ASS START SYNC'!E1151,B1151+1),"")</f>
        <v/>
      </c>
      <c r="D1151" s="12" t="str">
        <f>IF('ASS START SYNC'!C1151="SHOW",FIND(",",'ASS START SYNC'!E1151,C1151+1),"")</f>
        <v/>
      </c>
      <c r="E1151" s="13" t="str">
        <f>IF('ASS START SYNC'!C1151="SHOW",FIND(",,",'ASS START SYNC'!E1151,1),"")</f>
        <v/>
      </c>
      <c r="F1151" s="13" t="str">
        <f>IF('ASS START SYNC'!C1151="SHOW",FIND(",,",'ASS START SYNC'!E1151,E1151+1),"")</f>
        <v/>
      </c>
      <c r="G1151" s="11" t="str">
        <f>IF('ASS START SYNC'!C1151="SHOW",LEFT('ASS START SYNC'!E1151,B1151),"")</f>
        <v/>
      </c>
      <c r="H1151" s="12" t="str">
        <f>IF(AND('ASS START SYNC'!C1151="SHOW",COUNTA('ASS START SYNC'!$E$4:'ASS START SYNC'!E1150)=0),MID('ASS START SYNC'!E1151,B1151+1,C1151-B1151-1),IF(AND('ASS START SYNC'!C1151="SHOW",COUNTA('ASS START SYNC'!$E$4:'ASS START SYNC'!E1150)&lt;&gt;0),I1150,""))</f>
        <v/>
      </c>
      <c r="I1151" s="12" t="str">
        <f>IF('ASS START SYNC'!C1151="SHOW",MID('ASS START SYNC'!E1151,C1151+1,D1151-C1151-1),I1150)</f>
        <v/>
      </c>
      <c r="J1151" s="11" t="str">
        <f>IF('ASS START SYNC'!C1151="SHOW",MID('ASS START SYNC'!E1151,D1151+1,F1151-D1151+1),"")</f>
        <v/>
      </c>
      <c r="K1151" s="11" t="str">
        <f>IF('ASS START SYNC'!C1151="SHOW",MID('ASS START SYNC'!E1151,F1151+2,1000),"")</f>
        <v/>
      </c>
      <c r="M1151" s="12"/>
      <c r="N1151" s="14">
        <v>1148</v>
      </c>
      <c r="O1151" s="12" t="str">
        <f>IF('ASS END SYNC'!C1151="SHOW",FIND(",",'ASS END SYNC'!E1151,1),"")</f>
        <v/>
      </c>
      <c r="P1151" s="12" t="str">
        <f>IF('ASS END SYNC'!C1151="SHOW",FIND(",",'ASS END SYNC'!E1151,O1151+1),"")</f>
        <v/>
      </c>
      <c r="Q1151" s="12" t="str">
        <f>IF('ASS END SYNC'!C1151="SHOW",FIND(",",'ASS END SYNC'!E1151,P1151+1),"")</f>
        <v/>
      </c>
      <c r="R1151" s="13" t="str">
        <f>IF('ASS END SYNC'!C1151="SHOW",FIND(",,",'ASS END SYNC'!E1151,1),"")</f>
        <v/>
      </c>
      <c r="S1151" s="13" t="str">
        <f>IF('ASS END SYNC'!C1151="SHOW",FIND(",,",'ASS END SYNC'!E1151,R1151+1),"")</f>
        <v/>
      </c>
      <c r="T1151" s="11" t="str">
        <f>IF('ASS END SYNC'!C1151="SHOW",LEFT('ASS END SYNC'!E1151,O1151),"")</f>
        <v/>
      </c>
      <c r="U1151" s="12" t="str">
        <f>IF('ASS END SYNC'!C1151="SHOW",MID('ASS END SYNC'!E1151,O1151+1,P1151-O1151-1),"")</f>
        <v/>
      </c>
      <c r="V1151" s="12" t="str">
        <f>IF(AND('ASS END SYNC'!C1151="SHOW",'ASS END SYNC'!C1152="SHOW"),U1152,IF(AND('ASS END SYNC'!C1151="SHOW",'ASS END SYNC'!C1152&lt;&gt;"SHOW"),MID('ASS END SYNC'!E1151,O1151+1,P1151-O1151-1),""))</f>
        <v/>
      </c>
      <c r="W1151" s="11" t="str">
        <f>IF('ASS END SYNC'!C1151="SHOW",MID('ASS END SYNC'!E1151,Q1151+1,S1151-Q1151+1),"")</f>
        <v/>
      </c>
      <c r="X1151" s="11" t="str">
        <f>IF('ASS END SYNC'!C1151="SHOW",MID('ASS END SYNC'!E1151,S1151+2,1000),"")</f>
        <v/>
      </c>
      <c r="Z1151" s="12"/>
    </row>
    <row r="1152" spans="1:26" x14ac:dyDescent="0.25">
      <c r="A1152" s="14">
        <v>1149</v>
      </c>
      <c r="B1152" s="12" t="str">
        <f>IF('ASS START SYNC'!C1152="SHOW",FIND(",",'ASS START SYNC'!E1152,1),"")</f>
        <v/>
      </c>
      <c r="C1152" s="12" t="str">
        <f>IF('ASS START SYNC'!C1152="SHOW",FIND(",",'ASS START SYNC'!E1152,B1152+1),"")</f>
        <v/>
      </c>
      <c r="D1152" s="12" t="str">
        <f>IF('ASS START SYNC'!C1152="SHOW",FIND(",",'ASS START SYNC'!E1152,C1152+1),"")</f>
        <v/>
      </c>
      <c r="E1152" s="13" t="str">
        <f>IF('ASS START SYNC'!C1152="SHOW",FIND(",,",'ASS START SYNC'!E1152,1),"")</f>
        <v/>
      </c>
      <c r="F1152" s="13" t="str">
        <f>IF('ASS START SYNC'!C1152="SHOW",FIND(",,",'ASS START SYNC'!E1152,E1152+1),"")</f>
        <v/>
      </c>
      <c r="G1152" s="11" t="str">
        <f>IF('ASS START SYNC'!C1152="SHOW",LEFT('ASS START SYNC'!E1152,B1152),"")</f>
        <v/>
      </c>
      <c r="H1152" s="12" t="str">
        <f>IF(AND('ASS START SYNC'!C1152="SHOW",COUNTA('ASS START SYNC'!$E$4:'ASS START SYNC'!E1151)=0),MID('ASS START SYNC'!E1152,B1152+1,C1152-B1152-1),IF(AND('ASS START SYNC'!C1152="SHOW",COUNTA('ASS START SYNC'!$E$4:'ASS START SYNC'!E1151)&lt;&gt;0),I1151,""))</f>
        <v/>
      </c>
      <c r="I1152" s="12" t="str">
        <f>IF('ASS START SYNC'!C1152="SHOW",MID('ASS START SYNC'!E1152,C1152+1,D1152-C1152-1),I1151)</f>
        <v/>
      </c>
      <c r="J1152" s="11" t="str">
        <f>IF('ASS START SYNC'!C1152="SHOW",MID('ASS START SYNC'!E1152,D1152+1,F1152-D1152+1),"")</f>
        <v/>
      </c>
      <c r="K1152" s="11" t="str">
        <f>IF('ASS START SYNC'!C1152="SHOW",MID('ASS START SYNC'!E1152,F1152+2,1000),"")</f>
        <v/>
      </c>
      <c r="M1152" s="12"/>
      <c r="N1152" s="14">
        <v>1149</v>
      </c>
      <c r="O1152" s="12" t="str">
        <f>IF('ASS END SYNC'!C1152="SHOW",FIND(",",'ASS END SYNC'!E1152,1),"")</f>
        <v/>
      </c>
      <c r="P1152" s="12" t="str">
        <f>IF('ASS END SYNC'!C1152="SHOW",FIND(",",'ASS END SYNC'!E1152,O1152+1),"")</f>
        <v/>
      </c>
      <c r="Q1152" s="12" t="str">
        <f>IF('ASS END SYNC'!C1152="SHOW",FIND(",",'ASS END SYNC'!E1152,P1152+1),"")</f>
        <v/>
      </c>
      <c r="R1152" s="13" t="str">
        <f>IF('ASS END SYNC'!C1152="SHOW",FIND(",,",'ASS END SYNC'!E1152,1),"")</f>
        <v/>
      </c>
      <c r="S1152" s="13" t="str">
        <f>IF('ASS END SYNC'!C1152="SHOW",FIND(",,",'ASS END SYNC'!E1152,R1152+1),"")</f>
        <v/>
      </c>
      <c r="T1152" s="11" t="str">
        <f>IF('ASS END SYNC'!C1152="SHOW",LEFT('ASS END SYNC'!E1152,O1152),"")</f>
        <v/>
      </c>
      <c r="U1152" s="12" t="str">
        <f>IF('ASS END SYNC'!C1152="SHOW",MID('ASS END SYNC'!E1152,O1152+1,P1152-O1152-1),"")</f>
        <v/>
      </c>
      <c r="V1152" s="12" t="str">
        <f>IF(AND('ASS END SYNC'!C1152="SHOW",'ASS END SYNC'!C1153="SHOW"),U1153,IF(AND('ASS END SYNC'!C1152="SHOW",'ASS END SYNC'!C1153&lt;&gt;"SHOW"),MID('ASS END SYNC'!E1152,O1152+1,P1152-O1152-1),""))</f>
        <v/>
      </c>
      <c r="W1152" s="11" t="str">
        <f>IF('ASS END SYNC'!C1152="SHOW",MID('ASS END SYNC'!E1152,Q1152+1,S1152-Q1152+1),"")</f>
        <v/>
      </c>
      <c r="X1152" s="11" t="str">
        <f>IF('ASS END SYNC'!C1152="SHOW",MID('ASS END SYNC'!E1152,S1152+2,1000),"")</f>
        <v/>
      </c>
      <c r="Z1152" s="12"/>
    </row>
    <row r="1153" spans="1:26" x14ac:dyDescent="0.25">
      <c r="A1153" s="14">
        <v>1150</v>
      </c>
      <c r="B1153" s="12" t="str">
        <f>IF('ASS START SYNC'!C1153="SHOW",FIND(",",'ASS START SYNC'!E1153,1),"")</f>
        <v/>
      </c>
      <c r="C1153" s="12" t="str">
        <f>IF('ASS START SYNC'!C1153="SHOW",FIND(",",'ASS START SYNC'!E1153,B1153+1),"")</f>
        <v/>
      </c>
      <c r="D1153" s="12" t="str">
        <f>IF('ASS START SYNC'!C1153="SHOW",FIND(",",'ASS START SYNC'!E1153,C1153+1),"")</f>
        <v/>
      </c>
      <c r="E1153" s="13" t="str">
        <f>IF('ASS START SYNC'!C1153="SHOW",FIND(",,",'ASS START SYNC'!E1153,1),"")</f>
        <v/>
      </c>
      <c r="F1153" s="13" t="str">
        <f>IF('ASS START SYNC'!C1153="SHOW",FIND(",,",'ASS START SYNC'!E1153,E1153+1),"")</f>
        <v/>
      </c>
      <c r="G1153" s="11" t="str">
        <f>IF('ASS START SYNC'!C1153="SHOW",LEFT('ASS START SYNC'!E1153,B1153),"")</f>
        <v/>
      </c>
      <c r="H1153" s="12" t="str">
        <f>IF(AND('ASS START SYNC'!C1153="SHOW",COUNTA('ASS START SYNC'!$E$4:'ASS START SYNC'!E1152)=0),MID('ASS START SYNC'!E1153,B1153+1,C1153-B1153-1),IF(AND('ASS START SYNC'!C1153="SHOW",COUNTA('ASS START SYNC'!$E$4:'ASS START SYNC'!E1152)&lt;&gt;0),I1152,""))</f>
        <v/>
      </c>
      <c r="I1153" s="12" t="str">
        <f>IF('ASS START SYNC'!C1153="SHOW",MID('ASS START SYNC'!E1153,C1153+1,D1153-C1153-1),I1152)</f>
        <v/>
      </c>
      <c r="J1153" s="11" t="str">
        <f>IF('ASS START SYNC'!C1153="SHOW",MID('ASS START SYNC'!E1153,D1153+1,F1153-D1153+1),"")</f>
        <v/>
      </c>
      <c r="K1153" s="11" t="str">
        <f>IF('ASS START SYNC'!C1153="SHOW",MID('ASS START SYNC'!E1153,F1153+2,1000),"")</f>
        <v/>
      </c>
      <c r="M1153" s="12"/>
      <c r="N1153" s="14">
        <v>1150</v>
      </c>
      <c r="O1153" s="12" t="str">
        <f>IF('ASS END SYNC'!C1153="SHOW",FIND(",",'ASS END SYNC'!E1153,1),"")</f>
        <v/>
      </c>
      <c r="P1153" s="12" t="str">
        <f>IF('ASS END SYNC'!C1153="SHOW",FIND(",",'ASS END SYNC'!E1153,O1153+1),"")</f>
        <v/>
      </c>
      <c r="Q1153" s="12" t="str">
        <f>IF('ASS END SYNC'!C1153="SHOW",FIND(",",'ASS END SYNC'!E1153,P1153+1),"")</f>
        <v/>
      </c>
      <c r="R1153" s="13" t="str">
        <f>IF('ASS END SYNC'!C1153="SHOW",FIND(",,",'ASS END SYNC'!E1153,1),"")</f>
        <v/>
      </c>
      <c r="S1153" s="13" t="str">
        <f>IF('ASS END SYNC'!C1153="SHOW",FIND(",,",'ASS END SYNC'!E1153,R1153+1),"")</f>
        <v/>
      </c>
      <c r="T1153" s="11" t="str">
        <f>IF('ASS END SYNC'!C1153="SHOW",LEFT('ASS END SYNC'!E1153,O1153),"")</f>
        <v/>
      </c>
      <c r="U1153" s="12" t="str">
        <f>IF('ASS END SYNC'!C1153="SHOW",MID('ASS END SYNC'!E1153,O1153+1,P1153-O1153-1),"")</f>
        <v/>
      </c>
      <c r="V1153" s="12" t="str">
        <f>IF(AND('ASS END SYNC'!C1153="SHOW",'ASS END SYNC'!C1154="SHOW"),U1154,IF(AND('ASS END SYNC'!C1153="SHOW",'ASS END SYNC'!C1154&lt;&gt;"SHOW"),MID('ASS END SYNC'!E1153,O1153+1,P1153-O1153-1),""))</f>
        <v/>
      </c>
      <c r="W1153" s="11" t="str">
        <f>IF('ASS END SYNC'!C1153="SHOW",MID('ASS END SYNC'!E1153,Q1153+1,S1153-Q1153+1),"")</f>
        <v/>
      </c>
      <c r="X1153" s="11" t="str">
        <f>IF('ASS END SYNC'!C1153="SHOW",MID('ASS END SYNC'!E1153,S1153+2,1000),"")</f>
        <v/>
      </c>
      <c r="Z1153" s="12"/>
    </row>
    <row r="1154" spans="1:26" x14ac:dyDescent="0.25">
      <c r="A1154" s="14">
        <v>1151</v>
      </c>
      <c r="B1154" s="12" t="str">
        <f>IF('ASS START SYNC'!C1154="SHOW",FIND(",",'ASS START SYNC'!E1154,1),"")</f>
        <v/>
      </c>
      <c r="C1154" s="12" t="str">
        <f>IF('ASS START SYNC'!C1154="SHOW",FIND(",",'ASS START SYNC'!E1154,B1154+1),"")</f>
        <v/>
      </c>
      <c r="D1154" s="12" t="str">
        <f>IF('ASS START SYNC'!C1154="SHOW",FIND(",",'ASS START SYNC'!E1154,C1154+1),"")</f>
        <v/>
      </c>
      <c r="E1154" s="13" t="str">
        <f>IF('ASS START SYNC'!C1154="SHOW",FIND(",,",'ASS START SYNC'!E1154,1),"")</f>
        <v/>
      </c>
      <c r="F1154" s="13" t="str">
        <f>IF('ASS START SYNC'!C1154="SHOW",FIND(",,",'ASS START SYNC'!E1154,E1154+1),"")</f>
        <v/>
      </c>
      <c r="G1154" s="11" t="str">
        <f>IF('ASS START SYNC'!C1154="SHOW",LEFT('ASS START SYNC'!E1154,B1154),"")</f>
        <v/>
      </c>
      <c r="H1154" s="12" t="str">
        <f>IF(AND('ASS START SYNC'!C1154="SHOW",COUNTA('ASS START SYNC'!$E$4:'ASS START SYNC'!E1153)=0),MID('ASS START SYNC'!E1154,B1154+1,C1154-B1154-1),IF(AND('ASS START SYNC'!C1154="SHOW",COUNTA('ASS START SYNC'!$E$4:'ASS START SYNC'!E1153)&lt;&gt;0),I1153,""))</f>
        <v/>
      </c>
      <c r="I1154" s="12" t="str">
        <f>IF('ASS START SYNC'!C1154="SHOW",MID('ASS START SYNC'!E1154,C1154+1,D1154-C1154-1),I1153)</f>
        <v/>
      </c>
      <c r="J1154" s="11" t="str">
        <f>IF('ASS START SYNC'!C1154="SHOW",MID('ASS START SYNC'!E1154,D1154+1,F1154-D1154+1),"")</f>
        <v/>
      </c>
      <c r="K1154" s="11" t="str">
        <f>IF('ASS START SYNC'!C1154="SHOW",MID('ASS START SYNC'!E1154,F1154+2,1000),"")</f>
        <v/>
      </c>
      <c r="M1154" s="12"/>
      <c r="N1154" s="14">
        <v>1151</v>
      </c>
      <c r="O1154" s="12" t="str">
        <f>IF('ASS END SYNC'!C1154="SHOW",FIND(",",'ASS END SYNC'!E1154,1),"")</f>
        <v/>
      </c>
      <c r="P1154" s="12" t="str">
        <f>IF('ASS END SYNC'!C1154="SHOW",FIND(",",'ASS END SYNC'!E1154,O1154+1),"")</f>
        <v/>
      </c>
      <c r="Q1154" s="12" t="str">
        <f>IF('ASS END SYNC'!C1154="SHOW",FIND(",",'ASS END SYNC'!E1154,P1154+1),"")</f>
        <v/>
      </c>
      <c r="R1154" s="13" t="str">
        <f>IF('ASS END SYNC'!C1154="SHOW",FIND(",,",'ASS END SYNC'!E1154,1),"")</f>
        <v/>
      </c>
      <c r="S1154" s="13" t="str">
        <f>IF('ASS END SYNC'!C1154="SHOW",FIND(",,",'ASS END SYNC'!E1154,R1154+1),"")</f>
        <v/>
      </c>
      <c r="T1154" s="11" t="str">
        <f>IF('ASS END SYNC'!C1154="SHOW",LEFT('ASS END SYNC'!E1154,O1154),"")</f>
        <v/>
      </c>
      <c r="U1154" s="12" t="str">
        <f>IF('ASS END SYNC'!C1154="SHOW",MID('ASS END SYNC'!E1154,O1154+1,P1154-O1154-1),"")</f>
        <v/>
      </c>
      <c r="V1154" s="12" t="str">
        <f>IF(AND('ASS END SYNC'!C1154="SHOW",'ASS END SYNC'!C1155="SHOW"),U1155,IF(AND('ASS END SYNC'!C1154="SHOW",'ASS END SYNC'!C1155&lt;&gt;"SHOW"),MID('ASS END SYNC'!E1154,O1154+1,P1154-O1154-1),""))</f>
        <v/>
      </c>
      <c r="W1154" s="11" t="str">
        <f>IF('ASS END SYNC'!C1154="SHOW",MID('ASS END SYNC'!E1154,Q1154+1,S1154-Q1154+1),"")</f>
        <v/>
      </c>
      <c r="X1154" s="11" t="str">
        <f>IF('ASS END SYNC'!C1154="SHOW",MID('ASS END SYNC'!E1154,S1154+2,1000),"")</f>
        <v/>
      </c>
      <c r="Z1154" s="12"/>
    </row>
    <row r="1155" spans="1:26" x14ac:dyDescent="0.25">
      <c r="A1155" s="14">
        <v>1152</v>
      </c>
      <c r="B1155" s="12" t="str">
        <f>IF('ASS START SYNC'!C1155="SHOW",FIND(",",'ASS START SYNC'!E1155,1),"")</f>
        <v/>
      </c>
      <c r="C1155" s="12" t="str">
        <f>IF('ASS START SYNC'!C1155="SHOW",FIND(",",'ASS START SYNC'!E1155,B1155+1),"")</f>
        <v/>
      </c>
      <c r="D1155" s="12" t="str">
        <f>IF('ASS START SYNC'!C1155="SHOW",FIND(",",'ASS START SYNC'!E1155,C1155+1),"")</f>
        <v/>
      </c>
      <c r="E1155" s="13" t="str">
        <f>IF('ASS START SYNC'!C1155="SHOW",FIND(",,",'ASS START SYNC'!E1155,1),"")</f>
        <v/>
      </c>
      <c r="F1155" s="13" t="str">
        <f>IF('ASS START SYNC'!C1155="SHOW",FIND(",,",'ASS START SYNC'!E1155,E1155+1),"")</f>
        <v/>
      </c>
      <c r="G1155" s="11" t="str">
        <f>IF('ASS START SYNC'!C1155="SHOW",LEFT('ASS START SYNC'!E1155,B1155),"")</f>
        <v/>
      </c>
      <c r="H1155" s="12" t="str">
        <f>IF(AND('ASS START SYNC'!C1155="SHOW",COUNTA('ASS START SYNC'!$E$4:'ASS START SYNC'!E1154)=0),MID('ASS START SYNC'!E1155,B1155+1,C1155-B1155-1),IF(AND('ASS START SYNC'!C1155="SHOW",COUNTA('ASS START SYNC'!$E$4:'ASS START SYNC'!E1154)&lt;&gt;0),I1154,""))</f>
        <v/>
      </c>
      <c r="I1155" s="12" t="str">
        <f>IF('ASS START SYNC'!C1155="SHOW",MID('ASS START SYNC'!E1155,C1155+1,D1155-C1155-1),I1154)</f>
        <v/>
      </c>
      <c r="J1155" s="11" t="str">
        <f>IF('ASS START SYNC'!C1155="SHOW",MID('ASS START SYNC'!E1155,D1155+1,F1155-D1155+1),"")</f>
        <v/>
      </c>
      <c r="K1155" s="11" t="str">
        <f>IF('ASS START SYNC'!C1155="SHOW",MID('ASS START SYNC'!E1155,F1155+2,1000),"")</f>
        <v/>
      </c>
      <c r="M1155" s="12"/>
      <c r="N1155" s="14">
        <v>1152</v>
      </c>
      <c r="O1155" s="12" t="str">
        <f>IF('ASS END SYNC'!C1155="SHOW",FIND(",",'ASS END SYNC'!E1155,1),"")</f>
        <v/>
      </c>
      <c r="P1155" s="12" t="str">
        <f>IF('ASS END SYNC'!C1155="SHOW",FIND(",",'ASS END SYNC'!E1155,O1155+1),"")</f>
        <v/>
      </c>
      <c r="Q1155" s="12" t="str">
        <f>IF('ASS END SYNC'!C1155="SHOW",FIND(",",'ASS END SYNC'!E1155,P1155+1),"")</f>
        <v/>
      </c>
      <c r="R1155" s="13" t="str">
        <f>IF('ASS END SYNC'!C1155="SHOW",FIND(",,",'ASS END SYNC'!E1155,1),"")</f>
        <v/>
      </c>
      <c r="S1155" s="13" t="str">
        <f>IF('ASS END SYNC'!C1155="SHOW",FIND(",,",'ASS END SYNC'!E1155,R1155+1),"")</f>
        <v/>
      </c>
      <c r="T1155" s="11" t="str">
        <f>IF('ASS END SYNC'!C1155="SHOW",LEFT('ASS END SYNC'!E1155,O1155),"")</f>
        <v/>
      </c>
      <c r="U1155" s="12" t="str">
        <f>IF('ASS END SYNC'!C1155="SHOW",MID('ASS END SYNC'!E1155,O1155+1,P1155-O1155-1),"")</f>
        <v/>
      </c>
      <c r="V1155" s="12" t="str">
        <f>IF(AND('ASS END SYNC'!C1155="SHOW",'ASS END SYNC'!C1156="SHOW"),U1156,IF(AND('ASS END SYNC'!C1155="SHOW",'ASS END SYNC'!C1156&lt;&gt;"SHOW"),MID('ASS END SYNC'!E1155,O1155+1,P1155-O1155-1),""))</f>
        <v/>
      </c>
      <c r="W1155" s="11" t="str">
        <f>IF('ASS END SYNC'!C1155="SHOW",MID('ASS END SYNC'!E1155,Q1155+1,S1155-Q1155+1),"")</f>
        <v/>
      </c>
      <c r="X1155" s="11" t="str">
        <f>IF('ASS END SYNC'!C1155="SHOW",MID('ASS END SYNC'!E1155,S1155+2,1000),"")</f>
        <v/>
      </c>
      <c r="Z1155" s="12"/>
    </row>
    <row r="1156" spans="1:26" x14ac:dyDescent="0.25">
      <c r="A1156" s="14">
        <v>1153</v>
      </c>
      <c r="B1156" s="12" t="str">
        <f>IF('ASS START SYNC'!C1156="SHOW",FIND(",",'ASS START SYNC'!E1156,1),"")</f>
        <v/>
      </c>
      <c r="C1156" s="12" t="str">
        <f>IF('ASS START SYNC'!C1156="SHOW",FIND(",",'ASS START SYNC'!E1156,B1156+1),"")</f>
        <v/>
      </c>
      <c r="D1156" s="12" t="str">
        <f>IF('ASS START SYNC'!C1156="SHOW",FIND(",",'ASS START SYNC'!E1156,C1156+1),"")</f>
        <v/>
      </c>
      <c r="E1156" s="13" t="str">
        <f>IF('ASS START SYNC'!C1156="SHOW",FIND(",,",'ASS START SYNC'!E1156,1),"")</f>
        <v/>
      </c>
      <c r="F1156" s="13" t="str">
        <f>IF('ASS START SYNC'!C1156="SHOW",FIND(",,",'ASS START SYNC'!E1156,E1156+1),"")</f>
        <v/>
      </c>
      <c r="G1156" s="11" t="str">
        <f>IF('ASS START SYNC'!C1156="SHOW",LEFT('ASS START SYNC'!E1156,B1156),"")</f>
        <v/>
      </c>
      <c r="H1156" s="12" t="str">
        <f>IF(AND('ASS START SYNC'!C1156="SHOW",COUNTA('ASS START SYNC'!$E$4:'ASS START SYNC'!E1155)=0),MID('ASS START SYNC'!E1156,B1156+1,C1156-B1156-1),IF(AND('ASS START SYNC'!C1156="SHOW",COUNTA('ASS START SYNC'!$E$4:'ASS START SYNC'!E1155)&lt;&gt;0),I1155,""))</f>
        <v/>
      </c>
      <c r="I1156" s="12" t="str">
        <f>IF('ASS START SYNC'!C1156="SHOW",MID('ASS START SYNC'!E1156,C1156+1,D1156-C1156-1),I1155)</f>
        <v/>
      </c>
      <c r="J1156" s="11" t="str">
        <f>IF('ASS START SYNC'!C1156="SHOW",MID('ASS START SYNC'!E1156,D1156+1,F1156-D1156+1),"")</f>
        <v/>
      </c>
      <c r="K1156" s="11" t="str">
        <f>IF('ASS START SYNC'!C1156="SHOW",MID('ASS START SYNC'!E1156,F1156+2,1000),"")</f>
        <v/>
      </c>
      <c r="M1156" s="12"/>
      <c r="N1156" s="14">
        <v>1153</v>
      </c>
      <c r="O1156" s="12" t="str">
        <f>IF('ASS END SYNC'!C1156="SHOW",FIND(",",'ASS END SYNC'!E1156,1),"")</f>
        <v/>
      </c>
      <c r="P1156" s="12" t="str">
        <f>IF('ASS END SYNC'!C1156="SHOW",FIND(",",'ASS END SYNC'!E1156,O1156+1),"")</f>
        <v/>
      </c>
      <c r="Q1156" s="12" t="str">
        <f>IF('ASS END SYNC'!C1156="SHOW",FIND(",",'ASS END SYNC'!E1156,P1156+1),"")</f>
        <v/>
      </c>
      <c r="R1156" s="13" t="str">
        <f>IF('ASS END SYNC'!C1156="SHOW",FIND(",,",'ASS END SYNC'!E1156,1),"")</f>
        <v/>
      </c>
      <c r="S1156" s="13" t="str">
        <f>IF('ASS END SYNC'!C1156="SHOW",FIND(",,",'ASS END SYNC'!E1156,R1156+1),"")</f>
        <v/>
      </c>
      <c r="T1156" s="11" t="str">
        <f>IF('ASS END SYNC'!C1156="SHOW",LEFT('ASS END SYNC'!E1156,O1156),"")</f>
        <v/>
      </c>
      <c r="U1156" s="12" t="str">
        <f>IF('ASS END SYNC'!C1156="SHOW",MID('ASS END SYNC'!E1156,O1156+1,P1156-O1156-1),"")</f>
        <v/>
      </c>
      <c r="V1156" s="12" t="str">
        <f>IF(AND('ASS END SYNC'!C1156="SHOW",'ASS END SYNC'!C1157="SHOW"),U1157,IF(AND('ASS END SYNC'!C1156="SHOW",'ASS END SYNC'!C1157&lt;&gt;"SHOW"),MID('ASS END SYNC'!E1156,O1156+1,P1156-O1156-1),""))</f>
        <v/>
      </c>
      <c r="W1156" s="11" t="str">
        <f>IF('ASS END SYNC'!C1156="SHOW",MID('ASS END SYNC'!E1156,Q1156+1,S1156-Q1156+1),"")</f>
        <v/>
      </c>
      <c r="X1156" s="11" t="str">
        <f>IF('ASS END SYNC'!C1156="SHOW",MID('ASS END SYNC'!E1156,S1156+2,1000),"")</f>
        <v/>
      </c>
      <c r="Z1156" s="12"/>
    </row>
    <row r="1157" spans="1:26" x14ac:dyDescent="0.25">
      <c r="A1157" s="14">
        <v>1154</v>
      </c>
      <c r="B1157" s="12" t="str">
        <f>IF('ASS START SYNC'!C1157="SHOW",FIND(",",'ASS START SYNC'!E1157,1),"")</f>
        <v/>
      </c>
      <c r="C1157" s="12" t="str">
        <f>IF('ASS START SYNC'!C1157="SHOW",FIND(",",'ASS START SYNC'!E1157,B1157+1),"")</f>
        <v/>
      </c>
      <c r="D1157" s="12" t="str">
        <f>IF('ASS START SYNC'!C1157="SHOW",FIND(",",'ASS START SYNC'!E1157,C1157+1),"")</f>
        <v/>
      </c>
      <c r="E1157" s="13" t="str">
        <f>IF('ASS START SYNC'!C1157="SHOW",FIND(",,",'ASS START SYNC'!E1157,1),"")</f>
        <v/>
      </c>
      <c r="F1157" s="13" t="str">
        <f>IF('ASS START SYNC'!C1157="SHOW",FIND(",,",'ASS START SYNC'!E1157,E1157+1),"")</f>
        <v/>
      </c>
      <c r="G1157" s="11" t="str">
        <f>IF('ASS START SYNC'!C1157="SHOW",LEFT('ASS START SYNC'!E1157,B1157),"")</f>
        <v/>
      </c>
      <c r="H1157" s="12" t="str">
        <f>IF(AND('ASS START SYNC'!C1157="SHOW",COUNTA('ASS START SYNC'!$E$4:'ASS START SYNC'!E1156)=0),MID('ASS START SYNC'!E1157,B1157+1,C1157-B1157-1),IF(AND('ASS START SYNC'!C1157="SHOW",COUNTA('ASS START SYNC'!$E$4:'ASS START SYNC'!E1156)&lt;&gt;0),I1156,""))</f>
        <v/>
      </c>
      <c r="I1157" s="12" t="str">
        <f>IF('ASS START SYNC'!C1157="SHOW",MID('ASS START SYNC'!E1157,C1157+1,D1157-C1157-1),I1156)</f>
        <v/>
      </c>
      <c r="J1157" s="11" t="str">
        <f>IF('ASS START SYNC'!C1157="SHOW",MID('ASS START SYNC'!E1157,D1157+1,F1157-D1157+1),"")</f>
        <v/>
      </c>
      <c r="K1157" s="11" t="str">
        <f>IF('ASS START SYNC'!C1157="SHOW",MID('ASS START SYNC'!E1157,F1157+2,1000),"")</f>
        <v/>
      </c>
      <c r="M1157" s="12"/>
      <c r="N1157" s="14">
        <v>1154</v>
      </c>
      <c r="O1157" s="12" t="str">
        <f>IF('ASS END SYNC'!C1157="SHOW",FIND(",",'ASS END SYNC'!E1157,1),"")</f>
        <v/>
      </c>
      <c r="P1157" s="12" t="str">
        <f>IF('ASS END SYNC'!C1157="SHOW",FIND(",",'ASS END SYNC'!E1157,O1157+1),"")</f>
        <v/>
      </c>
      <c r="Q1157" s="12" t="str">
        <f>IF('ASS END SYNC'!C1157="SHOW",FIND(",",'ASS END SYNC'!E1157,P1157+1),"")</f>
        <v/>
      </c>
      <c r="R1157" s="13" t="str">
        <f>IF('ASS END SYNC'!C1157="SHOW",FIND(",,",'ASS END SYNC'!E1157,1),"")</f>
        <v/>
      </c>
      <c r="S1157" s="13" t="str">
        <f>IF('ASS END SYNC'!C1157="SHOW",FIND(",,",'ASS END SYNC'!E1157,R1157+1),"")</f>
        <v/>
      </c>
      <c r="T1157" s="11" t="str">
        <f>IF('ASS END SYNC'!C1157="SHOW",LEFT('ASS END SYNC'!E1157,O1157),"")</f>
        <v/>
      </c>
      <c r="U1157" s="12" t="str">
        <f>IF('ASS END SYNC'!C1157="SHOW",MID('ASS END SYNC'!E1157,O1157+1,P1157-O1157-1),"")</f>
        <v/>
      </c>
      <c r="V1157" s="12" t="str">
        <f>IF(AND('ASS END SYNC'!C1157="SHOW",'ASS END SYNC'!C1158="SHOW"),U1158,IF(AND('ASS END SYNC'!C1157="SHOW",'ASS END SYNC'!C1158&lt;&gt;"SHOW"),MID('ASS END SYNC'!E1157,O1157+1,P1157-O1157-1),""))</f>
        <v/>
      </c>
      <c r="W1157" s="11" t="str">
        <f>IF('ASS END SYNC'!C1157="SHOW",MID('ASS END SYNC'!E1157,Q1157+1,S1157-Q1157+1),"")</f>
        <v/>
      </c>
      <c r="X1157" s="11" t="str">
        <f>IF('ASS END SYNC'!C1157="SHOW",MID('ASS END SYNC'!E1157,S1157+2,1000),"")</f>
        <v/>
      </c>
      <c r="Z1157" s="12"/>
    </row>
    <row r="1158" spans="1:26" x14ac:dyDescent="0.25">
      <c r="A1158" s="14">
        <v>1155</v>
      </c>
      <c r="B1158" s="12" t="str">
        <f>IF('ASS START SYNC'!C1158="SHOW",FIND(",",'ASS START SYNC'!E1158,1),"")</f>
        <v/>
      </c>
      <c r="C1158" s="12" t="str">
        <f>IF('ASS START SYNC'!C1158="SHOW",FIND(",",'ASS START SYNC'!E1158,B1158+1),"")</f>
        <v/>
      </c>
      <c r="D1158" s="12" t="str">
        <f>IF('ASS START SYNC'!C1158="SHOW",FIND(",",'ASS START SYNC'!E1158,C1158+1),"")</f>
        <v/>
      </c>
      <c r="E1158" s="13" t="str">
        <f>IF('ASS START SYNC'!C1158="SHOW",FIND(",,",'ASS START SYNC'!E1158,1),"")</f>
        <v/>
      </c>
      <c r="F1158" s="13" t="str">
        <f>IF('ASS START SYNC'!C1158="SHOW",FIND(",,",'ASS START SYNC'!E1158,E1158+1),"")</f>
        <v/>
      </c>
      <c r="G1158" s="11" t="str">
        <f>IF('ASS START SYNC'!C1158="SHOW",LEFT('ASS START SYNC'!E1158,B1158),"")</f>
        <v/>
      </c>
      <c r="H1158" s="12" t="str">
        <f>IF(AND('ASS START SYNC'!C1158="SHOW",COUNTA('ASS START SYNC'!$E$4:'ASS START SYNC'!E1157)=0),MID('ASS START SYNC'!E1158,B1158+1,C1158-B1158-1),IF(AND('ASS START SYNC'!C1158="SHOW",COUNTA('ASS START SYNC'!$E$4:'ASS START SYNC'!E1157)&lt;&gt;0),I1157,""))</f>
        <v/>
      </c>
      <c r="I1158" s="12" t="str">
        <f>IF('ASS START SYNC'!C1158="SHOW",MID('ASS START SYNC'!E1158,C1158+1,D1158-C1158-1),I1157)</f>
        <v/>
      </c>
      <c r="J1158" s="11" t="str">
        <f>IF('ASS START SYNC'!C1158="SHOW",MID('ASS START SYNC'!E1158,D1158+1,F1158-D1158+1),"")</f>
        <v/>
      </c>
      <c r="K1158" s="11" t="str">
        <f>IF('ASS START SYNC'!C1158="SHOW",MID('ASS START SYNC'!E1158,F1158+2,1000),"")</f>
        <v/>
      </c>
      <c r="M1158" s="12"/>
      <c r="N1158" s="14">
        <v>1155</v>
      </c>
      <c r="O1158" s="12" t="str">
        <f>IF('ASS END SYNC'!C1158="SHOW",FIND(",",'ASS END SYNC'!E1158,1),"")</f>
        <v/>
      </c>
      <c r="P1158" s="12" t="str">
        <f>IF('ASS END SYNC'!C1158="SHOW",FIND(",",'ASS END SYNC'!E1158,O1158+1),"")</f>
        <v/>
      </c>
      <c r="Q1158" s="12" t="str">
        <f>IF('ASS END SYNC'!C1158="SHOW",FIND(",",'ASS END SYNC'!E1158,P1158+1),"")</f>
        <v/>
      </c>
      <c r="R1158" s="13" t="str">
        <f>IF('ASS END SYNC'!C1158="SHOW",FIND(",,",'ASS END SYNC'!E1158,1),"")</f>
        <v/>
      </c>
      <c r="S1158" s="13" t="str">
        <f>IF('ASS END SYNC'!C1158="SHOW",FIND(",,",'ASS END SYNC'!E1158,R1158+1),"")</f>
        <v/>
      </c>
      <c r="T1158" s="11" t="str">
        <f>IF('ASS END SYNC'!C1158="SHOW",LEFT('ASS END SYNC'!E1158,O1158),"")</f>
        <v/>
      </c>
      <c r="U1158" s="12" t="str">
        <f>IF('ASS END SYNC'!C1158="SHOW",MID('ASS END SYNC'!E1158,O1158+1,P1158-O1158-1),"")</f>
        <v/>
      </c>
      <c r="V1158" s="12" t="str">
        <f>IF(AND('ASS END SYNC'!C1158="SHOW",'ASS END SYNC'!C1159="SHOW"),U1159,IF(AND('ASS END SYNC'!C1158="SHOW",'ASS END SYNC'!C1159&lt;&gt;"SHOW"),MID('ASS END SYNC'!E1158,O1158+1,P1158-O1158-1),""))</f>
        <v/>
      </c>
      <c r="W1158" s="11" t="str">
        <f>IF('ASS END SYNC'!C1158="SHOW",MID('ASS END SYNC'!E1158,Q1158+1,S1158-Q1158+1),"")</f>
        <v/>
      </c>
      <c r="X1158" s="11" t="str">
        <f>IF('ASS END SYNC'!C1158="SHOW",MID('ASS END SYNC'!E1158,S1158+2,1000),"")</f>
        <v/>
      </c>
      <c r="Z1158" s="12"/>
    </row>
    <row r="1159" spans="1:26" x14ac:dyDescent="0.25">
      <c r="A1159" s="14">
        <v>1156</v>
      </c>
      <c r="B1159" s="12" t="str">
        <f>IF('ASS START SYNC'!C1159="SHOW",FIND(",",'ASS START SYNC'!E1159,1),"")</f>
        <v/>
      </c>
      <c r="C1159" s="12" t="str">
        <f>IF('ASS START SYNC'!C1159="SHOW",FIND(",",'ASS START SYNC'!E1159,B1159+1),"")</f>
        <v/>
      </c>
      <c r="D1159" s="12" t="str">
        <f>IF('ASS START SYNC'!C1159="SHOW",FIND(",",'ASS START SYNC'!E1159,C1159+1),"")</f>
        <v/>
      </c>
      <c r="E1159" s="13" t="str">
        <f>IF('ASS START SYNC'!C1159="SHOW",FIND(",,",'ASS START SYNC'!E1159,1),"")</f>
        <v/>
      </c>
      <c r="F1159" s="13" t="str">
        <f>IF('ASS START SYNC'!C1159="SHOW",FIND(",,",'ASS START SYNC'!E1159,E1159+1),"")</f>
        <v/>
      </c>
      <c r="G1159" s="11" t="str">
        <f>IF('ASS START SYNC'!C1159="SHOW",LEFT('ASS START SYNC'!E1159,B1159),"")</f>
        <v/>
      </c>
      <c r="H1159" s="12" t="str">
        <f>IF(AND('ASS START SYNC'!C1159="SHOW",COUNTA('ASS START SYNC'!$E$4:'ASS START SYNC'!E1158)=0),MID('ASS START SYNC'!E1159,B1159+1,C1159-B1159-1),IF(AND('ASS START SYNC'!C1159="SHOW",COUNTA('ASS START SYNC'!$E$4:'ASS START SYNC'!E1158)&lt;&gt;0),I1158,""))</f>
        <v/>
      </c>
      <c r="I1159" s="12" t="str">
        <f>IF('ASS START SYNC'!C1159="SHOW",MID('ASS START SYNC'!E1159,C1159+1,D1159-C1159-1),I1158)</f>
        <v/>
      </c>
      <c r="J1159" s="11" t="str">
        <f>IF('ASS START SYNC'!C1159="SHOW",MID('ASS START SYNC'!E1159,D1159+1,F1159-D1159+1),"")</f>
        <v/>
      </c>
      <c r="K1159" s="11" t="str">
        <f>IF('ASS START SYNC'!C1159="SHOW",MID('ASS START SYNC'!E1159,F1159+2,1000),"")</f>
        <v/>
      </c>
      <c r="M1159" s="12"/>
      <c r="N1159" s="14">
        <v>1156</v>
      </c>
      <c r="O1159" s="12" t="str">
        <f>IF('ASS END SYNC'!C1159="SHOW",FIND(",",'ASS END SYNC'!E1159,1),"")</f>
        <v/>
      </c>
      <c r="P1159" s="12" t="str">
        <f>IF('ASS END SYNC'!C1159="SHOW",FIND(",",'ASS END SYNC'!E1159,O1159+1),"")</f>
        <v/>
      </c>
      <c r="Q1159" s="12" t="str">
        <f>IF('ASS END SYNC'!C1159="SHOW",FIND(",",'ASS END SYNC'!E1159,P1159+1),"")</f>
        <v/>
      </c>
      <c r="R1159" s="13" t="str">
        <f>IF('ASS END SYNC'!C1159="SHOW",FIND(",,",'ASS END SYNC'!E1159,1),"")</f>
        <v/>
      </c>
      <c r="S1159" s="13" t="str">
        <f>IF('ASS END SYNC'!C1159="SHOW",FIND(",,",'ASS END SYNC'!E1159,R1159+1),"")</f>
        <v/>
      </c>
      <c r="T1159" s="11" t="str">
        <f>IF('ASS END SYNC'!C1159="SHOW",LEFT('ASS END SYNC'!E1159,O1159),"")</f>
        <v/>
      </c>
      <c r="U1159" s="12" t="str">
        <f>IF('ASS END SYNC'!C1159="SHOW",MID('ASS END SYNC'!E1159,O1159+1,P1159-O1159-1),"")</f>
        <v/>
      </c>
      <c r="V1159" s="12" t="str">
        <f>IF(AND('ASS END SYNC'!C1159="SHOW",'ASS END SYNC'!C1160="SHOW"),U1160,IF(AND('ASS END SYNC'!C1159="SHOW",'ASS END SYNC'!C1160&lt;&gt;"SHOW"),MID('ASS END SYNC'!E1159,O1159+1,P1159-O1159-1),""))</f>
        <v/>
      </c>
      <c r="W1159" s="11" t="str">
        <f>IF('ASS END SYNC'!C1159="SHOW",MID('ASS END SYNC'!E1159,Q1159+1,S1159-Q1159+1),"")</f>
        <v/>
      </c>
      <c r="X1159" s="11" t="str">
        <f>IF('ASS END SYNC'!C1159="SHOW",MID('ASS END SYNC'!E1159,S1159+2,1000),"")</f>
        <v/>
      </c>
      <c r="Z1159" s="12"/>
    </row>
    <row r="1160" spans="1:26" x14ac:dyDescent="0.25">
      <c r="A1160" s="14">
        <v>1157</v>
      </c>
      <c r="B1160" s="12" t="str">
        <f>IF('ASS START SYNC'!C1160="SHOW",FIND(",",'ASS START SYNC'!E1160,1),"")</f>
        <v/>
      </c>
      <c r="C1160" s="12" t="str">
        <f>IF('ASS START SYNC'!C1160="SHOW",FIND(",",'ASS START SYNC'!E1160,B1160+1),"")</f>
        <v/>
      </c>
      <c r="D1160" s="12" t="str">
        <f>IF('ASS START SYNC'!C1160="SHOW",FIND(",",'ASS START SYNC'!E1160,C1160+1),"")</f>
        <v/>
      </c>
      <c r="E1160" s="13" t="str">
        <f>IF('ASS START SYNC'!C1160="SHOW",FIND(",,",'ASS START SYNC'!E1160,1),"")</f>
        <v/>
      </c>
      <c r="F1160" s="13" t="str">
        <f>IF('ASS START SYNC'!C1160="SHOW",FIND(",,",'ASS START SYNC'!E1160,E1160+1),"")</f>
        <v/>
      </c>
      <c r="G1160" s="11" t="str">
        <f>IF('ASS START SYNC'!C1160="SHOW",LEFT('ASS START SYNC'!E1160,B1160),"")</f>
        <v/>
      </c>
      <c r="H1160" s="12" t="str">
        <f>IF(AND('ASS START SYNC'!C1160="SHOW",COUNTA('ASS START SYNC'!$E$4:'ASS START SYNC'!E1159)=0),MID('ASS START SYNC'!E1160,B1160+1,C1160-B1160-1),IF(AND('ASS START SYNC'!C1160="SHOW",COUNTA('ASS START SYNC'!$E$4:'ASS START SYNC'!E1159)&lt;&gt;0),I1159,""))</f>
        <v/>
      </c>
      <c r="I1160" s="12" t="str">
        <f>IF('ASS START SYNC'!C1160="SHOW",MID('ASS START SYNC'!E1160,C1160+1,D1160-C1160-1),I1159)</f>
        <v/>
      </c>
      <c r="J1160" s="11" t="str">
        <f>IF('ASS START SYNC'!C1160="SHOW",MID('ASS START SYNC'!E1160,D1160+1,F1160-D1160+1),"")</f>
        <v/>
      </c>
      <c r="K1160" s="11" t="str">
        <f>IF('ASS START SYNC'!C1160="SHOW",MID('ASS START SYNC'!E1160,F1160+2,1000),"")</f>
        <v/>
      </c>
      <c r="M1160" s="12"/>
      <c r="N1160" s="14">
        <v>1157</v>
      </c>
      <c r="O1160" s="12" t="str">
        <f>IF('ASS END SYNC'!C1160="SHOW",FIND(",",'ASS END SYNC'!E1160,1),"")</f>
        <v/>
      </c>
      <c r="P1160" s="12" t="str">
        <f>IF('ASS END SYNC'!C1160="SHOW",FIND(",",'ASS END SYNC'!E1160,O1160+1),"")</f>
        <v/>
      </c>
      <c r="Q1160" s="12" t="str">
        <f>IF('ASS END SYNC'!C1160="SHOW",FIND(",",'ASS END SYNC'!E1160,P1160+1),"")</f>
        <v/>
      </c>
      <c r="R1160" s="13" t="str">
        <f>IF('ASS END SYNC'!C1160="SHOW",FIND(",,",'ASS END SYNC'!E1160,1),"")</f>
        <v/>
      </c>
      <c r="S1160" s="13" t="str">
        <f>IF('ASS END SYNC'!C1160="SHOW",FIND(",,",'ASS END SYNC'!E1160,R1160+1),"")</f>
        <v/>
      </c>
      <c r="T1160" s="11" t="str">
        <f>IF('ASS END SYNC'!C1160="SHOW",LEFT('ASS END SYNC'!E1160,O1160),"")</f>
        <v/>
      </c>
      <c r="U1160" s="12" t="str">
        <f>IF('ASS END SYNC'!C1160="SHOW",MID('ASS END SYNC'!E1160,O1160+1,P1160-O1160-1),"")</f>
        <v/>
      </c>
      <c r="V1160" s="12" t="str">
        <f>IF(AND('ASS END SYNC'!C1160="SHOW",'ASS END SYNC'!C1161="SHOW"),U1161,IF(AND('ASS END SYNC'!C1160="SHOW",'ASS END SYNC'!C1161&lt;&gt;"SHOW"),MID('ASS END SYNC'!E1160,O1160+1,P1160-O1160-1),""))</f>
        <v/>
      </c>
      <c r="W1160" s="11" t="str">
        <f>IF('ASS END SYNC'!C1160="SHOW",MID('ASS END SYNC'!E1160,Q1160+1,S1160-Q1160+1),"")</f>
        <v/>
      </c>
      <c r="X1160" s="11" t="str">
        <f>IF('ASS END SYNC'!C1160="SHOW",MID('ASS END SYNC'!E1160,S1160+2,1000),"")</f>
        <v/>
      </c>
      <c r="Z1160" s="12"/>
    </row>
    <row r="1161" spans="1:26" x14ac:dyDescent="0.25">
      <c r="A1161" s="14">
        <v>1158</v>
      </c>
      <c r="B1161" s="12" t="str">
        <f>IF('ASS START SYNC'!C1161="SHOW",FIND(",",'ASS START SYNC'!E1161,1),"")</f>
        <v/>
      </c>
      <c r="C1161" s="12" t="str">
        <f>IF('ASS START SYNC'!C1161="SHOW",FIND(",",'ASS START SYNC'!E1161,B1161+1),"")</f>
        <v/>
      </c>
      <c r="D1161" s="12" t="str">
        <f>IF('ASS START SYNC'!C1161="SHOW",FIND(",",'ASS START SYNC'!E1161,C1161+1),"")</f>
        <v/>
      </c>
      <c r="E1161" s="13" t="str">
        <f>IF('ASS START SYNC'!C1161="SHOW",FIND(",,",'ASS START SYNC'!E1161,1),"")</f>
        <v/>
      </c>
      <c r="F1161" s="13" t="str">
        <f>IF('ASS START SYNC'!C1161="SHOW",FIND(",,",'ASS START SYNC'!E1161,E1161+1),"")</f>
        <v/>
      </c>
      <c r="G1161" s="11" t="str">
        <f>IF('ASS START SYNC'!C1161="SHOW",LEFT('ASS START SYNC'!E1161,B1161),"")</f>
        <v/>
      </c>
      <c r="H1161" s="12" t="str">
        <f>IF(AND('ASS START SYNC'!C1161="SHOW",COUNTA('ASS START SYNC'!$E$4:'ASS START SYNC'!E1160)=0),MID('ASS START SYNC'!E1161,B1161+1,C1161-B1161-1),IF(AND('ASS START SYNC'!C1161="SHOW",COUNTA('ASS START SYNC'!$E$4:'ASS START SYNC'!E1160)&lt;&gt;0),I1160,""))</f>
        <v/>
      </c>
      <c r="I1161" s="12" t="str">
        <f>IF('ASS START SYNC'!C1161="SHOW",MID('ASS START SYNC'!E1161,C1161+1,D1161-C1161-1),I1160)</f>
        <v/>
      </c>
      <c r="J1161" s="11" t="str">
        <f>IF('ASS START SYNC'!C1161="SHOW",MID('ASS START SYNC'!E1161,D1161+1,F1161-D1161+1),"")</f>
        <v/>
      </c>
      <c r="K1161" s="11" t="str">
        <f>IF('ASS START SYNC'!C1161="SHOW",MID('ASS START SYNC'!E1161,F1161+2,1000),"")</f>
        <v/>
      </c>
      <c r="M1161" s="12"/>
      <c r="N1161" s="14">
        <v>1158</v>
      </c>
      <c r="O1161" s="12" t="str">
        <f>IF('ASS END SYNC'!C1161="SHOW",FIND(",",'ASS END SYNC'!E1161,1),"")</f>
        <v/>
      </c>
      <c r="P1161" s="12" t="str">
        <f>IF('ASS END SYNC'!C1161="SHOW",FIND(",",'ASS END SYNC'!E1161,O1161+1),"")</f>
        <v/>
      </c>
      <c r="Q1161" s="12" t="str">
        <f>IF('ASS END SYNC'!C1161="SHOW",FIND(",",'ASS END SYNC'!E1161,P1161+1),"")</f>
        <v/>
      </c>
      <c r="R1161" s="13" t="str">
        <f>IF('ASS END SYNC'!C1161="SHOW",FIND(",,",'ASS END SYNC'!E1161,1),"")</f>
        <v/>
      </c>
      <c r="S1161" s="13" t="str">
        <f>IF('ASS END SYNC'!C1161="SHOW",FIND(",,",'ASS END SYNC'!E1161,R1161+1),"")</f>
        <v/>
      </c>
      <c r="T1161" s="11" t="str">
        <f>IF('ASS END SYNC'!C1161="SHOW",LEFT('ASS END SYNC'!E1161,O1161),"")</f>
        <v/>
      </c>
      <c r="U1161" s="12" t="str">
        <f>IF('ASS END SYNC'!C1161="SHOW",MID('ASS END SYNC'!E1161,O1161+1,P1161-O1161-1),"")</f>
        <v/>
      </c>
      <c r="V1161" s="12" t="str">
        <f>IF(AND('ASS END SYNC'!C1161="SHOW",'ASS END SYNC'!C1162="SHOW"),U1162,IF(AND('ASS END SYNC'!C1161="SHOW",'ASS END SYNC'!C1162&lt;&gt;"SHOW"),MID('ASS END SYNC'!E1161,O1161+1,P1161-O1161-1),""))</f>
        <v/>
      </c>
      <c r="W1161" s="11" t="str">
        <f>IF('ASS END SYNC'!C1161="SHOW",MID('ASS END SYNC'!E1161,Q1161+1,S1161-Q1161+1),"")</f>
        <v/>
      </c>
      <c r="X1161" s="11" t="str">
        <f>IF('ASS END SYNC'!C1161="SHOW",MID('ASS END SYNC'!E1161,S1161+2,1000),"")</f>
        <v/>
      </c>
      <c r="Z1161" s="12"/>
    </row>
    <row r="1162" spans="1:26" x14ac:dyDescent="0.25">
      <c r="A1162" s="14">
        <v>1159</v>
      </c>
      <c r="B1162" s="12" t="str">
        <f>IF('ASS START SYNC'!C1162="SHOW",FIND(",",'ASS START SYNC'!E1162,1),"")</f>
        <v/>
      </c>
      <c r="C1162" s="12" t="str">
        <f>IF('ASS START SYNC'!C1162="SHOW",FIND(",",'ASS START SYNC'!E1162,B1162+1),"")</f>
        <v/>
      </c>
      <c r="D1162" s="12" t="str">
        <f>IF('ASS START SYNC'!C1162="SHOW",FIND(",",'ASS START SYNC'!E1162,C1162+1),"")</f>
        <v/>
      </c>
      <c r="E1162" s="13" t="str">
        <f>IF('ASS START SYNC'!C1162="SHOW",FIND(",,",'ASS START SYNC'!E1162,1),"")</f>
        <v/>
      </c>
      <c r="F1162" s="13" t="str">
        <f>IF('ASS START SYNC'!C1162="SHOW",FIND(",,",'ASS START SYNC'!E1162,E1162+1),"")</f>
        <v/>
      </c>
      <c r="G1162" s="11" t="str">
        <f>IF('ASS START SYNC'!C1162="SHOW",LEFT('ASS START SYNC'!E1162,B1162),"")</f>
        <v/>
      </c>
      <c r="H1162" s="12" t="str">
        <f>IF(AND('ASS START SYNC'!C1162="SHOW",COUNTA('ASS START SYNC'!$E$4:'ASS START SYNC'!E1161)=0),MID('ASS START SYNC'!E1162,B1162+1,C1162-B1162-1),IF(AND('ASS START SYNC'!C1162="SHOW",COUNTA('ASS START SYNC'!$E$4:'ASS START SYNC'!E1161)&lt;&gt;0),I1161,""))</f>
        <v/>
      </c>
      <c r="I1162" s="12" t="str">
        <f>IF('ASS START SYNC'!C1162="SHOW",MID('ASS START SYNC'!E1162,C1162+1,D1162-C1162-1),I1161)</f>
        <v/>
      </c>
      <c r="J1162" s="11" t="str">
        <f>IF('ASS START SYNC'!C1162="SHOW",MID('ASS START SYNC'!E1162,D1162+1,F1162-D1162+1),"")</f>
        <v/>
      </c>
      <c r="K1162" s="11" t="str">
        <f>IF('ASS START SYNC'!C1162="SHOW",MID('ASS START SYNC'!E1162,F1162+2,1000),"")</f>
        <v/>
      </c>
      <c r="M1162" s="12"/>
      <c r="N1162" s="14">
        <v>1159</v>
      </c>
      <c r="O1162" s="12" t="str">
        <f>IF('ASS END SYNC'!C1162="SHOW",FIND(",",'ASS END SYNC'!E1162,1),"")</f>
        <v/>
      </c>
      <c r="P1162" s="12" t="str">
        <f>IF('ASS END SYNC'!C1162="SHOW",FIND(",",'ASS END SYNC'!E1162,O1162+1),"")</f>
        <v/>
      </c>
      <c r="Q1162" s="12" t="str">
        <f>IF('ASS END SYNC'!C1162="SHOW",FIND(",",'ASS END SYNC'!E1162,P1162+1),"")</f>
        <v/>
      </c>
      <c r="R1162" s="13" t="str">
        <f>IF('ASS END SYNC'!C1162="SHOW",FIND(",,",'ASS END SYNC'!E1162,1),"")</f>
        <v/>
      </c>
      <c r="S1162" s="13" t="str">
        <f>IF('ASS END SYNC'!C1162="SHOW",FIND(",,",'ASS END SYNC'!E1162,R1162+1),"")</f>
        <v/>
      </c>
      <c r="T1162" s="11" t="str">
        <f>IF('ASS END SYNC'!C1162="SHOW",LEFT('ASS END SYNC'!E1162,O1162),"")</f>
        <v/>
      </c>
      <c r="U1162" s="12" t="str">
        <f>IF('ASS END SYNC'!C1162="SHOW",MID('ASS END SYNC'!E1162,O1162+1,P1162-O1162-1),"")</f>
        <v/>
      </c>
      <c r="V1162" s="12" t="str">
        <f>IF(AND('ASS END SYNC'!C1162="SHOW",'ASS END SYNC'!C1163="SHOW"),U1163,IF(AND('ASS END SYNC'!C1162="SHOW",'ASS END SYNC'!C1163&lt;&gt;"SHOW"),MID('ASS END SYNC'!E1162,O1162+1,P1162-O1162-1),""))</f>
        <v/>
      </c>
      <c r="W1162" s="11" t="str">
        <f>IF('ASS END SYNC'!C1162="SHOW",MID('ASS END SYNC'!E1162,Q1162+1,S1162-Q1162+1),"")</f>
        <v/>
      </c>
      <c r="X1162" s="11" t="str">
        <f>IF('ASS END SYNC'!C1162="SHOW",MID('ASS END SYNC'!E1162,S1162+2,1000),"")</f>
        <v/>
      </c>
      <c r="Z1162" s="12"/>
    </row>
    <row r="1163" spans="1:26" x14ac:dyDescent="0.25">
      <c r="A1163" s="14">
        <v>1160</v>
      </c>
      <c r="B1163" s="12" t="str">
        <f>IF('ASS START SYNC'!C1163="SHOW",FIND(",",'ASS START SYNC'!E1163,1),"")</f>
        <v/>
      </c>
      <c r="C1163" s="12" t="str">
        <f>IF('ASS START SYNC'!C1163="SHOW",FIND(",",'ASS START SYNC'!E1163,B1163+1),"")</f>
        <v/>
      </c>
      <c r="D1163" s="12" t="str">
        <f>IF('ASS START SYNC'!C1163="SHOW",FIND(",",'ASS START SYNC'!E1163,C1163+1),"")</f>
        <v/>
      </c>
      <c r="E1163" s="13" t="str">
        <f>IF('ASS START SYNC'!C1163="SHOW",FIND(",,",'ASS START SYNC'!E1163,1),"")</f>
        <v/>
      </c>
      <c r="F1163" s="13" t="str">
        <f>IF('ASS START SYNC'!C1163="SHOW",FIND(",,",'ASS START SYNC'!E1163,E1163+1),"")</f>
        <v/>
      </c>
      <c r="G1163" s="11" t="str">
        <f>IF('ASS START SYNC'!C1163="SHOW",LEFT('ASS START SYNC'!E1163,B1163),"")</f>
        <v/>
      </c>
      <c r="H1163" s="12" t="str">
        <f>IF(AND('ASS START SYNC'!C1163="SHOW",COUNTA('ASS START SYNC'!$E$4:'ASS START SYNC'!E1162)=0),MID('ASS START SYNC'!E1163,B1163+1,C1163-B1163-1),IF(AND('ASS START SYNC'!C1163="SHOW",COUNTA('ASS START SYNC'!$E$4:'ASS START SYNC'!E1162)&lt;&gt;0),I1162,""))</f>
        <v/>
      </c>
      <c r="I1163" s="12" t="str">
        <f>IF('ASS START SYNC'!C1163="SHOW",MID('ASS START SYNC'!E1163,C1163+1,D1163-C1163-1),I1162)</f>
        <v/>
      </c>
      <c r="J1163" s="11" t="str">
        <f>IF('ASS START SYNC'!C1163="SHOW",MID('ASS START SYNC'!E1163,D1163+1,F1163-D1163+1),"")</f>
        <v/>
      </c>
      <c r="K1163" s="11" t="str">
        <f>IF('ASS START SYNC'!C1163="SHOW",MID('ASS START SYNC'!E1163,F1163+2,1000),"")</f>
        <v/>
      </c>
      <c r="M1163" s="12"/>
      <c r="N1163" s="14">
        <v>1160</v>
      </c>
      <c r="O1163" s="12" t="str">
        <f>IF('ASS END SYNC'!C1163="SHOW",FIND(",",'ASS END SYNC'!E1163,1),"")</f>
        <v/>
      </c>
      <c r="P1163" s="12" t="str">
        <f>IF('ASS END SYNC'!C1163="SHOW",FIND(",",'ASS END SYNC'!E1163,O1163+1),"")</f>
        <v/>
      </c>
      <c r="Q1163" s="12" t="str">
        <f>IF('ASS END SYNC'!C1163="SHOW",FIND(",",'ASS END SYNC'!E1163,P1163+1),"")</f>
        <v/>
      </c>
      <c r="R1163" s="13" t="str">
        <f>IF('ASS END SYNC'!C1163="SHOW",FIND(",,",'ASS END SYNC'!E1163,1),"")</f>
        <v/>
      </c>
      <c r="S1163" s="13" t="str">
        <f>IF('ASS END SYNC'!C1163="SHOW",FIND(",,",'ASS END SYNC'!E1163,R1163+1),"")</f>
        <v/>
      </c>
      <c r="T1163" s="11" t="str">
        <f>IF('ASS END SYNC'!C1163="SHOW",LEFT('ASS END SYNC'!E1163,O1163),"")</f>
        <v/>
      </c>
      <c r="U1163" s="12" t="str">
        <f>IF('ASS END SYNC'!C1163="SHOW",MID('ASS END SYNC'!E1163,O1163+1,P1163-O1163-1),"")</f>
        <v/>
      </c>
      <c r="V1163" s="12" t="str">
        <f>IF(AND('ASS END SYNC'!C1163="SHOW",'ASS END SYNC'!C1164="SHOW"),U1164,IF(AND('ASS END SYNC'!C1163="SHOW",'ASS END SYNC'!C1164&lt;&gt;"SHOW"),MID('ASS END SYNC'!E1163,O1163+1,P1163-O1163-1),""))</f>
        <v/>
      </c>
      <c r="W1163" s="11" t="str">
        <f>IF('ASS END SYNC'!C1163="SHOW",MID('ASS END SYNC'!E1163,Q1163+1,S1163-Q1163+1),"")</f>
        <v/>
      </c>
      <c r="X1163" s="11" t="str">
        <f>IF('ASS END SYNC'!C1163="SHOW",MID('ASS END SYNC'!E1163,S1163+2,1000),"")</f>
        <v/>
      </c>
      <c r="Z1163" s="12"/>
    </row>
    <row r="1164" spans="1:26" x14ac:dyDescent="0.25">
      <c r="A1164" s="14">
        <v>1161</v>
      </c>
      <c r="B1164" s="12" t="str">
        <f>IF('ASS START SYNC'!C1164="SHOW",FIND(",",'ASS START SYNC'!E1164,1),"")</f>
        <v/>
      </c>
      <c r="C1164" s="12" t="str">
        <f>IF('ASS START SYNC'!C1164="SHOW",FIND(",",'ASS START SYNC'!E1164,B1164+1),"")</f>
        <v/>
      </c>
      <c r="D1164" s="12" t="str">
        <f>IF('ASS START SYNC'!C1164="SHOW",FIND(",",'ASS START SYNC'!E1164,C1164+1),"")</f>
        <v/>
      </c>
      <c r="E1164" s="13" t="str">
        <f>IF('ASS START SYNC'!C1164="SHOW",FIND(",,",'ASS START SYNC'!E1164,1),"")</f>
        <v/>
      </c>
      <c r="F1164" s="13" t="str">
        <f>IF('ASS START SYNC'!C1164="SHOW",FIND(",,",'ASS START SYNC'!E1164,E1164+1),"")</f>
        <v/>
      </c>
      <c r="G1164" s="11" t="str">
        <f>IF('ASS START SYNC'!C1164="SHOW",LEFT('ASS START SYNC'!E1164,B1164),"")</f>
        <v/>
      </c>
      <c r="H1164" s="12" t="str">
        <f>IF(AND('ASS START SYNC'!C1164="SHOW",COUNTA('ASS START SYNC'!$E$4:'ASS START SYNC'!E1163)=0),MID('ASS START SYNC'!E1164,B1164+1,C1164-B1164-1),IF(AND('ASS START SYNC'!C1164="SHOW",COUNTA('ASS START SYNC'!$E$4:'ASS START SYNC'!E1163)&lt;&gt;0),I1163,""))</f>
        <v/>
      </c>
      <c r="I1164" s="12" t="str">
        <f>IF('ASS START SYNC'!C1164="SHOW",MID('ASS START SYNC'!E1164,C1164+1,D1164-C1164-1),I1163)</f>
        <v/>
      </c>
      <c r="J1164" s="11" t="str">
        <f>IF('ASS START SYNC'!C1164="SHOW",MID('ASS START SYNC'!E1164,D1164+1,F1164-D1164+1),"")</f>
        <v/>
      </c>
      <c r="K1164" s="11" t="str">
        <f>IF('ASS START SYNC'!C1164="SHOW",MID('ASS START SYNC'!E1164,F1164+2,1000),"")</f>
        <v/>
      </c>
      <c r="M1164" s="12"/>
      <c r="N1164" s="14">
        <v>1161</v>
      </c>
      <c r="O1164" s="12" t="str">
        <f>IF('ASS END SYNC'!C1164="SHOW",FIND(",",'ASS END SYNC'!E1164,1),"")</f>
        <v/>
      </c>
      <c r="P1164" s="12" t="str">
        <f>IF('ASS END SYNC'!C1164="SHOW",FIND(",",'ASS END SYNC'!E1164,O1164+1),"")</f>
        <v/>
      </c>
      <c r="Q1164" s="12" t="str">
        <f>IF('ASS END SYNC'!C1164="SHOW",FIND(",",'ASS END SYNC'!E1164,P1164+1),"")</f>
        <v/>
      </c>
      <c r="R1164" s="13" t="str">
        <f>IF('ASS END SYNC'!C1164="SHOW",FIND(",,",'ASS END SYNC'!E1164,1),"")</f>
        <v/>
      </c>
      <c r="S1164" s="13" t="str">
        <f>IF('ASS END SYNC'!C1164="SHOW",FIND(",,",'ASS END SYNC'!E1164,R1164+1),"")</f>
        <v/>
      </c>
      <c r="T1164" s="11" t="str">
        <f>IF('ASS END SYNC'!C1164="SHOW",LEFT('ASS END SYNC'!E1164,O1164),"")</f>
        <v/>
      </c>
      <c r="U1164" s="12" t="str">
        <f>IF('ASS END SYNC'!C1164="SHOW",MID('ASS END SYNC'!E1164,O1164+1,P1164-O1164-1),"")</f>
        <v/>
      </c>
      <c r="V1164" s="12" t="str">
        <f>IF(AND('ASS END SYNC'!C1164="SHOW",'ASS END SYNC'!C1165="SHOW"),U1165,IF(AND('ASS END SYNC'!C1164="SHOW",'ASS END SYNC'!C1165&lt;&gt;"SHOW"),MID('ASS END SYNC'!E1164,O1164+1,P1164-O1164-1),""))</f>
        <v/>
      </c>
      <c r="W1164" s="11" t="str">
        <f>IF('ASS END SYNC'!C1164="SHOW",MID('ASS END SYNC'!E1164,Q1164+1,S1164-Q1164+1),"")</f>
        <v/>
      </c>
      <c r="X1164" s="11" t="str">
        <f>IF('ASS END SYNC'!C1164="SHOW",MID('ASS END SYNC'!E1164,S1164+2,1000),"")</f>
        <v/>
      </c>
      <c r="Z1164" s="12"/>
    </row>
    <row r="1165" spans="1:26" x14ac:dyDescent="0.25">
      <c r="A1165" s="14">
        <v>1162</v>
      </c>
      <c r="B1165" s="12" t="str">
        <f>IF('ASS START SYNC'!C1165="SHOW",FIND(",",'ASS START SYNC'!E1165,1),"")</f>
        <v/>
      </c>
      <c r="C1165" s="12" t="str">
        <f>IF('ASS START SYNC'!C1165="SHOW",FIND(",",'ASS START SYNC'!E1165,B1165+1),"")</f>
        <v/>
      </c>
      <c r="D1165" s="12" t="str">
        <f>IF('ASS START SYNC'!C1165="SHOW",FIND(",",'ASS START SYNC'!E1165,C1165+1),"")</f>
        <v/>
      </c>
      <c r="E1165" s="13" t="str">
        <f>IF('ASS START SYNC'!C1165="SHOW",FIND(",,",'ASS START SYNC'!E1165,1),"")</f>
        <v/>
      </c>
      <c r="F1165" s="13" t="str">
        <f>IF('ASS START SYNC'!C1165="SHOW",FIND(",,",'ASS START SYNC'!E1165,E1165+1),"")</f>
        <v/>
      </c>
      <c r="G1165" s="11" t="str">
        <f>IF('ASS START SYNC'!C1165="SHOW",LEFT('ASS START SYNC'!E1165,B1165),"")</f>
        <v/>
      </c>
      <c r="H1165" s="12" t="str">
        <f>IF(AND('ASS START SYNC'!C1165="SHOW",COUNTA('ASS START SYNC'!$E$4:'ASS START SYNC'!E1164)=0),MID('ASS START SYNC'!E1165,B1165+1,C1165-B1165-1),IF(AND('ASS START SYNC'!C1165="SHOW",COUNTA('ASS START SYNC'!$E$4:'ASS START SYNC'!E1164)&lt;&gt;0),I1164,""))</f>
        <v/>
      </c>
      <c r="I1165" s="12" t="str">
        <f>IF('ASS START SYNC'!C1165="SHOW",MID('ASS START SYNC'!E1165,C1165+1,D1165-C1165-1),I1164)</f>
        <v/>
      </c>
      <c r="J1165" s="11" t="str">
        <f>IF('ASS START SYNC'!C1165="SHOW",MID('ASS START SYNC'!E1165,D1165+1,F1165-D1165+1),"")</f>
        <v/>
      </c>
      <c r="K1165" s="11" t="str">
        <f>IF('ASS START SYNC'!C1165="SHOW",MID('ASS START SYNC'!E1165,F1165+2,1000),"")</f>
        <v/>
      </c>
      <c r="M1165" s="12"/>
      <c r="N1165" s="14">
        <v>1162</v>
      </c>
      <c r="O1165" s="12" t="str">
        <f>IF('ASS END SYNC'!C1165="SHOW",FIND(",",'ASS END SYNC'!E1165,1),"")</f>
        <v/>
      </c>
      <c r="P1165" s="12" t="str">
        <f>IF('ASS END SYNC'!C1165="SHOW",FIND(",",'ASS END SYNC'!E1165,O1165+1),"")</f>
        <v/>
      </c>
      <c r="Q1165" s="12" t="str">
        <f>IF('ASS END SYNC'!C1165="SHOW",FIND(",",'ASS END SYNC'!E1165,P1165+1),"")</f>
        <v/>
      </c>
      <c r="R1165" s="13" t="str">
        <f>IF('ASS END SYNC'!C1165="SHOW",FIND(",,",'ASS END SYNC'!E1165,1),"")</f>
        <v/>
      </c>
      <c r="S1165" s="13" t="str">
        <f>IF('ASS END SYNC'!C1165="SHOW",FIND(",,",'ASS END SYNC'!E1165,R1165+1),"")</f>
        <v/>
      </c>
      <c r="T1165" s="11" t="str">
        <f>IF('ASS END SYNC'!C1165="SHOW",LEFT('ASS END SYNC'!E1165,O1165),"")</f>
        <v/>
      </c>
      <c r="U1165" s="12" t="str">
        <f>IF('ASS END SYNC'!C1165="SHOW",MID('ASS END SYNC'!E1165,O1165+1,P1165-O1165-1),"")</f>
        <v/>
      </c>
      <c r="V1165" s="12" t="str">
        <f>IF(AND('ASS END SYNC'!C1165="SHOW",'ASS END SYNC'!C1166="SHOW"),U1166,IF(AND('ASS END SYNC'!C1165="SHOW",'ASS END SYNC'!C1166&lt;&gt;"SHOW"),MID('ASS END SYNC'!E1165,O1165+1,P1165-O1165-1),""))</f>
        <v/>
      </c>
      <c r="W1165" s="11" t="str">
        <f>IF('ASS END SYNC'!C1165="SHOW",MID('ASS END SYNC'!E1165,Q1165+1,S1165-Q1165+1),"")</f>
        <v/>
      </c>
      <c r="X1165" s="11" t="str">
        <f>IF('ASS END SYNC'!C1165="SHOW",MID('ASS END SYNC'!E1165,S1165+2,1000),"")</f>
        <v/>
      </c>
      <c r="Z1165" s="12"/>
    </row>
    <row r="1166" spans="1:26" x14ac:dyDescent="0.25">
      <c r="A1166" s="14">
        <v>1163</v>
      </c>
      <c r="B1166" s="12" t="str">
        <f>IF('ASS START SYNC'!C1166="SHOW",FIND(",",'ASS START SYNC'!E1166,1),"")</f>
        <v/>
      </c>
      <c r="C1166" s="12" t="str">
        <f>IF('ASS START SYNC'!C1166="SHOW",FIND(",",'ASS START SYNC'!E1166,B1166+1),"")</f>
        <v/>
      </c>
      <c r="D1166" s="12" t="str">
        <f>IF('ASS START SYNC'!C1166="SHOW",FIND(",",'ASS START SYNC'!E1166,C1166+1),"")</f>
        <v/>
      </c>
      <c r="E1166" s="13" t="str">
        <f>IF('ASS START SYNC'!C1166="SHOW",FIND(",,",'ASS START SYNC'!E1166,1),"")</f>
        <v/>
      </c>
      <c r="F1166" s="13" t="str">
        <f>IF('ASS START SYNC'!C1166="SHOW",FIND(",,",'ASS START SYNC'!E1166,E1166+1),"")</f>
        <v/>
      </c>
      <c r="G1166" s="11" t="str">
        <f>IF('ASS START SYNC'!C1166="SHOW",LEFT('ASS START SYNC'!E1166,B1166),"")</f>
        <v/>
      </c>
      <c r="H1166" s="12" t="str">
        <f>IF(AND('ASS START SYNC'!C1166="SHOW",COUNTA('ASS START SYNC'!$E$4:'ASS START SYNC'!E1165)=0),MID('ASS START SYNC'!E1166,B1166+1,C1166-B1166-1),IF(AND('ASS START SYNC'!C1166="SHOW",COUNTA('ASS START SYNC'!$E$4:'ASS START SYNC'!E1165)&lt;&gt;0),I1165,""))</f>
        <v/>
      </c>
      <c r="I1166" s="12" t="str">
        <f>IF('ASS START SYNC'!C1166="SHOW",MID('ASS START SYNC'!E1166,C1166+1,D1166-C1166-1),I1165)</f>
        <v/>
      </c>
      <c r="J1166" s="11" t="str">
        <f>IF('ASS START SYNC'!C1166="SHOW",MID('ASS START SYNC'!E1166,D1166+1,F1166-D1166+1),"")</f>
        <v/>
      </c>
      <c r="K1166" s="11" t="str">
        <f>IF('ASS START SYNC'!C1166="SHOW",MID('ASS START SYNC'!E1166,F1166+2,1000),"")</f>
        <v/>
      </c>
      <c r="M1166" s="12"/>
      <c r="N1166" s="14">
        <v>1163</v>
      </c>
      <c r="O1166" s="12" t="str">
        <f>IF('ASS END SYNC'!C1166="SHOW",FIND(",",'ASS END SYNC'!E1166,1),"")</f>
        <v/>
      </c>
      <c r="P1166" s="12" t="str">
        <f>IF('ASS END SYNC'!C1166="SHOW",FIND(",",'ASS END SYNC'!E1166,O1166+1),"")</f>
        <v/>
      </c>
      <c r="Q1166" s="12" t="str">
        <f>IF('ASS END SYNC'!C1166="SHOW",FIND(",",'ASS END SYNC'!E1166,P1166+1),"")</f>
        <v/>
      </c>
      <c r="R1166" s="13" t="str">
        <f>IF('ASS END SYNC'!C1166="SHOW",FIND(",,",'ASS END SYNC'!E1166,1),"")</f>
        <v/>
      </c>
      <c r="S1166" s="13" t="str">
        <f>IF('ASS END SYNC'!C1166="SHOW",FIND(",,",'ASS END SYNC'!E1166,R1166+1),"")</f>
        <v/>
      </c>
      <c r="T1166" s="11" t="str">
        <f>IF('ASS END SYNC'!C1166="SHOW",LEFT('ASS END SYNC'!E1166,O1166),"")</f>
        <v/>
      </c>
      <c r="U1166" s="12" t="str">
        <f>IF('ASS END SYNC'!C1166="SHOW",MID('ASS END SYNC'!E1166,O1166+1,P1166-O1166-1),"")</f>
        <v/>
      </c>
      <c r="V1166" s="12" t="str">
        <f>IF(AND('ASS END SYNC'!C1166="SHOW",'ASS END SYNC'!C1167="SHOW"),U1167,IF(AND('ASS END SYNC'!C1166="SHOW",'ASS END SYNC'!C1167&lt;&gt;"SHOW"),MID('ASS END SYNC'!E1166,O1166+1,P1166-O1166-1),""))</f>
        <v/>
      </c>
      <c r="W1166" s="11" t="str">
        <f>IF('ASS END SYNC'!C1166="SHOW",MID('ASS END SYNC'!E1166,Q1166+1,S1166-Q1166+1),"")</f>
        <v/>
      </c>
      <c r="X1166" s="11" t="str">
        <f>IF('ASS END SYNC'!C1166="SHOW",MID('ASS END SYNC'!E1166,S1166+2,1000),"")</f>
        <v/>
      </c>
      <c r="Z1166" s="12"/>
    </row>
    <row r="1167" spans="1:26" x14ac:dyDescent="0.25">
      <c r="A1167" s="14">
        <v>1164</v>
      </c>
      <c r="B1167" s="12" t="str">
        <f>IF('ASS START SYNC'!C1167="SHOW",FIND(",",'ASS START SYNC'!E1167,1),"")</f>
        <v/>
      </c>
      <c r="C1167" s="12" t="str">
        <f>IF('ASS START SYNC'!C1167="SHOW",FIND(",",'ASS START SYNC'!E1167,B1167+1),"")</f>
        <v/>
      </c>
      <c r="D1167" s="12" t="str">
        <f>IF('ASS START SYNC'!C1167="SHOW",FIND(",",'ASS START SYNC'!E1167,C1167+1),"")</f>
        <v/>
      </c>
      <c r="E1167" s="13" t="str">
        <f>IF('ASS START SYNC'!C1167="SHOW",FIND(",,",'ASS START SYNC'!E1167,1),"")</f>
        <v/>
      </c>
      <c r="F1167" s="13" t="str">
        <f>IF('ASS START SYNC'!C1167="SHOW",FIND(",,",'ASS START SYNC'!E1167,E1167+1),"")</f>
        <v/>
      </c>
      <c r="G1167" s="11" t="str">
        <f>IF('ASS START SYNC'!C1167="SHOW",LEFT('ASS START SYNC'!E1167,B1167),"")</f>
        <v/>
      </c>
      <c r="H1167" s="12" t="str">
        <f>IF(AND('ASS START SYNC'!C1167="SHOW",COUNTA('ASS START SYNC'!$E$4:'ASS START SYNC'!E1166)=0),MID('ASS START SYNC'!E1167,B1167+1,C1167-B1167-1),IF(AND('ASS START SYNC'!C1167="SHOW",COUNTA('ASS START SYNC'!$E$4:'ASS START SYNC'!E1166)&lt;&gt;0),I1166,""))</f>
        <v/>
      </c>
      <c r="I1167" s="12" t="str">
        <f>IF('ASS START SYNC'!C1167="SHOW",MID('ASS START SYNC'!E1167,C1167+1,D1167-C1167-1),I1166)</f>
        <v/>
      </c>
      <c r="J1167" s="11" t="str">
        <f>IF('ASS START SYNC'!C1167="SHOW",MID('ASS START SYNC'!E1167,D1167+1,F1167-D1167+1),"")</f>
        <v/>
      </c>
      <c r="K1167" s="11" t="str">
        <f>IF('ASS START SYNC'!C1167="SHOW",MID('ASS START SYNC'!E1167,F1167+2,1000),"")</f>
        <v/>
      </c>
      <c r="M1167" s="12"/>
      <c r="N1167" s="14">
        <v>1164</v>
      </c>
      <c r="O1167" s="12" t="str">
        <f>IF('ASS END SYNC'!C1167="SHOW",FIND(",",'ASS END SYNC'!E1167,1),"")</f>
        <v/>
      </c>
      <c r="P1167" s="12" t="str">
        <f>IF('ASS END SYNC'!C1167="SHOW",FIND(",",'ASS END SYNC'!E1167,O1167+1),"")</f>
        <v/>
      </c>
      <c r="Q1167" s="12" t="str">
        <f>IF('ASS END SYNC'!C1167="SHOW",FIND(",",'ASS END SYNC'!E1167,P1167+1),"")</f>
        <v/>
      </c>
      <c r="R1167" s="13" t="str">
        <f>IF('ASS END SYNC'!C1167="SHOW",FIND(",,",'ASS END SYNC'!E1167,1),"")</f>
        <v/>
      </c>
      <c r="S1167" s="13" t="str">
        <f>IF('ASS END SYNC'!C1167="SHOW",FIND(",,",'ASS END SYNC'!E1167,R1167+1),"")</f>
        <v/>
      </c>
      <c r="T1167" s="11" t="str">
        <f>IF('ASS END SYNC'!C1167="SHOW",LEFT('ASS END SYNC'!E1167,O1167),"")</f>
        <v/>
      </c>
      <c r="U1167" s="12" t="str">
        <f>IF('ASS END SYNC'!C1167="SHOW",MID('ASS END SYNC'!E1167,O1167+1,P1167-O1167-1),"")</f>
        <v/>
      </c>
      <c r="V1167" s="12" t="str">
        <f>IF(AND('ASS END SYNC'!C1167="SHOW",'ASS END SYNC'!C1168="SHOW"),U1168,IF(AND('ASS END SYNC'!C1167="SHOW",'ASS END SYNC'!C1168&lt;&gt;"SHOW"),MID('ASS END SYNC'!E1167,O1167+1,P1167-O1167-1),""))</f>
        <v/>
      </c>
      <c r="W1167" s="11" t="str">
        <f>IF('ASS END SYNC'!C1167="SHOW",MID('ASS END SYNC'!E1167,Q1167+1,S1167-Q1167+1),"")</f>
        <v/>
      </c>
      <c r="X1167" s="11" t="str">
        <f>IF('ASS END SYNC'!C1167="SHOW",MID('ASS END SYNC'!E1167,S1167+2,1000),"")</f>
        <v/>
      </c>
      <c r="Z1167" s="12"/>
    </row>
    <row r="1168" spans="1:26" x14ac:dyDescent="0.25">
      <c r="A1168" s="14">
        <v>1165</v>
      </c>
      <c r="B1168" s="12" t="str">
        <f>IF('ASS START SYNC'!C1168="SHOW",FIND(",",'ASS START SYNC'!E1168,1),"")</f>
        <v/>
      </c>
      <c r="C1168" s="12" t="str">
        <f>IF('ASS START SYNC'!C1168="SHOW",FIND(",",'ASS START SYNC'!E1168,B1168+1),"")</f>
        <v/>
      </c>
      <c r="D1168" s="12" t="str">
        <f>IF('ASS START SYNC'!C1168="SHOW",FIND(",",'ASS START SYNC'!E1168,C1168+1),"")</f>
        <v/>
      </c>
      <c r="E1168" s="13" t="str">
        <f>IF('ASS START SYNC'!C1168="SHOW",FIND(",,",'ASS START SYNC'!E1168,1),"")</f>
        <v/>
      </c>
      <c r="F1168" s="13" t="str">
        <f>IF('ASS START SYNC'!C1168="SHOW",FIND(",,",'ASS START SYNC'!E1168,E1168+1),"")</f>
        <v/>
      </c>
      <c r="G1168" s="11" t="str">
        <f>IF('ASS START SYNC'!C1168="SHOW",LEFT('ASS START SYNC'!E1168,B1168),"")</f>
        <v/>
      </c>
      <c r="H1168" s="12" t="str">
        <f>IF(AND('ASS START SYNC'!C1168="SHOW",COUNTA('ASS START SYNC'!$E$4:'ASS START SYNC'!E1167)=0),MID('ASS START SYNC'!E1168,B1168+1,C1168-B1168-1),IF(AND('ASS START SYNC'!C1168="SHOW",COUNTA('ASS START SYNC'!$E$4:'ASS START SYNC'!E1167)&lt;&gt;0),I1167,""))</f>
        <v/>
      </c>
      <c r="I1168" s="12" t="str">
        <f>IF('ASS START SYNC'!C1168="SHOW",MID('ASS START SYNC'!E1168,C1168+1,D1168-C1168-1),I1167)</f>
        <v/>
      </c>
      <c r="J1168" s="11" t="str">
        <f>IF('ASS START SYNC'!C1168="SHOW",MID('ASS START SYNC'!E1168,D1168+1,F1168-D1168+1),"")</f>
        <v/>
      </c>
      <c r="K1168" s="11" t="str">
        <f>IF('ASS START SYNC'!C1168="SHOW",MID('ASS START SYNC'!E1168,F1168+2,1000),"")</f>
        <v/>
      </c>
      <c r="M1168" s="12"/>
      <c r="N1168" s="14">
        <v>1165</v>
      </c>
      <c r="O1168" s="12" t="str">
        <f>IF('ASS END SYNC'!C1168="SHOW",FIND(",",'ASS END SYNC'!E1168,1),"")</f>
        <v/>
      </c>
      <c r="P1168" s="12" t="str">
        <f>IF('ASS END SYNC'!C1168="SHOW",FIND(",",'ASS END SYNC'!E1168,O1168+1),"")</f>
        <v/>
      </c>
      <c r="Q1168" s="12" t="str">
        <f>IF('ASS END SYNC'!C1168="SHOW",FIND(",",'ASS END SYNC'!E1168,P1168+1),"")</f>
        <v/>
      </c>
      <c r="R1168" s="13" t="str">
        <f>IF('ASS END SYNC'!C1168="SHOW",FIND(",,",'ASS END SYNC'!E1168,1),"")</f>
        <v/>
      </c>
      <c r="S1168" s="13" t="str">
        <f>IF('ASS END SYNC'!C1168="SHOW",FIND(",,",'ASS END SYNC'!E1168,R1168+1),"")</f>
        <v/>
      </c>
      <c r="T1168" s="11" t="str">
        <f>IF('ASS END SYNC'!C1168="SHOW",LEFT('ASS END SYNC'!E1168,O1168),"")</f>
        <v/>
      </c>
      <c r="U1168" s="12" t="str">
        <f>IF('ASS END SYNC'!C1168="SHOW",MID('ASS END SYNC'!E1168,O1168+1,P1168-O1168-1),"")</f>
        <v/>
      </c>
      <c r="V1168" s="12" t="str">
        <f>IF(AND('ASS END SYNC'!C1168="SHOW",'ASS END SYNC'!C1169="SHOW"),U1169,IF(AND('ASS END SYNC'!C1168="SHOW",'ASS END SYNC'!C1169&lt;&gt;"SHOW"),MID('ASS END SYNC'!E1168,O1168+1,P1168-O1168-1),""))</f>
        <v/>
      </c>
      <c r="W1168" s="11" t="str">
        <f>IF('ASS END SYNC'!C1168="SHOW",MID('ASS END SYNC'!E1168,Q1168+1,S1168-Q1168+1),"")</f>
        <v/>
      </c>
      <c r="X1168" s="11" t="str">
        <f>IF('ASS END SYNC'!C1168="SHOW",MID('ASS END SYNC'!E1168,S1168+2,1000),"")</f>
        <v/>
      </c>
      <c r="Z1168" s="12"/>
    </row>
    <row r="1169" spans="1:26" x14ac:dyDescent="0.25">
      <c r="A1169" s="14">
        <v>1166</v>
      </c>
      <c r="B1169" s="12" t="str">
        <f>IF('ASS START SYNC'!C1169="SHOW",FIND(",",'ASS START SYNC'!E1169,1),"")</f>
        <v/>
      </c>
      <c r="C1169" s="12" t="str">
        <f>IF('ASS START SYNC'!C1169="SHOW",FIND(",",'ASS START SYNC'!E1169,B1169+1),"")</f>
        <v/>
      </c>
      <c r="D1169" s="12" t="str">
        <f>IF('ASS START SYNC'!C1169="SHOW",FIND(",",'ASS START SYNC'!E1169,C1169+1),"")</f>
        <v/>
      </c>
      <c r="E1169" s="13" t="str">
        <f>IF('ASS START SYNC'!C1169="SHOW",FIND(",,",'ASS START SYNC'!E1169,1),"")</f>
        <v/>
      </c>
      <c r="F1169" s="13" t="str">
        <f>IF('ASS START SYNC'!C1169="SHOW",FIND(",,",'ASS START SYNC'!E1169,E1169+1),"")</f>
        <v/>
      </c>
      <c r="G1169" s="11" t="str">
        <f>IF('ASS START SYNC'!C1169="SHOW",LEFT('ASS START SYNC'!E1169,B1169),"")</f>
        <v/>
      </c>
      <c r="H1169" s="12" t="str">
        <f>IF(AND('ASS START SYNC'!C1169="SHOW",COUNTA('ASS START SYNC'!$E$4:'ASS START SYNC'!E1168)=0),MID('ASS START SYNC'!E1169,B1169+1,C1169-B1169-1),IF(AND('ASS START SYNC'!C1169="SHOW",COUNTA('ASS START SYNC'!$E$4:'ASS START SYNC'!E1168)&lt;&gt;0),I1168,""))</f>
        <v/>
      </c>
      <c r="I1169" s="12" t="str">
        <f>IF('ASS START SYNC'!C1169="SHOW",MID('ASS START SYNC'!E1169,C1169+1,D1169-C1169-1),I1168)</f>
        <v/>
      </c>
      <c r="J1169" s="11" t="str">
        <f>IF('ASS START SYNC'!C1169="SHOW",MID('ASS START SYNC'!E1169,D1169+1,F1169-D1169+1),"")</f>
        <v/>
      </c>
      <c r="K1169" s="11" t="str">
        <f>IF('ASS START SYNC'!C1169="SHOW",MID('ASS START SYNC'!E1169,F1169+2,1000),"")</f>
        <v/>
      </c>
      <c r="M1169" s="12"/>
      <c r="N1169" s="14">
        <v>1166</v>
      </c>
      <c r="O1169" s="12" t="str">
        <f>IF('ASS END SYNC'!C1169="SHOW",FIND(",",'ASS END SYNC'!E1169,1),"")</f>
        <v/>
      </c>
      <c r="P1169" s="12" t="str">
        <f>IF('ASS END SYNC'!C1169="SHOW",FIND(",",'ASS END SYNC'!E1169,O1169+1),"")</f>
        <v/>
      </c>
      <c r="Q1169" s="12" t="str">
        <f>IF('ASS END SYNC'!C1169="SHOW",FIND(",",'ASS END SYNC'!E1169,P1169+1),"")</f>
        <v/>
      </c>
      <c r="R1169" s="13" t="str">
        <f>IF('ASS END SYNC'!C1169="SHOW",FIND(",,",'ASS END SYNC'!E1169,1),"")</f>
        <v/>
      </c>
      <c r="S1169" s="13" t="str">
        <f>IF('ASS END SYNC'!C1169="SHOW",FIND(",,",'ASS END SYNC'!E1169,R1169+1),"")</f>
        <v/>
      </c>
      <c r="T1169" s="11" t="str">
        <f>IF('ASS END SYNC'!C1169="SHOW",LEFT('ASS END SYNC'!E1169,O1169),"")</f>
        <v/>
      </c>
      <c r="U1169" s="12" t="str">
        <f>IF('ASS END SYNC'!C1169="SHOW",MID('ASS END SYNC'!E1169,O1169+1,P1169-O1169-1),"")</f>
        <v/>
      </c>
      <c r="V1169" s="12" t="str">
        <f>IF(AND('ASS END SYNC'!C1169="SHOW",'ASS END SYNC'!C1170="SHOW"),U1170,IF(AND('ASS END SYNC'!C1169="SHOW",'ASS END SYNC'!C1170&lt;&gt;"SHOW"),MID('ASS END SYNC'!E1169,O1169+1,P1169-O1169-1),""))</f>
        <v/>
      </c>
      <c r="W1169" s="11" t="str">
        <f>IF('ASS END SYNC'!C1169="SHOW",MID('ASS END SYNC'!E1169,Q1169+1,S1169-Q1169+1),"")</f>
        <v/>
      </c>
      <c r="X1169" s="11" t="str">
        <f>IF('ASS END SYNC'!C1169="SHOW",MID('ASS END SYNC'!E1169,S1169+2,1000),"")</f>
        <v/>
      </c>
      <c r="Z1169" s="12"/>
    </row>
    <row r="1170" spans="1:26" x14ac:dyDescent="0.25">
      <c r="A1170" s="14">
        <v>1167</v>
      </c>
      <c r="B1170" s="12" t="str">
        <f>IF('ASS START SYNC'!C1170="SHOW",FIND(",",'ASS START SYNC'!E1170,1),"")</f>
        <v/>
      </c>
      <c r="C1170" s="12" t="str">
        <f>IF('ASS START SYNC'!C1170="SHOW",FIND(",",'ASS START SYNC'!E1170,B1170+1),"")</f>
        <v/>
      </c>
      <c r="D1170" s="12" t="str">
        <f>IF('ASS START SYNC'!C1170="SHOW",FIND(",",'ASS START SYNC'!E1170,C1170+1),"")</f>
        <v/>
      </c>
      <c r="E1170" s="13" t="str">
        <f>IF('ASS START SYNC'!C1170="SHOW",FIND(",,",'ASS START SYNC'!E1170,1),"")</f>
        <v/>
      </c>
      <c r="F1170" s="13" t="str">
        <f>IF('ASS START SYNC'!C1170="SHOW",FIND(",,",'ASS START SYNC'!E1170,E1170+1),"")</f>
        <v/>
      </c>
      <c r="G1170" s="11" t="str">
        <f>IF('ASS START SYNC'!C1170="SHOW",LEFT('ASS START SYNC'!E1170,B1170),"")</f>
        <v/>
      </c>
      <c r="H1170" s="12" t="str">
        <f>IF(AND('ASS START SYNC'!C1170="SHOW",COUNTA('ASS START SYNC'!$E$4:'ASS START SYNC'!E1169)=0),MID('ASS START SYNC'!E1170,B1170+1,C1170-B1170-1),IF(AND('ASS START SYNC'!C1170="SHOW",COUNTA('ASS START SYNC'!$E$4:'ASS START SYNC'!E1169)&lt;&gt;0),I1169,""))</f>
        <v/>
      </c>
      <c r="I1170" s="12" t="str">
        <f>IF('ASS START SYNC'!C1170="SHOW",MID('ASS START SYNC'!E1170,C1170+1,D1170-C1170-1),I1169)</f>
        <v/>
      </c>
      <c r="J1170" s="11" t="str">
        <f>IF('ASS START SYNC'!C1170="SHOW",MID('ASS START SYNC'!E1170,D1170+1,F1170-D1170+1),"")</f>
        <v/>
      </c>
      <c r="K1170" s="11" t="str">
        <f>IF('ASS START SYNC'!C1170="SHOW",MID('ASS START SYNC'!E1170,F1170+2,1000),"")</f>
        <v/>
      </c>
      <c r="M1170" s="12"/>
      <c r="N1170" s="14">
        <v>1167</v>
      </c>
      <c r="O1170" s="12" t="str">
        <f>IF('ASS END SYNC'!C1170="SHOW",FIND(",",'ASS END SYNC'!E1170,1),"")</f>
        <v/>
      </c>
      <c r="P1170" s="12" t="str">
        <f>IF('ASS END SYNC'!C1170="SHOW",FIND(",",'ASS END SYNC'!E1170,O1170+1),"")</f>
        <v/>
      </c>
      <c r="Q1170" s="12" t="str">
        <f>IF('ASS END SYNC'!C1170="SHOW",FIND(",",'ASS END SYNC'!E1170,P1170+1),"")</f>
        <v/>
      </c>
      <c r="R1170" s="13" t="str">
        <f>IF('ASS END SYNC'!C1170="SHOW",FIND(",,",'ASS END SYNC'!E1170,1),"")</f>
        <v/>
      </c>
      <c r="S1170" s="13" t="str">
        <f>IF('ASS END SYNC'!C1170="SHOW",FIND(",,",'ASS END SYNC'!E1170,R1170+1),"")</f>
        <v/>
      </c>
      <c r="T1170" s="11" t="str">
        <f>IF('ASS END SYNC'!C1170="SHOW",LEFT('ASS END SYNC'!E1170,O1170),"")</f>
        <v/>
      </c>
      <c r="U1170" s="12" t="str">
        <f>IF('ASS END SYNC'!C1170="SHOW",MID('ASS END SYNC'!E1170,O1170+1,P1170-O1170-1),"")</f>
        <v/>
      </c>
      <c r="V1170" s="12" t="str">
        <f>IF(AND('ASS END SYNC'!C1170="SHOW",'ASS END SYNC'!C1171="SHOW"),U1171,IF(AND('ASS END SYNC'!C1170="SHOW",'ASS END SYNC'!C1171&lt;&gt;"SHOW"),MID('ASS END SYNC'!E1170,O1170+1,P1170-O1170-1),""))</f>
        <v/>
      </c>
      <c r="W1170" s="11" t="str">
        <f>IF('ASS END SYNC'!C1170="SHOW",MID('ASS END SYNC'!E1170,Q1170+1,S1170-Q1170+1),"")</f>
        <v/>
      </c>
      <c r="X1170" s="11" t="str">
        <f>IF('ASS END SYNC'!C1170="SHOW",MID('ASS END SYNC'!E1170,S1170+2,1000),"")</f>
        <v/>
      </c>
      <c r="Z1170" s="12"/>
    </row>
    <row r="1171" spans="1:26" x14ac:dyDescent="0.25">
      <c r="A1171" s="14">
        <v>1168</v>
      </c>
      <c r="B1171" s="12" t="str">
        <f>IF('ASS START SYNC'!C1171="SHOW",FIND(",",'ASS START SYNC'!E1171,1),"")</f>
        <v/>
      </c>
      <c r="C1171" s="12" t="str">
        <f>IF('ASS START SYNC'!C1171="SHOW",FIND(",",'ASS START SYNC'!E1171,B1171+1),"")</f>
        <v/>
      </c>
      <c r="D1171" s="12" t="str">
        <f>IF('ASS START SYNC'!C1171="SHOW",FIND(",",'ASS START SYNC'!E1171,C1171+1),"")</f>
        <v/>
      </c>
      <c r="E1171" s="13" t="str">
        <f>IF('ASS START SYNC'!C1171="SHOW",FIND(",,",'ASS START SYNC'!E1171,1),"")</f>
        <v/>
      </c>
      <c r="F1171" s="13" t="str">
        <f>IF('ASS START SYNC'!C1171="SHOW",FIND(",,",'ASS START SYNC'!E1171,E1171+1),"")</f>
        <v/>
      </c>
      <c r="G1171" s="11" t="str">
        <f>IF('ASS START SYNC'!C1171="SHOW",LEFT('ASS START SYNC'!E1171,B1171),"")</f>
        <v/>
      </c>
      <c r="H1171" s="12" t="str">
        <f>IF(AND('ASS START SYNC'!C1171="SHOW",COUNTA('ASS START SYNC'!$E$4:'ASS START SYNC'!E1170)=0),MID('ASS START SYNC'!E1171,B1171+1,C1171-B1171-1),IF(AND('ASS START SYNC'!C1171="SHOW",COUNTA('ASS START SYNC'!$E$4:'ASS START SYNC'!E1170)&lt;&gt;0),I1170,""))</f>
        <v/>
      </c>
      <c r="I1171" s="12" t="str">
        <f>IF('ASS START SYNC'!C1171="SHOW",MID('ASS START SYNC'!E1171,C1171+1,D1171-C1171-1),I1170)</f>
        <v/>
      </c>
      <c r="J1171" s="11" t="str">
        <f>IF('ASS START SYNC'!C1171="SHOW",MID('ASS START SYNC'!E1171,D1171+1,F1171-D1171+1),"")</f>
        <v/>
      </c>
      <c r="K1171" s="11" t="str">
        <f>IF('ASS START SYNC'!C1171="SHOW",MID('ASS START SYNC'!E1171,F1171+2,1000),"")</f>
        <v/>
      </c>
      <c r="M1171" s="12"/>
      <c r="N1171" s="14">
        <v>1168</v>
      </c>
      <c r="O1171" s="12" t="str">
        <f>IF('ASS END SYNC'!C1171="SHOW",FIND(",",'ASS END SYNC'!E1171,1),"")</f>
        <v/>
      </c>
      <c r="P1171" s="12" t="str">
        <f>IF('ASS END SYNC'!C1171="SHOW",FIND(",",'ASS END SYNC'!E1171,O1171+1),"")</f>
        <v/>
      </c>
      <c r="Q1171" s="12" t="str">
        <f>IF('ASS END SYNC'!C1171="SHOW",FIND(",",'ASS END SYNC'!E1171,P1171+1),"")</f>
        <v/>
      </c>
      <c r="R1171" s="13" t="str">
        <f>IF('ASS END SYNC'!C1171="SHOW",FIND(",,",'ASS END SYNC'!E1171,1),"")</f>
        <v/>
      </c>
      <c r="S1171" s="13" t="str">
        <f>IF('ASS END SYNC'!C1171="SHOW",FIND(",,",'ASS END SYNC'!E1171,R1171+1),"")</f>
        <v/>
      </c>
      <c r="T1171" s="11" t="str">
        <f>IF('ASS END SYNC'!C1171="SHOW",LEFT('ASS END SYNC'!E1171,O1171),"")</f>
        <v/>
      </c>
      <c r="U1171" s="12" t="str">
        <f>IF('ASS END SYNC'!C1171="SHOW",MID('ASS END SYNC'!E1171,O1171+1,P1171-O1171-1),"")</f>
        <v/>
      </c>
      <c r="V1171" s="12" t="str">
        <f>IF(AND('ASS END SYNC'!C1171="SHOW",'ASS END SYNC'!C1172="SHOW"),U1172,IF(AND('ASS END SYNC'!C1171="SHOW",'ASS END SYNC'!C1172&lt;&gt;"SHOW"),MID('ASS END SYNC'!E1171,O1171+1,P1171-O1171-1),""))</f>
        <v/>
      </c>
      <c r="W1171" s="11" t="str">
        <f>IF('ASS END SYNC'!C1171="SHOW",MID('ASS END SYNC'!E1171,Q1171+1,S1171-Q1171+1),"")</f>
        <v/>
      </c>
      <c r="X1171" s="11" t="str">
        <f>IF('ASS END SYNC'!C1171="SHOW",MID('ASS END SYNC'!E1171,S1171+2,1000),"")</f>
        <v/>
      </c>
      <c r="Z1171" s="12"/>
    </row>
    <row r="1172" spans="1:26" x14ac:dyDescent="0.25">
      <c r="A1172" s="14">
        <v>1169</v>
      </c>
      <c r="B1172" s="12" t="str">
        <f>IF('ASS START SYNC'!C1172="SHOW",FIND(",",'ASS START SYNC'!E1172,1),"")</f>
        <v/>
      </c>
      <c r="C1172" s="12" t="str">
        <f>IF('ASS START SYNC'!C1172="SHOW",FIND(",",'ASS START SYNC'!E1172,B1172+1),"")</f>
        <v/>
      </c>
      <c r="D1172" s="12" t="str">
        <f>IF('ASS START SYNC'!C1172="SHOW",FIND(",",'ASS START SYNC'!E1172,C1172+1),"")</f>
        <v/>
      </c>
      <c r="E1172" s="13" t="str">
        <f>IF('ASS START SYNC'!C1172="SHOW",FIND(",,",'ASS START SYNC'!E1172,1),"")</f>
        <v/>
      </c>
      <c r="F1172" s="13" t="str">
        <f>IF('ASS START SYNC'!C1172="SHOW",FIND(",,",'ASS START SYNC'!E1172,E1172+1),"")</f>
        <v/>
      </c>
      <c r="G1172" s="11" t="str">
        <f>IF('ASS START SYNC'!C1172="SHOW",LEFT('ASS START SYNC'!E1172,B1172),"")</f>
        <v/>
      </c>
      <c r="H1172" s="12" t="str">
        <f>IF(AND('ASS START SYNC'!C1172="SHOW",COUNTA('ASS START SYNC'!$E$4:'ASS START SYNC'!E1171)=0),MID('ASS START SYNC'!E1172,B1172+1,C1172-B1172-1),IF(AND('ASS START SYNC'!C1172="SHOW",COUNTA('ASS START SYNC'!$E$4:'ASS START SYNC'!E1171)&lt;&gt;0),I1171,""))</f>
        <v/>
      </c>
      <c r="I1172" s="12" t="str">
        <f>IF('ASS START SYNC'!C1172="SHOW",MID('ASS START SYNC'!E1172,C1172+1,D1172-C1172-1),I1171)</f>
        <v/>
      </c>
      <c r="J1172" s="11" t="str">
        <f>IF('ASS START SYNC'!C1172="SHOW",MID('ASS START SYNC'!E1172,D1172+1,F1172-D1172+1),"")</f>
        <v/>
      </c>
      <c r="K1172" s="11" t="str">
        <f>IF('ASS START SYNC'!C1172="SHOW",MID('ASS START SYNC'!E1172,F1172+2,1000),"")</f>
        <v/>
      </c>
      <c r="M1172" s="12"/>
      <c r="N1172" s="14">
        <v>1169</v>
      </c>
      <c r="O1172" s="12" t="str">
        <f>IF('ASS END SYNC'!C1172="SHOW",FIND(",",'ASS END SYNC'!E1172,1),"")</f>
        <v/>
      </c>
      <c r="P1172" s="12" t="str">
        <f>IF('ASS END SYNC'!C1172="SHOW",FIND(",",'ASS END SYNC'!E1172,O1172+1),"")</f>
        <v/>
      </c>
      <c r="Q1172" s="12" t="str">
        <f>IF('ASS END SYNC'!C1172="SHOW",FIND(",",'ASS END SYNC'!E1172,P1172+1),"")</f>
        <v/>
      </c>
      <c r="R1172" s="13" t="str">
        <f>IF('ASS END SYNC'!C1172="SHOW",FIND(",,",'ASS END SYNC'!E1172,1),"")</f>
        <v/>
      </c>
      <c r="S1172" s="13" t="str">
        <f>IF('ASS END SYNC'!C1172="SHOW",FIND(",,",'ASS END SYNC'!E1172,R1172+1),"")</f>
        <v/>
      </c>
      <c r="T1172" s="11" t="str">
        <f>IF('ASS END SYNC'!C1172="SHOW",LEFT('ASS END SYNC'!E1172,O1172),"")</f>
        <v/>
      </c>
      <c r="U1172" s="12" t="str">
        <f>IF('ASS END SYNC'!C1172="SHOW",MID('ASS END SYNC'!E1172,O1172+1,P1172-O1172-1),"")</f>
        <v/>
      </c>
      <c r="V1172" s="12" t="str">
        <f>IF(AND('ASS END SYNC'!C1172="SHOW",'ASS END SYNC'!C1173="SHOW"),U1173,IF(AND('ASS END SYNC'!C1172="SHOW",'ASS END SYNC'!C1173&lt;&gt;"SHOW"),MID('ASS END SYNC'!E1172,O1172+1,P1172-O1172-1),""))</f>
        <v/>
      </c>
      <c r="W1172" s="11" t="str">
        <f>IF('ASS END SYNC'!C1172="SHOW",MID('ASS END SYNC'!E1172,Q1172+1,S1172-Q1172+1),"")</f>
        <v/>
      </c>
      <c r="X1172" s="11" t="str">
        <f>IF('ASS END SYNC'!C1172="SHOW",MID('ASS END SYNC'!E1172,S1172+2,1000),"")</f>
        <v/>
      </c>
      <c r="Z1172" s="12"/>
    </row>
    <row r="1173" spans="1:26" x14ac:dyDescent="0.25">
      <c r="A1173" s="14">
        <v>1170</v>
      </c>
      <c r="B1173" s="12" t="str">
        <f>IF('ASS START SYNC'!C1173="SHOW",FIND(",",'ASS START SYNC'!E1173,1),"")</f>
        <v/>
      </c>
      <c r="C1173" s="12" t="str">
        <f>IF('ASS START SYNC'!C1173="SHOW",FIND(",",'ASS START SYNC'!E1173,B1173+1),"")</f>
        <v/>
      </c>
      <c r="D1173" s="12" t="str">
        <f>IF('ASS START SYNC'!C1173="SHOW",FIND(",",'ASS START SYNC'!E1173,C1173+1),"")</f>
        <v/>
      </c>
      <c r="E1173" s="13" t="str">
        <f>IF('ASS START SYNC'!C1173="SHOW",FIND(",,",'ASS START SYNC'!E1173,1),"")</f>
        <v/>
      </c>
      <c r="F1173" s="13" t="str">
        <f>IF('ASS START SYNC'!C1173="SHOW",FIND(",,",'ASS START SYNC'!E1173,E1173+1),"")</f>
        <v/>
      </c>
      <c r="G1173" s="11" t="str">
        <f>IF('ASS START SYNC'!C1173="SHOW",LEFT('ASS START SYNC'!E1173,B1173),"")</f>
        <v/>
      </c>
      <c r="H1173" s="12" t="str">
        <f>IF(AND('ASS START SYNC'!C1173="SHOW",COUNTA('ASS START SYNC'!$E$4:'ASS START SYNC'!E1172)=0),MID('ASS START SYNC'!E1173,B1173+1,C1173-B1173-1),IF(AND('ASS START SYNC'!C1173="SHOW",COUNTA('ASS START SYNC'!$E$4:'ASS START SYNC'!E1172)&lt;&gt;0),I1172,""))</f>
        <v/>
      </c>
      <c r="I1173" s="12" t="str">
        <f>IF('ASS START SYNC'!C1173="SHOW",MID('ASS START SYNC'!E1173,C1173+1,D1173-C1173-1),I1172)</f>
        <v/>
      </c>
      <c r="J1173" s="11" t="str">
        <f>IF('ASS START SYNC'!C1173="SHOW",MID('ASS START SYNC'!E1173,D1173+1,F1173-D1173+1),"")</f>
        <v/>
      </c>
      <c r="K1173" s="11" t="str">
        <f>IF('ASS START SYNC'!C1173="SHOW",MID('ASS START SYNC'!E1173,F1173+2,1000),"")</f>
        <v/>
      </c>
      <c r="M1173" s="12"/>
      <c r="N1173" s="14">
        <v>1170</v>
      </c>
      <c r="O1173" s="12" t="str">
        <f>IF('ASS END SYNC'!C1173="SHOW",FIND(",",'ASS END SYNC'!E1173,1),"")</f>
        <v/>
      </c>
      <c r="P1173" s="12" t="str">
        <f>IF('ASS END SYNC'!C1173="SHOW",FIND(",",'ASS END SYNC'!E1173,O1173+1),"")</f>
        <v/>
      </c>
      <c r="Q1173" s="12" t="str">
        <f>IF('ASS END SYNC'!C1173="SHOW",FIND(",",'ASS END SYNC'!E1173,P1173+1),"")</f>
        <v/>
      </c>
      <c r="R1173" s="13" t="str">
        <f>IF('ASS END SYNC'!C1173="SHOW",FIND(",,",'ASS END SYNC'!E1173,1),"")</f>
        <v/>
      </c>
      <c r="S1173" s="13" t="str">
        <f>IF('ASS END SYNC'!C1173="SHOW",FIND(",,",'ASS END SYNC'!E1173,R1173+1),"")</f>
        <v/>
      </c>
      <c r="T1173" s="11" t="str">
        <f>IF('ASS END SYNC'!C1173="SHOW",LEFT('ASS END SYNC'!E1173,O1173),"")</f>
        <v/>
      </c>
      <c r="U1173" s="12" t="str">
        <f>IF('ASS END SYNC'!C1173="SHOW",MID('ASS END SYNC'!E1173,O1173+1,P1173-O1173-1),"")</f>
        <v/>
      </c>
      <c r="V1173" s="12" t="str">
        <f>IF(AND('ASS END SYNC'!C1173="SHOW",'ASS END SYNC'!C1174="SHOW"),U1174,IF(AND('ASS END SYNC'!C1173="SHOW",'ASS END SYNC'!C1174&lt;&gt;"SHOW"),MID('ASS END SYNC'!E1173,O1173+1,P1173-O1173-1),""))</f>
        <v/>
      </c>
      <c r="W1173" s="11" t="str">
        <f>IF('ASS END SYNC'!C1173="SHOW",MID('ASS END SYNC'!E1173,Q1173+1,S1173-Q1173+1),"")</f>
        <v/>
      </c>
      <c r="X1173" s="11" t="str">
        <f>IF('ASS END SYNC'!C1173="SHOW",MID('ASS END SYNC'!E1173,S1173+2,1000),"")</f>
        <v/>
      </c>
      <c r="Z1173" s="12"/>
    </row>
    <row r="1174" spans="1:26" x14ac:dyDescent="0.25">
      <c r="A1174" s="14">
        <v>1171</v>
      </c>
      <c r="B1174" s="12" t="str">
        <f>IF('ASS START SYNC'!C1174="SHOW",FIND(",",'ASS START SYNC'!E1174,1),"")</f>
        <v/>
      </c>
      <c r="C1174" s="12" t="str">
        <f>IF('ASS START SYNC'!C1174="SHOW",FIND(",",'ASS START SYNC'!E1174,B1174+1),"")</f>
        <v/>
      </c>
      <c r="D1174" s="12" t="str">
        <f>IF('ASS START SYNC'!C1174="SHOW",FIND(",",'ASS START SYNC'!E1174,C1174+1),"")</f>
        <v/>
      </c>
      <c r="E1174" s="13" t="str">
        <f>IF('ASS START SYNC'!C1174="SHOW",FIND(",,",'ASS START SYNC'!E1174,1),"")</f>
        <v/>
      </c>
      <c r="F1174" s="13" t="str">
        <f>IF('ASS START SYNC'!C1174="SHOW",FIND(",,",'ASS START SYNC'!E1174,E1174+1),"")</f>
        <v/>
      </c>
      <c r="G1174" s="11" t="str">
        <f>IF('ASS START SYNC'!C1174="SHOW",LEFT('ASS START SYNC'!E1174,B1174),"")</f>
        <v/>
      </c>
      <c r="H1174" s="12" t="str">
        <f>IF(AND('ASS START SYNC'!C1174="SHOW",COUNTA('ASS START SYNC'!$E$4:'ASS START SYNC'!E1173)=0),MID('ASS START SYNC'!E1174,B1174+1,C1174-B1174-1),IF(AND('ASS START SYNC'!C1174="SHOW",COUNTA('ASS START SYNC'!$E$4:'ASS START SYNC'!E1173)&lt;&gt;0),I1173,""))</f>
        <v/>
      </c>
      <c r="I1174" s="12" t="str">
        <f>IF('ASS START SYNC'!C1174="SHOW",MID('ASS START SYNC'!E1174,C1174+1,D1174-C1174-1),I1173)</f>
        <v/>
      </c>
      <c r="J1174" s="11" t="str">
        <f>IF('ASS START SYNC'!C1174="SHOW",MID('ASS START SYNC'!E1174,D1174+1,F1174-D1174+1),"")</f>
        <v/>
      </c>
      <c r="K1174" s="11" t="str">
        <f>IF('ASS START SYNC'!C1174="SHOW",MID('ASS START SYNC'!E1174,F1174+2,1000),"")</f>
        <v/>
      </c>
      <c r="M1174" s="12"/>
      <c r="N1174" s="14">
        <v>1171</v>
      </c>
      <c r="O1174" s="12" t="str">
        <f>IF('ASS END SYNC'!C1174="SHOW",FIND(",",'ASS END SYNC'!E1174,1),"")</f>
        <v/>
      </c>
      <c r="P1174" s="12" t="str">
        <f>IF('ASS END SYNC'!C1174="SHOW",FIND(",",'ASS END SYNC'!E1174,O1174+1),"")</f>
        <v/>
      </c>
      <c r="Q1174" s="12" t="str">
        <f>IF('ASS END SYNC'!C1174="SHOW",FIND(",",'ASS END SYNC'!E1174,P1174+1),"")</f>
        <v/>
      </c>
      <c r="R1174" s="13" t="str">
        <f>IF('ASS END SYNC'!C1174="SHOW",FIND(",,",'ASS END SYNC'!E1174,1),"")</f>
        <v/>
      </c>
      <c r="S1174" s="13" t="str">
        <f>IF('ASS END SYNC'!C1174="SHOW",FIND(",,",'ASS END SYNC'!E1174,R1174+1),"")</f>
        <v/>
      </c>
      <c r="T1174" s="11" t="str">
        <f>IF('ASS END SYNC'!C1174="SHOW",LEFT('ASS END SYNC'!E1174,O1174),"")</f>
        <v/>
      </c>
      <c r="U1174" s="12" t="str">
        <f>IF('ASS END SYNC'!C1174="SHOW",MID('ASS END SYNC'!E1174,O1174+1,P1174-O1174-1),"")</f>
        <v/>
      </c>
      <c r="V1174" s="12" t="str">
        <f>IF(AND('ASS END SYNC'!C1174="SHOW",'ASS END SYNC'!C1175="SHOW"),U1175,IF(AND('ASS END SYNC'!C1174="SHOW",'ASS END SYNC'!C1175&lt;&gt;"SHOW"),MID('ASS END SYNC'!E1174,O1174+1,P1174-O1174-1),""))</f>
        <v/>
      </c>
      <c r="W1174" s="11" t="str">
        <f>IF('ASS END SYNC'!C1174="SHOW",MID('ASS END SYNC'!E1174,Q1174+1,S1174-Q1174+1),"")</f>
        <v/>
      </c>
      <c r="X1174" s="11" t="str">
        <f>IF('ASS END SYNC'!C1174="SHOW",MID('ASS END SYNC'!E1174,S1174+2,1000),"")</f>
        <v/>
      </c>
      <c r="Z1174" s="12"/>
    </row>
    <row r="1175" spans="1:26" x14ac:dyDescent="0.25">
      <c r="A1175" s="14">
        <v>1172</v>
      </c>
      <c r="B1175" s="12" t="str">
        <f>IF('ASS START SYNC'!C1175="SHOW",FIND(",",'ASS START SYNC'!E1175,1),"")</f>
        <v/>
      </c>
      <c r="C1175" s="12" t="str">
        <f>IF('ASS START SYNC'!C1175="SHOW",FIND(",",'ASS START SYNC'!E1175,B1175+1),"")</f>
        <v/>
      </c>
      <c r="D1175" s="12" t="str">
        <f>IF('ASS START SYNC'!C1175="SHOW",FIND(",",'ASS START SYNC'!E1175,C1175+1),"")</f>
        <v/>
      </c>
      <c r="E1175" s="13" t="str">
        <f>IF('ASS START SYNC'!C1175="SHOW",FIND(",,",'ASS START SYNC'!E1175,1),"")</f>
        <v/>
      </c>
      <c r="F1175" s="13" t="str">
        <f>IF('ASS START SYNC'!C1175="SHOW",FIND(",,",'ASS START SYNC'!E1175,E1175+1),"")</f>
        <v/>
      </c>
      <c r="G1175" s="11" t="str">
        <f>IF('ASS START SYNC'!C1175="SHOW",LEFT('ASS START SYNC'!E1175,B1175),"")</f>
        <v/>
      </c>
      <c r="H1175" s="12" t="str">
        <f>IF(AND('ASS START SYNC'!C1175="SHOW",COUNTA('ASS START SYNC'!$E$4:'ASS START SYNC'!E1174)=0),MID('ASS START SYNC'!E1175,B1175+1,C1175-B1175-1),IF(AND('ASS START SYNC'!C1175="SHOW",COUNTA('ASS START SYNC'!$E$4:'ASS START SYNC'!E1174)&lt;&gt;0),I1174,""))</f>
        <v/>
      </c>
      <c r="I1175" s="12" t="str">
        <f>IF('ASS START SYNC'!C1175="SHOW",MID('ASS START SYNC'!E1175,C1175+1,D1175-C1175-1),I1174)</f>
        <v/>
      </c>
      <c r="J1175" s="11" t="str">
        <f>IF('ASS START SYNC'!C1175="SHOW",MID('ASS START SYNC'!E1175,D1175+1,F1175-D1175+1),"")</f>
        <v/>
      </c>
      <c r="K1175" s="11" t="str">
        <f>IF('ASS START SYNC'!C1175="SHOW",MID('ASS START SYNC'!E1175,F1175+2,1000),"")</f>
        <v/>
      </c>
      <c r="M1175" s="12"/>
      <c r="N1175" s="14">
        <v>1172</v>
      </c>
      <c r="O1175" s="12" t="str">
        <f>IF('ASS END SYNC'!C1175="SHOW",FIND(",",'ASS END SYNC'!E1175,1),"")</f>
        <v/>
      </c>
      <c r="P1175" s="12" t="str">
        <f>IF('ASS END SYNC'!C1175="SHOW",FIND(",",'ASS END SYNC'!E1175,O1175+1),"")</f>
        <v/>
      </c>
      <c r="Q1175" s="12" t="str">
        <f>IF('ASS END SYNC'!C1175="SHOW",FIND(",",'ASS END SYNC'!E1175,P1175+1),"")</f>
        <v/>
      </c>
      <c r="R1175" s="13" t="str">
        <f>IF('ASS END SYNC'!C1175="SHOW",FIND(",,",'ASS END SYNC'!E1175,1),"")</f>
        <v/>
      </c>
      <c r="S1175" s="13" t="str">
        <f>IF('ASS END SYNC'!C1175="SHOW",FIND(",,",'ASS END SYNC'!E1175,R1175+1),"")</f>
        <v/>
      </c>
      <c r="T1175" s="11" t="str">
        <f>IF('ASS END SYNC'!C1175="SHOW",LEFT('ASS END SYNC'!E1175,O1175),"")</f>
        <v/>
      </c>
      <c r="U1175" s="12" t="str">
        <f>IF('ASS END SYNC'!C1175="SHOW",MID('ASS END SYNC'!E1175,O1175+1,P1175-O1175-1),"")</f>
        <v/>
      </c>
      <c r="V1175" s="12" t="str">
        <f>IF(AND('ASS END SYNC'!C1175="SHOW",'ASS END SYNC'!C1176="SHOW"),U1176,IF(AND('ASS END SYNC'!C1175="SHOW",'ASS END SYNC'!C1176&lt;&gt;"SHOW"),MID('ASS END SYNC'!E1175,O1175+1,P1175-O1175-1),""))</f>
        <v/>
      </c>
      <c r="W1175" s="11" t="str">
        <f>IF('ASS END SYNC'!C1175="SHOW",MID('ASS END SYNC'!E1175,Q1175+1,S1175-Q1175+1),"")</f>
        <v/>
      </c>
      <c r="X1175" s="11" t="str">
        <f>IF('ASS END SYNC'!C1175="SHOW",MID('ASS END SYNC'!E1175,S1175+2,1000),"")</f>
        <v/>
      </c>
      <c r="Z1175" s="12"/>
    </row>
    <row r="1176" spans="1:26" x14ac:dyDescent="0.25">
      <c r="A1176" s="14">
        <v>1173</v>
      </c>
      <c r="B1176" s="12" t="str">
        <f>IF('ASS START SYNC'!C1176="SHOW",FIND(",",'ASS START SYNC'!E1176,1),"")</f>
        <v/>
      </c>
      <c r="C1176" s="12" t="str">
        <f>IF('ASS START SYNC'!C1176="SHOW",FIND(",",'ASS START SYNC'!E1176,B1176+1),"")</f>
        <v/>
      </c>
      <c r="D1176" s="12" t="str">
        <f>IF('ASS START SYNC'!C1176="SHOW",FIND(",",'ASS START SYNC'!E1176,C1176+1),"")</f>
        <v/>
      </c>
      <c r="E1176" s="13" t="str">
        <f>IF('ASS START SYNC'!C1176="SHOW",FIND(",,",'ASS START SYNC'!E1176,1),"")</f>
        <v/>
      </c>
      <c r="F1176" s="13" t="str">
        <f>IF('ASS START SYNC'!C1176="SHOW",FIND(",,",'ASS START SYNC'!E1176,E1176+1),"")</f>
        <v/>
      </c>
      <c r="G1176" s="11" t="str">
        <f>IF('ASS START SYNC'!C1176="SHOW",LEFT('ASS START SYNC'!E1176,B1176),"")</f>
        <v/>
      </c>
      <c r="H1176" s="12" t="str">
        <f>IF(AND('ASS START SYNC'!C1176="SHOW",COUNTA('ASS START SYNC'!$E$4:'ASS START SYNC'!E1175)=0),MID('ASS START SYNC'!E1176,B1176+1,C1176-B1176-1),IF(AND('ASS START SYNC'!C1176="SHOW",COUNTA('ASS START SYNC'!$E$4:'ASS START SYNC'!E1175)&lt;&gt;0),I1175,""))</f>
        <v/>
      </c>
      <c r="I1176" s="12" t="str">
        <f>IF('ASS START SYNC'!C1176="SHOW",MID('ASS START SYNC'!E1176,C1176+1,D1176-C1176-1),I1175)</f>
        <v/>
      </c>
      <c r="J1176" s="11" t="str">
        <f>IF('ASS START SYNC'!C1176="SHOW",MID('ASS START SYNC'!E1176,D1176+1,F1176-D1176+1),"")</f>
        <v/>
      </c>
      <c r="K1176" s="11" t="str">
        <f>IF('ASS START SYNC'!C1176="SHOW",MID('ASS START SYNC'!E1176,F1176+2,1000),"")</f>
        <v/>
      </c>
      <c r="M1176" s="12"/>
      <c r="N1176" s="14">
        <v>1173</v>
      </c>
      <c r="O1176" s="12" t="str">
        <f>IF('ASS END SYNC'!C1176="SHOW",FIND(",",'ASS END SYNC'!E1176,1),"")</f>
        <v/>
      </c>
      <c r="P1176" s="12" t="str">
        <f>IF('ASS END SYNC'!C1176="SHOW",FIND(",",'ASS END SYNC'!E1176,O1176+1),"")</f>
        <v/>
      </c>
      <c r="Q1176" s="12" t="str">
        <f>IF('ASS END SYNC'!C1176="SHOW",FIND(",",'ASS END SYNC'!E1176,P1176+1),"")</f>
        <v/>
      </c>
      <c r="R1176" s="13" t="str">
        <f>IF('ASS END SYNC'!C1176="SHOW",FIND(",,",'ASS END SYNC'!E1176,1),"")</f>
        <v/>
      </c>
      <c r="S1176" s="13" t="str">
        <f>IF('ASS END SYNC'!C1176="SHOW",FIND(",,",'ASS END SYNC'!E1176,R1176+1),"")</f>
        <v/>
      </c>
      <c r="T1176" s="11" t="str">
        <f>IF('ASS END SYNC'!C1176="SHOW",LEFT('ASS END SYNC'!E1176,O1176),"")</f>
        <v/>
      </c>
      <c r="U1176" s="12" t="str">
        <f>IF('ASS END SYNC'!C1176="SHOW",MID('ASS END SYNC'!E1176,O1176+1,P1176-O1176-1),"")</f>
        <v/>
      </c>
      <c r="V1176" s="12" t="str">
        <f>IF(AND('ASS END SYNC'!C1176="SHOW",'ASS END SYNC'!C1177="SHOW"),U1177,IF(AND('ASS END SYNC'!C1176="SHOW",'ASS END SYNC'!C1177&lt;&gt;"SHOW"),MID('ASS END SYNC'!E1176,O1176+1,P1176-O1176-1),""))</f>
        <v/>
      </c>
      <c r="W1176" s="11" t="str">
        <f>IF('ASS END SYNC'!C1176="SHOW",MID('ASS END SYNC'!E1176,Q1176+1,S1176-Q1176+1),"")</f>
        <v/>
      </c>
      <c r="X1176" s="11" t="str">
        <f>IF('ASS END SYNC'!C1176="SHOW",MID('ASS END SYNC'!E1176,S1176+2,1000),"")</f>
        <v/>
      </c>
      <c r="Z1176" s="12"/>
    </row>
    <row r="1177" spans="1:26" x14ac:dyDescent="0.25">
      <c r="A1177" s="14">
        <v>1174</v>
      </c>
      <c r="B1177" s="12" t="str">
        <f>IF('ASS START SYNC'!C1177="SHOW",FIND(",",'ASS START SYNC'!E1177,1),"")</f>
        <v/>
      </c>
      <c r="C1177" s="12" t="str">
        <f>IF('ASS START SYNC'!C1177="SHOW",FIND(",",'ASS START SYNC'!E1177,B1177+1),"")</f>
        <v/>
      </c>
      <c r="D1177" s="12" t="str">
        <f>IF('ASS START SYNC'!C1177="SHOW",FIND(",",'ASS START SYNC'!E1177,C1177+1),"")</f>
        <v/>
      </c>
      <c r="E1177" s="13" t="str">
        <f>IF('ASS START SYNC'!C1177="SHOW",FIND(",,",'ASS START SYNC'!E1177,1),"")</f>
        <v/>
      </c>
      <c r="F1177" s="13" t="str">
        <f>IF('ASS START SYNC'!C1177="SHOW",FIND(",,",'ASS START SYNC'!E1177,E1177+1),"")</f>
        <v/>
      </c>
      <c r="G1177" s="11" t="str">
        <f>IF('ASS START SYNC'!C1177="SHOW",LEFT('ASS START SYNC'!E1177,B1177),"")</f>
        <v/>
      </c>
      <c r="H1177" s="12" t="str">
        <f>IF(AND('ASS START SYNC'!C1177="SHOW",COUNTA('ASS START SYNC'!$E$4:'ASS START SYNC'!E1176)=0),MID('ASS START SYNC'!E1177,B1177+1,C1177-B1177-1),IF(AND('ASS START SYNC'!C1177="SHOW",COUNTA('ASS START SYNC'!$E$4:'ASS START SYNC'!E1176)&lt;&gt;0),I1176,""))</f>
        <v/>
      </c>
      <c r="I1177" s="12" t="str">
        <f>IF('ASS START SYNC'!C1177="SHOW",MID('ASS START SYNC'!E1177,C1177+1,D1177-C1177-1),I1176)</f>
        <v/>
      </c>
      <c r="J1177" s="11" t="str">
        <f>IF('ASS START SYNC'!C1177="SHOW",MID('ASS START SYNC'!E1177,D1177+1,F1177-D1177+1),"")</f>
        <v/>
      </c>
      <c r="K1177" s="11" t="str">
        <f>IF('ASS START SYNC'!C1177="SHOW",MID('ASS START SYNC'!E1177,F1177+2,1000),"")</f>
        <v/>
      </c>
      <c r="M1177" s="12"/>
      <c r="N1177" s="14">
        <v>1174</v>
      </c>
      <c r="O1177" s="12" t="str">
        <f>IF('ASS END SYNC'!C1177="SHOW",FIND(",",'ASS END SYNC'!E1177,1),"")</f>
        <v/>
      </c>
      <c r="P1177" s="12" t="str">
        <f>IF('ASS END SYNC'!C1177="SHOW",FIND(",",'ASS END SYNC'!E1177,O1177+1),"")</f>
        <v/>
      </c>
      <c r="Q1177" s="12" t="str">
        <f>IF('ASS END SYNC'!C1177="SHOW",FIND(",",'ASS END SYNC'!E1177,P1177+1),"")</f>
        <v/>
      </c>
      <c r="R1177" s="13" t="str">
        <f>IF('ASS END SYNC'!C1177="SHOW",FIND(",,",'ASS END SYNC'!E1177,1),"")</f>
        <v/>
      </c>
      <c r="S1177" s="13" t="str">
        <f>IF('ASS END SYNC'!C1177="SHOW",FIND(",,",'ASS END SYNC'!E1177,R1177+1),"")</f>
        <v/>
      </c>
      <c r="T1177" s="11" t="str">
        <f>IF('ASS END SYNC'!C1177="SHOW",LEFT('ASS END SYNC'!E1177,O1177),"")</f>
        <v/>
      </c>
      <c r="U1177" s="12" t="str">
        <f>IF('ASS END SYNC'!C1177="SHOW",MID('ASS END SYNC'!E1177,O1177+1,P1177-O1177-1),"")</f>
        <v/>
      </c>
      <c r="V1177" s="12" t="str">
        <f>IF(AND('ASS END SYNC'!C1177="SHOW",'ASS END SYNC'!C1178="SHOW"),U1178,IF(AND('ASS END SYNC'!C1177="SHOW",'ASS END SYNC'!C1178&lt;&gt;"SHOW"),MID('ASS END SYNC'!E1177,O1177+1,P1177-O1177-1),""))</f>
        <v/>
      </c>
      <c r="W1177" s="11" t="str">
        <f>IF('ASS END SYNC'!C1177="SHOW",MID('ASS END SYNC'!E1177,Q1177+1,S1177-Q1177+1),"")</f>
        <v/>
      </c>
      <c r="X1177" s="11" t="str">
        <f>IF('ASS END SYNC'!C1177="SHOW",MID('ASS END SYNC'!E1177,S1177+2,1000),"")</f>
        <v/>
      </c>
      <c r="Z1177" s="12"/>
    </row>
    <row r="1178" spans="1:26" x14ac:dyDescent="0.25">
      <c r="A1178" s="14">
        <v>1175</v>
      </c>
      <c r="B1178" s="12" t="str">
        <f>IF('ASS START SYNC'!C1178="SHOW",FIND(",",'ASS START SYNC'!E1178,1),"")</f>
        <v/>
      </c>
      <c r="C1178" s="12" t="str">
        <f>IF('ASS START SYNC'!C1178="SHOW",FIND(",",'ASS START SYNC'!E1178,B1178+1),"")</f>
        <v/>
      </c>
      <c r="D1178" s="12" t="str">
        <f>IF('ASS START SYNC'!C1178="SHOW",FIND(",",'ASS START SYNC'!E1178,C1178+1),"")</f>
        <v/>
      </c>
      <c r="E1178" s="13" t="str">
        <f>IF('ASS START SYNC'!C1178="SHOW",FIND(",,",'ASS START SYNC'!E1178,1),"")</f>
        <v/>
      </c>
      <c r="F1178" s="13" t="str">
        <f>IF('ASS START SYNC'!C1178="SHOW",FIND(",,",'ASS START SYNC'!E1178,E1178+1),"")</f>
        <v/>
      </c>
      <c r="G1178" s="11" t="str">
        <f>IF('ASS START SYNC'!C1178="SHOW",LEFT('ASS START SYNC'!E1178,B1178),"")</f>
        <v/>
      </c>
      <c r="H1178" s="12" t="str">
        <f>IF(AND('ASS START SYNC'!C1178="SHOW",COUNTA('ASS START SYNC'!$E$4:'ASS START SYNC'!E1177)=0),MID('ASS START SYNC'!E1178,B1178+1,C1178-B1178-1),IF(AND('ASS START SYNC'!C1178="SHOW",COUNTA('ASS START SYNC'!$E$4:'ASS START SYNC'!E1177)&lt;&gt;0),I1177,""))</f>
        <v/>
      </c>
      <c r="I1178" s="12" t="str">
        <f>IF('ASS START SYNC'!C1178="SHOW",MID('ASS START SYNC'!E1178,C1178+1,D1178-C1178-1),I1177)</f>
        <v/>
      </c>
      <c r="J1178" s="11" t="str">
        <f>IF('ASS START SYNC'!C1178="SHOW",MID('ASS START SYNC'!E1178,D1178+1,F1178-D1178+1),"")</f>
        <v/>
      </c>
      <c r="K1178" s="11" t="str">
        <f>IF('ASS START SYNC'!C1178="SHOW",MID('ASS START SYNC'!E1178,F1178+2,1000),"")</f>
        <v/>
      </c>
      <c r="M1178" s="12"/>
      <c r="N1178" s="14">
        <v>1175</v>
      </c>
      <c r="O1178" s="12" t="str">
        <f>IF('ASS END SYNC'!C1178="SHOW",FIND(",",'ASS END SYNC'!E1178,1),"")</f>
        <v/>
      </c>
      <c r="P1178" s="12" t="str">
        <f>IF('ASS END SYNC'!C1178="SHOW",FIND(",",'ASS END SYNC'!E1178,O1178+1),"")</f>
        <v/>
      </c>
      <c r="Q1178" s="12" t="str">
        <f>IF('ASS END SYNC'!C1178="SHOW",FIND(",",'ASS END SYNC'!E1178,P1178+1),"")</f>
        <v/>
      </c>
      <c r="R1178" s="13" t="str">
        <f>IF('ASS END SYNC'!C1178="SHOW",FIND(",,",'ASS END SYNC'!E1178,1),"")</f>
        <v/>
      </c>
      <c r="S1178" s="13" t="str">
        <f>IF('ASS END SYNC'!C1178="SHOW",FIND(",,",'ASS END SYNC'!E1178,R1178+1),"")</f>
        <v/>
      </c>
      <c r="T1178" s="11" t="str">
        <f>IF('ASS END SYNC'!C1178="SHOW",LEFT('ASS END SYNC'!E1178,O1178),"")</f>
        <v/>
      </c>
      <c r="U1178" s="12" t="str">
        <f>IF('ASS END SYNC'!C1178="SHOW",MID('ASS END SYNC'!E1178,O1178+1,P1178-O1178-1),"")</f>
        <v/>
      </c>
      <c r="V1178" s="12" t="str">
        <f>IF(AND('ASS END SYNC'!C1178="SHOW",'ASS END SYNC'!C1179="SHOW"),U1179,IF(AND('ASS END SYNC'!C1178="SHOW",'ASS END SYNC'!C1179&lt;&gt;"SHOW"),MID('ASS END SYNC'!E1178,O1178+1,P1178-O1178-1),""))</f>
        <v/>
      </c>
      <c r="W1178" s="11" t="str">
        <f>IF('ASS END SYNC'!C1178="SHOW",MID('ASS END SYNC'!E1178,Q1178+1,S1178-Q1178+1),"")</f>
        <v/>
      </c>
      <c r="X1178" s="11" t="str">
        <f>IF('ASS END SYNC'!C1178="SHOW",MID('ASS END SYNC'!E1178,S1178+2,1000),"")</f>
        <v/>
      </c>
      <c r="Z1178" s="12"/>
    </row>
    <row r="1179" spans="1:26" x14ac:dyDescent="0.25">
      <c r="A1179" s="14">
        <v>1176</v>
      </c>
      <c r="B1179" s="12" t="str">
        <f>IF('ASS START SYNC'!C1179="SHOW",FIND(",",'ASS START SYNC'!E1179,1),"")</f>
        <v/>
      </c>
      <c r="C1179" s="12" t="str">
        <f>IF('ASS START SYNC'!C1179="SHOW",FIND(",",'ASS START SYNC'!E1179,B1179+1),"")</f>
        <v/>
      </c>
      <c r="D1179" s="12" t="str">
        <f>IF('ASS START SYNC'!C1179="SHOW",FIND(",",'ASS START SYNC'!E1179,C1179+1),"")</f>
        <v/>
      </c>
      <c r="E1179" s="13" t="str">
        <f>IF('ASS START SYNC'!C1179="SHOW",FIND(",,",'ASS START SYNC'!E1179,1),"")</f>
        <v/>
      </c>
      <c r="F1179" s="13" t="str">
        <f>IF('ASS START SYNC'!C1179="SHOW",FIND(",,",'ASS START SYNC'!E1179,E1179+1),"")</f>
        <v/>
      </c>
      <c r="G1179" s="11" t="str">
        <f>IF('ASS START SYNC'!C1179="SHOW",LEFT('ASS START SYNC'!E1179,B1179),"")</f>
        <v/>
      </c>
      <c r="H1179" s="12" t="str">
        <f>IF(AND('ASS START SYNC'!C1179="SHOW",COUNTA('ASS START SYNC'!$E$4:'ASS START SYNC'!E1178)=0),MID('ASS START SYNC'!E1179,B1179+1,C1179-B1179-1),IF(AND('ASS START SYNC'!C1179="SHOW",COUNTA('ASS START SYNC'!$E$4:'ASS START SYNC'!E1178)&lt;&gt;0),I1178,""))</f>
        <v/>
      </c>
      <c r="I1179" s="12" t="str">
        <f>IF('ASS START SYNC'!C1179="SHOW",MID('ASS START SYNC'!E1179,C1179+1,D1179-C1179-1),I1178)</f>
        <v/>
      </c>
      <c r="J1179" s="11" t="str">
        <f>IF('ASS START SYNC'!C1179="SHOW",MID('ASS START SYNC'!E1179,D1179+1,F1179-D1179+1),"")</f>
        <v/>
      </c>
      <c r="K1179" s="11" t="str">
        <f>IF('ASS START SYNC'!C1179="SHOW",MID('ASS START SYNC'!E1179,F1179+2,1000),"")</f>
        <v/>
      </c>
      <c r="M1179" s="12"/>
      <c r="N1179" s="14">
        <v>1176</v>
      </c>
      <c r="O1179" s="12" t="str">
        <f>IF('ASS END SYNC'!C1179="SHOW",FIND(",",'ASS END SYNC'!E1179,1),"")</f>
        <v/>
      </c>
      <c r="P1179" s="12" t="str">
        <f>IF('ASS END SYNC'!C1179="SHOW",FIND(",",'ASS END SYNC'!E1179,O1179+1),"")</f>
        <v/>
      </c>
      <c r="Q1179" s="12" t="str">
        <f>IF('ASS END SYNC'!C1179="SHOW",FIND(",",'ASS END SYNC'!E1179,P1179+1),"")</f>
        <v/>
      </c>
      <c r="R1179" s="13" t="str">
        <f>IF('ASS END SYNC'!C1179="SHOW",FIND(",,",'ASS END SYNC'!E1179,1),"")</f>
        <v/>
      </c>
      <c r="S1179" s="13" t="str">
        <f>IF('ASS END SYNC'!C1179="SHOW",FIND(",,",'ASS END SYNC'!E1179,R1179+1),"")</f>
        <v/>
      </c>
      <c r="T1179" s="11" t="str">
        <f>IF('ASS END SYNC'!C1179="SHOW",LEFT('ASS END SYNC'!E1179,O1179),"")</f>
        <v/>
      </c>
      <c r="U1179" s="12" t="str">
        <f>IF('ASS END SYNC'!C1179="SHOW",MID('ASS END SYNC'!E1179,O1179+1,P1179-O1179-1),"")</f>
        <v/>
      </c>
      <c r="V1179" s="12" t="str">
        <f>IF(AND('ASS END SYNC'!C1179="SHOW",'ASS END SYNC'!C1180="SHOW"),U1180,IF(AND('ASS END SYNC'!C1179="SHOW",'ASS END SYNC'!C1180&lt;&gt;"SHOW"),MID('ASS END SYNC'!E1179,O1179+1,P1179-O1179-1),""))</f>
        <v/>
      </c>
      <c r="W1179" s="11" t="str">
        <f>IF('ASS END SYNC'!C1179="SHOW",MID('ASS END SYNC'!E1179,Q1179+1,S1179-Q1179+1),"")</f>
        <v/>
      </c>
      <c r="X1179" s="11" t="str">
        <f>IF('ASS END SYNC'!C1179="SHOW",MID('ASS END SYNC'!E1179,S1179+2,1000),"")</f>
        <v/>
      </c>
      <c r="Z1179" s="12"/>
    </row>
    <row r="1180" spans="1:26" x14ac:dyDescent="0.25">
      <c r="A1180" s="14">
        <v>1177</v>
      </c>
      <c r="B1180" s="12" t="str">
        <f>IF('ASS START SYNC'!C1180="SHOW",FIND(",",'ASS START SYNC'!E1180,1),"")</f>
        <v/>
      </c>
      <c r="C1180" s="12" t="str">
        <f>IF('ASS START SYNC'!C1180="SHOW",FIND(",",'ASS START SYNC'!E1180,B1180+1),"")</f>
        <v/>
      </c>
      <c r="D1180" s="12" t="str">
        <f>IF('ASS START SYNC'!C1180="SHOW",FIND(",",'ASS START SYNC'!E1180,C1180+1),"")</f>
        <v/>
      </c>
      <c r="E1180" s="13" t="str">
        <f>IF('ASS START SYNC'!C1180="SHOW",FIND(",,",'ASS START SYNC'!E1180,1),"")</f>
        <v/>
      </c>
      <c r="F1180" s="13" t="str">
        <f>IF('ASS START SYNC'!C1180="SHOW",FIND(",,",'ASS START SYNC'!E1180,E1180+1),"")</f>
        <v/>
      </c>
      <c r="G1180" s="11" t="str">
        <f>IF('ASS START SYNC'!C1180="SHOW",LEFT('ASS START SYNC'!E1180,B1180),"")</f>
        <v/>
      </c>
      <c r="H1180" s="12" t="str">
        <f>IF(AND('ASS START SYNC'!C1180="SHOW",COUNTA('ASS START SYNC'!$E$4:'ASS START SYNC'!E1179)=0),MID('ASS START SYNC'!E1180,B1180+1,C1180-B1180-1),IF(AND('ASS START SYNC'!C1180="SHOW",COUNTA('ASS START SYNC'!$E$4:'ASS START SYNC'!E1179)&lt;&gt;0),I1179,""))</f>
        <v/>
      </c>
      <c r="I1180" s="12" t="str">
        <f>IF('ASS START SYNC'!C1180="SHOW",MID('ASS START SYNC'!E1180,C1180+1,D1180-C1180-1),I1179)</f>
        <v/>
      </c>
      <c r="J1180" s="11" t="str">
        <f>IF('ASS START SYNC'!C1180="SHOW",MID('ASS START SYNC'!E1180,D1180+1,F1180-D1180+1),"")</f>
        <v/>
      </c>
      <c r="K1180" s="11" t="str">
        <f>IF('ASS START SYNC'!C1180="SHOW",MID('ASS START SYNC'!E1180,F1180+2,1000),"")</f>
        <v/>
      </c>
      <c r="M1180" s="12"/>
      <c r="N1180" s="14">
        <v>1177</v>
      </c>
      <c r="O1180" s="12" t="str">
        <f>IF('ASS END SYNC'!C1180="SHOW",FIND(",",'ASS END SYNC'!E1180,1),"")</f>
        <v/>
      </c>
      <c r="P1180" s="12" t="str">
        <f>IF('ASS END SYNC'!C1180="SHOW",FIND(",",'ASS END SYNC'!E1180,O1180+1),"")</f>
        <v/>
      </c>
      <c r="Q1180" s="12" t="str">
        <f>IF('ASS END SYNC'!C1180="SHOW",FIND(",",'ASS END SYNC'!E1180,P1180+1),"")</f>
        <v/>
      </c>
      <c r="R1180" s="13" t="str">
        <f>IF('ASS END SYNC'!C1180="SHOW",FIND(",,",'ASS END SYNC'!E1180,1),"")</f>
        <v/>
      </c>
      <c r="S1180" s="13" t="str">
        <f>IF('ASS END SYNC'!C1180="SHOW",FIND(",,",'ASS END SYNC'!E1180,R1180+1),"")</f>
        <v/>
      </c>
      <c r="T1180" s="11" t="str">
        <f>IF('ASS END SYNC'!C1180="SHOW",LEFT('ASS END SYNC'!E1180,O1180),"")</f>
        <v/>
      </c>
      <c r="U1180" s="12" t="str">
        <f>IF('ASS END SYNC'!C1180="SHOW",MID('ASS END SYNC'!E1180,O1180+1,P1180-O1180-1),"")</f>
        <v/>
      </c>
      <c r="V1180" s="12" t="str">
        <f>IF(AND('ASS END SYNC'!C1180="SHOW",'ASS END SYNC'!C1181="SHOW"),U1181,IF(AND('ASS END SYNC'!C1180="SHOW",'ASS END SYNC'!C1181&lt;&gt;"SHOW"),MID('ASS END SYNC'!E1180,O1180+1,P1180-O1180-1),""))</f>
        <v/>
      </c>
      <c r="W1180" s="11" t="str">
        <f>IF('ASS END SYNC'!C1180="SHOW",MID('ASS END SYNC'!E1180,Q1180+1,S1180-Q1180+1),"")</f>
        <v/>
      </c>
      <c r="X1180" s="11" t="str">
        <f>IF('ASS END SYNC'!C1180="SHOW",MID('ASS END SYNC'!E1180,S1180+2,1000),"")</f>
        <v/>
      </c>
      <c r="Z1180" s="12"/>
    </row>
    <row r="1181" spans="1:26" x14ac:dyDescent="0.25">
      <c r="A1181" s="14">
        <v>1178</v>
      </c>
      <c r="B1181" s="12" t="str">
        <f>IF('ASS START SYNC'!C1181="SHOW",FIND(",",'ASS START SYNC'!E1181,1),"")</f>
        <v/>
      </c>
      <c r="C1181" s="12" t="str">
        <f>IF('ASS START SYNC'!C1181="SHOW",FIND(",",'ASS START SYNC'!E1181,B1181+1),"")</f>
        <v/>
      </c>
      <c r="D1181" s="12" t="str">
        <f>IF('ASS START SYNC'!C1181="SHOW",FIND(",",'ASS START SYNC'!E1181,C1181+1),"")</f>
        <v/>
      </c>
      <c r="E1181" s="13" t="str">
        <f>IF('ASS START SYNC'!C1181="SHOW",FIND(",,",'ASS START SYNC'!E1181,1),"")</f>
        <v/>
      </c>
      <c r="F1181" s="13" t="str">
        <f>IF('ASS START SYNC'!C1181="SHOW",FIND(",,",'ASS START SYNC'!E1181,E1181+1),"")</f>
        <v/>
      </c>
      <c r="G1181" s="11" t="str">
        <f>IF('ASS START SYNC'!C1181="SHOW",LEFT('ASS START SYNC'!E1181,B1181),"")</f>
        <v/>
      </c>
      <c r="H1181" s="12" t="str">
        <f>IF(AND('ASS START SYNC'!C1181="SHOW",COUNTA('ASS START SYNC'!$E$4:'ASS START SYNC'!E1180)=0),MID('ASS START SYNC'!E1181,B1181+1,C1181-B1181-1),IF(AND('ASS START SYNC'!C1181="SHOW",COUNTA('ASS START SYNC'!$E$4:'ASS START SYNC'!E1180)&lt;&gt;0),I1180,""))</f>
        <v/>
      </c>
      <c r="I1181" s="12" t="str">
        <f>IF('ASS START SYNC'!C1181="SHOW",MID('ASS START SYNC'!E1181,C1181+1,D1181-C1181-1),I1180)</f>
        <v/>
      </c>
      <c r="J1181" s="11" t="str">
        <f>IF('ASS START SYNC'!C1181="SHOW",MID('ASS START SYNC'!E1181,D1181+1,F1181-D1181+1),"")</f>
        <v/>
      </c>
      <c r="K1181" s="11" t="str">
        <f>IF('ASS START SYNC'!C1181="SHOW",MID('ASS START SYNC'!E1181,F1181+2,1000),"")</f>
        <v/>
      </c>
      <c r="M1181" s="12"/>
      <c r="N1181" s="14">
        <v>1178</v>
      </c>
      <c r="O1181" s="12" t="str">
        <f>IF('ASS END SYNC'!C1181="SHOW",FIND(",",'ASS END SYNC'!E1181,1),"")</f>
        <v/>
      </c>
      <c r="P1181" s="12" t="str">
        <f>IF('ASS END SYNC'!C1181="SHOW",FIND(",",'ASS END SYNC'!E1181,O1181+1),"")</f>
        <v/>
      </c>
      <c r="Q1181" s="12" t="str">
        <f>IF('ASS END SYNC'!C1181="SHOW",FIND(",",'ASS END SYNC'!E1181,P1181+1),"")</f>
        <v/>
      </c>
      <c r="R1181" s="13" t="str">
        <f>IF('ASS END SYNC'!C1181="SHOW",FIND(",,",'ASS END SYNC'!E1181,1),"")</f>
        <v/>
      </c>
      <c r="S1181" s="13" t="str">
        <f>IF('ASS END SYNC'!C1181="SHOW",FIND(",,",'ASS END SYNC'!E1181,R1181+1),"")</f>
        <v/>
      </c>
      <c r="T1181" s="11" t="str">
        <f>IF('ASS END SYNC'!C1181="SHOW",LEFT('ASS END SYNC'!E1181,O1181),"")</f>
        <v/>
      </c>
      <c r="U1181" s="12" t="str">
        <f>IF('ASS END SYNC'!C1181="SHOW",MID('ASS END SYNC'!E1181,O1181+1,P1181-O1181-1),"")</f>
        <v/>
      </c>
      <c r="V1181" s="12" t="str">
        <f>IF(AND('ASS END SYNC'!C1181="SHOW",'ASS END SYNC'!C1182="SHOW"),U1182,IF(AND('ASS END SYNC'!C1181="SHOW",'ASS END SYNC'!C1182&lt;&gt;"SHOW"),MID('ASS END SYNC'!E1181,O1181+1,P1181-O1181-1),""))</f>
        <v/>
      </c>
      <c r="W1181" s="11" t="str">
        <f>IF('ASS END SYNC'!C1181="SHOW",MID('ASS END SYNC'!E1181,Q1181+1,S1181-Q1181+1),"")</f>
        <v/>
      </c>
      <c r="X1181" s="11" t="str">
        <f>IF('ASS END SYNC'!C1181="SHOW",MID('ASS END SYNC'!E1181,S1181+2,1000),"")</f>
        <v/>
      </c>
      <c r="Z1181" s="12"/>
    </row>
    <row r="1182" spans="1:26" x14ac:dyDescent="0.25">
      <c r="A1182" s="14">
        <v>1179</v>
      </c>
      <c r="B1182" s="12" t="str">
        <f>IF('ASS START SYNC'!C1182="SHOW",FIND(",",'ASS START SYNC'!E1182,1),"")</f>
        <v/>
      </c>
      <c r="C1182" s="12" t="str">
        <f>IF('ASS START SYNC'!C1182="SHOW",FIND(",",'ASS START SYNC'!E1182,B1182+1),"")</f>
        <v/>
      </c>
      <c r="D1182" s="12" t="str">
        <f>IF('ASS START SYNC'!C1182="SHOW",FIND(",",'ASS START SYNC'!E1182,C1182+1),"")</f>
        <v/>
      </c>
      <c r="E1182" s="13" t="str">
        <f>IF('ASS START SYNC'!C1182="SHOW",FIND(",,",'ASS START SYNC'!E1182,1),"")</f>
        <v/>
      </c>
      <c r="F1182" s="13" t="str">
        <f>IF('ASS START SYNC'!C1182="SHOW",FIND(",,",'ASS START SYNC'!E1182,E1182+1),"")</f>
        <v/>
      </c>
      <c r="G1182" s="11" t="str">
        <f>IF('ASS START SYNC'!C1182="SHOW",LEFT('ASS START SYNC'!E1182,B1182),"")</f>
        <v/>
      </c>
      <c r="H1182" s="12" t="str">
        <f>IF(AND('ASS START SYNC'!C1182="SHOW",COUNTA('ASS START SYNC'!$E$4:'ASS START SYNC'!E1181)=0),MID('ASS START SYNC'!E1182,B1182+1,C1182-B1182-1),IF(AND('ASS START SYNC'!C1182="SHOW",COUNTA('ASS START SYNC'!$E$4:'ASS START SYNC'!E1181)&lt;&gt;0),I1181,""))</f>
        <v/>
      </c>
      <c r="I1182" s="12" t="str">
        <f>IF('ASS START SYNC'!C1182="SHOW",MID('ASS START SYNC'!E1182,C1182+1,D1182-C1182-1),I1181)</f>
        <v/>
      </c>
      <c r="J1182" s="11" t="str">
        <f>IF('ASS START SYNC'!C1182="SHOW",MID('ASS START SYNC'!E1182,D1182+1,F1182-D1182+1),"")</f>
        <v/>
      </c>
      <c r="K1182" s="11" t="str">
        <f>IF('ASS START SYNC'!C1182="SHOW",MID('ASS START SYNC'!E1182,F1182+2,1000),"")</f>
        <v/>
      </c>
      <c r="M1182" s="12"/>
      <c r="N1182" s="14">
        <v>1179</v>
      </c>
      <c r="O1182" s="12" t="str">
        <f>IF('ASS END SYNC'!C1182="SHOW",FIND(",",'ASS END SYNC'!E1182,1),"")</f>
        <v/>
      </c>
      <c r="P1182" s="12" t="str">
        <f>IF('ASS END SYNC'!C1182="SHOW",FIND(",",'ASS END SYNC'!E1182,O1182+1),"")</f>
        <v/>
      </c>
      <c r="Q1182" s="12" t="str">
        <f>IF('ASS END SYNC'!C1182="SHOW",FIND(",",'ASS END SYNC'!E1182,P1182+1),"")</f>
        <v/>
      </c>
      <c r="R1182" s="13" t="str">
        <f>IF('ASS END SYNC'!C1182="SHOW",FIND(",,",'ASS END SYNC'!E1182,1),"")</f>
        <v/>
      </c>
      <c r="S1182" s="13" t="str">
        <f>IF('ASS END SYNC'!C1182="SHOW",FIND(",,",'ASS END SYNC'!E1182,R1182+1),"")</f>
        <v/>
      </c>
      <c r="T1182" s="11" t="str">
        <f>IF('ASS END SYNC'!C1182="SHOW",LEFT('ASS END SYNC'!E1182,O1182),"")</f>
        <v/>
      </c>
      <c r="U1182" s="12" t="str">
        <f>IF('ASS END SYNC'!C1182="SHOW",MID('ASS END SYNC'!E1182,O1182+1,P1182-O1182-1),"")</f>
        <v/>
      </c>
      <c r="V1182" s="12" t="str">
        <f>IF(AND('ASS END SYNC'!C1182="SHOW",'ASS END SYNC'!C1183="SHOW"),U1183,IF(AND('ASS END SYNC'!C1182="SHOW",'ASS END SYNC'!C1183&lt;&gt;"SHOW"),MID('ASS END SYNC'!E1182,O1182+1,P1182-O1182-1),""))</f>
        <v/>
      </c>
      <c r="W1182" s="11" t="str">
        <f>IF('ASS END SYNC'!C1182="SHOW",MID('ASS END SYNC'!E1182,Q1182+1,S1182-Q1182+1),"")</f>
        <v/>
      </c>
      <c r="X1182" s="11" t="str">
        <f>IF('ASS END SYNC'!C1182="SHOW",MID('ASS END SYNC'!E1182,S1182+2,1000),"")</f>
        <v/>
      </c>
      <c r="Z1182" s="12"/>
    </row>
    <row r="1183" spans="1:26" x14ac:dyDescent="0.25">
      <c r="A1183" s="14">
        <v>1180</v>
      </c>
      <c r="B1183" s="12" t="str">
        <f>IF('ASS START SYNC'!C1183="SHOW",FIND(",",'ASS START SYNC'!E1183,1),"")</f>
        <v/>
      </c>
      <c r="C1183" s="12" t="str">
        <f>IF('ASS START SYNC'!C1183="SHOW",FIND(",",'ASS START SYNC'!E1183,B1183+1),"")</f>
        <v/>
      </c>
      <c r="D1183" s="12" t="str">
        <f>IF('ASS START SYNC'!C1183="SHOW",FIND(",",'ASS START SYNC'!E1183,C1183+1),"")</f>
        <v/>
      </c>
      <c r="E1183" s="13" t="str">
        <f>IF('ASS START SYNC'!C1183="SHOW",FIND(",,",'ASS START SYNC'!E1183,1),"")</f>
        <v/>
      </c>
      <c r="F1183" s="13" t="str">
        <f>IF('ASS START SYNC'!C1183="SHOW",FIND(",,",'ASS START SYNC'!E1183,E1183+1),"")</f>
        <v/>
      </c>
      <c r="G1183" s="11" t="str">
        <f>IF('ASS START SYNC'!C1183="SHOW",LEFT('ASS START SYNC'!E1183,B1183),"")</f>
        <v/>
      </c>
      <c r="H1183" s="12" t="str">
        <f>IF(AND('ASS START SYNC'!C1183="SHOW",COUNTA('ASS START SYNC'!$E$4:'ASS START SYNC'!E1182)=0),MID('ASS START SYNC'!E1183,B1183+1,C1183-B1183-1),IF(AND('ASS START SYNC'!C1183="SHOW",COUNTA('ASS START SYNC'!$E$4:'ASS START SYNC'!E1182)&lt;&gt;0),I1182,""))</f>
        <v/>
      </c>
      <c r="I1183" s="12" t="str">
        <f>IF('ASS START SYNC'!C1183="SHOW",MID('ASS START SYNC'!E1183,C1183+1,D1183-C1183-1),I1182)</f>
        <v/>
      </c>
      <c r="J1183" s="11" t="str">
        <f>IF('ASS START SYNC'!C1183="SHOW",MID('ASS START SYNC'!E1183,D1183+1,F1183-D1183+1),"")</f>
        <v/>
      </c>
      <c r="K1183" s="11" t="str">
        <f>IF('ASS START SYNC'!C1183="SHOW",MID('ASS START SYNC'!E1183,F1183+2,1000),"")</f>
        <v/>
      </c>
      <c r="M1183" s="12"/>
      <c r="N1183" s="14">
        <v>1180</v>
      </c>
      <c r="O1183" s="12" t="str">
        <f>IF('ASS END SYNC'!C1183="SHOW",FIND(",",'ASS END SYNC'!E1183,1),"")</f>
        <v/>
      </c>
      <c r="P1183" s="12" t="str">
        <f>IF('ASS END SYNC'!C1183="SHOW",FIND(",",'ASS END SYNC'!E1183,O1183+1),"")</f>
        <v/>
      </c>
      <c r="Q1183" s="12" t="str">
        <f>IF('ASS END SYNC'!C1183="SHOW",FIND(",",'ASS END SYNC'!E1183,P1183+1),"")</f>
        <v/>
      </c>
      <c r="R1183" s="13" t="str">
        <f>IF('ASS END SYNC'!C1183="SHOW",FIND(",,",'ASS END SYNC'!E1183,1),"")</f>
        <v/>
      </c>
      <c r="S1183" s="13" t="str">
        <f>IF('ASS END SYNC'!C1183="SHOW",FIND(",,",'ASS END SYNC'!E1183,R1183+1),"")</f>
        <v/>
      </c>
      <c r="T1183" s="11" t="str">
        <f>IF('ASS END SYNC'!C1183="SHOW",LEFT('ASS END SYNC'!E1183,O1183),"")</f>
        <v/>
      </c>
      <c r="U1183" s="12" t="str">
        <f>IF('ASS END SYNC'!C1183="SHOW",MID('ASS END SYNC'!E1183,O1183+1,P1183-O1183-1),"")</f>
        <v/>
      </c>
      <c r="V1183" s="12" t="str">
        <f>IF(AND('ASS END SYNC'!C1183="SHOW",'ASS END SYNC'!C1184="SHOW"),U1184,IF(AND('ASS END SYNC'!C1183="SHOW",'ASS END SYNC'!C1184&lt;&gt;"SHOW"),MID('ASS END SYNC'!E1183,O1183+1,P1183-O1183-1),""))</f>
        <v/>
      </c>
      <c r="W1183" s="11" t="str">
        <f>IF('ASS END SYNC'!C1183="SHOW",MID('ASS END SYNC'!E1183,Q1183+1,S1183-Q1183+1),"")</f>
        <v/>
      </c>
      <c r="X1183" s="11" t="str">
        <f>IF('ASS END SYNC'!C1183="SHOW",MID('ASS END SYNC'!E1183,S1183+2,1000),"")</f>
        <v/>
      </c>
      <c r="Z1183" s="12"/>
    </row>
    <row r="1184" spans="1:26" x14ac:dyDescent="0.25">
      <c r="A1184" s="14">
        <v>1181</v>
      </c>
      <c r="B1184" s="12" t="str">
        <f>IF('ASS START SYNC'!C1184="SHOW",FIND(",",'ASS START SYNC'!E1184,1),"")</f>
        <v/>
      </c>
      <c r="C1184" s="12" t="str">
        <f>IF('ASS START SYNC'!C1184="SHOW",FIND(",",'ASS START SYNC'!E1184,B1184+1),"")</f>
        <v/>
      </c>
      <c r="D1184" s="12" t="str">
        <f>IF('ASS START SYNC'!C1184="SHOW",FIND(",",'ASS START SYNC'!E1184,C1184+1),"")</f>
        <v/>
      </c>
      <c r="E1184" s="13" t="str">
        <f>IF('ASS START SYNC'!C1184="SHOW",FIND(",,",'ASS START SYNC'!E1184,1),"")</f>
        <v/>
      </c>
      <c r="F1184" s="13" t="str">
        <f>IF('ASS START SYNC'!C1184="SHOW",FIND(",,",'ASS START SYNC'!E1184,E1184+1),"")</f>
        <v/>
      </c>
      <c r="G1184" s="11" t="str">
        <f>IF('ASS START SYNC'!C1184="SHOW",LEFT('ASS START SYNC'!E1184,B1184),"")</f>
        <v/>
      </c>
      <c r="H1184" s="12" t="str">
        <f>IF(AND('ASS START SYNC'!C1184="SHOW",COUNTA('ASS START SYNC'!$E$4:'ASS START SYNC'!E1183)=0),MID('ASS START SYNC'!E1184,B1184+1,C1184-B1184-1),IF(AND('ASS START SYNC'!C1184="SHOW",COUNTA('ASS START SYNC'!$E$4:'ASS START SYNC'!E1183)&lt;&gt;0),I1183,""))</f>
        <v/>
      </c>
      <c r="I1184" s="12" t="str">
        <f>IF('ASS START SYNC'!C1184="SHOW",MID('ASS START SYNC'!E1184,C1184+1,D1184-C1184-1),I1183)</f>
        <v/>
      </c>
      <c r="J1184" s="11" t="str">
        <f>IF('ASS START SYNC'!C1184="SHOW",MID('ASS START SYNC'!E1184,D1184+1,F1184-D1184+1),"")</f>
        <v/>
      </c>
      <c r="K1184" s="11" t="str">
        <f>IF('ASS START SYNC'!C1184="SHOW",MID('ASS START SYNC'!E1184,F1184+2,1000),"")</f>
        <v/>
      </c>
      <c r="M1184" s="12"/>
      <c r="N1184" s="14">
        <v>1181</v>
      </c>
      <c r="O1184" s="12" t="str">
        <f>IF('ASS END SYNC'!C1184="SHOW",FIND(",",'ASS END SYNC'!E1184,1),"")</f>
        <v/>
      </c>
      <c r="P1184" s="12" t="str">
        <f>IF('ASS END SYNC'!C1184="SHOW",FIND(",",'ASS END SYNC'!E1184,O1184+1),"")</f>
        <v/>
      </c>
      <c r="Q1184" s="12" t="str">
        <f>IF('ASS END SYNC'!C1184="SHOW",FIND(",",'ASS END SYNC'!E1184,P1184+1),"")</f>
        <v/>
      </c>
      <c r="R1184" s="13" t="str">
        <f>IF('ASS END SYNC'!C1184="SHOW",FIND(",,",'ASS END SYNC'!E1184,1),"")</f>
        <v/>
      </c>
      <c r="S1184" s="13" t="str">
        <f>IF('ASS END SYNC'!C1184="SHOW",FIND(",,",'ASS END SYNC'!E1184,R1184+1),"")</f>
        <v/>
      </c>
      <c r="T1184" s="11" t="str">
        <f>IF('ASS END SYNC'!C1184="SHOW",LEFT('ASS END SYNC'!E1184,O1184),"")</f>
        <v/>
      </c>
      <c r="U1184" s="12" t="str">
        <f>IF('ASS END SYNC'!C1184="SHOW",MID('ASS END SYNC'!E1184,O1184+1,P1184-O1184-1),"")</f>
        <v/>
      </c>
      <c r="V1184" s="12" t="str">
        <f>IF(AND('ASS END SYNC'!C1184="SHOW",'ASS END SYNC'!C1185="SHOW"),U1185,IF(AND('ASS END SYNC'!C1184="SHOW",'ASS END SYNC'!C1185&lt;&gt;"SHOW"),MID('ASS END SYNC'!E1184,O1184+1,P1184-O1184-1),""))</f>
        <v/>
      </c>
      <c r="W1184" s="11" t="str">
        <f>IF('ASS END SYNC'!C1184="SHOW",MID('ASS END SYNC'!E1184,Q1184+1,S1184-Q1184+1),"")</f>
        <v/>
      </c>
      <c r="X1184" s="11" t="str">
        <f>IF('ASS END SYNC'!C1184="SHOW",MID('ASS END SYNC'!E1184,S1184+2,1000),"")</f>
        <v/>
      </c>
      <c r="Z1184" s="12"/>
    </row>
    <row r="1185" spans="1:26" x14ac:dyDescent="0.25">
      <c r="A1185" s="14">
        <v>1182</v>
      </c>
      <c r="B1185" s="12" t="str">
        <f>IF('ASS START SYNC'!C1185="SHOW",FIND(",",'ASS START SYNC'!E1185,1),"")</f>
        <v/>
      </c>
      <c r="C1185" s="12" t="str">
        <f>IF('ASS START SYNC'!C1185="SHOW",FIND(",",'ASS START SYNC'!E1185,B1185+1),"")</f>
        <v/>
      </c>
      <c r="D1185" s="12" t="str">
        <f>IF('ASS START SYNC'!C1185="SHOW",FIND(",",'ASS START SYNC'!E1185,C1185+1),"")</f>
        <v/>
      </c>
      <c r="E1185" s="13" t="str">
        <f>IF('ASS START SYNC'!C1185="SHOW",FIND(",,",'ASS START SYNC'!E1185,1),"")</f>
        <v/>
      </c>
      <c r="F1185" s="13" t="str">
        <f>IF('ASS START SYNC'!C1185="SHOW",FIND(",,",'ASS START SYNC'!E1185,E1185+1),"")</f>
        <v/>
      </c>
      <c r="G1185" s="11" t="str">
        <f>IF('ASS START SYNC'!C1185="SHOW",LEFT('ASS START SYNC'!E1185,B1185),"")</f>
        <v/>
      </c>
      <c r="H1185" s="12" t="str">
        <f>IF(AND('ASS START SYNC'!C1185="SHOW",COUNTA('ASS START SYNC'!$E$4:'ASS START SYNC'!E1184)=0),MID('ASS START SYNC'!E1185,B1185+1,C1185-B1185-1),IF(AND('ASS START SYNC'!C1185="SHOW",COUNTA('ASS START SYNC'!$E$4:'ASS START SYNC'!E1184)&lt;&gt;0),I1184,""))</f>
        <v/>
      </c>
      <c r="I1185" s="12" t="str">
        <f>IF('ASS START SYNC'!C1185="SHOW",MID('ASS START SYNC'!E1185,C1185+1,D1185-C1185-1),I1184)</f>
        <v/>
      </c>
      <c r="J1185" s="11" t="str">
        <f>IF('ASS START SYNC'!C1185="SHOW",MID('ASS START SYNC'!E1185,D1185+1,F1185-D1185+1),"")</f>
        <v/>
      </c>
      <c r="K1185" s="11" t="str">
        <f>IF('ASS START SYNC'!C1185="SHOW",MID('ASS START SYNC'!E1185,F1185+2,1000),"")</f>
        <v/>
      </c>
      <c r="M1185" s="12"/>
      <c r="N1185" s="14">
        <v>1182</v>
      </c>
      <c r="O1185" s="12" t="str">
        <f>IF('ASS END SYNC'!C1185="SHOW",FIND(",",'ASS END SYNC'!E1185,1),"")</f>
        <v/>
      </c>
      <c r="P1185" s="12" t="str">
        <f>IF('ASS END SYNC'!C1185="SHOW",FIND(",",'ASS END SYNC'!E1185,O1185+1),"")</f>
        <v/>
      </c>
      <c r="Q1185" s="12" t="str">
        <f>IF('ASS END SYNC'!C1185="SHOW",FIND(",",'ASS END SYNC'!E1185,P1185+1),"")</f>
        <v/>
      </c>
      <c r="R1185" s="13" t="str">
        <f>IF('ASS END SYNC'!C1185="SHOW",FIND(",,",'ASS END SYNC'!E1185,1),"")</f>
        <v/>
      </c>
      <c r="S1185" s="13" t="str">
        <f>IF('ASS END SYNC'!C1185="SHOW",FIND(",,",'ASS END SYNC'!E1185,R1185+1),"")</f>
        <v/>
      </c>
      <c r="T1185" s="11" t="str">
        <f>IF('ASS END SYNC'!C1185="SHOW",LEFT('ASS END SYNC'!E1185,O1185),"")</f>
        <v/>
      </c>
      <c r="U1185" s="12" t="str">
        <f>IF('ASS END SYNC'!C1185="SHOW",MID('ASS END SYNC'!E1185,O1185+1,P1185-O1185-1),"")</f>
        <v/>
      </c>
      <c r="V1185" s="12" t="str">
        <f>IF(AND('ASS END SYNC'!C1185="SHOW",'ASS END SYNC'!C1186="SHOW"),U1186,IF(AND('ASS END SYNC'!C1185="SHOW",'ASS END SYNC'!C1186&lt;&gt;"SHOW"),MID('ASS END SYNC'!E1185,O1185+1,P1185-O1185-1),""))</f>
        <v/>
      </c>
      <c r="W1185" s="11" t="str">
        <f>IF('ASS END SYNC'!C1185="SHOW",MID('ASS END SYNC'!E1185,Q1185+1,S1185-Q1185+1),"")</f>
        <v/>
      </c>
      <c r="X1185" s="11" t="str">
        <f>IF('ASS END SYNC'!C1185="SHOW",MID('ASS END SYNC'!E1185,S1185+2,1000),"")</f>
        <v/>
      </c>
      <c r="Z1185" s="12"/>
    </row>
    <row r="1186" spans="1:26" x14ac:dyDescent="0.25">
      <c r="A1186" s="14">
        <v>1183</v>
      </c>
      <c r="B1186" s="12" t="str">
        <f>IF('ASS START SYNC'!C1186="SHOW",FIND(",",'ASS START SYNC'!E1186,1),"")</f>
        <v/>
      </c>
      <c r="C1186" s="12" t="str">
        <f>IF('ASS START SYNC'!C1186="SHOW",FIND(",",'ASS START SYNC'!E1186,B1186+1),"")</f>
        <v/>
      </c>
      <c r="D1186" s="12" t="str">
        <f>IF('ASS START SYNC'!C1186="SHOW",FIND(",",'ASS START SYNC'!E1186,C1186+1),"")</f>
        <v/>
      </c>
      <c r="E1186" s="13" t="str">
        <f>IF('ASS START SYNC'!C1186="SHOW",FIND(",,",'ASS START SYNC'!E1186,1),"")</f>
        <v/>
      </c>
      <c r="F1186" s="13" t="str">
        <f>IF('ASS START SYNC'!C1186="SHOW",FIND(",,",'ASS START SYNC'!E1186,E1186+1),"")</f>
        <v/>
      </c>
      <c r="G1186" s="11" t="str">
        <f>IF('ASS START SYNC'!C1186="SHOW",LEFT('ASS START SYNC'!E1186,B1186),"")</f>
        <v/>
      </c>
      <c r="H1186" s="12" t="str">
        <f>IF(AND('ASS START SYNC'!C1186="SHOW",COUNTA('ASS START SYNC'!$E$4:'ASS START SYNC'!E1185)=0),MID('ASS START SYNC'!E1186,B1186+1,C1186-B1186-1),IF(AND('ASS START SYNC'!C1186="SHOW",COUNTA('ASS START SYNC'!$E$4:'ASS START SYNC'!E1185)&lt;&gt;0),I1185,""))</f>
        <v/>
      </c>
      <c r="I1186" s="12" t="str">
        <f>IF('ASS START SYNC'!C1186="SHOW",MID('ASS START SYNC'!E1186,C1186+1,D1186-C1186-1),I1185)</f>
        <v/>
      </c>
      <c r="J1186" s="11" t="str">
        <f>IF('ASS START SYNC'!C1186="SHOW",MID('ASS START SYNC'!E1186,D1186+1,F1186-D1186+1),"")</f>
        <v/>
      </c>
      <c r="K1186" s="11" t="str">
        <f>IF('ASS START SYNC'!C1186="SHOW",MID('ASS START SYNC'!E1186,F1186+2,1000),"")</f>
        <v/>
      </c>
      <c r="M1186" s="12"/>
      <c r="N1186" s="14">
        <v>1183</v>
      </c>
      <c r="O1186" s="12" t="str">
        <f>IF('ASS END SYNC'!C1186="SHOW",FIND(",",'ASS END SYNC'!E1186,1),"")</f>
        <v/>
      </c>
      <c r="P1186" s="12" t="str">
        <f>IF('ASS END SYNC'!C1186="SHOW",FIND(",",'ASS END SYNC'!E1186,O1186+1),"")</f>
        <v/>
      </c>
      <c r="Q1186" s="12" t="str">
        <f>IF('ASS END SYNC'!C1186="SHOW",FIND(",",'ASS END SYNC'!E1186,P1186+1),"")</f>
        <v/>
      </c>
      <c r="R1186" s="13" t="str">
        <f>IF('ASS END SYNC'!C1186="SHOW",FIND(",,",'ASS END SYNC'!E1186,1),"")</f>
        <v/>
      </c>
      <c r="S1186" s="13" t="str">
        <f>IF('ASS END SYNC'!C1186="SHOW",FIND(",,",'ASS END SYNC'!E1186,R1186+1),"")</f>
        <v/>
      </c>
      <c r="T1186" s="11" t="str">
        <f>IF('ASS END SYNC'!C1186="SHOW",LEFT('ASS END SYNC'!E1186,O1186),"")</f>
        <v/>
      </c>
      <c r="U1186" s="12" t="str">
        <f>IF('ASS END SYNC'!C1186="SHOW",MID('ASS END SYNC'!E1186,O1186+1,P1186-O1186-1),"")</f>
        <v/>
      </c>
      <c r="V1186" s="12" t="str">
        <f>IF(AND('ASS END SYNC'!C1186="SHOW",'ASS END SYNC'!C1187="SHOW"),U1187,IF(AND('ASS END SYNC'!C1186="SHOW",'ASS END SYNC'!C1187&lt;&gt;"SHOW"),MID('ASS END SYNC'!E1186,O1186+1,P1186-O1186-1),""))</f>
        <v/>
      </c>
      <c r="W1186" s="11" t="str">
        <f>IF('ASS END SYNC'!C1186="SHOW",MID('ASS END SYNC'!E1186,Q1186+1,S1186-Q1186+1),"")</f>
        <v/>
      </c>
      <c r="X1186" s="11" t="str">
        <f>IF('ASS END SYNC'!C1186="SHOW",MID('ASS END SYNC'!E1186,S1186+2,1000),"")</f>
        <v/>
      </c>
      <c r="Z1186" s="12"/>
    </row>
    <row r="1187" spans="1:26" x14ac:dyDescent="0.25">
      <c r="A1187" s="14">
        <v>1184</v>
      </c>
      <c r="B1187" s="12" t="str">
        <f>IF('ASS START SYNC'!C1187="SHOW",FIND(",",'ASS START SYNC'!E1187,1),"")</f>
        <v/>
      </c>
      <c r="C1187" s="12" t="str">
        <f>IF('ASS START SYNC'!C1187="SHOW",FIND(",",'ASS START SYNC'!E1187,B1187+1),"")</f>
        <v/>
      </c>
      <c r="D1187" s="12" t="str">
        <f>IF('ASS START SYNC'!C1187="SHOW",FIND(",",'ASS START SYNC'!E1187,C1187+1),"")</f>
        <v/>
      </c>
      <c r="E1187" s="13" t="str">
        <f>IF('ASS START SYNC'!C1187="SHOW",FIND(",,",'ASS START SYNC'!E1187,1),"")</f>
        <v/>
      </c>
      <c r="F1187" s="13" t="str">
        <f>IF('ASS START SYNC'!C1187="SHOW",FIND(",,",'ASS START SYNC'!E1187,E1187+1),"")</f>
        <v/>
      </c>
      <c r="G1187" s="11" t="str">
        <f>IF('ASS START SYNC'!C1187="SHOW",LEFT('ASS START SYNC'!E1187,B1187),"")</f>
        <v/>
      </c>
      <c r="H1187" s="12" t="str">
        <f>IF(AND('ASS START SYNC'!C1187="SHOW",COUNTA('ASS START SYNC'!$E$4:'ASS START SYNC'!E1186)=0),MID('ASS START SYNC'!E1187,B1187+1,C1187-B1187-1),IF(AND('ASS START SYNC'!C1187="SHOW",COUNTA('ASS START SYNC'!$E$4:'ASS START SYNC'!E1186)&lt;&gt;0),I1186,""))</f>
        <v/>
      </c>
      <c r="I1187" s="12" t="str">
        <f>IF('ASS START SYNC'!C1187="SHOW",MID('ASS START SYNC'!E1187,C1187+1,D1187-C1187-1),I1186)</f>
        <v/>
      </c>
      <c r="J1187" s="11" t="str">
        <f>IF('ASS START SYNC'!C1187="SHOW",MID('ASS START SYNC'!E1187,D1187+1,F1187-D1187+1),"")</f>
        <v/>
      </c>
      <c r="K1187" s="11" t="str">
        <f>IF('ASS START SYNC'!C1187="SHOW",MID('ASS START SYNC'!E1187,F1187+2,1000),"")</f>
        <v/>
      </c>
      <c r="M1187" s="12"/>
      <c r="N1187" s="14">
        <v>1184</v>
      </c>
      <c r="O1187" s="12" t="str">
        <f>IF('ASS END SYNC'!C1187="SHOW",FIND(",",'ASS END SYNC'!E1187,1),"")</f>
        <v/>
      </c>
      <c r="P1187" s="12" t="str">
        <f>IF('ASS END SYNC'!C1187="SHOW",FIND(",",'ASS END SYNC'!E1187,O1187+1),"")</f>
        <v/>
      </c>
      <c r="Q1187" s="12" t="str">
        <f>IF('ASS END SYNC'!C1187="SHOW",FIND(",",'ASS END SYNC'!E1187,P1187+1),"")</f>
        <v/>
      </c>
      <c r="R1187" s="13" t="str">
        <f>IF('ASS END SYNC'!C1187="SHOW",FIND(",,",'ASS END SYNC'!E1187,1),"")</f>
        <v/>
      </c>
      <c r="S1187" s="13" t="str">
        <f>IF('ASS END SYNC'!C1187="SHOW",FIND(",,",'ASS END SYNC'!E1187,R1187+1),"")</f>
        <v/>
      </c>
      <c r="T1187" s="11" t="str">
        <f>IF('ASS END SYNC'!C1187="SHOW",LEFT('ASS END SYNC'!E1187,O1187),"")</f>
        <v/>
      </c>
      <c r="U1187" s="12" t="str">
        <f>IF('ASS END SYNC'!C1187="SHOW",MID('ASS END SYNC'!E1187,O1187+1,P1187-O1187-1),"")</f>
        <v/>
      </c>
      <c r="V1187" s="12" t="str">
        <f>IF(AND('ASS END SYNC'!C1187="SHOW",'ASS END SYNC'!C1188="SHOW"),U1188,IF(AND('ASS END SYNC'!C1187="SHOW",'ASS END SYNC'!C1188&lt;&gt;"SHOW"),MID('ASS END SYNC'!E1187,O1187+1,P1187-O1187-1),""))</f>
        <v/>
      </c>
      <c r="W1187" s="11" t="str">
        <f>IF('ASS END SYNC'!C1187="SHOW",MID('ASS END SYNC'!E1187,Q1187+1,S1187-Q1187+1),"")</f>
        <v/>
      </c>
      <c r="X1187" s="11" t="str">
        <f>IF('ASS END SYNC'!C1187="SHOW",MID('ASS END SYNC'!E1187,S1187+2,1000),"")</f>
        <v/>
      </c>
      <c r="Z1187" s="12"/>
    </row>
    <row r="1188" spans="1:26" x14ac:dyDescent="0.25">
      <c r="A1188" s="14">
        <v>1185</v>
      </c>
      <c r="B1188" s="12" t="str">
        <f>IF('ASS START SYNC'!C1188="SHOW",FIND(",",'ASS START SYNC'!E1188,1),"")</f>
        <v/>
      </c>
      <c r="C1188" s="12" t="str">
        <f>IF('ASS START SYNC'!C1188="SHOW",FIND(",",'ASS START SYNC'!E1188,B1188+1),"")</f>
        <v/>
      </c>
      <c r="D1188" s="12" t="str">
        <f>IF('ASS START SYNC'!C1188="SHOW",FIND(",",'ASS START SYNC'!E1188,C1188+1),"")</f>
        <v/>
      </c>
      <c r="E1188" s="13" t="str">
        <f>IF('ASS START SYNC'!C1188="SHOW",FIND(",,",'ASS START SYNC'!E1188,1),"")</f>
        <v/>
      </c>
      <c r="F1188" s="13" t="str">
        <f>IF('ASS START SYNC'!C1188="SHOW",FIND(",,",'ASS START SYNC'!E1188,E1188+1),"")</f>
        <v/>
      </c>
      <c r="G1188" s="11" t="str">
        <f>IF('ASS START SYNC'!C1188="SHOW",LEFT('ASS START SYNC'!E1188,B1188),"")</f>
        <v/>
      </c>
      <c r="H1188" s="12" t="str">
        <f>IF(AND('ASS START SYNC'!C1188="SHOW",COUNTA('ASS START SYNC'!$E$4:'ASS START SYNC'!E1187)=0),MID('ASS START SYNC'!E1188,B1188+1,C1188-B1188-1),IF(AND('ASS START SYNC'!C1188="SHOW",COUNTA('ASS START SYNC'!$E$4:'ASS START SYNC'!E1187)&lt;&gt;0),I1187,""))</f>
        <v/>
      </c>
      <c r="I1188" s="12" t="str">
        <f>IF('ASS START SYNC'!C1188="SHOW",MID('ASS START SYNC'!E1188,C1188+1,D1188-C1188-1),I1187)</f>
        <v/>
      </c>
      <c r="J1188" s="11" t="str">
        <f>IF('ASS START SYNC'!C1188="SHOW",MID('ASS START SYNC'!E1188,D1188+1,F1188-D1188+1),"")</f>
        <v/>
      </c>
      <c r="K1188" s="11" t="str">
        <f>IF('ASS START SYNC'!C1188="SHOW",MID('ASS START SYNC'!E1188,F1188+2,1000),"")</f>
        <v/>
      </c>
      <c r="M1188" s="12"/>
      <c r="N1188" s="14">
        <v>1185</v>
      </c>
      <c r="O1188" s="12" t="str">
        <f>IF('ASS END SYNC'!C1188="SHOW",FIND(",",'ASS END SYNC'!E1188,1),"")</f>
        <v/>
      </c>
      <c r="P1188" s="12" t="str">
        <f>IF('ASS END SYNC'!C1188="SHOW",FIND(",",'ASS END SYNC'!E1188,O1188+1),"")</f>
        <v/>
      </c>
      <c r="Q1188" s="12" t="str">
        <f>IF('ASS END SYNC'!C1188="SHOW",FIND(",",'ASS END SYNC'!E1188,P1188+1),"")</f>
        <v/>
      </c>
      <c r="R1188" s="13" t="str">
        <f>IF('ASS END SYNC'!C1188="SHOW",FIND(",,",'ASS END SYNC'!E1188,1),"")</f>
        <v/>
      </c>
      <c r="S1188" s="13" t="str">
        <f>IF('ASS END SYNC'!C1188="SHOW",FIND(",,",'ASS END SYNC'!E1188,R1188+1),"")</f>
        <v/>
      </c>
      <c r="T1188" s="11" t="str">
        <f>IF('ASS END SYNC'!C1188="SHOW",LEFT('ASS END SYNC'!E1188,O1188),"")</f>
        <v/>
      </c>
      <c r="U1188" s="12" t="str">
        <f>IF('ASS END SYNC'!C1188="SHOW",MID('ASS END SYNC'!E1188,O1188+1,P1188-O1188-1),"")</f>
        <v/>
      </c>
      <c r="V1188" s="12" t="str">
        <f>IF(AND('ASS END SYNC'!C1188="SHOW",'ASS END SYNC'!C1189="SHOW"),U1189,IF(AND('ASS END SYNC'!C1188="SHOW",'ASS END SYNC'!C1189&lt;&gt;"SHOW"),MID('ASS END SYNC'!E1188,O1188+1,P1188-O1188-1),""))</f>
        <v/>
      </c>
      <c r="W1188" s="11" t="str">
        <f>IF('ASS END SYNC'!C1188="SHOW",MID('ASS END SYNC'!E1188,Q1188+1,S1188-Q1188+1),"")</f>
        <v/>
      </c>
      <c r="X1188" s="11" t="str">
        <f>IF('ASS END SYNC'!C1188="SHOW",MID('ASS END SYNC'!E1188,S1188+2,1000),"")</f>
        <v/>
      </c>
      <c r="Z1188" s="12"/>
    </row>
    <row r="1189" spans="1:26" x14ac:dyDescent="0.25">
      <c r="A1189" s="14">
        <v>1186</v>
      </c>
      <c r="B1189" s="12" t="str">
        <f>IF('ASS START SYNC'!C1189="SHOW",FIND(",",'ASS START SYNC'!E1189,1),"")</f>
        <v/>
      </c>
      <c r="C1189" s="12" t="str">
        <f>IF('ASS START SYNC'!C1189="SHOW",FIND(",",'ASS START SYNC'!E1189,B1189+1),"")</f>
        <v/>
      </c>
      <c r="D1189" s="12" t="str">
        <f>IF('ASS START SYNC'!C1189="SHOW",FIND(",",'ASS START SYNC'!E1189,C1189+1),"")</f>
        <v/>
      </c>
      <c r="E1189" s="13" t="str">
        <f>IF('ASS START SYNC'!C1189="SHOW",FIND(",,",'ASS START SYNC'!E1189,1),"")</f>
        <v/>
      </c>
      <c r="F1189" s="13" t="str">
        <f>IF('ASS START SYNC'!C1189="SHOW",FIND(",,",'ASS START SYNC'!E1189,E1189+1),"")</f>
        <v/>
      </c>
      <c r="G1189" s="11" t="str">
        <f>IF('ASS START SYNC'!C1189="SHOW",LEFT('ASS START SYNC'!E1189,B1189),"")</f>
        <v/>
      </c>
      <c r="H1189" s="12" t="str">
        <f>IF(AND('ASS START SYNC'!C1189="SHOW",COUNTA('ASS START SYNC'!$E$4:'ASS START SYNC'!E1188)=0),MID('ASS START SYNC'!E1189,B1189+1,C1189-B1189-1),IF(AND('ASS START SYNC'!C1189="SHOW",COUNTA('ASS START SYNC'!$E$4:'ASS START SYNC'!E1188)&lt;&gt;0),I1188,""))</f>
        <v/>
      </c>
      <c r="I1189" s="12" t="str">
        <f>IF('ASS START SYNC'!C1189="SHOW",MID('ASS START SYNC'!E1189,C1189+1,D1189-C1189-1),I1188)</f>
        <v/>
      </c>
      <c r="J1189" s="11" t="str">
        <f>IF('ASS START SYNC'!C1189="SHOW",MID('ASS START SYNC'!E1189,D1189+1,F1189-D1189+1),"")</f>
        <v/>
      </c>
      <c r="K1189" s="11" t="str">
        <f>IF('ASS START SYNC'!C1189="SHOW",MID('ASS START SYNC'!E1189,F1189+2,1000),"")</f>
        <v/>
      </c>
      <c r="M1189" s="12"/>
      <c r="N1189" s="14">
        <v>1186</v>
      </c>
      <c r="O1189" s="12" t="str">
        <f>IF('ASS END SYNC'!C1189="SHOW",FIND(",",'ASS END SYNC'!E1189,1),"")</f>
        <v/>
      </c>
      <c r="P1189" s="12" t="str">
        <f>IF('ASS END SYNC'!C1189="SHOW",FIND(",",'ASS END SYNC'!E1189,O1189+1),"")</f>
        <v/>
      </c>
      <c r="Q1189" s="12" t="str">
        <f>IF('ASS END SYNC'!C1189="SHOW",FIND(",",'ASS END SYNC'!E1189,P1189+1),"")</f>
        <v/>
      </c>
      <c r="R1189" s="13" t="str">
        <f>IF('ASS END SYNC'!C1189="SHOW",FIND(",,",'ASS END SYNC'!E1189,1),"")</f>
        <v/>
      </c>
      <c r="S1189" s="13" t="str">
        <f>IF('ASS END SYNC'!C1189="SHOW",FIND(",,",'ASS END SYNC'!E1189,R1189+1),"")</f>
        <v/>
      </c>
      <c r="T1189" s="11" t="str">
        <f>IF('ASS END SYNC'!C1189="SHOW",LEFT('ASS END SYNC'!E1189,O1189),"")</f>
        <v/>
      </c>
      <c r="U1189" s="12" t="str">
        <f>IF('ASS END SYNC'!C1189="SHOW",MID('ASS END SYNC'!E1189,O1189+1,P1189-O1189-1),"")</f>
        <v/>
      </c>
      <c r="V1189" s="12" t="str">
        <f>IF(AND('ASS END SYNC'!C1189="SHOW",'ASS END SYNC'!C1190="SHOW"),U1190,IF(AND('ASS END SYNC'!C1189="SHOW",'ASS END SYNC'!C1190&lt;&gt;"SHOW"),MID('ASS END SYNC'!E1189,O1189+1,P1189-O1189-1),""))</f>
        <v/>
      </c>
      <c r="W1189" s="11" t="str">
        <f>IF('ASS END SYNC'!C1189="SHOW",MID('ASS END SYNC'!E1189,Q1189+1,S1189-Q1189+1),"")</f>
        <v/>
      </c>
      <c r="X1189" s="11" t="str">
        <f>IF('ASS END SYNC'!C1189="SHOW",MID('ASS END SYNC'!E1189,S1189+2,1000),"")</f>
        <v/>
      </c>
      <c r="Z1189" s="12"/>
    </row>
    <row r="1190" spans="1:26" x14ac:dyDescent="0.25">
      <c r="A1190" s="14">
        <v>1187</v>
      </c>
      <c r="B1190" s="12" t="str">
        <f>IF('ASS START SYNC'!C1190="SHOW",FIND(",",'ASS START SYNC'!E1190,1),"")</f>
        <v/>
      </c>
      <c r="C1190" s="12" t="str">
        <f>IF('ASS START SYNC'!C1190="SHOW",FIND(",",'ASS START SYNC'!E1190,B1190+1),"")</f>
        <v/>
      </c>
      <c r="D1190" s="12" t="str">
        <f>IF('ASS START SYNC'!C1190="SHOW",FIND(",",'ASS START SYNC'!E1190,C1190+1),"")</f>
        <v/>
      </c>
      <c r="E1190" s="13" t="str">
        <f>IF('ASS START SYNC'!C1190="SHOW",FIND(",,",'ASS START SYNC'!E1190,1),"")</f>
        <v/>
      </c>
      <c r="F1190" s="13" t="str">
        <f>IF('ASS START SYNC'!C1190="SHOW",FIND(",,",'ASS START SYNC'!E1190,E1190+1),"")</f>
        <v/>
      </c>
      <c r="G1190" s="11" t="str">
        <f>IF('ASS START SYNC'!C1190="SHOW",LEFT('ASS START SYNC'!E1190,B1190),"")</f>
        <v/>
      </c>
      <c r="H1190" s="12" t="str">
        <f>IF(AND('ASS START SYNC'!C1190="SHOW",COUNTA('ASS START SYNC'!$E$4:'ASS START SYNC'!E1189)=0),MID('ASS START SYNC'!E1190,B1190+1,C1190-B1190-1),IF(AND('ASS START SYNC'!C1190="SHOW",COUNTA('ASS START SYNC'!$E$4:'ASS START SYNC'!E1189)&lt;&gt;0),I1189,""))</f>
        <v/>
      </c>
      <c r="I1190" s="12" t="str">
        <f>IF('ASS START SYNC'!C1190="SHOW",MID('ASS START SYNC'!E1190,C1190+1,D1190-C1190-1),I1189)</f>
        <v/>
      </c>
      <c r="J1190" s="11" t="str">
        <f>IF('ASS START SYNC'!C1190="SHOW",MID('ASS START SYNC'!E1190,D1190+1,F1190-D1190+1),"")</f>
        <v/>
      </c>
      <c r="K1190" s="11" t="str">
        <f>IF('ASS START SYNC'!C1190="SHOW",MID('ASS START SYNC'!E1190,F1190+2,1000),"")</f>
        <v/>
      </c>
      <c r="M1190" s="12"/>
      <c r="N1190" s="14">
        <v>1187</v>
      </c>
      <c r="O1190" s="12" t="str">
        <f>IF('ASS END SYNC'!C1190="SHOW",FIND(",",'ASS END SYNC'!E1190,1),"")</f>
        <v/>
      </c>
      <c r="P1190" s="12" t="str">
        <f>IF('ASS END SYNC'!C1190="SHOW",FIND(",",'ASS END SYNC'!E1190,O1190+1),"")</f>
        <v/>
      </c>
      <c r="Q1190" s="12" t="str">
        <f>IF('ASS END SYNC'!C1190="SHOW",FIND(",",'ASS END SYNC'!E1190,P1190+1),"")</f>
        <v/>
      </c>
      <c r="R1190" s="13" t="str">
        <f>IF('ASS END SYNC'!C1190="SHOW",FIND(",,",'ASS END SYNC'!E1190,1),"")</f>
        <v/>
      </c>
      <c r="S1190" s="13" t="str">
        <f>IF('ASS END SYNC'!C1190="SHOW",FIND(",,",'ASS END SYNC'!E1190,R1190+1),"")</f>
        <v/>
      </c>
      <c r="T1190" s="11" t="str">
        <f>IF('ASS END SYNC'!C1190="SHOW",LEFT('ASS END SYNC'!E1190,O1190),"")</f>
        <v/>
      </c>
      <c r="U1190" s="12" t="str">
        <f>IF('ASS END SYNC'!C1190="SHOW",MID('ASS END SYNC'!E1190,O1190+1,P1190-O1190-1),"")</f>
        <v/>
      </c>
      <c r="V1190" s="12" t="str">
        <f>IF(AND('ASS END SYNC'!C1190="SHOW",'ASS END SYNC'!C1191="SHOW"),U1191,IF(AND('ASS END SYNC'!C1190="SHOW",'ASS END SYNC'!C1191&lt;&gt;"SHOW"),MID('ASS END SYNC'!E1190,O1190+1,P1190-O1190-1),""))</f>
        <v/>
      </c>
      <c r="W1190" s="11" t="str">
        <f>IF('ASS END SYNC'!C1190="SHOW",MID('ASS END SYNC'!E1190,Q1190+1,S1190-Q1190+1),"")</f>
        <v/>
      </c>
      <c r="X1190" s="11" t="str">
        <f>IF('ASS END SYNC'!C1190="SHOW",MID('ASS END SYNC'!E1190,S1190+2,1000),"")</f>
        <v/>
      </c>
      <c r="Z1190" s="12"/>
    </row>
    <row r="1191" spans="1:26" x14ac:dyDescent="0.25">
      <c r="A1191" s="14">
        <v>1188</v>
      </c>
      <c r="B1191" s="12" t="str">
        <f>IF('ASS START SYNC'!C1191="SHOW",FIND(",",'ASS START SYNC'!E1191,1),"")</f>
        <v/>
      </c>
      <c r="C1191" s="12" t="str">
        <f>IF('ASS START SYNC'!C1191="SHOW",FIND(",",'ASS START SYNC'!E1191,B1191+1),"")</f>
        <v/>
      </c>
      <c r="D1191" s="12" t="str">
        <f>IF('ASS START SYNC'!C1191="SHOW",FIND(",",'ASS START SYNC'!E1191,C1191+1),"")</f>
        <v/>
      </c>
      <c r="E1191" s="13" t="str">
        <f>IF('ASS START SYNC'!C1191="SHOW",FIND(",,",'ASS START SYNC'!E1191,1),"")</f>
        <v/>
      </c>
      <c r="F1191" s="13" t="str">
        <f>IF('ASS START SYNC'!C1191="SHOW",FIND(",,",'ASS START SYNC'!E1191,E1191+1),"")</f>
        <v/>
      </c>
      <c r="G1191" s="11" t="str">
        <f>IF('ASS START SYNC'!C1191="SHOW",LEFT('ASS START SYNC'!E1191,B1191),"")</f>
        <v/>
      </c>
      <c r="H1191" s="12" t="str">
        <f>IF(AND('ASS START SYNC'!C1191="SHOW",COUNTA('ASS START SYNC'!$E$4:'ASS START SYNC'!E1190)=0),MID('ASS START SYNC'!E1191,B1191+1,C1191-B1191-1),IF(AND('ASS START SYNC'!C1191="SHOW",COUNTA('ASS START SYNC'!$E$4:'ASS START SYNC'!E1190)&lt;&gt;0),I1190,""))</f>
        <v/>
      </c>
      <c r="I1191" s="12" t="str">
        <f>IF('ASS START SYNC'!C1191="SHOW",MID('ASS START SYNC'!E1191,C1191+1,D1191-C1191-1),I1190)</f>
        <v/>
      </c>
      <c r="J1191" s="11" t="str">
        <f>IF('ASS START SYNC'!C1191="SHOW",MID('ASS START SYNC'!E1191,D1191+1,F1191-D1191+1),"")</f>
        <v/>
      </c>
      <c r="K1191" s="11" t="str">
        <f>IF('ASS START SYNC'!C1191="SHOW",MID('ASS START SYNC'!E1191,F1191+2,1000),"")</f>
        <v/>
      </c>
      <c r="M1191" s="12"/>
      <c r="N1191" s="14">
        <v>1188</v>
      </c>
      <c r="O1191" s="12" t="str">
        <f>IF('ASS END SYNC'!C1191="SHOW",FIND(",",'ASS END SYNC'!E1191,1),"")</f>
        <v/>
      </c>
      <c r="P1191" s="12" t="str">
        <f>IF('ASS END SYNC'!C1191="SHOW",FIND(",",'ASS END SYNC'!E1191,O1191+1),"")</f>
        <v/>
      </c>
      <c r="Q1191" s="12" t="str">
        <f>IF('ASS END SYNC'!C1191="SHOW",FIND(",",'ASS END SYNC'!E1191,P1191+1),"")</f>
        <v/>
      </c>
      <c r="R1191" s="13" t="str">
        <f>IF('ASS END SYNC'!C1191="SHOW",FIND(",,",'ASS END SYNC'!E1191,1),"")</f>
        <v/>
      </c>
      <c r="S1191" s="13" t="str">
        <f>IF('ASS END SYNC'!C1191="SHOW",FIND(",,",'ASS END SYNC'!E1191,R1191+1),"")</f>
        <v/>
      </c>
      <c r="T1191" s="11" t="str">
        <f>IF('ASS END SYNC'!C1191="SHOW",LEFT('ASS END SYNC'!E1191,O1191),"")</f>
        <v/>
      </c>
      <c r="U1191" s="12" t="str">
        <f>IF('ASS END SYNC'!C1191="SHOW",MID('ASS END SYNC'!E1191,O1191+1,P1191-O1191-1),"")</f>
        <v/>
      </c>
      <c r="V1191" s="12" t="str">
        <f>IF(AND('ASS END SYNC'!C1191="SHOW",'ASS END SYNC'!C1192="SHOW"),U1192,IF(AND('ASS END SYNC'!C1191="SHOW",'ASS END SYNC'!C1192&lt;&gt;"SHOW"),MID('ASS END SYNC'!E1191,O1191+1,P1191-O1191-1),""))</f>
        <v/>
      </c>
      <c r="W1191" s="11" t="str">
        <f>IF('ASS END SYNC'!C1191="SHOW",MID('ASS END SYNC'!E1191,Q1191+1,S1191-Q1191+1),"")</f>
        <v/>
      </c>
      <c r="X1191" s="11" t="str">
        <f>IF('ASS END SYNC'!C1191="SHOW",MID('ASS END SYNC'!E1191,S1191+2,1000),"")</f>
        <v/>
      </c>
      <c r="Z1191" s="12"/>
    </row>
    <row r="1192" spans="1:26" x14ac:dyDescent="0.25">
      <c r="A1192" s="14">
        <v>1189</v>
      </c>
      <c r="B1192" s="12" t="str">
        <f>IF('ASS START SYNC'!C1192="SHOW",FIND(",",'ASS START SYNC'!E1192,1),"")</f>
        <v/>
      </c>
      <c r="C1192" s="12" t="str">
        <f>IF('ASS START SYNC'!C1192="SHOW",FIND(",",'ASS START SYNC'!E1192,B1192+1),"")</f>
        <v/>
      </c>
      <c r="D1192" s="12" t="str">
        <f>IF('ASS START SYNC'!C1192="SHOW",FIND(",",'ASS START SYNC'!E1192,C1192+1),"")</f>
        <v/>
      </c>
      <c r="E1192" s="13" t="str">
        <f>IF('ASS START SYNC'!C1192="SHOW",FIND(",,",'ASS START SYNC'!E1192,1),"")</f>
        <v/>
      </c>
      <c r="F1192" s="13" t="str">
        <f>IF('ASS START SYNC'!C1192="SHOW",FIND(",,",'ASS START SYNC'!E1192,E1192+1),"")</f>
        <v/>
      </c>
      <c r="G1192" s="11" t="str">
        <f>IF('ASS START SYNC'!C1192="SHOW",LEFT('ASS START SYNC'!E1192,B1192),"")</f>
        <v/>
      </c>
      <c r="H1192" s="12" t="str">
        <f>IF(AND('ASS START SYNC'!C1192="SHOW",COUNTA('ASS START SYNC'!$E$4:'ASS START SYNC'!E1191)=0),MID('ASS START SYNC'!E1192,B1192+1,C1192-B1192-1),IF(AND('ASS START SYNC'!C1192="SHOW",COUNTA('ASS START SYNC'!$E$4:'ASS START SYNC'!E1191)&lt;&gt;0),I1191,""))</f>
        <v/>
      </c>
      <c r="I1192" s="12" t="str">
        <f>IF('ASS START SYNC'!C1192="SHOW",MID('ASS START SYNC'!E1192,C1192+1,D1192-C1192-1),I1191)</f>
        <v/>
      </c>
      <c r="J1192" s="11" t="str">
        <f>IF('ASS START SYNC'!C1192="SHOW",MID('ASS START SYNC'!E1192,D1192+1,F1192-D1192+1),"")</f>
        <v/>
      </c>
      <c r="K1192" s="11" t="str">
        <f>IF('ASS START SYNC'!C1192="SHOW",MID('ASS START SYNC'!E1192,F1192+2,1000),"")</f>
        <v/>
      </c>
      <c r="M1192" s="12"/>
      <c r="N1192" s="14">
        <v>1189</v>
      </c>
      <c r="O1192" s="12" t="str">
        <f>IF('ASS END SYNC'!C1192="SHOW",FIND(",",'ASS END SYNC'!E1192,1),"")</f>
        <v/>
      </c>
      <c r="P1192" s="12" t="str">
        <f>IF('ASS END SYNC'!C1192="SHOW",FIND(",",'ASS END SYNC'!E1192,O1192+1),"")</f>
        <v/>
      </c>
      <c r="Q1192" s="12" t="str">
        <f>IF('ASS END SYNC'!C1192="SHOW",FIND(",",'ASS END SYNC'!E1192,P1192+1),"")</f>
        <v/>
      </c>
      <c r="R1192" s="13" t="str">
        <f>IF('ASS END SYNC'!C1192="SHOW",FIND(",,",'ASS END SYNC'!E1192,1),"")</f>
        <v/>
      </c>
      <c r="S1192" s="13" t="str">
        <f>IF('ASS END SYNC'!C1192="SHOW",FIND(",,",'ASS END SYNC'!E1192,R1192+1),"")</f>
        <v/>
      </c>
      <c r="T1192" s="11" t="str">
        <f>IF('ASS END SYNC'!C1192="SHOW",LEFT('ASS END SYNC'!E1192,O1192),"")</f>
        <v/>
      </c>
      <c r="U1192" s="12" t="str">
        <f>IF('ASS END SYNC'!C1192="SHOW",MID('ASS END SYNC'!E1192,O1192+1,P1192-O1192-1),"")</f>
        <v/>
      </c>
      <c r="V1192" s="12" t="str">
        <f>IF(AND('ASS END SYNC'!C1192="SHOW",'ASS END SYNC'!C1193="SHOW"),U1193,IF(AND('ASS END SYNC'!C1192="SHOW",'ASS END SYNC'!C1193&lt;&gt;"SHOW"),MID('ASS END SYNC'!E1192,O1192+1,P1192-O1192-1),""))</f>
        <v/>
      </c>
      <c r="W1192" s="11" t="str">
        <f>IF('ASS END SYNC'!C1192="SHOW",MID('ASS END SYNC'!E1192,Q1192+1,S1192-Q1192+1),"")</f>
        <v/>
      </c>
      <c r="X1192" s="11" t="str">
        <f>IF('ASS END SYNC'!C1192="SHOW",MID('ASS END SYNC'!E1192,S1192+2,1000),"")</f>
        <v/>
      </c>
      <c r="Z1192" s="12"/>
    </row>
    <row r="1193" spans="1:26" x14ac:dyDescent="0.25">
      <c r="A1193" s="14">
        <v>1190</v>
      </c>
      <c r="B1193" s="12" t="str">
        <f>IF('ASS START SYNC'!C1193="SHOW",FIND(",",'ASS START SYNC'!E1193,1),"")</f>
        <v/>
      </c>
      <c r="C1193" s="12" t="str">
        <f>IF('ASS START SYNC'!C1193="SHOW",FIND(",",'ASS START SYNC'!E1193,B1193+1),"")</f>
        <v/>
      </c>
      <c r="D1193" s="12" t="str">
        <f>IF('ASS START SYNC'!C1193="SHOW",FIND(",",'ASS START SYNC'!E1193,C1193+1),"")</f>
        <v/>
      </c>
      <c r="E1193" s="13" t="str">
        <f>IF('ASS START SYNC'!C1193="SHOW",FIND(",,",'ASS START SYNC'!E1193,1),"")</f>
        <v/>
      </c>
      <c r="F1193" s="13" t="str">
        <f>IF('ASS START SYNC'!C1193="SHOW",FIND(",,",'ASS START SYNC'!E1193,E1193+1),"")</f>
        <v/>
      </c>
      <c r="G1193" s="11" t="str">
        <f>IF('ASS START SYNC'!C1193="SHOW",LEFT('ASS START SYNC'!E1193,B1193),"")</f>
        <v/>
      </c>
      <c r="H1193" s="12" t="str">
        <f>IF(AND('ASS START SYNC'!C1193="SHOW",COUNTA('ASS START SYNC'!$E$4:'ASS START SYNC'!E1192)=0),MID('ASS START SYNC'!E1193,B1193+1,C1193-B1193-1),IF(AND('ASS START SYNC'!C1193="SHOW",COUNTA('ASS START SYNC'!$E$4:'ASS START SYNC'!E1192)&lt;&gt;0),I1192,""))</f>
        <v/>
      </c>
      <c r="I1193" s="12" t="str">
        <f>IF('ASS START SYNC'!C1193="SHOW",MID('ASS START SYNC'!E1193,C1193+1,D1193-C1193-1),I1192)</f>
        <v/>
      </c>
      <c r="J1193" s="11" t="str">
        <f>IF('ASS START SYNC'!C1193="SHOW",MID('ASS START SYNC'!E1193,D1193+1,F1193-D1193+1),"")</f>
        <v/>
      </c>
      <c r="K1193" s="11" t="str">
        <f>IF('ASS START SYNC'!C1193="SHOW",MID('ASS START SYNC'!E1193,F1193+2,1000),"")</f>
        <v/>
      </c>
      <c r="M1193" s="12"/>
      <c r="N1193" s="14">
        <v>1190</v>
      </c>
      <c r="O1193" s="12" t="str">
        <f>IF('ASS END SYNC'!C1193="SHOW",FIND(",",'ASS END SYNC'!E1193,1),"")</f>
        <v/>
      </c>
      <c r="P1193" s="12" t="str">
        <f>IF('ASS END SYNC'!C1193="SHOW",FIND(",",'ASS END SYNC'!E1193,O1193+1),"")</f>
        <v/>
      </c>
      <c r="Q1193" s="12" t="str">
        <f>IF('ASS END SYNC'!C1193="SHOW",FIND(",",'ASS END SYNC'!E1193,P1193+1),"")</f>
        <v/>
      </c>
      <c r="R1193" s="13" t="str">
        <f>IF('ASS END SYNC'!C1193="SHOW",FIND(",,",'ASS END SYNC'!E1193,1),"")</f>
        <v/>
      </c>
      <c r="S1193" s="13" t="str">
        <f>IF('ASS END SYNC'!C1193="SHOW",FIND(",,",'ASS END SYNC'!E1193,R1193+1),"")</f>
        <v/>
      </c>
      <c r="T1193" s="11" t="str">
        <f>IF('ASS END SYNC'!C1193="SHOW",LEFT('ASS END SYNC'!E1193,O1193),"")</f>
        <v/>
      </c>
      <c r="U1193" s="12" t="str">
        <f>IF('ASS END SYNC'!C1193="SHOW",MID('ASS END SYNC'!E1193,O1193+1,P1193-O1193-1),"")</f>
        <v/>
      </c>
      <c r="V1193" s="12" t="str">
        <f>IF(AND('ASS END SYNC'!C1193="SHOW",'ASS END SYNC'!C1194="SHOW"),U1194,IF(AND('ASS END SYNC'!C1193="SHOW",'ASS END SYNC'!C1194&lt;&gt;"SHOW"),MID('ASS END SYNC'!E1193,O1193+1,P1193-O1193-1),""))</f>
        <v/>
      </c>
      <c r="W1193" s="11" t="str">
        <f>IF('ASS END SYNC'!C1193="SHOW",MID('ASS END SYNC'!E1193,Q1193+1,S1193-Q1193+1),"")</f>
        <v/>
      </c>
      <c r="X1193" s="11" t="str">
        <f>IF('ASS END SYNC'!C1193="SHOW",MID('ASS END SYNC'!E1193,S1193+2,1000),"")</f>
        <v/>
      </c>
      <c r="Z1193" s="12"/>
    </row>
    <row r="1194" spans="1:26" x14ac:dyDescent="0.25">
      <c r="A1194" s="14">
        <v>1191</v>
      </c>
      <c r="B1194" s="12" t="str">
        <f>IF('ASS START SYNC'!C1194="SHOW",FIND(",",'ASS START SYNC'!E1194,1),"")</f>
        <v/>
      </c>
      <c r="C1194" s="12" t="str">
        <f>IF('ASS START SYNC'!C1194="SHOW",FIND(",",'ASS START SYNC'!E1194,B1194+1),"")</f>
        <v/>
      </c>
      <c r="D1194" s="12" t="str">
        <f>IF('ASS START SYNC'!C1194="SHOW",FIND(",",'ASS START SYNC'!E1194,C1194+1),"")</f>
        <v/>
      </c>
      <c r="E1194" s="13" t="str">
        <f>IF('ASS START SYNC'!C1194="SHOW",FIND(",,",'ASS START SYNC'!E1194,1),"")</f>
        <v/>
      </c>
      <c r="F1194" s="13" t="str">
        <f>IF('ASS START SYNC'!C1194="SHOW",FIND(",,",'ASS START SYNC'!E1194,E1194+1),"")</f>
        <v/>
      </c>
      <c r="G1194" s="11" t="str">
        <f>IF('ASS START SYNC'!C1194="SHOW",LEFT('ASS START SYNC'!E1194,B1194),"")</f>
        <v/>
      </c>
      <c r="H1194" s="12" t="str">
        <f>IF(AND('ASS START SYNC'!C1194="SHOW",COUNTA('ASS START SYNC'!$E$4:'ASS START SYNC'!E1193)=0),MID('ASS START SYNC'!E1194,B1194+1,C1194-B1194-1),IF(AND('ASS START SYNC'!C1194="SHOW",COUNTA('ASS START SYNC'!$E$4:'ASS START SYNC'!E1193)&lt;&gt;0),I1193,""))</f>
        <v/>
      </c>
      <c r="I1194" s="12" t="str">
        <f>IF('ASS START SYNC'!C1194="SHOW",MID('ASS START SYNC'!E1194,C1194+1,D1194-C1194-1),I1193)</f>
        <v/>
      </c>
      <c r="J1194" s="11" t="str">
        <f>IF('ASS START SYNC'!C1194="SHOW",MID('ASS START SYNC'!E1194,D1194+1,F1194-D1194+1),"")</f>
        <v/>
      </c>
      <c r="K1194" s="11" t="str">
        <f>IF('ASS START SYNC'!C1194="SHOW",MID('ASS START SYNC'!E1194,F1194+2,1000),"")</f>
        <v/>
      </c>
      <c r="M1194" s="12"/>
      <c r="N1194" s="14">
        <v>1191</v>
      </c>
      <c r="O1194" s="12" t="str">
        <f>IF('ASS END SYNC'!C1194="SHOW",FIND(",",'ASS END SYNC'!E1194,1),"")</f>
        <v/>
      </c>
      <c r="P1194" s="12" t="str">
        <f>IF('ASS END SYNC'!C1194="SHOW",FIND(",",'ASS END SYNC'!E1194,O1194+1),"")</f>
        <v/>
      </c>
      <c r="Q1194" s="12" t="str">
        <f>IF('ASS END SYNC'!C1194="SHOW",FIND(",",'ASS END SYNC'!E1194,P1194+1),"")</f>
        <v/>
      </c>
      <c r="R1194" s="13" t="str">
        <f>IF('ASS END SYNC'!C1194="SHOW",FIND(",,",'ASS END SYNC'!E1194,1),"")</f>
        <v/>
      </c>
      <c r="S1194" s="13" t="str">
        <f>IF('ASS END SYNC'!C1194="SHOW",FIND(",,",'ASS END SYNC'!E1194,R1194+1),"")</f>
        <v/>
      </c>
      <c r="T1194" s="11" t="str">
        <f>IF('ASS END SYNC'!C1194="SHOW",LEFT('ASS END SYNC'!E1194,O1194),"")</f>
        <v/>
      </c>
      <c r="U1194" s="12" t="str">
        <f>IF('ASS END SYNC'!C1194="SHOW",MID('ASS END SYNC'!E1194,O1194+1,P1194-O1194-1),"")</f>
        <v/>
      </c>
      <c r="V1194" s="12" t="str">
        <f>IF(AND('ASS END SYNC'!C1194="SHOW",'ASS END SYNC'!C1195="SHOW"),U1195,IF(AND('ASS END SYNC'!C1194="SHOW",'ASS END SYNC'!C1195&lt;&gt;"SHOW"),MID('ASS END SYNC'!E1194,O1194+1,P1194-O1194-1),""))</f>
        <v/>
      </c>
      <c r="W1194" s="11" t="str">
        <f>IF('ASS END SYNC'!C1194="SHOW",MID('ASS END SYNC'!E1194,Q1194+1,S1194-Q1194+1),"")</f>
        <v/>
      </c>
      <c r="X1194" s="11" t="str">
        <f>IF('ASS END SYNC'!C1194="SHOW",MID('ASS END SYNC'!E1194,S1194+2,1000),"")</f>
        <v/>
      </c>
      <c r="Z1194" s="12"/>
    </row>
    <row r="1195" spans="1:26" x14ac:dyDescent="0.25">
      <c r="A1195" s="14">
        <v>1192</v>
      </c>
      <c r="B1195" s="12" t="str">
        <f>IF('ASS START SYNC'!C1195="SHOW",FIND(",",'ASS START SYNC'!E1195,1),"")</f>
        <v/>
      </c>
      <c r="C1195" s="12" t="str">
        <f>IF('ASS START SYNC'!C1195="SHOW",FIND(",",'ASS START SYNC'!E1195,B1195+1),"")</f>
        <v/>
      </c>
      <c r="D1195" s="12" t="str">
        <f>IF('ASS START SYNC'!C1195="SHOW",FIND(",",'ASS START SYNC'!E1195,C1195+1),"")</f>
        <v/>
      </c>
      <c r="E1195" s="13" t="str">
        <f>IF('ASS START SYNC'!C1195="SHOW",FIND(",,",'ASS START SYNC'!E1195,1),"")</f>
        <v/>
      </c>
      <c r="F1195" s="13" t="str">
        <f>IF('ASS START SYNC'!C1195="SHOW",FIND(",,",'ASS START SYNC'!E1195,E1195+1),"")</f>
        <v/>
      </c>
      <c r="G1195" s="11" t="str">
        <f>IF('ASS START SYNC'!C1195="SHOW",LEFT('ASS START SYNC'!E1195,B1195),"")</f>
        <v/>
      </c>
      <c r="H1195" s="12" t="str">
        <f>IF(AND('ASS START SYNC'!C1195="SHOW",COUNTA('ASS START SYNC'!$E$4:'ASS START SYNC'!E1194)=0),MID('ASS START SYNC'!E1195,B1195+1,C1195-B1195-1),IF(AND('ASS START SYNC'!C1195="SHOW",COUNTA('ASS START SYNC'!$E$4:'ASS START SYNC'!E1194)&lt;&gt;0),I1194,""))</f>
        <v/>
      </c>
      <c r="I1195" s="12" t="str">
        <f>IF('ASS START SYNC'!C1195="SHOW",MID('ASS START SYNC'!E1195,C1195+1,D1195-C1195-1),I1194)</f>
        <v/>
      </c>
      <c r="J1195" s="11" t="str">
        <f>IF('ASS START SYNC'!C1195="SHOW",MID('ASS START SYNC'!E1195,D1195+1,F1195-D1195+1),"")</f>
        <v/>
      </c>
      <c r="K1195" s="11" t="str">
        <f>IF('ASS START SYNC'!C1195="SHOW",MID('ASS START SYNC'!E1195,F1195+2,1000),"")</f>
        <v/>
      </c>
      <c r="M1195" s="12"/>
      <c r="N1195" s="14">
        <v>1192</v>
      </c>
      <c r="O1195" s="12" t="str">
        <f>IF('ASS END SYNC'!C1195="SHOW",FIND(",",'ASS END SYNC'!E1195,1),"")</f>
        <v/>
      </c>
      <c r="P1195" s="12" t="str">
        <f>IF('ASS END SYNC'!C1195="SHOW",FIND(",",'ASS END SYNC'!E1195,O1195+1),"")</f>
        <v/>
      </c>
      <c r="Q1195" s="12" t="str">
        <f>IF('ASS END SYNC'!C1195="SHOW",FIND(",",'ASS END SYNC'!E1195,P1195+1),"")</f>
        <v/>
      </c>
      <c r="R1195" s="13" t="str">
        <f>IF('ASS END SYNC'!C1195="SHOW",FIND(",,",'ASS END SYNC'!E1195,1),"")</f>
        <v/>
      </c>
      <c r="S1195" s="13" t="str">
        <f>IF('ASS END SYNC'!C1195="SHOW",FIND(",,",'ASS END SYNC'!E1195,R1195+1),"")</f>
        <v/>
      </c>
      <c r="T1195" s="11" t="str">
        <f>IF('ASS END SYNC'!C1195="SHOW",LEFT('ASS END SYNC'!E1195,O1195),"")</f>
        <v/>
      </c>
      <c r="U1195" s="12" t="str">
        <f>IF('ASS END SYNC'!C1195="SHOW",MID('ASS END SYNC'!E1195,O1195+1,P1195-O1195-1),"")</f>
        <v/>
      </c>
      <c r="V1195" s="12" t="str">
        <f>IF(AND('ASS END SYNC'!C1195="SHOW",'ASS END SYNC'!C1196="SHOW"),U1196,IF(AND('ASS END SYNC'!C1195="SHOW",'ASS END SYNC'!C1196&lt;&gt;"SHOW"),MID('ASS END SYNC'!E1195,O1195+1,P1195-O1195-1),""))</f>
        <v/>
      </c>
      <c r="W1195" s="11" t="str">
        <f>IF('ASS END SYNC'!C1195="SHOW",MID('ASS END SYNC'!E1195,Q1195+1,S1195-Q1195+1),"")</f>
        <v/>
      </c>
      <c r="X1195" s="11" t="str">
        <f>IF('ASS END SYNC'!C1195="SHOW",MID('ASS END SYNC'!E1195,S1195+2,1000),"")</f>
        <v/>
      </c>
      <c r="Z1195" s="12"/>
    </row>
    <row r="1196" spans="1:26" x14ac:dyDescent="0.25">
      <c r="A1196" s="14">
        <v>1193</v>
      </c>
      <c r="B1196" s="12" t="str">
        <f>IF('ASS START SYNC'!C1196="SHOW",FIND(",",'ASS START SYNC'!E1196,1),"")</f>
        <v/>
      </c>
      <c r="C1196" s="12" t="str">
        <f>IF('ASS START SYNC'!C1196="SHOW",FIND(",",'ASS START SYNC'!E1196,B1196+1),"")</f>
        <v/>
      </c>
      <c r="D1196" s="12" t="str">
        <f>IF('ASS START SYNC'!C1196="SHOW",FIND(",",'ASS START SYNC'!E1196,C1196+1),"")</f>
        <v/>
      </c>
      <c r="E1196" s="13" t="str">
        <f>IF('ASS START SYNC'!C1196="SHOW",FIND(",,",'ASS START SYNC'!E1196,1),"")</f>
        <v/>
      </c>
      <c r="F1196" s="13" t="str">
        <f>IF('ASS START SYNC'!C1196="SHOW",FIND(",,",'ASS START SYNC'!E1196,E1196+1),"")</f>
        <v/>
      </c>
      <c r="G1196" s="11" t="str">
        <f>IF('ASS START SYNC'!C1196="SHOW",LEFT('ASS START SYNC'!E1196,B1196),"")</f>
        <v/>
      </c>
      <c r="H1196" s="12" t="str">
        <f>IF(AND('ASS START SYNC'!C1196="SHOW",COUNTA('ASS START SYNC'!$E$4:'ASS START SYNC'!E1195)=0),MID('ASS START SYNC'!E1196,B1196+1,C1196-B1196-1),IF(AND('ASS START SYNC'!C1196="SHOW",COUNTA('ASS START SYNC'!$E$4:'ASS START SYNC'!E1195)&lt;&gt;0),I1195,""))</f>
        <v/>
      </c>
      <c r="I1196" s="12" t="str">
        <f>IF('ASS START SYNC'!C1196="SHOW",MID('ASS START SYNC'!E1196,C1196+1,D1196-C1196-1),I1195)</f>
        <v/>
      </c>
      <c r="J1196" s="11" t="str">
        <f>IF('ASS START SYNC'!C1196="SHOW",MID('ASS START SYNC'!E1196,D1196+1,F1196-D1196+1),"")</f>
        <v/>
      </c>
      <c r="K1196" s="11" t="str">
        <f>IF('ASS START SYNC'!C1196="SHOW",MID('ASS START SYNC'!E1196,F1196+2,1000),"")</f>
        <v/>
      </c>
      <c r="M1196" s="12"/>
      <c r="N1196" s="14">
        <v>1193</v>
      </c>
      <c r="O1196" s="12" t="str">
        <f>IF('ASS END SYNC'!C1196="SHOW",FIND(",",'ASS END SYNC'!E1196,1),"")</f>
        <v/>
      </c>
      <c r="P1196" s="12" t="str">
        <f>IF('ASS END SYNC'!C1196="SHOW",FIND(",",'ASS END SYNC'!E1196,O1196+1),"")</f>
        <v/>
      </c>
      <c r="Q1196" s="12" t="str">
        <f>IF('ASS END SYNC'!C1196="SHOW",FIND(",",'ASS END SYNC'!E1196,P1196+1),"")</f>
        <v/>
      </c>
      <c r="R1196" s="13" t="str">
        <f>IF('ASS END SYNC'!C1196="SHOW",FIND(",,",'ASS END SYNC'!E1196,1),"")</f>
        <v/>
      </c>
      <c r="S1196" s="13" t="str">
        <f>IF('ASS END SYNC'!C1196="SHOW",FIND(",,",'ASS END SYNC'!E1196,R1196+1),"")</f>
        <v/>
      </c>
      <c r="T1196" s="11" t="str">
        <f>IF('ASS END SYNC'!C1196="SHOW",LEFT('ASS END SYNC'!E1196,O1196),"")</f>
        <v/>
      </c>
      <c r="U1196" s="12" t="str">
        <f>IF('ASS END SYNC'!C1196="SHOW",MID('ASS END SYNC'!E1196,O1196+1,P1196-O1196-1),"")</f>
        <v/>
      </c>
      <c r="V1196" s="12" t="str">
        <f>IF(AND('ASS END SYNC'!C1196="SHOW",'ASS END SYNC'!C1197="SHOW"),U1197,IF(AND('ASS END SYNC'!C1196="SHOW",'ASS END SYNC'!C1197&lt;&gt;"SHOW"),MID('ASS END SYNC'!E1196,O1196+1,P1196-O1196-1),""))</f>
        <v/>
      </c>
      <c r="W1196" s="11" t="str">
        <f>IF('ASS END SYNC'!C1196="SHOW",MID('ASS END SYNC'!E1196,Q1196+1,S1196-Q1196+1),"")</f>
        <v/>
      </c>
      <c r="X1196" s="11" t="str">
        <f>IF('ASS END SYNC'!C1196="SHOW",MID('ASS END SYNC'!E1196,S1196+2,1000),"")</f>
        <v/>
      </c>
      <c r="Z1196" s="12"/>
    </row>
    <row r="1197" spans="1:26" x14ac:dyDescent="0.25">
      <c r="A1197" s="14">
        <v>1194</v>
      </c>
      <c r="B1197" s="12" t="str">
        <f>IF('ASS START SYNC'!C1197="SHOW",FIND(",",'ASS START SYNC'!E1197,1),"")</f>
        <v/>
      </c>
      <c r="C1197" s="12" t="str">
        <f>IF('ASS START SYNC'!C1197="SHOW",FIND(",",'ASS START SYNC'!E1197,B1197+1),"")</f>
        <v/>
      </c>
      <c r="D1197" s="12" t="str">
        <f>IF('ASS START SYNC'!C1197="SHOW",FIND(",",'ASS START SYNC'!E1197,C1197+1),"")</f>
        <v/>
      </c>
      <c r="E1197" s="13" t="str">
        <f>IF('ASS START SYNC'!C1197="SHOW",FIND(",,",'ASS START SYNC'!E1197,1),"")</f>
        <v/>
      </c>
      <c r="F1197" s="13" t="str">
        <f>IF('ASS START SYNC'!C1197="SHOW",FIND(",,",'ASS START SYNC'!E1197,E1197+1),"")</f>
        <v/>
      </c>
      <c r="G1197" s="11" t="str">
        <f>IF('ASS START SYNC'!C1197="SHOW",LEFT('ASS START SYNC'!E1197,B1197),"")</f>
        <v/>
      </c>
      <c r="H1197" s="12" t="str">
        <f>IF(AND('ASS START SYNC'!C1197="SHOW",COUNTA('ASS START SYNC'!$E$4:'ASS START SYNC'!E1196)=0),MID('ASS START SYNC'!E1197,B1197+1,C1197-B1197-1),IF(AND('ASS START SYNC'!C1197="SHOW",COUNTA('ASS START SYNC'!$E$4:'ASS START SYNC'!E1196)&lt;&gt;0),I1196,""))</f>
        <v/>
      </c>
      <c r="I1197" s="12" t="str">
        <f>IF('ASS START SYNC'!C1197="SHOW",MID('ASS START SYNC'!E1197,C1197+1,D1197-C1197-1),I1196)</f>
        <v/>
      </c>
      <c r="J1197" s="11" t="str">
        <f>IF('ASS START SYNC'!C1197="SHOW",MID('ASS START SYNC'!E1197,D1197+1,F1197-D1197+1),"")</f>
        <v/>
      </c>
      <c r="K1197" s="11" t="str">
        <f>IF('ASS START SYNC'!C1197="SHOW",MID('ASS START SYNC'!E1197,F1197+2,1000),"")</f>
        <v/>
      </c>
      <c r="M1197" s="12"/>
      <c r="N1197" s="14">
        <v>1194</v>
      </c>
      <c r="O1197" s="12" t="str">
        <f>IF('ASS END SYNC'!C1197="SHOW",FIND(",",'ASS END SYNC'!E1197,1),"")</f>
        <v/>
      </c>
      <c r="P1197" s="12" t="str">
        <f>IF('ASS END SYNC'!C1197="SHOW",FIND(",",'ASS END SYNC'!E1197,O1197+1),"")</f>
        <v/>
      </c>
      <c r="Q1197" s="12" t="str">
        <f>IF('ASS END SYNC'!C1197="SHOW",FIND(",",'ASS END SYNC'!E1197,P1197+1),"")</f>
        <v/>
      </c>
      <c r="R1197" s="13" t="str">
        <f>IF('ASS END SYNC'!C1197="SHOW",FIND(",,",'ASS END SYNC'!E1197,1),"")</f>
        <v/>
      </c>
      <c r="S1197" s="13" t="str">
        <f>IF('ASS END SYNC'!C1197="SHOW",FIND(",,",'ASS END SYNC'!E1197,R1197+1),"")</f>
        <v/>
      </c>
      <c r="T1197" s="11" t="str">
        <f>IF('ASS END SYNC'!C1197="SHOW",LEFT('ASS END SYNC'!E1197,O1197),"")</f>
        <v/>
      </c>
      <c r="U1197" s="12" t="str">
        <f>IF('ASS END SYNC'!C1197="SHOW",MID('ASS END SYNC'!E1197,O1197+1,P1197-O1197-1),"")</f>
        <v/>
      </c>
      <c r="V1197" s="12" t="str">
        <f>IF(AND('ASS END SYNC'!C1197="SHOW",'ASS END SYNC'!C1198="SHOW"),U1198,IF(AND('ASS END SYNC'!C1197="SHOW",'ASS END SYNC'!C1198&lt;&gt;"SHOW"),MID('ASS END SYNC'!E1197,O1197+1,P1197-O1197-1),""))</f>
        <v/>
      </c>
      <c r="W1197" s="11" t="str">
        <f>IF('ASS END SYNC'!C1197="SHOW",MID('ASS END SYNC'!E1197,Q1197+1,S1197-Q1197+1),"")</f>
        <v/>
      </c>
      <c r="X1197" s="11" t="str">
        <f>IF('ASS END SYNC'!C1197="SHOW",MID('ASS END SYNC'!E1197,S1197+2,1000),"")</f>
        <v/>
      </c>
      <c r="Z1197" s="12"/>
    </row>
    <row r="1198" spans="1:26" x14ac:dyDescent="0.25">
      <c r="A1198" s="14">
        <v>1195</v>
      </c>
      <c r="B1198" s="12" t="str">
        <f>IF('ASS START SYNC'!C1198="SHOW",FIND(",",'ASS START SYNC'!E1198,1),"")</f>
        <v/>
      </c>
      <c r="C1198" s="12" t="str">
        <f>IF('ASS START SYNC'!C1198="SHOW",FIND(",",'ASS START SYNC'!E1198,B1198+1),"")</f>
        <v/>
      </c>
      <c r="D1198" s="12" t="str">
        <f>IF('ASS START SYNC'!C1198="SHOW",FIND(",",'ASS START SYNC'!E1198,C1198+1),"")</f>
        <v/>
      </c>
      <c r="E1198" s="13" t="str">
        <f>IF('ASS START SYNC'!C1198="SHOW",FIND(",,",'ASS START SYNC'!E1198,1),"")</f>
        <v/>
      </c>
      <c r="F1198" s="13" t="str">
        <f>IF('ASS START SYNC'!C1198="SHOW",FIND(",,",'ASS START SYNC'!E1198,E1198+1),"")</f>
        <v/>
      </c>
      <c r="G1198" s="11" t="str">
        <f>IF('ASS START SYNC'!C1198="SHOW",LEFT('ASS START SYNC'!E1198,B1198),"")</f>
        <v/>
      </c>
      <c r="H1198" s="12" t="str">
        <f>IF(AND('ASS START SYNC'!C1198="SHOW",COUNTA('ASS START SYNC'!$E$4:'ASS START SYNC'!E1197)=0),MID('ASS START SYNC'!E1198,B1198+1,C1198-B1198-1),IF(AND('ASS START SYNC'!C1198="SHOW",COUNTA('ASS START SYNC'!$E$4:'ASS START SYNC'!E1197)&lt;&gt;0),I1197,""))</f>
        <v/>
      </c>
      <c r="I1198" s="12" t="str">
        <f>IF('ASS START SYNC'!C1198="SHOW",MID('ASS START SYNC'!E1198,C1198+1,D1198-C1198-1),I1197)</f>
        <v/>
      </c>
      <c r="J1198" s="11" t="str">
        <f>IF('ASS START SYNC'!C1198="SHOW",MID('ASS START SYNC'!E1198,D1198+1,F1198-D1198+1),"")</f>
        <v/>
      </c>
      <c r="K1198" s="11" t="str">
        <f>IF('ASS START SYNC'!C1198="SHOW",MID('ASS START SYNC'!E1198,F1198+2,1000),"")</f>
        <v/>
      </c>
      <c r="M1198" s="12"/>
      <c r="N1198" s="14">
        <v>1195</v>
      </c>
      <c r="O1198" s="12" t="str">
        <f>IF('ASS END SYNC'!C1198="SHOW",FIND(",",'ASS END SYNC'!E1198,1),"")</f>
        <v/>
      </c>
      <c r="P1198" s="12" t="str">
        <f>IF('ASS END SYNC'!C1198="SHOW",FIND(",",'ASS END SYNC'!E1198,O1198+1),"")</f>
        <v/>
      </c>
      <c r="Q1198" s="12" t="str">
        <f>IF('ASS END SYNC'!C1198="SHOW",FIND(",",'ASS END SYNC'!E1198,P1198+1),"")</f>
        <v/>
      </c>
      <c r="R1198" s="13" t="str">
        <f>IF('ASS END SYNC'!C1198="SHOW",FIND(",,",'ASS END SYNC'!E1198,1),"")</f>
        <v/>
      </c>
      <c r="S1198" s="13" t="str">
        <f>IF('ASS END SYNC'!C1198="SHOW",FIND(",,",'ASS END SYNC'!E1198,R1198+1),"")</f>
        <v/>
      </c>
      <c r="T1198" s="11" t="str">
        <f>IF('ASS END SYNC'!C1198="SHOW",LEFT('ASS END SYNC'!E1198,O1198),"")</f>
        <v/>
      </c>
      <c r="U1198" s="12" t="str">
        <f>IF('ASS END SYNC'!C1198="SHOW",MID('ASS END SYNC'!E1198,O1198+1,P1198-O1198-1),"")</f>
        <v/>
      </c>
      <c r="V1198" s="12" t="str">
        <f>IF(AND('ASS END SYNC'!C1198="SHOW",'ASS END SYNC'!C1199="SHOW"),U1199,IF(AND('ASS END SYNC'!C1198="SHOW",'ASS END SYNC'!C1199&lt;&gt;"SHOW"),MID('ASS END SYNC'!E1198,O1198+1,P1198-O1198-1),""))</f>
        <v/>
      </c>
      <c r="W1198" s="11" t="str">
        <f>IF('ASS END SYNC'!C1198="SHOW",MID('ASS END SYNC'!E1198,Q1198+1,S1198-Q1198+1),"")</f>
        <v/>
      </c>
      <c r="X1198" s="11" t="str">
        <f>IF('ASS END SYNC'!C1198="SHOW",MID('ASS END SYNC'!E1198,S1198+2,1000),"")</f>
        <v/>
      </c>
      <c r="Z1198" s="12"/>
    </row>
    <row r="1199" spans="1:26" x14ac:dyDescent="0.25">
      <c r="A1199" s="14">
        <v>1196</v>
      </c>
      <c r="B1199" s="12" t="str">
        <f>IF('ASS START SYNC'!C1199="SHOW",FIND(",",'ASS START SYNC'!E1199,1),"")</f>
        <v/>
      </c>
      <c r="C1199" s="12" t="str">
        <f>IF('ASS START SYNC'!C1199="SHOW",FIND(",",'ASS START SYNC'!E1199,B1199+1),"")</f>
        <v/>
      </c>
      <c r="D1199" s="12" t="str">
        <f>IF('ASS START SYNC'!C1199="SHOW",FIND(",",'ASS START SYNC'!E1199,C1199+1),"")</f>
        <v/>
      </c>
      <c r="E1199" s="13" t="str">
        <f>IF('ASS START SYNC'!C1199="SHOW",FIND(",,",'ASS START SYNC'!E1199,1),"")</f>
        <v/>
      </c>
      <c r="F1199" s="13" t="str">
        <f>IF('ASS START SYNC'!C1199="SHOW",FIND(",,",'ASS START SYNC'!E1199,E1199+1),"")</f>
        <v/>
      </c>
      <c r="G1199" s="11" t="str">
        <f>IF('ASS START SYNC'!C1199="SHOW",LEFT('ASS START SYNC'!E1199,B1199),"")</f>
        <v/>
      </c>
      <c r="H1199" s="12" t="str">
        <f>IF(AND('ASS START SYNC'!C1199="SHOW",COUNTA('ASS START SYNC'!$E$4:'ASS START SYNC'!E1198)=0),MID('ASS START SYNC'!E1199,B1199+1,C1199-B1199-1),IF(AND('ASS START SYNC'!C1199="SHOW",COUNTA('ASS START SYNC'!$E$4:'ASS START SYNC'!E1198)&lt;&gt;0),I1198,""))</f>
        <v/>
      </c>
      <c r="I1199" s="12" t="str">
        <f>IF('ASS START SYNC'!C1199="SHOW",MID('ASS START SYNC'!E1199,C1199+1,D1199-C1199-1),I1198)</f>
        <v/>
      </c>
      <c r="J1199" s="11" t="str">
        <f>IF('ASS START SYNC'!C1199="SHOW",MID('ASS START SYNC'!E1199,D1199+1,F1199-D1199+1),"")</f>
        <v/>
      </c>
      <c r="K1199" s="11" t="str">
        <f>IF('ASS START SYNC'!C1199="SHOW",MID('ASS START SYNC'!E1199,F1199+2,1000),"")</f>
        <v/>
      </c>
      <c r="M1199" s="12"/>
      <c r="N1199" s="14">
        <v>1196</v>
      </c>
      <c r="O1199" s="12" t="str">
        <f>IF('ASS END SYNC'!C1199="SHOW",FIND(",",'ASS END SYNC'!E1199,1),"")</f>
        <v/>
      </c>
      <c r="P1199" s="12" t="str">
        <f>IF('ASS END SYNC'!C1199="SHOW",FIND(",",'ASS END SYNC'!E1199,O1199+1),"")</f>
        <v/>
      </c>
      <c r="Q1199" s="12" t="str">
        <f>IF('ASS END SYNC'!C1199="SHOW",FIND(",",'ASS END SYNC'!E1199,P1199+1),"")</f>
        <v/>
      </c>
      <c r="R1199" s="13" t="str">
        <f>IF('ASS END SYNC'!C1199="SHOW",FIND(",,",'ASS END SYNC'!E1199,1),"")</f>
        <v/>
      </c>
      <c r="S1199" s="13" t="str">
        <f>IF('ASS END SYNC'!C1199="SHOW",FIND(",,",'ASS END SYNC'!E1199,R1199+1),"")</f>
        <v/>
      </c>
      <c r="T1199" s="11" t="str">
        <f>IF('ASS END SYNC'!C1199="SHOW",LEFT('ASS END SYNC'!E1199,O1199),"")</f>
        <v/>
      </c>
      <c r="U1199" s="12" t="str">
        <f>IF('ASS END SYNC'!C1199="SHOW",MID('ASS END SYNC'!E1199,O1199+1,P1199-O1199-1),"")</f>
        <v/>
      </c>
      <c r="V1199" s="12" t="str">
        <f>IF(AND('ASS END SYNC'!C1199="SHOW",'ASS END SYNC'!C1200="SHOW"),U1200,IF(AND('ASS END SYNC'!C1199="SHOW",'ASS END SYNC'!C1200&lt;&gt;"SHOW"),MID('ASS END SYNC'!E1199,O1199+1,P1199-O1199-1),""))</f>
        <v/>
      </c>
      <c r="W1199" s="11" t="str">
        <f>IF('ASS END SYNC'!C1199="SHOW",MID('ASS END SYNC'!E1199,Q1199+1,S1199-Q1199+1),"")</f>
        <v/>
      </c>
      <c r="X1199" s="11" t="str">
        <f>IF('ASS END SYNC'!C1199="SHOW",MID('ASS END SYNC'!E1199,S1199+2,1000),"")</f>
        <v/>
      </c>
      <c r="Z1199" s="12"/>
    </row>
    <row r="1200" spans="1:26" x14ac:dyDescent="0.25">
      <c r="A1200" s="14">
        <v>1197</v>
      </c>
      <c r="B1200" s="12" t="str">
        <f>IF('ASS START SYNC'!C1200="SHOW",FIND(",",'ASS START SYNC'!E1200,1),"")</f>
        <v/>
      </c>
      <c r="C1200" s="12" t="str">
        <f>IF('ASS START SYNC'!C1200="SHOW",FIND(",",'ASS START SYNC'!E1200,B1200+1),"")</f>
        <v/>
      </c>
      <c r="D1200" s="12" t="str">
        <f>IF('ASS START SYNC'!C1200="SHOW",FIND(",",'ASS START SYNC'!E1200,C1200+1),"")</f>
        <v/>
      </c>
      <c r="E1200" s="13" t="str">
        <f>IF('ASS START SYNC'!C1200="SHOW",FIND(",,",'ASS START SYNC'!E1200,1),"")</f>
        <v/>
      </c>
      <c r="F1200" s="13" t="str">
        <f>IF('ASS START SYNC'!C1200="SHOW",FIND(",,",'ASS START SYNC'!E1200,E1200+1),"")</f>
        <v/>
      </c>
      <c r="G1200" s="11" t="str">
        <f>IF('ASS START SYNC'!C1200="SHOW",LEFT('ASS START SYNC'!E1200,B1200),"")</f>
        <v/>
      </c>
      <c r="H1200" s="12" t="str">
        <f>IF(AND('ASS START SYNC'!C1200="SHOW",COUNTA('ASS START SYNC'!$E$4:'ASS START SYNC'!E1199)=0),MID('ASS START SYNC'!E1200,B1200+1,C1200-B1200-1),IF(AND('ASS START SYNC'!C1200="SHOW",COUNTA('ASS START SYNC'!$E$4:'ASS START SYNC'!E1199)&lt;&gt;0),I1199,""))</f>
        <v/>
      </c>
      <c r="I1200" s="12" t="str">
        <f>IF('ASS START SYNC'!C1200="SHOW",MID('ASS START SYNC'!E1200,C1200+1,D1200-C1200-1),I1199)</f>
        <v/>
      </c>
      <c r="J1200" s="11" t="str">
        <f>IF('ASS START SYNC'!C1200="SHOW",MID('ASS START SYNC'!E1200,D1200+1,F1200-D1200+1),"")</f>
        <v/>
      </c>
      <c r="K1200" s="11" t="str">
        <f>IF('ASS START SYNC'!C1200="SHOW",MID('ASS START SYNC'!E1200,F1200+2,1000),"")</f>
        <v/>
      </c>
      <c r="M1200" s="12"/>
      <c r="N1200" s="14">
        <v>1197</v>
      </c>
      <c r="O1200" s="12" t="str">
        <f>IF('ASS END SYNC'!C1200="SHOW",FIND(",",'ASS END SYNC'!E1200,1),"")</f>
        <v/>
      </c>
      <c r="P1200" s="12" t="str">
        <f>IF('ASS END SYNC'!C1200="SHOW",FIND(",",'ASS END SYNC'!E1200,O1200+1),"")</f>
        <v/>
      </c>
      <c r="Q1200" s="12" t="str">
        <f>IF('ASS END SYNC'!C1200="SHOW",FIND(",",'ASS END SYNC'!E1200,P1200+1),"")</f>
        <v/>
      </c>
      <c r="R1200" s="13" t="str">
        <f>IF('ASS END SYNC'!C1200="SHOW",FIND(",,",'ASS END SYNC'!E1200,1),"")</f>
        <v/>
      </c>
      <c r="S1200" s="13" t="str">
        <f>IF('ASS END SYNC'!C1200="SHOW",FIND(",,",'ASS END SYNC'!E1200,R1200+1),"")</f>
        <v/>
      </c>
      <c r="T1200" s="11" t="str">
        <f>IF('ASS END SYNC'!C1200="SHOW",LEFT('ASS END SYNC'!E1200,O1200),"")</f>
        <v/>
      </c>
      <c r="U1200" s="12" t="str">
        <f>IF('ASS END SYNC'!C1200="SHOW",MID('ASS END SYNC'!E1200,O1200+1,P1200-O1200-1),"")</f>
        <v/>
      </c>
      <c r="V1200" s="12" t="str">
        <f>IF(AND('ASS END SYNC'!C1200="SHOW",'ASS END SYNC'!C1201="SHOW"),U1201,IF(AND('ASS END SYNC'!C1200="SHOW",'ASS END SYNC'!C1201&lt;&gt;"SHOW"),MID('ASS END SYNC'!E1200,O1200+1,P1200-O1200-1),""))</f>
        <v/>
      </c>
      <c r="W1200" s="11" t="str">
        <f>IF('ASS END SYNC'!C1200="SHOW",MID('ASS END SYNC'!E1200,Q1200+1,S1200-Q1200+1),"")</f>
        <v/>
      </c>
      <c r="X1200" s="11" t="str">
        <f>IF('ASS END SYNC'!C1200="SHOW",MID('ASS END SYNC'!E1200,S1200+2,1000),"")</f>
        <v/>
      </c>
      <c r="Z1200" s="12"/>
    </row>
    <row r="1201" spans="1:26" x14ac:dyDescent="0.25">
      <c r="A1201" s="14">
        <v>1198</v>
      </c>
      <c r="B1201" s="12" t="str">
        <f>IF('ASS START SYNC'!C1201="SHOW",FIND(",",'ASS START SYNC'!E1201,1),"")</f>
        <v/>
      </c>
      <c r="C1201" s="12" t="str">
        <f>IF('ASS START SYNC'!C1201="SHOW",FIND(",",'ASS START SYNC'!E1201,B1201+1),"")</f>
        <v/>
      </c>
      <c r="D1201" s="12" t="str">
        <f>IF('ASS START SYNC'!C1201="SHOW",FIND(",",'ASS START SYNC'!E1201,C1201+1),"")</f>
        <v/>
      </c>
      <c r="E1201" s="13" t="str">
        <f>IF('ASS START SYNC'!C1201="SHOW",FIND(",,",'ASS START SYNC'!E1201,1),"")</f>
        <v/>
      </c>
      <c r="F1201" s="13" t="str">
        <f>IF('ASS START SYNC'!C1201="SHOW",FIND(",,",'ASS START SYNC'!E1201,E1201+1),"")</f>
        <v/>
      </c>
      <c r="G1201" s="11" t="str">
        <f>IF('ASS START SYNC'!C1201="SHOW",LEFT('ASS START SYNC'!E1201,B1201),"")</f>
        <v/>
      </c>
      <c r="H1201" s="12" t="str">
        <f>IF(AND('ASS START SYNC'!C1201="SHOW",COUNTA('ASS START SYNC'!$E$4:'ASS START SYNC'!E1200)=0),MID('ASS START SYNC'!E1201,B1201+1,C1201-B1201-1),IF(AND('ASS START SYNC'!C1201="SHOW",COUNTA('ASS START SYNC'!$E$4:'ASS START SYNC'!E1200)&lt;&gt;0),I1200,""))</f>
        <v/>
      </c>
      <c r="I1201" s="12" t="str">
        <f>IF('ASS START SYNC'!C1201="SHOW",MID('ASS START SYNC'!E1201,C1201+1,D1201-C1201-1),I1200)</f>
        <v/>
      </c>
      <c r="J1201" s="11" t="str">
        <f>IF('ASS START SYNC'!C1201="SHOW",MID('ASS START SYNC'!E1201,D1201+1,F1201-D1201+1),"")</f>
        <v/>
      </c>
      <c r="K1201" s="11" t="str">
        <f>IF('ASS START SYNC'!C1201="SHOW",MID('ASS START SYNC'!E1201,F1201+2,1000),"")</f>
        <v/>
      </c>
      <c r="M1201" s="12"/>
      <c r="N1201" s="14">
        <v>1198</v>
      </c>
      <c r="O1201" s="12" t="str">
        <f>IF('ASS END SYNC'!C1201="SHOW",FIND(",",'ASS END SYNC'!E1201,1),"")</f>
        <v/>
      </c>
      <c r="P1201" s="12" t="str">
        <f>IF('ASS END SYNC'!C1201="SHOW",FIND(",",'ASS END SYNC'!E1201,O1201+1),"")</f>
        <v/>
      </c>
      <c r="Q1201" s="12" t="str">
        <f>IF('ASS END SYNC'!C1201="SHOW",FIND(",",'ASS END SYNC'!E1201,P1201+1),"")</f>
        <v/>
      </c>
      <c r="R1201" s="13" t="str">
        <f>IF('ASS END SYNC'!C1201="SHOW",FIND(",,",'ASS END SYNC'!E1201,1),"")</f>
        <v/>
      </c>
      <c r="S1201" s="13" t="str">
        <f>IF('ASS END SYNC'!C1201="SHOW",FIND(",,",'ASS END SYNC'!E1201,R1201+1),"")</f>
        <v/>
      </c>
      <c r="T1201" s="11" t="str">
        <f>IF('ASS END SYNC'!C1201="SHOW",LEFT('ASS END SYNC'!E1201,O1201),"")</f>
        <v/>
      </c>
      <c r="U1201" s="12" t="str">
        <f>IF('ASS END SYNC'!C1201="SHOW",MID('ASS END SYNC'!E1201,O1201+1,P1201-O1201-1),"")</f>
        <v/>
      </c>
      <c r="V1201" s="12" t="str">
        <f>IF(AND('ASS END SYNC'!C1201="SHOW",'ASS END SYNC'!C1202="SHOW"),U1202,IF(AND('ASS END SYNC'!C1201="SHOW",'ASS END SYNC'!C1202&lt;&gt;"SHOW"),MID('ASS END SYNC'!E1201,O1201+1,P1201-O1201-1),""))</f>
        <v/>
      </c>
      <c r="W1201" s="11" t="str">
        <f>IF('ASS END SYNC'!C1201="SHOW",MID('ASS END SYNC'!E1201,Q1201+1,S1201-Q1201+1),"")</f>
        <v/>
      </c>
      <c r="X1201" s="11" t="str">
        <f>IF('ASS END SYNC'!C1201="SHOW",MID('ASS END SYNC'!E1201,S1201+2,1000),"")</f>
        <v/>
      </c>
      <c r="Z1201" s="12"/>
    </row>
    <row r="1202" spans="1:26" x14ac:dyDescent="0.25">
      <c r="A1202" s="14">
        <v>1199</v>
      </c>
      <c r="B1202" s="12" t="str">
        <f>IF('ASS START SYNC'!C1202="SHOW",FIND(",",'ASS START SYNC'!E1202,1),"")</f>
        <v/>
      </c>
      <c r="C1202" s="12" t="str">
        <f>IF('ASS START SYNC'!C1202="SHOW",FIND(",",'ASS START SYNC'!E1202,B1202+1),"")</f>
        <v/>
      </c>
      <c r="D1202" s="12" t="str">
        <f>IF('ASS START SYNC'!C1202="SHOW",FIND(",",'ASS START SYNC'!E1202,C1202+1),"")</f>
        <v/>
      </c>
      <c r="E1202" s="13" t="str">
        <f>IF('ASS START SYNC'!C1202="SHOW",FIND(",,",'ASS START SYNC'!E1202,1),"")</f>
        <v/>
      </c>
      <c r="F1202" s="13" t="str">
        <f>IF('ASS START SYNC'!C1202="SHOW",FIND(",,",'ASS START SYNC'!E1202,E1202+1),"")</f>
        <v/>
      </c>
      <c r="G1202" s="11" t="str">
        <f>IF('ASS START SYNC'!C1202="SHOW",LEFT('ASS START SYNC'!E1202,B1202),"")</f>
        <v/>
      </c>
      <c r="H1202" s="12" t="str">
        <f>IF(AND('ASS START SYNC'!C1202="SHOW",COUNTA('ASS START SYNC'!$E$4:'ASS START SYNC'!E1201)=0),MID('ASS START SYNC'!E1202,B1202+1,C1202-B1202-1),IF(AND('ASS START SYNC'!C1202="SHOW",COUNTA('ASS START SYNC'!$E$4:'ASS START SYNC'!E1201)&lt;&gt;0),I1201,""))</f>
        <v/>
      </c>
      <c r="I1202" s="12" t="str">
        <f>IF('ASS START SYNC'!C1202="SHOW",MID('ASS START SYNC'!E1202,C1202+1,D1202-C1202-1),I1201)</f>
        <v/>
      </c>
      <c r="J1202" s="11" t="str">
        <f>IF('ASS START SYNC'!C1202="SHOW",MID('ASS START SYNC'!E1202,D1202+1,F1202-D1202+1),"")</f>
        <v/>
      </c>
      <c r="K1202" s="11" t="str">
        <f>IF('ASS START SYNC'!C1202="SHOW",MID('ASS START SYNC'!E1202,F1202+2,1000),"")</f>
        <v/>
      </c>
      <c r="M1202" s="12"/>
      <c r="N1202" s="14">
        <v>1199</v>
      </c>
      <c r="O1202" s="12" t="str">
        <f>IF('ASS END SYNC'!C1202="SHOW",FIND(",",'ASS END SYNC'!E1202,1),"")</f>
        <v/>
      </c>
      <c r="P1202" s="12" t="str">
        <f>IF('ASS END SYNC'!C1202="SHOW",FIND(",",'ASS END SYNC'!E1202,O1202+1),"")</f>
        <v/>
      </c>
      <c r="Q1202" s="12" t="str">
        <f>IF('ASS END SYNC'!C1202="SHOW",FIND(",",'ASS END SYNC'!E1202,P1202+1),"")</f>
        <v/>
      </c>
      <c r="R1202" s="13" t="str">
        <f>IF('ASS END SYNC'!C1202="SHOW",FIND(",,",'ASS END SYNC'!E1202,1),"")</f>
        <v/>
      </c>
      <c r="S1202" s="13" t="str">
        <f>IF('ASS END SYNC'!C1202="SHOW",FIND(",,",'ASS END SYNC'!E1202,R1202+1),"")</f>
        <v/>
      </c>
      <c r="T1202" s="11" t="str">
        <f>IF('ASS END SYNC'!C1202="SHOW",LEFT('ASS END SYNC'!E1202,O1202),"")</f>
        <v/>
      </c>
      <c r="U1202" s="12" t="str">
        <f>IF('ASS END SYNC'!C1202="SHOW",MID('ASS END SYNC'!E1202,O1202+1,P1202-O1202-1),"")</f>
        <v/>
      </c>
      <c r="V1202" s="12" t="str">
        <f>IF(AND('ASS END SYNC'!C1202="SHOW",'ASS END SYNC'!C1203="SHOW"),U1203,IF(AND('ASS END SYNC'!C1202="SHOW",'ASS END SYNC'!C1203&lt;&gt;"SHOW"),MID('ASS END SYNC'!E1202,O1202+1,P1202-O1202-1),""))</f>
        <v/>
      </c>
      <c r="W1202" s="11" t="str">
        <f>IF('ASS END SYNC'!C1202="SHOW",MID('ASS END SYNC'!E1202,Q1202+1,S1202-Q1202+1),"")</f>
        <v/>
      </c>
      <c r="X1202" s="11" t="str">
        <f>IF('ASS END SYNC'!C1202="SHOW",MID('ASS END SYNC'!E1202,S1202+2,1000),"")</f>
        <v/>
      </c>
      <c r="Z1202" s="12"/>
    </row>
    <row r="1203" spans="1:26" x14ac:dyDescent="0.25">
      <c r="A1203" s="14">
        <v>1200</v>
      </c>
      <c r="B1203" s="12" t="str">
        <f>IF('ASS START SYNC'!C1203="SHOW",FIND(",",'ASS START SYNC'!E1203,1),"")</f>
        <v/>
      </c>
      <c r="C1203" s="12" t="str">
        <f>IF('ASS START SYNC'!C1203="SHOW",FIND(",",'ASS START SYNC'!E1203,B1203+1),"")</f>
        <v/>
      </c>
      <c r="D1203" s="12" t="str">
        <f>IF('ASS START SYNC'!C1203="SHOW",FIND(",",'ASS START SYNC'!E1203,C1203+1),"")</f>
        <v/>
      </c>
      <c r="E1203" s="13" t="str">
        <f>IF('ASS START SYNC'!C1203="SHOW",FIND(",,",'ASS START SYNC'!E1203,1),"")</f>
        <v/>
      </c>
      <c r="F1203" s="13" t="str">
        <f>IF('ASS START SYNC'!C1203="SHOW",FIND(",,",'ASS START SYNC'!E1203,E1203+1),"")</f>
        <v/>
      </c>
      <c r="G1203" s="11" t="str">
        <f>IF('ASS START SYNC'!C1203="SHOW",LEFT('ASS START SYNC'!E1203,B1203),"")</f>
        <v/>
      </c>
      <c r="H1203" s="12" t="str">
        <f>IF(AND('ASS START SYNC'!C1203="SHOW",COUNTA('ASS START SYNC'!$E$4:'ASS START SYNC'!E1202)=0),MID('ASS START SYNC'!E1203,B1203+1,C1203-B1203-1),IF(AND('ASS START SYNC'!C1203="SHOW",COUNTA('ASS START SYNC'!$E$4:'ASS START SYNC'!E1202)&lt;&gt;0),I1202,""))</f>
        <v/>
      </c>
      <c r="I1203" s="12" t="str">
        <f>IF('ASS START SYNC'!C1203="SHOW",MID('ASS START SYNC'!E1203,C1203+1,D1203-C1203-1),I1202)</f>
        <v/>
      </c>
      <c r="J1203" s="11" t="str">
        <f>IF('ASS START SYNC'!C1203="SHOW",MID('ASS START SYNC'!E1203,D1203+1,F1203-D1203+1),"")</f>
        <v/>
      </c>
      <c r="K1203" s="11" t="str">
        <f>IF('ASS START SYNC'!C1203="SHOW",MID('ASS START SYNC'!E1203,F1203+2,1000),"")</f>
        <v/>
      </c>
      <c r="M1203" s="12"/>
      <c r="N1203" s="14">
        <v>1200</v>
      </c>
      <c r="O1203" s="12" t="str">
        <f>IF('ASS END SYNC'!C1203="SHOW",FIND(",",'ASS END SYNC'!E1203,1),"")</f>
        <v/>
      </c>
      <c r="P1203" s="12" t="str">
        <f>IF('ASS END SYNC'!C1203="SHOW",FIND(",",'ASS END SYNC'!E1203,O1203+1),"")</f>
        <v/>
      </c>
      <c r="Q1203" s="12" t="str">
        <f>IF('ASS END SYNC'!C1203="SHOW",FIND(",",'ASS END SYNC'!E1203,P1203+1),"")</f>
        <v/>
      </c>
      <c r="R1203" s="13" t="str">
        <f>IF('ASS END SYNC'!C1203="SHOW",FIND(",,",'ASS END SYNC'!E1203,1),"")</f>
        <v/>
      </c>
      <c r="S1203" s="13" t="str">
        <f>IF('ASS END SYNC'!C1203="SHOW",FIND(",,",'ASS END SYNC'!E1203,R1203+1),"")</f>
        <v/>
      </c>
      <c r="T1203" s="11" t="str">
        <f>IF('ASS END SYNC'!C1203="SHOW",LEFT('ASS END SYNC'!E1203,O1203),"")</f>
        <v/>
      </c>
      <c r="U1203" s="12" t="str">
        <f>IF('ASS END SYNC'!C1203="SHOW",MID('ASS END SYNC'!E1203,O1203+1,P1203-O1203-1),"")</f>
        <v/>
      </c>
      <c r="V1203" s="12" t="str">
        <f>IF(AND('ASS END SYNC'!C1203="SHOW",'ASS END SYNC'!C1204="SHOW"),U1204,IF(AND('ASS END SYNC'!C1203="SHOW",'ASS END SYNC'!C1204&lt;&gt;"SHOW"),MID('ASS END SYNC'!E1203,O1203+1,P1203-O1203-1),""))</f>
        <v/>
      </c>
      <c r="W1203" s="11" t="str">
        <f>IF('ASS END SYNC'!C1203="SHOW",MID('ASS END SYNC'!E1203,Q1203+1,S1203-Q1203+1),"")</f>
        <v/>
      </c>
      <c r="X1203" s="11" t="str">
        <f>IF('ASS END SYNC'!C1203="SHOW",MID('ASS END SYNC'!E1203,S1203+2,1000),"")</f>
        <v/>
      </c>
      <c r="Z1203" s="12"/>
    </row>
    <row r="1204" spans="1:26" x14ac:dyDescent="0.25">
      <c r="A1204" s="14">
        <v>1201</v>
      </c>
      <c r="B1204" s="12" t="str">
        <f>IF('ASS START SYNC'!C1204="SHOW",FIND(",",'ASS START SYNC'!E1204,1),"")</f>
        <v/>
      </c>
      <c r="C1204" s="12" t="str">
        <f>IF('ASS START SYNC'!C1204="SHOW",FIND(",",'ASS START SYNC'!E1204,B1204+1),"")</f>
        <v/>
      </c>
      <c r="D1204" s="12" t="str">
        <f>IF('ASS START SYNC'!C1204="SHOW",FIND(",",'ASS START SYNC'!E1204,C1204+1),"")</f>
        <v/>
      </c>
      <c r="E1204" s="13" t="str">
        <f>IF('ASS START SYNC'!C1204="SHOW",FIND(",,",'ASS START SYNC'!E1204,1),"")</f>
        <v/>
      </c>
      <c r="F1204" s="13" t="str">
        <f>IF('ASS START SYNC'!C1204="SHOW",FIND(",,",'ASS START SYNC'!E1204,E1204+1),"")</f>
        <v/>
      </c>
      <c r="G1204" s="11" t="str">
        <f>IF('ASS START SYNC'!C1204="SHOW",LEFT('ASS START SYNC'!E1204,B1204),"")</f>
        <v/>
      </c>
      <c r="H1204" s="12" t="str">
        <f>IF(AND('ASS START SYNC'!C1204="SHOW",COUNTA('ASS START SYNC'!$E$4:'ASS START SYNC'!E1203)=0),MID('ASS START SYNC'!E1204,B1204+1,C1204-B1204-1),IF(AND('ASS START SYNC'!C1204="SHOW",COUNTA('ASS START SYNC'!$E$4:'ASS START SYNC'!E1203)&lt;&gt;0),I1203,""))</f>
        <v/>
      </c>
      <c r="I1204" s="12" t="str">
        <f>IF('ASS START SYNC'!C1204="SHOW",MID('ASS START SYNC'!E1204,C1204+1,D1204-C1204-1),I1203)</f>
        <v/>
      </c>
      <c r="J1204" s="11" t="str">
        <f>IF('ASS START SYNC'!C1204="SHOW",MID('ASS START SYNC'!E1204,D1204+1,F1204-D1204+1),"")</f>
        <v/>
      </c>
      <c r="K1204" s="11" t="str">
        <f>IF('ASS START SYNC'!C1204="SHOW",MID('ASS START SYNC'!E1204,F1204+2,1000),"")</f>
        <v/>
      </c>
      <c r="M1204" s="12"/>
      <c r="N1204" s="14">
        <v>1201</v>
      </c>
      <c r="O1204" s="12" t="str">
        <f>IF('ASS END SYNC'!C1204="SHOW",FIND(",",'ASS END SYNC'!E1204,1),"")</f>
        <v/>
      </c>
      <c r="P1204" s="12" t="str">
        <f>IF('ASS END SYNC'!C1204="SHOW",FIND(",",'ASS END SYNC'!E1204,O1204+1),"")</f>
        <v/>
      </c>
      <c r="Q1204" s="12" t="str">
        <f>IF('ASS END SYNC'!C1204="SHOW",FIND(",",'ASS END SYNC'!E1204,P1204+1),"")</f>
        <v/>
      </c>
      <c r="R1204" s="13" t="str">
        <f>IF('ASS END SYNC'!C1204="SHOW",FIND(",,",'ASS END SYNC'!E1204,1),"")</f>
        <v/>
      </c>
      <c r="S1204" s="13" t="str">
        <f>IF('ASS END SYNC'!C1204="SHOW",FIND(",,",'ASS END SYNC'!E1204,R1204+1),"")</f>
        <v/>
      </c>
      <c r="T1204" s="11" t="str">
        <f>IF('ASS END SYNC'!C1204="SHOW",LEFT('ASS END SYNC'!E1204,O1204),"")</f>
        <v/>
      </c>
      <c r="U1204" s="12" t="str">
        <f>IF('ASS END SYNC'!C1204="SHOW",MID('ASS END SYNC'!E1204,O1204+1,P1204-O1204-1),"")</f>
        <v/>
      </c>
      <c r="V1204" s="12" t="str">
        <f>IF(AND('ASS END SYNC'!C1204="SHOW",'ASS END SYNC'!C1205="SHOW"),U1205,IF(AND('ASS END SYNC'!C1204="SHOW",'ASS END SYNC'!C1205&lt;&gt;"SHOW"),MID('ASS END SYNC'!E1204,O1204+1,P1204-O1204-1),""))</f>
        <v/>
      </c>
      <c r="W1204" s="11" t="str">
        <f>IF('ASS END SYNC'!C1204="SHOW",MID('ASS END SYNC'!E1204,Q1204+1,S1204-Q1204+1),"")</f>
        <v/>
      </c>
      <c r="X1204" s="11" t="str">
        <f>IF('ASS END SYNC'!C1204="SHOW",MID('ASS END SYNC'!E1204,S1204+2,1000),"")</f>
        <v/>
      </c>
      <c r="Z1204" s="12"/>
    </row>
    <row r="1205" spans="1:26" x14ac:dyDescent="0.25">
      <c r="A1205" s="14">
        <v>1202</v>
      </c>
      <c r="B1205" s="12" t="str">
        <f>IF('ASS START SYNC'!C1205="SHOW",FIND(",",'ASS START SYNC'!E1205,1),"")</f>
        <v/>
      </c>
      <c r="C1205" s="12" t="str">
        <f>IF('ASS START SYNC'!C1205="SHOW",FIND(",",'ASS START SYNC'!E1205,B1205+1),"")</f>
        <v/>
      </c>
      <c r="D1205" s="12" t="str">
        <f>IF('ASS START SYNC'!C1205="SHOW",FIND(",",'ASS START SYNC'!E1205,C1205+1),"")</f>
        <v/>
      </c>
      <c r="E1205" s="13" t="str">
        <f>IF('ASS START SYNC'!C1205="SHOW",FIND(",,",'ASS START SYNC'!E1205,1),"")</f>
        <v/>
      </c>
      <c r="F1205" s="13" t="str">
        <f>IF('ASS START SYNC'!C1205="SHOW",FIND(",,",'ASS START SYNC'!E1205,E1205+1),"")</f>
        <v/>
      </c>
      <c r="G1205" s="11" t="str">
        <f>IF('ASS START SYNC'!C1205="SHOW",LEFT('ASS START SYNC'!E1205,B1205),"")</f>
        <v/>
      </c>
      <c r="H1205" s="12" t="str">
        <f>IF(AND('ASS START SYNC'!C1205="SHOW",COUNTA('ASS START SYNC'!$E$4:'ASS START SYNC'!E1204)=0),MID('ASS START SYNC'!E1205,B1205+1,C1205-B1205-1),IF(AND('ASS START SYNC'!C1205="SHOW",COUNTA('ASS START SYNC'!$E$4:'ASS START SYNC'!E1204)&lt;&gt;0),I1204,""))</f>
        <v/>
      </c>
      <c r="I1205" s="12" t="str">
        <f>IF('ASS START SYNC'!C1205="SHOW",MID('ASS START SYNC'!E1205,C1205+1,D1205-C1205-1),I1204)</f>
        <v/>
      </c>
      <c r="J1205" s="11" t="str">
        <f>IF('ASS START SYNC'!C1205="SHOW",MID('ASS START SYNC'!E1205,D1205+1,F1205-D1205+1),"")</f>
        <v/>
      </c>
      <c r="K1205" s="11" t="str">
        <f>IF('ASS START SYNC'!C1205="SHOW",MID('ASS START SYNC'!E1205,F1205+2,1000),"")</f>
        <v/>
      </c>
      <c r="M1205" s="12"/>
      <c r="N1205" s="14">
        <v>1202</v>
      </c>
      <c r="O1205" s="12" t="str">
        <f>IF('ASS END SYNC'!C1205="SHOW",FIND(",",'ASS END SYNC'!E1205,1),"")</f>
        <v/>
      </c>
      <c r="P1205" s="12" t="str">
        <f>IF('ASS END SYNC'!C1205="SHOW",FIND(",",'ASS END SYNC'!E1205,O1205+1),"")</f>
        <v/>
      </c>
      <c r="Q1205" s="12" t="str">
        <f>IF('ASS END SYNC'!C1205="SHOW",FIND(",",'ASS END SYNC'!E1205,P1205+1),"")</f>
        <v/>
      </c>
      <c r="R1205" s="13" t="str">
        <f>IF('ASS END SYNC'!C1205="SHOW",FIND(",,",'ASS END SYNC'!E1205,1),"")</f>
        <v/>
      </c>
      <c r="S1205" s="13" t="str">
        <f>IF('ASS END SYNC'!C1205="SHOW",FIND(",,",'ASS END SYNC'!E1205,R1205+1),"")</f>
        <v/>
      </c>
      <c r="T1205" s="11" t="str">
        <f>IF('ASS END SYNC'!C1205="SHOW",LEFT('ASS END SYNC'!E1205,O1205),"")</f>
        <v/>
      </c>
      <c r="U1205" s="12" t="str">
        <f>IF('ASS END SYNC'!C1205="SHOW",MID('ASS END SYNC'!E1205,O1205+1,P1205-O1205-1),"")</f>
        <v/>
      </c>
      <c r="V1205" s="12" t="str">
        <f>IF(AND('ASS END SYNC'!C1205="SHOW",'ASS END SYNC'!C1206="SHOW"),U1206,IF(AND('ASS END SYNC'!C1205="SHOW",'ASS END SYNC'!C1206&lt;&gt;"SHOW"),MID('ASS END SYNC'!E1205,O1205+1,P1205-O1205-1),""))</f>
        <v/>
      </c>
      <c r="W1205" s="11" t="str">
        <f>IF('ASS END SYNC'!C1205="SHOW",MID('ASS END SYNC'!E1205,Q1205+1,S1205-Q1205+1),"")</f>
        <v/>
      </c>
      <c r="X1205" s="11" t="str">
        <f>IF('ASS END SYNC'!C1205="SHOW",MID('ASS END SYNC'!E1205,S1205+2,1000),"")</f>
        <v/>
      </c>
      <c r="Z1205" s="12"/>
    </row>
    <row r="1206" spans="1:26" x14ac:dyDescent="0.25">
      <c r="A1206" s="14">
        <v>1203</v>
      </c>
      <c r="B1206" s="12" t="str">
        <f>IF('ASS START SYNC'!C1206="SHOW",FIND(",",'ASS START SYNC'!E1206,1),"")</f>
        <v/>
      </c>
      <c r="C1206" s="12" t="str">
        <f>IF('ASS START SYNC'!C1206="SHOW",FIND(",",'ASS START SYNC'!E1206,B1206+1),"")</f>
        <v/>
      </c>
      <c r="D1206" s="12" t="str">
        <f>IF('ASS START SYNC'!C1206="SHOW",FIND(",",'ASS START SYNC'!E1206,C1206+1),"")</f>
        <v/>
      </c>
      <c r="E1206" s="13" t="str">
        <f>IF('ASS START SYNC'!C1206="SHOW",FIND(",,",'ASS START SYNC'!E1206,1),"")</f>
        <v/>
      </c>
      <c r="F1206" s="13" t="str">
        <f>IF('ASS START SYNC'!C1206="SHOW",FIND(",,",'ASS START SYNC'!E1206,E1206+1),"")</f>
        <v/>
      </c>
      <c r="G1206" s="11" t="str">
        <f>IF('ASS START SYNC'!C1206="SHOW",LEFT('ASS START SYNC'!E1206,B1206),"")</f>
        <v/>
      </c>
      <c r="H1206" s="12" t="str">
        <f>IF(AND('ASS START SYNC'!C1206="SHOW",COUNTA('ASS START SYNC'!$E$4:'ASS START SYNC'!E1205)=0),MID('ASS START SYNC'!E1206,B1206+1,C1206-B1206-1),IF(AND('ASS START SYNC'!C1206="SHOW",COUNTA('ASS START SYNC'!$E$4:'ASS START SYNC'!E1205)&lt;&gt;0),I1205,""))</f>
        <v/>
      </c>
      <c r="I1206" s="12" t="str">
        <f>IF('ASS START SYNC'!C1206="SHOW",MID('ASS START SYNC'!E1206,C1206+1,D1206-C1206-1),I1205)</f>
        <v/>
      </c>
      <c r="J1206" s="11" t="str">
        <f>IF('ASS START SYNC'!C1206="SHOW",MID('ASS START SYNC'!E1206,D1206+1,F1206-D1206+1),"")</f>
        <v/>
      </c>
      <c r="K1206" s="11" t="str">
        <f>IF('ASS START SYNC'!C1206="SHOW",MID('ASS START SYNC'!E1206,F1206+2,1000),"")</f>
        <v/>
      </c>
      <c r="M1206" s="12"/>
      <c r="N1206" s="14">
        <v>1203</v>
      </c>
      <c r="O1206" s="12" t="str">
        <f>IF('ASS END SYNC'!C1206="SHOW",FIND(",",'ASS END SYNC'!E1206,1),"")</f>
        <v/>
      </c>
      <c r="P1206" s="12" t="str">
        <f>IF('ASS END SYNC'!C1206="SHOW",FIND(",",'ASS END SYNC'!E1206,O1206+1),"")</f>
        <v/>
      </c>
      <c r="Q1206" s="12" t="str">
        <f>IF('ASS END SYNC'!C1206="SHOW",FIND(",",'ASS END SYNC'!E1206,P1206+1),"")</f>
        <v/>
      </c>
      <c r="R1206" s="13" t="str">
        <f>IF('ASS END SYNC'!C1206="SHOW",FIND(",,",'ASS END SYNC'!E1206,1),"")</f>
        <v/>
      </c>
      <c r="S1206" s="13" t="str">
        <f>IF('ASS END SYNC'!C1206="SHOW",FIND(",,",'ASS END SYNC'!E1206,R1206+1),"")</f>
        <v/>
      </c>
      <c r="T1206" s="11" t="str">
        <f>IF('ASS END SYNC'!C1206="SHOW",LEFT('ASS END SYNC'!E1206,O1206),"")</f>
        <v/>
      </c>
      <c r="U1206" s="12" t="str">
        <f>IF('ASS END SYNC'!C1206="SHOW",MID('ASS END SYNC'!E1206,O1206+1,P1206-O1206-1),"")</f>
        <v/>
      </c>
      <c r="V1206" s="12" t="str">
        <f>IF(AND('ASS END SYNC'!C1206="SHOW",'ASS END SYNC'!C1207="SHOW"),U1207,IF(AND('ASS END SYNC'!C1206="SHOW",'ASS END SYNC'!C1207&lt;&gt;"SHOW"),MID('ASS END SYNC'!E1206,O1206+1,P1206-O1206-1),""))</f>
        <v/>
      </c>
      <c r="W1206" s="11" t="str">
        <f>IF('ASS END SYNC'!C1206="SHOW",MID('ASS END SYNC'!E1206,Q1206+1,S1206-Q1206+1),"")</f>
        <v/>
      </c>
      <c r="X1206" s="11" t="str">
        <f>IF('ASS END SYNC'!C1206="SHOW",MID('ASS END SYNC'!E1206,S1206+2,1000),"")</f>
        <v/>
      </c>
      <c r="Z1206" s="12"/>
    </row>
    <row r="1207" spans="1:26" x14ac:dyDescent="0.25">
      <c r="A1207" s="14">
        <v>1204</v>
      </c>
      <c r="B1207" s="12" t="str">
        <f>IF('ASS START SYNC'!C1207="SHOW",FIND(",",'ASS START SYNC'!E1207,1),"")</f>
        <v/>
      </c>
      <c r="C1207" s="12" t="str">
        <f>IF('ASS START SYNC'!C1207="SHOW",FIND(",",'ASS START SYNC'!E1207,B1207+1),"")</f>
        <v/>
      </c>
      <c r="D1207" s="12" t="str">
        <f>IF('ASS START SYNC'!C1207="SHOW",FIND(",",'ASS START SYNC'!E1207,C1207+1),"")</f>
        <v/>
      </c>
      <c r="E1207" s="13" t="str">
        <f>IF('ASS START SYNC'!C1207="SHOW",FIND(",,",'ASS START SYNC'!E1207,1),"")</f>
        <v/>
      </c>
      <c r="F1207" s="13" t="str">
        <f>IF('ASS START SYNC'!C1207="SHOW",FIND(",,",'ASS START SYNC'!E1207,E1207+1),"")</f>
        <v/>
      </c>
      <c r="G1207" s="11" t="str">
        <f>IF('ASS START SYNC'!C1207="SHOW",LEFT('ASS START SYNC'!E1207,B1207),"")</f>
        <v/>
      </c>
      <c r="H1207" s="12" t="str">
        <f>IF(AND('ASS START SYNC'!C1207="SHOW",COUNTA('ASS START SYNC'!$E$4:'ASS START SYNC'!E1206)=0),MID('ASS START SYNC'!E1207,B1207+1,C1207-B1207-1),IF(AND('ASS START SYNC'!C1207="SHOW",COUNTA('ASS START SYNC'!$E$4:'ASS START SYNC'!E1206)&lt;&gt;0),I1206,""))</f>
        <v/>
      </c>
      <c r="I1207" s="12" t="str">
        <f>IF('ASS START SYNC'!C1207="SHOW",MID('ASS START SYNC'!E1207,C1207+1,D1207-C1207-1),I1206)</f>
        <v/>
      </c>
      <c r="J1207" s="11" t="str">
        <f>IF('ASS START SYNC'!C1207="SHOW",MID('ASS START SYNC'!E1207,D1207+1,F1207-D1207+1),"")</f>
        <v/>
      </c>
      <c r="K1207" s="11" t="str">
        <f>IF('ASS START SYNC'!C1207="SHOW",MID('ASS START SYNC'!E1207,F1207+2,1000),"")</f>
        <v/>
      </c>
      <c r="M1207" s="12"/>
      <c r="N1207" s="14">
        <v>1204</v>
      </c>
      <c r="O1207" s="12" t="str">
        <f>IF('ASS END SYNC'!C1207="SHOW",FIND(",",'ASS END SYNC'!E1207,1),"")</f>
        <v/>
      </c>
      <c r="P1207" s="12" t="str">
        <f>IF('ASS END SYNC'!C1207="SHOW",FIND(",",'ASS END SYNC'!E1207,O1207+1),"")</f>
        <v/>
      </c>
      <c r="Q1207" s="12" t="str">
        <f>IF('ASS END SYNC'!C1207="SHOW",FIND(",",'ASS END SYNC'!E1207,P1207+1),"")</f>
        <v/>
      </c>
      <c r="R1207" s="13" t="str">
        <f>IF('ASS END SYNC'!C1207="SHOW",FIND(",,",'ASS END SYNC'!E1207,1),"")</f>
        <v/>
      </c>
      <c r="S1207" s="13" t="str">
        <f>IF('ASS END SYNC'!C1207="SHOW",FIND(",,",'ASS END SYNC'!E1207,R1207+1),"")</f>
        <v/>
      </c>
      <c r="T1207" s="11" t="str">
        <f>IF('ASS END SYNC'!C1207="SHOW",LEFT('ASS END SYNC'!E1207,O1207),"")</f>
        <v/>
      </c>
      <c r="U1207" s="12" t="str">
        <f>IF('ASS END SYNC'!C1207="SHOW",MID('ASS END SYNC'!E1207,O1207+1,P1207-O1207-1),"")</f>
        <v/>
      </c>
      <c r="V1207" s="12" t="str">
        <f>IF(AND('ASS END SYNC'!C1207="SHOW",'ASS END SYNC'!C1208="SHOW"),U1208,IF(AND('ASS END SYNC'!C1207="SHOW",'ASS END SYNC'!C1208&lt;&gt;"SHOW"),MID('ASS END SYNC'!E1207,O1207+1,P1207-O1207-1),""))</f>
        <v/>
      </c>
      <c r="W1207" s="11" t="str">
        <f>IF('ASS END SYNC'!C1207="SHOW",MID('ASS END SYNC'!E1207,Q1207+1,S1207-Q1207+1),"")</f>
        <v/>
      </c>
      <c r="X1207" s="11" t="str">
        <f>IF('ASS END SYNC'!C1207="SHOW",MID('ASS END SYNC'!E1207,S1207+2,1000),"")</f>
        <v/>
      </c>
      <c r="Z1207" s="12"/>
    </row>
    <row r="1208" spans="1:26" x14ac:dyDescent="0.25">
      <c r="A1208" s="14">
        <v>1205</v>
      </c>
      <c r="B1208" s="12" t="str">
        <f>IF('ASS START SYNC'!C1208="SHOW",FIND(",",'ASS START SYNC'!E1208,1),"")</f>
        <v/>
      </c>
      <c r="C1208" s="12" t="str">
        <f>IF('ASS START SYNC'!C1208="SHOW",FIND(",",'ASS START SYNC'!E1208,B1208+1),"")</f>
        <v/>
      </c>
      <c r="D1208" s="12" t="str">
        <f>IF('ASS START SYNC'!C1208="SHOW",FIND(",",'ASS START SYNC'!E1208,C1208+1),"")</f>
        <v/>
      </c>
      <c r="E1208" s="13" t="str">
        <f>IF('ASS START SYNC'!C1208="SHOW",FIND(",,",'ASS START SYNC'!E1208,1),"")</f>
        <v/>
      </c>
      <c r="F1208" s="13" t="str">
        <f>IF('ASS START SYNC'!C1208="SHOW",FIND(",,",'ASS START SYNC'!E1208,E1208+1),"")</f>
        <v/>
      </c>
      <c r="G1208" s="11" t="str">
        <f>IF('ASS START SYNC'!C1208="SHOW",LEFT('ASS START SYNC'!E1208,B1208),"")</f>
        <v/>
      </c>
      <c r="H1208" s="12" t="str">
        <f>IF(AND('ASS START SYNC'!C1208="SHOW",COUNTA('ASS START SYNC'!$E$4:'ASS START SYNC'!E1207)=0),MID('ASS START SYNC'!E1208,B1208+1,C1208-B1208-1),IF(AND('ASS START SYNC'!C1208="SHOW",COUNTA('ASS START SYNC'!$E$4:'ASS START SYNC'!E1207)&lt;&gt;0),I1207,""))</f>
        <v/>
      </c>
      <c r="I1208" s="12" t="str">
        <f>IF('ASS START SYNC'!C1208="SHOW",MID('ASS START SYNC'!E1208,C1208+1,D1208-C1208-1),I1207)</f>
        <v/>
      </c>
      <c r="J1208" s="11" t="str">
        <f>IF('ASS START SYNC'!C1208="SHOW",MID('ASS START SYNC'!E1208,D1208+1,F1208-D1208+1),"")</f>
        <v/>
      </c>
      <c r="K1208" s="11" t="str">
        <f>IF('ASS START SYNC'!C1208="SHOW",MID('ASS START SYNC'!E1208,F1208+2,1000),"")</f>
        <v/>
      </c>
      <c r="M1208" s="12"/>
      <c r="N1208" s="14">
        <v>1205</v>
      </c>
      <c r="O1208" s="12" t="str">
        <f>IF('ASS END SYNC'!C1208="SHOW",FIND(",",'ASS END SYNC'!E1208,1),"")</f>
        <v/>
      </c>
      <c r="P1208" s="12" t="str">
        <f>IF('ASS END SYNC'!C1208="SHOW",FIND(",",'ASS END SYNC'!E1208,O1208+1),"")</f>
        <v/>
      </c>
      <c r="Q1208" s="12" t="str">
        <f>IF('ASS END SYNC'!C1208="SHOW",FIND(",",'ASS END SYNC'!E1208,P1208+1),"")</f>
        <v/>
      </c>
      <c r="R1208" s="13" t="str">
        <f>IF('ASS END SYNC'!C1208="SHOW",FIND(",,",'ASS END SYNC'!E1208,1),"")</f>
        <v/>
      </c>
      <c r="S1208" s="13" t="str">
        <f>IF('ASS END SYNC'!C1208="SHOW",FIND(",,",'ASS END SYNC'!E1208,R1208+1),"")</f>
        <v/>
      </c>
      <c r="T1208" s="11" t="str">
        <f>IF('ASS END SYNC'!C1208="SHOW",LEFT('ASS END SYNC'!E1208,O1208),"")</f>
        <v/>
      </c>
      <c r="U1208" s="12" t="str">
        <f>IF('ASS END SYNC'!C1208="SHOW",MID('ASS END SYNC'!E1208,O1208+1,P1208-O1208-1),"")</f>
        <v/>
      </c>
      <c r="V1208" s="12" t="str">
        <f>IF(AND('ASS END SYNC'!C1208="SHOW",'ASS END SYNC'!C1209="SHOW"),U1209,IF(AND('ASS END SYNC'!C1208="SHOW",'ASS END SYNC'!C1209&lt;&gt;"SHOW"),MID('ASS END SYNC'!E1208,O1208+1,P1208-O1208-1),""))</f>
        <v/>
      </c>
      <c r="W1208" s="11" t="str">
        <f>IF('ASS END SYNC'!C1208="SHOW",MID('ASS END SYNC'!E1208,Q1208+1,S1208-Q1208+1),"")</f>
        <v/>
      </c>
      <c r="X1208" s="11" t="str">
        <f>IF('ASS END SYNC'!C1208="SHOW",MID('ASS END SYNC'!E1208,S1208+2,1000),"")</f>
        <v/>
      </c>
      <c r="Z1208" s="12"/>
    </row>
    <row r="1209" spans="1:26" x14ac:dyDescent="0.25">
      <c r="A1209" s="14">
        <v>1206</v>
      </c>
      <c r="B1209" s="12" t="str">
        <f>IF('ASS START SYNC'!C1209="SHOW",FIND(",",'ASS START SYNC'!E1209,1),"")</f>
        <v/>
      </c>
      <c r="C1209" s="12" t="str">
        <f>IF('ASS START SYNC'!C1209="SHOW",FIND(",",'ASS START SYNC'!E1209,B1209+1),"")</f>
        <v/>
      </c>
      <c r="D1209" s="12" t="str">
        <f>IF('ASS START SYNC'!C1209="SHOW",FIND(",",'ASS START SYNC'!E1209,C1209+1),"")</f>
        <v/>
      </c>
      <c r="E1209" s="13" t="str">
        <f>IF('ASS START SYNC'!C1209="SHOW",FIND(",,",'ASS START SYNC'!E1209,1),"")</f>
        <v/>
      </c>
      <c r="F1209" s="13" t="str">
        <f>IF('ASS START SYNC'!C1209="SHOW",FIND(",,",'ASS START SYNC'!E1209,E1209+1),"")</f>
        <v/>
      </c>
      <c r="G1209" s="11" t="str">
        <f>IF('ASS START SYNC'!C1209="SHOW",LEFT('ASS START SYNC'!E1209,B1209),"")</f>
        <v/>
      </c>
      <c r="H1209" s="12" t="str">
        <f>IF(AND('ASS START SYNC'!C1209="SHOW",COUNTA('ASS START SYNC'!$E$4:'ASS START SYNC'!E1208)=0),MID('ASS START SYNC'!E1209,B1209+1,C1209-B1209-1),IF(AND('ASS START SYNC'!C1209="SHOW",COUNTA('ASS START SYNC'!$E$4:'ASS START SYNC'!E1208)&lt;&gt;0),I1208,""))</f>
        <v/>
      </c>
      <c r="I1209" s="12" t="str">
        <f>IF('ASS START SYNC'!C1209="SHOW",MID('ASS START SYNC'!E1209,C1209+1,D1209-C1209-1),I1208)</f>
        <v/>
      </c>
      <c r="J1209" s="11" t="str">
        <f>IF('ASS START SYNC'!C1209="SHOW",MID('ASS START SYNC'!E1209,D1209+1,F1209-D1209+1),"")</f>
        <v/>
      </c>
      <c r="K1209" s="11" t="str">
        <f>IF('ASS START SYNC'!C1209="SHOW",MID('ASS START SYNC'!E1209,F1209+2,1000),"")</f>
        <v/>
      </c>
      <c r="M1209" s="12"/>
      <c r="N1209" s="14">
        <v>1206</v>
      </c>
      <c r="O1209" s="12" t="str">
        <f>IF('ASS END SYNC'!C1209="SHOW",FIND(",",'ASS END SYNC'!E1209,1),"")</f>
        <v/>
      </c>
      <c r="P1209" s="12" t="str">
        <f>IF('ASS END SYNC'!C1209="SHOW",FIND(",",'ASS END SYNC'!E1209,O1209+1),"")</f>
        <v/>
      </c>
      <c r="Q1209" s="12" t="str">
        <f>IF('ASS END SYNC'!C1209="SHOW",FIND(",",'ASS END SYNC'!E1209,P1209+1),"")</f>
        <v/>
      </c>
      <c r="R1209" s="13" t="str">
        <f>IF('ASS END SYNC'!C1209="SHOW",FIND(",,",'ASS END SYNC'!E1209,1),"")</f>
        <v/>
      </c>
      <c r="S1209" s="13" t="str">
        <f>IF('ASS END SYNC'!C1209="SHOW",FIND(",,",'ASS END SYNC'!E1209,R1209+1),"")</f>
        <v/>
      </c>
      <c r="T1209" s="11" t="str">
        <f>IF('ASS END SYNC'!C1209="SHOW",LEFT('ASS END SYNC'!E1209,O1209),"")</f>
        <v/>
      </c>
      <c r="U1209" s="12" t="str">
        <f>IF('ASS END SYNC'!C1209="SHOW",MID('ASS END SYNC'!E1209,O1209+1,P1209-O1209-1),"")</f>
        <v/>
      </c>
      <c r="V1209" s="12" t="str">
        <f>IF(AND('ASS END SYNC'!C1209="SHOW",'ASS END SYNC'!C1210="SHOW"),U1210,IF(AND('ASS END SYNC'!C1209="SHOW",'ASS END SYNC'!C1210&lt;&gt;"SHOW"),MID('ASS END SYNC'!E1209,O1209+1,P1209-O1209-1),""))</f>
        <v/>
      </c>
      <c r="W1209" s="11" t="str">
        <f>IF('ASS END SYNC'!C1209="SHOW",MID('ASS END SYNC'!E1209,Q1209+1,S1209-Q1209+1),"")</f>
        <v/>
      </c>
      <c r="X1209" s="11" t="str">
        <f>IF('ASS END SYNC'!C1209="SHOW",MID('ASS END SYNC'!E1209,S1209+2,1000),"")</f>
        <v/>
      </c>
      <c r="Z1209" s="12"/>
    </row>
    <row r="1210" spans="1:26" x14ac:dyDescent="0.25">
      <c r="A1210" s="14">
        <v>1207</v>
      </c>
      <c r="B1210" s="12" t="str">
        <f>IF('ASS START SYNC'!C1210="SHOW",FIND(",",'ASS START SYNC'!E1210,1),"")</f>
        <v/>
      </c>
      <c r="C1210" s="12" t="str">
        <f>IF('ASS START SYNC'!C1210="SHOW",FIND(",",'ASS START SYNC'!E1210,B1210+1),"")</f>
        <v/>
      </c>
      <c r="D1210" s="12" t="str">
        <f>IF('ASS START SYNC'!C1210="SHOW",FIND(",",'ASS START SYNC'!E1210,C1210+1),"")</f>
        <v/>
      </c>
      <c r="E1210" s="13" t="str">
        <f>IF('ASS START SYNC'!C1210="SHOW",FIND(",,",'ASS START SYNC'!E1210,1),"")</f>
        <v/>
      </c>
      <c r="F1210" s="13" t="str">
        <f>IF('ASS START SYNC'!C1210="SHOW",FIND(",,",'ASS START SYNC'!E1210,E1210+1),"")</f>
        <v/>
      </c>
      <c r="G1210" s="11" t="str">
        <f>IF('ASS START SYNC'!C1210="SHOW",LEFT('ASS START SYNC'!E1210,B1210),"")</f>
        <v/>
      </c>
      <c r="H1210" s="12" t="str">
        <f>IF(AND('ASS START SYNC'!C1210="SHOW",COUNTA('ASS START SYNC'!$E$4:'ASS START SYNC'!E1209)=0),MID('ASS START SYNC'!E1210,B1210+1,C1210-B1210-1),IF(AND('ASS START SYNC'!C1210="SHOW",COUNTA('ASS START SYNC'!$E$4:'ASS START SYNC'!E1209)&lt;&gt;0),I1209,""))</f>
        <v/>
      </c>
      <c r="I1210" s="12" t="str">
        <f>IF('ASS START SYNC'!C1210="SHOW",MID('ASS START SYNC'!E1210,C1210+1,D1210-C1210-1),I1209)</f>
        <v/>
      </c>
      <c r="J1210" s="11" t="str">
        <f>IF('ASS START SYNC'!C1210="SHOW",MID('ASS START SYNC'!E1210,D1210+1,F1210-D1210+1),"")</f>
        <v/>
      </c>
      <c r="K1210" s="11" t="str">
        <f>IF('ASS START SYNC'!C1210="SHOW",MID('ASS START SYNC'!E1210,F1210+2,1000),"")</f>
        <v/>
      </c>
      <c r="M1210" s="12"/>
      <c r="N1210" s="14">
        <v>1207</v>
      </c>
      <c r="O1210" s="12" t="str">
        <f>IF('ASS END SYNC'!C1210="SHOW",FIND(",",'ASS END SYNC'!E1210,1),"")</f>
        <v/>
      </c>
      <c r="P1210" s="12" t="str">
        <f>IF('ASS END SYNC'!C1210="SHOW",FIND(",",'ASS END SYNC'!E1210,O1210+1),"")</f>
        <v/>
      </c>
      <c r="Q1210" s="12" t="str">
        <f>IF('ASS END SYNC'!C1210="SHOW",FIND(",",'ASS END SYNC'!E1210,P1210+1),"")</f>
        <v/>
      </c>
      <c r="R1210" s="13" t="str">
        <f>IF('ASS END SYNC'!C1210="SHOW",FIND(",,",'ASS END SYNC'!E1210,1),"")</f>
        <v/>
      </c>
      <c r="S1210" s="13" t="str">
        <f>IF('ASS END SYNC'!C1210="SHOW",FIND(",,",'ASS END SYNC'!E1210,R1210+1),"")</f>
        <v/>
      </c>
      <c r="T1210" s="11" t="str">
        <f>IF('ASS END SYNC'!C1210="SHOW",LEFT('ASS END SYNC'!E1210,O1210),"")</f>
        <v/>
      </c>
      <c r="U1210" s="12" t="str">
        <f>IF('ASS END SYNC'!C1210="SHOW",MID('ASS END SYNC'!E1210,O1210+1,P1210-O1210-1),"")</f>
        <v/>
      </c>
      <c r="V1210" s="12" t="str">
        <f>IF(AND('ASS END SYNC'!C1210="SHOW",'ASS END SYNC'!C1211="SHOW"),U1211,IF(AND('ASS END SYNC'!C1210="SHOW",'ASS END SYNC'!C1211&lt;&gt;"SHOW"),MID('ASS END SYNC'!E1210,O1210+1,P1210-O1210-1),""))</f>
        <v/>
      </c>
      <c r="W1210" s="11" t="str">
        <f>IF('ASS END SYNC'!C1210="SHOW",MID('ASS END SYNC'!E1210,Q1210+1,S1210-Q1210+1),"")</f>
        <v/>
      </c>
      <c r="X1210" s="11" t="str">
        <f>IF('ASS END SYNC'!C1210="SHOW",MID('ASS END SYNC'!E1210,S1210+2,1000),"")</f>
        <v/>
      </c>
      <c r="Z1210" s="12"/>
    </row>
    <row r="1211" spans="1:26" x14ac:dyDescent="0.25">
      <c r="A1211" s="14">
        <v>1208</v>
      </c>
      <c r="B1211" s="12" t="str">
        <f>IF('ASS START SYNC'!C1211="SHOW",FIND(",",'ASS START SYNC'!E1211,1),"")</f>
        <v/>
      </c>
      <c r="C1211" s="12" t="str">
        <f>IF('ASS START SYNC'!C1211="SHOW",FIND(",",'ASS START SYNC'!E1211,B1211+1),"")</f>
        <v/>
      </c>
      <c r="D1211" s="12" t="str">
        <f>IF('ASS START SYNC'!C1211="SHOW",FIND(",",'ASS START SYNC'!E1211,C1211+1),"")</f>
        <v/>
      </c>
      <c r="E1211" s="13" t="str">
        <f>IF('ASS START SYNC'!C1211="SHOW",FIND(",,",'ASS START SYNC'!E1211,1),"")</f>
        <v/>
      </c>
      <c r="F1211" s="13" t="str">
        <f>IF('ASS START SYNC'!C1211="SHOW",FIND(",,",'ASS START SYNC'!E1211,E1211+1),"")</f>
        <v/>
      </c>
      <c r="G1211" s="11" t="str">
        <f>IF('ASS START SYNC'!C1211="SHOW",LEFT('ASS START SYNC'!E1211,B1211),"")</f>
        <v/>
      </c>
      <c r="H1211" s="12" t="str">
        <f>IF(AND('ASS START SYNC'!C1211="SHOW",COUNTA('ASS START SYNC'!$E$4:'ASS START SYNC'!E1210)=0),MID('ASS START SYNC'!E1211,B1211+1,C1211-B1211-1),IF(AND('ASS START SYNC'!C1211="SHOW",COUNTA('ASS START SYNC'!$E$4:'ASS START SYNC'!E1210)&lt;&gt;0),I1210,""))</f>
        <v/>
      </c>
      <c r="I1211" s="12" t="str">
        <f>IF('ASS START SYNC'!C1211="SHOW",MID('ASS START SYNC'!E1211,C1211+1,D1211-C1211-1),I1210)</f>
        <v/>
      </c>
      <c r="J1211" s="11" t="str">
        <f>IF('ASS START SYNC'!C1211="SHOW",MID('ASS START SYNC'!E1211,D1211+1,F1211-D1211+1),"")</f>
        <v/>
      </c>
      <c r="K1211" s="11" t="str">
        <f>IF('ASS START SYNC'!C1211="SHOW",MID('ASS START SYNC'!E1211,F1211+2,1000),"")</f>
        <v/>
      </c>
      <c r="M1211" s="12"/>
      <c r="N1211" s="14">
        <v>1208</v>
      </c>
      <c r="O1211" s="12" t="str">
        <f>IF('ASS END SYNC'!C1211="SHOW",FIND(",",'ASS END SYNC'!E1211,1),"")</f>
        <v/>
      </c>
      <c r="P1211" s="12" t="str">
        <f>IF('ASS END SYNC'!C1211="SHOW",FIND(",",'ASS END SYNC'!E1211,O1211+1),"")</f>
        <v/>
      </c>
      <c r="Q1211" s="12" t="str">
        <f>IF('ASS END SYNC'!C1211="SHOW",FIND(",",'ASS END SYNC'!E1211,P1211+1),"")</f>
        <v/>
      </c>
      <c r="R1211" s="13" t="str">
        <f>IF('ASS END SYNC'!C1211="SHOW",FIND(",,",'ASS END SYNC'!E1211,1),"")</f>
        <v/>
      </c>
      <c r="S1211" s="13" t="str">
        <f>IF('ASS END SYNC'!C1211="SHOW",FIND(",,",'ASS END SYNC'!E1211,R1211+1),"")</f>
        <v/>
      </c>
      <c r="T1211" s="11" t="str">
        <f>IF('ASS END SYNC'!C1211="SHOW",LEFT('ASS END SYNC'!E1211,O1211),"")</f>
        <v/>
      </c>
      <c r="U1211" s="12" t="str">
        <f>IF('ASS END SYNC'!C1211="SHOW",MID('ASS END SYNC'!E1211,O1211+1,P1211-O1211-1),"")</f>
        <v/>
      </c>
      <c r="V1211" s="12" t="str">
        <f>IF(AND('ASS END SYNC'!C1211="SHOW",'ASS END SYNC'!C1212="SHOW"),U1212,IF(AND('ASS END SYNC'!C1211="SHOW",'ASS END SYNC'!C1212&lt;&gt;"SHOW"),MID('ASS END SYNC'!E1211,O1211+1,P1211-O1211-1),""))</f>
        <v/>
      </c>
      <c r="W1211" s="11" t="str">
        <f>IF('ASS END SYNC'!C1211="SHOW",MID('ASS END SYNC'!E1211,Q1211+1,S1211-Q1211+1),"")</f>
        <v/>
      </c>
      <c r="X1211" s="11" t="str">
        <f>IF('ASS END SYNC'!C1211="SHOW",MID('ASS END SYNC'!E1211,S1211+2,1000),"")</f>
        <v/>
      </c>
      <c r="Z1211" s="12"/>
    </row>
    <row r="1212" spans="1:26" x14ac:dyDescent="0.25">
      <c r="A1212" s="14">
        <v>1209</v>
      </c>
      <c r="B1212" s="12" t="str">
        <f>IF('ASS START SYNC'!C1212="SHOW",FIND(",",'ASS START SYNC'!E1212,1),"")</f>
        <v/>
      </c>
      <c r="C1212" s="12" t="str">
        <f>IF('ASS START SYNC'!C1212="SHOW",FIND(",",'ASS START SYNC'!E1212,B1212+1),"")</f>
        <v/>
      </c>
      <c r="D1212" s="12" t="str">
        <f>IF('ASS START SYNC'!C1212="SHOW",FIND(",",'ASS START SYNC'!E1212,C1212+1),"")</f>
        <v/>
      </c>
      <c r="E1212" s="13" t="str">
        <f>IF('ASS START SYNC'!C1212="SHOW",FIND(",,",'ASS START SYNC'!E1212,1),"")</f>
        <v/>
      </c>
      <c r="F1212" s="13" t="str">
        <f>IF('ASS START SYNC'!C1212="SHOW",FIND(",,",'ASS START SYNC'!E1212,E1212+1),"")</f>
        <v/>
      </c>
      <c r="G1212" s="11" t="str">
        <f>IF('ASS START SYNC'!C1212="SHOW",LEFT('ASS START SYNC'!E1212,B1212),"")</f>
        <v/>
      </c>
      <c r="H1212" s="12" t="str">
        <f>IF(AND('ASS START SYNC'!C1212="SHOW",COUNTA('ASS START SYNC'!$E$4:'ASS START SYNC'!E1211)=0),MID('ASS START SYNC'!E1212,B1212+1,C1212-B1212-1),IF(AND('ASS START SYNC'!C1212="SHOW",COUNTA('ASS START SYNC'!$E$4:'ASS START SYNC'!E1211)&lt;&gt;0),I1211,""))</f>
        <v/>
      </c>
      <c r="I1212" s="12" t="str">
        <f>IF('ASS START SYNC'!C1212="SHOW",MID('ASS START SYNC'!E1212,C1212+1,D1212-C1212-1),I1211)</f>
        <v/>
      </c>
      <c r="J1212" s="11" t="str">
        <f>IF('ASS START SYNC'!C1212="SHOW",MID('ASS START SYNC'!E1212,D1212+1,F1212-D1212+1),"")</f>
        <v/>
      </c>
      <c r="K1212" s="11" t="str">
        <f>IF('ASS START SYNC'!C1212="SHOW",MID('ASS START SYNC'!E1212,F1212+2,1000),"")</f>
        <v/>
      </c>
      <c r="M1212" s="12"/>
      <c r="N1212" s="14">
        <v>1209</v>
      </c>
      <c r="O1212" s="12" t="str">
        <f>IF('ASS END SYNC'!C1212="SHOW",FIND(",",'ASS END SYNC'!E1212,1),"")</f>
        <v/>
      </c>
      <c r="P1212" s="12" t="str">
        <f>IF('ASS END SYNC'!C1212="SHOW",FIND(",",'ASS END SYNC'!E1212,O1212+1),"")</f>
        <v/>
      </c>
      <c r="Q1212" s="12" t="str">
        <f>IF('ASS END SYNC'!C1212="SHOW",FIND(",",'ASS END SYNC'!E1212,P1212+1),"")</f>
        <v/>
      </c>
      <c r="R1212" s="13" t="str">
        <f>IF('ASS END SYNC'!C1212="SHOW",FIND(",,",'ASS END SYNC'!E1212,1),"")</f>
        <v/>
      </c>
      <c r="S1212" s="13" t="str">
        <f>IF('ASS END SYNC'!C1212="SHOW",FIND(",,",'ASS END SYNC'!E1212,R1212+1),"")</f>
        <v/>
      </c>
      <c r="T1212" s="11" t="str">
        <f>IF('ASS END SYNC'!C1212="SHOW",LEFT('ASS END SYNC'!E1212,O1212),"")</f>
        <v/>
      </c>
      <c r="U1212" s="12" t="str">
        <f>IF('ASS END SYNC'!C1212="SHOW",MID('ASS END SYNC'!E1212,O1212+1,P1212-O1212-1),"")</f>
        <v/>
      </c>
      <c r="V1212" s="12" t="str">
        <f>IF(AND('ASS END SYNC'!C1212="SHOW",'ASS END SYNC'!C1213="SHOW"),U1213,IF(AND('ASS END SYNC'!C1212="SHOW",'ASS END SYNC'!C1213&lt;&gt;"SHOW"),MID('ASS END SYNC'!E1212,O1212+1,P1212-O1212-1),""))</f>
        <v/>
      </c>
      <c r="W1212" s="11" t="str">
        <f>IF('ASS END SYNC'!C1212="SHOW",MID('ASS END SYNC'!E1212,Q1212+1,S1212-Q1212+1),"")</f>
        <v/>
      </c>
      <c r="X1212" s="11" t="str">
        <f>IF('ASS END SYNC'!C1212="SHOW",MID('ASS END SYNC'!E1212,S1212+2,1000),"")</f>
        <v/>
      </c>
      <c r="Z1212" s="12"/>
    </row>
    <row r="1213" spans="1:26" x14ac:dyDescent="0.25">
      <c r="A1213" s="14">
        <v>1210</v>
      </c>
      <c r="B1213" s="12" t="str">
        <f>IF('ASS START SYNC'!C1213="SHOW",FIND(",",'ASS START SYNC'!E1213,1),"")</f>
        <v/>
      </c>
      <c r="C1213" s="12" t="str">
        <f>IF('ASS START SYNC'!C1213="SHOW",FIND(",",'ASS START SYNC'!E1213,B1213+1),"")</f>
        <v/>
      </c>
      <c r="D1213" s="12" t="str">
        <f>IF('ASS START SYNC'!C1213="SHOW",FIND(",",'ASS START SYNC'!E1213,C1213+1),"")</f>
        <v/>
      </c>
      <c r="E1213" s="13" t="str">
        <f>IF('ASS START SYNC'!C1213="SHOW",FIND(",,",'ASS START SYNC'!E1213,1),"")</f>
        <v/>
      </c>
      <c r="F1213" s="13" t="str">
        <f>IF('ASS START SYNC'!C1213="SHOW",FIND(",,",'ASS START SYNC'!E1213,E1213+1),"")</f>
        <v/>
      </c>
      <c r="G1213" s="11" t="str">
        <f>IF('ASS START SYNC'!C1213="SHOW",LEFT('ASS START SYNC'!E1213,B1213),"")</f>
        <v/>
      </c>
      <c r="H1213" s="12" t="str">
        <f>IF(AND('ASS START SYNC'!C1213="SHOW",COUNTA('ASS START SYNC'!$E$4:'ASS START SYNC'!E1212)=0),MID('ASS START SYNC'!E1213,B1213+1,C1213-B1213-1),IF(AND('ASS START SYNC'!C1213="SHOW",COUNTA('ASS START SYNC'!$E$4:'ASS START SYNC'!E1212)&lt;&gt;0),I1212,""))</f>
        <v/>
      </c>
      <c r="I1213" s="12" t="str">
        <f>IF('ASS START SYNC'!C1213="SHOW",MID('ASS START SYNC'!E1213,C1213+1,D1213-C1213-1),I1212)</f>
        <v/>
      </c>
      <c r="J1213" s="11" t="str">
        <f>IF('ASS START SYNC'!C1213="SHOW",MID('ASS START SYNC'!E1213,D1213+1,F1213-D1213+1),"")</f>
        <v/>
      </c>
      <c r="K1213" s="11" t="str">
        <f>IF('ASS START SYNC'!C1213="SHOW",MID('ASS START SYNC'!E1213,F1213+2,1000),"")</f>
        <v/>
      </c>
      <c r="M1213" s="12"/>
      <c r="N1213" s="14">
        <v>1210</v>
      </c>
      <c r="O1213" s="12" t="str">
        <f>IF('ASS END SYNC'!C1213="SHOW",FIND(",",'ASS END SYNC'!E1213,1),"")</f>
        <v/>
      </c>
      <c r="P1213" s="12" t="str">
        <f>IF('ASS END SYNC'!C1213="SHOW",FIND(",",'ASS END SYNC'!E1213,O1213+1),"")</f>
        <v/>
      </c>
      <c r="Q1213" s="12" t="str">
        <f>IF('ASS END SYNC'!C1213="SHOW",FIND(",",'ASS END SYNC'!E1213,P1213+1),"")</f>
        <v/>
      </c>
      <c r="R1213" s="13" t="str">
        <f>IF('ASS END SYNC'!C1213="SHOW",FIND(",,",'ASS END SYNC'!E1213,1),"")</f>
        <v/>
      </c>
      <c r="S1213" s="13" t="str">
        <f>IF('ASS END SYNC'!C1213="SHOW",FIND(",,",'ASS END SYNC'!E1213,R1213+1),"")</f>
        <v/>
      </c>
      <c r="T1213" s="11" t="str">
        <f>IF('ASS END SYNC'!C1213="SHOW",LEFT('ASS END SYNC'!E1213,O1213),"")</f>
        <v/>
      </c>
      <c r="U1213" s="12" t="str">
        <f>IF('ASS END SYNC'!C1213="SHOW",MID('ASS END SYNC'!E1213,O1213+1,P1213-O1213-1),"")</f>
        <v/>
      </c>
      <c r="V1213" s="12" t="str">
        <f>IF(AND('ASS END SYNC'!C1213="SHOW",'ASS END SYNC'!C1214="SHOW"),U1214,IF(AND('ASS END SYNC'!C1213="SHOW",'ASS END SYNC'!C1214&lt;&gt;"SHOW"),MID('ASS END SYNC'!E1213,O1213+1,P1213-O1213-1),""))</f>
        <v/>
      </c>
      <c r="W1213" s="11" t="str">
        <f>IF('ASS END SYNC'!C1213="SHOW",MID('ASS END SYNC'!E1213,Q1213+1,S1213-Q1213+1),"")</f>
        <v/>
      </c>
      <c r="X1213" s="11" t="str">
        <f>IF('ASS END SYNC'!C1213="SHOW",MID('ASS END SYNC'!E1213,S1213+2,1000),"")</f>
        <v/>
      </c>
      <c r="Z1213" s="12"/>
    </row>
    <row r="1214" spans="1:26" x14ac:dyDescent="0.25">
      <c r="A1214" s="14">
        <v>1211</v>
      </c>
      <c r="B1214" s="12" t="str">
        <f>IF('ASS START SYNC'!C1214="SHOW",FIND(",",'ASS START SYNC'!E1214,1),"")</f>
        <v/>
      </c>
      <c r="C1214" s="12" t="str">
        <f>IF('ASS START SYNC'!C1214="SHOW",FIND(",",'ASS START SYNC'!E1214,B1214+1),"")</f>
        <v/>
      </c>
      <c r="D1214" s="12" t="str">
        <f>IF('ASS START SYNC'!C1214="SHOW",FIND(",",'ASS START SYNC'!E1214,C1214+1),"")</f>
        <v/>
      </c>
      <c r="E1214" s="13" t="str">
        <f>IF('ASS START SYNC'!C1214="SHOW",FIND(",,",'ASS START SYNC'!E1214,1),"")</f>
        <v/>
      </c>
      <c r="F1214" s="13" t="str">
        <f>IF('ASS START SYNC'!C1214="SHOW",FIND(",,",'ASS START SYNC'!E1214,E1214+1),"")</f>
        <v/>
      </c>
      <c r="G1214" s="11" t="str">
        <f>IF('ASS START SYNC'!C1214="SHOW",LEFT('ASS START SYNC'!E1214,B1214),"")</f>
        <v/>
      </c>
      <c r="H1214" s="12" t="str">
        <f>IF(AND('ASS START SYNC'!C1214="SHOW",COUNTA('ASS START SYNC'!$E$4:'ASS START SYNC'!E1213)=0),MID('ASS START SYNC'!E1214,B1214+1,C1214-B1214-1),IF(AND('ASS START SYNC'!C1214="SHOW",COUNTA('ASS START SYNC'!$E$4:'ASS START SYNC'!E1213)&lt;&gt;0),I1213,""))</f>
        <v/>
      </c>
      <c r="I1214" s="12" t="str">
        <f>IF('ASS START SYNC'!C1214="SHOW",MID('ASS START SYNC'!E1214,C1214+1,D1214-C1214-1),I1213)</f>
        <v/>
      </c>
      <c r="J1214" s="11" t="str">
        <f>IF('ASS START SYNC'!C1214="SHOW",MID('ASS START SYNC'!E1214,D1214+1,F1214-D1214+1),"")</f>
        <v/>
      </c>
      <c r="K1214" s="11" t="str">
        <f>IF('ASS START SYNC'!C1214="SHOW",MID('ASS START SYNC'!E1214,F1214+2,1000),"")</f>
        <v/>
      </c>
      <c r="M1214" s="12"/>
      <c r="N1214" s="14">
        <v>1211</v>
      </c>
      <c r="O1214" s="12" t="str">
        <f>IF('ASS END SYNC'!C1214="SHOW",FIND(",",'ASS END SYNC'!E1214,1),"")</f>
        <v/>
      </c>
      <c r="P1214" s="12" t="str">
        <f>IF('ASS END SYNC'!C1214="SHOW",FIND(",",'ASS END SYNC'!E1214,O1214+1),"")</f>
        <v/>
      </c>
      <c r="Q1214" s="12" t="str">
        <f>IF('ASS END SYNC'!C1214="SHOW",FIND(",",'ASS END SYNC'!E1214,P1214+1),"")</f>
        <v/>
      </c>
      <c r="R1214" s="13" t="str">
        <f>IF('ASS END SYNC'!C1214="SHOW",FIND(",,",'ASS END SYNC'!E1214,1),"")</f>
        <v/>
      </c>
      <c r="S1214" s="13" t="str">
        <f>IF('ASS END SYNC'!C1214="SHOW",FIND(",,",'ASS END SYNC'!E1214,R1214+1),"")</f>
        <v/>
      </c>
      <c r="T1214" s="11" t="str">
        <f>IF('ASS END SYNC'!C1214="SHOW",LEFT('ASS END SYNC'!E1214,O1214),"")</f>
        <v/>
      </c>
      <c r="U1214" s="12" t="str">
        <f>IF('ASS END SYNC'!C1214="SHOW",MID('ASS END SYNC'!E1214,O1214+1,P1214-O1214-1),"")</f>
        <v/>
      </c>
      <c r="V1214" s="12" t="str">
        <f>IF(AND('ASS END SYNC'!C1214="SHOW",'ASS END SYNC'!C1215="SHOW"),U1215,IF(AND('ASS END SYNC'!C1214="SHOW",'ASS END SYNC'!C1215&lt;&gt;"SHOW"),MID('ASS END SYNC'!E1214,O1214+1,P1214-O1214-1),""))</f>
        <v/>
      </c>
      <c r="W1214" s="11" t="str">
        <f>IF('ASS END SYNC'!C1214="SHOW",MID('ASS END SYNC'!E1214,Q1214+1,S1214-Q1214+1),"")</f>
        <v/>
      </c>
      <c r="X1214" s="11" t="str">
        <f>IF('ASS END SYNC'!C1214="SHOW",MID('ASS END SYNC'!E1214,S1214+2,1000),"")</f>
        <v/>
      </c>
      <c r="Z1214" s="12"/>
    </row>
    <row r="1215" spans="1:26" x14ac:dyDescent="0.25">
      <c r="A1215" s="14">
        <v>1212</v>
      </c>
      <c r="B1215" s="12" t="str">
        <f>IF('ASS START SYNC'!C1215="SHOW",FIND(",",'ASS START SYNC'!E1215,1),"")</f>
        <v/>
      </c>
      <c r="C1215" s="12" t="str">
        <f>IF('ASS START SYNC'!C1215="SHOW",FIND(",",'ASS START SYNC'!E1215,B1215+1),"")</f>
        <v/>
      </c>
      <c r="D1215" s="12" t="str">
        <f>IF('ASS START SYNC'!C1215="SHOW",FIND(",",'ASS START SYNC'!E1215,C1215+1),"")</f>
        <v/>
      </c>
      <c r="E1215" s="13" t="str">
        <f>IF('ASS START SYNC'!C1215="SHOW",FIND(",,",'ASS START SYNC'!E1215,1),"")</f>
        <v/>
      </c>
      <c r="F1215" s="13" t="str">
        <f>IF('ASS START SYNC'!C1215="SHOW",FIND(",,",'ASS START SYNC'!E1215,E1215+1),"")</f>
        <v/>
      </c>
      <c r="G1215" s="11" t="str">
        <f>IF('ASS START SYNC'!C1215="SHOW",LEFT('ASS START SYNC'!E1215,B1215),"")</f>
        <v/>
      </c>
      <c r="H1215" s="12" t="str">
        <f>IF(AND('ASS START SYNC'!C1215="SHOW",COUNTA('ASS START SYNC'!$E$4:'ASS START SYNC'!E1214)=0),MID('ASS START SYNC'!E1215,B1215+1,C1215-B1215-1),IF(AND('ASS START SYNC'!C1215="SHOW",COUNTA('ASS START SYNC'!$E$4:'ASS START SYNC'!E1214)&lt;&gt;0),I1214,""))</f>
        <v/>
      </c>
      <c r="I1215" s="12" t="str">
        <f>IF('ASS START SYNC'!C1215="SHOW",MID('ASS START SYNC'!E1215,C1215+1,D1215-C1215-1),I1214)</f>
        <v/>
      </c>
      <c r="J1215" s="11" t="str">
        <f>IF('ASS START SYNC'!C1215="SHOW",MID('ASS START SYNC'!E1215,D1215+1,F1215-D1215+1),"")</f>
        <v/>
      </c>
      <c r="K1215" s="11" t="str">
        <f>IF('ASS START SYNC'!C1215="SHOW",MID('ASS START SYNC'!E1215,F1215+2,1000),"")</f>
        <v/>
      </c>
      <c r="M1215" s="12"/>
      <c r="N1215" s="14">
        <v>1212</v>
      </c>
      <c r="O1215" s="12" t="str">
        <f>IF('ASS END SYNC'!C1215="SHOW",FIND(",",'ASS END SYNC'!E1215,1),"")</f>
        <v/>
      </c>
      <c r="P1215" s="12" t="str">
        <f>IF('ASS END SYNC'!C1215="SHOW",FIND(",",'ASS END SYNC'!E1215,O1215+1),"")</f>
        <v/>
      </c>
      <c r="Q1215" s="12" t="str">
        <f>IF('ASS END SYNC'!C1215="SHOW",FIND(",",'ASS END SYNC'!E1215,P1215+1),"")</f>
        <v/>
      </c>
      <c r="R1215" s="13" t="str">
        <f>IF('ASS END SYNC'!C1215="SHOW",FIND(",,",'ASS END SYNC'!E1215,1),"")</f>
        <v/>
      </c>
      <c r="S1215" s="13" t="str">
        <f>IF('ASS END SYNC'!C1215="SHOW",FIND(",,",'ASS END SYNC'!E1215,R1215+1),"")</f>
        <v/>
      </c>
      <c r="T1215" s="11" t="str">
        <f>IF('ASS END SYNC'!C1215="SHOW",LEFT('ASS END SYNC'!E1215,O1215),"")</f>
        <v/>
      </c>
      <c r="U1215" s="12" t="str">
        <f>IF('ASS END SYNC'!C1215="SHOW",MID('ASS END SYNC'!E1215,O1215+1,P1215-O1215-1),"")</f>
        <v/>
      </c>
      <c r="V1215" s="12" t="str">
        <f>IF(AND('ASS END SYNC'!C1215="SHOW",'ASS END SYNC'!C1216="SHOW"),U1216,IF(AND('ASS END SYNC'!C1215="SHOW",'ASS END SYNC'!C1216&lt;&gt;"SHOW"),MID('ASS END SYNC'!E1215,O1215+1,P1215-O1215-1),""))</f>
        <v/>
      </c>
      <c r="W1215" s="11" t="str">
        <f>IF('ASS END SYNC'!C1215="SHOW",MID('ASS END SYNC'!E1215,Q1215+1,S1215-Q1215+1),"")</f>
        <v/>
      </c>
      <c r="X1215" s="11" t="str">
        <f>IF('ASS END SYNC'!C1215="SHOW",MID('ASS END SYNC'!E1215,S1215+2,1000),"")</f>
        <v/>
      </c>
      <c r="Z1215" s="12"/>
    </row>
    <row r="1216" spans="1:26" x14ac:dyDescent="0.25">
      <c r="A1216" s="14">
        <v>1213</v>
      </c>
      <c r="B1216" s="12" t="str">
        <f>IF('ASS START SYNC'!C1216="SHOW",FIND(",",'ASS START SYNC'!E1216,1),"")</f>
        <v/>
      </c>
      <c r="C1216" s="12" t="str">
        <f>IF('ASS START SYNC'!C1216="SHOW",FIND(",",'ASS START SYNC'!E1216,B1216+1),"")</f>
        <v/>
      </c>
      <c r="D1216" s="12" t="str">
        <f>IF('ASS START SYNC'!C1216="SHOW",FIND(",",'ASS START SYNC'!E1216,C1216+1),"")</f>
        <v/>
      </c>
      <c r="E1216" s="13" t="str">
        <f>IF('ASS START SYNC'!C1216="SHOW",FIND(",,",'ASS START SYNC'!E1216,1),"")</f>
        <v/>
      </c>
      <c r="F1216" s="13" t="str">
        <f>IF('ASS START SYNC'!C1216="SHOW",FIND(",,",'ASS START SYNC'!E1216,E1216+1),"")</f>
        <v/>
      </c>
      <c r="G1216" s="11" t="str">
        <f>IF('ASS START SYNC'!C1216="SHOW",LEFT('ASS START SYNC'!E1216,B1216),"")</f>
        <v/>
      </c>
      <c r="H1216" s="12" t="str">
        <f>IF(AND('ASS START SYNC'!C1216="SHOW",COUNTA('ASS START SYNC'!$E$4:'ASS START SYNC'!E1215)=0),MID('ASS START SYNC'!E1216,B1216+1,C1216-B1216-1),IF(AND('ASS START SYNC'!C1216="SHOW",COUNTA('ASS START SYNC'!$E$4:'ASS START SYNC'!E1215)&lt;&gt;0),I1215,""))</f>
        <v/>
      </c>
      <c r="I1216" s="12" t="str">
        <f>IF('ASS START SYNC'!C1216="SHOW",MID('ASS START SYNC'!E1216,C1216+1,D1216-C1216-1),I1215)</f>
        <v/>
      </c>
      <c r="J1216" s="11" t="str">
        <f>IF('ASS START SYNC'!C1216="SHOW",MID('ASS START SYNC'!E1216,D1216+1,F1216-D1216+1),"")</f>
        <v/>
      </c>
      <c r="K1216" s="11" t="str">
        <f>IF('ASS START SYNC'!C1216="SHOW",MID('ASS START SYNC'!E1216,F1216+2,1000),"")</f>
        <v/>
      </c>
      <c r="M1216" s="12"/>
      <c r="N1216" s="14">
        <v>1213</v>
      </c>
      <c r="O1216" s="12" t="str">
        <f>IF('ASS END SYNC'!C1216="SHOW",FIND(",",'ASS END SYNC'!E1216,1),"")</f>
        <v/>
      </c>
      <c r="P1216" s="12" t="str">
        <f>IF('ASS END SYNC'!C1216="SHOW",FIND(",",'ASS END SYNC'!E1216,O1216+1),"")</f>
        <v/>
      </c>
      <c r="Q1216" s="12" t="str">
        <f>IF('ASS END SYNC'!C1216="SHOW",FIND(",",'ASS END SYNC'!E1216,P1216+1),"")</f>
        <v/>
      </c>
      <c r="R1216" s="13" t="str">
        <f>IF('ASS END SYNC'!C1216="SHOW",FIND(",,",'ASS END SYNC'!E1216,1),"")</f>
        <v/>
      </c>
      <c r="S1216" s="13" t="str">
        <f>IF('ASS END SYNC'!C1216="SHOW",FIND(",,",'ASS END SYNC'!E1216,R1216+1),"")</f>
        <v/>
      </c>
      <c r="T1216" s="11" t="str">
        <f>IF('ASS END SYNC'!C1216="SHOW",LEFT('ASS END SYNC'!E1216,O1216),"")</f>
        <v/>
      </c>
      <c r="U1216" s="12" t="str">
        <f>IF('ASS END SYNC'!C1216="SHOW",MID('ASS END SYNC'!E1216,O1216+1,P1216-O1216-1),"")</f>
        <v/>
      </c>
      <c r="V1216" s="12" t="str">
        <f>IF(AND('ASS END SYNC'!C1216="SHOW",'ASS END SYNC'!C1217="SHOW"),U1217,IF(AND('ASS END SYNC'!C1216="SHOW",'ASS END SYNC'!C1217&lt;&gt;"SHOW"),MID('ASS END SYNC'!E1216,O1216+1,P1216-O1216-1),""))</f>
        <v/>
      </c>
      <c r="W1216" s="11" t="str">
        <f>IF('ASS END SYNC'!C1216="SHOW",MID('ASS END SYNC'!E1216,Q1216+1,S1216-Q1216+1),"")</f>
        <v/>
      </c>
      <c r="X1216" s="11" t="str">
        <f>IF('ASS END SYNC'!C1216="SHOW",MID('ASS END SYNC'!E1216,S1216+2,1000),"")</f>
        <v/>
      </c>
      <c r="Z1216" s="12"/>
    </row>
    <row r="1217" spans="1:26" x14ac:dyDescent="0.25">
      <c r="A1217" s="14">
        <v>1214</v>
      </c>
      <c r="B1217" s="12" t="str">
        <f>IF('ASS START SYNC'!C1217="SHOW",FIND(",",'ASS START SYNC'!E1217,1),"")</f>
        <v/>
      </c>
      <c r="C1217" s="12" t="str">
        <f>IF('ASS START SYNC'!C1217="SHOW",FIND(",",'ASS START SYNC'!E1217,B1217+1),"")</f>
        <v/>
      </c>
      <c r="D1217" s="12" t="str">
        <f>IF('ASS START SYNC'!C1217="SHOW",FIND(",",'ASS START SYNC'!E1217,C1217+1),"")</f>
        <v/>
      </c>
      <c r="E1217" s="13" t="str">
        <f>IF('ASS START SYNC'!C1217="SHOW",FIND(",,",'ASS START SYNC'!E1217,1),"")</f>
        <v/>
      </c>
      <c r="F1217" s="13" t="str">
        <f>IF('ASS START SYNC'!C1217="SHOW",FIND(",,",'ASS START SYNC'!E1217,E1217+1),"")</f>
        <v/>
      </c>
      <c r="G1217" s="11" t="str">
        <f>IF('ASS START SYNC'!C1217="SHOW",LEFT('ASS START SYNC'!E1217,B1217),"")</f>
        <v/>
      </c>
      <c r="H1217" s="12" t="str">
        <f>IF(AND('ASS START SYNC'!C1217="SHOW",COUNTA('ASS START SYNC'!$E$4:'ASS START SYNC'!E1216)=0),MID('ASS START SYNC'!E1217,B1217+1,C1217-B1217-1),IF(AND('ASS START SYNC'!C1217="SHOW",COUNTA('ASS START SYNC'!$E$4:'ASS START SYNC'!E1216)&lt;&gt;0),I1216,""))</f>
        <v/>
      </c>
      <c r="I1217" s="12" t="str">
        <f>IF('ASS START SYNC'!C1217="SHOW",MID('ASS START SYNC'!E1217,C1217+1,D1217-C1217-1),I1216)</f>
        <v/>
      </c>
      <c r="J1217" s="11" t="str">
        <f>IF('ASS START SYNC'!C1217="SHOW",MID('ASS START SYNC'!E1217,D1217+1,F1217-D1217+1),"")</f>
        <v/>
      </c>
      <c r="K1217" s="11" t="str">
        <f>IF('ASS START SYNC'!C1217="SHOW",MID('ASS START SYNC'!E1217,F1217+2,1000),"")</f>
        <v/>
      </c>
      <c r="M1217" s="12"/>
      <c r="N1217" s="14">
        <v>1214</v>
      </c>
      <c r="O1217" s="12" t="str">
        <f>IF('ASS END SYNC'!C1217="SHOW",FIND(",",'ASS END SYNC'!E1217,1),"")</f>
        <v/>
      </c>
      <c r="P1217" s="12" t="str">
        <f>IF('ASS END SYNC'!C1217="SHOW",FIND(",",'ASS END SYNC'!E1217,O1217+1),"")</f>
        <v/>
      </c>
      <c r="Q1217" s="12" t="str">
        <f>IF('ASS END SYNC'!C1217="SHOW",FIND(",",'ASS END SYNC'!E1217,P1217+1),"")</f>
        <v/>
      </c>
      <c r="R1217" s="13" t="str">
        <f>IF('ASS END SYNC'!C1217="SHOW",FIND(",,",'ASS END SYNC'!E1217,1),"")</f>
        <v/>
      </c>
      <c r="S1217" s="13" t="str">
        <f>IF('ASS END SYNC'!C1217="SHOW",FIND(",,",'ASS END SYNC'!E1217,R1217+1),"")</f>
        <v/>
      </c>
      <c r="T1217" s="11" t="str">
        <f>IF('ASS END SYNC'!C1217="SHOW",LEFT('ASS END SYNC'!E1217,O1217),"")</f>
        <v/>
      </c>
      <c r="U1217" s="12" t="str">
        <f>IF('ASS END SYNC'!C1217="SHOW",MID('ASS END SYNC'!E1217,O1217+1,P1217-O1217-1),"")</f>
        <v/>
      </c>
      <c r="V1217" s="12" t="str">
        <f>IF(AND('ASS END SYNC'!C1217="SHOW",'ASS END SYNC'!C1218="SHOW"),U1218,IF(AND('ASS END SYNC'!C1217="SHOW",'ASS END SYNC'!C1218&lt;&gt;"SHOW"),MID('ASS END SYNC'!E1217,O1217+1,P1217-O1217-1),""))</f>
        <v/>
      </c>
      <c r="W1217" s="11" t="str">
        <f>IF('ASS END SYNC'!C1217="SHOW",MID('ASS END SYNC'!E1217,Q1217+1,S1217-Q1217+1),"")</f>
        <v/>
      </c>
      <c r="X1217" s="11" t="str">
        <f>IF('ASS END SYNC'!C1217="SHOW",MID('ASS END SYNC'!E1217,S1217+2,1000),"")</f>
        <v/>
      </c>
      <c r="Z1217" s="12"/>
    </row>
    <row r="1218" spans="1:26" x14ac:dyDescent="0.25">
      <c r="A1218" s="14">
        <v>1215</v>
      </c>
      <c r="B1218" s="12" t="str">
        <f>IF('ASS START SYNC'!C1218="SHOW",FIND(",",'ASS START SYNC'!E1218,1),"")</f>
        <v/>
      </c>
      <c r="C1218" s="12" t="str">
        <f>IF('ASS START SYNC'!C1218="SHOW",FIND(",",'ASS START SYNC'!E1218,B1218+1),"")</f>
        <v/>
      </c>
      <c r="D1218" s="12" t="str">
        <f>IF('ASS START SYNC'!C1218="SHOW",FIND(",",'ASS START SYNC'!E1218,C1218+1),"")</f>
        <v/>
      </c>
      <c r="E1218" s="13" t="str">
        <f>IF('ASS START SYNC'!C1218="SHOW",FIND(",,",'ASS START SYNC'!E1218,1),"")</f>
        <v/>
      </c>
      <c r="F1218" s="13" t="str">
        <f>IF('ASS START SYNC'!C1218="SHOW",FIND(",,",'ASS START SYNC'!E1218,E1218+1),"")</f>
        <v/>
      </c>
      <c r="G1218" s="11" t="str">
        <f>IF('ASS START SYNC'!C1218="SHOW",LEFT('ASS START SYNC'!E1218,B1218),"")</f>
        <v/>
      </c>
      <c r="H1218" s="12" t="str">
        <f>IF(AND('ASS START SYNC'!C1218="SHOW",COUNTA('ASS START SYNC'!$E$4:'ASS START SYNC'!E1217)=0),MID('ASS START SYNC'!E1218,B1218+1,C1218-B1218-1),IF(AND('ASS START SYNC'!C1218="SHOW",COUNTA('ASS START SYNC'!$E$4:'ASS START SYNC'!E1217)&lt;&gt;0),I1217,""))</f>
        <v/>
      </c>
      <c r="I1218" s="12" t="str">
        <f>IF('ASS START SYNC'!C1218="SHOW",MID('ASS START SYNC'!E1218,C1218+1,D1218-C1218-1),I1217)</f>
        <v/>
      </c>
      <c r="J1218" s="11" t="str">
        <f>IF('ASS START SYNC'!C1218="SHOW",MID('ASS START SYNC'!E1218,D1218+1,F1218-D1218+1),"")</f>
        <v/>
      </c>
      <c r="K1218" s="11" t="str">
        <f>IF('ASS START SYNC'!C1218="SHOW",MID('ASS START SYNC'!E1218,F1218+2,1000),"")</f>
        <v/>
      </c>
      <c r="M1218" s="12"/>
      <c r="N1218" s="14">
        <v>1215</v>
      </c>
      <c r="O1218" s="12" t="str">
        <f>IF('ASS END SYNC'!C1218="SHOW",FIND(",",'ASS END SYNC'!E1218,1),"")</f>
        <v/>
      </c>
      <c r="P1218" s="12" t="str">
        <f>IF('ASS END SYNC'!C1218="SHOW",FIND(",",'ASS END SYNC'!E1218,O1218+1),"")</f>
        <v/>
      </c>
      <c r="Q1218" s="12" t="str">
        <f>IF('ASS END SYNC'!C1218="SHOW",FIND(",",'ASS END SYNC'!E1218,P1218+1),"")</f>
        <v/>
      </c>
      <c r="R1218" s="13" t="str">
        <f>IF('ASS END SYNC'!C1218="SHOW",FIND(",,",'ASS END SYNC'!E1218,1),"")</f>
        <v/>
      </c>
      <c r="S1218" s="13" t="str">
        <f>IF('ASS END SYNC'!C1218="SHOW",FIND(",,",'ASS END SYNC'!E1218,R1218+1),"")</f>
        <v/>
      </c>
      <c r="T1218" s="11" t="str">
        <f>IF('ASS END SYNC'!C1218="SHOW",LEFT('ASS END SYNC'!E1218,O1218),"")</f>
        <v/>
      </c>
      <c r="U1218" s="12" t="str">
        <f>IF('ASS END SYNC'!C1218="SHOW",MID('ASS END SYNC'!E1218,O1218+1,P1218-O1218-1),"")</f>
        <v/>
      </c>
      <c r="V1218" s="12" t="str">
        <f>IF(AND('ASS END SYNC'!C1218="SHOW",'ASS END SYNC'!C1219="SHOW"),U1219,IF(AND('ASS END SYNC'!C1218="SHOW",'ASS END SYNC'!C1219&lt;&gt;"SHOW"),MID('ASS END SYNC'!E1218,O1218+1,P1218-O1218-1),""))</f>
        <v/>
      </c>
      <c r="W1218" s="11" t="str">
        <f>IF('ASS END SYNC'!C1218="SHOW",MID('ASS END SYNC'!E1218,Q1218+1,S1218-Q1218+1),"")</f>
        <v/>
      </c>
      <c r="X1218" s="11" t="str">
        <f>IF('ASS END SYNC'!C1218="SHOW",MID('ASS END SYNC'!E1218,S1218+2,1000),"")</f>
        <v/>
      </c>
      <c r="Z1218" s="12"/>
    </row>
    <row r="1219" spans="1:26" x14ac:dyDescent="0.25">
      <c r="A1219" s="14">
        <v>1216</v>
      </c>
      <c r="B1219" s="12" t="str">
        <f>IF('ASS START SYNC'!C1219="SHOW",FIND(",",'ASS START SYNC'!E1219,1),"")</f>
        <v/>
      </c>
      <c r="C1219" s="12" t="str">
        <f>IF('ASS START SYNC'!C1219="SHOW",FIND(",",'ASS START SYNC'!E1219,B1219+1),"")</f>
        <v/>
      </c>
      <c r="D1219" s="12" t="str">
        <f>IF('ASS START SYNC'!C1219="SHOW",FIND(",",'ASS START SYNC'!E1219,C1219+1),"")</f>
        <v/>
      </c>
      <c r="E1219" s="13" t="str">
        <f>IF('ASS START SYNC'!C1219="SHOW",FIND(",,",'ASS START SYNC'!E1219,1),"")</f>
        <v/>
      </c>
      <c r="F1219" s="13" t="str">
        <f>IF('ASS START SYNC'!C1219="SHOW",FIND(",,",'ASS START SYNC'!E1219,E1219+1),"")</f>
        <v/>
      </c>
      <c r="G1219" s="11" t="str">
        <f>IF('ASS START SYNC'!C1219="SHOW",LEFT('ASS START SYNC'!E1219,B1219),"")</f>
        <v/>
      </c>
      <c r="H1219" s="12" t="str">
        <f>IF(AND('ASS START SYNC'!C1219="SHOW",COUNTA('ASS START SYNC'!$E$4:'ASS START SYNC'!E1218)=0),MID('ASS START SYNC'!E1219,B1219+1,C1219-B1219-1),IF(AND('ASS START SYNC'!C1219="SHOW",COUNTA('ASS START SYNC'!$E$4:'ASS START SYNC'!E1218)&lt;&gt;0),I1218,""))</f>
        <v/>
      </c>
      <c r="I1219" s="12" t="str">
        <f>IF('ASS START SYNC'!C1219="SHOW",MID('ASS START SYNC'!E1219,C1219+1,D1219-C1219-1),I1218)</f>
        <v/>
      </c>
      <c r="J1219" s="11" t="str">
        <f>IF('ASS START SYNC'!C1219="SHOW",MID('ASS START SYNC'!E1219,D1219+1,F1219-D1219+1),"")</f>
        <v/>
      </c>
      <c r="K1219" s="11" t="str">
        <f>IF('ASS START SYNC'!C1219="SHOW",MID('ASS START SYNC'!E1219,F1219+2,1000),"")</f>
        <v/>
      </c>
      <c r="M1219" s="12"/>
      <c r="N1219" s="14">
        <v>1216</v>
      </c>
      <c r="O1219" s="12" t="str">
        <f>IF('ASS END SYNC'!C1219="SHOW",FIND(",",'ASS END SYNC'!E1219,1),"")</f>
        <v/>
      </c>
      <c r="P1219" s="12" t="str">
        <f>IF('ASS END SYNC'!C1219="SHOW",FIND(",",'ASS END SYNC'!E1219,O1219+1),"")</f>
        <v/>
      </c>
      <c r="Q1219" s="12" t="str">
        <f>IF('ASS END SYNC'!C1219="SHOW",FIND(",",'ASS END SYNC'!E1219,P1219+1),"")</f>
        <v/>
      </c>
      <c r="R1219" s="13" t="str">
        <f>IF('ASS END SYNC'!C1219="SHOW",FIND(",,",'ASS END SYNC'!E1219,1),"")</f>
        <v/>
      </c>
      <c r="S1219" s="13" t="str">
        <f>IF('ASS END SYNC'!C1219="SHOW",FIND(",,",'ASS END SYNC'!E1219,R1219+1),"")</f>
        <v/>
      </c>
      <c r="T1219" s="11" t="str">
        <f>IF('ASS END SYNC'!C1219="SHOW",LEFT('ASS END SYNC'!E1219,O1219),"")</f>
        <v/>
      </c>
      <c r="U1219" s="12" t="str">
        <f>IF('ASS END SYNC'!C1219="SHOW",MID('ASS END SYNC'!E1219,O1219+1,P1219-O1219-1),"")</f>
        <v/>
      </c>
      <c r="V1219" s="12" t="str">
        <f>IF(AND('ASS END SYNC'!C1219="SHOW",'ASS END SYNC'!C1220="SHOW"),U1220,IF(AND('ASS END SYNC'!C1219="SHOW",'ASS END SYNC'!C1220&lt;&gt;"SHOW"),MID('ASS END SYNC'!E1219,O1219+1,P1219-O1219-1),""))</f>
        <v/>
      </c>
      <c r="W1219" s="11" t="str">
        <f>IF('ASS END SYNC'!C1219="SHOW",MID('ASS END SYNC'!E1219,Q1219+1,S1219-Q1219+1),"")</f>
        <v/>
      </c>
      <c r="X1219" s="11" t="str">
        <f>IF('ASS END SYNC'!C1219="SHOW",MID('ASS END SYNC'!E1219,S1219+2,1000),"")</f>
        <v/>
      </c>
      <c r="Z1219" s="12"/>
    </row>
    <row r="1220" spans="1:26" x14ac:dyDescent="0.25">
      <c r="A1220" s="14">
        <v>1217</v>
      </c>
      <c r="B1220" s="12" t="str">
        <f>IF('ASS START SYNC'!C1220="SHOW",FIND(",",'ASS START SYNC'!E1220,1),"")</f>
        <v/>
      </c>
      <c r="C1220" s="12" t="str">
        <f>IF('ASS START SYNC'!C1220="SHOW",FIND(",",'ASS START SYNC'!E1220,B1220+1),"")</f>
        <v/>
      </c>
      <c r="D1220" s="12" t="str">
        <f>IF('ASS START SYNC'!C1220="SHOW",FIND(",",'ASS START SYNC'!E1220,C1220+1),"")</f>
        <v/>
      </c>
      <c r="E1220" s="13" t="str">
        <f>IF('ASS START SYNC'!C1220="SHOW",FIND(",,",'ASS START SYNC'!E1220,1),"")</f>
        <v/>
      </c>
      <c r="F1220" s="13" t="str">
        <f>IF('ASS START SYNC'!C1220="SHOW",FIND(",,",'ASS START SYNC'!E1220,E1220+1),"")</f>
        <v/>
      </c>
      <c r="G1220" s="11" t="str">
        <f>IF('ASS START SYNC'!C1220="SHOW",LEFT('ASS START SYNC'!E1220,B1220),"")</f>
        <v/>
      </c>
      <c r="H1220" s="12" t="str">
        <f>IF(AND('ASS START SYNC'!C1220="SHOW",COUNTA('ASS START SYNC'!$E$4:'ASS START SYNC'!E1219)=0),MID('ASS START SYNC'!E1220,B1220+1,C1220-B1220-1),IF(AND('ASS START SYNC'!C1220="SHOW",COUNTA('ASS START SYNC'!$E$4:'ASS START SYNC'!E1219)&lt;&gt;0),I1219,""))</f>
        <v/>
      </c>
      <c r="I1220" s="12" t="str">
        <f>IF('ASS START SYNC'!C1220="SHOW",MID('ASS START SYNC'!E1220,C1220+1,D1220-C1220-1),I1219)</f>
        <v/>
      </c>
      <c r="J1220" s="11" t="str">
        <f>IF('ASS START SYNC'!C1220="SHOW",MID('ASS START SYNC'!E1220,D1220+1,F1220-D1220+1),"")</f>
        <v/>
      </c>
      <c r="K1220" s="11" t="str">
        <f>IF('ASS START SYNC'!C1220="SHOW",MID('ASS START SYNC'!E1220,F1220+2,1000),"")</f>
        <v/>
      </c>
      <c r="M1220" s="12"/>
      <c r="N1220" s="14">
        <v>1217</v>
      </c>
      <c r="O1220" s="12" t="str">
        <f>IF('ASS END SYNC'!C1220="SHOW",FIND(",",'ASS END SYNC'!E1220,1),"")</f>
        <v/>
      </c>
      <c r="P1220" s="12" t="str">
        <f>IF('ASS END SYNC'!C1220="SHOW",FIND(",",'ASS END SYNC'!E1220,O1220+1),"")</f>
        <v/>
      </c>
      <c r="Q1220" s="12" t="str">
        <f>IF('ASS END SYNC'!C1220="SHOW",FIND(",",'ASS END SYNC'!E1220,P1220+1),"")</f>
        <v/>
      </c>
      <c r="R1220" s="13" t="str">
        <f>IF('ASS END SYNC'!C1220="SHOW",FIND(",,",'ASS END SYNC'!E1220,1),"")</f>
        <v/>
      </c>
      <c r="S1220" s="13" t="str">
        <f>IF('ASS END SYNC'!C1220="SHOW",FIND(",,",'ASS END SYNC'!E1220,R1220+1),"")</f>
        <v/>
      </c>
      <c r="T1220" s="11" t="str">
        <f>IF('ASS END SYNC'!C1220="SHOW",LEFT('ASS END SYNC'!E1220,O1220),"")</f>
        <v/>
      </c>
      <c r="U1220" s="12" t="str">
        <f>IF('ASS END SYNC'!C1220="SHOW",MID('ASS END SYNC'!E1220,O1220+1,P1220-O1220-1),"")</f>
        <v/>
      </c>
      <c r="V1220" s="12" t="str">
        <f>IF(AND('ASS END SYNC'!C1220="SHOW",'ASS END SYNC'!C1221="SHOW"),U1221,IF(AND('ASS END SYNC'!C1220="SHOW",'ASS END SYNC'!C1221&lt;&gt;"SHOW"),MID('ASS END SYNC'!E1220,O1220+1,P1220-O1220-1),""))</f>
        <v/>
      </c>
      <c r="W1220" s="11" t="str">
        <f>IF('ASS END SYNC'!C1220="SHOW",MID('ASS END SYNC'!E1220,Q1220+1,S1220-Q1220+1),"")</f>
        <v/>
      </c>
      <c r="X1220" s="11" t="str">
        <f>IF('ASS END SYNC'!C1220="SHOW",MID('ASS END SYNC'!E1220,S1220+2,1000),"")</f>
        <v/>
      </c>
      <c r="Z1220" s="12"/>
    </row>
    <row r="1221" spans="1:26" x14ac:dyDescent="0.25">
      <c r="A1221" s="14">
        <v>1218</v>
      </c>
      <c r="B1221" s="12" t="str">
        <f>IF('ASS START SYNC'!C1221="SHOW",FIND(",",'ASS START SYNC'!E1221,1),"")</f>
        <v/>
      </c>
      <c r="C1221" s="12" t="str">
        <f>IF('ASS START SYNC'!C1221="SHOW",FIND(",",'ASS START SYNC'!E1221,B1221+1),"")</f>
        <v/>
      </c>
      <c r="D1221" s="12" t="str">
        <f>IF('ASS START SYNC'!C1221="SHOW",FIND(",",'ASS START SYNC'!E1221,C1221+1),"")</f>
        <v/>
      </c>
      <c r="E1221" s="13" t="str">
        <f>IF('ASS START SYNC'!C1221="SHOW",FIND(",,",'ASS START SYNC'!E1221,1),"")</f>
        <v/>
      </c>
      <c r="F1221" s="13" t="str">
        <f>IF('ASS START SYNC'!C1221="SHOW",FIND(",,",'ASS START SYNC'!E1221,E1221+1),"")</f>
        <v/>
      </c>
      <c r="G1221" s="11" t="str">
        <f>IF('ASS START SYNC'!C1221="SHOW",LEFT('ASS START SYNC'!E1221,B1221),"")</f>
        <v/>
      </c>
      <c r="H1221" s="12" t="str">
        <f>IF(AND('ASS START SYNC'!C1221="SHOW",COUNTA('ASS START SYNC'!$E$4:'ASS START SYNC'!E1220)=0),MID('ASS START SYNC'!E1221,B1221+1,C1221-B1221-1),IF(AND('ASS START SYNC'!C1221="SHOW",COUNTA('ASS START SYNC'!$E$4:'ASS START SYNC'!E1220)&lt;&gt;0),I1220,""))</f>
        <v/>
      </c>
      <c r="I1221" s="12" t="str">
        <f>IF('ASS START SYNC'!C1221="SHOW",MID('ASS START SYNC'!E1221,C1221+1,D1221-C1221-1),I1220)</f>
        <v/>
      </c>
      <c r="J1221" s="11" t="str">
        <f>IF('ASS START SYNC'!C1221="SHOW",MID('ASS START SYNC'!E1221,D1221+1,F1221-D1221+1),"")</f>
        <v/>
      </c>
      <c r="K1221" s="11" t="str">
        <f>IF('ASS START SYNC'!C1221="SHOW",MID('ASS START SYNC'!E1221,F1221+2,1000),"")</f>
        <v/>
      </c>
      <c r="M1221" s="12"/>
      <c r="N1221" s="14">
        <v>1218</v>
      </c>
      <c r="O1221" s="12" t="str">
        <f>IF('ASS END SYNC'!C1221="SHOW",FIND(",",'ASS END SYNC'!E1221,1),"")</f>
        <v/>
      </c>
      <c r="P1221" s="12" t="str">
        <f>IF('ASS END SYNC'!C1221="SHOW",FIND(",",'ASS END SYNC'!E1221,O1221+1),"")</f>
        <v/>
      </c>
      <c r="Q1221" s="12" t="str">
        <f>IF('ASS END SYNC'!C1221="SHOW",FIND(",",'ASS END SYNC'!E1221,P1221+1),"")</f>
        <v/>
      </c>
      <c r="R1221" s="13" t="str">
        <f>IF('ASS END SYNC'!C1221="SHOW",FIND(",,",'ASS END SYNC'!E1221,1),"")</f>
        <v/>
      </c>
      <c r="S1221" s="13" t="str">
        <f>IF('ASS END SYNC'!C1221="SHOW",FIND(",,",'ASS END SYNC'!E1221,R1221+1),"")</f>
        <v/>
      </c>
      <c r="T1221" s="11" t="str">
        <f>IF('ASS END SYNC'!C1221="SHOW",LEFT('ASS END SYNC'!E1221,O1221),"")</f>
        <v/>
      </c>
      <c r="U1221" s="12" t="str">
        <f>IF('ASS END SYNC'!C1221="SHOW",MID('ASS END SYNC'!E1221,O1221+1,P1221-O1221-1),"")</f>
        <v/>
      </c>
      <c r="V1221" s="12" t="str">
        <f>IF(AND('ASS END SYNC'!C1221="SHOW",'ASS END SYNC'!C1222="SHOW"),U1222,IF(AND('ASS END SYNC'!C1221="SHOW",'ASS END SYNC'!C1222&lt;&gt;"SHOW"),MID('ASS END SYNC'!E1221,O1221+1,P1221-O1221-1),""))</f>
        <v/>
      </c>
      <c r="W1221" s="11" t="str">
        <f>IF('ASS END SYNC'!C1221="SHOW",MID('ASS END SYNC'!E1221,Q1221+1,S1221-Q1221+1),"")</f>
        <v/>
      </c>
      <c r="X1221" s="11" t="str">
        <f>IF('ASS END SYNC'!C1221="SHOW",MID('ASS END SYNC'!E1221,S1221+2,1000),"")</f>
        <v/>
      </c>
      <c r="Z1221" s="12"/>
    </row>
    <row r="1222" spans="1:26" x14ac:dyDescent="0.25">
      <c r="A1222" s="14">
        <v>1219</v>
      </c>
      <c r="B1222" s="12" t="str">
        <f>IF('ASS START SYNC'!C1222="SHOW",FIND(",",'ASS START SYNC'!E1222,1),"")</f>
        <v/>
      </c>
      <c r="C1222" s="12" t="str">
        <f>IF('ASS START SYNC'!C1222="SHOW",FIND(",",'ASS START SYNC'!E1222,B1222+1),"")</f>
        <v/>
      </c>
      <c r="D1222" s="12" t="str">
        <f>IF('ASS START SYNC'!C1222="SHOW",FIND(",",'ASS START SYNC'!E1222,C1222+1),"")</f>
        <v/>
      </c>
      <c r="E1222" s="13" t="str">
        <f>IF('ASS START SYNC'!C1222="SHOW",FIND(",,",'ASS START SYNC'!E1222,1),"")</f>
        <v/>
      </c>
      <c r="F1222" s="13" t="str">
        <f>IF('ASS START SYNC'!C1222="SHOW",FIND(",,",'ASS START SYNC'!E1222,E1222+1),"")</f>
        <v/>
      </c>
      <c r="G1222" s="11" t="str">
        <f>IF('ASS START SYNC'!C1222="SHOW",LEFT('ASS START SYNC'!E1222,B1222),"")</f>
        <v/>
      </c>
      <c r="H1222" s="12" t="str">
        <f>IF(AND('ASS START SYNC'!C1222="SHOW",COUNTA('ASS START SYNC'!$E$4:'ASS START SYNC'!E1221)=0),MID('ASS START SYNC'!E1222,B1222+1,C1222-B1222-1),IF(AND('ASS START SYNC'!C1222="SHOW",COUNTA('ASS START SYNC'!$E$4:'ASS START SYNC'!E1221)&lt;&gt;0),I1221,""))</f>
        <v/>
      </c>
      <c r="I1222" s="12" t="str">
        <f>IF('ASS START SYNC'!C1222="SHOW",MID('ASS START SYNC'!E1222,C1222+1,D1222-C1222-1),I1221)</f>
        <v/>
      </c>
      <c r="J1222" s="11" t="str">
        <f>IF('ASS START SYNC'!C1222="SHOW",MID('ASS START SYNC'!E1222,D1222+1,F1222-D1222+1),"")</f>
        <v/>
      </c>
      <c r="K1222" s="11" t="str">
        <f>IF('ASS START SYNC'!C1222="SHOW",MID('ASS START SYNC'!E1222,F1222+2,1000),"")</f>
        <v/>
      </c>
      <c r="M1222" s="12"/>
      <c r="N1222" s="14">
        <v>1219</v>
      </c>
      <c r="O1222" s="12" t="str">
        <f>IF('ASS END SYNC'!C1222="SHOW",FIND(",",'ASS END SYNC'!E1222,1),"")</f>
        <v/>
      </c>
      <c r="P1222" s="12" t="str">
        <f>IF('ASS END SYNC'!C1222="SHOW",FIND(",",'ASS END SYNC'!E1222,O1222+1),"")</f>
        <v/>
      </c>
      <c r="Q1222" s="12" t="str">
        <f>IF('ASS END SYNC'!C1222="SHOW",FIND(",",'ASS END SYNC'!E1222,P1222+1),"")</f>
        <v/>
      </c>
      <c r="R1222" s="13" t="str">
        <f>IF('ASS END SYNC'!C1222="SHOW",FIND(",,",'ASS END SYNC'!E1222,1),"")</f>
        <v/>
      </c>
      <c r="S1222" s="13" t="str">
        <f>IF('ASS END SYNC'!C1222="SHOW",FIND(",,",'ASS END SYNC'!E1222,R1222+1),"")</f>
        <v/>
      </c>
      <c r="T1222" s="11" t="str">
        <f>IF('ASS END SYNC'!C1222="SHOW",LEFT('ASS END SYNC'!E1222,O1222),"")</f>
        <v/>
      </c>
      <c r="U1222" s="12" t="str">
        <f>IF('ASS END SYNC'!C1222="SHOW",MID('ASS END SYNC'!E1222,O1222+1,P1222-O1222-1),"")</f>
        <v/>
      </c>
      <c r="V1222" s="12" t="str">
        <f>IF(AND('ASS END SYNC'!C1222="SHOW",'ASS END SYNC'!C1223="SHOW"),U1223,IF(AND('ASS END SYNC'!C1222="SHOW",'ASS END SYNC'!C1223&lt;&gt;"SHOW"),MID('ASS END SYNC'!E1222,O1222+1,P1222-O1222-1),""))</f>
        <v/>
      </c>
      <c r="W1222" s="11" t="str">
        <f>IF('ASS END SYNC'!C1222="SHOW",MID('ASS END SYNC'!E1222,Q1222+1,S1222-Q1222+1),"")</f>
        <v/>
      </c>
      <c r="X1222" s="11" t="str">
        <f>IF('ASS END SYNC'!C1222="SHOW",MID('ASS END SYNC'!E1222,S1222+2,1000),"")</f>
        <v/>
      </c>
      <c r="Z1222" s="12"/>
    </row>
    <row r="1223" spans="1:26" x14ac:dyDescent="0.25">
      <c r="A1223" s="14">
        <v>1220</v>
      </c>
      <c r="B1223" s="12" t="str">
        <f>IF('ASS START SYNC'!C1223="SHOW",FIND(",",'ASS START SYNC'!E1223,1),"")</f>
        <v/>
      </c>
      <c r="C1223" s="12" t="str">
        <f>IF('ASS START SYNC'!C1223="SHOW",FIND(",",'ASS START SYNC'!E1223,B1223+1),"")</f>
        <v/>
      </c>
      <c r="D1223" s="12" t="str">
        <f>IF('ASS START SYNC'!C1223="SHOW",FIND(",",'ASS START SYNC'!E1223,C1223+1),"")</f>
        <v/>
      </c>
      <c r="E1223" s="13" t="str">
        <f>IF('ASS START SYNC'!C1223="SHOW",FIND(",,",'ASS START SYNC'!E1223,1),"")</f>
        <v/>
      </c>
      <c r="F1223" s="13" t="str">
        <f>IF('ASS START SYNC'!C1223="SHOW",FIND(",,",'ASS START SYNC'!E1223,E1223+1),"")</f>
        <v/>
      </c>
      <c r="G1223" s="11" t="str">
        <f>IF('ASS START SYNC'!C1223="SHOW",LEFT('ASS START SYNC'!E1223,B1223),"")</f>
        <v/>
      </c>
      <c r="H1223" s="12" t="str">
        <f>IF(AND('ASS START SYNC'!C1223="SHOW",COUNTA('ASS START SYNC'!$E$4:'ASS START SYNC'!E1222)=0),MID('ASS START SYNC'!E1223,B1223+1,C1223-B1223-1),IF(AND('ASS START SYNC'!C1223="SHOW",COUNTA('ASS START SYNC'!$E$4:'ASS START SYNC'!E1222)&lt;&gt;0),I1222,""))</f>
        <v/>
      </c>
      <c r="I1223" s="12" t="str">
        <f>IF('ASS START SYNC'!C1223="SHOW",MID('ASS START SYNC'!E1223,C1223+1,D1223-C1223-1),I1222)</f>
        <v/>
      </c>
      <c r="J1223" s="11" t="str">
        <f>IF('ASS START SYNC'!C1223="SHOW",MID('ASS START SYNC'!E1223,D1223+1,F1223-D1223+1),"")</f>
        <v/>
      </c>
      <c r="K1223" s="11" t="str">
        <f>IF('ASS START SYNC'!C1223="SHOW",MID('ASS START SYNC'!E1223,F1223+2,1000),"")</f>
        <v/>
      </c>
      <c r="M1223" s="12"/>
      <c r="N1223" s="14">
        <v>1220</v>
      </c>
      <c r="O1223" s="12" t="str">
        <f>IF('ASS END SYNC'!C1223="SHOW",FIND(",",'ASS END SYNC'!E1223,1),"")</f>
        <v/>
      </c>
      <c r="P1223" s="12" t="str">
        <f>IF('ASS END SYNC'!C1223="SHOW",FIND(",",'ASS END SYNC'!E1223,O1223+1),"")</f>
        <v/>
      </c>
      <c r="Q1223" s="12" t="str">
        <f>IF('ASS END SYNC'!C1223="SHOW",FIND(",",'ASS END SYNC'!E1223,P1223+1),"")</f>
        <v/>
      </c>
      <c r="R1223" s="13" t="str">
        <f>IF('ASS END SYNC'!C1223="SHOW",FIND(",,",'ASS END SYNC'!E1223,1),"")</f>
        <v/>
      </c>
      <c r="S1223" s="13" t="str">
        <f>IF('ASS END SYNC'!C1223="SHOW",FIND(",,",'ASS END SYNC'!E1223,R1223+1),"")</f>
        <v/>
      </c>
      <c r="T1223" s="11" t="str">
        <f>IF('ASS END SYNC'!C1223="SHOW",LEFT('ASS END SYNC'!E1223,O1223),"")</f>
        <v/>
      </c>
      <c r="U1223" s="12" t="str">
        <f>IF('ASS END SYNC'!C1223="SHOW",MID('ASS END SYNC'!E1223,O1223+1,P1223-O1223-1),"")</f>
        <v/>
      </c>
      <c r="V1223" s="12" t="str">
        <f>IF(AND('ASS END SYNC'!C1223="SHOW",'ASS END SYNC'!C1224="SHOW"),U1224,IF(AND('ASS END SYNC'!C1223="SHOW",'ASS END SYNC'!C1224&lt;&gt;"SHOW"),MID('ASS END SYNC'!E1223,O1223+1,P1223-O1223-1),""))</f>
        <v/>
      </c>
      <c r="W1223" s="11" t="str">
        <f>IF('ASS END SYNC'!C1223="SHOW",MID('ASS END SYNC'!E1223,Q1223+1,S1223-Q1223+1),"")</f>
        <v/>
      </c>
      <c r="X1223" s="11" t="str">
        <f>IF('ASS END SYNC'!C1223="SHOW",MID('ASS END SYNC'!E1223,S1223+2,1000),"")</f>
        <v/>
      </c>
      <c r="Z1223" s="12"/>
    </row>
    <row r="1224" spans="1:26" x14ac:dyDescent="0.25">
      <c r="A1224" s="14">
        <v>1221</v>
      </c>
      <c r="B1224" s="12" t="str">
        <f>IF('ASS START SYNC'!C1224="SHOW",FIND(",",'ASS START SYNC'!E1224,1),"")</f>
        <v/>
      </c>
      <c r="C1224" s="12" t="str">
        <f>IF('ASS START SYNC'!C1224="SHOW",FIND(",",'ASS START SYNC'!E1224,B1224+1),"")</f>
        <v/>
      </c>
      <c r="D1224" s="12" t="str">
        <f>IF('ASS START SYNC'!C1224="SHOW",FIND(",",'ASS START SYNC'!E1224,C1224+1),"")</f>
        <v/>
      </c>
      <c r="E1224" s="13" t="str">
        <f>IF('ASS START SYNC'!C1224="SHOW",FIND(",,",'ASS START SYNC'!E1224,1),"")</f>
        <v/>
      </c>
      <c r="F1224" s="13" t="str">
        <f>IF('ASS START SYNC'!C1224="SHOW",FIND(",,",'ASS START SYNC'!E1224,E1224+1),"")</f>
        <v/>
      </c>
      <c r="G1224" s="11" t="str">
        <f>IF('ASS START SYNC'!C1224="SHOW",LEFT('ASS START SYNC'!E1224,B1224),"")</f>
        <v/>
      </c>
      <c r="H1224" s="12" t="str">
        <f>IF(AND('ASS START SYNC'!C1224="SHOW",COUNTA('ASS START SYNC'!$E$4:'ASS START SYNC'!E1223)=0),MID('ASS START SYNC'!E1224,B1224+1,C1224-B1224-1),IF(AND('ASS START SYNC'!C1224="SHOW",COUNTA('ASS START SYNC'!$E$4:'ASS START SYNC'!E1223)&lt;&gt;0),I1223,""))</f>
        <v/>
      </c>
      <c r="I1224" s="12" t="str">
        <f>IF('ASS START SYNC'!C1224="SHOW",MID('ASS START SYNC'!E1224,C1224+1,D1224-C1224-1),I1223)</f>
        <v/>
      </c>
      <c r="J1224" s="11" t="str">
        <f>IF('ASS START SYNC'!C1224="SHOW",MID('ASS START SYNC'!E1224,D1224+1,F1224-D1224+1),"")</f>
        <v/>
      </c>
      <c r="K1224" s="11" t="str">
        <f>IF('ASS START SYNC'!C1224="SHOW",MID('ASS START SYNC'!E1224,F1224+2,1000),"")</f>
        <v/>
      </c>
      <c r="M1224" s="12"/>
      <c r="N1224" s="14">
        <v>1221</v>
      </c>
      <c r="O1224" s="12" t="str">
        <f>IF('ASS END SYNC'!C1224="SHOW",FIND(",",'ASS END SYNC'!E1224,1),"")</f>
        <v/>
      </c>
      <c r="P1224" s="12" t="str">
        <f>IF('ASS END SYNC'!C1224="SHOW",FIND(",",'ASS END SYNC'!E1224,O1224+1),"")</f>
        <v/>
      </c>
      <c r="Q1224" s="12" t="str">
        <f>IF('ASS END SYNC'!C1224="SHOW",FIND(",",'ASS END SYNC'!E1224,P1224+1),"")</f>
        <v/>
      </c>
      <c r="R1224" s="13" t="str">
        <f>IF('ASS END SYNC'!C1224="SHOW",FIND(",,",'ASS END SYNC'!E1224,1),"")</f>
        <v/>
      </c>
      <c r="S1224" s="13" t="str">
        <f>IF('ASS END SYNC'!C1224="SHOW",FIND(",,",'ASS END SYNC'!E1224,R1224+1),"")</f>
        <v/>
      </c>
      <c r="T1224" s="11" t="str">
        <f>IF('ASS END SYNC'!C1224="SHOW",LEFT('ASS END SYNC'!E1224,O1224),"")</f>
        <v/>
      </c>
      <c r="U1224" s="12" t="str">
        <f>IF('ASS END SYNC'!C1224="SHOW",MID('ASS END SYNC'!E1224,O1224+1,P1224-O1224-1),"")</f>
        <v/>
      </c>
      <c r="V1224" s="12" t="str">
        <f>IF(AND('ASS END SYNC'!C1224="SHOW",'ASS END SYNC'!C1225="SHOW"),U1225,IF(AND('ASS END SYNC'!C1224="SHOW",'ASS END SYNC'!C1225&lt;&gt;"SHOW"),MID('ASS END SYNC'!E1224,O1224+1,P1224-O1224-1),""))</f>
        <v/>
      </c>
      <c r="W1224" s="11" t="str">
        <f>IF('ASS END SYNC'!C1224="SHOW",MID('ASS END SYNC'!E1224,Q1224+1,S1224-Q1224+1),"")</f>
        <v/>
      </c>
      <c r="X1224" s="11" t="str">
        <f>IF('ASS END SYNC'!C1224="SHOW",MID('ASS END SYNC'!E1224,S1224+2,1000),"")</f>
        <v/>
      </c>
      <c r="Z1224" s="12"/>
    </row>
    <row r="1225" spans="1:26" x14ac:dyDescent="0.25">
      <c r="A1225" s="14">
        <v>1222</v>
      </c>
      <c r="B1225" s="12" t="str">
        <f>IF('ASS START SYNC'!C1225="SHOW",FIND(",",'ASS START SYNC'!E1225,1),"")</f>
        <v/>
      </c>
      <c r="C1225" s="12" t="str">
        <f>IF('ASS START SYNC'!C1225="SHOW",FIND(",",'ASS START SYNC'!E1225,B1225+1),"")</f>
        <v/>
      </c>
      <c r="D1225" s="12" t="str">
        <f>IF('ASS START SYNC'!C1225="SHOW",FIND(",",'ASS START SYNC'!E1225,C1225+1),"")</f>
        <v/>
      </c>
      <c r="E1225" s="13" t="str">
        <f>IF('ASS START SYNC'!C1225="SHOW",FIND(",,",'ASS START SYNC'!E1225,1),"")</f>
        <v/>
      </c>
      <c r="F1225" s="13" t="str">
        <f>IF('ASS START SYNC'!C1225="SHOW",FIND(",,",'ASS START SYNC'!E1225,E1225+1),"")</f>
        <v/>
      </c>
      <c r="G1225" s="11" t="str">
        <f>IF('ASS START SYNC'!C1225="SHOW",LEFT('ASS START SYNC'!E1225,B1225),"")</f>
        <v/>
      </c>
      <c r="H1225" s="12" t="str">
        <f>IF(AND('ASS START SYNC'!C1225="SHOW",COUNTA('ASS START SYNC'!$E$4:'ASS START SYNC'!E1224)=0),MID('ASS START SYNC'!E1225,B1225+1,C1225-B1225-1),IF(AND('ASS START SYNC'!C1225="SHOW",COUNTA('ASS START SYNC'!$E$4:'ASS START SYNC'!E1224)&lt;&gt;0),I1224,""))</f>
        <v/>
      </c>
      <c r="I1225" s="12" t="str">
        <f>IF('ASS START SYNC'!C1225="SHOW",MID('ASS START SYNC'!E1225,C1225+1,D1225-C1225-1),I1224)</f>
        <v/>
      </c>
      <c r="J1225" s="11" t="str">
        <f>IF('ASS START SYNC'!C1225="SHOW",MID('ASS START SYNC'!E1225,D1225+1,F1225-D1225+1),"")</f>
        <v/>
      </c>
      <c r="K1225" s="11" t="str">
        <f>IF('ASS START SYNC'!C1225="SHOW",MID('ASS START SYNC'!E1225,F1225+2,1000),"")</f>
        <v/>
      </c>
      <c r="M1225" s="12"/>
      <c r="N1225" s="14">
        <v>1222</v>
      </c>
      <c r="O1225" s="12" t="str">
        <f>IF('ASS END SYNC'!C1225="SHOW",FIND(",",'ASS END SYNC'!E1225,1),"")</f>
        <v/>
      </c>
      <c r="P1225" s="12" t="str">
        <f>IF('ASS END SYNC'!C1225="SHOW",FIND(",",'ASS END SYNC'!E1225,O1225+1),"")</f>
        <v/>
      </c>
      <c r="Q1225" s="12" t="str">
        <f>IF('ASS END SYNC'!C1225="SHOW",FIND(",",'ASS END SYNC'!E1225,P1225+1),"")</f>
        <v/>
      </c>
      <c r="R1225" s="13" t="str">
        <f>IF('ASS END SYNC'!C1225="SHOW",FIND(",,",'ASS END SYNC'!E1225,1),"")</f>
        <v/>
      </c>
      <c r="S1225" s="13" t="str">
        <f>IF('ASS END SYNC'!C1225="SHOW",FIND(",,",'ASS END SYNC'!E1225,R1225+1),"")</f>
        <v/>
      </c>
      <c r="T1225" s="11" t="str">
        <f>IF('ASS END SYNC'!C1225="SHOW",LEFT('ASS END SYNC'!E1225,O1225),"")</f>
        <v/>
      </c>
      <c r="U1225" s="12" t="str">
        <f>IF('ASS END SYNC'!C1225="SHOW",MID('ASS END SYNC'!E1225,O1225+1,P1225-O1225-1),"")</f>
        <v/>
      </c>
      <c r="V1225" s="12" t="str">
        <f>IF(AND('ASS END SYNC'!C1225="SHOW",'ASS END SYNC'!C1226="SHOW"),U1226,IF(AND('ASS END SYNC'!C1225="SHOW",'ASS END SYNC'!C1226&lt;&gt;"SHOW"),MID('ASS END SYNC'!E1225,O1225+1,P1225-O1225-1),""))</f>
        <v/>
      </c>
      <c r="W1225" s="11" t="str">
        <f>IF('ASS END SYNC'!C1225="SHOW",MID('ASS END SYNC'!E1225,Q1225+1,S1225-Q1225+1),"")</f>
        <v/>
      </c>
      <c r="X1225" s="11" t="str">
        <f>IF('ASS END SYNC'!C1225="SHOW",MID('ASS END SYNC'!E1225,S1225+2,1000),"")</f>
        <v/>
      </c>
      <c r="Z1225" s="12"/>
    </row>
    <row r="1226" spans="1:26" x14ac:dyDescent="0.25">
      <c r="A1226" s="14">
        <v>1223</v>
      </c>
      <c r="B1226" s="12" t="str">
        <f>IF('ASS START SYNC'!C1226="SHOW",FIND(",",'ASS START SYNC'!E1226,1),"")</f>
        <v/>
      </c>
      <c r="C1226" s="12" t="str">
        <f>IF('ASS START SYNC'!C1226="SHOW",FIND(",",'ASS START SYNC'!E1226,B1226+1),"")</f>
        <v/>
      </c>
      <c r="D1226" s="12" t="str">
        <f>IF('ASS START SYNC'!C1226="SHOW",FIND(",",'ASS START SYNC'!E1226,C1226+1),"")</f>
        <v/>
      </c>
      <c r="E1226" s="13" t="str">
        <f>IF('ASS START SYNC'!C1226="SHOW",FIND(",,",'ASS START SYNC'!E1226,1),"")</f>
        <v/>
      </c>
      <c r="F1226" s="13" t="str">
        <f>IF('ASS START SYNC'!C1226="SHOW",FIND(",,",'ASS START SYNC'!E1226,E1226+1),"")</f>
        <v/>
      </c>
      <c r="G1226" s="11" t="str">
        <f>IF('ASS START SYNC'!C1226="SHOW",LEFT('ASS START SYNC'!E1226,B1226),"")</f>
        <v/>
      </c>
      <c r="H1226" s="12" t="str">
        <f>IF(AND('ASS START SYNC'!C1226="SHOW",COUNTA('ASS START SYNC'!$E$4:'ASS START SYNC'!E1225)=0),MID('ASS START SYNC'!E1226,B1226+1,C1226-B1226-1),IF(AND('ASS START SYNC'!C1226="SHOW",COUNTA('ASS START SYNC'!$E$4:'ASS START SYNC'!E1225)&lt;&gt;0),I1225,""))</f>
        <v/>
      </c>
      <c r="I1226" s="12" t="str">
        <f>IF('ASS START SYNC'!C1226="SHOW",MID('ASS START SYNC'!E1226,C1226+1,D1226-C1226-1),I1225)</f>
        <v/>
      </c>
      <c r="J1226" s="11" t="str">
        <f>IF('ASS START SYNC'!C1226="SHOW",MID('ASS START SYNC'!E1226,D1226+1,F1226-D1226+1),"")</f>
        <v/>
      </c>
      <c r="K1226" s="11" t="str">
        <f>IF('ASS START SYNC'!C1226="SHOW",MID('ASS START SYNC'!E1226,F1226+2,1000),"")</f>
        <v/>
      </c>
      <c r="M1226" s="12"/>
      <c r="N1226" s="14">
        <v>1223</v>
      </c>
      <c r="O1226" s="12" t="str">
        <f>IF('ASS END SYNC'!C1226="SHOW",FIND(",",'ASS END SYNC'!E1226,1),"")</f>
        <v/>
      </c>
      <c r="P1226" s="12" t="str">
        <f>IF('ASS END SYNC'!C1226="SHOW",FIND(",",'ASS END SYNC'!E1226,O1226+1),"")</f>
        <v/>
      </c>
      <c r="Q1226" s="12" t="str">
        <f>IF('ASS END SYNC'!C1226="SHOW",FIND(",",'ASS END SYNC'!E1226,P1226+1),"")</f>
        <v/>
      </c>
      <c r="R1226" s="13" t="str">
        <f>IF('ASS END SYNC'!C1226="SHOW",FIND(",,",'ASS END SYNC'!E1226,1),"")</f>
        <v/>
      </c>
      <c r="S1226" s="13" t="str">
        <f>IF('ASS END SYNC'!C1226="SHOW",FIND(",,",'ASS END SYNC'!E1226,R1226+1),"")</f>
        <v/>
      </c>
      <c r="T1226" s="11" t="str">
        <f>IF('ASS END SYNC'!C1226="SHOW",LEFT('ASS END SYNC'!E1226,O1226),"")</f>
        <v/>
      </c>
      <c r="U1226" s="12" t="str">
        <f>IF('ASS END SYNC'!C1226="SHOW",MID('ASS END SYNC'!E1226,O1226+1,P1226-O1226-1),"")</f>
        <v/>
      </c>
      <c r="V1226" s="12" t="str">
        <f>IF(AND('ASS END SYNC'!C1226="SHOW",'ASS END SYNC'!C1227="SHOW"),U1227,IF(AND('ASS END SYNC'!C1226="SHOW",'ASS END SYNC'!C1227&lt;&gt;"SHOW"),MID('ASS END SYNC'!E1226,O1226+1,P1226-O1226-1),""))</f>
        <v/>
      </c>
      <c r="W1226" s="11" t="str">
        <f>IF('ASS END SYNC'!C1226="SHOW",MID('ASS END SYNC'!E1226,Q1226+1,S1226-Q1226+1),"")</f>
        <v/>
      </c>
      <c r="X1226" s="11" t="str">
        <f>IF('ASS END SYNC'!C1226="SHOW",MID('ASS END SYNC'!E1226,S1226+2,1000),"")</f>
        <v/>
      </c>
      <c r="Z1226" s="12"/>
    </row>
    <row r="1227" spans="1:26" x14ac:dyDescent="0.25">
      <c r="A1227" s="14">
        <v>1224</v>
      </c>
      <c r="B1227" s="12" t="str">
        <f>IF('ASS START SYNC'!C1227="SHOW",FIND(",",'ASS START SYNC'!E1227,1),"")</f>
        <v/>
      </c>
      <c r="C1227" s="12" t="str">
        <f>IF('ASS START SYNC'!C1227="SHOW",FIND(",",'ASS START SYNC'!E1227,B1227+1),"")</f>
        <v/>
      </c>
      <c r="D1227" s="12" t="str">
        <f>IF('ASS START SYNC'!C1227="SHOW",FIND(",",'ASS START SYNC'!E1227,C1227+1),"")</f>
        <v/>
      </c>
      <c r="E1227" s="13" t="str">
        <f>IF('ASS START SYNC'!C1227="SHOW",FIND(",,",'ASS START SYNC'!E1227,1),"")</f>
        <v/>
      </c>
      <c r="F1227" s="13" t="str">
        <f>IF('ASS START SYNC'!C1227="SHOW",FIND(",,",'ASS START SYNC'!E1227,E1227+1),"")</f>
        <v/>
      </c>
      <c r="G1227" s="11" t="str">
        <f>IF('ASS START SYNC'!C1227="SHOW",LEFT('ASS START SYNC'!E1227,B1227),"")</f>
        <v/>
      </c>
      <c r="H1227" s="12" t="str">
        <f>IF(AND('ASS START SYNC'!C1227="SHOW",COUNTA('ASS START SYNC'!$E$4:'ASS START SYNC'!E1226)=0),MID('ASS START SYNC'!E1227,B1227+1,C1227-B1227-1),IF(AND('ASS START SYNC'!C1227="SHOW",COUNTA('ASS START SYNC'!$E$4:'ASS START SYNC'!E1226)&lt;&gt;0),I1226,""))</f>
        <v/>
      </c>
      <c r="I1227" s="12" t="str">
        <f>IF('ASS START SYNC'!C1227="SHOW",MID('ASS START SYNC'!E1227,C1227+1,D1227-C1227-1),I1226)</f>
        <v/>
      </c>
      <c r="J1227" s="11" t="str">
        <f>IF('ASS START SYNC'!C1227="SHOW",MID('ASS START SYNC'!E1227,D1227+1,F1227-D1227+1),"")</f>
        <v/>
      </c>
      <c r="K1227" s="11" t="str">
        <f>IF('ASS START SYNC'!C1227="SHOW",MID('ASS START SYNC'!E1227,F1227+2,1000),"")</f>
        <v/>
      </c>
      <c r="M1227" s="12"/>
      <c r="N1227" s="14">
        <v>1224</v>
      </c>
      <c r="O1227" s="12" t="str">
        <f>IF('ASS END SYNC'!C1227="SHOW",FIND(",",'ASS END SYNC'!E1227,1),"")</f>
        <v/>
      </c>
      <c r="P1227" s="12" t="str">
        <f>IF('ASS END SYNC'!C1227="SHOW",FIND(",",'ASS END SYNC'!E1227,O1227+1),"")</f>
        <v/>
      </c>
      <c r="Q1227" s="12" t="str">
        <f>IF('ASS END SYNC'!C1227="SHOW",FIND(",",'ASS END SYNC'!E1227,P1227+1),"")</f>
        <v/>
      </c>
      <c r="R1227" s="13" t="str">
        <f>IF('ASS END SYNC'!C1227="SHOW",FIND(",,",'ASS END SYNC'!E1227,1),"")</f>
        <v/>
      </c>
      <c r="S1227" s="13" t="str">
        <f>IF('ASS END SYNC'!C1227="SHOW",FIND(",,",'ASS END SYNC'!E1227,R1227+1),"")</f>
        <v/>
      </c>
      <c r="T1227" s="11" t="str">
        <f>IF('ASS END SYNC'!C1227="SHOW",LEFT('ASS END SYNC'!E1227,O1227),"")</f>
        <v/>
      </c>
      <c r="U1227" s="12" t="str">
        <f>IF('ASS END SYNC'!C1227="SHOW",MID('ASS END SYNC'!E1227,O1227+1,P1227-O1227-1),"")</f>
        <v/>
      </c>
      <c r="V1227" s="12" t="str">
        <f>IF(AND('ASS END SYNC'!C1227="SHOW",'ASS END SYNC'!C1228="SHOW"),U1228,IF(AND('ASS END SYNC'!C1227="SHOW",'ASS END SYNC'!C1228&lt;&gt;"SHOW"),MID('ASS END SYNC'!E1227,O1227+1,P1227-O1227-1),""))</f>
        <v/>
      </c>
      <c r="W1227" s="11" t="str">
        <f>IF('ASS END SYNC'!C1227="SHOW",MID('ASS END SYNC'!E1227,Q1227+1,S1227-Q1227+1),"")</f>
        <v/>
      </c>
      <c r="X1227" s="11" t="str">
        <f>IF('ASS END SYNC'!C1227="SHOW",MID('ASS END SYNC'!E1227,S1227+2,1000),"")</f>
        <v/>
      </c>
      <c r="Z1227" s="12"/>
    </row>
    <row r="1228" spans="1:26" x14ac:dyDescent="0.25">
      <c r="A1228" s="14">
        <v>1225</v>
      </c>
      <c r="B1228" s="12" t="str">
        <f>IF('ASS START SYNC'!C1228="SHOW",FIND(",",'ASS START SYNC'!E1228,1),"")</f>
        <v/>
      </c>
      <c r="C1228" s="12" t="str">
        <f>IF('ASS START SYNC'!C1228="SHOW",FIND(",",'ASS START SYNC'!E1228,B1228+1),"")</f>
        <v/>
      </c>
      <c r="D1228" s="12" t="str">
        <f>IF('ASS START SYNC'!C1228="SHOW",FIND(",",'ASS START SYNC'!E1228,C1228+1),"")</f>
        <v/>
      </c>
      <c r="E1228" s="13" t="str">
        <f>IF('ASS START SYNC'!C1228="SHOW",FIND(",,",'ASS START SYNC'!E1228,1),"")</f>
        <v/>
      </c>
      <c r="F1228" s="13" t="str">
        <f>IF('ASS START SYNC'!C1228="SHOW",FIND(",,",'ASS START SYNC'!E1228,E1228+1),"")</f>
        <v/>
      </c>
      <c r="G1228" s="11" t="str">
        <f>IF('ASS START SYNC'!C1228="SHOW",LEFT('ASS START SYNC'!E1228,B1228),"")</f>
        <v/>
      </c>
      <c r="H1228" s="12" t="str">
        <f>IF(AND('ASS START SYNC'!C1228="SHOW",COUNTA('ASS START SYNC'!$E$4:'ASS START SYNC'!E1227)=0),MID('ASS START SYNC'!E1228,B1228+1,C1228-B1228-1),IF(AND('ASS START SYNC'!C1228="SHOW",COUNTA('ASS START SYNC'!$E$4:'ASS START SYNC'!E1227)&lt;&gt;0),I1227,""))</f>
        <v/>
      </c>
      <c r="I1228" s="12" t="str">
        <f>IF('ASS START SYNC'!C1228="SHOW",MID('ASS START SYNC'!E1228,C1228+1,D1228-C1228-1),I1227)</f>
        <v/>
      </c>
      <c r="J1228" s="11" t="str">
        <f>IF('ASS START SYNC'!C1228="SHOW",MID('ASS START SYNC'!E1228,D1228+1,F1228-D1228+1),"")</f>
        <v/>
      </c>
      <c r="K1228" s="11" t="str">
        <f>IF('ASS START SYNC'!C1228="SHOW",MID('ASS START SYNC'!E1228,F1228+2,1000),"")</f>
        <v/>
      </c>
      <c r="M1228" s="12"/>
      <c r="N1228" s="14">
        <v>1225</v>
      </c>
      <c r="O1228" s="12" t="str">
        <f>IF('ASS END SYNC'!C1228="SHOW",FIND(",",'ASS END SYNC'!E1228,1),"")</f>
        <v/>
      </c>
      <c r="P1228" s="12" t="str">
        <f>IF('ASS END SYNC'!C1228="SHOW",FIND(",",'ASS END SYNC'!E1228,O1228+1),"")</f>
        <v/>
      </c>
      <c r="Q1228" s="12" t="str">
        <f>IF('ASS END SYNC'!C1228="SHOW",FIND(",",'ASS END SYNC'!E1228,P1228+1),"")</f>
        <v/>
      </c>
      <c r="R1228" s="13" t="str">
        <f>IF('ASS END SYNC'!C1228="SHOW",FIND(",,",'ASS END SYNC'!E1228,1),"")</f>
        <v/>
      </c>
      <c r="S1228" s="13" t="str">
        <f>IF('ASS END SYNC'!C1228="SHOW",FIND(",,",'ASS END SYNC'!E1228,R1228+1),"")</f>
        <v/>
      </c>
      <c r="T1228" s="11" t="str">
        <f>IF('ASS END SYNC'!C1228="SHOW",LEFT('ASS END SYNC'!E1228,O1228),"")</f>
        <v/>
      </c>
      <c r="U1228" s="12" t="str">
        <f>IF('ASS END SYNC'!C1228="SHOW",MID('ASS END SYNC'!E1228,O1228+1,P1228-O1228-1),"")</f>
        <v/>
      </c>
      <c r="V1228" s="12" t="str">
        <f>IF(AND('ASS END SYNC'!C1228="SHOW",'ASS END SYNC'!C1229="SHOW"),U1229,IF(AND('ASS END SYNC'!C1228="SHOW",'ASS END SYNC'!C1229&lt;&gt;"SHOW"),MID('ASS END SYNC'!E1228,O1228+1,P1228-O1228-1),""))</f>
        <v/>
      </c>
      <c r="W1228" s="11" t="str">
        <f>IF('ASS END SYNC'!C1228="SHOW",MID('ASS END SYNC'!E1228,Q1228+1,S1228-Q1228+1),"")</f>
        <v/>
      </c>
      <c r="X1228" s="11" t="str">
        <f>IF('ASS END SYNC'!C1228="SHOW",MID('ASS END SYNC'!E1228,S1228+2,1000),"")</f>
        <v/>
      </c>
      <c r="Z1228" s="12"/>
    </row>
    <row r="1229" spans="1:26" x14ac:dyDescent="0.25">
      <c r="A1229" s="14">
        <v>1226</v>
      </c>
      <c r="B1229" s="12" t="str">
        <f>IF('ASS START SYNC'!C1229="SHOW",FIND(",",'ASS START SYNC'!E1229,1),"")</f>
        <v/>
      </c>
      <c r="C1229" s="12" t="str">
        <f>IF('ASS START SYNC'!C1229="SHOW",FIND(",",'ASS START SYNC'!E1229,B1229+1),"")</f>
        <v/>
      </c>
      <c r="D1229" s="12" t="str">
        <f>IF('ASS START SYNC'!C1229="SHOW",FIND(",",'ASS START SYNC'!E1229,C1229+1),"")</f>
        <v/>
      </c>
      <c r="E1229" s="13" t="str">
        <f>IF('ASS START SYNC'!C1229="SHOW",FIND(",,",'ASS START SYNC'!E1229,1),"")</f>
        <v/>
      </c>
      <c r="F1229" s="13" t="str">
        <f>IF('ASS START SYNC'!C1229="SHOW",FIND(",,",'ASS START SYNC'!E1229,E1229+1),"")</f>
        <v/>
      </c>
      <c r="G1229" s="11" t="str">
        <f>IF('ASS START SYNC'!C1229="SHOW",LEFT('ASS START SYNC'!E1229,B1229),"")</f>
        <v/>
      </c>
      <c r="H1229" s="12" t="str">
        <f>IF(AND('ASS START SYNC'!C1229="SHOW",COUNTA('ASS START SYNC'!$E$4:'ASS START SYNC'!E1228)=0),MID('ASS START SYNC'!E1229,B1229+1,C1229-B1229-1),IF(AND('ASS START SYNC'!C1229="SHOW",COUNTA('ASS START SYNC'!$E$4:'ASS START SYNC'!E1228)&lt;&gt;0),I1228,""))</f>
        <v/>
      </c>
      <c r="I1229" s="12" t="str">
        <f>IF('ASS START SYNC'!C1229="SHOW",MID('ASS START SYNC'!E1229,C1229+1,D1229-C1229-1),I1228)</f>
        <v/>
      </c>
      <c r="J1229" s="11" t="str">
        <f>IF('ASS START SYNC'!C1229="SHOW",MID('ASS START SYNC'!E1229,D1229+1,F1229-D1229+1),"")</f>
        <v/>
      </c>
      <c r="K1229" s="11" t="str">
        <f>IF('ASS START SYNC'!C1229="SHOW",MID('ASS START SYNC'!E1229,F1229+2,1000),"")</f>
        <v/>
      </c>
      <c r="M1229" s="12"/>
      <c r="N1229" s="14">
        <v>1226</v>
      </c>
      <c r="O1229" s="12" t="str">
        <f>IF('ASS END SYNC'!C1229="SHOW",FIND(",",'ASS END SYNC'!E1229,1),"")</f>
        <v/>
      </c>
      <c r="P1229" s="12" t="str">
        <f>IF('ASS END SYNC'!C1229="SHOW",FIND(",",'ASS END SYNC'!E1229,O1229+1),"")</f>
        <v/>
      </c>
      <c r="Q1229" s="12" t="str">
        <f>IF('ASS END SYNC'!C1229="SHOW",FIND(",",'ASS END SYNC'!E1229,P1229+1),"")</f>
        <v/>
      </c>
      <c r="R1229" s="13" t="str">
        <f>IF('ASS END SYNC'!C1229="SHOW",FIND(",,",'ASS END SYNC'!E1229,1),"")</f>
        <v/>
      </c>
      <c r="S1229" s="13" t="str">
        <f>IF('ASS END SYNC'!C1229="SHOW",FIND(",,",'ASS END SYNC'!E1229,R1229+1),"")</f>
        <v/>
      </c>
      <c r="T1229" s="11" t="str">
        <f>IF('ASS END SYNC'!C1229="SHOW",LEFT('ASS END SYNC'!E1229,O1229),"")</f>
        <v/>
      </c>
      <c r="U1229" s="12" t="str">
        <f>IF('ASS END SYNC'!C1229="SHOW",MID('ASS END SYNC'!E1229,O1229+1,P1229-O1229-1),"")</f>
        <v/>
      </c>
      <c r="V1229" s="12" t="str">
        <f>IF(AND('ASS END SYNC'!C1229="SHOW",'ASS END SYNC'!C1230="SHOW"),U1230,IF(AND('ASS END SYNC'!C1229="SHOW",'ASS END SYNC'!C1230&lt;&gt;"SHOW"),MID('ASS END SYNC'!E1229,O1229+1,P1229-O1229-1),""))</f>
        <v/>
      </c>
      <c r="W1229" s="11" t="str">
        <f>IF('ASS END SYNC'!C1229="SHOW",MID('ASS END SYNC'!E1229,Q1229+1,S1229-Q1229+1),"")</f>
        <v/>
      </c>
      <c r="X1229" s="11" t="str">
        <f>IF('ASS END SYNC'!C1229="SHOW",MID('ASS END SYNC'!E1229,S1229+2,1000),"")</f>
        <v/>
      </c>
      <c r="Z1229" s="12"/>
    </row>
    <row r="1230" spans="1:26" x14ac:dyDescent="0.25">
      <c r="A1230" s="14">
        <v>1227</v>
      </c>
      <c r="B1230" s="12" t="str">
        <f>IF('ASS START SYNC'!C1230="SHOW",FIND(",",'ASS START SYNC'!E1230,1),"")</f>
        <v/>
      </c>
      <c r="C1230" s="12" t="str">
        <f>IF('ASS START SYNC'!C1230="SHOW",FIND(",",'ASS START SYNC'!E1230,B1230+1),"")</f>
        <v/>
      </c>
      <c r="D1230" s="12" t="str">
        <f>IF('ASS START SYNC'!C1230="SHOW",FIND(",",'ASS START SYNC'!E1230,C1230+1),"")</f>
        <v/>
      </c>
      <c r="E1230" s="13" t="str">
        <f>IF('ASS START SYNC'!C1230="SHOW",FIND(",,",'ASS START SYNC'!E1230,1),"")</f>
        <v/>
      </c>
      <c r="F1230" s="13" t="str">
        <f>IF('ASS START SYNC'!C1230="SHOW",FIND(",,",'ASS START SYNC'!E1230,E1230+1),"")</f>
        <v/>
      </c>
      <c r="G1230" s="11" t="str">
        <f>IF('ASS START SYNC'!C1230="SHOW",LEFT('ASS START SYNC'!E1230,B1230),"")</f>
        <v/>
      </c>
      <c r="H1230" s="12" t="str">
        <f>IF(AND('ASS START SYNC'!C1230="SHOW",COUNTA('ASS START SYNC'!$E$4:'ASS START SYNC'!E1229)=0),MID('ASS START SYNC'!E1230,B1230+1,C1230-B1230-1),IF(AND('ASS START SYNC'!C1230="SHOW",COUNTA('ASS START SYNC'!$E$4:'ASS START SYNC'!E1229)&lt;&gt;0),I1229,""))</f>
        <v/>
      </c>
      <c r="I1230" s="12" t="str">
        <f>IF('ASS START SYNC'!C1230="SHOW",MID('ASS START SYNC'!E1230,C1230+1,D1230-C1230-1),I1229)</f>
        <v/>
      </c>
      <c r="J1230" s="11" t="str">
        <f>IF('ASS START SYNC'!C1230="SHOW",MID('ASS START SYNC'!E1230,D1230+1,F1230-D1230+1),"")</f>
        <v/>
      </c>
      <c r="K1230" s="11" t="str">
        <f>IF('ASS START SYNC'!C1230="SHOW",MID('ASS START SYNC'!E1230,F1230+2,1000),"")</f>
        <v/>
      </c>
      <c r="M1230" s="12"/>
      <c r="N1230" s="14">
        <v>1227</v>
      </c>
      <c r="O1230" s="12" t="str">
        <f>IF('ASS END SYNC'!C1230="SHOW",FIND(",",'ASS END SYNC'!E1230,1),"")</f>
        <v/>
      </c>
      <c r="P1230" s="12" t="str">
        <f>IF('ASS END SYNC'!C1230="SHOW",FIND(",",'ASS END SYNC'!E1230,O1230+1),"")</f>
        <v/>
      </c>
      <c r="Q1230" s="12" t="str">
        <f>IF('ASS END SYNC'!C1230="SHOW",FIND(",",'ASS END SYNC'!E1230,P1230+1),"")</f>
        <v/>
      </c>
      <c r="R1230" s="13" t="str">
        <f>IF('ASS END SYNC'!C1230="SHOW",FIND(",,",'ASS END SYNC'!E1230,1),"")</f>
        <v/>
      </c>
      <c r="S1230" s="13" t="str">
        <f>IF('ASS END SYNC'!C1230="SHOW",FIND(",,",'ASS END SYNC'!E1230,R1230+1),"")</f>
        <v/>
      </c>
      <c r="T1230" s="11" t="str">
        <f>IF('ASS END SYNC'!C1230="SHOW",LEFT('ASS END SYNC'!E1230,O1230),"")</f>
        <v/>
      </c>
      <c r="U1230" s="12" t="str">
        <f>IF('ASS END SYNC'!C1230="SHOW",MID('ASS END SYNC'!E1230,O1230+1,P1230-O1230-1),"")</f>
        <v/>
      </c>
      <c r="V1230" s="12" t="str">
        <f>IF(AND('ASS END SYNC'!C1230="SHOW",'ASS END SYNC'!C1231="SHOW"),U1231,IF(AND('ASS END SYNC'!C1230="SHOW",'ASS END SYNC'!C1231&lt;&gt;"SHOW"),MID('ASS END SYNC'!E1230,O1230+1,P1230-O1230-1),""))</f>
        <v/>
      </c>
      <c r="W1230" s="11" t="str">
        <f>IF('ASS END SYNC'!C1230="SHOW",MID('ASS END SYNC'!E1230,Q1230+1,S1230-Q1230+1),"")</f>
        <v/>
      </c>
      <c r="X1230" s="11" t="str">
        <f>IF('ASS END SYNC'!C1230="SHOW",MID('ASS END SYNC'!E1230,S1230+2,1000),"")</f>
        <v/>
      </c>
      <c r="Z1230" s="12"/>
    </row>
    <row r="1231" spans="1:26" x14ac:dyDescent="0.25">
      <c r="A1231" s="14">
        <v>1228</v>
      </c>
      <c r="B1231" s="12" t="str">
        <f>IF('ASS START SYNC'!C1231="SHOW",FIND(",",'ASS START SYNC'!E1231,1),"")</f>
        <v/>
      </c>
      <c r="C1231" s="12" t="str">
        <f>IF('ASS START SYNC'!C1231="SHOW",FIND(",",'ASS START SYNC'!E1231,B1231+1),"")</f>
        <v/>
      </c>
      <c r="D1231" s="12" t="str">
        <f>IF('ASS START SYNC'!C1231="SHOW",FIND(",",'ASS START SYNC'!E1231,C1231+1),"")</f>
        <v/>
      </c>
      <c r="E1231" s="13" t="str">
        <f>IF('ASS START SYNC'!C1231="SHOW",FIND(",,",'ASS START SYNC'!E1231,1),"")</f>
        <v/>
      </c>
      <c r="F1231" s="13" t="str">
        <f>IF('ASS START SYNC'!C1231="SHOW",FIND(",,",'ASS START SYNC'!E1231,E1231+1),"")</f>
        <v/>
      </c>
      <c r="G1231" s="11" t="str">
        <f>IF('ASS START SYNC'!C1231="SHOW",LEFT('ASS START SYNC'!E1231,B1231),"")</f>
        <v/>
      </c>
      <c r="H1231" s="12" t="str">
        <f>IF(AND('ASS START SYNC'!C1231="SHOW",COUNTA('ASS START SYNC'!$E$4:'ASS START SYNC'!E1230)=0),MID('ASS START SYNC'!E1231,B1231+1,C1231-B1231-1),IF(AND('ASS START SYNC'!C1231="SHOW",COUNTA('ASS START SYNC'!$E$4:'ASS START SYNC'!E1230)&lt;&gt;0),I1230,""))</f>
        <v/>
      </c>
      <c r="I1231" s="12" t="str">
        <f>IF('ASS START SYNC'!C1231="SHOW",MID('ASS START SYNC'!E1231,C1231+1,D1231-C1231-1),I1230)</f>
        <v/>
      </c>
      <c r="J1231" s="11" t="str">
        <f>IF('ASS START SYNC'!C1231="SHOW",MID('ASS START SYNC'!E1231,D1231+1,F1231-D1231+1),"")</f>
        <v/>
      </c>
      <c r="K1231" s="11" t="str">
        <f>IF('ASS START SYNC'!C1231="SHOW",MID('ASS START SYNC'!E1231,F1231+2,1000),"")</f>
        <v/>
      </c>
      <c r="M1231" s="12"/>
      <c r="N1231" s="14">
        <v>1228</v>
      </c>
      <c r="O1231" s="12" t="str">
        <f>IF('ASS END SYNC'!C1231="SHOW",FIND(",",'ASS END SYNC'!E1231,1),"")</f>
        <v/>
      </c>
      <c r="P1231" s="12" t="str">
        <f>IF('ASS END SYNC'!C1231="SHOW",FIND(",",'ASS END SYNC'!E1231,O1231+1),"")</f>
        <v/>
      </c>
      <c r="Q1231" s="12" t="str">
        <f>IF('ASS END SYNC'!C1231="SHOW",FIND(",",'ASS END SYNC'!E1231,P1231+1),"")</f>
        <v/>
      </c>
      <c r="R1231" s="13" t="str">
        <f>IF('ASS END SYNC'!C1231="SHOW",FIND(",,",'ASS END SYNC'!E1231,1),"")</f>
        <v/>
      </c>
      <c r="S1231" s="13" t="str">
        <f>IF('ASS END SYNC'!C1231="SHOW",FIND(",,",'ASS END SYNC'!E1231,R1231+1),"")</f>
        <v/>
      </c>
      <c r="T1231" s="11" t="str">
        <f>IF('ASS END SYNC'!C1231="SHOW",LEFT('ASS END SYNC'!E1231,O1231),"")</f>
        <v/>
      </c>
      <c r="U1231" s="12" t="str">
        <f>IF('ASS END SYNC'!C1231="SHOW",MID('ASS END SYNC'!E1231,O1231+1,P1231-O1231-1),"")</f>
        <v/>
      </c>
      <c r="V1231" s="12" t="str">
        <f>IF(AND('ASS END SYNC'!C1231="SHOW",'ASS END SYNC'!C1232="SHOW"),U1232,IF(AND('ASS END SYNC'!C1231="SHOW",'ASS END SYNC'!C1232&lt;&gt;"SHOW"),MID('ASS END SYNC'!E1231,O1231+1,P1231-O1231-1),""))</f>
        <v/>
      </c>
      <c r="W1231" s="11" t="str">
        <f>IF('ASS END SYNC'!C1231="SHOW",MID('ASS END SYNC'!E1231,Q1231+1,S1231-Q1231+1),"")</f>
        <v/>
      </c>
      <c r="X1231" s="11" t="str">
        <f>IF('ASS END SYNC'!C1231="SHOW",MID('ASS END SYNC'!E1231,S1231+2,1000),"")</f>
        <v/>
      </c>
      <c r="Z1231" s="12"/>
    </row>
    <row r="1232" spans="1:26" x14ac:dyDescent="0.25">
      <c r="A1232" s="14">
        <v>1229</v>
      </c>
      <c r="B1232" s="12" t="str">
        <f>IF('ASS START SYNC'!C1232="SHOW",FIND(",",'ASS START SYNC'!E1232,1),"")</f>
        <v/>
      </c>
      <c r="C1232" s="12" t="str">
        <f>IF('ASS START SYNC'!C1232="SHOW",FIND(",",'ASS START SYNC'!E1232,B1232+1),"")</f>
        <v/>
      </c>
      <c r="D1232" s="12" t="str">
        <f>IF('ASS START SYNC'!C1232="SHOW",FIND(",",'ASS START SYNC'!E1232,C1232+1),"")</f>
        <v/>
      </c>
      <c r="E1232" s="13" t="str">
        <f>IF('ASS START SYNC'!C1232="SHOW",FIND(",,",'ASS START SYNC'!E1232,1),"")</f>
        <v/>
      </c>
      <c r="F1232" s="13" t="str">
        <f>IF('ASS START SYNC'!C1232="SHOW",FIND(",,",'ASS START SYNC'!E1232,E1232+1),"")</f>
        <v/>
      </c>
      <c r="G1232" s="11" t="str">
        <f>IF('ASS START SYNC'!C1232="SHOW",LEFT('ASS START SYNC'!E1232,B1232),"")</f>
        <v/>
      </c>
      <c r="H1232" s="12" t="str">
        <f>IF(AND('ASS START SYNC'!C1232="SHOW",COUNTA('ASS START SYNC'!$E$4:'ASS START SYNC'!E1231)=0),MID('ASS START SYNC'!E1232,B1232+1,C1232-B1232-1),IF(AND('ASS START SYNC'!C1232="SHOW",COUNTA('ASS START SYNC'!$E$4:'ASS START SYNC'!E1231)&lt;&gt;0),I1231,""))</f>
        <v/>
      </c>
      <c r="I1232" s="12" t="str">
        <f>IF('ASS START SYNC'!C1232="SHOW",MID('ASS START SYNC'!E1232,C1232+1,D1232-C1232-1),I1231)</f>
        <v/>
      </c>
      <c r="J1232" s="11" t="str">
        <f>IF('ASS START SYNC'!C1232="SHOW",MID('ASS START SYNC'!E1232,D1232+1,F1232-D1232+1),"")</f>
        <v/>
      </c>
      <c r="K1232" s="11" t="str">
        <f>IF('ASS START SYNC'!C1232="SHOW",MID('ASS START SYNC'!E1232,F1232+2,1000),"")</f>
        <v/>
      </c>
      <c r="M1232" s="12"/>
      <c r="N1232" s="14">
        <v>1229</v>
      </c>
      <c r="O1232" s="12" t="str">
        <f>IF('ASS END SYNC'!C1232="SHOW",FIND(",",'ASS END SYNC'!E1232,1),"")</f>
        <v/>
      </c>
      <c r="P1232" s="12" t="str">
        <f>IF('ASS END SYNC'!C1232="SHOW",FIND(",",'ASS END SYNC'!E1232,O1232+1),"")</f>
        <v/>
      </c>
      <c r="Q1232" s="12" t="str">
        <f>IF('ASS END SYNC'!C1232="SHOW",FIND(",",'ASS END SYNC'!E1232,P1232+1),"")</f>
        <v/>
      </c>
      <c r="R1232" s="13" t="str">
        <f>IF('ASS END SYNC'!C1232="SHOW",FIND(",,",'ASS END SYNC'!E1232,1),"")</f>
        <v/>
      </c>
      <c r="S1232" s="13" t="str">
        <f>IF('ASS END SYNC'!C1232="SHOW",FIND(",,",'ASS END SYNC'!E1232,R1232+1),"")</f>
        <v/>
      </c>
      <c r="T1232" s="11" t="str">
        <f>IF('ASS END SYNC'!C1232="SHOW",LEFT('ASS END SYNC'!E1232,O1232),"")</f>
        <v/>
      </c>
      <c r="U1232" s="12" t="str">
        <f>IF('ASS END SYNC'!C1232="SHOW",MID('ASS END SYNC'!E1232,O1232+1,P1232-O1232-1),"")</f>
        <v/>
      </c>
      <c r="V1232" s="12" t="str">
        <f>IF(AND('ASS END SYNC'!C1232="SHOW",'ASS END SYNC'!C1233="SHOW"),U1233,IF(AND('ASS END SYNC'!C1232="SHOW",'ASS END SYNC'!C1233&lt;&gt;"SHOW"),MID('ASS END SYNC'!E1232,O1232+1,P1232-O1232-1),""))</f>
        <v/>
      </c>
      <c r="W1232" s="11" t="str">
        <f>IF('ASS END SYNC'!C1232="SHOW",MID('ASS END SYNC'!E1232,Q1232+1,S1232-Q1232+1),"")</f>
        <v/>
      </c>
      <c r="X1232" s="11" t="str">
        <f>IF('ASS END SYNC'!C1232="SHOW",MID('ASS END SYNC'!E1232,S1232+2,1000),"")</f>
        <v/>
      </c>
      <c r="Z1232" s="12"/>
    </row>
    <row r="1233" spans="1:26" x14ac:dyDescent="0.25">
      <c r="A1233" s="14">
        <v>1230</v>
      </c>
      <c r="B1233" s="12" t="str">
        <f>IF('ASS START SYNC'!C1233="SHOW",FIND(",",'ASS START SYNC'!E1233,1),"")</f>
        <v/>
      </c>
      <c r="C1233" s="12" t="str">
        <f>IF('ASS START SYNC'!C1233="SHOW",FIND(",",'ASS START SYNC'!E1233,B1233+1),"")</f>
        <v/>
      </c>
      <c r="D1233" s="12" t="str">
        <f>IF('ASS START SYNC'!C1233="SHOW",FIND(",",'ASS START SYNC'!E1233,C1233+1),"")</f>
        <v/>
      </c>
      <c r="E1233" s="13" t="str">
        <f>IF('ASS START SYNC'!C1233="SHOW",FIND(",,",'ASS START SYNC'!E1233,1),"")</f>
        <v/>
      </c>
      <c r="F1233" s="13" t="str">
        <f>IF('ASS START SYNC'!C1233="SHOW",FIND(",,",'ASS START SYNC'!E1233,E1233+1),"")</f>
        <v/>
      </c>
      <c r="G1233" s="11" t="str">
        <f>IF('ASS START SYNC'!C1233="SHOW",LEFT('ASS START SYNC'!E1233,B1233),"")</f>
        <v/>
      </c>
      <c r="H1233" s="12" t="str">
        <f>IF(AND('ASS START SYNC'!C1233="SHOW",COUNTA('ASS START SYNC'!$E$4:'ASS START SYNC'!E1232)=0),MID('ASS START SYNC'!E1233,B1233+1,C1233-B1233-1),IF(AND('ASS START SYNC'!C1233="SHOW",COUNTA('ASS START SYNC'!$E$4:'ASS START SYNC'!E1232)&lt;&gt;0),I1232,""))</f>
        <v/>
      </c>
      <c r="I1233" s="12" t="str">
        <f>IF('ASS START SYNC'!C1233="SHOW",MID('ASS START SYNC'!E1233,C1233+1,D1233-C1233-1),I1232)</f>
        <v/>
      </c>
      <c r="J1233" s="11" t="str">
        <f>IF('ASS START SYNC'!C1233="SHOW",MID('ASS START SYNC'!E1233,D1233+1,F1233-D1233+1),"")</f>
        <v/>
      </c>
      <c r="K1233" s="11" t="str">
        <f>IF('ASS START SYNC'!C1233="SHOW",MID('ASS START SYNC'!E1233,F1233+2,1000),"")</f>
        <v/>
      </c>
      <c r="M1233" s="12"/>
      <c r="N1233" s="14">
        <v>1230</v>
      </c>
      <c r="O1233" s="12" t="str">
        <f>IF('ASS END SYNC'!C1233="SHOW",FIND(",",'ASS END SYNC'!E1233,1),"")</f>
        <v/>
      </c>
      <c r="P1233" s="12" t="str">
        <f>IF('ASS END SYNC'!C1233="SHOW",FIND(",",'ASS END SYNC'!E1233,O1233+1),"")</f>
        <v/>
      </c>
      <c r="Q1233" s="12" t="str">
        <f>IF('ASS END SYNC'!C1233="SHOW",FIND(",",'ASS END SYNC'!E1233,P1233+1),"")</f>
        <v/>
      </c>
      <c r="R1233" s="13" t="str">
        <f>IF('ASS END SYNC'!C1233="SHOW",FIND(",,",'ASS END SYNC'!E1233,1),"")</f>
        <v/>
      </c>
      <c r="S1233" s="13" t="str">
        <f>IF('ASS END SYNC'!C1233="SHOW",FIND(",,",'ASS END SYNC'!E1233,R1233+1),"")</f>
        <v/>
      </c>
      <c r="T1233" s="11" t="str">
        <f>IF('ASS END SYNC'!C1233="SHOW",LEFT('ASS END SYNC'!E1233,O1233),"")</f>
        <v/>
      </c>
      <c r="U1233" s="12" t="str">
        <f>IF('ASS END SYNC'!C1233="SHOW",MID('ASS END SYNC'!E1233,O1233+1,P1233-O1233-1),"")</f>
        <v/>
      </c>
      <c r="V1233" s="12" t="str">
        <f>IF(AND('ASS END SYNC'!C1233="SHOW",'ASS END SYNC'!C1234="SHOW"),U1234,IF(AND('ASS END SYNC'!C1233="SHOW",'ASS END SYNC'!C1234&lt;&gt;"SHOW"),MID('ASS END SYNC'!E1233,O1233+1,P1233-O1233-1),""))</f>
        <v/>
      </c>
      <c r="W1233" s="11" t="str">
        <f>IF('ASS END SYNC'!C1233="SHOW",MID('ASS END SYNC'!E1233,Q1233+1,S1233-Q1233+1),"")</f>
        <v/>
      </c>
      <c r="X1233" s="11" t="str">
        <f>IF('ASS END SYNC'!C1233="SHOW",MID('ASS END SYNC'!E1233,S1233+2,1000),"")</f>
        <v/>
      </c>
      <c r="Z1233" s="12"/>
    </row>
    <row r="1234" spans="1:26" x14ac:dyDescent="0.25">
      <c r="A1234" s="14">
        <v>1231</v>
      </c>
      <c r="B1234" s="12" t="str">
        <f>IF('ASS START SYNC'!C1234="SHOW",FIND(",",'ASS START SYNC'!E1234,1),"")</f>
        <v/>
      </c>
      <c r="C1234" s="12" t="str">
        <f>IF('ASS START SYNC'!C1234="SHOW",FIND(",",'ASS START SYNC'!E1234,B1234+1),"")</f>
        <v/>
      </c>
      <c r="D1234" s="12" t="str">
        <f>IF('ASS START SYNC'!C1234="SHOW",FIND(",",'ASS START SYNC'!E1234,C1234+1),"")</f>
        <v/>
      </c>
      <c r="E1234" s="13" t="str">
        <f>IF('ASS START SYNC'!C1234="SHOW",FIND(",,",'ASS START SYNC'!E1234,1),"")</f>
        <v/>
      </c>
      <c r="F1234" s="13" t="str">
        <f>IF('ASS START SYNC'!C1234="SHOW",FIND(",,",'ASS START SYNC'!E1234,E1234+1),"")</f>
        <v/>
      </c>
      <c r="G1234" s="11" t="str">
        <f>IF('ASS START SYNC'!C1234="SHOW",LEFT('ASS START SYNC'!E1234,B1234),"")</f>
        <v/>
      </c>
      <c r="H1234" s="12" t="str">
        <f>IF(AND('ASS START SYNC'!C1234="SHOW",COUNTA('ASS START SYNC'!$E$4:'ASS START SYNC'!E1233)=0),MID('ASS START SYNC'!E1234,B1234+1,C1234-B1234-1),IF(AND('ASS START SYNC'!C1234="SHOW",COUNTA('ASS START SYNC'!$E$4:'ASS START SYNC'!E1233)&lt;&gt;0),I1233,""))</f>
        <v/>
      </c>
      <c r="I1234" s="12" t="str">
        <f>IF('ASS START SYNC'!C1234="SHOW",MID('ASS START SYNC'!E1234,C1234+1,D1234-C1234-1),I1233)</f>
        <v/>
      </c>
      <c r="J1234" s="11" t="str">
        <f>IF('ASS START SYNC'!C1234="SHOW",MID('ASS START SYNC'!E1234,D1234+1,F1234-D1234+1),"")</f>
        <v/>
      </c>
      <c r="K1234" s="11" t="str">
        <f>IF('ASS START SYNC'!C1234="SHOW",MID('ASS START SYNC'!E1234,F1234+2,1000),"")</f>
        <v/>
      </c>
      <c r="M1234" s="12"/>
      <c r="N1234" s="14">
        <v>1231</v>
      </c>
      <c r="O1234" s="12" t="str">
        <f>IF('ASS END SYNC'!C1234="SHOW",FIND(",",'ASS END SYNC'!E1234,1),"")</f>
        <v/>
      </c>
      <c r="P1234" s="12" t="str">
        <f>IF('ASS END SYNC'!C1234="SHOW",FIND(",",'ASS END SYNC'!E1234,O1234+1),"")</f>
        <v/>
      </c>
      <c r="Q1234" s="12" t="str">
        <f>IF('ASS END SYNC'!C1234="SHOW",FIND(",",'ASS END SYNC'!E1234,P1234+1),"")</f>
        <v/>
      </c>
      <c r="R1234" s="13" t="str">
        <f>IF('ASS END SYNC'!C1234="SHOW",FIND(",,",'ASS END SYNC'!E1234,1),"")</f>
        <v/>
      </c>
      <c r="S1234" s="13" t="str">
        <f>IF('ASS END SYNC'!C1234="SHOW",FIND(",,",'ASS END SYNC'!E1234,R1234+1),"")</f>
        <v/>
      </c>
      <c r="T1234" s="11" t="str">
        <f>IF('ASS END SYNC'!C1234="SHOW",LEFT('ASS END SYNC'!E1234,O1234),"")</f>
        <v/>
      </c>
      <c r="U1234" s="12" t="str">
        <f>IF('ASS END SYNC'!C1234="SHOW",MID('ASS END SYNC'!E1234,O1234+1,P1234-O1234-1),"")</f>
        <v/>
      </c>
      <c r="V1234" s="12" t="str">
        <f>IF(AND('ASS END SYNC'!C1234="SHOW",'ASS END SYNC'!C1235="SHOW"),U1235,IF(AND('ASS END SYNC'!C1234="SHOW",'ASS END SYNC'!C1235&lt;&gt;"SHOW"),MID('ASS END SYNC'!E1234,O1234+1,P1234-O1234-1),""))</f>
        <v/>
      </c>
      <c r="W1234" s="11" t="str">
        <f>IF('ASS END SYNC'!C1234="SHOW",MID('ASS END SYNC'!E1234,Q1234+1,S1234-Q1234+1),"")</f>
        <v/>
      </c>
      <c r="X1234" s="11" t="str">
        <f>IF('ASS END SYNC'!C1234="SHOW",MID('ASS END SYNC'!E1234,S1234+2,1000),"")</f>
        <v/>
      </c>
      <c r="Z1234" s="12"/>
    </row>
    <row r="1235" spans="1:26" x14ac:dyDescent="0.25">
      <c r="A1235" s="14">
        <v>1232</v>
      </c>
      <c r="B1235" s="12" t="str">
        <f>IF('ASS START SYNC'!C1235="SHOW",FIND(",",'ASS START SYNC'!E1235,1),"")</f>
        <v/>
      </c>
      <c r="C1235" s="12" t="str">
        <f>IF('ASS START SYNC'!C1235="SHOW",FIND(",",'ASS START SYNC'!E1235,B1235+1),"")</f>
        <v/>
      </c>
      <c r="D1235" s="12" t="str">
        <f>IF('ASS START SYNC'!C1235="SHOW",FIND(",",'ASS START SYNC'!E1235,C1235+1),"")</f>
        <v/>
      </c>
      <c r="E1235" s="13" t="str">
        <f>IF('ASS START SYNC'!C1235="SHOW",FIND(",,",'ASS START SYNC'!E1235,1),"")</f>
        <v/>
      </c>
      <c r="F1235" s="13" t="str">
        <f>IF('ASS START SYNC'!C1235="SHOW",FIND(",,",'ASS START SYNC'!E1235,E1235+1),"")</f>
        <v/>
      </c>
      <c r="G1235" s="11" t="str">
        <f>IF('ASS START SYNC'!C1235="SHOW",LEFT('ASS START SYNC'!E1235,B1235),"")</f>
        <v/>
      </c>
      <c r="H1235" s="12" t="str">
        <f>IF(AND('ASS START SYNC'!C1235="SHOW",COUNTA('ASS START SYNC'!$E$4:'ASS START SYNC'!E1234)=0),MID('ASS START SYNC'!E1235,B1235+1,C1235-B1235-1),IF(AND('ASS START SYNC'!C1235="SHOW",COUNTA('ASS START SYNC'!$E$4:'ASS START SYNC'!E1234)&lt;&gt;0),I1234,""))</f>
        <v/>
      </c>
      <c r="I1235" s="12" t="str">
        <f>IF('ASS START SYNC'!C1235="SHOW",MID('ASS START SYNC'!E1235,C1235+1,D1235-C1235-1),I1234)</f>
        <v/>
      </c>
      <c r="J1235" s="11" t="str">
        <f>IF('ASS START SYNC'!C1235="SHOW",MID('ASS START SYNC'!E1235,D1235+1,F1235-D1235+1),"")</f>
        <v/>
      </c>
      <c r="K1235" s="11" t="str">
        <f>IF('ASS START SYNC'!C1235="SHOW",MID('ASS START SYNC'!E1235,F1235+2,1000),"")</f>
        <v/>
      </c>
      <c r="M1235" s="12"/>
      <c r="N1235" s="14">
        <v>1232</v>
      </c>
      <c r="O1235" s="12" t="str">
        <f>IF('ASS END SYNC'!C1235="SHOW",FIND(",",'ASS END SYNC'!E1235,1),"")</f>
        <v/>
      </c>
      <c r="P1235" s="12" t="str">
        <f>IF('ASS END SYNC'!C1235="SHOW",FIND(",",'ASS END SYNC'!E1235,O1235+1),"")</f>
        <v/>
      </c>
      <c r="Q1235" s="12" t="str">
        <f>IF('ASS END SYNC'!C1235="SHOW",FIND(",",'ASS END SYNC'!E1235,P1235+1),"")</f>
        <v/>
      </c>
      <c r="R1235" s="13" t="str">
        <f>IF('ASS END SYNC'!C1235="SHOW",FIND(",,",'ASS END SYNC'!E1235,1),"")</f>
        <v/>
      </c>
      <c r="S1235" s="13" t="str">
        <f>IF('ASS END SYNC'!C1235="SHOW",FIND(",,",'ASS END SYNC'!E1235,R1235+1),"")</f>
        <v/>
      </c>
      <c r="T1235" s="11" t="str">
        <f>IF('ASS END SYNC'!C1235="SHOW",LEFT('ASS END SYNC'!E1235,O1235),"")</f>
        <v/>
      </c>
      <c r="U1235" s="12" t="str">
        <f>IF('ASS END SYNC'!C1235="SHOW",MID('ASS END SYNC'!E1235,O1235+1,P1235-O1235-1),"")</f>
        <v/>
      </c>
      <c r="V1235" s="12" t="str">
        <f>IF(AND('ASS END SYNC'!C1235="SHOW",'ASS END SYNC'!C1236="SHOW"),U1236,IF(AND('ASS END SYNC'!C1235="SHOW",'ASS END SYNC'!C1236&lt;&gt;"SHOW"),MID('ASS END SYNC'!E1235,O1235+1,P1235-O1235-1),""))</f>
        <v/>
      </c>
      <c r="W1235" s="11" t="str">
        <f>IF('ASS END SYNC'!C1235="SHOW",MID('ASS END SYNC'!E1235,Q1235+1,S1235-Q1235+1),"")</f>
        <v/>
      </c>
      <c r="X1235" s="11" t="str">
        <f>IF('ASS END SYNC'!C1235="SHOW",MID('ASS END SYNC'!E1235,S1235+2,1000),"")</f>
        <v/>
      </c>
      <c r="Z1235" s="12"/>
    </row>
    <row r="1236" spans="1:26" x14ac:dyDescent="0.25">
      <c r="A1236" s="14">
        <v>1233</v>
      </c>
      <c r="B1236" s="12" t="str">
        <f>IF('ASS START SYNC'!C1236="SHOW",FIND(",",'ASS START SYNC'!E1236,1),"")</f>
        <v/>
      </c>
      <c r="C1236" s="12" t="str">
        <f>IF('ASS START SYNC'!C1236="SHOW",FIND(",",'ASS START SYNC'!E1236,B1236+1),"")</f>
        <v/>
      </c>
      <c r="D1236" s="12" t="str">
        <f>IF('ASS START SYNC'!C1236="SHOW",FIND(",",'ASS START SYNC'!E1236,C1236+1),"")</f>
        <v/>
      </c>
      <c r="E1236" s="13" t="str">
        <f>IF('ASS START SYNC'!C1236="SHOW",FIND(",,",'ASS START SYNC'!E1236,1),"")</f>
        <v/>
      </c>
      <c r="F1236" s="13" t="str">
        <f>IF('ASS START SYNC'!C1236="SHOW",FIND(",,",'ASS START SYNC'!E1236,E1236+1),"")</f>
        <v/>
      </c>
      <c r="G1236" s="11" t="str">
        <f>IF('ASS START SYNC'!C1236="SHOW",LEFT('ASS START SYNC'!E1236,B1236),"")</f>
        <v/>
      </c>
      <c r="H1236" s="12" t="str">
        <f>IF(AND('ASS START SYNC'!C1236="SHOW",COUNTA('ASS START SYNC'!$E$4:'ASS START SYNC'!E1235)=0),MID('ASS START SYNC'!E1236,B1236+1,C1236-B1236-1),IF(AND('ASS START SYNC'!C1236="SHOW",COUNTA('ASS START SYNC'!$E$4:'ASS START SYNC'!E1235)&lt;&gt;0),I1235,""))</f>
        <v/>
      </c>
      <c r="I1236" s="12" t="str">
        <f>IF('ASS START SYNC'!C1236="SHOW",MID('ASS START SYNC'!E1236,C1236+1,D1236-C1236-1),I1235)</f>
        <v/>
      </c>
      <c r="J1236" s="11" t="str">
        <f>IF('ASS START SYNC'!C1236="SHOW",MID('ASS START SYNC'!E1236,D1236+1,F1236-D1236+1),"")</f>
        <v/>
      </c>
      <c r="K1236" s="11" t="str">
        <f>IF('ASS START SYNC'!C1236="SHOW",MID('ASS START SYNC'!E1236,F1236+2,1000),"")</f>
        <v/>
      </c>
      <c r="M1236" s="12"/>
      <c r="N1236" s="14">
        <v>1233</v>
      </c>
      <c r="O1236" s="12" t="str">
        <f>IF('ASS END SYNC'!C1236="SHOW",FIND(",",'ASS END SYNC'!E1236,1),"")</f>
        <v/>
      </c>
      <c r="P1236" s="12" t="str">
        <f>IF('ASS END SYNC'!C1236="SHOW",FIND(",",'ASS END SYNC'!E1236,O1236+1),"")</f>
        <v/>
      </c>
      <c r="Q1236" s="12" t="str">
        <f>IF('ASS END SYNC'!C1236="SHOW",FIND(",",'ASS END SYNC'!E1236,P1236+1),"")</f>
        <v/>
      </c>
      <c r="R1236" s="13" t="str">
        <f>IF('ASS END SYNC'!C1236="SHOW",FIND(",,",'ASS END SYNC'!E1236,1),"")</f>
        <v/>
      </c>
      <c r="S1236" s="13" t="str">
        <f>IF('ASS END SYNC'!C1236="SHOW",FIND(",,",'ASS END SYNC'!E1236,R1236+1),"")</f>
        <v/>
      </c>
      <c r="T1236" s="11" t="str">
        <f>IF('ASS END SYNC'!C1236="SHOW",LEFT('ASS END SYNC'!E1236,O1236),"")</f>
        <v/>
      </c>
      <c r="U1236" s="12" t="str">
        <f>IF('ASS END SYNC'!C1236="SHOW",MID('ASS END SYNC'!E1236,O1236+1,P1236-O1236-1),"")</f>
        <v/>
      </c>
      <c r="V1236" s="12" t="str">
        <f>IF(AND('ASS END SYNC'!C1236="SHOW",'ASS END SYNC'!C1237="SHOW"),U1237,IF(AND('ASS END SYNC'!C1236="SHOW",'ASS END SYNC'!C1237&lt;&gt;"SHOW"),MID('ASS END SYNC'!E1236,O1236+1,P1236-O1236-1),""))</f>
        <v/>
      </c>
      <c r="W1236" s="11" t="str">
        <f>IF('ASS END SYNC'!C1236="SHOW",MID('ASS END SYNC'!E1236,Q1236+1,S1236-Q1236+1),"")</f>
        <v/>
      </c>
      <c r="X1236" s="11" t="str">
        <f>IF('ASS END SYNC'!C1236="SHOW",MID('ASS END SYNC'!E1236,S1236+2,1000),"")</f>
        <v/>
      </c>
      <c r="Z1236" s="12"/>
    </row>
    <row r="1237" spans="1:26" x14ac:dyDescent="0.25">
      <c r="A1237" s="14">
        <v>1234</v>
      </c>
      <c r="B1237" s="12" t="str">
        <f>IF('ASS START SYNC'!C1237="SHOW",FIND(",",'ASS START SYNC'!E1237,1),"")</f>
        <v/>
      </c>
      <c r="C1237" s="12" t="str">
        <f>IF('ASS START SYNC'!C1237="SHOW",FIND(",",'ASS START SYNC'!E1237,B1237+1),"")</f>
        <v/>
      </c>
      <c r="D1237" s="12" t="str">
        <f>IF('ASS START SYNC'!C1237="SHOW",FIND(",",'ASS START SYNC'!E1237,C1237+1),"")</f>
        <v/>
      </c>
      <c r="E1237" s="13" t="str">
        <f>IF('ASS START SYNC'!C1237="SHOW",FIND(",,",'ASS START SYNC'!E1237,1),"")</f>
        <v/>
      </c>
      <c r="F1237" s="13" t="str">
        <f>IF('ASS START SYNC'!C1237="SHOW",FIND(",,",'ASS START SYNC'!E1237,E1237+1),"")</f>
        <v/>
      </c>
      <c r="G1237" s="11" t="str">
        <f>IF('ASS START SYNC'!C1237="SHOW",LEFT('ASS START SYNC'!E1237,B1237),"")</f>
        <v/>
      </c>
      <c r="H1237" s="12" t="str">
        <f>IF(AND('ASS START SYNC'!C1237="SHOW",COUNTA('ASS START SYNC'!$E$4:'ASS START SYNC'!E1236)=0),MID('ASS START SYNC'!E1237,B1237+1,C1237-B1237-1),IF(AND('ASS START SYNC'!C1237="SHOW",COUNTA('ASS START SYNC'!$E$4:'ASS START SYNC'!E1236)&lt;&gt;0),I1236,""))</f>
        <v/>
      </c>
      <c r="I1237" s="12" t="str">
        <f>IF('ASS START SYNC'!C1237="SHOW",MID('ASS START SYNC'!E1237,C1237+1,D1237-C1237-1),I1236)</f>
        <v/>
      </c>
      <c r="J1237" s="11" t="str">
        <f>IF('ASS START SYNC'!C1237="SHOW",MID('ASS START SYNC'!E1237,D1237+1,F1237-D1237+1),"")</f>
        <v/>
      </c>
      <c r="K1237" s="11" t="str">
        <f>IF('ASS START SYNC'!C1237="SHOW",MID('ASS START SYNC'!E1237,F1237+2,1000),"")</f>
        <v/>
      </c>
      <c r="M1237" s="12"/>
      <c r="N1237" s="14">
        <v>1234</v>
      </c>
      <c r="O1237" s="12" t="str">
        <f>IF('ASS END SYNC'!C1237="SHOW",FIND(",",'ASS END SYNC'!E1237,1),"")</f>
        <v/>
      </c>
      <c r="P1237" s="12" t="str">
        <f>IF('ASS END SYNC'!C1237="SHOW",FIND(",",'ASS END SYNC'!E1237,O1237+1),"")</f>
        <v/>
      </c>
      <c r="Q1237" s="12" t="str">
        <f>IF('ASS END SYNC'!C1237="SHOW",FIND(",",'ASS END SYNC'!E1237,P1237+1),"")</f>
        <v/>
      </c>
      <c r="R1237" s="13" t="str">
        <f>IF('ASS END SYNC'!C1237="SHOW",FIND(",,",'ASS END SYNC'!E1237,1),"")</f>
        <v/>
      </c>
      <c r="S1237" s="13" t="str">
        <f>IF('ASS END SYNC'!C1237="SHOW",FIND(",,",'ASS END SYNC'!E1237,R1237+1),"")</f>
        <v/>
      </c>
      <c r="T1237" s="11" t="str">
        <f>IF('ASS END SYNC'!C1237="SHOW",LEFT('ASS END SYNC'!E1237,O1237),"")</f>
        <v/>
      </c>
      <c r="U1237" s="12" t="str">
        <f>IF('ASS END SYNC'!C1237="SHOW",MID('ASS END SYNC'!E1237,O1237+1,P1237-O1237-1),"")</f>
        <v/>
      </c>
      <c r="V1237" s="12" t="str">
        <f>IF(AND('ASS END SYNC'!C1237="SHOW",'ASS END SYNC'!C1238="SHOW"),U1238,IF(AND('ASS END SYNC'!C1237="SHOW",'ASS END SYNC'!C1238&lt;&gt;"SHOW"),MID('ASS END SYNC'!E1237,O1237+1,P1237-O1237-1),""))</f>
        <v/>
      </c>
      <c r="W1237" s="11" t="str">
        <f>IF('ASS END SYNC'!C1237="SHOW",MID('ASS END SYNC'!E1237,Q1237+1,S1237-Q1237+1),"")</f>
        <v/>
      </c>
      <c r="X1237" s="11" t="str">
        <f>IF('ASS END SYNC'!C1237="SHOW",MID('ASS END SYNC'!E1237,S1237+2,1000),"")</f>
        <v/>
      </c>
      <c r="Z1237" s="12"/>
    </row>
    <row r="1238" spans="1:26" x14ac:dyDescent="0.25">
      <c r="A1238" s="14">
        <v>1235</v>
      </c>
      <c r="B1238" s="12" t="str">
        <f>IF('ASS START SYNC'!C1238="SHOW",FIND(",",'ASS START SYNC'!E1238,1),"")</f>
        <v/>
      </c>
      <c r="C1238" s="12" t="str">
        <f>IF('ASS START SYNC'!C1238="SHOW",FIND(",",'ASS START SYNC'!E1238,B1238+1),"")</f>
        <v/>
      </c>
      <c r="D1238" s="12" t="str">
        <f>IF('ASS START SYNC'!C1238="SHOW",FIND(",",'ASS START SYNC'!E1238,C1238+1),"")</f>
        <v/>
      </c>
      <c r="E1238" s="13" t="str">
        <f>IF('ASS START SYNC'!C1238="SHOW",FIND(",,",'ASS START SYNC'!E1238,1),"")</f>
        <v/>
      </c>
      <c r="F1238" s="13" t="str">
        <f>IF('ASS START SYNC'!C1238="SHOW",FIND(",,",'ASS START SYNC'!E1238,E1238+1),"")</f>
        <v/>
      </c>
      <c r="G1238" s="11" t="str">
        <f>IF('ASS START SYNC'!C1238="SHOW",LEFT('ASS START SYNC'!E1238,B1238),"")</f>
        <v/>
      </c>
      <c r="H1238" s="12" t="str">
        <f>IF(AND('ASS START SYNC'!C1238="SHOW",COUNTA('ASS START SYNC'!$E$4:'ASS START SYNC'!E1237)=0),MID('ASS START SYNC'!E1238,B1238+1,C1238-B1238-1),IF(AND('ASS START SYNC'!C1238="SHOW",COUNTA('ASS START SYNC'!$E$4:'ASS START SYNC'!E1237)&lt;&gt;0),I1237,""))</f>
        <v/>
      </c>
      <c r="I1238" s="12" t="str">
        <f>IF('ASS START SYNC'!C1238="SHOW",MID('ASS START SYNC'!E1238,C1238+1,D1238-C1238-1),I1237)</f>
        <v/>
      </c>
      <c r="J1238" s="11" t="str">
        <f>IF('ASS START SYNC'!C1238="SHOW",MID('ASS START SYNC'!E1238,D1238+1,F1238-D1238+1),"")</f>
        <v/>
      </c>
      <c r="K1238" s="11" t="str">
        <f>IF('ASS START SYNC'!C1238="SHOW",MID('ASS START SYNC'!E1238,F1238+2,1000),"")</f>
        <v/>
      </c>
      <c r="M1238" s="12"/>
      <c r="N1238" s="14">
        <v>1235</v>
      </c>
      <c r="O1238" s="12" t="str">
        <f>IF('ASS END SYNC'!C1238="SHOW",FIND(",",'ASS END SYNC'!E1238,1),"")</f>
        <v/>
      </c>
      <c r="P1238" s="12" t="str">
        <f>IF('ASS END SYNC'!C1238="SHOW",FIND(",",'ASS END SYNC'!E1238,O1238+1),"")</f>
        <v/>
      </c>
      <c r="Q1238" s="12" t="str">
        <f>IF('ASS END SYNC'!C1238="SHOW",FIND(",",'ASS END SYNC'!E1238,P1238+1),"")</f>
        <v/>
      </c>
      <c r="R1238" s="13" t="str">
        <f>IF('ASS END SYNC'!C1238="SHOW",FIND(",,",'ASS END SYNC'!E1238,1),"")</f>
        <v/>
      </c>
      <c r="S1238" s="13" t="str">
        <f>IF('ASS END SYNC'!C1238="SHOW",FIND(",,",'ASS END SYNC'!E1238,R1238+1),"")</f>
        <v/>
      </c>
      <c r="T1238" s="11" t="str">
        <f>IF('ASS END SYNC'!C1238="SHOW",LEFT('ASS END SYNC'!E1238,O1238),"")</f>
        <v/>
      </c>
      <c r="U1238" s="12" t="str">
        <f>IF('ASS END SYNC'!C1238="SHOW",MID('ASS END SYNC'!E1238,O1238+1,P1238-O1238-1),"")</f>
        <v/>
      </c>
      <c r="V1238" s="12" t="str">
        <f>IF(AND('ASS END SYNC'!C1238="SHOW",'ASS END SYNC'!C1239="SHOW"),U1239,IF(AND('ASS END SYNC'!C1238="SHOW",'ASS END SYNC'!C1239&lt;&gt;"SHOW"),MID('ASS END SYNC'!E1238,O1238+1,P1238-O1238-1),""))</f>
        <v/>
      </c>
      <c r="W1238" s="11" t="str">
        <f>IF('ASS END SYNC'!C1238="SHOW",MID('ASS END SYNC'!E1238,Q1238+1,S1238-Q1238+1),"")</f>
        <v/>
      </c>
      <c r="X1238" s="11" t="str">
        <f>IF('ASS END SYNC'!C1238="SHOW",MID('ASS END SYNC'!E1238,S1238+2,1000),"")</f>
        <v/>
      </c>
      <c r="Z1238" s="12"/>
    </row>
    <row r="1239" spans="1:26" x14ac:dyDescent="0.25">
      <c r="A1239" s="14">
        <v>1236</v>
      </c>
      <c r="B1239" s="12" t="str">
        <f>IF('ASS START SYNC'!C1239="SHOW",FIND(",",'ASS START SYNC'!E1239,1),"")</f>
        <v/>
      </c>
      <c r="C1239" s="12" t="str">
        <f>IF('ASS START SYNC'!C1239="SHOW",FIND(",",'ASS START SYNC'!E1239,B1239+1),"")</f>
        <v/>
      </c>
      <c r="D1239" s="12" t="str">
        <f>IF('ASS START SYNC'!C1239="SHOW",FIND(",",'ASS START SYNC'!E1239,C1239+1),"")</f>
        <v/>
      </c>
      <c r="E1239" s="13" t="str">
        <f>IF('ASS START SYNC'!C1239="SHOW",FIND(",,",'ASS START SYNC'!E1239,1),"")</f>
        <v/>
      </c>
      <c r="F1239" s="13" t="str">
        <f>IF('ASS START SYNC'!C1239="SHOW",FIND(",,",'ASS START SYNC'!E1239,E1239+1),"")</f>
        <v/>
      </c>
      <c r="G1239" s="11" t="str">
        <f>IF('ASS START SYNC'!C1239="SHOW",LEFT('ASS START SYNC'!E1239,B1239),"")</f>
        <v/>
      </c>
      <c r="H1239" s="12" t="str">
        <f>IF(AND('ASS START SYNC'!C1239="SHOW",COUNTA('ASS START SYNC'!$E$4:'ASS START SYNC'!E1238)=0),MID('ASS START SYNC'!E1239,B1239+1,C1239-B1239-1),IF(AND('ASS START SYNC'!C1239="SHOW",COUNTA('ASS START SYNC'!$E$4:'ASS START SYNC'!E1238)&lt;&gt;0),I1238,""))</f>
        <v/>
      </c>
      <c r="I1239" s="12" t="str">
        <f>IF('ASS START SYNC'!C1239="SHOW",MID('ASS START SYNC'!E1239,C1239+1,D1239-C1239-1),I1238)</f>
        <v/>
      </c>
      <c r="J1239" s="11" t="str">
        <f>IF('ASS START SYNC'!C1239="SHOW",MID('ASS START SYNC'!E1239,D1239+1,F1239-D1239+1),"")</f>
        <v/>
      </c>
      <c r="K1239" s="11" t="str">
        <f>IF('ASS START SYNC'!C1239="SHOW",MID('ASS START SYNC'!E1239,F1239+2,1000),"")</f>
        <v/>
      </c>
      <c r="M1239" s="12"/>
      <c r="N1239" s="14">
        <v>1236</v>
      </c>
      <c r="O1239" s="12" t="str">
        <f>IF('ASS END SYNC'!C1239="SHOW",FIND(",",'ASS END SYNC'!E1239,1),"")</f>
        <v/>
      </c>
      <c r="P1239" s="12" t="str">
        <f>IF('ASS END SYNC'!C1239="SHOW",FIND(",",'ASS END SYNC'!E1239,O1239+1),"")</f>
        <v/>
      </c>
      <c r="Q1239" s="12" t="str">
        <f>IF('ASS END SYNC'!C1239="SHOW",FIND(",",'ASS END SYNC'!E1239,P1239+1),"")</f>
        <v/>
      </c>
      <c r="R1239" s="13" t="str">
        <f>IF('ASS END SYNC'!C1239="SHOW",FIND(",,",'ASS END SYNC'!E1239,1),"")</f>
        <v/>
      </c>
      <c r="S1239" s="13" t="str">
        <f>IF('ASS END SYNC'!C1239="SHOW",FIND(",,",'ASS END SYNC'!E1239,R1239+1),"")</f>
        <v/>
      </c>
      <c r="T1239" s="11" t="str">
        <f>IF('ASS END SYNC'!C1239="SHOW",LEFT('ASS END SYNC'!E1239,O1239),"")</f>
        <v/>
      </c>
      <c r="U1239" s="12" t="str">
        <f>IF('ASS END SYNC'!C1239="SHOW",MID('ASS END SYNC'!E1239,O1239+1,P1239-O1239-1),"")</f>
        <v/>
      </c>
      <c r="V1239" s="12" t="str">
        <f>IF(AND('ASS END SYNC'!C1239="SHOW",'ASS END SYNC'!C1240="SHOW"),U1240,IF(AND('ASS END SYNC'!C1239="SHOW",'ASS END SYNC'!C1240&lt;&gt;"SHOW"),MID('ASS END SYNC'!E1239,O1239+1,P1239-O1239-1),""))</f>
        <v/>
      </c>
      <c r="W1239" s="11" t="str">
        <f>IF('ASS END SYNC'!C1239="SHOW",MID('ASS END SYNC'!E1239,Q1239+1,S1239-Q1239+1),"")</f>
        <v/>
      </c>
      <c r="X1239" s="11" t="str">
        <f>IF('ASS END SYNC'!C1239="SHOW",MID('ASS END SYNC'!E1239,S1239+2,1000),"")</f>
        <v/>
      </c>
      <c r="Z1239" s="12"/>
    </row>
    <row r="1240" spans="1:26" x14ac:dyDescent="0.25">
      <c r="A1240" s="14">
        <v>1237</v>
      </c>
      <c r="B1240" s="12" t="str">
        <f>IF('ASS START SYNC'!C1240="SHOW",FIND(",",'ASS START SYNC'!E1240,1),"")</f>
        <v/>
      </c>
      <c r="C1240" s="12" t="str">
        <f>IF('ASS START SYNC'!C1240="SHOW",FIND(",",'ASS START SYNC'!E1240,B1240+1),"")</f>
        <v/>
      </c>
      <c r="D1240" s="12" t="str">
        <f>IF('ASS START SYNC'!C1240="SHOW",FIND(",",'ASS START SYNC'!E1240,C1240+1),"")</f>
        <v/>
      </c>
      <c r="E1240" s="13" t="str">
        <f>IF('ASS START SYNC'!C1240="SHOW",FIND(",,",'ASS START SYNC'!E1240,1),"")</f>
        <v/>
      </c>
      <c r="F1240" s="13" t="str">
        <f>IF('ASS START SYNC'!C1240="SHOW",FIND(",,",'ASS START SYNC'!E1240,E1240+1),"")</f>
        <v/>
      </c>
      <c r="G1240" s="11" t="str">
        <f>IF('ASS START SYNC'!C1240="SHOW",LEFT('ASS START SYNC'!E1240,B1240),"")</f>
        <v/>
      </c>
      <c r="H1240" s="12" t="str">
        <f>IF(AND('ASS START SYNC'!C1240="SHOW",COUNTA('ASS START SYNC'!$E$4:'ASS START SYNC'!E1239)=0),MID('ASS START SYNC'!E1240,B1240+1,C1240-B1240-1),IF(AND('ASS START SYNC'!C1240="SHOW",COUNTA('ASS START SYNC'!$E$4:'ASS START SYNC'!E1239)&lt;&gt;0),I1239,""))</f>
        <v/>
      </c>
      <c r="I1240" s="12" t="str">
        <f>IF('ASS START SYNC'!C1240="SHOW",MID('ASS START SYNC'!E1240,C1240+1,D1240-C1240-1),I1239)</f>
        <v/>
      </c>
      <c r="J1240" s="11" t="str">
        <f>IF('ASS START SYNC'!C1240="SHOW",MID('ASS START SYNC'!E1240,D1240+1,F1240-D1240+1),"")</f>
        <v/>
      </c>
      <c r="K1240" s="11" t="str">
        <f>IF('ASS START SYNC'!C1240="SHOW",MID('ASS START SYNC'!E1240,F1240+2,1000),"")</f>
        <v/>
      </c>
      <c r="M1240" s="12"/>
      <c r="N1240" s="14">
        <v>1237</v>
      </c>
      <c r="O1240" s="12" t="str">
        <f>IF('ASS END SYNC'!C1240="SHOW",FIND(",",'ASS END SYNC'!E1240,1),"")</f>
        <v/>
      </c>
      <c r="P1240" s="12" t="str">
        <f>IF('ASS END SYNC'!C1240="SHOW",FIND(",",'ASS END SYNC'!E1240,O1240+1),"")</f>
        <v/>
      </c>
      <c r="Q1240" s="12" t="str">
        <f>IF('ASS END SYNC'!C1240="SHOW",FIND(",",'ASS END SYNC'!E1240,P1240+1),"")</f>
        <v/>
      </c>
      <c r="R1240" s="13" t="str">
        <f>IF('ASS END SYNC'!C1240="SHOW",FIND(",,",'ASS END SYNC'!E1240,1),"")</f>
        <v/>
      </c>
      <c r="S1240" s="13" t="str">
        <f>IF('ASS END SYNC'!C1240="SHOW",FIND(",,",'ASS END SYNC'!E1240,R1240+1),"")</f>
        <v/>
      </c>
      <c r="T1240" s="11" t="str">
        <f>IF('ASS END SYNC'!C1240="SHOW",LEFT('ASS END SYNC'!E1240,O1240),"")</f>
        <v/>
      </c>
      <c r="U1240" s="12" t="str">
        <f>IF('ASS END SYNC'!C1240="SHOW",MID('ASS END SYNC'!E1240,O1240+1,P1240-O1240-1),"")</f>
        <v/>
      </c>
      <c r="V1240" s="12" t="str">
        <f>IF(AND('ASS END SYNC'!C1240="SHOW",'ASS END SYNC'!C1241="SHOW"),U1241,IF(AND('ASS END SYNC'!C1240="SHOW",'ASS END SYNC'!C1241&lt;&gt;"SHOW"),MID('ASS END SYNC'!E1240,O1240+1,P1240-O1240-1),""))</f>
        <v/>
      </c>
      <c r="W1240" s="11" t="str">
        <f>IF('ASS END SYNC'!C1240="SHOW",MID('ASS END SYNC'!E1240,Q1240+1,S1240-Q1240+1),"")</f>
        <v/>
      </c>
      <c r="X1240" s="11" t="str">
        <f>IF('ASS END SYNC'!C1240="SHOW",MID('ASS END SYNC'!E1240,S1240+2,1000),"")</f>
        <v/>
      </c>
      <c r="Z1240" s="12"/>
    </row>
    <row r="1241" spans="1:26" x14ac:dyDescent="0.25">
      <c r="A1241" s="14">
        <v>1238</v>
      </c>
      <c r="B1241" s="12" t="str">
        <f>IF('ASS START SYNC'!C1241="SHOW",FIND(",",'ASS START SYNC'!E1241,1),"")</f>
        <v/>
      </c>
      <c r="C1241" s="12" t="str">
        <f>IF('ASS START SYNC'!C1241="SHOW",FIND(",",'ASS START SYNC'!E1241,B1241+1),"")</f>
        <v/>
      </c>
      <c r="D1241" s="12" t="str">
        <f>IF('ASS START SYNC'!C1241="SHOW",FIND(",",'ASS START SYNC'!E1241,C1241+1),"")</f>
        <v/>
      </c>
      <c r="E1241" s="13" t="str">
        <f>IF('ASS START SYNC'!C1241="SHOW",FIND(",,",'ASS START SYNC'!E1241,1),"")</f>
        <v/>
      </c>
      <c r="F1241" s="13" t="str">
        <f>IF('ASS START SYNC'!C1241="SHOW",FIND(",,",'ASS START SYNC'!E1241,E1241+1),"")</f>
        <v/>
      </c>
      <c r="G1241" s="11" t="str">
        <f>IF('ASS START SYNC'!C1241="SHOW",LEFT('ASS START SYNC'!E1241,B1241),"")</f>
        <v/>
      </c>
      <c r="H1241" s="12" t="str">
        <f>IF(AND('ASS START SYNC'!C1241="SHOW",COUNTA('ASS START SYNC'!$E$4:'ASS START SYNC'!E1240)=0),MID('ASS START SYNC'!E1241,B1241+1,C1241-B1241-1),IF(AND('ASS START SYNC'!C1241="SHOW",COUNTA('ASS START SYNC'!$E$4:'ASS START SYNC'!E1240)&lt;&gt;0),I1240,""))</f>
        <v/>
      </c>
      <c r="I1241" s="12" t="str">
        <f>IF('ASS START SYNC'!C1241="SHOW",MID('ASS START SYNC'!E1241,C1241+1,D1241-C1241-1),I1240)</f>
        <v/>
      </c>
      <c r="J1241" s="11" t="str">
        <f>IF('ASS START SYNC'!C1241="SHOW",MID('ASS START SYNC'!E1241,D1241+1,F1241-D1241+1),"")</f>
        <v/>
      </c>
      <c r="K1241" s="11" t="str">
        <f>IF('ASS START SYNC'!C1241="SHOW",MID('ASS START SYNC'!E1241,F1241+2,1000),"")</f>
        <v/>
      </c>
      <c r="M1241" s="12"/>
      <c r="N1241" s="14">
        <v>1238</v>
      </c>
      <c r="O1241" s="12" t="str">
        <f>IF('ASS END SYNC'!C1241="SHOW",FIND(",",'ASS END SYNC'!E1241,1),"")</f>
        <v/>
      </c>
      <c r="P1241" s="12" t="str">
        <f>IF('ASS END SYNC'!C1241="SHOW",FIND(",",'ASS END SYNC'!E1241,O1241+1),"")</f>
        <v/>
      </c>
      <c r="Q1241" s="12" t="str">
        <f>IF('ASS END SYNC'!C1241="SHOW",FIND(",",'ASS END SYNC'!E1241,P1241+1),"")</f>
        <v/>
      </c>
      <c r="R1241" s="13" t="str">
        <f>IF('ASS END SYNC'!C1241="SHOW",FIND(",,",'ASS END SYNC'!E1241,1),"")</f>
        <v/>
      </c>
      <c r="S1241" s="13" t="str">
        <f>IF('ASS END SYNC'!C1241="SHOW",FIND(",,",'ASS END SYNC'!E1241,R1241+1),"")</f>
        <v/>
      </c>
      <c r="T1241" s="11" t="str">
        <f>IF('ASS END SYNC'!C1241="SHOW",LEFT('ASS END SYNC'!E1241,O1241),"")</f>
        <v/>
      </c>
      <c r="U1241" s="12" t="str">
        <f>IF('ASS END SYNC'!C1241="SHOW",MID('ASS END SYNC'!E1241,O1241+1,P1241-O1241-1),"")</f>
        <v/>
      </c>
      <c r="V1241" s="12" t="str">
        <f>IF(AND('ASS END SYNC'!C1241="SHOW",'ASS END SYNC'!C1242="SHOW"),U1242,IF(AND('ASS END SYNC'!C1241="SHOW",'ASS END SYNC'!C1242&lt;&gt;"SHOW"),MID('ASS END SYNC'!E1241,O1241+1,P1241-O1241-1),""))</f>
        <v/>
      </c>
      <c r="W1241" s="11" t="str">
        <f>IF('ASS END SYNC'!C1241="SHOW",MID('ASS END SYNC'!E1241,Q1241+1,S1241-Q1241+1),"")</f>
        <v/>
      </c>
      <c r="X1241" s="11" t="str">
        <f>IF('ASS END SYNC'!C1241="SHOW",MID('ASS END SYNC'!E1241,S1241+2,1000),"")</f>
        <v/>
      </c>
      <c r="Z1241" s="12"/>
    </row>
    <row r="1242" spans="1:26" x14ac:dyDescent="0.25">
      <c r="A1242" s="14">
        <v>1239</v>
      </c>
      <c r="B1242" s="12" t="str">
        <f>IF('ASS START SYNC'!C1242="SHOW",FIND(",",'ASS START SYNC'!E1242,1),"")</f>
        <v/>
      </c>
      <c r="C1242" s="12" t="str">
        <f>IF('ASS START SYNC'!C1242="SHOW",FIND(",",'ASS START SYNC'!E1242,B1242+1),"")</f>
        <v/>
      </c>
      <c r="D1242" s="12" t="str">
        <f>IF('ASS START SYNC'!C1242="SHOW",FIND(",",'ASS START SYNC'!E1242,C1242+1),"")</f>
        <v/>
      </c>
      <c r="E1242" s="13" t="str">
        <f>IF('ASS START SYNC'!C1242="SHOW",FIND(",,",'ASS START SYNC'!E1242,1),"")</f>
        <v/>
      </c>
      <c r="F1242" s="13" t="str">
        <f>IF('ASS START SYNC'!C1242="SHOW",FIND(",,",'ASS START SYNC'!E1242,E1242+1),"")</f>
        <v/>
      </c>
      <c r="G1242" s="11" t="str">
        <f>IF('ASS START SYNC'!C1242="SHOW",LEFT('ASS START SYNC'!E1242,B1242),"")</f>
        <v/>
      </c>
      <c r="H1242" s="12" t="str">
        <f>IF(AND('ASS START SYNC'!C1242="SHOW",COUNTA('ASS START SYNC'!$E$4:'ASS START SYNC'!E1241)=0),MID('ASS START SYNC'!E1242,B1242+1,C1242-B1242-1),IF(AND('ASS START SYNC'!C1242="SHOW",COUNTA('ASS START SYNC'!$E$4:'ASS START SYNC'!E1241)&lt;&gt;0),I1241,""))</f>
        <v/>
      </c>
      <c r="I1242" s="12" t="str">
        <f>IF('ASS START SYNC'!C1242="SHOW",MID('ASS START SYNC'!E1242,C1242+1,D1242-C1242-1),I1241)</f>
        <v/>
      </c>
      <c r="J1242" s="11" t="str">
        <f>IF('ASS START SYNC'!C1242="SHOW",MID('ASS START SYNC'!E1242,D1242+1,F1242-D1242+1),"")</f>
        <v/>
      </c>
      <c r="K1242" s="11" t="str">
        <f>IF('ASS START SYNC'!C1242="SHOW",MID('ASS START SYNC'!E1242,F1242+2,1000),"")</f>
        <v/>
      </c>
      <c r="M1242" s="12"/>
      <c r="N1242" s="14">
        <v>1239</v>
      </c>
      <c r="O1242" s="12" t="str">
        <f>IF('ASS END SYNC'!C1242="SHOW",FIND(",",'ASS END SYNC'!E1242,1),"")</f>
        <v/>
      </c>
      <c r="P1242" s="12" t="str">
        <f>IF('ASS END SYNC'!C1242="SHOW",FIND(",",'ASS END SYNC'!E1242,O1242+1),"")</f>
        <v/>
      </c>
      <c r="Q1242" s="12" t="str">
        <f>IF('ASS END SYNC'!C1242="SHOW",FIND(",",'ASS END SYNC'!E1242,P1242+1),"")</f>
        <v/>
      </c>
      <c r="R1242" s="13" t="str">
        <f>IF('ASS END SYNC'!C1242="SHOW",FIND(",,",'ASS END SYNC'!E1242,1),"")</f>
        <v/>
      </c>
      <c r="S1242" s="13" t="str">
        <f>IF('ASS END SYNC'!C1242="SHOW",FIND(",,",'ASS END SYNC'!E1242,R1242+1),"")</f>
        <v/>
      </c>
      <c r="T1242" s="11" t="str">
        <f>IF('ASS END SYNC'!C1242="SHOW",LEFT('ASS END SYNC'!E1242,O1242),"")</f>
        <v/>
      </c>
      <c r="U1242" s="12" t="str">
        <f>IF('ASS END SYNC'!C1242="SHOW",MID('ASS END SYNC'!E1242,O1242+1,P1242-O1242-1),"")</f>
        <v/>
      </c>
      <c r="V1242" s="12" t="str">
        <f>IF(AND('ASS END SYNC'!C1242="SHOW",'ASS END SYNC'!C1243="SHOW"),U1243,IF(AND('ASS END SYNC'!C1242="SHOW",'ASS END SYNC'!C1243&lt;&gt;"SHOW"),MID('ASS END SYNC'!E1242,O1242+1,P1242-O1242-1),""))</f>
        <v/>
      </c>
      <c r="W1242" s="11" t="str">
        <f>IF('ASS END SYNC'!C1242="SHOW",MID('ASS END SYNC'!E1242,Q1242+1,S1242-Q1242+1),"")</f>
        <v/>
      </c>
      <c r="X1242" s="11" t="str">
        <f>IF('ASS END SYNC'!C1242="SHOW",MID('ASS END SYNC'!E1242,S1242+2,1000),"")</f>
        <v/>
      </c>
      <c r="Z1242" s="12"/>
    </row>
    <row r="1243" spans="1:26" x14ac:dyDescent="0.25">
      <c r="A1243" s="14">
        <v>1240</v>
      </c>
      <c r="B1243" s="12" t="str">
        <f>IF('ASS START SYNC'!C1243="SHOW",FIND(",",'ASS START SYNC'!E1243,1),"")</f>
        <v/>
      </c>
      <c r="C1243" s="12" t="str">
        <f>IF('ASS START SYNC'!C1243="SHOW",FIND(",",'ASS START SYNC'!E1243,B1243+1),"")</f>
        <v/>
      </c>
      <c r="D1243" s="12" t="str">
        <f>IF('ASS START SYNC'!C1243="SHOW",FIND(",",'ASS START SYNC'!E1243,C1243+1),"")</f>
        <v/>
      </c>
      <c r="E1243" s="13" t="str">
        <f>IF('ASS START SYNC'!C1243="SHOW",FIND(",,",'ASS START SYNC'!E1243,1),"")</f>
        <v/>
      </c>
      <c r="F1243" s="13" t="str">
        <f>IF('ASS START SYNC'!C1243="SHOW",FIND(",,",'ASS START SYNC'!E1243,E1243+1),"")</f>
        <v/>
      </c>
      <c r="G1243" s="11" t="str">
        <f>IF('ASS START SYNC'!C1243="SHOW",LEFT('ASS START SYNC'!E1243,B1243),"")</f>
        <v/>
      </c>
      <c r="H1243" s="12" t="str">
        <f>IF(AND('ASS START SYNC'!C1243="SHOW",COUNTA('ASS START SYNC'!$E$4:'ASS START SYNC'!E1242)=0),MID('ASS START SYNC'!E1243,B1243+1,C1243-B1243-1),IF(AND('ASS START SYNC'!C1243="SHOW",COUNTA('ASS START SYNC'!$E$4:'ASS START SYNC'!E1242)&lt;&gt;0),I1242,""))</f>
        <v/>
      </c>
      <c r="I1243" s="12" t="str">
        <f>IF('ASS START SYNC'!C1243="SHOW",MID('ASS START SYNC'!E1243,C1243+1,D1243-C1243-1),I1242)</f>
        <v/>
      </c>
      <c r="J1243" s="11" t="str">
        <f>IF('ASS START SYNC'!C1243="SHOW",MID('ASS START SYNC'!E1243,D1243+1,F1243-D1243+1),"")</f>
        <v/>
      </c>
      <c r="K1243" s="11" t="str">
        <f>IF('ASS START SYNC'!C1243="SHOW",MID('ASS START SYNC'!E1243,F1243+2,1000),"")</f>
        <v/>
      </c>
      <c r="M1243" s="12"/>
      <c r="N1243" s="14">
        <v>1240</v>
      </c>
      <c r="O1243" s="12" t="str">
        <f>IF('ASS END SYNC'!C1243="SHOW",FIND(",",'ASS END SYNC'!E1243,1),"")</f>
        <v/>
      </c>
      <c r="P1243" s="12" t="str">
        <f>IF('ASS END SYNC'!C1243="SHOW",FIND(",",'ASS END SYNC'!E1243,O1243+1),"")</f>
        <v/>
      </c>
      <c r="Q1243" s="12" t="str">
        <f>IF('ASS END SYNC'!C1243="SHOW",FIND(",",'ASS END SYNC'!E1243,P1243+1),"")</f>
        <v/>
      </c>
      <c r="R1243" s="13" t="str">
        <f>IF('ASS END SYNC'!C1243="SHOW",FIND(",,",'ASS END SYNC'!E1243,1),"")</f>
        <v/>
      </c>
      <c r="S1243" s="13" t="str">
        <f>IF('ASS END SYNC'!C1243="SHOW",FIND(",,",'ASS END SYNC'!E1243,R1243+1),"")</f>
        <v/>
      </c>
      <c r="T1243" s="11" t="str">
        <f>IF('ASS END SYNC'!C1243="SHOW",LEFT('ASS END SYNC'!E1243,O1243),"")</f>
        <v/>
      </c>
      <c r="U1243" s="12" t="str">
        <f>IF('ASS END SYNC'!C1243="SHOW",MID('ASS END SYNC'!E1243,O1243+1,P1243-O1243-1),"")</f>
        <v/>
      </c>
      <c r="V1243" s="12" t="str">
        <f>IF(AND('ASS END SYNC'!C1243="SHOW",'ASS END SYNC'!C1244="SHOW"),U1244,IF(AND('ASS END SYNC'!C1243="SHOW",'ASS END SYNC'!C1244&lt;&gt;"SHOW"),MID('ASS END SYNC'!E1243,O1243+1,P1243-O1243-1),""))</f>
        <v/>
      </c>
      <c r="W1243" s="11" t="str">
        <f>IF('ASS END SYNC'!C1243="SHOW",MID('ASS END SYNC'!E1243,Q1243+1,S1243-Q1243+1),"")</f>
        <v/>
      </c>
      <c r="X1243" s="11" t="str">
        <f>IF('ASS END SYNC'!C1243="SHOW",MID('ASS END SYNC'!E1243,S1243+2,1000),"")</f>
        <v/>
      </c>
      <c r="Z1243" s="12"/>
    </row>
    <row r="1244" spans="1:26" x14ac:dyDescent="0.25">
      <c r="A1244" s="14">
        <v>1241</v>
      </c>
      <c r="B1244" s="12" t="str">
        <f>IF('ASS START SYNC'!C1244="SHOW",FIND(",",'ASS START SYNC'!E1244,1),"")</f>
        <v/>
      </c>
      <c r="C1244" s="12" t="str">
        <f>IF('ASS START SYNC'!C1244="SHOW",FIND(",",'ASS START SYNC'!E1244,B1244+1),"")</f>
        <v/>
      </c>
      <c r="D1244" s="12" t="str">
        <f>IF('ASS START SYNC'!C1244="SHOW",FIND(",",'ASS START SYNC'!E1244,C1244+1),"")</f>
        <v/>
      </c>
      <c r="E1244" s="13" t="str">
        <f>IF('ASS START SYNC'!C1244="SHOW",FIND(",,",'ASS START SYNC'!E1244,1),"")</f>
        <v/>
      </c>
      <c r="F1244" s="13" t="str">
        <f>IF('ASS START SYNC'!C1244="SHOW",FIND(",,",'ASS START SYNC'!E1244,E1244+1),"")</f>
        <v/>
      </c>
      <c r="G1244" s="11" t="str">
        <f>IF('ASS START SYNC'!C1244="SHOW",LEFT('ASS START SYNC'!E1244,B1244),"")</f>
        <v/>
      </c>
      <c r="H1244" s="12" t="str">
        <f>IF(AND('ASS START SYNC'!C1244="SHOW",COUNTA('ASS START SYNC'!$E$4:'ASS START SYNC'!E1243)=0),MID('ASS START SYNC'!E1244,B1244+1,C1244-B1244-1),IF(AND('ASS START SYNC'!C1244="SHOW",COUNTA('ASS START SYNC'!$E$4:'ASS START SYNC'!E1243)&lt;&gt;0),I1243,""))</f>
        <v/>
      </c>
      <c r="I1244" s="12" t="str">
        <f>IF('ASS START SYNC'!C1244="SHOW",MID('ASS START SYNC'!E1244,C1244+1,D1244-C1244-1),I1243)</f>
        <v/>
      </c>
      <c r="J1244" s="11" t="str">
        <f>IF('ASS START SYNC'!C1244="SHOW",MID('ASS START SYNC'!E1244,D1244+1,F1244-D1244+1),"")</f>
        <v/>
      </c>
      <c r="K1244" s="11" t="str">
        <f>IF('ASS START SYNC'!C1244="SHOW",MID('ASS START SYNC'!E1244,F1244+2,1000),"")</f>
        <v/>
      </c>
      <c r="M1244" s="12"/>
      <c r="N1244" s="14">
        <v>1241</v>
      </c>
      <c r="O1244" s="12" t="str">
        <f>IF('ASS END SYNC'!C1244="SHOW",FIND(",",'ASS END SYNC'!E1244,1),"")</f>
        <v/>
      </c>
      <c r="P1244" s="12" t="str">
        <f>IF('ASS END SYNC'!C1244="SHOW",FIND(",",'ASS END SYNC'!E1244,O1244+1),"")</f>
        <v/>
      </c>
      <c r="Q1244" s="12" t="str">
        <f>IF('ASS END SYNC'!C1244="SHOW",FIND(",",'ASS END SYNC'!E1244,P1244+1),"")</f>
        <v/>
      </c>
      <c r="R1244" s="13" t="str">
        <f>IF('ASS END SYNC'!C1244="SHOW",FIND(",,",'ASS END SYNC'!E1244,1),"")</f>
        <v/>
      </c>
      <c r="S1244" s="13" t="str">
        <f>IF('ASS END SYNC'!C1244="SHOW",FIND(",,",'ASS END SYNC'!E1244,R1244+1),"")</f>
        <v/>
      </c>
      <c r="T1244" s="11" t="str">
        <f>IF('ASS END SYNC'!C1244="SHOW",LEFT('ASS END SYNC'!E1244,O1244),"")</f>
        <v/>
      </c>
      <c r="U1244" s="12" t="str">
        <f>IF('ASS END SYNC'!C1244="SHOW",MID('ASS END SYNC'!E1244,O1244+1,P1244-O1244-1),"")</f>
        <v/>
      </c>
      <c r="V1244" s="12" t="str">
        <f>IF(AND('ASS END SYNC'!C1244="SHOW",'ASS END SYNC'!C1245="SHOW"),U1245,IF(AND('ASS END SYNC'!C1244="SHOW",'ASS END SYNC'!C1245&lt;&gt;"SHOW"),MID('ASS END SYNC'!E1244,O1244+1,P1244-O1244-1),""))</f>
        <v/>
      </c>
      <c r="W1244" s="11" t="str">
        <f>IF('ASS END SYNC'!C1244="SHOW",MID('ASS END SYNC'!E1244,Q1244+1,S1244-Q1244+1),"")</f>
        <v/>
      </c>
      <c r="X1244" s="11" t="str">
        <f>IF('ASS END SYNC'!C1244="SHOW",MID('ASS END SYNC'!E1244,S1244+2,1000),"")</f>
        <v/>
      </c>
      <c r="Z1244" s="12"/>
    </row>
    <row r="1245" spans="1:26" x14ac:dyDescent="0.25">
      <c r="A1245" s="14">
        <v>1242</v>
      </c>
      <c r="B1245" s="12" t="str">
        <f>IF('ASS START SYNC'!C1245="SHOW",FIND(",",'ASS START SYNC'!E1245,1),"")</f>
        <v/>
      </c>
      <c r="C1245" s="12" t="str">
        <f>IF('ASS START SYNC'!C1245="SHOW",FIND(",",'ASS START SYNC'!E1245,B1245+1),"")</f>
        <v/>
      </c>
      <c r="D1245" s="12" t="str">
        <f>IF('ASS START SYNC'!C1245="SHOW",FIND(",",'ASS START SYNC'!E1245,C1245+1),"")</f>
        <v/>
      </c>
      <c r="E1245" s="13" t="str">
        <f>IF('ASS START SYNC'!C1245="SHOW",FIND(",,",'ASS START SYNC'!E1245,1),"")</f>
        <v/>
      </c>
      <c r="F1245" s="13" t="str">
        <f>IF('ASS START SYNC'!C1245="SHOW",FIND(",,",'ASS START SYNC'!E1245,E1245+1),"")</f>
        <v/>
      </c>
      <c r="G1245" s="11" t="str">
        <f>IF('ASS START SYNC'!C1245="SHOW",LEFT('ASS START SYNC'!E1245,B1245),"")</f>
        <v/>
      </c>
      <c r="H1245" s="12" t="str">
        <f>IF(AND('ASS START SYNC'!C1245="SHOW",COUNTA('ASS START SYNC'!$E$4:'ASS START SYNC'!E1244)=0),MID('ASS START SYNC'!E1245,B1245+1,C1245-B1245-1),IF(AND('ASS START SYNC'!C1245="SHOW",COUNTA('ASS START SYNC'!$E$4:'ASS START SYNC'!E1244)&lt;&gt;0),I1244,""))</f>
        <v/>
      </c>
      <c r="I1245" s="12" t="str">
        <f>IF('ASS START SYNC'!C1245="SHOW",MID('ASS START SYNC'!E1245,C1245+1,D1245-C1245-1),I1244)</f>
        <v/>
      </c>
      <c r="J1245" s="11" t="str">
        <f>IF('ASS START SYNC'!C1245="SHOW",MID('ASS START SYNC'!E1245,D1245+1,F1245-D1245+1),"")</f>
        <v/>
      </c>
      <c r="K1245" s="11" t="str">
        <f>IF('ASS START SYNC'!C1245="SHOW",MID('ASS START SYNC'!E1245,F1245+2,1000),"")</f>
        <v/>
      </c>
      <c r="M1245" s="12"/>
      <c r="N1245" s="14">
        <v>1242</v>
      </c>
      <c r="O1245" s="12" t="str">
        <f>IF('ASS END SYNC'!C1245="SHOW",FIND(",",'ASS END SYNC'!E1245,1),"")</f>
        <v/>
      </c>
      <c r="P1245" s="12" t="str">
        <f>IF('ASS END SYNC'!C1245="SHOW",FIND(",",'ASS END SYNC'!E1245,O1245+1),"")</f>
        <v/>
      </c>
      <c r="Q1245" s="12" t="str">
        <f>IF('ASS END SYNC'!C1245="SHOW",FIND(",",'ASS END SYNC'!E1245,P1245+1),"")</f>
        <v/>
      </c>
      <c r="R1245" s="13" t="str">
        <f>IF('ASS END SYNC'!C1245="SHOW",FIND(",,",'ASS END SYNC'!E1245,1),"")</f>
        <v/>
      </c>
      <c r="S1245" s="13" t="str">
        <f>IF('ASS END SYNC'!C1245="SHOW",FIND(",,",'ASS END SYNC'!E1245,R1245+1),"")</f>
        <v/>
      </c>
      <c r="T1245" s="11" t="str">
        <f>IF('ASS END SYNC'!C1245="SHOW",LEFT('ASS END SYNC'!E1245,O1245),"")</f>
        <v/>
      </c>
      <c r="U1245" s="12" t="str">
        <f>IF('ASS END SYNC'!C1245="SHOW",MID('ASS END SYNC'!E1245,O1245+1,P1245-O1245-1),"")</f>
        <v/>
      </c>
      <c r="V1245" s="12" t="str">
        <f>IF(AND('ASS END SYNC'!C1245="SHOW",'ASS END SYNC'!C1246="SHOW"),U1246,IF(AND('ASS END SYNC'!C1245="SHOW",'ASS END SYNC'!C1246&lt;&gt;"SHOW"),MID('ASS END SYNC'!E1245,O1245+1,P1245-O1245-1),""))</f>
        <v/>
      </c>
      <c r="W1245" s="11" t="str">
        <f>IF('ASS END SYNC'!C1245="SHOW",MID('ASS END SYNC'!E1245,Q1245+1,S1245-Q1245+1),"")</f>
        <v/>
      </c>
      <c r="X1245" s="11" t="str">
        <f>IF('ASS END SYNC'!C1245="SHOW",MID('ASS END SYNC'!E1245,S1245+2,1000),"")</f>
        <v/>
      </c>
      <c r="Z1245" s="12"/>
    </row>
    <row r="1246" spans="1:26" x14ac:dyDescent="0.25">
      <c r="A1246" s="14">
        <v>1243</v>
      </c>
      <c r="B1246" s="12" t="str">
        <f>IF('ASS START SYNC'!C1246="SHOW",FIND(",",'ASS START SYNC'!E1246,1),"")</f>
        <v/>
      </c>
      <c r="C1246" s="12" t="str">
        <f>IF('ASS START SYNC'!C1246="SHOW",FIND(",",'ASS START SYNC'!E1246,B1246+1),"")</f>
        <v/>
      </c>
      <c r="D1246" s="12" t="str">
        <f>IF('ASS START SYNC'!C1246="SHOW",FIND(",",'ASS START SYNC'!E1246,C1246+1),"")</f>
        <v/>
      </c>
      <c r="E1246" s="13" t="str">
        <f>IF('ASS START SYNC'!C1246="SHOW",FIND(",,",'ASS START SYNC'!E1246,1),"")</f>
        <v/>
      </c>
      <c r="F1246" s="13" t="str">
        <f>IF('ASS START SYNC'!C1246="SHOW",FIND(",,",'ASS START SYNC'!E1246,E1246+1),"")</f>
        <v/>
      </c>
      <c r="G1246" s="11" t="str">
        <f>IF('ASS START SYNC'!C1246="SHOW",LEFT('ASS START SYNC'!E1246,B1246),"")</f>
        <v/>
      </c>
      <c r="H1246" s="12" t="str">
        <f>IF(AND('ASS START SYNC'!C1246="SHOW",COUNTA('ASS START SYNC'!$E$4:'ASS START SYNC'!E1245)=0),MID('ASS START SYNC'!E1246,B1246+1,C1246-B1246-1),IF(AND('ASS START SYNC'!C1246="SHOW",COUNTA('ASS START SYNC'!$E$4:'ASS START SYNC'!E1245)&lt;&gt;0),I1245,""))</f>
        <v/>
      </c>
      <c r="I1246" s="12" t="str">
        <f>IF('ASS START SYNC'!C1246="SHOW",MID('ASS START SYNC'!E1246,C1246+1,D1246-C1246-1),I1245)</f>
        <v/>
      </c>
      <c r="J1246" s="11" t="str">
        <f>IF('ASS START SYNC'!C1246="SHOW",MID('ASS START SYNC'!E1246,D1246+1,F1246-D1246+1),"")</f>
        <v/>
      </c>
      <c r="K1246" s="11" t="str">
        <f>IF('ASS START SYNC'!C1246="SHOW",MID('ASS START SYNC'!E1246,F1246+2,1000),"")</f>
        <v/>
      </c>
      <c r="M1246" s="12"/>
      <c r="N1246" s="14">
        <v>1243</v>
      </c>
      <c r="O1246" s="12" t="str">
        <f>IF('ASS END SYNC'!C1246="SHOW",FIND(",",'ASS END SYNC'!E1246,1),"")</f>
        <v/>
      </c>
      <c r="P1246" s="12" t="str">
        <f>IF('ASS END SYNC'!C1246="SHOW",FIND(",",'ASS END SYNC'!E1246,O1246+1),"")</f>
        <v/>
      </c>
      <c r="Q1246" s="12" t="str">
        <f>IF('ASS END SYNC'!C1246="SHOW",FIND(",",'ASS END SYNC'!E1246,P1246+1),"")</f>
        <v/>
      </c>
      <c r="R1246" s="13" t="str">
        <f>IF('ASS END SYNC'!C1246="SHOW",FIND(",,",'ASS END SYNC'!E1246,1),"")</f>
        <v/>
      </c>
      <c r="S1246" s="13" t="str">
        <f>IF('ASS END SYNC'!C1246="SHOW",FIND(",,",'ASS END SYNC'!E1246,R1246+1),"")</f>
        <v/>
      </c>
      <c r="T1246" s="11" t="str">
        <f>IF('ASS END SYNC'!C1246="SHOW",LEFT('ASS END SYNC'!E1246,O1246),"")</f>
        <v/>
      </c>
      <c r="U1246" s="12" t="str">
        <f>IF('ASS END SYNC'!C1246="SHOW",MID('ASS END SYNC'!E1246,O1246+1,P1246-O1246-1),"")</f>
        <v/>
      </c>
      <c r="V1246" s="12" t="str">
        <f>IF(AND('ASS END SYNC'!C1246="SHOW",'ASS END SYNC'!C1247="SHOW"),U1247,IF(AND('ASS END SYNC'!C1246="SHOW",'ASS END SYNC'!C1247&lt;&gt;"SHOW"),MID('ASS END SYNC'!E1246,O1246+1,P1246-O1246-1),""))</f>
        <v/>
      </c>
      <c r="W1246" s="11" t="str">
        <f>IF('ASS END SYNC'!C1246="SHOW",MID('ASS END SYNC'!E1246,Q1246+1,S1246-Q1246+1),"")</f>
        <v/>
      </c>
      <c r="X1246" s="11" t="str">
        <f>IF('ASS END SYNC'!C1246="SHOW",MID('ASS END SYNC'!E1246,S1246+2,1000),"")</f>
        <v/>
      </c>
      <c r="Z1246" s="12"/>
    </row>
    <row r="1247" spans="1:26" x14ac:dyDescent="0.25">
      <c r="A1247" s="14">
        <v>1244</v>
      </c>
      <c r="B1247" s="12" t="str">
        <f>IF('ASS START SYNC'!C1247="SHOW",FIND(",",'ASS START SYNC'!E1247,1),"")</f>
        <v/>
      </c>
      <c r="C1247" s="12" t="str">
        <f>IF('ASS START SYNC'!C1247="SHOW",FIND(",",'ASS START SYNC'!E1247,B1247+1),"")</f>
        <v/>
      </c>
      <c r="D1247" s="12" t="str">
        <f>IF('ASS START SYNC'!C1247="SHOW",FIND(",",'ASS START SYNC'!E1247,C1247+1),"")</f>
        <v/>
      </c>
      <c r="E1247" s="13" t="str">
        <f>IF('ASS START SYNC'!C1247="SHOW",FIND(",,",'ASS START SYNC'!E1247,1),"")</f>
        <v/>
      </c>
      <c r="F1247" s="13" t="str">
        <f>IF('ASS START SYNC'!C1247="SHOW",FIND(",,",'ASS START SYNC'!E1247,E1247+1),"")</f>
        <v/>
      </c>
      <c r="G1247" s="11" t="str">
        <f>IF('ASS START SYNC'!C1247="SHOW",LEFT('ASS START SYNC'!E1247,B1247),"")</f>
        <v/>
      </c>
      <c r="H1247" s="12" t="str">
        <f>IF(AND('ASS START SYNC'!C1247="SHOW",COUNTA('ASS START SYNC'!$E$4:'ASS START SYNC'!E1246)=0),MID('ASS START SYNC'!E1247,B1247+1,C1247-B1247-1),IF(AND('ASS START SYNC'!C1247="SHOW",COUNTA('ASS START SYNC'!$E$4:'ASS START SYNC'!E1246)&lt;&gt;0),I1246,""))</f>
        <v/>
      </c>
      <c r="I1247" s="12" t="str">
        <f>IF('ASS START SYNC'!C1247="SHOW",MID('ASS START SYNC'!E1247,C1247+1,D1247-C1247-1),I1246)</f>
        <v/>
      </c>
      <c r="J1247" s="11" t="str">
        <f>IF('ASS START SYNC'!C1247="SHOW",MID('ASS START SYNC'!E1247,D1247+1,F1247-D1247+1),"")</f>
        <v/>
      </c>
      <c r="K1247" s="11" t="str">
        <f>IF('ASS START SYNC'!C1247="SHOW",MID('ASS START SYNC'!E1247,F1247+2,1000),"")</f>
        <v/>
      </c>
      <c r="M1247" s="12"/>
      <c r="N1247" s="14">
        <v>1244</v>
      </c>
      <c r="O1247" s="12" t="str">
        <f>IF('ASS END SYNC'!C1247="SHOW",FIND(",",'ASS END SYNC'!E1247,1),"")</f>
        <v/>
      </c>
      <c r="P1247" s="12" t="str">
        <f>IF('ASS END SYNC'!C1247="SHOW",FIND(",",'ASS END SYNC'!E1247,O1247+1),"")</f>
        <v/>
      </c>
      <c r="Q1247" s="12" t="str">
        <f>IF('ASS END SYNC'!C1247="SHOW",FIND(",",'ASS END SYNC'!E1247,P1247+1),"")</f>
        <v/>
      </c>
      <c r="R1247" s="13" t="str">
        <f>IF('ASS END SYNC'!C1247="SHOW",FIND(",,",'ASS END SYNC'!E1247,1),"")</f>
        <v/>
      </c>
      <c r="S1247" s="13" t="str">
        <f>IF('ASS END SYNC'!C1247="SHOW",FIND(",,",'ASS END SYNC'!E1247,R1247+1),"")</f>
        <v/>
      </c>
      <c r="T1247" s="11" t="str">
        <f>IF('ASS END SYNC'!C1247="SHOW",LEFT('ASS END SYNC'!E1247,O1247),"")</f>
        <v/>
      </c>
      <c r="U1247" s="12" t="str">
        <f>IF('ASS END SYNC'!C1247="SHOW",MID('ASS END SYNC'!E1247,O1247+1,P1247-O1247-1),"")</f>
        <v/>
      </c>
      <c r="V1247" s="12" t="str">
        <f>IF(AND('ASS END SYNC'!C1247="SHOW",'ASS END SYNC'!C1248="SHOW"),U1248,IF(AND('ASS END SYNC'!C1247="SHOW",'ASS END SYNC'!C1248&lt;&gt;"SHOW"),MID('ASS END SYNC'!E1247,O1247+1,P1247-O1247-1),""))</f>
        <v/>
      </c>
      <c r="W1247" s="11" t="str">
        <f>IF('ASS END SYNC'!C1247="SHOW",MID('ASS END SYNC'!E1247,Q1247+1,S1247-Q1247+1),"")</f>
        <v/>
      </c>
      <c r="X1247" s="11" t="str">
        <f>IF('ASS END SYNC'!C1247="SHOW",MID('ASS END SYNC'!E1247,S1247+2,1000),"")</f>
        <v/>
      </c>
      <c r="Z1247" s="12"/>
    </row>
    <row r="1248" spans="1:26" x14ac:dyDescent="0.25">
      <c r="A1248" s="14">
        <v>1245</v>
      </c>
      <c r="B1248" s="12" t="str">
        <f>IF('ASS START SYNC'!C1248="SHOW",FIND(",",'ASS START SYNC'!E1248,1),"")</f>
        <v/>
      </c>
      <c r="C1248" s="12" t="str">
        <f>IF('ASS START SYNC'!C1248="SHOW",FIND(",",'ASS START SYNC'!E1248,B1248+1),"")</f>
        <v/>
      </c>
      <c r="D1248" s="12" t="str">
        <f>IF('ASS START SYNC'!C1248="SHOW",FIND(",",'ASS START SYNC'!E1248,C1248+1),"")</f>
        <v/>
      </c>
      <c r="E1248" s="13" t="str">
        <f>IF('ASS START SYNC'!C1248="SHOW",FIND(",,",'ASS START SYNC'!E1248,1),"")</f>
        <v/>
      </c>
      <c r="F1248" s="13" t="str">
        <f>IF('ASS START SYNC'!C1248="SHOW",FIND(",,",'ASS START SYNC'!E1248,E1248+1),"")</f>
        <v/>
      </c>
      <c r="G1248" s="11" t="str">
        <f>IF('ASS START SYNC'!C1248="SHOW",LEFT('ASS START SYNC'!E1248,B1248),"")</f>
        <v/>
      </c>
      <c r="H1248" s="12" t="str">
        <f>IF(AND('ASS START SYNC'!C1248="SHOW",COUNTA('ASS START SYNC'!$E$4:'ASS START SYNC'!E1247)=0),MID('ASS START SYNC'!E1248,B1248+1,C1248-B1248-1),IF(AND('ASS START SYNC'!C1248="SHOW",COUNTA('ASS START SYNC'!$E$4:'ASS START SYNC'!E1247)&lt;&gt;0),I1247,""))</f>
        <v/>
      </c>
      <c r="I1248" s="12" t="str">
        <f>IF('ASS START SYNC'!C1248="SHOW",MID('ASS START SYNC'!E1248,C1248+1,D1248-C1248-1),I1247)</f>
        <v/>
      </c>
      <c r="J1248" s="11" t="str">
        <f>IF('ASS START SYNC'!C1248="SHOW",MID('ASS START SYNC'!E1248,D1248+1,F1248-D1248+1),"")</f>
        <v/>
      </c>
      <c r="K1248" s="11" t="str">
        <f>IF('ASS START SYNC'!C1248="SHOW",MID('ASS START SYNC'!E1248,F1248+2,1000),"")</f>
        <v/>
      </c>
      <c r="M1248" s="12"/>
      <c r="N1248" s="14">
        <v>1245</v>
      </c>
      <c r="O1248" s="12" t="str">
        <f>IF('ASS END SYNC'!C1248="SHOW",FIND(",",'ASS END SYNC'!E1248,1),"")</f>
        <v/>
      </c>
      <c r="P1248" s="12" t="str">
        <f>IF('ASS END SYNC'!C1248="SHOW",FIND(",",'ASS END SYNC'!E1248,O1248+1),"")</f>
        <v/>
      </c>
      <c r="Q1248" s="12" t="str">
        <f>IF('ASS END SYNC'!C1248="SHOW",FIND(",",'ASS END SYNC'!E1248,P1248+1),"")</f>
        <v/>
      </c>
      <c r="R1248" s="13" t="str">
        <f>IF('ASS END SYNC'!C1248="SHOW",FIND(",,",'ASS END SYNC'!E1248,1),"")</f>
        <v/>
      </c>
      <c r="S1248" s="13" t="str">
        <f>IF('ASS END SYNC'!C1248="SHOW",FIND(",,",'ASS END SYNC'!E1248,R1248+1),"")</f>
        <v/>
      </c>
      <c r="T1248" s="11" t="str">
        <f>IF('ASS END SYNC'!C1248="SHOW",LEFT('ASS END SYNC'!E1248,O1248),"")</f>
        <v/>
      </c>
      <c r="U1248" s="12" t="str">
        <f>IF('ASS END SYNC'!C1248="SHOW",MID('ASS END SYNC'!E1248,O1248+1,P1248-O1248-1),"")</f>
        <v/>
      </c>
      <c r="V1248" s="12" t="str">
        <f>IF(AND('ASS END SYNC'!C1248="SHOW",'ASS END SYNC'!C1249="SHOW"),U1249,IF(AND('ASS END SYNC'!C1248="SHOW",'ASS END SYNC'!C1249&lt;&gt;"SHOW"),MID('ASS END SYNC'!E1248,O1248+1,P1248-O1248-1),""))</f>
        <v/>
      </c>
      <c r="W1248" s="11" t="str">
        <f>IF('ASS END SYNC'!C1248="SHOW",MID('ASS END SYNC'!E1248,Q1248+1,S1248-Q1248+1),"")</f>
        <v/>
      </c>
      <c r="X1248" s="11" t="str">
        <f>IF('ASS END SYNC'!C1248="SHOW",MID('ASS END SYNC'!E1248,S1248+2,1000),"")</f>
        <v/>
      </c>
      <c r="Z1248" s="12"/>
    </row>
    <row r="1249" spans="1:26" x14ac:dyDescent="0.25">
      <c r="A1249" s="14">
        <v>1246</v>
      </c>
      <c r="B1249" s="12" t="str">
        <f>IF('ASS START SYNC'!C1249="SHOW",FIND(",",'ASS START SYNC'!E1249,1),"")</f>
        <v/>
      </c>
      <c r="C1249" s="12" t="str">
        <f>IF('ASS START SYNC'!C1249="SHOW",FIND(",",'ASS START SYNC'!E1249,B1249+1),"")</f>
        <v/>
      </c>
      <c r="D1249" s="12" t="str">
        <f>IF('ASS START SYNC'!C1249="SHOW",FIND(",",'ASS START SYNC'!E1249,C1249+1),"")</f>
        <v/>
      </c>
      <c r="E1249" s="13" t="str">
        <f>IF('ASS START SYNC'!C1249="SHOW",FIND(",,",'ASS START SYNC'!E1249,1),"")</f>
        <v/>
      </c>
      <c r="F1249" s="13" t="str">
        <f>IF('ASS START SYNC'!C1249="SHOW",FIND(",,",'ASS START SYNC'!E1249,E1249+1),"")</f>
        <v/>
      </c>
      <c r="G1249" s="11" t="str">
        <f>IF('ASS START SYNC'!C1249="SHOW",LEFT('ASS START SYNC'!E1249,B1249),"")</f>
        <v/>
      </c>
      <c r="H1249" s="12" t="str">
        <f>IF(AND('ASS START SYNC'!C1249="SHOW",COUNTA('ASS START SYNC'!$E$4:'ASS START SYNC'!E1248)=0),MID('ASS START SYNC'!E1249,B1249+1,C1249-B1249-1),IF(AND('ASS START SYNC'!C1249="SHOW",COUNTA('ASS START SYNC'!$E$4:'ASS START SYNC'!E1248)&lt;&gt;0),I1248,""))</f>
        <v/>
      </c>
      <c r="I1249" s="12" t="str">
        <f>IF('ASS START SYNC'!C1249="SHOW",MID('ASS START SYNC'!E1249,C1249+1,D1249-C1249-1),I1248)</f>
        <v/>
      </c>
      <c r="J1249" s="11" t="str">
        <f>IF('ASS START SYNC'!C1249="SHOW",MID('ASS START SYNC'!E1249,D1249+1,F1249-D1249+1),"")</f>
        <v/>
      </c>
      <c r="K1249" s="11" t="str">
        <f>IF('ASS START SYNC'!C1249="SHOW",MID('ASS START SYNC'!E1249,F1249+2,1000),"")</f>
        <v/>
      </c>
      <c r="M1249" s="12"/>
      <c r="N1249" s="14">
        <v>1246</v>
      </c>
      <c r="O1249" s="12" t="str">
        <f>IF('ASS END SYNC'!C1249="SHOW",FIND(",",'ASS END SYNC'!E1249,1),"")</f>
        <v/>
      </c>
      <c r="P1249" s="12" t="str">
        <f>IF('ASS END SYNC'!C1249="SHOW",FIND(",",'ASS END SYNC'!E1249,O1249+1),"")</f>
        <v/>
      </c>
      <c r="Q1249" s="12" t="str">
        <f>IF('ASS END SYNC'!C1249="SHOW",FIND(",",'ASS END SYNC'!E1249,P1249+1),"")</f>
        <v/>
      </c>
      <c r="R1249" s="13" t="str">
        <f>IF('ASS END SYNC'!C1249="SHOW",FIND(",,",'ASS END SYNC'!E1249,1),"")</f>
        <v/>
      </c>
      <c r="S1249" s="13" t="str">
        <f>IF('ASS END SYNC'!C1249="SHOW",FIND(",,",'ASS END SYNC'!E1249,R1249+1),"")</f>
        <v/>
      </c>
      <c r="T1249" s="11" t="str">
        <f>IF('ASS END SYNC'!C1249="SHOW",LEFT('ASS END SYNC'!E1249,O1249),"")</f>
        <v/>
      </c>
      <c r="U1249" s="12" t="str">
        <f>IF('ASS END SYNC'!C1249="SHOW",MID('ASS END SYNC'!E1249,O1249+1,P1249-O1249-1),"")</f>
        <v/>
      </c>
      <c r="V1249" s="12" t="str">
        <f>IF(AND('ASS END SYNC'!C1249="SHOW",'ASS END SYNC'!C1250="SHOW"),U1250,IF(AND('ASS END SYNC'!C1249="SHOW",'ASS END SYNC'!C1250&lt;&gt;"SHOW"),MID('ASS END SYNC'!E1249,O1249+1,P1249-O1249-1),""))</f>
        <v/>
      </c>
      <c r="W1249" s="11" t="str">
        <f>IF('ASS END SYNC'!C1249="SHOW",MID('ASS END SYNC'!E1249,Q1249+1,S1249-Q1249+1),"")</f>
        <v/>
      </c>
      <c r="X1249" s="11" t="str">
        <f>IF('ASS END SYNC'!C1249="SHOW",MID('ASS END SYNC'!E1249,S1249+2,1000),"")</f>
        <v/>
      </c>
      <c r="Z1249" s="12"/>
    </row>
    <row r="1250" spans="1:26" x14ac:dyDescent="0.25">
      <c r="A1250" s="14">
        <v>1247</v>
      </c>
      <c r="B1250" s="12" t="str">
        <f>IF('ASS START SYNC'!C1250="SHOW",FIND(",",'ASS START SYNC'!E1250,1),"")</f>
        <v/>
      </c>
      <c r="C1250" s="12" t="str">
        <f>IF('ASS START SYNC'!C1250="SHOW",FIND(",",'ASS START SYNC'!E1250,B1250+1),"")</f>
        <v/>
      </c>
      <c r="D1250" s="12" t="str">
        <f>IF('ASS START SYNC'!C1250="SHOW",FIND(",",'ASS START SYNC'!E1250,C1250+1),"")</f>
        <v/>
      </c>
      <c r="E1250" s="13" t="str">
        <f>IF('ASS START SYNC'!C1250="SHOW",FIND(",,",'ASS START SYNC'!E1250,1),"")</f>
        <v/>
      </c>
      <c r="F1250" s="13" t="str">
        <f>IF('ASS START SYNC'!C1250="SHOW",FIND(",,",'ASS START SYNC'!E1250,E1250+1),"")</f>
        <v/>
      </c>
      <c r="G1250" s="11" t="str">
        <f>IF('ASS START SYNC'!C1250="SHOW",LEFT('ASS START SYNC'!E1250,B1250),"")</f>
        <v/>
      </c>
      <c r="H1250" s="12" t="str">
        <f>IF(AND('ASS START SYNC'!C1250="SHOW",COUNTA('ASS START SYNC'!$E$4:'ASS START SYNC'!E1249)=0),MID('ASS START SYNC'!E1250,B1250+1,C1250-B1250-1),IF(AND('ASS START SYNC'!C1250="SHOW",COUNTA('ASS START SYNC'!$E$4:'ASS START SYNC'!E1249)&lt;&gt;0),I1249,""))</f>
        <v/>
      </c>
      <c r="I1250" s="12" t="str">
        <f>IF('ASS START SYNC'!C1250="SHOW",MID('ASS START SYNC'!E1250,C1250+1,D1250-C1250-1),I1249)</f>
        <v/>
      </c>
      <c r="J1250" s="11" t="str">
        <f>IF('ASS START SYNC'!C1250="SHOW",MID('ASS START SYNC'!E1250,D1250+1,F1250-D1250+1),"")</f>
        <v/>
      </c>
      <c r="K1250" s="11" t="str">
        <f>IF('ASS START SYNC'!C1250="SHOW",MID('ASS START SYNC'!E1250,F1250+2,1000),"")</f>
        <v/>
      </c>
      <c r="M1250" s="12"/>
      <c r="N1250" s="14">
        <v>1247</v>
      </c>
      <c r="O1250" s="12" t="str">
        <f>IF('ASS END SYNC'!C1250="SHOW",FIND(",",'ASS END SYNC'!E1250,1),"")</f>
        <v/>
      </c>
      <c r="P1250" s="12" t="str">
        <f>IF('ASS END SYNC'!C1250="SHOW",FIND(",",'ASS END SYNC'!E1250,O1250+1),"")</f>
        <v/>
      </c>
      <c r="Q1250" s="12" t="str">
        <f>IF('ASS END SYNC'!C1250="SHOW",FIND(",",'ASS END SYNC'!E1250,P1250+1),"")</f>
        <v/>
      </c>
      <c r="R1250" s="13" t="str">
        <f>IF('ASS END SYNC'!C1250="SHOW",FIND(",,",'ASS END SYNC'!E1250,1),"")</f>
        <v/>
      </c>
      <c r="S1250" s="13" t="str">
        <f>IF('ASS END SYNC'!C1250="SHOW",FIND(",,",'ASS END SYNC'!E1250,R1250+1),"")</f>
        <v/>
      </c>
      <c r="T1250" s="11" t="str">
        <f>IF('ASS END SYNC'!C1250="SHOW",LEFT('ASS END SYNC'!E1250,O1250),"")</f>
        <v/>
      </c>
      <c r="U1250" s="12" t="str">
        <f>IF('ASS END SYNC'!C1250="SHOW",MID('ASS END SYNC'!E1250,O1250+1,P1250-O1250-1),"")</f>
        <v/>
      </c>
      <c r="V1250" s="12" t="str">
        <f>IF(AND('ASS END SYNC'!C1250="SHOW",'ASS END SYNC'!C1251="SHOW"),U1251,IF(AND('ASS END SYNC'!C1250="SHOW",'ASS END SYNC'!C1251&lt;&gt;"SHOW"),MID('ASS END SYNC'!E1250,O1250+1,P1250-O1250-1),""))</f>
        <v/>
      </c>
      <c r="W1250" s="11" t="str">
        <f>IF('ASS END SYNC'!C1250="SHOW",MID('ASS END SYNC'!E1250,Q1250+1,S1250-Q1250+1),"")</f>
        <v/>
      </c>
      <c r="X1250" s="11" t="str">
        <f>IF('ASS END SYNC'!C1250="SHOW",MID('ASS END SYNC'!E1250,S1250+2,1000),"")</f>
        <v/>
      </c>
      <c r="Z1250" s="12"/>
    </row>
    <row r="1251" spans="1:26" x14ac:dyDescent="0.25">
      <c r="A1251" s="14">
        <v>1248</v>
      </c>
      <c r="B1251" s="12" t="str">
        <f>IF('ASS START SYNC'!C1251="SHOW",FIND(",",'ASS START SYNC'!E1251,1),"")</f>
        <v/>
      </c>
      <c r="C1251" s="12" t="str">
        <f>IF('ASS START SYNC'!C1251="SHOW",FIND(",",'ASS START SYNC'!E1251,B1251+1),"")</f>
        <v/>
      </c>
      <c r="D1251" s="12" t="str">
        <f>IF('ASS START SYNC'!C1251="SHOW",FIND(",",'ASS START SYNC'!E1251,C1251+1),"")</f>
        <v/>
      </c>
      <c r="E1251" s="13" t="str">
        <f>IF('ASS START SYNC'!C1251="SHOW",FIND(",,",'ASS START SYNC'!E1251,1),"")</f>
        <v/>
      </c>
      <c r="F1251" s="13" t="str">
        <f>IF('ASS START SYNC'!C1251="SHOW",FIND(",,",'ASS START SYNC'!E1251,E1251+1),"")</f>
        <v/>
      </c>
      <c r="G1251" s="11" t="str">
        <f>IF('ASS START SYNC'!C1251="SHOW",LEFT('ASS START SYNC'!E1251,B1251),"")</f>
        <v/>
      </c>
      <c r="H1251" s="12" t="str">
        <f>IF(AND('ASS START SYNC'!C1251="SHOW",COUNTA('ASS START SYNC'!$E$4:'ASS START SYNC'!E1250)=0),MID('ASS START SYNC'!E1251,B1251+1,C1251-B1251-1),IF(AND('ASS START SYNC'!C1251="SHOW",COUNTA('ASS START SYNC'!$E$4:'ASS START SYNC'!E1250)&lt;&gt;0),I1250,""))</f>
        <v/>
      </c>
      <c r="I1251" s="12" t="str">
        <f>IF('ASS START SYNC'!C1251="SHOW",MID('ASS START SYNC'!E1251,C1251+1,D1251-C1251-1),I1250)</f>
        <v/>
      </c>
      <c r="J1251" s="11" t="str">
        <f>IF('ASS START SYNC'!C1251="SHOW",MID('ASS START SYNC'!E1251,D1251+1,F1251-D1251+1),"")</f>
        <v/>
      </c>
      <c r="K1251" s="11" t="str">
        <f>IF('ASS START SYNC'!C1251="SHOW",MID('ASS START SYNC'!E1251,F1251+2,1000),"")</f>
        <v/>
      </c>
      <c r="M1251" s="12"/>
      <c r="N1251" s="14">
        <v>1248</v>
      </c>
      <c r="O1251" s="12" t="str">
        <f>IF('ASS END SYNC'!C1251="SHOW",FIND(",",'ASS END SYNC'!E1251,1),"")</f>
        <v/>
      </c>
      <c r="P1251" s="12" t="str">
        <f>IF('ASS END SYNC'!C1251="SHOW",FIND(",",'ASS END SYNC'!E1251,O1251+1),"")</f>
        <v/>
      </c>
      <c r="Q1251" s="12" t="str">
        <f>IF('ASS END SYNC'!C1251="SHOW",FIND(",",'ASS END SYNC'!E1251,P1251+1),"")</f>
        <v/>
      </c>
      <c r="R1251" s="13" t="str">
        <f>IF('ASS END SYNC'!C1251="SHOW",FIND(",,",'ASS END SYNC'!E1251,1),"")</f>
        <v/>
      </c>
      <c r="S1251" s="13" t="str">
        <f>IF('ASS END SYNC'!C1251="SHOW",FIND(",,",'ASS END SYNC'!E1251,R1251+1),"")</f>
        <v/>
      </c>
      <c r="T1251" s="11" t="str">
        <f>IF('ASS END SYNC'!C1251="SHOW",LEFT('ASS END SYNC'!E1251,O1251),"")</f>
        <v/>
      </c>
      <c r="U1251" s="12" t="str">
        <f>IF('ASS END SYNC'!C1251="SHOW",MID('ASS END SYNC'!E1251,O1251+1,P1251-O1251-1),"")</f>
        <v/>
      </c>
      <c r="V1251" s="12" t="str">
        <f>IF(AND('ASS END SYNC'!C1251="SHOW",'ASS END SYNC'!C1252="SHOW"),U1252,IF(AND('ASS END SYNC'!C1251="SHOW",'ASS END SYNC'!C1252&lt;&gt;"SHOW"),MID('ASS END SYNC'!E1251,O1251+1,P1251-O1251-1),""))</f>
        <v/>
      </c>
      <c r="W1251" s="11" t="str">
        <f>IF('ASS END SYNC'!C1251="SHOW",MID('ASS END SYNC'!E1251,Q1251+1,S1251-Q1251+1),"")</f>
        <v/>
      </c>
      <c r="X1251" s="11" t="str">
        <f>IF('ASS END SYNC'!C1251="SHOW",MID('ASS END SYNC'!E1251,S1251+2,1000),"")</f>
        <v/>
      </c>
      <c r="Z1251" s="12"/>
    </row>
    <row r="1252" spans="1:26" x14ac:dyDescent="0.25">
      <c r="A1252" s="14">
        <v>1249</v>
      </c>
      <c r="B1252" s="12" t="str">
        <f>IF('ASS START SYNC'!C1252="SHOW",FIND(",",'ASS START SYNC'!E1252,1),"")</f>
        <v/>
      </c>
      <c r="C1252" s="12" t="str">
        <f>IF('ASS START SYNC'!C1252="SHOW",FIND(",",'ASS START SYNC'!E1252,B1252+1),"")</f>
        <v/>
      </c>
      <c r="D1252" s="12" t="str">
        <f>IF('ASS START SYNC'!C1252="SHOW",FIND(",",'ASS START SYNC'!E1252,C1252+1),"")</f>
        <v/>
      </c>
      <c r="E1252" s="13" t="str">
        <f>IF('ASS START SYNC'!C1252="SHOW",FIND(",,",'ASS START SYNC'!E1252,1),"")</f>
        <v/>
      </c>
      <c r="F1252" s="13" t="str">
        <f>IF('ASS START SYNC'!C1252="SHOW",FIND(",,",'ASS START SYNC'!E1252,E1252+1),"")</f>
        <v/>
      </c>
      <c r="G1252" s="11" t="str">
        <f>IF('ASS START SYNC'!C1252="SHOW",LEFT('ASS START SYNC'!E1252,B1252),"")</f>
        <v/>
      </c>
      <c r="H1252" s="12" t="str">
        <f>IF(AND('ASS START SYNC'!C1252="SHOW",COUNTA('ASS START SYNC'!$E$4:'ASS START SYNC'!E1251)=0),MID('ASS START SYNC'!E1252,B1252+1,C1252-B1252-1),IF(AND('ASS START SYNC'!C1252="SHOW",COUNTA('ASS START SYNC'!$E$4:'ASS START SYNC'!E1251)&lt;&gt;0),I1251,""))</f>
        <v/>
      </c>
      <c r="I1252" s="12" t="str">
        <f>IF('ASS START SYNC'!C1252="SHOW",MID('ASS START SYNC'!E1252,C1252+1,D1252-C1252-1),I1251)</f>
        <v/>
      </c>
      <c r="J1252" s="11" t="str">
        <f>IF('ASS START SYNC'!C1252="SHOW",MID('ASS START SYNC'!E1252,D1252+1,F1252-D1252+1),"")</f>
        <v/>
      </c>
      <c r="K1252" s="11" t="str">
        <f>IF('ASS START SYNC'!C1252="SHOW",MID('ASS START SYNC'!E1252,F1252+2,1000),"")</f>
        <v/>
      </c>
      <c r="M1252" s="12"/>
      <c r="N1252" s="14">
        <v>1249</v>
      </c>
      <c r="O1252" s="12" t="str">
        <f>IF('ASS END SYNC'!C1252="SHOW",FIND(",",'ASS END SYNC'!E1252,1),"")</f>
        <v/>
      </c>
      <c r="P1252" s="12" t="str">
        <f>IF('ASS END SYNC'!C1252="SHOW",FIND(",",'ASS END SYNC'!E1252,O1252+1),"")</f>
        <v/>
      </c>
      <c r="Q1252" s="12" t="str">
        <f>IF('ASS END SYNC'!C1252="SHOW",FIND(",",'ASS END SYNC'!E1252,P1252+1),"")</f>
        <v/>
      </c>
      <c r="R1252" s="13" t="str">
        <f>IF('ASS END SYNC'!C1252="SHOW",FIND(",,",'ASS END SYNC'!E1252,1),"")</f>
        <v/>
      </c>
      <c r="S1252" s="13" t="str">
        <f>IF('ASS END SYNC'!C1252="SHOW",FIND(",,",'ASS END SYNC'!E1252,R1252+1),"")</f>
        <v/>
      </c>
      <c r="T1252" s="11" t="str">
        <f>IF('ASS END SYNC'!C1252="SHOW",LEFT('ASS END SYNC'!E1252,O1252),"")</f>
        <v/>
      </c>
      <c r="U1252" s="12" t="str">
        <f>IF('ASS END SYNC'!C1252="SHOW",MID('ASS END SYNC'!E1252,O1252+1,P1252-O1252-1),"")</f>
        <v/>
      </c>
      <c r="V1252" s="12" t="str">
        <f>IF(AND('ASS END SYNC'!C1252="SHOW",'ASS END SYNC'!C1253="SHOW"),U1253,IF(AND('ASS END SYNC'!C1252="SHOW",'ASS END SYNC'!C1253&lt;&gt;"SHOW"),MID('ASS END SYNC'!E1252,O1252+1,P1252-O1252-1),""))</f>
        <v/>
      </c>
      <c r="W1252" s="11" t="str">
        <f>IF('ASS END SYNC'!C1252="SHOW",MID('ASS END SYNC'!E1252,Q1252+1,S1252-Q1252+1),"")</f>
        <v/>
      </c>
      <c r="X1252" s="11" t="str">
        <f>IF('ASS END SYNC'!C1252="SHOW",MID('ASS END SYNC'!E1252,S1252+2,1000),"")</f>
        <v/>
      </c>
      <c r="Z1252" s="12"/>
    </row>
    <row r="1253" spans="1:26" x14ac:dyDescent="0.25">
      <c r="A1253" s="14">
        <v>1250</v>
      </c>
      <c r="B1253" s="12" t="str">
        <f>IF('ASS START SYNC'!C1253="SHOW",FIND(",",'ASS START SYNC'!E1253,1),"")</f>
        <v/>
      </c>
      <c r="C1253" s="12" t="str">
        <f>IF('ASS START SYNC'!C1253="SHOW",FIND(",",'ASS START SYNC'!E1253,B1253+1),"")</f>
        <v/>
      </c>
      <c r="D1253" s="12" t="str">
        <f>IF('ASS START SYNC'!C1253="SHOW",FIND(",",'ASS START SYNC'!E1253,C1253+1),"")</f>
        <v/>
      </c>
      <c r="E1253" s="13" t="str">
        <f>IF('ASS START SYNC'!C1253="SHOW",FIND(",,",'ASS START SYNC'!E1253,1),"")</f>
        <v/>
      </c>
      <c r="F1253" s="13" t="str">
        <f>IF('ASS START SYNC'!C1253="SHOW",FIND(",,",'ASS START SYNC'!E1253,E1253+1),"")</f>
        <v/>
      </c>
      <c r="G1253" s="11" t="str">
        <f>IF('ASS START SYNC'!C1253="SHOW",LEFT('ASS START SYNC'!E1253,B1253),"")</f>
        <v/>
      </c>
      <c r="H1253" s="12" t="str">
        <f>IF(AND('ASS START SYNC'!C1253="SHOW",COUNTA('ASS START SYNC'!$E$4:'ASS START SYNC'!E1252)=0),MID('ASS START SYNC'!E1253,B1253+1,C1253-B1253-1),IF(AND('ASS START SYNC'!C1253="SHOW",COUNTA('ASS START SYNC'!$E$4:'ASS START SYNC'!E1252)&lt;&gt;0),I1252,""))</f>
        <v/>
      </c>
      <c r="I1253" s="12" t="str">
        <f>IF('ASS START SYNC'!C1253="SHOW",MID('ASS START SYNC'!E1253,C1253+1,D1253-C1253-1),I1252)</f>
        <v/>
      </c>
      <c r="J1253" s="11" t="str">
        <f>IF('ASS START SYNC'!C1253="SHOW",MID('ASS START SYNC'!E1253,D1253+1,F1253-D1253+1),"")</f>
        <v/>
      </c>
      <c r="K1253" s="11" t="str">
        <f>IF('ASS START SYNC'!C1253="SHOW",MID('ASS START SYNC'!E1253,F1253+2,1000),"")</f>
        <v/>
      </c>
      <c r="M1253" s="12"/>
      <c r="N1253" s="14">
        <v>1250</v>
      </c>
      <c r="O1253" s="12" t="str">
        <f>IF('ASS END SYNC'!C1253="SHOW",FIND(",",'ASS END SYNC'!E1253,1),"")</f>
        <v/>
      </c>
      <c r="P1253" s="12" t="str">
        <f>IF('ASS END SYNC'!C1253="SHOW",FIND(",",'ASS END SYNC'!E1253,O1253+1),"")</f>
        <v/>
      </c>
      <c r="Q1253" s="12" t="str">
        <f>IF('ASS END SYNC'!C1253="SHOW",FIND(",",'ASS END SYNC'!E1253,P1253+1),"")</f>
        <v/>
      </c>
      <c r="R1253" s="13" t="str">
        <f>IF('ASS END SYNC'!C1253="SHOW",FIND(",,",'ASS END SYNC'!E1253,1),"")</f>
        <v/>
      </c>
      <c r="S1253" s="13" t="str">
        <f>IF('ASS END SYNC'!C1253="SHOW",FIND(",,",'ASS END SYNC'!E1253,R1253+1),"")</f>
        <v/>
      </c>
      <c r="T1253" s="11" t="str">
        <f>IF('ASS END SYNC'!C1253="SHOW",LEFT('ASS END SYNC'!E1253,O1253),"")</f>
        <v/>
      </c>
      <c r="U1253" s="12" t="str">
        <f>IF('ASS END SYNC'!C1253="SHOW",MID('ASS END SYNC'!E1253,O1253+1,P1253-O1253-1),"")</f>
        <v/>
      </c>
      <c r="V1253" s="12" t="str">
        <f>IF(AND('ASS END SYNC'!C1253="SHOW",'ASS END SYNC'!C1254="SHOW"),U1254,IF(AND('ASS END SYNC'!C1253="SHOW",'ASS END SYNC'!C1254&lt;&gt;"SHOW"),MID('ASS END SYNC'!E1253,O1253+1,P1253-O1253-1),""))</f>
        <v/>
      </c>
      <c r="W1253" s="11" t="str">
        <f>IF('ASS END SYNC'!C1253="SHOW",MID('ASS END SYNC'!E1253,Q1253+1,S1253-Q1253+1),"")</f>
        <v/>
      </c>
      <c r="X1253" s="11" t="str">
        <f>IF('ASS END SYNC'!C1253="SHOW",MID('ASS END SYNC'!E1253,S1253+2,1000),"")</f>
        <v/>
      </c>
      <c r="Z1253" s="12"/>
    </row>
    <row r="1254" spans="1:26" x14ac:dyDescent="0.25">
      <c r="A1254" s="14">
        <v>1251</v>
      </c>
      <c r="B1254" s="12" t="str">
        <f>IF('ASS START SYNC'!C1254="SHOW",FIND(",",'ASS START SYNC'!E1254,1),"")</f>
        <v/>
      </c>
      <c r="C1254" s="12" t="str">
        <f>IF('ASS START SYNC'!C1254="SHOW",FIND(",",'ASS START SYNC'!E1254,B1254+1),"")</f>
        <v/>
      </c>
      <c r="D1254" s="12" t="str">
        <f>IF('ASS START SYNC'!C1254="SHOW",FIND(",",'ASS START SYNC'!E1254,C1254+1),"")</f>
        <v/>
      </c>
      <c r="E1254" s="13" t="str">
        <f>IF('ASS START SYNC'!C1254="SHOW",FIND(",,",'ASS START SYNC'!E1254,1),"")</f>
        <v/>
      </c>
      <c r="F1254" s="13" t="str">
        <f>IF('ASS START SYNC'!C1254="SHOW",FIND(",,",'ASS START SYNC'!E1254,E1254+1),"")</f>
        <v/>
      </c>
      <c r="G1254" s="11" t="str">
        <f>IF('ASS START SYNC'!C1254="SHOW",LEFT('ASS START SYNC'!E1254,B1254),"")</f>
        <v/>
      </c>
      <c r="H1254" s="12" t="str">
        <f>IF(AND('ASS START SYNC'!C1254="SHOW",COUNTA('ASS START SYNC'!$E$4:'ASS START SYNC'!E1253)=0),MID('ASS START SYNC'!E1254,B1254+1,C1254-B1254-1),IF(AND('ASS START SYNC'!C1254="SHOW",COUNTA('ASS START SYNC'!$E$4:'ASS START SYNC'!E1253)&lt;&gt;0),I1253,""))</f>
        <v/>
      </c>
      <c r="I1254" s="12" t="str">
        <f>IF('ASS START SYNC'!C1254="SHOW",MID('ASS START SYNC'!E1254,C1254+1,D1254-C1254-1),I1253)</f>
        <v/>
      </c>
      <c r="J1254" s="11" t="str">
        <f>IF('ASS START SYNC'!C1254="SHOW",MID('ASS START SYNC'!E1254,D1254+1,F1254-D1254+1),"")</f>
        <v/>
      </c>
      <c r="K1254" s="11" t="str">
        <f>IF('ASS START SYNC'!C1254="SHOW",MID('ASS START SYNC'!E1254,F1254+2,1000),"")</f>
        <v/>
      </c>
      <c r="M1254" s="12"/>
      <c r="N1254" s="14">
        <v>1251</v>
      </c>
      <c r="O1254" s="12" t="str">
        <f>IF('ASS END SYNC'!C1254="SHOW",FIND(",",'ASS END SYNC'!E1254,1),"")</f>
        <v/>
      </c>
      <c r="P1254" s="12" t="str">
        <f>IF('ASS END SYNC'!C1254="SHOW",FIND(",",'ASS END SYNC'!E1254,O1254+1),"")</f>
        <v/>
      </c>
      <c r="Q1254" s="12" t="str">
        <f>IF('ASS END SYNC'!C1254="SHOW",FIND(",",'ASS END SYNC'!E1254,P1254+1),"")</f>
        <v/>
      </c>
      <c r="R1254" s="13" t="str">
        <f>IF('ASS END SYNC'!C1254="SHOW",FIND(",,",'ASS END SYNC'!E1254,1),"")</f>
        <v/>
      </c>
      <c r="S1254" s="13" t="str">
        <f>IF('ASS END SYNC'!C1254="SHOW",FIND(",,",'ASS END SYNC'!E1254,R1254+1),"")</f>
        <v/>
      </c>
      <c r="T1254" s="11" t="str">
        <f>IF('ASS END SYNC'!C1254="SHOW",LEFT('ASS END SYNC'!E1254,O1254),"")</f>
        <v/>
      </c>
      <c r="U1254" s="12" t="str">
        <f>IF('ASS END SYNC'!C1254="SHOW",MID('ASS END SYNC'!E1254,O1254+1,P1254-O1254-1),"")</f>
        <v/>
      </c>
      <c r="V1254" s="12" t="str">
        <f>IF(AND('ASS END SYNC'!C1254="SHOW",'ASS END SYNC'!C1255="SHOW"),U1255,IF(AND('ASS END SYNC'!C1254="SHOW",'ASS END SYNC'!C1255&lt;&gt;"SHOW"),MID('ASS END SYNC'!E1254,O1254+1,P1254-O1254-1),""))</f>
        <v/>
      </c>
      <c r="W1254" s="11" t="str">
        <f>IF('ASS END SYNC'!C1254="SHOW",MID('ASS END SYNC'!E1254,Q1254+1,S1254-Q1254+1),"")</f>
        <v/>
      </c>
      <c r="X1254" s="11" t="str">
        <f>IF('ASS END SYNC'!C1254="SHOW",MID('ASS END SYNC'!E1254,S1254+2,1000),"")</f>
        <v/>
      </c>
      <c r="Z1254" s="12"/>
    </row>
    <row r="1255" spans="1:26" x14ac:dyDescent="0.25">
      <c r="A1255" s="14">
        <v>1252</v>
      </c>
      <c r="B1255" s="12" t="str">
        <f>IF('ASS START SYNC'!C1255="SHOW",FIND(",",'ASS START SYNC'!E1255,1),"")</f>
        <v/>
      </c>
      <c r="C1255" s="12" t="str">
        <f>IF('ASS START SYNC'!C1255="SHOW",FIND(",",'ASS START SYNC'!E1255,B1255+1),"")</f>
        <v/>
      </c>
      <c r="D1255" s="12" t="str">
        <f>IF('ASS START SYNC'!C1255="SHOW",FIND(",",'ASS START SYNC'!E1255,C1255+1),"")</f>
        <v/>
      </c>
      <c r="E1255" s="13" t="str">
        <f>IF('ASS START SYNC'!C1255="SHOW",FIND(",,",'ASS START SYNC'!E1255,1),"")</f>
        <v/>
      </c>
      <c r="F1255" s="13" t="str">
        <f>IF('ASS START SYNC'!C1255="SHOW",FIND(",,",'ASS START SYNC'!E1255,E1255+1),"")</f>
        <v/>
      </c>
      <c r="G1255" s="11" t="str">
        <f>IF('ASS START SYNC'!C1255="SHOW",LEFT('ASS START SYNC'!E1255,B1255),"")</f>
        <v/>
      </c>
      <c r="H1255" s="12" t="str">
        <f>IF(AND('ASS START SYNC'!C1255="SHOW",COUNTA('ASS START SYNC'!$E$4:'ASS START SYNC'!E1254)=0),MID('ASS START SYNC'!E1255,B1255+1,C1255-B1255-1),IF(AND('ASS START SYNC'!C1255="SHOW",COUNTA('ASS START SYNC'!$E$4:'ASS START SYNC'!E1254)&lt;&gt;0),I1254,""))</f>
        <v/>
      </c>
      <c r="I1255" s="12" t="str">
        <f>IF('ASS START SYNC'!C1255="SHOW",MID('ASS START SYNC'!E1255,C1255+1,D1255-C1255-1),I1254)</f>
        <v/>
      </c>
      <c r="J1255" s="11" t="str">
        <f>IF('ASS START SYNC'!C1255="SHOW",MID('ASS START SYNC'!E1255,D1255+1,F1255-D1255+1),"")</f>
        <v/>
      </c>
      <c r="K1255" s="11" t="str">
        <f>IF('ASS START SYNC'!C1255="SHOW",MID('ASS START SYNC'!E1255,F1255+2,1000),"")</f>
        <v/>
      </c>
      <c r="M1255" s="12"/>
      <c r="N1255" s="14">
        <v>1252</v>
      </c>
      <c r="O1255" s="12" t="str">
        <f>IF('ASS END SYNC'!C1255="SHOW",FIND(",",'ASS END SYNC'!E1255,1),"")</f>
        <v/>
      </c>
      <c r="P1255" s="12" t="str">
        <f>IF('ASS END SYNC'!C1255="SHOW",FIND(",",'ASS END SYNC'!E1255,O1255+1),"")</f>
        <v/>
      </c>
      <c r="Q1255" s="12" t="str">
        <f>IF('ASS END SYNC'!C1255="SHOW",FIND(",",'ASS END SYNC'!E1255,P1255+1),"")</f>
        <v/>
      </c>
      <c r="R1255" s="13" t="str">
        <f>IF('ASS END SYNC'!C1255="SHOW",FIND(",,",'ASS END SYNC'!E1255,1),"")</f>
        <v/>
      </c>
      <c r="S1255" s="13" t="str">
        <f>IF('ASS END SYNC'!C1255="SHOW",FIND(",,",'ASS END SYNC'!E1255,R1255+1),"")</f>
        <v/>
      </c>
      <c r="T1255" s="11" t="str">
        <f>IF('ASS END SYNC'!C1255="SHOW",LEFT('ASS END SYNC'!E1255,O1255),"")</f>
        <v/>
      </c>
      <c r="U1255" s="12" t="str">
        <f>IF('ASS END SYNC'!C1255="SHOW",MID('ASS END SYNC'!E1255,O1255+1,P1255-O1255-1),"")</f>
        <v/>
      </c>
      <c r="V1255" s="12" t="str">
        <f>IF(AND('ASS END SYNC'!C1255="SHOW",'ASS END SYNC'!C1256="SHOW"),U1256,IF(AND('ASS END SYNC'!C1255="SHOW",'ASS END SYNC'!C1256&lt;&gt;"SHOW"),MID('ASS END SYNC'!E1255,O1255+1,P1255-O1255-1),""))</f>
        <v/>
      </c>
      <c r="W1255" s="11" t="str">
        <f>IF('ASS END SYNC'!C1255="SHOW",MID('ASS END SYNC'!E1255,Q1255+1,S1255-Q1255+1),"")</f>
        <v/>
      </c>
      <c r="X1255" s="11" t="str">
        <f>IF('ASS END SYNC'!C1255="SHOW",MID('ASS END SYNC'!E1255,S1255+2,1000),"")</f>
        <v/>
      </c>
      <c r="Z1255" s="12"/>
    </row>
    <row r="1256" spans="1:26" x14ac:dyDescent="0.25">
      <c r="A1256" s="14">
        <v>1253</v>
      </c>
      <c r="B1256" s="12" t="str">
        <f>IF('ASS START SYNC'!C1256="SHOW",FIND(",",'ASS START SYNC'!E1256,1),"")</f>
        <v/>
      </c>
      <c r="C1256" s="12" t="str">
        <f>IF('ASS START SYNC'!C1256="SHOW",FIND(",",'ASS START SYNC'!E1256,B1256+1),"")</f>
        <v/>
      </c>
      <c r="D1256" s="12" t="str">
        <f>IF('ASS START SYNC'!C1256="SHOW",FIND(",",'ASS START SYNC'!E1256,C1256+1),"")</f>
        <v/>
      </c>
      <c r="E1256" s="13" t="str">
        <f>IF('ASS START SYNC'!C1256="SHOW",FIND(",,",'ASS START SYNC'!E1256,1),"")</f>
        <v/>
      </c>
      <c r="F1256" s="13" t="str">
        <f>IF('ASS START SYNC'!C1256="SHOW",FIND(",,",'ASS START SYNC'!E1256,E1256+1),"")</f>
        <v/>
      </c>
      <c r="G1256" s="11" t="str">
        <f>IF('ASS START SYNC'!C1256="SHOW",LEFT('ASS START SYNC'!E1256,B1256),"")</f>
        <v/>
      </c>
      <c r="H1256" s="12" t="str">
        <f>IF(AND('ASS START SYNC'!C1256="SHOW",COUNTA('ASS START SYNC'!$E$4:'ASS START SYNC'!E1255)=0),MID('ASS START SYNC'!E1256,B1256+1,C1256-B1256-1),IF(AND('ASS START SYNC'!C1256="SHOW",COUNTA('ASS START SYNC'!$E$4:'ASS START SYNC'!E1255)&lt;&gt;0),I1255,""))</f>
        <v/>
      </c>
      <c r="I1256" s="12" t="str">
        <f>IF('ASS START SYNC'!C1256="SHOW",MID('ASS START SYNC'!E1256,C1256+1,D1256-C1256-1),I1255)</f>
        <v/>
      </c>
      <c r="J1256" s="11" t="str">
        <f>IF('ASS START SYNC'!C1256="SHOW",MID('ASS START SYNC'!E1256,D1256+1,F1256-D1256+1),"")</f>
        <v/>
      </c>
      <c r="K1256" s="11" t="str">
        <f>IF('ASS START SYNC'!C1256="SHOW",MID('ASS START SYNC'!E1256,F1256+2,1000),"")</f>
        <v/>
      </c>
      <c r="M1256" s="12"/>
      <c r="N1256" s="14">
        <v>1253</v>
      </c>
      <c r="O1256" s="12" t="str">
        <f>IF('ASS END SYNC'!C1256="SHOW",FIND(",",'ASS END SYNC'!E1256,1),"")</f>
        <v/>
      </c>
      <c r="P1256" s="12" t="str">
        <f>IF('ASS END SYNC'!C1256="SHOW",FIND(",",'ASS END SYNC'!E1256,O1256+1),"")</f>
        <v/>
      </c>
      <c r="Q1256" s="12" t="str">
        <f>IF('ASS END SYNC'!C1256="SHOW",FIND(",",'ASS END SYNC'!E1256,P1256+1),"")</f>
        <v/>
      </c>
      <c r="R1256" s="13" t="str">
        <f>IF('ASS END SYNC'!C1256="SHOW",FIND(",,",'ASS END SYNC'!E1256,1),"")</f>
        <v/>
      </c>
      <c r="S1256" s="13" t="str">
        <f>IF('ASS END SYNC'!C1256="SHOW",FIND(",,",'ASS END SYNC'!E1256,R1256+1),"")</f>
        <v/>
      </c>
      <c r="T1256" s="11" t="str">
        <f>IF('ASS END SYNC'!C1256="SHOW",LEFT('ASS END SYNC'!E1256,O1256),"")</f>
        <v/>
      </c>
      <c r="U1256" s="12" t="str">
        <f>IF('ASS END SYNC'!C1256="SHOW",MID('ASS END SYNC'!E1256,O1256+1,P1256-O1256-1),"")</f>
        <v/>
      </c>
      <c r="V1256" s="12" t="str">
        <f>IF(AND('ASS END SYNC'!C1256="SHOW",'ASS END SYNC'!C1257="SHOW"),U1257,IF(AND('ASS END SYNC'!C1256="SHOW",'ASS END SYNC'!C1257&lt;&gt;"SHOW"),MID('ASS END SYNC'!E1256,O1256+1,P1256-O1256-1),""))</f>
        <v/>
      </c>
      <c r="W1256" s="11" t="str">
        <f>IF('ASS END SYNC'!C1256="SHOW",MID('ASS END SYNC'!E1256,Q1256+1,S1256-Q1256+1),"")</f>
        <v/>
      </c>
      <c r="X1256" s="11" t="str">
        <f>IF('ASS END SYNC'!C1256="SHOW",MID('ASS END SYNC'!E1256,S1256+2,1000),"")</f>
        <v/>
      </c>
      <c r="Z1256" s="12"/>
    </row>
    <row r="1257" spans="1:26" x14ac:dyDescent="0.25">
      <c r="A1257" s="14">
        <v>1254</v>
      </c>
      <c r="B1257" s="12" t="str">
        <f>IF('ASS START SYNC'!C1257="SHOW",FIND(",",'ASS START SYNC'!E1257,1),"")</f>
        <v/>
      </c>
      <c r="C1257" s="12" t="str">
        <f>IF('ASS START SYNC'!C1257="SHOW",FIND(",",'ASS START SYNC'!E1257,B1257+1),"")</f>
        <v/>
      </c>
      <c r="D1257" s="12" t="str">
        <f>IF('ASS START SYNC'!C1257="SHOW",FIND(",",'ASS START SYNC'!E1257,C1257+1),"")</f>
        <v/>
      </c>
      <c r="E1257" s="13" t="str">
        <f>IF('ASS START SYNC'!C1257="SHOW",FIND(",,",'ASS START SYNC'!E1257,1),"")</f>
        <v/>
      </c>
      <c r="F1257" s="13" t="str">
        <f>IF('ASS START SYNC'!C1257="SHOW",FIND(",,",'ASS START SYNC'!E1257,E1257+1),"")</f>
        <v/>
      </c>
      <c r="G1257" s="11" t="str">
        <f>IF('ASS START SYNC'!C1257="SHOW",LEFT('ASS START SYNC'!E1257,B1257),"")</f>
        <v/>
      </c>
      <c r="H1257" s="12" t="str">
        <f>IF(AND('ASS START SYNC'!C1257="SHOW",COUNTA('ASS START SYNC'!$E$4:'ASS START SYNC'!E1256)=0),MID('ASS START SYNC'!E1257,B1257+1,C1257-B1257-1),IF(AND('ASS START SYNC'!C1257="SHOW",COUNTA('ASS START SYNC'!$E$4:'ASS START SYNC'!E1256)&lt;&gt;0),I1256,""))</f>
        <v/>
      </c>
      <c r="I1257" s="12" t="str">
        <f>IF('ASS START SYNC'!C1257="SHOW",MID('ASS START SYNC'!E1257,C1257+1,D1257-C1257-1),I1256)</f>
        <v/>
      </c>
      <c r="J1257" s="11" t="str">
        <f>IF('ASS START SYNC'!C1257="SHOW",MID('ASS START SYNC'!E1257,D1257+1,F1257-D1257+1),"")</f>
        <v/>
      </c>
      <c r="K1257" s="11" t="str">
        <f>IF('ASS START SYNC'!C1257="SHOW",MID('ASS START SYNC'!E1257,F1257+2,1000),"")</f>
        <v/>
      </c>
      <c r="M1257" s="12"/>
      <c r="N1257" s="14">
        <v>1254</v>
      </c>
      <c r="O1257" s="12" t="str">
        <f>IF('ASS END SYNC'!C1257="SHOW",FIND(",",'ASS END SYNC'!E1257,1),"")</f>
        <v/>
      </c>
      <c r="P1257" s="12" t="str">
        <f>IF('ASS END SYNC'!C1257="SHOW",FIND(",",'ASS END SYNC'!E1257,O1257+1),"")</f>
        <v/>
      </c>
      <c r="Q1257" s="12" t="str">
        <f>IF('ASS END SYNC'!C1257="SHOW",FIND(",",'ASS END SYNC'!E1257,P1257+1),"")</f>
        <v/>
      </c>
      <c r="R1257" s="13" t="str">
        <f>IF('ASS END SYNC'!C1257="SHOW",FIND(",,",'ASS END SYNC'!E1257,1),"")</f>
        <v/>
      </c>
      <c r="S1257" s="13" t="str">
        <f>IF('ASS END SYNC'!C1257="SHOW",FIND(",,",'ASS END SYNC'!E1257,R1257+1),"")</f>
        <v/>
      </c>
      <c r="T1257" s="11" t="str">
        <f>IF('ASS END SYNC'!C1257="SHOW",LEFT('ASS END SYNC'!E1257,O1257),"")</f>
        <v/>
      </c>
      <c r="U1257" s="12" t="str">
        <f>IF('ASS END SYNC'!C1257="SHOW",MID('ASS END SYNC'!E1257,O1257+1,P1257-O1257-1),"")</f>
        <v/>
      </c>
      <c r="V1257" s="12" t="str">
        <f>IF(AND('ASS END SYNC'!C1257="SHOW",'ASS END SYNC'!C1258="SHOW"),U1258,IF(AND('ASS END SYNC'!C1257="SHOW",'ASS END SYNC'!C1258&lt;&gt;"SHOW"),MID('ASS END SYNC'!E1257,O1257+1,P1257-O1257-1),""))</f>
        <v/>
      </c>
      <c r="W1257" s="11" t="str">
        <f>IF('ASS END SYNC'!C1257="SHOW",MID('ASS END SYNC'!E1257,Q1257+1,S1257-Q1257+1),"")</f>
        <v/>
      </c>
      <c r="X1257" s="11" t="str">
        <f>IF('ASS END SYNC'!C1257="SHOW",MID('ASS END SYNC'!E1257,S1257+2,1000),"")</f>
        <v/>
      </c>
      <c r="Z1257" s="12"/>
    </row>
    <row r="1258" spans="1:26" x14ac:dyDescent="0.25">
      <c r="A1258" s="14">
        <v>1255</v>
      </c>
      <c r="B1258" s="12" t="str">
        <f>IF('ASS START SYNC'!C1258="SHOW",FIND(",",'ASS START SYNC'!E1258,1),"")</f>
        <v/>
      </c>
      <c r="C1258" s="12" t="str">
        <f>IF('ASS START SYNC'!C1258="SHOW",FIND(",",'ASS START SYNC'!E1258,B1258+1),"")</f>
        <v/>
      </c>
      <c r="D1258" s="12" t="str">
        <f>IF('ASS START SYNC'!C1258="SHOW",FIND(",",'ASS START SYNC'!E1258,C1258+1),"")</f>
        <v/>
      </c>
      <c r="E1258" s="13" t="str">
        <f>IF('ASS START SYNC'!C1258="SHOW",FIND(",,",'ASS START SYNC'!E1258,1),"")</f>
        <v/>
      </c>
      <c r="F1258" s="13" t="str">
        <f>IF('ASS START SYNC'!C1258="SHOW",FIND(",,",'ASS START SYNC'!E1258,E1258+1),"")</f>
        <v/>
      </c>
      <c r="G1258" s="11" t="str">
        <f>IF('ASS START SYNC'!C1258="SHOW",LEFT('ASS START SYNC'!E1258,B1258),"")</f>
        <v/>
      </c>
      <c r="H1258" s="12" t="str">
        <f>IF(AND('ASS START SYNC'!C1258="SHOW",COUNTA('ASS START SYNC'!$E$4:'ASS START SYNC'!E1257)=0),MID('ASS START SYNC'!E1258,B1258+1,C1258-B1258-1),IF(AND('ASS START SYNC'!C1258="SHOW",COUNTA('ASS START SYNC'!$E$4:'ASS START SYNC'!E1257)&lt;&gt;0),I1257,""))</f>
        <v/>
      </c>
      <c r="I1258" s="12" t="str">
        <f>IF('ASS START SYNC'!C1258="SHOW",MID('ASS START SYNC'!E1258,C1258+1,D1258-C1258-1),I1257)</f>
        <v/>
      </c>
      <c r="J1258" s="11" t="str">
        <f>IF('ASS START SYNC'!C1258="SHOW",MID('ASS START SYNC'!E1258,D1258+1,F1258-D1258+1),"")</f>
        <v/>
      </c>
      <c r="K1258" s="11" t="str">
        <f>IF('ASS START SYNC'!C1258="SHOW",MID('ASS START SYNC'!E1258,F1258+2,1000),"")</f>
        <v/>
      </c>
      <c r="M1258" s="12"/>
      <c r="N1258" s="14">
        <v>1255</v>
      </c>
      <c r="O1258" s="12" t="str">
        <f>IF('ASS END SYNC'!C1258="SHOW",FIND(",",'ASS END SYNC'!E1258,1),"")</f>
        <v/>
      </c>
      <c r="P1258" s="12" t="str">
        <f>IF('ASS END SYNC'!C1258="SHOW",FIND(",",'ASS END SYNC'!E1258,O1258+1),"")</f>
        <v/>
      </c>
      <c r="Q1258" s="12" t="str">
        <f>IF('ASS END SYNC'!C1258="SHOW",FIND(",",'ASS END SYNC'!E1258,P1258+1),"")</f>
        <v/>
      </c>
      <c r="R1258" s="13" t="str">
        <f>IF('ASS END SYNC'!C1258="SHOW",FIND(",,",'ASS END SYNC'!E1258,1),"")</f>
        <v/>
      </c>
      <c r="S1258" s="13" t="str">
        <f>IF('ASS END SYNC'!C1258="SHOW",FIND(",,",'ASS END SYNC'!E1258,R1258+1),"")</f>
        <v/>
      </c>
      <c r="T1258" s="11" t="str">
        <f>IF('ASS END SYNC'!C1258="SHOW",LEFT('ASS END SYNC'!E1258,O1258),"")</f>
        <v/>
      </c>
      <c r="U1258" s="12" t="str">
        <f>IF('ASS END SYNC'!C1258="SHOW",MID('ASS END SYNC'!E1258,O1258+1,P1258-O1258-1),"")</f>
        <v/>
      </c>
      <c r="V1258" s="12" t="str">
        <f>IF(AND('ASS END SYNC'!C1258="SHOW",'ASS END SYNC'!C1259="SHOW"),U1259,IF(AND('ASS END SYNC'!C1258="SHOW",'ASS END SYNC'!C1259&lt;&gt;"SHOW"),MID('ASS END SYNC'!E1258,O1258+1,P1258-O1258-1),""))</f>
        <v/>
      </c>
      <c r="W1258" s="11" t="str">
        <f>IF('ASS END SYNC'!C1258="SHOW",MID('ASS END SYNC'!E1258,Q1258+1,S1258-Q1258+1),"")</f>
        <v/>
      </c>
      <c r="X1258" s="11" t="str">
        <f>IF('ASS END SYNC'!C1258="SHOW",MID('ASS END SYNC'!E1258,S1258+2,1000),"")</f>
        <v/>
      </c>
      <c r="Z1258" s="12"/>
    </row>
    <row r="1259" spans="1:26" x14ac:dyDescent="0.25">
      <c r="A1259" s="14">
        <v>1256</v>
      </c>
      <c r="B1259" s="12" t="str">
        <f>IF('ASS START SYNC'!C1259="SHOW",FIND(",",'ASS START SYNC'!E1259,1),"")</f>
        <v/>
      </c>
      <c r="C1259" s="12" t="str">
        <f>IF('ASS START SYNC'!C1259="SHOW",FIND(",",'ASS START SYNC'!E1259,B1259+1),"")</f>
        <v/>
      </c>
      <c r="D1259" s="12" t="str">
        <f>IF('ASS START SYNC'!C1259="SHOW",FIND(",",'ASS START SYNC'!E1259,C1259+1),"")</f>
        <v/>
      </c>
      <c r="E1259" s="13" t="str">
        <f>IF('ASS START SYNC'!C1259="SHOW",FIND(",,",'ASS START SYNC'!E1259,1),"")</f>
        <v/>
      </c>
      <c r="F1259" s="13" t="str">
        <f>IF('ASS START SYNC'!C1259="SHOW",FIND(",,",'ASS START SYNC'!E1259,E1259+1),"")</f>
        <v/>
      </c>
      <c r="G1259" s="11" t="str">
        <f>IF('ASS START SYNC'!C1259="SHOW",LEFT('ASS START SYNC'!E1259,B1259),"")</f>
        <v/>
      </c>
      <c r="H1259" s="12" t="str">
        <f>IF(AND('ASS START SYNC'!C1259="SHOW",COUNTA('ASS START SYNC'!$E$4:'ASS START SYNC'!E1258)=0),MID('ASS START SYNC'!E1259,B1259+1,C1259-B1259-1),IF(AND('ASS START SYNC'!C1259="SHOW",COUNTA('ASS START SYNC'!$E$4:'ASS START SYNC'!E1258)&lt;&gt;0),I1258,""))</f>
        <v/>
      </c>
      <c r="I1259" s="12" t="str">
        <f>IF('ASS START SYNC'!C1259="SHOW",MID('ASS START SYNC'!E1259,C1259+1,D1259-C1259-1),I1258)</f>
        <v/>
      </c>
      <c r="J1259" s="11" t="str">
        <f>IF('ASS START SYNC'!C1259="SHOW",MID('ASS START SYNC'!E1259,D1259+1,F1259-D1259+1),"")</f>
        <v/>
      </c>
      <c r="K1259" s="11" t="str">
        <f>IF('ASS START SYNC'!C1259="SHOW",MID('ASS START SYNC'!E1259,F1259+2,1000),"")</f>
        <v/>
      </c>
      <c r="M1259" s="12"/>
      <c r="N1259" s="14">
        <v>1256</v>
      </c>
      <c r="O1259" s="12" t="str">
        <f>IF('ASS END SYNC'!C1259="SHOW",FIND(",",'ASS END SYNC'!E1259,1),"")</f>
        <v/>
      </c>
      <c r="P1259" s="12" t="str">
        <f>IF('ASS END SYNC'!C1259="SHOW",FIND(",",'ASS END SYNC'!E1259,O1259+1),"")</f>
        <v/>
      </c>
      <c r="Q1259" s="12" t="str">
        <f>IF('ASS END SYNC'!C1259="SHOW",FIND(",",'ASS END SYNC'!E1259,P1259+1),"")</f>
        <v/>
      </c>
      <c r="R1259" s="13" t="str">
        <f>IF('ASS END SYNC'!C1259="SHOW",FIND(",,",'ASS END SYNC'!E1259,1),"")</f>
        <v/>
      </c>
      <c r="S1259" s="13" t="str">
        <f>IF('ASS END SYNC'!C1259="SHOW",FIND(",,",'ASS END SYNC'!E1259,R1259+1),"")</f>
        <v/>
      </c>
      <c r="T1259" s="11" t="str">
        <f>IF('ASS END SYNC'!C1259="SHOW",LEFT('ASS END SYNC'!E1259,O1259),"")</f>
        <v/>
      </c>
      <c r="U1259" s="12" t="str">
        <f>IF('ASS END SYNC'!C1259="SHOW",MID('ASS END SYNC'!E1259,O1259+1,P1259-O1259-1),"")</f>
        <v/>
      </c>
      <c r="V1259" s="12" t="str">
        <f>IF(AND('ASS END SYNC'!C1259="SHOW",'ASS END SYNC'!C1260="SHOW"),U1260,IF(AND('ASS END SYNC'!C1259="SHOW",'ASS END SYNC'!C1260&lt;&gt;"SHOW"),MID('ASS END SYNC'!E1259,O1259+1,P1259-O1259-1),""))</f>
        <v/>
      </c>
      <c r="W1259" s="11" t="str">
        <f>IF('ASS END SYNC'!C1259="SHOW",MID('ASS END SYNC'!E1259,Q1259+1,S1259-Q1259+1),"")</f>
        <v/>
      </c>
      <c r="X1259" s="11" t="str">
        <f>IF('ASS END SYNC'!C1259="SHOW",MID('ASS END SYNC'!E1259,S1259+2,1000),"")</f>
        <v/>
      </c>
      <c r="Z1259" s="12"/>
    </row>
    <row r="1260" spans="1:26" x14ac:dyDescent="0.25">
      <c r="A1260" s="14">
        <v>1257</v>
      </c>
      <c r="B1260" s="12" t="str">
        <f>IF('ASS START SYNC'!C1260="SHOW",FIND(",",'ASS START SYNC'!E1260,1),"")</f>
        <v/>
      </c>
      <c r="C1260" s="12" t="str">
        <f>IF('ASS START SYNC'!C1260="SHOW",FIND(",",'ASS START SYNC'!E1260,B1260+1),"")</f>
        <v/>
      </c>
      <c r="D1260" s="12" t="str">
        <f>IF('ASS START SYNC'!C1260="SHOW",FIND(",",'ASS START SYNC'!E1260,C1260+1),"")</f>
        <v/>
      </c>
      <c r="E1260" s="13" t="str">
        <f>IF('ASS START SYNC'!C1260="SHOW",FIND(",,",'ASS START SYNC'!E1260,1),"")</f>
        <v/>
      </c>
      <c r="F1260" s="13" t="str">
        <f>IF('ASS START SYNC'!C1260="SHOW",FIND(",,",'ASS START SYNC'!E1260,E1260+1),"")</f>
        <v/>
      </c>
      <c r="G1260" s="11" t="str">
        <f>IF('ASS START SYNC'!C1260="SHOW",LEFT('ASS START SYNC'!E1260,B1260),"")</f>
        <v/>
      </c>
      <c r="H1260" s="12" t="str">
        <f>IF(AND('ASS START SYNC'!C1260="SHOW",COUNTA('ASS START SYNC'!$E$4:'ASS START SYNC'!E1259)=0),MID('ASS START SYNC'!E1260,B1260+1,C1260-B1260-1),IF(AND('ASS START SYNC'!C1260="SHOW",COUNTA('ASS START SYNC'!$E$4:'ASS START SYNC'!E1259)&lt;&gt;0),I1259,""))</f>
        <v/>
      </c>
      <c r="I1260" s="12" t="str">
        <f>IF('ASS START SYNC'!C1260="SHOW",MID('ASS START SYNC'!E1260,C1260+1,D1260-C1260-1),I1259)</f>
        <v/>
      </c>
      <c r="J1260" s="11" t="str">
        <f>IF('ASS START SYNC'!C1260="SHOW",MID('ASS START SYNC'!E1260,D1260+1,F1260-D1260+1),"")</f>
        <v/>
      </c>
      <c r="K1260" s="11" t="str">
        <f>IF('ASS START SYNC'!C1260="SHOW",MID('ASS START SYNC'!E1260,F1260+2,1000),"")</f>
        <v/>
      </c>
      <c r="M1260" s="12"/>
      <c r="N1260" s="14">
        <v>1257</v>
      </c>
      <c r="O1260" s="12" t="str">
        <f>IF('ASS END SYNC'!C1260="SHOW",FIND(",",'ASS END SYNC'!E1260,1),"")</f>
        <v/>
      </c>
      <c r="P1260" s="12" t="str">
        <f>IF('ASS END SYNC'!C1260="SHOW",FIND(",",'ASS END SYNC'!E1260,O1260+1),"")</f>
        <v/>
      </c>
      <c r="Q1260" s="12" t="str">
        <f>IF('ASS END SYNC'!C1260="SHOW",FIND(",",'ASS END SYNC'!E1260,P1260+1),"")</f>
        <v/>
      </c>
      <c r="R1260" s="13" t="str">
        <f>IF('ASS END SYNC'!C1260="SHOW",FIND(",,",'ASS END SYNC'!E1260,1),"")</f>
        <v/>
      </c>
      <c r="S1260" s="13" t="str">
        <f>IF('ASS END SYNC'!C1260="SHOW",FIND(",,",'ASS END SYNC'!E1260,R1260+1),"")</f>
        <v/>
      </c>
      <c r="T1260" s="11" t="str">
        <f>IF('ASS END SYNC'!C1260="SHOW",LEFT('ASS END SYNC'!E1260,O1260),"")</f>
        <v/>
      </c>
      <c r="U1260" s="12" t="str">
        <f>IF('ASS END SYNC'!C1260="SHOW",MID('ASS END SYNC'!E1260,O1260+1,P1260-O1260-1),"")</f>
        <v/>
      </c>
      <c r="V1260" s="12" t="str">
        <f>IF(AND('ASS END SYNC'!C1260="SHOW",'ASS END SYNC'!C1261="SHOW"),U1261,IF(AND('ASS END SYNC'!C1260="SHOW",'ASS END SYNC'!C1261&lt;&gt;"SHOW"),MID('ASS END SYNC'!E1260,O1260+1,P1260-O1260-1),""))</f>
        <v/>
      </c>
      <c r="W1260" s="11" t="str">
        <f>IF('ASS END SYNC'!C1260="SHOW",MID('ASS END SYNC'!E1260,Q1260+1,S1260-Q1260+1),"")</f>
        <v/>
      </c>
      <c r="X1260" s="11" t="str">
        <f>IF('ASS END SYNC'!C1260="SHOW",MID('ASS END SYNC'!E1260,S1260+2,1000),"")</f>
        <v/>
      </c>
      <c r="Z1260" s="12"/>
    </row>
    <row r="1261" spans="1:26" x14ac:dyDescent="0.25">
      <c r="A1261" s="14">
        <v>1258</v>
      </c>
      <c r="B1261" s="12" t="str">
        <f>IF('ASS START SYNC'!C1261="SHOW",FIND(",",'ASS START SYNC'!E1261,1),"")</f>
        <v/>
      </c>
      <c r="C1261" s="12" t="str">
        <f>IF('ASS START SYNC'!C1261="SHOW",FIND(",",'ASS START SYNC'!E1261,B1261+1),"")</f>
        <v/>
      </c>
      <c r="D1261" s="12" t="str">
        <f>IF('ASS START SYNC'!C1261="SHOW",FIND(",",'ASS START SYNC'!E1261,C1261+1),"")</f>
        <v/>
      </c>
      <c r="E1261" s="13" t="str">
        <f>IF('ASS START SYNC'!C1261="SHOW",FIND(",,",'ASS START SYNC'!E1261,1),"")</f>
        <v/>
      </c>
      <c r="F1261" s="13" t="str">
        <f>IF('ASS START SYNC'!C1261="SHOW",FIND(",,",'ASS START SYNC'!E1261,E1261+1),"")</f>
        <v/>
      </c>
      <c r="G1261" s="11" t="str">
        <f>IF('ASS START SYNC'!C1261="SHOW",LEFT('ASS START SYNC'!E1261,B1261),"")</f>
        <v/>
      </c>
      <c r="H1261" s="12" t="str">
        <f>IF(AND('ASS START SYNC'!C1261="SHOW",COUNTA('ASS START SYNC'!$E$4:'ASS START SYNC'!E1260)=0),MID('ASS START SYNC'!E1261,B1261+1,C1261-B1261-1),IF(AND('ASS START SYNC'!C1261="SHOW",COUNTA('ASS START SYNC'!$E$4:'ASS START SYNC'!E1260)&lt;&gt;0),I1260,""))</f>
        <v/>
      </c>
      <c r="I1261" s="12" t="str">
        <f>IF('ASS START SYNC'!C1261="SHOW",MID('ASS START SYNC'!E1261,C1261+1,D1261-C1261-1),I1260)</f>
        <v/>
      </c>
      <c r="J1261" s="11" t="str">
        <f>IF('ASS START SYNC'!C1261="SHOW",MID('ASS START SYNC'!E1261,D1261+1,F1261-D1261+1),"")</f>
        <v/>
      </c>
      <c r="K1261" s="11" t="str">
        <f>IF('ASS START SYNC'!C1261="SHOW",MID('ASS START SYNC'!E1261,F1261+2,1000),"")</f>
        <v/>
      </c>
      <c r="M1261" s="12"/>
      <c r="N1261" s="14">
        <v>1258</v>
      </c>
      <c r="O1261" s="12" t="str">
        <f>IF('ASS END SYNC'!C1261="SHOW",FIND(",",'ASS END SYNC'!E1261,1),"")</f>
        <v/>
      </c>
      <c r="P1261" s="12" t="str">
        <f>IF('ASS END SYNC'!C1261="SHOW",FIND(",",'ASS END SYNC'!E1261,O1261+1),"")</f>
        <v/>
      </c>
      <c r="Q1261" s="12" t="str">
        <f>IF('ASS END SYNC'!C1261="SHOW",FIND(",",'ASS END SYNC'!E1261,P1261+1),"")</f>
        <v/>
      </c>
      <c r="R1261" s="13" t="str">
        <f>IF('ASS END SYNC'!C1261="SHOW",FIND(",,",'ASS END SYNC'!E1261,1),"")</f>
        <v/>
      </c>
      <c r="S1261" s="13" t="str">
        <f>IF('ASS END SYNC'!C1261="SHOW",FIND(",,",'ASS END SYNC'!E1261,R1261+1),"")</f>
        <v/>
      </c>
      <c r="T1261" s="11" t="str">
        <f>IF('ASS END SYNC'!C1261="SHOW",LEFT('ASS END SYNC'!E1261,O1261),"")</f>
        <v/>
      </c>
      <c r="U1261" s="12" t="str">
        <f>IF('ASS END SYNC'!C1261="SHOW",MID('ASS END SYNC'!E1261,O1261+1,P1261-O1261-1),"")</f>
        <v/>
      </c>
      <c r="V1261" s="12" t="str">
        <f>IF(AND('ASS END SYNC'!C1261="SHOW",'ASS END SYNC'!C1262="SHOW"),U1262,IF(AND('ASS END SYNC'!C1261="SHOW",'ASS END SYNC'!C1262&lt;&gt;"SHOW"),MID('ASS END SYNC'!E1261,O1261+1,P1261-O1261-1),""))</f>
        <v/>
      </c>
      <c r="W1261" s="11" t="str">
        <f>IF('ASS END SYNC'!C1261="SHOW",MID('ASS END SYNC'!E1261,Q1261+1,S1261-Q1261+1),"")</f>
        <v/>
      </c>
      <c r="X1261" s="11" t="str">
        <f>IF('ASS END SYNC'!C1261="SHOW",MID('ASS END SYNC'!E1261,S1261+2,1000),"")</f>
        <v/>
      </c>
      <c r="Z1261" s="12"/>
    </row>
    <row r="1262" spans="1:26" x14ac:dyDescent="0.25">
      <c r="A1262" s="14">
        <v>1259</v>
      </c>
      <c r="B1262" s="12" t="str">
        <f>IF('ASS START SYNC'!C1262="SHOW",FIND(",",'ASS START SYNC'!E1262,1),"")</f>
        <v/>
      </c>
      <c r="C1262" s="12" t="str">
        <f>IF('ASS START SYNC'!C1262="SHOW",FIND(",",'ASS START SYNC'!E1262,B1262+1),"")</f>
        <v/>
      </c>
      <c r="D1262" s="12" t="str">
        <f>IF('ASS START SYNC'!C1262="SHOW",FIND(",",'ASS START SYNC'!E1262,C1262+1),"")</f>
        <v/>
      </c>
      <c r="E1262" s="13" t="str">
        <f>IF('ASS START SYNC'!C1262="SHOW",FIND(",,",'ASS START SYNC'!E1262,1),"")</f>
        <v/>
      </c>
      <c r="F1262" s="13" t="str">
        <f>IF('ASS START SYNC'!C1262="SHOW",FIND(",,",'ASS START SYNC'!E1262,E1262+1),"")</f>
        <v/>
      </c>
      <c r="G1262" s="11" t="str">
        <f>IF('ASS START SYNC'!C1262="SHOW",LEFT('ASS START SYNC'!E1262,B1262),"")</f>
        <v/>
      </c>
      <c r="H1262" s="12" t="str">
        <f>IF(AND('ASS START SYNC'!C1262="SHOW",COUNTA('ASS START SYNC'!$E$4:'ASS START SYNC'!E1261)=0),MID('ASS START SYNC'!E1262,B1262+1,C1262-B1262-1),IF(AND('ASS START SYNC'!C1262="SHOW",COUNTA('ASS START SYNC'!$E$4:'ASS START SYNC'!E1261)&lt;&gt;0),I1261,""))</f>
        <v/>
      </c>
      <c r="I1262" s="12" t="str">
        <f>IF('ASS START SYNC'!C1262="SHOW",MID('ASS START SYNC'!E1262,C1262+1,D1262-C1262-1),I1261)</f>
        <v/>
      </c>
      <c r="J1262" s="11" t="str">
        <f>IF('ASS START SYNC'!C1262="SHOW",MID('ASS START SYNC'!E1262,D1262+1,F1262-D1262+1),"")</f>
        <v/>
      </c>
      <c r="K1262" s="11" t="str">
        <f>IF('ASS START SYNC'!C1262="SHOW",MID('ASS START SYNC'!E1262,F1262+2,1000),"")</f>
        <v/>
      </c>
      <c r="M1262" s="12"/>
      <c r="N1262" s="14">
        <v>1259</v>
      </c>
      <c r="O1262" s="12" t="str">
        <f>IF('ASS END SYNC'!C1262="SHOW",FIND(",",'ASS END SYNC'!E1262,1),"")</f>
        <v/>
      </c>
      <c r="P1262" s="12" t="str">
        <f>IF('ASS END SYNC'!C1262="SHOW",FIND(",",'ASS END SYNC'!E1262,O1262+1),"")</f>
        <v/>
      </c>
      <c r="Q1262" s="12" t="str">
        <f>IF('ASS END SYNC'!C1262="SHOW",FIND(",",'ASS END SYNC'!E1262,P1262+1),"")</f>
        <v/>
      </c>
      <c r="R1262" s="13" t="str">
        <f>IF('ASS END SYNC'!C1262="SHOW",FIND(",,",'ASS END SYNC'!E1262,1),"")</f>
        <v/>
      </c>
      <c r="S1262" s="13" t="str">
        <f>IF('ASS END SYNC'!C1262="SHOW",FIND(",,",'ASS END SYNC'!E1262,R1262+1),"")</f>
        <v/>
      </c>
      <c r="T1262" s="11" t="str">
        <f>IF('ASS END SYNC'!C1262="SHOW",LEFT('ASS END SYNC'!E1262,O1262),"")</f>
        <v/>
      </c>
      <c r="U1262" s="12" t="str">
        <f>IF('ASS END SYNC'!C1262="SHOW",MID('ASS END SYNC'!E1262,O1262+1,P1262-O1262-1),"")</f>
        <v/>
      </c>
      <c r="V1262" s="12" t="str">
        <f>IF(AND('ASS END SYNC'!C1262="SHOW",'ASS END SYNC'!C1263="SHOW"),U1263,IF(AND('ASS END SYNC'!C1262="SHOW",'ASS END SYNC'!C1263&lt;&gt;"SHOW"),MID('ASS END SYNC'!E1262,O1262+1,P1262-O1262-1),""))</f>
        <v/>
      </c>
      <c r="W1262" s="11" t="str">
        <f>IF('ASS END SYNC'!C1262="SHOW",MID('ASS END SYNC'!E1262,Q1262+1,S1262-Q1262+1),"")</f>
        <v/>
      </c>
      <c r="X1262" s="11" t="str">
        <f>IF('ASS END SYNC'!C1262="SHOW",MID('ASS END SYNC'!E1262,S1262+2,1000),"")</f>
        <v/>
      </c>
      <c r="Z1262" s="12"/>
    </row>
    <row r="1263" spans="1:26" x14ac:dyDescent="0.25">
      <c r="A1263" s="14">
        <v>1260</v>
      </c>
      <c r="B1263" s="12" t="str">
        <f>IF('ASS START SYNC'!C1263="SHOW",FIND(",",'ASS START SYNC'!E1263,1),"")</f>
        <v/>
      </c>
      <c r="C1263" s="12" t="str">
        <f>IF('ASS START SYNC'!C1263="SHOW",FIND(",",'ASS START SYNC'!E1263,B1263+1),"")</f>
        <v/>
      </c>
      <c r="D1263" s="12" t="str">
        <f>IF('ASS START SYNC'!C1263="SHOW",FIND(",",'ASS START SYNC'!E1263,C1263+1),"")</f>
        <v/>
      </c>
      <c r="E1263" s="13" t="str">
        <f>IF('ASS START SYNC'!C1263="SHOW",FIND(",,",'ASS START SYNC'!E1263,1),"")</f>
        <v/>
      </c>
      <c r="F1263" s="13" t="str">
        <f>IF('ASS START SYNC'!C1263="SHOW",FIND(",,",'ASS START SYNC'!E1263,E1263+1),"")</f>
        <v/>
      </c>
      <c r="G1263" s="11" t="str">
        <f>IF('ASS START SYNC'!C1263="SHOW",LEFT('ASS START SYNC'!E1263,B1263),"")</f>
        <v/>
      </c>
      <c r="H1263" s="12" t="str">
        <f>IF(AND('ASS START SYNC'!C1263="SHOW",COUNTA('ASS START SYNC'!$E$4:'ASS START SYNC'!E1262)=0),MID('ASS START SYNC'!E1263,B1263+1,C1263-B1263-1),IF(AND('ASS START SYNC'!C1263="SHOW",COUNTA('ASS START SYNC'!$E$4:'ASS START SYNC'!E1262)&lt;&gt;0),I1262,""))</f>
        <v/>
      </c>
      <c r="I1263" s="12" t="str">
        <f>IF('ASS START SYNC'!C1263="SHOW",MID('ASS START SYNC'!E1263,C1263+1,D1263-C1263-1),I1262)</f>
        <v/>
      </c>
      <c r="J1263" s="11" t="str">
        <f>IF('ASS START SYNC'!C1263="SHOW",MID('ASS START SYNC'!E1263,D1263+1,F1263-D1263+1),"")</f>
        <v/>
      </c>
      <c r="K1263" s="11" t="str">
        <f>IF('ASS START SYNC'!C1263="SHOW",MID('ASS START SYNC'!E1263,F1263+2,1000),"")</f>
        <v/>
      </c>
      <c r="M1263" s="12"/>
      <c r="N1263" s="14">
        <v>1260</v>
      </c>
      <c r="O1263" s="12" t="str">
        <f>IF('ASS END SYNC'!C1263="SHOW",FIND(",",'ASS END SYNC'!E1263,1),"")</f>
        <v/>
      </c>
      <c r="P1263" s="12" t="str">
        <f>IF('ASS END SYNC'!C1263="SHOW",FIND(",",'ASS END SYNC'!E1263,O1263+1),"")</f>
        <v/>
      </c>
      <c r="Q1263" s="12" t="str">
        <f>IF('ASS END SYNC'!C1263="SHOW",FIND(",",'ASS END SYNC'!E1263,P1263+1),"")</f>
        <v/>
      </c>
      <c r="R1263" s="13" t="str">
        <f>IF('ASS END SYNC'!C1263="SHOW",FIND(",,",'ASS END SYNC'!E1263,1),"")</f>
        <v/>
      </c>
      <c r="S1263" s="13" t="str">
        <f>IF('ASS END SYNC'!C1263="SHOW",FIND(",,",'ASS END SYNC'!E1263,R1263+1),"")</f>
        <v/>
      </c>
      <c r="T1263" s="11" t="str">
        <f>IF('ASS END SYNC'!C1263="SHOW",LEFT('ASS END SYNC'!E1263,O1263),"")</f>
        <v/>
      </c>
      <c r="U1263" s="12" t="str">
        <f>IF('ASS END SYNC'!C1263="SHOW",MID('ASS END SYNC'!E1263,O1263+1,P1263-O1263-1),"")</f>
        <v/>
      </c>
      <c r="V1263" s="12" t="str">
        <f>IF(AND('ASS END SYNC'!C1263="SHOW",'ASS END SYNC'!C1264="SHOW"),U1264,IF(AND('ASS END SYNC'!C1263="SHOW",'ASS END SYNC'!C1264&lt;&gt;"SHOW"),MID('ASS END SYNC'!E1263,O1263+1,P1263-O1263-1),""))</f>
        <v/>
      </c>
      <c r="W1263" s="11" t="str">
        <f>IF('ASS END SYNC'!C1263="SHOW",MID('ASS END SYNC'!E1263,Q1263+1,S1263-Q1263+1),"")</f>
        <v/>
      </c>
      <c r="X1263" s="11" t="str">
        <f>IF('ASS END SYNC'!C1263="SHOW",MID('ASS END SYNC'!E1263,S1263+2,1000),"")</f>
        <v/>
      </c>
      <c r="Z1263" s="12"/>
    </row>
    <row r="1264" spans="1:26" x14ac:dyDescent="0.25">
      <c r="A1264" s="14">
        <v>1261</v>
      </c>
      <c r="B1264" s="12" t="str">
        <f>IF('ASS START SYNC'!C1264="SHOW",FIND(",",'ASS START SYNC'!E1264,1),"")</f>
        <v/>
      </c>
      <c r="C1264" s="12" t="str">
        <f>IF('ASS START SYNC'!C1264="SHOW",FIND(",",'ASS START SYNC'!E1264,B1264+1),"")</f>
        <v/>
      </c>
      <c r="D1264" s="12" t="str">
        <f>IF('ASS START SYNC'!C1264="SHOW",FIND(",",'ASS START SYNC'!E1264,C1264+1),"")</f>
        <v/>
      </c>
      <c r="E1264" s="13" t="str">
        <f>IF('ASS START SYNC'!C1264="SHOW",FIND(",,",'ASS START SYNC'!E1264,1),"")</f>
        <v/>
      </c>
      <c r="F1264" s="13" t="str">
        <f>IF('ASS START SYNC'!C1264="SHOW",FIND(",,",'ASS START SYNC'!E1264,E1264+1),"")</f>
        <v/>
      </c>
      <c r="G1264" s="11" t="str">
        <f>IF('ASS START SYNC'!C1264="SHOW",LEFT('ASS START SYNC'!E1264,B1264),"")</f>
        <v/>
      </c>
      <c r="H1264" s="12" t="str">
        <f>IF(AND('ASS START SYNC'!C1264="SHOW",COUNTA('ASS START SYNC'!$E$4:'ASS START SYNC'!E1263)=0),MID('ASS START SYNC'!E1264,B1264+1,C1264-B1264-1),IF(AND('ASS START SYNC'!C1264="SHOW",COUNTA('ASS START SYNC'!$E$4:'ASS START SYNC'!E1263)&lt;&gt;0),I1263,""))</f>
        <v/>
      </c>
      <c r="I1264" s="12" t="str">
        <f>IF('ASS START SYNC'!C1264="SHOW",MID('ASS START SYNC'!E1264,C1264+1,D1264-C1264-1),I1263)</f>
        <v/>
      </c>
      <c r="J1264" s="11" t="str">
        <f>IF('ASS START SYNC'!C1264="SHOW",MID('ASS START SYNC'!E1264,D1264+1,F1264-D1264+1),"")</f>
        <v/>
      </c>
      <c r="K1264" s="11" t="str">
        <f>IF('ASS START SYNC'!C1264="SHOW",MID('ASS START SYNC'!E1264,F1264+2,1000),"")</f>
        <v/>
      </c>
      <c r="M1264" s="12"/>
      <c r="N1264" s="14">
        <v>1261</v>
      </c>
      <c r="O1264" s="12" t="str">
        <f>IF('ASS END SYNC'!C1264="SHOW",FIND(",",'ASS END SYNC'!E1264,1),"")</f>
        <v/>
      </c>
      <c r="P1264" s="12" t="str">
        <f>IF('ASS END SYNC'!C1264="SHOW",FIND(",",'ASS END SYNC'!E1264,O1264+1),"")</f>
        <v/>
      </c>
      <c r="Q1264" s="12" t="str">
        <f>IF('ASS END SYNC'!C1264="SHOW",FIND(",",'ASS END SYNC'!E1264,P1264+1),"")</f>
        <v/>
      </c>
      <c r="R1264" s="13" t="str">
        <f>IF('ASS END SYNC'!C1264="SHOW",FIND(",,",'ASS END SYNC'!E1264,1),"")</f>
        <v/>
      </c>
      <c r="S1264" s="13" t="str">
        <f>IF('ASS END SYNC'!C1264="SHOW",FIND(",,",'ASS END SYNC'!E1264,R1264+1),"")</f>
        <v/>
      </c>
      <c r="T1264" s="11" t="str">
        <f>IF('ASS END SYNC'!C1264="SHOW",LEFT('ASS END SYNC'!E1264,O1264),"")</f>
        <v/>
      </c>
      <c r="U1264" s="12" t="str">
        <f>IF('ASS END SYNC'!C1264="SHOW",MID('ASS END SYNC'!E1264,O1264+1,P1264-O1264-1),"")</f>
        <v/>
      </c>
      <c r="V1264" s="12" t="str">
        <f>IF(AND('ASS END SYNC'!C1264="SHOW",'ASS END SYNC'!C1265="SHOW"),U1265,IF(AND('ASS END SYNC'!C1264="SHOW",'ASS END SYNC'!C1265&lt;&gt;"SHOW"),MID('ASS END SYNC'!E1264,O1264+1,P1264-O1264-1),""))</f>
        <v/>
      </c>
      <c r="W1264" s="11" t="str">
        <f>IF('ASS END SYNC'!C1264="SHOW",MID('ASS END SYNC'!E1264,Q1264+1,S1264-Q1264+1),"")</f>
        <v/>
      </c>
      <c r="X1264" s="11" t="str">
        <f>IF('ASS END SYNC'!C1264="SHOW",MID('ASS END SYNC'!E1264,S1264+2,1000),"")</f>
        <v/>
      </c>
      <c r="Z1264" s="12"/>
    </row>
    <row r="1265" spans="1:26" x14ac:dyDescent="0.25">
      <c r="A1265" s="14">
        <v>1262</v>
      </c>
      <c r="B1265" s="12" t="str">
        <f>IF('ASS START SYNC'!C1265="SHOW",FIND(",",'ASS START SYNC'!E1265,1),"")</f>
        <v/>
      </c>
      <c r="C1265" s="12" t="str">
        <f>IF('ASS START SYNC'!C1265="SHOW",FIND(",",'ASS START SYNC'!E1265,B1265+1),"")</f>
        <v/>
      </c>
      <c r="D1265" s="12" t="str">
        <f>IF('ASS START SYNC'!C1265="SHOW",FIND(",",'ASS START SYNC'!E1265,C1265+1),"")</f>
        <v/>
      </c>
      <c r="E1265" s="13" t="str">
        <f>IF('ASS START SYNC'!C1265="SHOW",FIND(",,",'ASS START SYNC'!E1265,1),"")</f>
        <v/>
      </c>
      <c r="F1265" s="13" t="str">
        <f>IF('ASS START SYNC'!C1265="SHOW",FIND(",,",'ASS START SYNC'!E1265,E1265+1),"")</f>
        <v/>
      </c>
      <c r="G1265" s="11" t="str">
        <f>IF('ASS START SYNC'!C1265="SHOW",LEFT('ASS START SYNC'!E1265,B1265),"")</f>
        <v/>
      </c>
      <c r="H1265" s="12" t="str">
        <f>IF(AND('ASS START SYNC'!C1265="SHOW",COUNTA('ASS START SYNC'!$E$4:'ASS START SYNC'!E1264)=0),MID('ASS START SYNC'!E1265,B1265+1,C1265-B1265-1),IF(AND('ASS START SYNC'!C1265="SHOW",COUNTA('ASS START SYNC'!$E$4:'ASS START SYNC'!E1264)&lt;&gt;0),I1264,""))</f>
        <v/>
      </c>
      <c r="I1265" s="12" t="str">
        <f>IF('ASS START SYNC'!C1265="SHOW",MID('ASS START SYNC'!E1265,C1265+1,D1265-C1265-1),I1264)</f>
        <v/>
      </c>
      <c r="J1265" s="11" t="str">
        <f>IF('ASS START SYNC'!C1265="SHOW",MID('ASS START SYNC'!E1265,D1265+1,F1265-D1265+1),"")</f>
        <v/>
      </c>
      <c r="K1265" s="11" t="str">
        <f>IF('ASS START SYNC'!C1265="SHOW",MID('ASS START SYNC'!E1265,F1265+2,1000),"")</f>
        <v/>
      </c>
      <c r="M1265" s="12"/>
      <c r="N1265" s="14">
        <v>1262</v>
      </c>
      <c r="O1265" s="12" t="str">
        <f>IF('ASS END SYNC'!C1265="SHOW",FIND(",",'ASS END SYNC'!E1265,1),"")</f>
        <v/>
      </c>
      <c r="P1265" s="12" t="str">
        <f>IF('ASS END SYNC'!C1265="SHOW",FIND(",",'ASS END SYNC'!E1265,O1265+1),"")</f>
        <v/>
      </c>
      <c r="Q1265" s="12" t="str">
        <f>IF('ASS END SYNC'!C1265="SHOW",FIND(",",'ASS END SYNC'!E1265,P1265+1),"")</f>
        <v/>
      </c>
      <c r="R1265" s="13" t="str">
        <f>IF('ASS END SYNC'!C1265="SHOW",FIND(",,",'ASS END SYNC'!E1265,1),"")</f>
        <v/>
      </c>
      <c r="S1265" s="13" t="str">
        <f>IF('ASS END SYNC'!C1265="SHOW",FIND(",,",'ASS END SYNC'!E1265,R1265+1),"")</f>
        <v/>
      </c>
      <c r="T1265" s="11" t="str">
        <f>IF('ASS END SYNC'!C1265="SHOW",LEFT('ASS END SYNC'!E1265,O1265),"")</f>
        <v/>
      </c>
      <c r="U1265" s="12" t="str">
        <f>IF('ASS END SYNC'!C1265="SHOW",MID('ASS END SYNC'!E1265,O1265+1,P1265-O1265-1),"")</f>
        <v/>
      </c>
      <c r="V1265" s="12" t="str">
        <f>IF(AND('ASS END SYNC'!C1265="SHOW",'ASS END SYNC'!C1266="SHOW"),U1266,IF(AND('ASS END SYNC'!C1265="SHOW",'ASS END SYNC'!C1266&lt;&gt;"SHOW"),MID('ASS END SYNC'!E1265,O1265+1,P1265-O1265-1),""))</f>
        <v/>
      </c>
      <c r="W1265" s="11" t="str">
        <f>IF('ASS END SYNC'!C1265="SHOW",MID('ASS END SYNC'!E1265,Q1265+1,S1265-Q1265+1),"")</f>
        <v/>
      </c>
      <c r="X1265" s="11" t="str">
        <f>IF('ASS END SYNC'!C1265="SHOW",MID('ASS END SYNC'!E1265,S1265+2,1000),"")</f>
        <v/>
      </c>
      <c r="Z1265" s="12"/>
    </row>
    <row r="1266" spans="1:26" x14ac:dyDescent="0.25">
      <c r="A1266" s="14">
        <v>1263</v>
      </c>
      <c r="B1266" s="12" t="str">
        <f>IF('ASS START SYNC'!C1266="SHOW",FIND(",",'ASS START SYNC'!E1266,1),"")</f>
        <v/>
      </c>
      <c r="C1266" s="12" t="str">
        <f>IF('ASS START SYNC'!C1266="SHOW",FIND(",",'ASS START SYNC'!E1266,B1266+1),"")</f>
        <v/>
      </c>
      <c r="D1266" s="12" t="str">
        <f>IF('ASS START SYNC'!C1266="SHOW",FIND(",",'ASS START SYNC'!E1266,C1266+1),"")</f>
        <v/>
      </c>
      <c r="E1266" s="13" t="str">
        <f>IF('ASS START SYNC'!C1266="SHOW",FIND(",,",'ASS START SYNC'!E1266,1),"")</f>
        <v/>
      </c>
      <c r="F1266" s="13" t="str">
        <f>IF('ASS START SYNC'!C1266="SHOW",FIND(",,",'ASS START SYNC'!E1266,E1266+1),"")</f>
        <v/>
      </c>
      <c r="G1266" s="11" t="str">
        <f>IF('ASS START SYNC'!C1266="SHOW",LEFT('ASS START SYNC'!E1266,B1266),"")</f>
        <v/>
      </c>
      <c r="H1266" s="12" t="str">
        <f>IF(AND('ASS START SYNC'!C1266="SHOW",COUNTA('ASS START SYNC'!$E$4:'ASS START SYNC'!E1265)=0),MID('ASS START SYNC'!E1266,B1266+1,C1266-B1266-1),IF(AND('ASS START SYNC'!C1266="SHOW",COUNTA('ASS START SYNC'!$E$4:'ASS START SYNC'!E1265)&lt;&gt;0),I1265,""))</f>
        <v/>
      </c>
      <c r="I1266" s="12" t="str">
        <f>IF('ASS START SYNC'!C1266="SHOW",MID('ASS START SYNC'!E1266,C1266+1,D1266-C1266-1),I1265)</f>
        <v/>
      </c>
      <c r="J1266" s="11" t="str">
        <f>IF('ASS START SYNC'!C1266="SHOW",MID('ASS START SYNC'!E1266,D1266+1,F1266-D1266+1),"")</f>
        <v/>
      </c>
      <c r="K1266" s="11" t="str">
        <f>IF('ASS START SYNC'!C1266="SHOW",MID('ASS START SYNC'!E1266,F1266+2,1000),"")</f>
        <v/>
      </c>
      <c r="M1266" s="12"/>
      <c r="N1266" s="14">
        <v>1263</v>
      </c>
      <c r="O1266" s="12" t="str">
        <f>IF('ASS END SYNC'!C1266="SHOW",FIND(",",'ASS END SYNC'!E1266,1),"")</f>
        <v/>
      </c>
      <c r="P1266" s="12" t="str">
        <f>IF('ASS END SYNC'!C1266="SHOW",FIND(",",'ASS END SYNC'!E1266,O1266+1),"")</f>
        <v/>
      </c>
      <c r="Q1266" s="12" t="str">
        <f>IF('ASS END SYNC'!C1266="SHOW",FIND(",",'ASS END SYNC'!E1266,P1266+1),"")</f>
        <v/>
      </c>
      <c r="R1266" s="13" t="str">
        <f>IF('ASS END SYNC'!C1266="SHOW",FIND(",,",'ASS END SYNC'!E1266,1),"")</f>
        <v/>
      </c>
      <c r="S1266" s="13" t="str">
        <f>IF('ASS END SYNC'!C1266="SHOW",FIND(",,",'ASS END SYNC'!E1266,R1266+1),"")</f>
        <v/>
      </c>
      <c r="T1266" s="11" t="str">
        <f>IF('ASS END SYNC'!C1266="SHOW",LEFT('ASS END SYNC'!E1266,O1266),"")</f>
        <v/>
      </c>
      <c r="U1266" s="12" t="str">
        <f>IF('ASS END SYNC'!C1266="SHOW",MID('ASS END SYNC'!E1266,O1266+1,P1266-O1266-1),"")</f>
        <v/>
      </c>
      <c r="V1266" s="12" t="str">
        <f>IF(AND('ASS END SYNC'!C1266="SHOW",'ASS END SYNC'!C1267="SHOW"),U1267,IF(AND('ASS END SYNC'!C1266="SHOW",'ASS END SYNC'!C1267&lt;&gt;"SHOW"),MID('ASS END SYNC'!E1266,O1266+1,P1266-O1266-1),""))</f>
        <v/>
      </c>
      <c r="W1266" s="11" t="str">
        <f>IF('ASS END SYNC'!C1266="SHOW",MID('ASS END SYNC'!E1266,Q1266+1,S1266-Q1266+1),"")</f>
        <v/>
      </c>
      <c r="X1266" s="11" t="str">
        <f>IF('ASS END SYNC'!C1266="SHOW",MID('ASS END SYNC'!E1266,S1266+2,1000),"")</f>
        <v/>
      </c>
      <c r="Z1266" s="12"/>
    </row>
    <row r="1267" spans="1:26" x14ac:dyDescent="0.25">
      <c r="A1267" s="14">
        <v>1264</v>
      </c>
      <c r="B1267" s="12" t="str">
        <f>IF('ASS START SYNC'!C1267="SHOW",FIND(",",'ASS START SYNC'!E1267,1),"")</f>
        <v/>
      </c>
      <c r="C1267" s="12" t="str">
        <f>IF('ASS START SYNC'!C1267="SHOW",FIND(",",'ASS START SYNC'!E1267,B1267+1),"")</f>
        <v/>
      </c>
      <c r="D1267" s="12" t="str">
        <f>IF('ASS START SYNC'!C1267="SHOW",FIND(",",'ASS START SYNC'!E1267,C1267+1),"")</f>
        <v/>
      </c>
      <c r="E1267" s="13" t="str">
        <f>IF('ASS START SYNC'!C1267="SHOW",FIND(",,",'ASS START SYNC'!E1267,1),"")</f>
        <v/>
      </c>
      <c r="F1267" s="13" t="str">
        <f>IF('ASS START SYNC'!C1267="SHOW",FIND(",,",'ASS START SYNC'!E1267,E1267+1),"")</f>
        <v/>
      </c>
      <c r="G1267" s="11" t="str">
        <f>IF('ASS START SYNC'!C1267="SHOW",LEFT('ASS START SYNC'!E1267,B1267),"")</f>
        <v/>
      </c>
      <c r="H1267" s="12" t="str">
        <f>IF(AND('ASS START SYNC'!C1267="SHOW",COUNTA('ASS START SYNC'!$E$4:'ASS START SYNC'!E1266)=0),MID('ASS START SYNC'!E1267,B1267+1,C1267-B1267-1),IF(AND('ASS START SYNC'!C1267="SHOW",COUNTA('ASS START SYNC'!$E$4:'ASS START SYNC'!E1266)&lt;&gt;0),I1266,""))</f>
        <v/>
      </c>
      <c r="I1267" s="12" t="str">
        <f>IF('ASS START SYNC'!C1267="SHOW",MID('ASS START SYNC'!E1267,C1267+1,D1267-C1267-1),I1266)</f>
        <v/>
      </c>
      <c r="J1267" s="11" t="str">
        <f>IF('ASS START SYNC'!C1267="SHOW",MID('ASS START SYNC'!E1267,D1267+1,F1267-D1267+1),"")</f>
        <v/>
      </c>
      <c r="K1267" s="11" t="str">
        <f>IF('ASS START SYNC'!C1267="SHOW",MID('ASS START SYNC'!E1267,F1267+2,1000),"")</f>
        <v/>
      </c>
      <c r="M1267" s="12"/>
      <c r="N1267" s="14">
        <v>1264</v>
      </c>
      <c r="O1267" s="12" t="str">
        <f>IF('ASS END SYNC'!C1267="SHOW",FIND(",",'ASS END SYNC'!E1267,1),"")</f>
        <v/>
      </c>
      <c r="P1267" s="12" t="str">
        <f>IF('ASS END SYNC'!C1267="SHOW",FIND(",",'ASS END SYNC'!E1267,O1267+1),"")</f>
        <v/>
      </c>
      <c r="Q1267" s="12" t="str">
        <f>IF('ASS END SYNC'!C1267="SHOW",FIND(",",'ASS END SYNC'!E1267,P1267+1),"")</f>
        <v/>
      </c>
      <c r="R1267" s="13" t="str">
        <f>IF('ASS END SYNC'!C1267="SHOW",FIND(",,",'ASS END SYNC'!E1267,1),"")</f>
        <v/>
      </c>
      <c r="S1267" s="13" t="str">
        <f>IF('ASS END SYNC'!C1267="SHOW",FIND(",,",'ASS END SYNC'!E1267,R1267+1),"")</f>
        <v/>
      </c>
      <c r="T1267" s="11" t="str">
        <f>IF('ASS END SYNC'!C1267="SHOW",LEFT('ASS END SYNC'!E1267,O1267),"")</f>
        <v/>
      </c>
      <c r="U1267" s="12" t="str">
        <f>IF('ASS END SYNC'!C1267="SHOW",MID('ASS END SYNC'!E1267,O1267+1,P1267-O1267-1),"")</f>
        <v/>
      </c>
      <c r="V1267" s="12" t="str">
        <f>IF(AND('ASS END SYNC'!C1267="SHOW",'ASS END SYNC'!C1268="SHOW"),U1268,IF(AND('ASS END SYNC'!C1267="SHOW",'ASS END SYNC'!C1268&lt;&gt;"SHOW"),MID('ASS END SYNC'!E1267,O1267+1,P1267-O1267-1),""))</f>
        <v/>
      </c>
      <c r="W1267" s="11" t="str">
        <f>IF('ASS END SYNC'!C1267="SHOW",MID('ASS END SYNC'!E1267,Q1267+1,S1267-Q1267+1),"")</f>
        <v/>
      </c>
      <c r="X1267" s="11" t="str">
        <f>IF('ASS END SYNC'!C1267="SHOW",MID('ASS END SYNC'!E1267,S1267+2,1000),"")</f>
        <v/>
      </c>
      <c r="Z1267" s="12"/>
    </row>
    <row r="1268" spans="1:26" x14ac:dyDescent="0.25">
      <c r="A1268" s="14">
        <v>1265</v>
      </c>
      <c r="B1268" s="12" t="str">
        <f>IF('ASS START SYNC'!C1268="SHOW",FIND(",",'ASS START SYNC'!E1268,1),"")</f>
        <v/>
      </c>
      <c r="C1268" s="12" t="str">
        <f>IF('ASS START SYNC'!C1268="SHOW",FIND(",",'ASS START SYNC'!E1268,B1268+1),"")</f>
        <v/>
      </c>
      <c r="D1268" s="12" t="str">
        <f>IF('ASS START SYNC'!C1268="SHOW",FIND(",",'ASS START SYNC'!E1268,C1268+1),"")</f>
        <v/>
      </c>
      <c r="E1268" s="13" t="str">
        <f>IF('ASS START SYNC'!C1268="SHOW",FIND(",,",'ASS START SYNC'!E1268,1),"")</f>
        <v/>
      </c>
      <c r="F1268" s="13" t="str">
        <f>IF('ASS START SYNC'!C1268="SHOW",FIND(",,",'ASS START SYNC'!E1268,E1268+1),"")</f>
        <v/>
      </c>
      <c r="G1268" s="11" t="str">
        <f>IF('ASS START SYNC'!C1268="SHOW",LEFT('ASS START SYNC'!E1268,B1268),"")</f>
        <v/>
      </c>
      <c r="H1268" s="12" t="str">
        <f>IF(AND('ASS START SYNC'!C1268="SHOW",COUNTA('ASS START SYNC'!$E$4:'ASS START SYNC'!E1267)=0),MID('ASS START SYNC'!E1268,B1268+1,C1268-B1268-1),IF(AND('ASS START SYNC'!C1268="SHOW",COUNTA('ASS START SYNC'!$E$4:'ASS START SYNC'!E1267)&lt;&gt;0),I1267,""))</f>
        <v/>
      </c>
      <c r="I1268" s="12" t="str">
        <f>IF('ASS START SYNC'!C1268="SHOW",MID('ASS START SYNC'!E1268,C1268+1,D1268-C1268-1),I1267)</f>
        <v/>
      </c>
      <c r="J1268" s="11" t="str">
        <f>IF('ASS START SYNC'!C1268="SHOW",MID('ASS START SYNC'!E1268,D1268+1,F1268-D1268+1),"")</f>
        <v/>
      </c>
      <c r="K1268" s="11" t="str">
        <f>IF('ASS START SYNC'!C1268="SHOW",MID('ASS START SYNC'!E1268,F1268+2,1000),"")</f>
        <v/>
      </c>
      <c r="M1268" s="12"/>
      <c r="N1268" s="14">
        <v>1265</v>
      </c>
      <c r="O1268" s="12" t="str">
        <f>IF('ASS END SYNC'!C1268="SHOW",FIND(",",'ASS END SYNC'!E1268,1),"")</f>
        <v/>
      </c>
      <c r="P1268" s="12" t="str">
        <f>IF('ASS END SYNC'!C1268="SHOW",FIND(",",'ASS END SYNC'!E1268,O1268+1),"")</f>
        <v/>
      </c>
      <c r="Q1268" s="12" t="str">
        <f>IF('ASS END SYNC'!C1268="SHOW",FIND(",",'ASS END SYNC'!E1268,P1268+1),"")</f>
        <v/>
      </c>
      <c r="R1268" s="13" t="str">
        <f>IF('ASS END SYNC'!C1268="SHOW",FIND(",,",'ASS END SYNC'!E1268,1),"")</f>
        <v/>
      </c>
      <c r="S1268" s="13" t="str">
        <f>IF('ASS END SYNC'!C1268="SHOW",FIND(",,",'ASS END SYNC'!E1268,R1268+1),"")</f>
        <v/>
      </c>
      <c r="T1268" s="11" t="str">
        <f>IF('ASS END SYNC'!C1268="SHOW",LEFT('ASS END SYNC'!E1268,O1268),"")</f>
        <v/>
      </c>
      <c r="U1268" s="12" t="str">
        <f>IF('ASS END SYNC'!C1268="SHOW",MID('ASS END SYNC'!E1268,O1268+1,P1268-O1268-1),"")</f>
        <v/>
      </c>
      <c r="V1268" s="12" t="str">
        <f>IF(AND('ASS END SYNC'!C1268="SHOW",'ASS END SYNC'!C1269="SHOW"),U1269,IF(AND('ASS END SYNC'!C1268="SHOW",'ASS END SYNC'!C1269&lt;&gt;"SHOW"),MID('ASS END SYNC'!E1268,O1268+1,P1268-O1268-1),""))</f>
        <v/>
      </c>
      <c r="W1268" s="11" t="str">
        <f>IF('ASS END SYNC'!C1268="SHOW",MID('ASS END SYNC'!E1268,Q1268+1,S1268-Q1268+1),"")</f>
        <v/>
      </c>
      <c r="X1268" s="11" t="str">
        <f>IF('ASS END SYNC'!C1268="SHOW",MID('ASS END SYNC'!E1268,S1268+2,1000),"")</f>
        <v/>
      </c>
      <c r="Z1268" s="12"/>
    </row>
    <row r="1269" spans="1:26" x14ac:dyDescent="0.25">
      <c r="A1269" s="14">
        <v>1266</v>
      </c>
      <c r="B1269" s="12" t="str">
        <f>IF('ASS START SYNC'!C1269="SHOW",FIND(",",'ASS START SYNC'!E1269,1),"")</f>
        <v/>
      </c>
      <c r="C1269" s="12" t="str">
        <f>IF('ASS START SYNC'!C1269="SHOW",FIND(",",'ASS START SYNC'!E1269,B1269+1),"")</f>
        <v/>
      </c>
      <c r="D1269" s="12" t="str">
        <f>IF('ASS START SYNC'!C1269="SHOW",FIND(",",'ASS START SYNC'!E1269,C1269+1),"")</f>
        <v/>
      </c>
      <c r="E1269" s="13" t="str">
        <f>IF('ASS START SYNC'!C1269="SHOW",FIND(",,",'ASS START SYNC'!E1269,1),"")</f>
        <v/>
      </c>
      <c r="F1269" s="13" t="str">
        <f>IF('ASS START SYNC'!C1269="SHOW",FIND(",,",'ASS START SYNC'!E1269,E1269+1),"")</f>
        <v/>
      </c>
      <c r="G1269" s="11" t="str">
        <f>IF('ASS START SYNC'!C1269="SHOW",LEFT('ASS START SYNC'!E1269,B1269),"")</f>
        <v/>
      </c>
      <c r="H1269" s="12" t="str">
        <f>IF(AND('ASS START SYNC'!C1269="SHOW",COUNTA('ASS START SYNC'!$E$4:'ASS START SYNC'!E1268)=0),MID('ASS START SYNC'!E1269,B1269+1,C1269-B1269-1),IF(AND('ASS START SYNC'!C1269="SHOW",COUNTA('ASS START SYNC'!$E$4:'ASS START SYNC'!E1268)&lt;&gt;0),I1268,""))</f>
        <v/>
      </c>
      <c r="I1269" s="12" t="str">
        <f>IF('ASS START SYNC'!C1269="SHOW",MID('ASS START SYNC'!E1269,C1269+1,D1269-C1269-1),I1268)</f>
        <v/>
      </c>
      <c r="J1269" s="11" t="str">
        <f>IF('ASS START SYNC'!C1269="SHOW",MID('ASS START SYNC'!E1269,D1269+1,F1269-D1269+1),"")</f>
        <v/>
      </c>
      <c r="K1269" s="11" t="str">
        <f>IF('ASS START SYNC'!C1269="SHOW",MID('ASS START SYNC'!E1269,F1269+2,1000),"")</f>
        <v/>
      </c>
      <c r="M1269" s="12"/>
      <c r="N1269" s="14">
        <v>1266</v>
      </c>
      <c r="O1269" s="12" t="str">
        <f>IF('ASS END SYNC'!C1269="SHOW",FIND(",",'ASS END SYNC'!E1269,1),"")</f>
        <v/>
      </c>
      <c r="P1269" s="12" t="str">
        <f>IF('ASS END SYNC'!C1269="SHOW",FIND(",",'ASS END SYNC'!E1269,O1269+1),"")</f>
        <v/>
      </c>
      <c r="Q1269" s="12" t="str">
        <f>IF('ASS END SYNC'!C1269="SHOW",FIND(",",'ASS END SYNC'!E1269,P1269+1),"")</f>
        <v/>
      </c>
      <c r="R1269" s="13" t="str">
        <f>IF('ASS END SYNC'!C1269="SHOW",FIND(",,",'ASS END SYNC'!E1269,1),"")</f>
        <v/>
      </c>
      <c r="S1269" s="13" t="str">
        <f>IF('ASS END SYNC'!C1269="SHOW",FIND(",,",'ASS END SYNC'!E1269,R1269+1),"")</f>
        <v/>
      </c>
      <c r="T1269" s="11" t="str">
        <f>IF('ASS END SYNC'!C1269="SHOW",LEFT('ASS END SYNC'!E1269,O1269),"")</f>
        <v/>
      </c>
      <c r="U1269" s="12" t="str">
        <f>IF('ASS END SYNC'!C1269="SHOW",MID('ASS END SYNC'!E1269,O1269+1,P1269-O1269-1),"")</f>
        <v/>
      </c>
      <c r="V1269" s="12" t="str">
        <f>IF(AND('ASS END SYNC'!C1269="SHOW",'ASS END SYNC'!C1270="SHOW"),U1270,IF(AND('ASS END SYNC'!C1269="SHOW",'ASS END SYNC'!C1270&lt;&gt;"SHOW"),MID('ASS END SYNC'!E1269,O1269+1,P1269-O1269-1),""))</f>
        <v/>
      </c>
      <c r="W1269" s="11" t="str">
        <f>IF('ASS END SYNC'!C1269="SHOW",MID('ASS END SYNC'!E1269,Q1269+1,S1269-Q1269+1),"")</f>
        <v/>
      </c>
      <c r="X1269" s="11" t="str">
        <f>IF('ASS END SYNC'!C1269="SHOW",MID('ASS END SYNC'!E1269,S1269+2,1000),"")</f>
        <v/>
      </c>
      <c r="Z1269" s="12"/>
    </row>
    <row r="1270" spans="1:26" x14ac:dyDescent="0.25">
      <c r="A1270" s="14">
        <v>1267</v>
      </c>
      <c r="B1270" s="12" t="str">
        <f>IF('ASS START SYNC'!C1270="SHOW",FIND(",",'ASS START SYNC'!E1270,1),"")</f>
        <v/>
      </c>
      <c r="C1270" s="12" t="str">
        <f>IF('ASS START SYNC'!C1270="SHOW",FIND(",",'ASS START SYNC'!E1270,B1270+1),"")</f>
        <v/>
      </c>
      <c r="D1270" s="12" t="str">
        <f>IF('ASS START SYNC'!C1270="SHOW",FIND(",",'ASS START SYNC'!E1270,C1270+1),"")</f>
        <v/>
      </c>
      <c r="E1270" s="13" t="str">
        <f>IF('ASS START SYNC'!C1270="SHOW",FIND(",,",'ASS START SYNC'!E1270,1),"")</f>
        <v/>
      </c>
      <c r="F1270" s="13" t="str">
        <f>IF('ASS START SYNC'!C1270="SHOW",FIND(",,",'ASS START SYNC'!E1270,E1270+1),"")</f>
        <v/>
      </c>
      <c r="G1270" s="11" t="str">
        <f>IF('ASS START SYNC'!C1270="SHOW",LEFT('ASS START SYNC'!E1270,B1270),"")</f>
        <v/>
      </c>
      <c r="H1270" s="12" t="str">
        <f>IF(AND('ASS START SYNC'!C1270="SHOW",COUNTA('ASS START SYNC'!$E$4:'ASS START SYNC'!E1269)=0),MID('ASS START SYNC'!E1270,B1270+1,C1270-B1270-1),IF(AND('ASS START SYNC'!C1270="SHOW",COUNTA('ASS START SYNC'!$E$4:'ASS START SYNC'!E1269)&lt;&gt;0),I1269,""))</f>
        <v/>
      </c>
      <c r="I1270" s="12" t="str">
        <f>IF('ASS START SYNC'!C1270="SHOW",MID('ASS START SYNC'!E1270,C1270+1,D1270-C1270-1),I1269)</f>
        <v/>
      </c>
      <c r="J1270" s="11" t="str">
        <f>IF('ASS START SYNC'!C1270="SHOW",MID('ASS START SYNC'!E1270,D1270+1,F1270-D1270+1),"")</f>
        <v/>
      </c>
      <c r="K1270" s="11" t="str">
        <f>IF('ASS START SYNC'!C1270="SHOW",MID('ASS START SYNC'!E1270,F1270+2,1000),"")</f>
        <v/>
      </c>
      <c r="M1270" s="12"/>
      <c r="N1270" s="14">
        <v>1267</v>
      </c>
      <c r="O1270" s="12" t="str">
        <f>IF('ASS END SYNC'!C1270="SHOW",FIND(",",'ASS END SYNC'!E1270,1),"")</f>
        <v/>
      </c>
      <c r="P1270" s="12" t="str">
        <f>IF('ASS END SYNC'!C1270="SHOW",FIND(",",'ASS END SYNC'!E1270,O1270+1),"")</f>
        <v/>
      </c>
      <c r="Q1270" s="12" t="str">
        <f>IF('ASS END SYNC'!C1270="SHOW",FIND(",",'ASS END SYNC'!E1270,P1270+1),"")</f>
        <v/>
      </c>
      <c r="R1270" s="13" t="str">
        <f>IF('ASS END SYNC'!C1270="SHOW",FIND(",,",'ASS END SYNC'!E1270,1),"")</f>
        <v/>
      </c>
      <c r="S1270" s="13" t="str">
        <f>IF('ASS END SYNC'!C1270="SHOW",FIND(",,",'ASS END SYNC'!E1270,R1270+1),"")</f>
        <v/>
      </c>
      <c r="T1270" s="11" t="str">
        <f>IF('ASS END SYNC'!C1270="SHOW",LEFT('ASS END SYNC'!E1270,O1270),"")</f>
        <v/>
      </c>
      <c r="U1270" s="12" t="str">
        <f>IF('ASS END SYNC'!C1270="SHOW",MID('ASS END SYNC'!E1270,O1270+1,P1270-O1270-1),"")</f>
        <v/>
      </c>
      <c r="V1270" s="12" t="str">
        <f>IF(AND('ASS END SYNC'!C1270="SHOW",'ASS END SYNC'!C1271="SHOW"),U1271,IF(AND('ASS END SYNC'!C1270="SHOW",'ASS END SYNC'!C1271&lt;&gt;"SHOW"),MID('ASS END SYNC'!E1270,O1270+1,P1270-O1270-1),""))</f>
        <v/>
      </c>
      <c r="W1270" s="11" t="str">
        <f>IF('ASS END SYNC'!C1270="SHOW",MID('ASS END SYNC'!E1270,Q1270+1,S1270-Q1270+1),"")</f>
        <v/>
      </c>
      <c r="X1270" s="11" t="str">
        <f>IF('ASS END SYNC'!C1270="SHOW",MID('ASS END SYNC'!E1270,S1270+2,1000),"")</f>
        <v/>
      </c>
      <c r="Z1270" s="12"/>
    </row>
    <row r="1271" spans="1:26" x14ac:dyDescent="0.25">
      <c r="A1271" s="14">
        <v>1268</v>
      </c>
      <c r="B1271" s="12" t="str">
        <f>IF('ASS START SYNC'!C1271="SHOW",FIND(",",'ASS START SYNC'!E1271,1),"")</f>
        <v/>
      </c>
      <c r="C1271" s="12" t="str">
        <f>IF('ASS START SYNC'!C1271="SHOW",FIND(",",'ASS START SYNC'!E1271,B1271+1),"")</f>
        <v/>
      </c>
      <c r="D1271" s="12" t="str">
        <f>IF('ASS START SYNC'!C1271="SHOW",FIND(",",'ASS START SYNC'!E1271,C1271+1),"")</f>
        <v/>
      </c>
      <c r="E1271" s="13" t="str">
        <f>IF('ASS START SYNC'!C1271="SHOW",FIND(",,",'ASS START SYNC'!E1271,1),"")</f>
        <v/>
      </c>
      <c r="F1271" s="13" t="str">
        <f>IF('ASS START SYNC'!C1271="SHOW",FIND(",,",'ASS START SYNC'!E1271,E1271+1),"")</f>
        <v/>
      </c>
      <c r="G1271" s="11" t="str">
        <f>IF('ASS START SYNC'!C1271="SHOW",LEFT('ASS START SYNC'!E1271,B1271),"")</f>
        <v/>
      </c>
      <c r="H1271" s="12" t="str">
        <f>IF(AND('ASS START SYNC'!C1271="SHOW",COUNTA('ASS START SYNC'!$E$4:'ASS START SYNC'!E1270)=0),MID('ASS START SYNC'!E1271,B1271+1,C1271-B1271-1),IF(AND('ASS START SYNC'!C1271="SHOW",COUNTA('ASS START SYNC'!$E$4:'ASS START SYNC'!E1270)&lt;&gt;0),I1270,""))</f>
        <v/>
      </c>
      <c r="I1271" s="12" t="str">
        <f>IF('ASS START SYNC'!C1271="SHOW",MID('ASS START SYNC'!E1271,C1271+1,D1271-C1271-1),I1270)</f>
        <v/>
      </c>
      <c r="J1271" s="11" t="str">
        <f>IF('ASS START SYNC'!C1271="SHOW",MID('ASS START SYNC'!E1271,D1271+1,F1271-D1271+1),"")</f>
        <v/>
      </c>
      <c r="K1271" s="11" t="str">
        <f>IF('ASS START SYNC'!C1271="SHOW",MID('ASS START SYNC'!E1271,F1271+2,1000),"")</f>
        <v/>
      </c>
      <c r="M1271" s="12"/>
      <c r="N1271" s="14">
        <v>1268</v>
      </c>
      <c r="O1271" s="12" t="str">
        <f>IF('ASS END SYNC'!C1271="SHOW",FIND(",",'ASS END SYNC'!E1271,1),"")</f>
        <v/>
      </c>
      <c r="P1271" s="12" t="str">
        <f>IF('ASS END SYNC'!C1271="SHOW",FIND(",",'ASS END SYNC'!E1271,O1271+1),"")</f>
        <v/>
      </c>
      <c r="Q1271" s="12" t="str">
        <f>IF('ASS END SYNC'!C1271="SHOW",FIND(",",'ASS END SYNC'!E1271,P1271+1),"")</f>
        <v/>
      </c>
      <c r="R1271" s="13" t="str">
        <f>IF('ASS END SYNC'!C1271="SHOW",FIND(",,",'ASS END SYNC'!E1271,1),"")</f>
        <v/>
      </c>
      <c r="S1271" s="13" t="str">
        <f>IF('ASS END SYNC'!C1271="SHOW",FIND(",,",'ASS END SYNC'!E1271,R1271+1),"")</f>
        <v/>
      </c>
      <c r="T1271" s="11" t="str">
        <f>IF('ASS END SYNC'!C1271="SHOW",LEFT('ASS END SYNC'!E1271,O1271),"")</f>
        <v/>
      </c>
      <c r="U1271" s="12" t="str">
        <f>IF('ASS END SYNC'!C1271="SHOW",MID('ASS END SYNC'!E1271,O1271+1,P1271-O1271-1),"")</f>
        <v/>
      </c>
      <c r="V1271" s="12" t="str">
        <f>IF(AND('ASS END SYNC'!C1271="SHOW",'ASS END SYNC'!C1272="SHOW"),U1272,IF(AND('ASS END SYNC'!C1271="SHOW",'ASS END SYNC'!C1272&lt;&gt;"SHOW"),MID('ASS END SYNC'!E1271,O1271+1,P1271-O1271-1),""))</f>
        <v/>
      </c>
      <c r="W1271" s="11" t="str">
        <f>IF('ASS END SYNC'!C1271="SHOW",MID('ASS END SYNC'!E1271,Q1271+1,S1271-Q1271+1),"")</f>
        <v/>
      </c>
      <c r="X1271" s="11" t="str">
        <f>IF('ASS END SYNC'!C1271="SHOW",MID('ASS END SYNC'!E1271,S1271+2,1000),"")</f>
        <v/>
      </c>
      <c r="Z1271" s="12"/>
    </row>
    <row r="1272" spans="1:26" x14ac:dyDescent="0.25">
      <c r="A1272" s="14">
        <v>1269</v>
      </c>
      <c r="B1272" s="12" t="str">
        <f>IF('ASS START SYNC'!C1272="SHOW",FIND(",",'ASS START SYNC'!E1272,1),"")</f>
        <v/>
      </c>
      <c r="C1272" s="12" t="str">
        <f>IF('ASS START SYNC'!C1272="SHOW",FIND(",",'ASS START SYNC'!E1272,B1272+1),"")</f>
        <v/>
      </c>
      <c r="D1272" s="12" t="str">
        <f>IF('ASS START SYNC'!C1272="SHOW",FIND(",",'ASS START SYNC'!E1272,C1272+1),"")</f>
        <v/>
      </c>
      <c r="E1272" s="13" t="str">
        <f>IF('ASS START SYNC'!C1272="SHOW",FIND(",,",'ASS START SYNC'!E1272,1),"")</f>
        <v/>
      </c>
      <c r="F1272" s="13" t="str">
        <f>IF('ASS START SYNC'!C1272="SHOW",FIND(",,",'ASS START SYNC'!E1272,E1272+1),"")</f>
        <v/>
      </c>
      <c r="G1272" s="11" t="str">
        <f>IF('ASS START SYNC'!C1272="SHOW",LEFT('ASS START SYNC'!E1272,B1272),"")</f>
        <v/>
      </c>
      <c r="H1272" s="12" t="str">
        <f>IF(AND('ASS START SYNC'!C1272="SHOW",COUNTA('ASS START SYNC'!$E$4:'ASS START SYNC'!E1271)=0),MID('ASS START SYNC'!E1272,B1272+1,C1272-B1272-1),IF(AND('ASS START SYNC'!C1272="SHOW",COUNTA('ASS START SYNC'!$E$4:'ASS START SYNC'!E1271)&lt;&gt;0),I1271,""))</f>
        <v/>
      </c>
      <c r="I1272" s="12" t="str">
        <f>IF('ASS START SYNC'!C1272="SHOW",MID('ASS START SYNC'!E1272,C1272+1,D1272-C1272-1),I1271)</f>
        <v/>
      </c>
      <c r="J1272" s="11" t="str">
        <f>IF('ASS START SYNC'!C1272="SHOW",MID('ASS START SYNC'!E1272,D1272+1,F1272-D1272+1),"")</f>
        <v/>
      </c>
      <c r="K1272" s="11" t="str">
        <f>IF('ASS START SYNC'!C1272="SHOW",MID('ASS START SYNC'!E1272,F1272+2,1000),"")</f>
        <v/>
      </c>
      <c r="M1272" s="12"/>
      <c r="N1272" s="14">
        <v>1269</v>
      </c>
      <c r="O1272" s="12" t="str">
        <f>IF('ASS END SYNC'!C1272="SHOW",FIND(",",'ASS END SYNC'!E1272,1),"")</f>
        <v/>
      </c>
      <c r="P1272" s="12" t="str">
        <f>IF('ASS END SYNC'!C1272="SHOW",FIND(",",'ASS END SYNC'!E1272,O1272+1),"")</f>
        <v/>
      </c>
      <c r="Q1272" s="12" t="str">
        <f>IF('ASS END SYNC'!C1272="SHOW",FIND(",",'ASS END SYNC'!E1272,P1272+1),"")</f>
        <v/>
      </c>
      <c r="R1272" s="13" t="str">
        <f>IF('ASS END SYNC'!C1272="SHOW",FIND(",,",'ASS END SYNC'!E1272,1),"")</f>
        <v/>
      </c>
      <c r="S1272" s="13" t="str">
        <f>IF('ASS END SYNC'!C1272="SHOW",FIND(",,",'ASS END SYNC'!E1272,R1272+1),"")</f>
        <v/>
      </c>
      <c r="T1272" s="11" t="str">
        <f>IF('ASS END SYNC'!C1272="SHOW",LEFT('ASS END SYNC'!E1272,O1272),"")</f>
        <v/>
      </c>
      <c r="U1272" s="12" t="str">
        <f>IF('ASS END SYNC'!C1272="SHOW",MID('ASS END SYNC'!E1272,O1272+1,P1272-O1272-1),"")</f>
        <v/>
      </c>
      <c r="V1272" s="12" t="str">
        <f>IF(AND('ASS END SYNC'!C1272="SHOW",'ASS END SYNC'!C1273="SHOW"),U1273,IF(AND('ASS END SYNC'!C1272="SHOW",'ASS END SYNC'!C1273&lt;&gt;"SHOW"),MID('ASS END SYNC'!E1272,O1272+1,P1272-O1272-1),""))</f>
        <v/>
      </c>
      <c r="W1272" s="11" t="str">
        <f>IF('ASS END SYNC'!C1272="SHOW",MID('ASS END SYNC'!E1272,Q1272+1,S1272-Q1272+1),"")</f>
        <v/>
      </c>
      <c r="X1272" s="11" t="str">
        <f>IF('ASS END SYNC'!C1272="SHOW",MID('ASS END SYNC'!E1272,S1272+2,1000),"")</f>
        <v/>
      </c>
      <c r="Z1272" s="12"/>
    </row>
    <row r="1273" spans="1:26" x14ac:dyDescent="0.25">
      <c r="A1273" s="14">
        <v>1270</v>
      </c>
      <c r="B1273" s="12" t="str">
        <f>IF('ASS START SYNC'!C1273="SHOW",FIND(",",'ASS START SYNC'!E1273,1),"")</f>
        <v/>
      </c>
      <c r="C1273" s="12" t="str">
        <f>IF('ASS START SYNC'!C1273="SHOW",FIND(",",'ASS START SYNC'!E1273,B1273+1),"")</f>
        <v/>
      </c>
      <c r="D1273" s="12" t="str">
        <f>IF('ASS START SYNC'!C1273="SHOW",FIND(",",'ASS START SYNC'!E1273,C1273+1),"")</f>
        <v/>
      </c>
      <c r="E1273" s="13" t="str">
        <f>IF('ASS START SYNC'!C1273="SHOW",FIND(",,",'ASS START SYNC'!E1273,1),"")</f>
        <v/>
      </c>
      <c r="F1273" s="13" t="str">
        <f>IF('ASS START SYNC'!C1273="SHOW",FIND(",,",'ASS START SYNC'!E1273,E1273+1),"")</f>
        <v/>
      </c>
      <c r="G1273" s="11" t="str">
        <f>IF('ASS START SYNC'!C1273="SHOW",LEFT('ASS START SYNC'!E1273,B1273),"")</f>
        <v/>
      </c>
      <c r="H1273" s="12" t="str">
        <f>IF(AND('ASS START SYNC'!C1273="SHOW",COUNTA('ASS START SYNC'!$E$4:'ASS START SYNC'!E1272)=0),MID('ASS START SYNC'!E1273,B1273+1,C1273-B1273-1),IF(AND('ASS START SYNC'!C1273="SHOW",COUNTA('ASS START SYNC'!$E$4:'ASS START SYNC'!E1272)&lt;&gt;0),I1272,""))</f>
        <v/>
      </c>
      <c r="I1273" s="12" t="str">
        <f>IF('ASS START SYNC'!C1273="SHOW",MID('ASS START SYNC'!E1273,C1273+1,D1273-C1273-1),I1272)</f>
        <v/>
      </c>
      <c r="J1273" s="11" t="str">
        <f>IF('ASS START SYNC'!C1273="SHOW",MID('ASS START SYNC'!E1273,D1273+1,F1273-D1273+1),"")</f>
        <v/>
      </c>
      <c r="K1273" s="11" t="str">
        <f>IF('ASS START SYNC'!C1273="SHOW",MID('ASS START SYNC'!E1273,F1273+2,1000),"")</f>
        <v/>
      </c>
      <c r="M1273" s="12"/>
      <c r="N1273" s="14">
        <v>1270</v>
      </c>
      <c r="O1273" s="12" t="str">
        <f>IF('ASS END SYNC'!C1273="SHOW",FIND(",",'ASS END SYNC'!E1273,1),"")</f>
        <v/>
      </c>
      <c r="P1273" s="12" t="str">
        <f>IF('ASS END SYNC'!C1273="SHOW",FIND(",",'ASS END SYNC'!E1273,O1273+1),"")</f>
        <v/>
      </c>
      <c r="Q1273" s="12" t="str">
        <f>IF('ASS END SYNC'!C1273="SHOW",FIND(",",'ASS END SYNC'!E1273,P1273+1),"")</f>
        <v/>
      </c>
      <c r="R1273" s="13" t="str">
        <f>IF('ASS END SYNC'!C1273="SHOW",FIND(",,",'ASS END SYNC'!E1273,1),"")</f>
        <v/>
      </c>
      <c r="S1273" s="13" t="str">
        <f>IF('ASS END SYNC'!C1273="SHOW",FIND(",,",'ASS END SYNC'!E1273,R1273+1),"")</f>
        <v/>
      </c>
      <c r="T1273" s="11" t="str">
        <f>IF('ASS END SYNC'!C1273="SHOW",LEFT('ASS END SYNC'!E1273,O1273),"")</f>
        <v/>
      </c>
      <c r="U1273" s="12" t="str">
        <f>IF('ASS END SYNC'!C1273="SHOW",MID('ASS END SYNC'!E1273,O1273+1,P1273-O1273-1),"")</f>
        <v/>
      </c>
      <c r="V1273" s="12" t="str">
        <f>IF(AND('ASS END SYNC'!C1273="SHOW",'ASS END SYNC'!C1274="SHOW"),U1274,IF(AND('ASS END SYNC'!C1273="SHOW",'ASS END SYNC'!C1274&lt;&gt;"SHOW"),MID('ASS END SYNC'!E1273,O1273+1,P1273-O1273-1),""))</f>
        <v/>
      </c>
      <c r="W1273" s="11" t="str">
        <f>IF('ASS END SYNC'!C1273="SHOW",MID('ASS END SYNC'!E1273,Q1273+1,S1273-Q1273+1),"")</f>
        <v/>
      </c>
      <c r="X1273" s="11" t="str">
        <f>IF('ASS END SYNC'!C1273="SHOW",MID('ASS END SYNC'!E1273,S1273+2,1000),"")</f>
        <v/>
      </c>
      <c r="Z1273" s="12"/>
    </row>
    <row r="1274" spans="1:26" x14ac:dyDescent="0.25">
      <c r="A1274" s="14">
        <v>1271</v>
      </c>
      <c r="B1274" s="12" t="str">
        <f>IF('ASS START SYNC'!C1274="SHOW",FIND(",",'ASS START SYNC'!E1274,1),"")</f>
        <v/>
      </c>
      <c r="C1274" s="12" t="str">
        <f>IF('ASS START SYNC'!C1274="SHOW",FIND(",",'ASS START SYNC'!E1274,B1274+1),"")</f>
        <v/>
      </c>
      <c r="D1274" s="12" t="str">
        <f>IF('ASS START SYNC'!C1274="SHOW",FIND(",",'ASS START SYNC'!E1274,C1274+1),"")</f>
        <v/>
      </c>
      <c r="E1274" s="13" t="str">
        <f>IF('ASS START SYNC'!C1274="SHOW",FIND(",,",'ASS START SYNC'!E1274,1),"")</f>
        <v/>
      </c>
      <c r="F1274" s="13" t="str">
        <f>IF('ASS START SYNC'!C1274="SHOW",FIND(",,",'ASS START SYNC'!E1274,E1274+1),"")</f>
        <v/>
      </c>
      <c r="G1274" s="11" t="str">
        <f>IF('ASS START SYNC'!C1274="SHOW",LEFT('ASS START SYNC'!E1274,B1274),"")</f>
        <v/>
      </c>
      <c r="H1274" s="12" t="str">
        <f>IF(AND('ASS START SYNC'!C1274="SHOW",COUNTA('ASS START SYNC'!$E$4:'ASS START SYNC'!E1273)=0),MID('ASS START SYNC'!E1274,B1274+1,C1274-B1274-1),IF(AND('ASS START SYNC'!C1274="SHOW",COUNTA('ASS START SYNC'!$E$4:'ASS START SYNC'!E1273)&lt;&gt;0),I1273,""))</f>
        <v/>
      </c>
      <c r="I1274" s="12" t="str">
        <f>IF('ASS START SYNC'!C1274="SHOW",MID('ASS START SYNC'!E1274,C1274+1,D1274-C1274-1),I1273)</f>
        <v/>
      </c>
      <c r="J1274" s="11" t="str">
        <f>IF('ASS START SYNC'!C1274="SHOW",MID('ASS START SYNC'!E1274,D1274+1,F1274-D1274+1),"")</f>
        <v/>
      </c>
      <c r="K1274" s="11" t="str">
        <f>IF('ASS START SYNC'!C1274="SHOW",MID('ASS START SYNC'!E1274,F1274+2,1000),"")</f>
        <v/>
      </c>
      <c r="M1274" s="12"/>
      <c r="N1274" s="14">
        <v>1271</v>
      </c>
      <c r="O1274" s="12" t="str">
        <f>IF('ASS END SYNC'!C1274="SHOW",FIND(",",'ASS END SYNC'!E1274,1),"")</f>
        <v/>
      </c>
      <c r="P1274" s="12" t="str">
        <f>IF('ASS END SYNC'!C1274="SHOW",FIND(",",'ASS END SYNC'!E1274,O1274+1),"")</f>
        <v/>
      </c>
      <c r="Q1274" s="12" t="str">
        <f>IF('ASS END SYNC'!C1274="SHOW",FIND(",",'ASS END SYNC'!E1274,P1274+1),"")</f>
        <v/>
      </c>
      <c r="R1274" s="13" t="str">
        <f>IF('ASS END SYNC'!C1274="SHOW",FIND(",,",'ASS END SYNC'!E1274,1),"")</f>
        <v/>
      </c>
      <c r="S1274" s="13" t="str">
        <f>IF('ASS END SYNC'!C1274="SHOW",FIND(",,",'ASS END SYNC'!E1274,R1274+1),"")</f>
        <v/>
      </c>
      <c r="T1274" s="11" t="str">
        <f>IF('ASS END SYNC'!C1274="SHOW",LEFT('ASS END SYNC'!E1274,O1274),"")</f>
        <v/>
      </c>
      <c r="U1274" s="12" t="str">
        <f>IF('ASS END SYNC'!C1274="SHOW",MID('ASS END SYNC'!E1274,O1274+1,P1274-O1274-1),"")</f>
        <v/>
      </c>
      <c r="V1274" s="12" t="str">
        <f>IF(AND('ASS END SYNC'!C1274="SHOW",'ASS END SYNC'!C1275="SHOW"),U1275,IF(AND('ASS END SYNC'!C1274="SHOW",'ASS END SYNC'!C1275&lt;&gt;"SHOW"),MID('ASS END SYNC'!E1274,O1274+1,P1274-O1274-1),""))</f>
        <v/>
      </c>
      <c r="W1274" s="11" t="str">
        <f>IF('ASS END SYNC'!C1274="SHOW",MID('ASS END SYNC'!E1274,Q1274+1,S1274-Q1274+1),"")</f>
        <v/>
      </c>
      <c r="X1274" s="11" t="str">
        <f>IF('ASS END SYNC'!C1274="SHOW",MID('ASS END SYNC'!E1274,S1274+2,1000),"")</f>
        <v/>
      </c>
      <c r="Z1274" s="12"/>
    </row>
    <row r="1275" spans="1:26" x14ac:dyDescent="0.25">
      <c r="A1275" s="14">
        <v>1272</v>
      </c>
      <c r="B1275" s="12" t="str">
        <f>IF('ASS START SYNC'!C1275="SHOW",FIND(",",'ASS START SYNC'!E1275,1),"")</f>
        <v/>
      </c>
      <c r="C1275" s="12" t="str">
        <f>IF('ASS START SYNC'!C1275="SHOW",FIND(",",'ASS START SYNC'!E1275,B1275+1),"")</f>
        <v/>
      </c>
      <c r="D1275" s="12" t="str">
        <f>IF('ASS START SYNC'!C1275="SHOW",FIND(",",'ASS START SYNC'!E1275,C1275+1),"")</f>
        <v/>
      </c>
      <c r="E1275" s="13" t="str">
        <f>IF('ASS START SYNC'!C1275="SHOW",FIND(",,",'ASS START SYNC'!E1275,1),"")</f>
        <v/>
      </c>
      <c r="F1275" s="13" t="str">
        <f>IF('ASS START SYNC'!C1275="SHOW",FIND(",,",'ASS START SYNC'!E1275,E1275+1),"")</f>
        <v/>
      </c>
      <c r="G1275" s="11" t="str">
        <f>IF('ASS START SYNC'!C1275="SHOW",LEFT('ASS START SYNC'!E1275,B1275),"")</f>
        <v/>
      </c>
      <c r="H1275" s="12" t="str">
        <f>IF(AND('ASS START SYNC'!C1275="SHOW",COUNTA('ASS START SYNC'!$E$4:'ASS START SYNC'!E1274)=0),MID('ASS START SYNC'!E1275,B1275+1,C1275-B1275-1),IF(AND('ASS START SYNC'!C1275="SHOW",COUNTA('ASS START SYNC'!$E$4:'ASS START SYNC'!E1274)&lt;&gt;0),I1274,""))</f>
        <v/>
      </c>
      <c r="I1275" s="12" t="str">
        <f>IF('ASS START SYNC'!C1275="SHOW",MID('ASS START SYNC'!E1275,C1275+1,D1275-C1275-1),I1274)</f>
        <v/>
      </c>
      <c r="J1275" s="11" t="str">
        <f>IF('ASS START SYNC'!C1275="SHOW",MID('ASS START SYNC'!E1275,D1275+1,F1275-D1275+1),"")</f>
        <v/>
      </c>
      <c r="K1275" s="11" t="str">
        <f>IF('ASS START SYNC'!C1275="SHOW",MID('ASS START SYNC'!E1275,F1275+2,1000),"")</f>
        <v/>
      </c>
      <c r="M1275" s="12"/>
      <c r="N1275" s="14">
        <v>1272</v>
      </c>
      <c r="O1275" s="12" t="str">
        <f>IF('ASS END SYNC'!C1275="SHOW",FIND(",",'ASS END SYNC'!E1275,1),"")</f>
        <v/>
      </c>
      <c r="P1275" s="12" t="str">
        <f>IF('ASS END SYNC'!C1275="SHOW",FIND(",",'ASS END SYNC'!E1275,O1275+1),"")</f>
        <v/>
      </c>
      <c r="Q1275" s="12" t="str">
        <f>IF('ASS END SYNC'!C1275="SHOW",FIND(",",'ASS END SYNC'!E1275,P1275+1),"")</f>
        <v/>
      </c>
      <c r="R1275" s="13" t="str">
        <f>IF('ASS END SYNC'!C1275="SHOW",FIND(",,",'ASS END SYNC'!E1275,1),"")</f>
        <v/>
      </c>
      <c r="S1275" s="13" t="str">
        <f>IF('ASS END SYNC'!C1275="SHOW",FIND(",,",'ASS END SYNC'!E1275,R1275+1),"")</f>
        <v/>
      </c>
      <c r="T1275" s="11" t="str">
        <f>IF('ASS END SYNC'!C1275="SHOW",LEFT('ASS END SYNC'!E1275,O1275),"")</f>
        <v/>
      </c>
      <c r="U1275" s="12" t="str">
        <f>IF('ASS END SYNC'!C1275="SHOW",MID('ASS END SYNC'!E1275,O1275+1,P1275-O1275-1),"")</f>
        <v/>
      </c>
      <c r="V1275" s="12" t="str">
        <f>IF(AND('ASS END SYNC'!C1275="SHOW",'ASS END SYNC'!C1276="SHOW"),U1276,IF(AND('ASS END SYNC'!C1275="SHOW",'ASS END SYNC'!C1276&lt;&gt;"SHOW"),MID('ASS END SYNC'!E1275,O1275+1,P1275-O1275-1),""))</f>
        <v/>
      </c>
      <c r="W1275" s="11" t="str">
        <f>IF('ASS END SYNC'!C1275="SHOW",MID('ASS END SYNC'!E1275,Q1275+1,S1275-Q1275+1),"")</f>
        <v/>
      </c>
      <c r="X1275" s="11" t="str">
        <f>IF('ASS END SYNC'!C1275="SHOW",MID('ASS END SYNC'!E1275,S1275+2,1000),"")</f>
        <v/>
      </c>
      <c r="Z1275" s="12"/>
    </row>
    <row r="1276" spans="1:26" x14ac:dyDescent="0.25">
      <c r="A1276" s="14">
        <v>1273</v>
      </c>
      <c r="B1276" s="12" t="str">
        <f>IF('ASS START SYNC'!C1276="SHOW",FIND(",",'ASS START SYNC'!E1276,1),"")</f>
        <v/>
      </c>
      <c r="C1276" s="12" t="str">
        <f>IF('ASS START SYNC'!C1276="SHOW",FIND(",",'ASS START SYNC'!E1276,B1276+1),"")</f>
        <v/>
      </c>
      <c r="D1276" s="12" t="str">
        <f>IF('ASS START SYNC'!C1276="SHOW",FIND(",",'ASS START SYNC'!E1276,C1276+1),"")</f>
        <v/>
      </c>
      <c r="E1276" s="13" t="str">
        <f>IF('ASS START SYNC'!C1276="SHOW",FIND(",,",'ASS START SYNC'!E1276,1),"")</f>
        <v/>
      </c>
      <c r="F1276" s="13" t="str">
        <f>IF('ASS START SYNC'!C1276="SHOW",FIND(",,",'ASS START SYNC'!E1276,E1276+1),"")</f>
        <v/>
      </c>
      <c r="G1276" s="11" t="str">
        <f>IF('ASS START SYNC'!C1276="SHOW",LEFT('ASS START SYNC'!E1276,B1276),"")</f>
        <v/>
      </c>
      <c r="H1276" s="12" t="str">
        <f>IF(AND('ASS START SYNC'!C1276="SHOW",COUNTA('ASS START SYNC'!$E$4:'ASS START SYNC'!E1275)=0),MID('ASS START SYNC'!E1276,B1276+1,C1276-B1276-1),IF(AND('ASS START SYNC'!C1276="SHOW",COUNTA('ASS START SYNC'!$E$4:'ASS START SYNC'!E1275)&lt;&gt;0),I1275,""))</f>
        <v/>
      </c>
      <c r="I1276" s="12" t="str">
        <f>IF('ASS START SYNC'!C1276="SHOW",MID('ASS START SYNC'!E1276,C1276+1,D1276-C1276-1),I1275)</f>
        <v/>
      </c>
      <c r="J1276" s="11" t="str">
        <f>IF('ASS START SYNC'!C1276="SHOW",MID('ASS START SYNC'!E1276,D1276+1,F1276-D1276+1),"")</f>
        <v/>
      </c>
      <c r="K1276" s="11" t="str">
        <f>IF('ASS START SYNC'!C1276="SHOW",MID('ASS START SYNC'!E1276,F1276+2,1000),"")</f>
        <v/>
      </c>
      <c r="M1276" s="12"/>
      <c r="N1276" s="14">
        <v>1273</v>
      </c>
      <c r="O1276" s="12" t="str">
        <f>IF('ASS END SYNC'!C1276="SHOW",FIND(",",'ASS END SYNC'!E1276,1),"")</f>
        <v/>
      </c>
      <c r="P1276" s="12" t="str">
        <f>IF('ASS END SYNC'!C1276="SHOW",FIND(",",'ASS END SYNC'!E1276,O1276+1),"")</f>
        <v/>
      </c>
      <c r="Q1276" s="12" t="str">
        <f>IF('ASS END SYNC'!C1276="SHOW",FIND(",",'ASS END SYNC'!E1276,P1276+1),"")</f>
        <v/>
      </c>
      <c r="R1276" s="13" t="str">
        <f>IF('ASS END SYNC'!C1276="SHOW",FIND(",,",'ASS END SYNC'!E1276,1),"")</f>
        <v/>
      </c>
      <c r="S1276" s="13" t="str">
        <f>IF('ASS END SYNC'!C1276="SHOW",FIND(",,",'ASS END SYNC'!E1276,R1276+1),"")</f>
        <v/>
      </c>
      <c r="T1276" s="11" t="str">
        <f>IF('ASS END SYNC'!C1276="SHOW",LEFT('ASS END SYNC'!E1276,O1276),"")</f>
        <v/>
      </c>
      <c r="U1276" s="12" t="str">
        <f>IF('ASS END SYNC'!C1276="SHOW",MID('ASS END SYNC'!E1276,O1276+1,P1276-O1276-1),"")</f>
        <v/>
      </c>
      <c r="V1276" s="12" t="str">
        <f>IF(AND('ASS END SYNC'!C1276="SHOW",'ASS END SYNC'!C1277="SHOW"),U1277,IF(AND('ASS END SYNC'!C1276="SHOW",'ASS END SYNC'!C1277&lt;&gt;"SHOW"),MID('ASS END SYNC'!E1276,O1276+1,P1276-O1276-1),""))</f>
        <v/>
      </c>
      <c r="W1276" s="11" t="str">
        <f>IF('ASS END SYNC'!C1276="SHOW",MID('ASS END SYNC'!E1276,Q1276+1,S1276-Q1276+1),"")</f>
        <v/>
      </c>
      <c r="X1276" s="11" t="str">
        <f>IF('ASS END SYNC'!C1276="SHOW",MID('ASS END SYNC'!E1276,S1276+2,1000),"")</f>
        <v/>
      </c>
      <c r="Z1276" s="12"/>
    </row>
    <row r="1277" spans="1:26" x14ac:dyDescent="0.25">
      <c r="A1277" s="14">
        <v>1274</v>
      </c>
      <c r="B1277" s="12" t="str">
        <f>IF('ASS START SYNC'!C1277="SHOW",FIND(",",'ASS START SYNC'!E1277,1),"")</f>
        <v/>
      </c>
      <c r="C1277" s="12" t="str">
        <f>IF('ASS START SYNC'!C1277="SHOW",FIND(",",'ASS START SYNC'!E1277,B1277+1),"")</f>
        <v/>
      </c>
      <c r="D1277" s="12" t="str">
        <f>IF('ASS START SYNC'!C1277="SHOW",FIND(",",'ASS START SYNC'!E1277,C1277+1),"")</f>
        <v/>
      </c>
      <c r="E1277" s="13" t="str">
        <f>IF('ASS START SYNC'!C1277="SHOW",FIND(",,",'ASS START SYNC'!E1277,1),"")</f>
        <v/>
      </c>
      <c r="F1277" s="13" t="str">
        <f>IF('ASS START SYNC'!C1277="SHOW",FIND(",,",'ASS START SYNC'!E1277,E1277+1),"")</f>
        <v/>
      </c>
      <c r="G1277" s="11" t="str">
        <f>IF('ASS START SYNC'!C1277="SHOW",LEFT('ASS START SYNC'!E1277,B1277),"")</f>
        <v/>
      </c>
      <c r="H1277" s="12" t="str">
        <f>IF(AND('ASS START SYNC'!C1277="SHOW",COUNTA('ASS START SYNC'!$E$4:'ASS START SYNC'!E1276)=0),MID('ASS START SYNC'!E1277,B1277+1,C1277-B1277-1),IF(AND('ASS START SYNC'!C1277="SHOW",COUNTA('ASS START SYNC'!$E$4:'ASS START SYNC'!E1276)&lt;&gt;0),I1276,""))</f>
        <v/>
      </c>
      <c r="I1277" s="12" t="str">
        <f>IF('ASS START SYNC'!C1277="SHOW",MID('ASS START SYNC'!E1277,C1277+1,D1277-C1277-1),I1276)</f>
        <v/>
      </c>
      <c r="J1277" s="11" t="str">
        <f>IF('ASS START SYNC'!C1277="SHOW",MID('ASS START SYNC'!E1277,D1277+1,F1277-D1277+1),"")</f>
        <v/>
      </c>
      <c r="K1277" s="11" t="str">
        <f>IF('ASS START SYNC'!C1277="SHOW",MID('ASS START SYNC'!E1277,F1277+2,1000),"")</f>
        <v/>
      </c>
      <c r="M1277" s="12"/>
      <c r="N1277" s="14">
        <v>1274</v>
      </c>
      <c r="O1277" s="12" t="str">
        <f>IF('ASS END SYNC'!C1277="SHOW",FIND(",",'ASS END SYNC'!E1277,1),"")</f>
        <v/>
      </c>
      <c r="P1277" s="12" t="str">
        <f>IF('ASS END SYNC'!C1277="SHOW",FIND(",",'ASS END SYNC'!E1277,O1277+1),"")</f>
        <v/>
      </c>
      <c r="Q1277" s="12" t="str">
        <f>IF('ASS END SYNC'!C1277="SHOW",FIND(",",'ASS END SYNC'!E1277,P1277+1),"")</f>
        <v/>
      </c>
      <c r="R1277" s="13" t="str">
        <f>IF('ASS END SYNC'!C1277="SHOW",FIND(",,",'ASS END SYNC'!E1277,1),"")</f>
        <v/>
      </c>
      <c r="S1277" s="13" t="str">
        <f>IF('ASS END SYNC'!C1277="SHOW",FIND(",,",'ASS END SYNC'!E1277,R1277+1),"")</f>
        <v/>
      </c>
      <c r="T1277" s="11" t="str">
        <f>IF('ASS END SYNC'!C1277="SHOW",LEFT('ASS END SYNC'!E1277,O1277),"")</f>
        <v/>
      </c>
      <c r="U1277" s="12" t="str">
        <f>IF('ASS END SYNC'!C1277="SHOW",MID('ASS END SYNC'!E1277,O1277+1,P1277-O1277-1),"")</f>
        <v/>
      </c>
      <c r="V1277" s="12" t="str">
        <f>IF(AND('ASS END SYNC'!C1277="SHOW",'ASS END SYNC'!C1278="SHOW"),U1278,IF(AND('ASS END SYNC'!C1277="SHOW",'ASS END SYNC'!C1278&lt;&gt;"SHOW"),MID('ASS END SYNC'!E1277,O1277+1,P1277-O1277-1),""))</f>
        <v/>
      </c>
      <c r="W1277" s="11" t="str">
        <f>IF('ASS END SYNC'!C1277="SHOW",MID('ASS END SYNC'!E1277,Q1277+1,S1277-Q1277+1),"")</f>
        <v/>
      </c>
      <c r="X1277" s="11" t="str">
        <f>IF('ASS END SYNC'!C1277="SHOW",MID('ASS END SYNC'!E1277,S1277+2,1000),"")</f>
        <v/>
      </c>
      <c r="Z1277" s="12"/>
    </row>
    <row r="1278" spans="1:26" x14ac:dyDescent="0.25">
      <c r="A1278" s="14">
        <v>1275</v>
      </c>
      <c r="B1278" s="12" t="str">
        <f>IF('ASS START SYNC'!C1278="SHOW",FIND(",",'ASS START SYNC'!E1278,1),"")</f>
        <v/>
      </c>
      <c r="C1278" s="12" t="str">
        <f>IF('ASS START SYNC'!C1278="SHOW",FIND(",",'ASS START SYNC'!E1278,B1278+1),"")</f>
        <v/>
      </c>
      <c r="D1278" s="12" t="str">
        <f>IF('ASS START SYNC'!C1278="SHOW",FIND(",",'ASS START SYNC'!E1278,C1278+1),"")</f>
        <v/>
      </c>
      <c r="E1278" s="13" t="str">
        <f>IF('ASS START SYNC'!C1278="SHOW",FIND(",,",'ASS START SYNC'!E1278,1),"")</f>
        <v/>
      </c>
      <c r="F1278" s="13" t="str">
        <f>IF('ASS START SYNC'!C1278="SHOW",FIND(",,",'ASS START SYNC'!E1278,E1278+1),"")</f>
        <v/>
      </c>
      <c r="G1278" s="11" t="str">
        <f>IF('ASS START SYNC'!C1278="SHOW",LEFT('ASS START SYNC'!E1278,B1278),"")</f>
        <v/>
      </c>
      <c r="H1278" s="12" t="str">
        <f>IF(AND('ASS START SYNC'!C1278="SHOW",COUNTA('ASS START SYNC'!$E$4:'ASS START SYNC'!E1277)=0),MID('ASS START SYNC'!E1278,B1278+1,C1278-B1278-1),IF(AND('ASS START SYNC'!C1278="SHOW",COUNTA('ASS START SYNC'!$E$4:'ASS START SYNC'!E1277)&lt;&gt;0),I1277,""))</f>
        <v/>
      </c>
      <c r="I1278" s="12" t="str">
        <f>IF('ASS START SYNC'!C1278="SHOW",MID('ASS START SYNC'!E1278,C1278+1,D1278-C1278-1),I1277)</f>
        <v/>
      </c>
      <c r="J1278" s="11" t="str">
        <f>IF('ASS START SYNC'!C1278="SHOW",MID('ASS START SYNC'!E1278,D1278+1,F1278-D1278+1),"")</f>
        <v/>
      </c>
      <c r="K1278" s="11" t="str">
        <f>IF('ASS START SYNC'!C1278="SHOW",MID('ASS START SYNC'!E1278,F1278+2,1000),"")</f>
        <v/>
      </c>
      <c r="M1278" s="12"/>
      <c r="N1278" s="14">
        <v>1275</v>
      </c>
      <c r="O1278" s="12" t="str">
        <f>IF('ASS END SYNC'!C1278="SHOW",FIND(",",'ASS END SYNC'!E1278,1),"")</f>
        <v/>
      </c>
      <c r="P1278" s="12" t="str">
        <f>IF('ASS END SYNC'!C1278="SHOW",FIND(",",'ASS END SYNC'!E1278,O1278+1),"")</f>
        <v/>
      </c>
      <c r="Q1278" s="12" t="str">
        <f>IF('ASS END SYNC'!C1278="SHOW",FIND(",",'ASS END SYNC'!E1278,P1278+1),"")</f>
        <v/>
      </c>
      <c r="R1278" s="13" t="str">
        <f>IF('ASS END SYNC'!C1278="SHOW",FIND(",,",'ASS END SYNC'!E1278,1),"")</f>
        <v/>
      </c>
      <c r="S1278" s="13" t="str">
        <f>IF('ASS END SYNC'!C1278="SHOW",FIND(",,",'ASS END SYNC'!E1278,R1278+1),"")</f>
        <v/>
      </c>
      <c r="T1278" s="11" t="str">
        <f>IF('ASS END SYNC'!C1278="SHOW",LEFT('ASS END SYNC'!E1278,O1278),"")</f>
        <v/>
      </c>
      <c r="U1278" s="12" t="str">
        <f>IF('ASS END SYNC'!C1278="SHOW",MID('ASS END SYNC'!E1278,O1278+1,P1278-O1278-1),"")</f>
        <v/>
      </c>
      <c r="V1278" s="12" t="str">
        <f>IF(AND('ASS END SYNC'!C1278="SHOW",'ASS END SYNC'!C1279="SHOW"),U1279,IF(AND('ASS END SYNC'!C1278="SHOW",'ASS END SYNC'!C1279&lt;&gt;"SHOW"),MID('ASS END SYNC'!E1278,O1278+1,P1278-O1278-1),""))</f>
        <v/>
      </c>
      <c r="W1278" s="11" t="str">
        <f>IF('ASS END SYNC'!C1278="SHOW",MID('ASS END SYNC'!E1278,Q1278+1,S1278-Q1278+1),"")</f>
        <v/>
      </c>
      <c r="X1278" s="11" t="str">
        <f>IF('ASS END SYNC'!C1278="SHOW",MID('ASS END SYNC'!E1278,S1278+2,1000),"")</f>
        <v/>
      </c>
      <c r="Z1278" s="12"/>
    </row>
    <row r="1279" spans="1:26" x14ac:dyDescent="0.25">
      <c r="A1279" s="14">
        <v>1276</v>
      </c>
      <c r="B1279" s="12" t="str">
        <f>IF('ASS START SYNC'!C1279="SHOW",FIND(",",'ASS START SYNC'!E1279,1),"")</f>
        <v/>
      </c>
      <c r="C1279" s="12" t="str">
        <f>IF('ASS START SYNC'!C1279="SHOW",FIND(",",'ASS START SYNC'!E1279,B1279+1),"")</f>
        <v/>
      </c>
      <c r="D1279" s="12" t="str">
        <f>IF('ASS START SYNC'!C1279="SHOW",FIND(",",'ASS START SYNC'!E1279,C1279+1),"")</f>
        <v/>
      </c>
      <c r="E1279" s="13" t="str">
        <f>IF('ASS START SYNC'!C1279="SHOW",FIND(",,",'ASS START SYNC'!E1279,1),"")</f>
        <v/>
      </c>
      <c r="F1279" s="13" t="str">
        <f>IF('ASS START SYNC'!C1279="SHOW",FIND(",,",'ASS START SYNC'!E1279,E1279+1),"")</f>
        <v/>
      </c>
      <c r="G1279" s="11" t="str">
        <f>IF('ASS START SYNC'!C1279="SHOW",LEFT('ASS START SYNC'!E1279,B1279),"")</f>
        <v/>
      </c>
      <c r="H1279" s="12" t="str">
        <f>IF(AND('ASS START SYNC'!C1279="SHOW",COUNTA('ASS START SYNC'!$E$4:'ASS START SYNC'!E1278)=0),MID('ASS START SYNC'!E1279,B1279+1,C1279-B1279-1),IF(AND('ASS START SYNC'!C1279="SHOW",COUNTA('ASS START SYNC'!$E$4:'ASS START SYNC'!E1278)&lt;&gt;0),I1278,""))</f>
        <v/>
      </c>
      <c r="I1279" s="12" t="str">
        <f>IF('ASS START SYNC'!C1279="SHOW",MID('ASS START SYNC'!E1279,C1279+1,D1279-C1279-1),I1278)</f>
        <v/>
      </c>
      <c r="J1279" s="11" t="str">
        <f>IF('ASS START SYNC'!C1279="SHOW",MID('ASS START SYNC'!E1279,D1279+1,F1279-D1279+1),"")</f>
        <v/>
      </c>
      <c r="K1279" s="11" t="str">
        <f>IF('ASS START SYNC'!C1279="SHOW",MID('ASS START SYNC'!E1279,F1279+2,1000),"")</f>
        <v/>
      </c>
      <c r="M1279" s="12"/>
      <c r="N1279" s="14">
        <v>1276</v>
      </c>
      <c r="O1279" s="12" t="str">
        <f>IF('ASS END SYNC'!C1279="SHOW",FIND(",",'ASS END SYNC'!E1279,1),"")</f>
        <v/>
      </c>
      <c r="P1279" s="12" t="str">
        <f>IF('ASS END SYNC'!C1279="SHOW",FIND(",",'ASS END SYNC'!E1279,O1279+1),"")</f>
        <v/>
      </c>
      <c r="Q1279" s="12" t="str">
        <f>IF('ASS END SYNC'!C1279="SHOW",FIND(",",'ASS END SYNC'!E1279,P1279+1),"")</f>
        <v/>
      </c>
      <c r="R1279" s="13" t="str">
        <f>IF('ASS END SYNC'!C1279="SHOW",FIND(",,",'ASS END SYNC'!E1279,1),"")</f>
        <v/>
      </c>
      <c r="S1279" s="13" t="str">
        <f>IF('ASS END SYNC'!C1279="SHOW",FIND(",,",'ASS END SYNC'!E1279,R1279+1),"")</f>
        <v/>
      </c>
      <c r="T1279" s="11" t="str">
        <f>IF('ASS END SYNC'!C1279="SHOW",LEFT('ASS END SYNC'!E1279,O1279),"")</f>
        <v/>
      </c>
      <c r="U1279" s="12" t="str">
        <f>IF('ASS END SYNC'!C1279="SHOW",MID('ASS END SYNC'!E1279,O1279+1,P1279-O1279-1),"")</f>
        <v/>
      </c>
      <c r="V1279" s="12" t="str">
        <f>IF(AND('ASS END SYNC'!C1279="SHOW",'ASS END SYNC'!C1280="SHOW"),U1280,IF(AND('ASS END SYNC'!C1279="SHOW",'ASS END SYNC'!C1280&lt;&gt;"SHOW"),MID('ASS END SYNC'!E1279,O1279+1,P1279-O1279-1),""))</f>
        <v/>
      </c>
      <c r="W1279" s="11" t="str">
        <f>IF('ASS END SYNC'!C1279="SHOW",MID('ASS END SYNC'!E1279,Q1279+1,S1279-Q1279+1),"")</f>
        <v/>
      </c>
      <c r="X1279" s="11" t="str">
        <f>IF('ASS END SYNC'!C1279="SHOW",MID('ASS END SYNC'!E1279,S1279+2,1000),"")</f>
        <v/>
      </c>
      <c r="Z1279" s="12"/>
    </row>
    <row r="1280" spans="1:26" x14ac:dyDescent="0.25">
      <c r="A1280" s="14">
        <v>1277</v>
      </c>
      <c r="B1280" s="12" t="str">
        <f>IF('ASS START SYNC'!C1280="SHOW",FIND(",",'ASS START SYNC'!E1280,1),"")</f>
        <v/>
      </c>
      <c r="C1280" s="12" t="str">
        <f>IF('ASS START SYNC'!C1280="SHOW",FIND(",",'ASS START SYNC'!E1280,B1280+1),"")</f>
        <v/>
      </c>
      <c r="D1280" s="12" t="str">
        <f>IF('ASS START SYNC'!C1280="SHOW",FIND(",",'ASS START SYNC'!E1280,C1280+1),"")</f>
        <v/>
      </c>
      <c r="E1280" s="13" t="str">
        <f>IF('ASS START SYNC'!C1280="SHOW",FIND(",,",'ASS START SYNC'!E1280,1),"")</f>
        <v/>
      </c>
      <c r="F1280" s="13" t="str">
        <f>IF('ASS START SYNC'!C1280="SHOW",FIND(",,",'ASS START SYNC'!E1280,E1280+1),"")</f>
        <v/>
      </c>
      <c r="G1280" s="11" t="str">
        <f>IF('ASS START SYNC'!C1280="SHOW",LEFT('ASS START SYNC'!E1280,B1280),"")</f>
        <v/>
      </c>
      <c r="H1280" s="12" t="str">
        <f>IF(AND('ASS START SYNC'!C1280="SHOW",COUNTA('ASS START SYNC'!$E$4:'ASS START SYNC'!E1279)=0),MID('ASS START SYNC'!E1280,B1280+1,C1280-B1280-1),IF(AND('ASS START SYNC'!C1280="SHOW",COUNTA('ASS START SYNC'!$E$4:'ASS START SYNC'!E1279)&lt;&gt;0),I1279,""))</f>
        <v/>
      </c>
      <c r="I1280" s="12" t="str">
        <f>IF('ASS START SYNC'!C1280="SHOW",MID('ASS START SYNC'!E1280,C1280+1,D1280-C1280-1),I1279)</f>
        <v/>
      </c>
      <c r="J1280" s="11" t="str">
        <f>IF('ASS START SYNC'!C1280="SHOW",MID('ASS START SYNC'!E1280,D1280+1,F1280-D1280+1),"")</f>
        <v/>
      </c>
      <c r="K1280" s="11" t="str">
        <f>IF('ASS START SYNC'!C1280="SHOW",MID('ASS START SYNC'!E1280,F1280+2,1000),"")</f>
        <v/>
      </c>
      <c r="M1280" s="12"/>
      <c r="N1280" s="14">
        <v>1277</v>
      </c>
      <c r="O1280" s="12" t="str">
        <f>IF('ASS END SYNC'!C1280="SHOW",FIND(",",'ASS END SYNC'!E1280,1),"")</f>
        <v/>
      </c>
      <c r="P1280" s="12" t="str">
        <f>IF('ASS END SYNC'!C1280="SHOW",FIND(",",'ASS END SYNC'!E1280,O1280+1),"")</f>
        <v/>
      </c>
      <c r="Q1280" s="12" t="str">
        <f>IF('ASS END SYNC'!C1280="SHOW",FIND(",",'ASS END SYNC'!E1280,P1280+1),"")</f>
        <v/>
      </c>
      <c r="R1280" s="13" t="str">
        <f>IF('ASS END SYNC'!C1280="SHOW",FIND(",,",'ASS END SYNC'!E1280,1),"")</f>
        <v/>
      </c>
      <c r="S1280" s="13" t="str">
        <f>IF('ASS END SYNC'!C1280="SHOW",FIND(",,",'ASS END SYNC'!E1280,R1280+1),"")</f>
        <v/>
      </c>
      <c r="T1280" s="11" t="str">
        <f>IF('ASS END SYNC'!C1280="SHOW",LEFT('ASS END SYNC'!E1280,O1280),"")</f>
        <v/>
      </c>
      <c r="U1280" s="12" t="str">
        <f>IF('ASS END SYNC'!C1280="SHOW",MID('ASS END SYNC'!E1280,O1280+1,P1280-O1280-1),"")</f>
        <v/>
      </c>
      <c r="V1280" s="12" t="str">
        <f>IF(AND('ASS END SYNC'!C1280="SHOW",'ASS END SYNC'!C1281="SHOW"),U1281,IF(AND('ASS END SYNC'!C1280="SHOW",'ASS END SYNC'!C1281&lt;&gt;"SHOW"),MID('ASS END SYNC'!E1280,O1280+1,P1280-O1280-1),""))</f>
        <v/>
      </c>
      <c r="W1280" s="11" t="str">
        <f>IF('ASS END SYNC'!C1280="SHOW",MID('ASS END SYNC'!E1280,Q1280+1,S1280-Q1280+1),"")</f>
        <v/>
      </c>
      <c r="X1280" s="11" t="str">
        <f>IF('ASS END SYNC'!C1280="SHOW",MID('ASS END SYNC'!E1280,S1280+2,1000),"")</f>
        <v/>
      </c>
      <c r="Z1280" s="12"/>
    </row>
    <row r="1281" spans="1:26" x14ac:dyDescent="0.25">
      <c r="A1281" s="14">
        <v>1278</v>
      </c>
      <c r="B1281" s="12" t="str">
        <f>IF('ASS START SYNC'!C1281="SHOW",FIND(",",'ASS START SYNC'!E1281,1),"")</f>
        <v/>
      </c>
      <c r="C1281" s="12" t="str">
        <f>IF('ASS START SYNC'!C1281="SHOW",FIND(",",'ASS START SYNC'!E1281,B1281+1),"")</f>
        <v/>
      </c>
      <c r="D1281" s="12" t="str">
        <f>IF('ASS START SYNC'!C1281="SHOW",FIND(",",'ASS START SYNC'!E1281,C1281+1),"")</f>
        <v/>
      </c>
      <c r="E1281" s="13" t="str">
        <f>IF('ASS START SYNC'!C1281="SHOW",FIND(",,",'ASS START SYNC'!E1281,1),"")</f>
        <v/>
      </c>
      <c r="F1281" s="13" t="str">
        <f>IF('ASS START SYNC'!C1281="SHOW",FIND(",,",'ASS START SYNC'!E1281,E1281+1),"")</f>
        <v/>
      </c>
      <c r="G1281" s="11" t="str">
        <f>IF('ASS START SYNC'!C1281="SHOW",LEFT('ASS START SYNC'!E1281,B1281),"")</f>
        <v/>
      </c>
      <c r="H1281" s="12" t="str">
        <f>IF(AND('ASS START SYNC'!C1281="SHOW",COUNTA('ASS START SYNC'!$E$4:'ASS START SYNC'!E1280)=0),MID('ASS START SYNC'!E1281,B1281+1,C1281-B1281-1),IF(AND('ASS START SYNC'!C1281="SHOW",COUNTA('ASS START SYNC'!$E$4:'ASS START SYNC'!E1280)&lt;&gt;0),I1280,""))</f>
        <v/>
      </c>
      <c r="I1281" s="12" t="str">
        <f>IF('ASS START SYNC'!C1281="SHOW",MID('ASS START SYNC'!E1281,C1281+1,D1281-C1281-1),I1280)</f>
        <v/>
      </c>
      <c r="J1281" s="11" t="str">
        <f>IF('ASS START SYNC'!C1281="SHOW",MID('ASS START SYNC'!E1281,D1281+1,F1281-D1281+1),"")</f>
        <v/>
      </c>
      <c r="K1281" s="11" t="str">
        <f>IF('ASS START SYNC'!C1281="SHOW",MID('ASS START SYNC'!E1281,F1281+2,1000),"")</f>
        <v/>
      </c>
      <c r="M1281" s="12"/>
      <c r="N1281" s="14">
        <v>1278</v>
      </c>
      <c r="O1281" s="12" t="str">
        <f>IF('ASS END SYNC'!C1281="SHOW",FIND(",",'ASS END SYNC'!E1281,1),"")</f>
        <v/>
      </c>
      <c r="P1281" s="12" t="str">
        <f>IF('ASS END SYNC'!C1281="SHOW",FIND(",",'ASS END SYNC'!E1281,O1281+1),"")</f>
        <v/>
      </c>
      <c r="Q1281" s="12" t="str">
        <f>IF('ASS END SYNC'!C1281="SHOW",FIND(",",'ASS END SYNC'!E1281,P1281+1),"")</f>
        <v/>
      </c>
      <c r="R1281" s="13" t="str">
        <f>IF('ASS END SYNC'!C1281="SHOW",FIND(",,",'ASS END SYNC'!E1281,1),"")</f>
        <v/>
      </c>
      <c r="S1281" s="13" t="str">
        <f>IF('ASS END SYNC'!C1281="SHOW",FIND(",,",'ASS END SYNC'!E1281,R1281+1),"")</f>
        <v/>
      </c>
      <c r="T1281" s="11" t="str">
        <f>IF('ASS END SYNC'!C1281="SHOW",LEFT('ASS END SYNC'!E1281,O1281),"")</f>
        <v/>
      </c>
      <c r="U1281" s="12" t="str">
        <f>IF('ASS END SYNC'!C1281="SHOW",MID('ASS END SYNC'!E1281,O1281+1,P1281-O1281-1),"")</f>
        <v/>
      </c>
      <c r="V1281" s="12" t="str">
        <f>IF(AND('ASS END SYNC'!C1281="SHOW",'ASS END SYNC'!C1282="SHOW"),U1282,IF(AND('ASS END SYNC'!C1281="SHOW",'ASS END SYNC'!C1282&lt;&gt;"SHOW"),MID('ASS END SYNC'!E1281,O1281+1,P1281-O1281-1),""))</f>
        <v/>
      </c>
      <c r="W1281" s="11" t="str">
        <f>IF('ASS END SYNC'!C1281="SHOW",MID('ASS END SYNC'!E1281,Q1281+1,S1281-Q1281+1),"")</f>
        <v/>
      </c>
      <c r="X1281" s="11" t="str">
        <f>IF('ASS END SYNC'!C1281="SHOW",MID('ASS END SYNC'!E1281,S1281+2,1000),"")</f>
        <v/>
      </c>
      <c r="Z1281" s="12"/>
    </row>
    <row r="1282" spans="1:26" x14ac:dyDescent="0.25">
      <c r="A1282" s="14">
        <v>1279</v>
      </c>
      <c r="B1282" s="12" t="str">
        <f>IF('ASS START SYNC'!C1282="SHOW",FIND(",",'ASS START SYNC'!E1282,1),"")</f>
        <v/>
      </c>
      <c r="C1282" s="12" t="str">
        <f>IF('ASS START SYNC'!C1282="SHOW",FIND(",",'ASS START SYNC'!E1282,B1282+1),"")</f>
        <v/>
      </c>
      <c r="D1282" s="12" t="str">
        <f>IF('ASS START SYNC'!C1282="SHOW",FIND(",",'ASS START SYNC'!E1282,C1282+1),"")</f>
        <v/>
      </c>
      <c r="E1282" s="13" t="str">
        <f>IF('ASS START SYNC'!C1282="SHOW",FIND(",,",'ASS START SYNC'!E1282,1),"")</f>
        <v/>
      </c>
      <c r="F1282" s="13" t="str">
        <f>IF('ASS START SYNC'!C1282="SHOW",FIND(",,",'ASS START SYNC'!E1282,E1282+1),"")</f>
        <v/>
      </c>
      <c r="G1282" s="11" t="str">
        <f>IF('ASS START SYNC'!C1282="SHOW",LEFT('ASS START SYNC'!E1282,B1282),"")</f>
        <v/>
      </c>
      <c r="H1282" s="12" t="str">
        <f>IF(AND('ASS START SYNC'!C1282="SHOW",COUNTA('ASS START SYNC'!$E$4:'ASS START SYNC'!E1281)=0),MID('ASS START SYNC'!E1282,B1282+1,C1282-B1282-1),IF(AND('ASS START SYNC'!C1282="SHOW",COUNTA('ASS START SYNC'!$E$4:'ASS START SYNC'!E1281)&lt;&gt;0),I1281,""))</f>
        <v/>
      </c>
      <c r="I1282" s="12" t="str">
        <f>IF('ASS START SYNC'!C1282="SHOW",MID('ASS START SYNC'!E1282,C1282+1,D1282-C1282-1),I1281)</f>
        <v/>
      </c>
      <c r="J1282" s="11" t="str">
        <f>IF('ASS START SYNC'!C1282="SHOW",MID('ASS START SYNC'!E1282,D1282+1,F1282-D1282+1),"")</f>
        <v/>
      </c>
      <c r="K1282" s="11" t="str">
        <f>IF('ASS START SYNC'!C1282="SHOW",MID('ASS START SYNC'!E1282,F1282+2,1000),"")</f>
        <v/>
      </c>
      <c r="M1282" s="12"/>
      <c r="N1282" s="14">
        <v>1279</v>
      </c>
      <c r="O1282" s="12" t="str">
        <f>IF('ASS END SYNC'!C1282="SHOW",FIND(",",'ASS END SYNC'!E1282,1),"")</f>
        <v/>
      </c>
      <c r="P1282" s="12" t="str">
        <f>IF('ASS END SYNC'!C1282="SHOW",FIND(",",'ASS END SYNC'!E1282,O1282+1),"")</f>
        <v/>
      </c>
      <c r="Q1282" s="12" t="str">
        <f>IF('ASS END SYNC'!C1282="SHOW",FIND(",",'ASS END SYNC'!E1282,P1282+1),"")</f>
        <v/>
      </c>
      <c r="R1282" s="13" t="str">
        <f>IF('ASS END SYNC'!C1282="SHOW",FIND(",,",'ASS END SYNC'!E1282,1),"")</f>
        <v/>
      </c>
      <c r="S1282" s="13" t="str">
        <f>IF('ASS END SYNC'!C1282="SHOW",FIND(",,",'ASS END SYNC'!E1282,R1282+1),"")</f>
        <v/>
      </c>
      <c r="T1282" s="11" t="str">
        <f>IF('ASS END SYNC'!C1282="SHOW",LEFT('ASS END SYNC'!E1282,O1282),"")</f>
        <v/>
      </c>
      <c r="U1282" s="12" t="str">
        <f>IF('ASS END SYNC'!C1282="SHOW",MID('ASS END SYNC'!E1282,O1282+1,P1282-O1282-1),"")</f>
        <v/>
      </c>
      <c r="V1282" s="12" t="str">
        <f>IF(AND('ASS END SYNC'!C1282="SHOW",'ASS END SYNC'!C1283="SHOW"),U1283,IF(AND('ASS END SYNC'!C1282="SHOW",'ASS END SYNC'!C1283&lt;&gt;"SHOW"),MID('ASS END SYNC'!E1282,O1282+1,P1282-O1282-1),""))</f>
        <v/>
      </c>
      <c r="W1282" s="11" t="str">
        <f>IF('ASS END SYNC'!C1282="SHOW",MID('ASS END SYNC'!E1282,Q1282+1,S1282-Q1282+1),"")</f>
        <v/>
      </c>
      <c r="X1282" s="11" t="str">
        <f>IF('ASS END SYNC'!C1282="SHOW",MID('ASS END SYNC'!E1282,S1282+2,1000),"")</f>
        <v/>
      </c>
      <c r="Z1282" s="12"/>
    </row>
    <row r="1283" spans="1:26" x14ac:dyDescent="0.25">
      <c r="A1283" s="14">
        <v>1280</v>
      </c>
      <c r="B1283" s="12" t="str">
        <f>IF('ASS START SYNC'!C1283="SHOW",FIND(",",'ASS START SYNC'!E1283,1),"")</f>
        <v/>
      </c>
      <c r="C1283" s="12" t="str">
        <f>IF('ASS START SYNC'!C1283="SHOW",FIND(",",'ASS START SYNC'!E1283,B1283+1),"")</f>
        <v/>
      </c>
      <c r="D1283" s="12" t="str">
        <f>IF('ASS START SYNC'!C1283="SHOW",FIND(",",'ASS START SYNC'!E1283,C1283+1),"")</f>
        <v/>
      </c>
      <c r="E1283" s="13" t="str">
        <f>IF('ASS START SYNC'!C1283="SHOW",FIND(",,",'ASS START SYNC'!E1283,1),"")</f>
        <v/>
      </c>
      <c r="F1283" s="13" t="str">
        <f>IF('ASS START SYNC'!C1283="SHOW",FIND(",,",'ASS START SYNC'!E1283,E1283+1),"")</f>
        <v/>
      </c>
      <c r="G1283" s="11" t="str">
        <f>IF('ASS START SYNC'!C1283="SHOW",LEFT('ASS START SYNC'!E1283,B1283),"")</f>
        <v/>
      </c>
      <c r="H1283" s="12" t="str">
        <f>IF(AND('ASS START SYNC'!C1283="SHOW",COUNTA('ASS START SYNC'!$E$4:'ASS START SYNC'!E1282)=0),MID('ASS START SYNC'!E1283,B1283+1,C1283-B1283-1),IF(AND('ASS START SYNC'!C1283="SHOW",COUNTA('ASS START SYNC'!$E$4:'ASS START SYNC'!E1282)&lt;&gt;0),I1282,""))</f>
        <v/>
      </c>
      <c r="I1283" s="12" t="str">
        <f>IF('ASS START SYNC'!C1283="SHOW",MID('ASS START SYNC'!E1283,C1283+1,D1283-C1283-1),I1282)</f>
        <v/>
      </c>
      <c r="J1283" s="11" t="str">
        <f>IF('ASS START SYNC'!C1283="SHOW",MID('ASS START SYNC'!E1283,D1283+1,F1283-D1283+1),"")</f>
        <v/>
      </c>
      <c r="K1283" s="11" t="str">
        <f>IF('ASS START SYNC'!C1283="SHOW",MID('ASS START SYNC'!E1283,F1283+2,1000),"")</f>
        <v/>
      </c>
      <c r="M1283" s="12"/>
      <c r="N1283" s="14">
        <v>1280</v>
      </c>
      <c r="O1283" s="12" t="str">
        <f>IF('ASS END SYNC'!C1283="SHOW",FIND(",",'ASS END SYNC'!E1283,1),"")</f>
        <v/>
      </c>
      <c r="P1283" s="12" t="str">
        <f>IF('ASS END SYNC'!C1283="SHOW",FIND(",",'ASS END SYNC'!E1283,O1283+1),"")</f>
        <v/>
      </c>
      <c r="Q1283" s="12" t="str">
        <f>IF('ASS END SYNC'!C1283="SHOW",FIND(",",'ASS END SYNC'!E1283,P1283+1),"")</f>
        <v/>
      </c>
      <c r="R1283" s="13" t="str">
        <f>IF('ASS END SYNC'!C1283="SHOW",FIND(",,",'ASS END SYNC'!E1283,1),"")</f>
        <v/>
      </c>
      <c r="S1283" s="13" t="str">
        <f>IF('ASS END SYNC'!C1283="SHOW",FIND(",,",'ASS END SYNC'!E1283,R1283+1),"")</f>
        <v/>
      </c>
      <c r="T1283" s="11" t="str">
        <f>IF('ASS END SYNC'!C1283="SHOW",LEFT('ASS END SYNC'!E1283,O1283),"")</f>
        <v/>
      </c>
      <c r="U1283" s="12" t="str">
        <f>IF('ASS END SYNC'!C1283="SHOW",MID('ASS END SYNC'!E1283,O1283+1,P1283-O1283-1),"")</f>
        <v/>
      </c>
      <c r="V1283" s="12" t="str">
        <f>IF(AND('ASS END SYNC'!C1283="SHOW",'ASS END SYNC'!C1284="SHOW"),U1284,IF(AND('ASS END SYNC'!C1283="SHOW",'ASS END SYNC'!C1284&lt;&gt;"SHOW"),MID('ASS END SYNC'!E1283,O1283+1,P1283-O1283-1),""))</f>
        <v/>
      </c>
      <c r="W1283" s="11" t="str">
        <f>IF('ASS END SYNC'!C1283="SHOW",MID('ASS END SYNC'!E1283,Q1283+1,S1283-Q1283+1),"")</f>
        <v/>
      </c>
      <c r="X1283" s="11" t="str">
        <f>IF('ASS END SYNC'!C1283="SHOW",MID('ASS END SYNC'!E1283,S1283+2,1000),"")</f>
        <v/>
      </c>
      <c r="Z1283" s="12"/>
    </row>
    <row r="1284" spans="1:26" x14ac:dyDescent="0.25">
      <c r="A1284" s="14">
        <v>1281</v>
      </c>
      <c r="B1284" s="12" t="str">
        <f>IF('ASS START SYNC'!C1284="SHOW",FIND(",",'ASS START SYNC'!E1284,1),"")</f>
        <v/>
      </c>
      <c r="C1284" s="12" t="str">
        <f>IF('ASS START SYNC'!C1284="SHOW",FIND(",",'ASS START SYNC'!E1284,B1284+1),"")</f>
        <v/>
      </c>
      <c r="D1284" s="12" t="str">
        <f>IF('ASS START SYNC'!C1284="SHOW",FIND(",",'ASS START SYNC'!E1284,C1284+1),"")</f>
        <v/>
      </c>
      <c r="E1284" s="13" t="str">
        <f>IF('ASS START SYNC'!C1284="SHOW",FIND(",,",'ASS START SYNC'!E1284,1),"")</f>
        <v/>
      </c>
      <c r="F1284" s="13" t="str">
        <f>IF('ASS START SYNC'!C1284="SHOW",FIND(",,",'ASS START SYNC'!E1284,E1284+1),"")</f>
        <v/>
      </c>
      <c r="G1284" s="11" t="str">
        <f>IF('ASS START SYNC'!C1284="SHOW",LEFT('ASS START SYNC'!E1284,B1284),"")</f>
        <v/>
      </c>
      <c r="H1284" s="12" t="str">
        <f>IF(AND('ASS START SYNC'!C1284="SHOW",COUNTA('ASS START SYNC'!$E$4:'ASS START SYNC'!E1283)=0),MID('ASS START SYNC'!E1284,B1284+1,C1284-B1284-1),IF(AND('ASS START SYNC'!C1284="SHOW",COUNTA('ASS START SYNC'!$E$4:'ASS START SYNC'!E1283)&lt;&gt;0),I1283,""))</f>
        <v/>
      </c>
      <c r="I1284" s="12" t="str">
        <f>IF('ASS START SYNC'!C1284="SHOW",MID('ASS START SYNC'!E1284,C1284+1,D1284-C1284-1),I1283)</f>
        <v/>
      </c>
      <c r="J1284" s="11" t="str">
        <f>IF('ASS START SYNC'!C1284="SHOW",MID('ASS START SYNC'!E1284,D1284+1,F1284-D1284+1),"")</f>
        <v/>
      </c>
      <c r="K1284" s="11" t="str">
        <f>IF('ASS START SYNC'!C1284="SHOW",MID('ASS START SYNC'!E1284,F1284+2,1000),"")</f>
        <v/>
      </c>
      <c r="M1284" s="12"/>
      <c r="N1284" s="14">
        <v>1281</v>
      </c>
      <c r="O1284" s="12" t="str">
        <f>IF('ASS END SYNC'!C1284="SHOW",FIND(",",'ASS END SYNC'!E1284,1),"")</f>
        <v/>
      </c>
      <c r="P1284" s="12" t="str">
        <f>IF('ASS END SYNC'!C1284="SHOW",FIND(",",'ASS END SYNC'!E1284,O1284+1),"")</f>
        <v/>
      </c>
      <c r="Q1284" s="12" t="str">
        <f>IF('ASS END SYNC'!C1284="SHOW",FIND(",",'ASS END SYNC'!E1284,P1284+1),"")</f>
        <v/>
      </c>
      <c r="R1284" s="13" t="str">
        <f>IF('ASS END SYNC'!C1284="SHOW",FIND(",,",'ASS END SYNC'!E1284,1),"")</f>
        <v/>
      </c>
      <c r="S1284" s="13" t="str">
        <f>IF('ASS END SYNC'!C1284="SHOW",FIND(",,",'ASS END SYNC'!E1284,R1284+1),"")</f>
        <v/>
      </c>
      <c r="T1284" s="11" t="str">
        <f>IF('ASS END SYNC'!C1284="SHOW",LEFT('ASS END SYNC'!E1284,O1284),"")</f>
        <v/>
      </c>
      <c r="U1284" s="12" t="str">
        <f>IF('ASS END SYNC'!C1284="SHOW",MID('ASS END SYNC'!E1284,O1284+1,P1284-O1284-1),"")</f>
        <v/>
      </c>
      <c r="V1284" s="12" t="str">
        <f>IF(AND('ASS END SYNC'!C1284="SHOW",'ASS END SYNC'!C1285="SHOW"),U1285,IF(AND('ASS END SYNC'!C1284="SHOW",'ASS END SYNC'!C1285&lt;&gt;"SHOW"),MID('ASS END SYNC'!E1284,O1284+1,P1284-O1284-1),""))</f>
        <v/>
      </c>
      <c r="W1284" s="11" t="str">
        <f>IF('ASS END SYNC'!C1284="SHOW",MID('ASS END SYNC'!E1284,Q1284+1,S1284-Q1284+1),"")</f>
        <v/>
      </c>
      <c r="X1284" s="11" t="str">
        <f>IF('ASS END SYNC'!C1284="SHOW",MID('ASS END SYNC'!E1284,S1284+2,1000),"")</f>
        <v/>
      </c>
      <c r="Z1284" s="12"/>
    </row>
    <row r="1285" spans="1:26" x14ac:dyDescent="0.25">
      <c r="A1285" s="14">
        <v>1282</v>
      </c>
      <c r="B1285" s="12" t="str">
        <f>IF('ASS START SYNC'!C1285="SHOW",FIND(",",'ASS START SYNC'!E1285,1),"")</f>
        <v/>
      </c>
      <c r="C1285" s="12" t="str">
        <f>IF('ASS START SYNC'!C1285="SHOW",FIND(",",'ASS START SYNC'!E1285,B1285+1),"")</f>
        <v/>
      </c>
      <c r="D1285" s="12" t="str">
        <f>IF('ASS START SYNC'!C1285="SHOW",FIND(",",'ASS START SYNC'!E1285,C1285+1),"")</f>
        <v/>
      </c>
      <c r="E1285" s="13" t="str">
        <f>IF('ASS START SYNC'!C1285="SHOW",FIND(",,",'ASS START SYNC'!E1285,1),"")</f>
        <v/>
      </c>
      <c r="F1285" s="13" t="str">
        <f>IF('ASS START SYNC'!C1285="SHOW",FIND(",,",'ASS START SYNC'!E1285,E1285+1),"")</f>
        <v/>
      </c>
      <c r="G1285" s="11" t="str">
        <f>IF('ASS START SYNC'!C1285="SHOW",LEFT('ASS START SYNC'!E1285,B1285),"")</f>
        <v/>
      </c>
      <c r="H1285" s="12" t="str">
        <f>IF(AND('ASS START SYNC'!C1285="SHOW",COUNTA('ASS START SYNC'!$E$4:'ASS START SYNC'!E1284)=0),MID('ASS START SYNC'!E1285,B1285+1,C1285-B1285-1),IF(AND('ASS START SYNC'!C1285="SHOW",COUNTA('ASS START SYNC'!$E$4:'ASS START SYNC'!E1284)&lt;&gt;0),I1284,""))</f>
        <v/>
      </c>
      <c r="I1285" s="12" t="str">
        <f>IF('ASS START SYNC'!C1285="SHOW",MID('ASS START SYNC'!E1285,C1285+1,D1285-C1285-1),I1284)</f>
        <v/>
      </c>
      <c r="J1285" s="11" t="str">
        <f>IF('ASS START SYNC'!C1285="SHOW",MID('ASS START SYNC'!E1285,D1285+1,F1285-D1285+1),"")</f>
        <v/>
      </c>
      <c r="K1285" s="11" t="str">
        <f>IF('ASS START SYNC'!C1285="SHOW",MID('ASS START SYNC'!E1285,F1285+2,1000),"")</f>
        <v/>
      </c>
      <c r="M1285" s="12"/>
      <c r="N1285" s="14">
        <v>1282</v>
      </c>
      <c r="O1285" s="12" t="str">
        <f>IF('ASS END SYNC'!C1285="SHOW",FIND(",",'ASS END SYNC'!E1285,1),"")</f>
        <v/>
      </c>
      <c r="P1285" s="12" t="str">
        <f>IF('ASS END SYNC'!C1285="SHOW",FIND(",",'ASS END SYNC'!E1285,O1285+1),"")</f>
        <v/>
      </c>
      <c r="Q1285" s="12" t="str">
        <f>IF('ASS END SYNC'!C1285="SHOW",FIND(",",'ASS END SYNC'!E1285,P1285+1),"")</f>
        <v/>
      </c>
      <c r="R1285" s="13" t="str">
        <f>IF('ASS END SYNC'!C1285="SHOW",FIND(",,",'ASS END SYNC'!E1285,1),"")</f>
        <v/>
      </c>
      <c r="S1285" s="13" t="str">
        <f>IF('ASS END SYNC'!C1285="SHOW",FIND(",,",'ASS END SYNC'!E1285,R1285+1),"")</f>
        <v/>
      </c>
      <c r="T1285" s="11" t="str">
        <f>IF('ASS END SYNC'!C1285="SHOW",LEFT('ASS END SYNC'!E1285,O1285),"")</f>
        <v/>
      </c>
      <c r="U1285" s="12" t="str">
        <f>IF('ASS END SYNC'!C1285="SHOW",MID('ASS END SYNC'!E1285,O1285+1,P1285-O1285-1),"")</f>
        <v/>
      </c>
      <c r="V1285" s="12" t="str">
        <f>IF(AND('ASS END SYNC'!C1285="SHOW",'ASS END SYNC'!C1286="SHOW"),U1286,IF(AND('ASS END SYNC'!C1285="SHOW",'ASS END SYNC'!C1286&lt;&gt;"SHOW"),MID('ASS END SYNC'!E1285,O1285+1,P1285-O1285-1),""))</f>
        <v/>
      </c>
      <c r="W1285" s="11" t="str">
        <f>IF('ASS END SYNC'!C1285="SHOW",MID('ASS END SYNC'!E1285,Q1285+1,S1285-Q1285+1),"")</f>
        <v/>
      </c>
      <c r="X1285" s="11" t="str">
        <f>IF('ASS END SYNC'!C1285="SHOW",MID('ASS END SYNC'!E1285,S1285+2,1000),"")</f>
        <v/>
      </c>
      <c r="Z1285" s="12"/>
    </row>
    <row r="1286" spans="1:26" x14ac:dyDescent="0.25">
      <c r="A1286" s="14">
        <v>1283</v>
      </c>
      <c r="B1286" s="12" t="str">
        <f>IF('ASS START SYNC'!C1286="SHOW",FIND(",",'ASS START SYNC'!E1286,1),"")</f>
        <v/>
      </c>
      <c r="C1286" s="12" t="str">
        <f>IF('ASS START SYNC'!C1286="SHOW",FIND(",",'ASS START SYNC'!E1286,B1286+1),"")</f>
        <v/>
      </c>
      <c r="D1286" s="12" t="str">
        <f>IF('ASS START SYNC'!C1286="SHOW",FIND(",",'ASS START SYNC'!E1286,C1286+1),"")</f>
        <v/>
      </c>
      <c r="E1286" s="13" t="str">
        <f>IF('ASS START SYNC'!C1286="SHOW",FIND(",,",'ASS START SYNC'!E1286,1),"")</f>
        <v/>
      </c>
      <c r="F1286" s="13" t="str">
        <f>IF('ASS START SYNC'!C1286="SHOW",FIND(",,",'ASS START SYNC'!E1286,E1286+1),"")</f>
        <v/>
      </c>
      <c r="G1286" s="11" t="str">
        <f>IF('ASS START SYNC'!C1286="SHOW",LEFT('ASS START SYNC'!E1286,B1286),"")</f>
        <v/>
      </c>
      <c r="H1286" s="12" t="str">
        <f>IF(AND('ASS START SYNC'!C1286="SHOW",COUNTA('ASS START SYNC'!$E$4:'ASS START SYNC'!E1285)=0),MID('ASS START SYNC'!E1286,B1286+1,C1286-B1286-1),IF(AND('ASS START SYNC'!C1286="SHOW",COUNTA('ASS START SYNC'!$E$4:'ASS START SYNC'!E1285)&lt;&gt;0),I1285,""))</f>
        <v/>
      </c>
      <c r="I1286" s="12" t="str">
        <f>IF('ASS START SYNC'!C1286="SHOW",MID('ASS START SYNC'!E1286,C1286+1,D1286-C1286-1),I1285)</f>
        <v/>
      </c>
      <c r="J1286" s="11" t="str">
        <f>IF('ASS START SYNC'!C1286="SHOW",MID('ASS START SYNC'!E1286,D1286+1,F1286-D1286+1),"")</f>
        <v/>
      </c>
      <c r="K1286" s="11" t="str">
        <f>IF('ASS START SYNC'!C1286="SHOW",MID('ASS START SYNC'!E1286,F1286+2,1000),"")</f>
        <v/>
      </c>
      <c r="M1286" s="12"/>
      <c r="N1286" s="14">
        <v>1283</v>
      </c>
      <c r="O1286" s="12" t="str">
        <f>IF('ASS END SYNC'!C1286="SHOW",FIND(",",'ASS END SYNC'!E1286,1),"")</f>
        <v/>
      </c>
      <c r="P1286" s="12" t="str">
        <f>IF('ASS END SYNC'!C1286="SHOW",FIND(",",'ASS END SYNC'!E1286,O1286+1),"")</f>
        <v/>
      </c>
      <c r="Q1286" s="12" t="str">
        <f>IF('ASS END SYNC'!C1286="SHOW",FIND(",",'ASS END SYNC'!E1286,P1286+1),"")</f>
        <v/>
      </c>
      <c r="R1286" s="13" t="str">
        <f>IF('ASS END SYNC'!C1286="SHOW",FIND(",,",'ASS END SYNC'!E1286,1),"")</f>
        <v/>
      </c>
      <c r="S1286" s="13" t="str">
        <f>IF('ASS END SYNC'!C1286="SHOW",FIND(",,",'ASS END SYNC'!E1286,R1286+1),"")</f>
        <v/>
      </c>
      <c r="T1286" s="11" t="str">
        <f>IF('ASS END SYNC'!C1286="SHOW",LEFT('ASS END SYNC'!E1286,O1286),"")</f>
        <v/>
      </c>
      <c r="U1286" s="12" t="str">
        <f>IF('ASS END SYNC'!C1286="SHOW",MID('ASS END SYNC'!E1286,O1286+1,P1286-O1286-1),"")</f>
        <v/>
      </c>
      <c r="V1286" s="12" t="str">
        <f>IF(AND('ASS END SYNC'!C1286="SHOW",'ASS END SYNC'!C1287="SHOW"),U1287,IF(AND('ASS END SYNC'!C1286="SHOW",'ASS END SYNC'!C1287&lt;&gt;"SHOW"),MID('ASS END SYNC'!E1286,O1286+1,P1286-O1286-1),""))</f>
        <v/>
      </c>
      <c r="W1286" s="11" t="str">
        <f>IF('ASS END SYNC'!C1286="SHOW",MID('ASS END SYNC'!E1286,Q1286+1,S1286-Q1286+1),"")</f>
        <v/>
      </c>
      <c r="X1286" s="11" t="str">
        <f>IF('ASS END SYNC'!C1286="SHOW",MID('ASS END SYNC'!E1286,S1286+2,1000),"")</f>
        <v/>
      </c>
      <c r="Z1286" s="12"/>
    </row>
    <row r="1287" spans="1:26" x14ac:dyDescent="0.25">
      <c r="A1287" s="14">
        <v>1284</v>
      </c>
      <c r="B1287" s="12" t="str">
        <f>IF('ASS START SYNC'!C1287="SHOW",FIND(",",'ASS START SYNC'!E1287,1),"")</f>
        <v/>
      </c>
      <c r="C1287" s="12" t="str">
        <f>IF('ASS START SYNC'!C1287="SHOW",FIND(",",'ASS START SYNC'!E1287,B1287+1),"")</f>
        <v/>
      </c>
      <c r="D1287" s="12" t="str">
        <f>IF('ASS START SYNC'!C1287="SHOW",FIND(",",'ASS START SYNC'!E1287,C1287+1),"")</f>
        <v/>
      </c>
      <c r="E1287" s="13" t="str">
        <f>IF('ASS START SYNC'!C1287="SHOW",FIND(",,",'ASS START SYNC'!E1287,1),"")</f>
        <v/>
      </c>
      <c r="F1287" s="13" t="str">
        <f>IF('ASS START SYNC'!C1287="SHOW",FIND(",,",'ASS START SYNC'!E1287,E1287+1),"")</f>
        <v/>
      </c>
      <c r="G1287" s="11" t="str">
        <f>IF('ASS START SYNC'!C1287="SHOW",LEFT('ASS START SYNC'!E1287,B1287),"")</f>
        <v/>
      </c>
      <c r="H1287" s="12" t="str">
        <f>IF(AND('ASS START SYNC'!C1287="SHOW",COUNTA('ASS START SYNC'!$E$4:'ASS START SYNC'!E1286)=0),MID('ASS START SYNC'!E1287,B1287+1,C1287-B1287-1),IF(AND('ASS START SYNC'!C1287="SHOW",COUNTA('ASS START SYNC'!$E$4:'ASS START SYNC'!E1286)&lt;&gt;0),I1286,""))</f>
        <v/>
      </c>
      <c r="I1287" s="12" t="str">
        <f>IF('ASS START SYNC'!C1287="SHOW",MID('ASS START SYNC'!E1287,C1287+1,D1287-C1287-1),I1286)</f>
        <v/>
      </c>
      <c r="J1287" s="11" t="str">
        <f>IF('ASS START SYNC'!C1287="SHOW",MID('ASS START SYNC'!E1287,D1287+1,F1287-D1287+1),"")</f>
        <v/>
      </c>
      <c r="K1287" s="11" t="str">
        <f>IF('ASS START SYNC'!C1287="SHOW",MID('ASS START SYNC'!E1287,F1287+2,1000),"")</f>
        <v/>
      </c>
      <c r="M1287" s="12"/>
      <c r="N1287" s="14">
        <v>1284</v>
      </c>
      <c r="O1287" s="12" t="str">
        <f>IF('ASS END SYNC'!C1287="SHOW",FIND(",",'ASS END SYNC'!E1287,1),"")</f>
        <v/>
      </c>
      <c r="P1287" s="12" t="str">
        <f>IF('ASS END SYNC'!C1287="SHOW",FIND(",",'ASS END SYNC'!E1287,O1287+1),"")</f>
        <v/>
      </c>
      <c r="Q1287" s="12" t="str">
        <f>IF('ASS END SYNC'!C1287="SHOW",FIND(",",'ASS END SYNC'!E1287,P1287+1),"")</f>
        <v/>
      </c>
      <c r="R1287" s="13" t="str">
        <f>IF('ASS END SYNC'!C1287="SHOW",FIND(",,",'ASS END SYNC'!E1287,1),"")</f>
        <v/>
      </c>
      <c r="S1287" s="13" t="str">
        <f>IF('ASS END SYNC'!C1287="SHOW",FIND(",,",'ASS END SYNC'!E1287,R1287+1),"")</f>
        <v/>
      </c>
      <c r="T1287" s="11" t="str">
        <f>IF('ASS END SYNC'!C1287="SHOW",LEFT('ASS END SYNC'!E1287,O1287),"")</f>
        <v/>
      </c>
      <c r="U1287" s="12" t="str">
        <f>IF('ASS END SYNC'!C1287="SHOW",MID('ASS END SYNC'!E1287,O1287+1,P1287-O1287-1),"")</f>
        <v/>
      </c>
      <c r="V1287" s="12" t="str">
        <f>IF(AND('ASS END SYNC'!C1287="SHOW",'ASS END SYNC'!C1288="SHOW"),U1288,IF(AND('ASS END SYNC'!C1287="SHOW",'ASS END SYNC'!C1288&lt;&gt;"SHOW"),MID('ASS END SYNC'!E1287,O1287+1,P1287-O1287-1),""))</f>
        <v/>
      </c>
      <c r="W1287" s="11" t="str">
        <f>IF('ASS END SYNC'!C1287="SHOW",MID('ASS END SYNC'!E1287,Q1287+1,S1287-Q1287+1),"")</f>
        <v/>
      </c>
      <c r="X1287" s="11" t="str">
        <f>IF('ASS END SYNC'!C1287="SHOW",MID('ASS END SYNC'!E1287,S1287+2,1000),"")</f>
        <v/>
      </c>
      <c r="Z1287" s="12"/>
    </row>
    <row r="1288" spans="1:26" x14ac:dyDescent="0.25">
      <c r="A1288" s="14">
        <v>1285</v>
      </c>
      <c r="B1288" s="12" t="str">
        <f>IF('ASS START SYNC'!C1288="SHOW",FIND(",",'ASS START SYNC'!E1288,1),"")</f>
        <v/>
      </c>
      <c r="C1288" s="12" t="str">
        <f>IF('ASS START SYNC'!C1288="SHOW",FIND(",",'ASS START SYNC'!E1288,B1288+1),"")</f>
        <v/>
      </c>
      <c r="D1288" s="12" t="str">
        <f>IF('ASS START SYNC'!C1288="SHOW",FIND(",",'ASS START SYNC'!E1288,C1288+1),"")</f>
        <v/>
      </c>
      <c r="E1288" s="13" t="str">
        <f>IF('ASS START SYNC'!C1288="SHOW",FIND(",,",'ASS START SYNC'!E1288,1),"")</f>
        <v/>
      </c>
      <c r="F1288" s="13" t="str">
        <f>IF('ASS START SYNC'!C1288="SHOW",FIND(",,",'ASS START SYNC'!E1288,E1288+1),"")</f>
        <v/>
      </c>
      <c r="G1288" s="11" t="str">
        <f>IF('ASS START SYNC'!C1288="SHOW",LEFT('ASS START SYNC'!E1288,B1288),"")</f>
        <v/>
      </c>
      <c r="H1288" s="12" t="str">
        <f>IF(AND('ASS START SYNC'!C1288="SHOW",COUNTA('ASS START SYNC'!$E$4:'ASS START SYNC'!E1287)=0),MID('ASS START SYNC'!E1288,B1288+1,C1288-B1288-1),IF(AND('ASS START SYNC'!C1288="SHOW",COUNTA('ASS START SYNC'!$E$4:'ASS START SYNC'!E1287)&lt;&gt;0),I1287,""))</f>
        <v/>
      </c>
      <c r="I1288" s="12" t="str">
        <f>IF('ASS START SYNC'!C1288="SHOW",MID('ASS START SYNC'!E1288,C1288+1,D1288-C1288-1),I1287)</f>
        <v/>
      </c>
      <c r="J1288" s="11" t="str">
        <f>IF('ASS START SYNC'!C1288="SHOW",MID('ASS START SYNC'!E1288,D1288+1,F1288-D1288+1),"")</f>
        <v/>
      </c>
      <c r="K1288" s="11" t="str">
        <f>IF('ASS START SYNC'!C1288="SHOW",MID('ASS START SYNC'!E1288,F1288+2,1000),"")</f>
        <v/>
      </c>
      <c r="M1288" s="12"/>
      <c r="N1288" s="14">
        <v>1285</v>
      </c>
      <c r="O1288" s="12" t="str">
        <f>IF('ASS END SYNC'!C1288="SHOW",FIND(",",'ASS END SYNC'!E1288,1),"")</f>
        <v/>
      </c>
      <c r="P1288" s="12" t="str">
        <f>IF('ASS END SYNC'!C1288="SHOW",FIND(",",'ASS END SYNC'!E1288,O1288+1),"")</f>
        <v/>
      </c>
      <c r="Q1288" s="12" t="str">
        <f>IF('ASS END SYNC'!C1288="SHOW",FIND(",",'ASS END SYNC'!E1288,P1288+1),"")</f>
        <v/>
      </c>
      <c r="R1288" s="13" t="str">
        <f>IF('ASS END SYNC'!C1288="SHOW",FIND(",,",'ASS END SYNC'!E1288,1),"")</f>
        <v/>
      </c>
      <c r="S1288" s="13" t="str">
        <f>IF('ASS END SYNC'!C1288="SHOW",FIND(",,",'ASS END SYNC'!E1288,R1288+1),"")</f>
        <v/>
      </c>
      <c r="T1288" s="11" t="str">
        <f>IF('ASS END SYNC'!C1288="SHOW",LEFT('ASS END SYNC'!E1288,O1288),"")</f>
        <v/>
      </c>
      <c r="U1288" s="12" t="str">
        <f>IF('ASS END SYNC'!C1288="SHOW",MID('ASS END SYNC'!E1288,O1288+1,P1288-O1288-1),"")</f>
        <v/>
      </c>
      <c r="V1288" s="12" t="str">
        <f>IF(AND('ASS END SYNC'!C1288="SHOW",'ASS END SYNC'!C1289="SHOW"),U1289,IF(AND('ASS END SYNC'!C1288="SHOW",'ASS END SYNC'!C1289&lt;&gt;"SHOW"),MID('ASS END SYNC'!E1288,O1288+1,P1288-O1288-1),""))</f>
        <v/>
      </c>
      <c r="W1288" s="11" t="str">
        <f>IF('ASS END SYNC'!C1288="SHOW",MID('ASS END SYNC'!E1288,Q1288+1,S1288-Q1288+1),"")</f>
        <v/>
      </c>
      <c r="X1288" s="11" t="str">
        <f>IF('ASS END SYNC'!C1288="SHOW",MID('ASS END SYNC'!E1288,S1288+2,1000),"")</f>
        <v/>
      </c>
      <c r="Z1288" s="12"/>
    </row>
    <row r="1289" spans="1:26" x14ac:dyDescent="0.25">
      <c r="A1289" s="14">
        <v>1286</v>
      </c>
      <c r="B1289" s="12" t="str">
        <f>IF('ASS START SYNC'!C1289="SHOW",FIND(",",'ASS START SYNC'!E1289,1),"")</f>
        <v/>
      </c>
      <c r="C1289" s="12" t="str">
        <f>IF('ASS START SYNC'!C1289="SHOW",FIND(",",'ASS START SYNC'!E1289,B1289+1),"")</f>
        <v/>
      </c>
      <c r="D1289" s="12" t="str">
        <f>IF('ASS START SYNC'!C1289="SHOW",FIND(",",'ASS START SYNC'!E1289,C1289+1),"")</f>
        <v/>
      </c>
      <c r="E1289" s="13" t="str">
        <f>IF('ASS START SYNC'!C1289="SHOW",FIND(",,",'ASS START SYNC'!E1289,1),"")</f>
        <v/>
      </c>
      <c r="F1289" s="13" t="str">
        <f>IF('ASS START SYNC'!C1289="SHOW",FIND(",,",'ASS START SYNC'!E1289,E1289+1),"")</f>
        <v/>
      </c>
      <c r="G1289" s="11" t="str">
        <f>IF('ASS START SYNC'!C1289="SHOW",LEFT('ASS START SYNC'!E1289,B1289),"")</f>
        <v/>
      </c>
      <c r="H1289" s="12" t="str">
        <f>IF(AND('ASS START SYNC'!C1289="SHOW",COUNTA('ASS START SYNC'!$E$4:'ASS START SYNC'!E1288)=0),MID('ASS START SYNC'!E1289,B1289+1,C1289-B1289-1),IF(AND('ASS START SYNC'!C1289="SHOW",COUNTA('ASS START SYNC'!$E$4:'ASS START SYNC'!E1288)&lt;&gt;0),I1288,""))</f>
        <v/>
      </c>
      <c r="I1289" s="12" t="str">
        <f>IF('ASS START SYNC'!C1289="SHOW",MID('ASS START SYNC'!E1289,C1289+1,D1289-C1289-1),I1288)</f>
        <v/>
      </c>
      <c r="J1289" s="11" t="str">
        <f>IF('ASS START SYNC'!C1289="SHOW",MID('ASS START SYNC'!E1289,D1289+1,F1289-D1289+1),"")</f>
        <v/>
      </c>
      <c r="K1289" s="11" t="str">
        <f>IF('ASS START SYNC'!C1289="SHOW",MID('ASS START SYNC'!E1289,F1289+2,1000),"")</f>
        <v/>
      </c>
      <c r="M1289" s="12"/>
      <c r="N1289" s="14">
        <v>1286</v>
      </c>
      <c r="O1289" s="12" t="str">
        <f>IF('ASS END SYNC'!C1289="SHOW",FIND(",",'ASS END SYNC'!E1289,1),"")</f>
        <v/>
      </c>
      <c r="P1289" s="12" t="str">
        <f>IF('ASS END SYNC'!C1289="SHOW",FIND(",",'ASS END SYNC'!E1289,O1289+1),"")</f>
        <v/>
      </c>
      <c r="Q1289" s="12" t="str">
        <f>IF('ASS END SYNC'!C1289="SHOW",FIND(",",'ASS END SYNC'!E1289,P1289+1),"")</f>
        <v/>
      </c>
      <c r="R1289" s="13" t="str">
        <f>IF('ASS END SYNC'!C1289="SHOW",FIND(",,",'ASS END SYNC'!E1289,1),"")</f>
        <v/>
      </c>
      <c r="S1289" s="13" t="str">
        <f>IF('ASS END SYNC'!C1289="SHOW",FIND(",,",'ASS END SYNC'!E1289,R1289+1),"")</f>
        <v/>
      </c>
      <c r="T1289" s="11" t="str">
        <f>IF('ASS END SYNC'!C1289="SHOW",LEFT('ASS END SYNC'!E1289,O1289),"")</f>
        <v/>
      </c>
      <c r="U1289" s="12" t="str">
        <f>IF('ASS END SYNC'!C1289="SHOW",MID('ASS END SYNC'!E1289,O1289+1,P1289-O1289-1),"")</f>
        <v/>
      </c>
      <c r="V1289" s="12" t="str">
        <f>IF(AND('ASS END SYNC'!C1289="SHOW",'ASS END SYNC'!C1290="SHOW"),U1290,IF(AND('ASS END SYNC'!C1289="SHOW",'ASS END SYNC'!C1290&lt;&gt;"SHOW"),MID('ASS END SYNC'!E1289,O1289+1,P1289-O1289-1),""))</f>
        <v/>
      </c>
      <c r="W1289" s="11" t="str">
        <f>IF('ASS END SYNC'!C1289="SHOW",MID('ASS END SYNC'!E1289,Q1289+1,S1289-Q1289+1),"")</f>
        <v/>
      </c>
      <c r="X1289" s="11" t="str">
        <f>IF('ASS END SYNC'!C1289="SHOW",MID('ASS END SYNC'!E1289,S1289+2,1000),"")</f>
        <v/>
      </c>
      <c r="Z1289" s="12"/>
    </row>
    <row r="1290" spans="1:26" x14ac:dyDescent="0.25">
      <c r="A1290" s="14">
        <v>1287</v>
      </c>
      <c r="B1290" s="12" t="str">
        <f>IF('ASS START SYNC'!C1290="SHOW",FIND(",",'ASS START SYNC'!E1290,1),"")</f>
        <v/>
      </c>
      <c r="C1290" s="12" t="str">
        <f>IF('ASS START SYNC'!C1290="SHOW",FIND(",",'ASS START SYNC'!E1290,B1290+1),"")</f>
        <v/>
      </c>
      <c r="D1290" s="12" t="str">
        <f>IF('ASS START SYNC'!C1290="SHOW",FIND(",",'ASS START SYNC'!E1290,C1290+1),"")</f>
        <v/>
      </c>
      <c r="E1290" s="13" t="str">
        <f>IF('ASS START SYNC'!C1290="SHOW",FIND(",,",'ASS START SYNC'!E1290,1),"")</f>
        <v/>
      </c>
      <c r="F1290" s="13" t="str">
        <f>IF('ASS START SYNC'!C1290="SHOW",FIND(",,",'ASS START SYNC'!E1290,E1290+1),"")</f>
        <v/>
      </c>
      <c r="G1290" s="11" t="str">
        <f>IF('ASS START SYNC'!C1290="SHOW",LEFT('ASS START SYNC'!E1290,B1290),"")</f>
        <v/>
      </c>
      <c r="H1290" s="12" t="str">
        <f>IF(AND('ASS START SYNC'!C1290="SHOW",COUNTA('ASS START SYNC'!$E$4:'ASS START SYNC'!E1289)=0),MID('ASS START SYNC'!E1290,B1290+1,C1290-B1290-1),IF(AND('ASS START SYNC'!C1290="SHOW",COUNTA('ASS START SYNC'!$E$4:'ASS START SYNC'!E1289)&lt;&gt;0),I1289,""))</f>
        <v/>
      </c>
      <c r="I1290" s="12" t="str">
        <f>IF('ASS START SYNC'!C1290="SHOW",MID('ASS START SYNC'!E1290,C1290+1,D1290-C1290-1),I1289)</f>
        <v/>
      </c>
      <c r="J1290" s="11" t="str">
        <f>IF('ASS START SYNC'!C1290="SHOW",MID('ASS START SYNC'!E1290,D1290+1,F1290-D1290+1),"")</f>
        <v/>
      </c>
      <c r="K1290" s="11" t="str">
        <f>IF('ASS START SYNC'!C1290="SHOW",MID('ASS START SYNC'!E1290,F1290+2,1000),"")</f>
        <v/>
      </c>
      <c r="M1290" s="12"/>
      <c r="N1290" s="14">
        <v>1287</v>
      </c>
      <c r="O1290" s="12" t="str">
        <f>IF('ASS END SYNC'!C1290="SHOW",FIND(",",'ASS END SYNC'!E1290,1),"")</f>
        <v/>
      </c>
      <c r="P1290" s="12" t="str">
        <f>IF('ASS END SYNC'!C1290="SHOW",FIND(",",'ASS END SYNC'!E1290,O1290+1),"")</f>
        <v/>
      </c>
      <c r="Q1290" s="12" t="str">
        <f>IF('ASS END SYNC'!C1290="SHOW",FIND(",",'ASS END SYNC'!E1290,P1290+1),"")</f>
        <v/>
      </c>
      <c r="R1290" s="13" t="str">
        <f>IF('ASS END SYNC'!C1290="SHOW",FIND(",,",'ASS END SYNC'!E1290,1),"")</f>
        <v/>
      </c>
      <c r="S1290" s="13" t="str">
        <f>IF('ASS END SYNC'!C1290="SHOW",FIND(",,",'ASS END SYNC'!E1290,R1290+1),"")</f>
        <v/>
      </c>
      <c r="T1290" s="11" t="str">
        <f>IF('ASS END SYNC'!C1290="SHOW",LEFT('ASS END SYNC'!E1290,O1290),"")</f>
        <v/>
      </c>
      <c r="U1290" s="12" t="str">
        <f>IF('ASS END SYNC'!C1290="SHOW",MID('ASS END SYNC'!E1290,O1290+1,P1290-O1290-1),"")</f>
        <v/>
      </c>
      <c r="V1290" s="12" t="str">
        <f>IF(AND('ASS END SYNC'!C1290="SHOW",'ASS END SYNC'!C1291="SHOW"),U1291,IF(AND('ASS END SYNC'!C1290="SHOW",'ASS END SYNC'!C1291&lt;&gt;"SHOW"),MID('ASS END SYNC'!E1290,O1290+1,P1290-O1290-1),""))</f>
        <v/>
      </c>
      <c r="W1290" s="11" t="str">
        <f>IF('ASS END SYNC'!C1290="SHOW",MID('ASS END SYNC'!E1290,Q1290+1,S1290-Q1290+1),"")</f>
        <v/>
      </c>
      <c r="X1290" s="11" t="str">
        <f>IF('ASS END SYNC'!C1290="SHOW",MID('ASS END SYNC'!E1290,S1290+2,1000),"")</f>
        <v/>
      </c>
      <c r="Z1290" s="12"/>
    </row>
    <row r="1291" spans="1:26" x14ac:dyDescent="0.25">
      <c r="A1291" s="14">
        <v>1288</v>
      </c>
      <c r="B1291" s="12" t="str">
        <f>IF('ASS START SYNC'!C1291="SHOW",FIND(",",'ASS START SYNC'!E1291,1),"")</f>
        <v/>
      </c>
      <c r="C1291" s="12" t="str">
        <f>IF('ASS START SYNC'!C1291="SHOW",FIND(",",'ASS START SYNC'!E1291,B1291+1),"")</f>
        <v/>
      </c>
      <c r="D1291" s="12" t="str">
        <f>IF('ASS START SYNC'!C1291="SHOW",FIND(",",'ASS START SYNC'!E1291,C1291+1),"")</f>
        <v/>
      </c>
      <c r="E1291" s="13" t="str">
        <f>IF('ASS START SYNC'!C1291="SHOW",FIND(",,",'ASS START SYNC'!E1291,1),"")</f>
        <v/>
      </c>
      <c r="F1291" s="13" t="str">
        <f>IF('ASS START SYNC'!C1291="SHOW",FIND(",,",'ASS START SYNC'!E1291,E1291+1),"")</f>
        <v/>
      </c>
      <c r="G1291" s="11" t="str">
        <f>IF('ASS START SYNC'!C1291="SHOW",LEFT('ASS START SYNC'!E1291,B1291),"")</f>
        <v/>
      </c>
      <c r="H1291" s="12" t="str">
        <f>IF(AND('ASS START SYNC'!C1291="SHOW",COUNTA('ASS START SYNC'!$E$4:'ASS START SYNC'!E1290)=0),MID('ASS START SYNC'!E1291,B1291+1,C1291-B1291-1),IF(AND('ASS START SYNC'!C1291="SHOW",COUNTA('ASS START SYNC'!$E$4:'ASS START SYNC'!E1290)&lt;&gt;0),I1290,""))</f>
        <v/>
      </c>
      <c r="I1291" s="12" t="str">
        <f>IF('ASS START SYNC'!C1291="SHOW",MID('ASS START SYNC'!E1291,C1291+1,D1291-C1291-1),I1290)</f>
        <v/>
      </c>
      <c r="J1291" s="11" t="str">
        <f>IF('ASS START SYNC'!C1291="SHOW",MID('ASS START SYNC'!E1291,D1291+1,F1291-D1291+1),"")</f>
        <v/>
      </c>
      <c r="K1291" s="11" t="str">
        <f>IF('ASS START SYNC'!C1291="SHOW",MID('ASS START SYNC'!E1291,F1291+2,1000),"")</f>
        <v/>
      </c>
      <c r="M1291" s="12"/>
      <c r="N1291" s="14">
        <v>1288</v>
      </c>
      <c r="O1291" s="12" t="str">
        <f>IF('ASS END SYNC'!C1291="SHOW",FIND(",",'ASS END SYNC'!E1291,1),"")</f>
        <v/>
      </c>
      <c r="P1291" s="12" t="str">
        <f>IF('ASS END SYNC'!C1291="SHOW",FIND(",",'ASS END SYNC'!E1291,O1291+1),"")</f>
        <v/>
      </c>
      <c r="Q1291" s="12" t="str">
        <f>IF('ASS END SYNC'!C1291="SHOW",FIND(",",'ASS END SYNC'!E1291,P1291+1),"")</f>
        <v/>
      </c>
      <c r="R1291" s="13" t="str">
        <f>IF('ASS END SYNC'!C1291="SHOW",FIND(",,",'ASS END SYNC'!E1291,1),"")</f>
        <v/>
      </c>
      <c r="S1291" s="13" t="str">
        <f>IF('ASS END SYNC'!C1291="SHOW",FIND(",,",'ASS END SYNC'!E1291,R1291+1),"")</f>
        <v/>
      </c>
      <c r="T1291" s="11" t="str">
        <f>IF('ASS END SYNC'!C1291="SHOW",LEFT('ASS END SYNC'!E1291,O1291),"")</f>
        <v/>
      </c>
      <c r="U1291" s="12" t="str">
        <f>IF('ASS END SYNC'!C1291="SHOW",MID('ASS END SYNC'!E1291,O1291+1,P1291-O1291-1),"")</f>
        <v/>
      </c>
      <c r="V1291" s="12" t="str">
        <f>IF(AND('ASS END SYNC'!C1291="SHOW",'ASS END SYNC'!C1292="SHOW"),U1292,IF(AND('ASS END SYNC'!C1291="SHOW",'ASS END SYNC'!C1292&lt;&gt;"SHOW"),MID('ASS END SYNC'!E1291,O1291+1,P1291-O1291-1),""))</f>
        <v/>
      </c>
      <c r="W1291" s="11" t="str">
        <f>IF('ASS END SYNC'!C1291="SHOW",MID('ASS END SYNC'!E1291,Q1291+1,S1291-Q1291+1),"")</f>
        <v/>
      </c>
      <c r="X1291" s="11" t="str">
        <f>IF('ASS END SYNC'!C1291="SHOW",MID('ASS END SYNC'!E1291,S1291+2,1000),"")</f>
        <v/>
      </c>
      <c r="Z1291" s="12"/>
    </row>
    <row r="1292" spans="1:26" x14ac:dyDescent="0.25">
      <c r="A1292" s="14">
        <v>1289</v>
      </c>
      <c r="B1292" s="12" t="str">
        <f>IF('ASS START SYNC'!C1292="SHOW",FIND(",",'ASS START SYNC'!E1292,1),"")</f>
        <v/>
      </c>
      <c r="C1292" s="12" t="str">
        <f>IF('ASS START SYNC'!C1292="SHOW",FIND(",",'ASS START SYNC'!E1292,B1292+1),"")</f>
        <v/>
      </c>
      <c r="D1292" s="12" t="str">
        <f>IF('ASS START SYNC'!C1292="SHOW",FIND(",",'ASS START SYNC'!E1292,C1292+1),"")</f>
        <v/>
      </c>
      <c r="E1292" s="13" t="str">
        <f>IF('ASS START SYNC'!C1292="SHOW",FIND(",,",'ASS START SYNC'!E1292,1),"")</f>
        <v/>
      </c>
      <c r="F1292" s="13" t="str">
        <f>IF('ASS START SYNC'!C1292="SHOW",FIND(",,",'ASS START SYNC'!E1292,E1292+1),"")</f>
        <v/>
      </c>
      <c r="G1292" s="11" t="str">
        <f>IF('ASS START SYNC'!C1292="SHOW",LEFT('ASS START SYNC'!E1292,B1292),"")</f>
        <v/>
      </c>
      <c r="H1292" s="12" t="str">
        <f>IF(AND('ASS START SYNC'!C1292="SHOW",COUNTA('ASS START SYNC'!$E$4:'ASS START SYNC'!E1291)=0),MID('ASS START SYNC'!E1292,B1292+1,C1292-B1292-1),IF(AND('ASS START SYNC'!C1292="SHOW",COUNTA('ASS START SYNC'!$E$4:'ASS START SYNC'!E1291)&lt;&gt;0),I1291,""))</f>
        <v/>
      </c>
      <c r="I1292" s="12" t="str">
        <f>IF('ASS START SYNC'!C1292="SHOW",MID('ASS START SYNC'!E1292,C1292+1,D1292-C1292-1),I1291)</f>
        <v/>
      </c>
      <c r="J1292" s="11" t="str">
        <f>IF('ASS START SYNC'!C1292="SHOW",MID('ASS START SYNC'!E1292,D1292+1,F1292-D1292+1),"")</f>
        <v/>
      </c>
      <c r="K1292" s="11" t="str">
        <f>IF('ASS START SYNC'!C1292="SHOW",MID('ASS START SYNC'!E1292,F1292+2,1000),"")</f>
        <v/>
      </c>
      <c r="M1292" s="12"/>
      <c r="N1292" s="14">
        <v>1289</v>
      </c>
      <c r="O1292" s="12" t="str">
        <f>IF('ASS END SYNC'!C1292="SHOW",FIND(",",'ASS END SYNC'!E1292,1),"")</f>
        <v/>
      </c>
      <c r="P1292" s="12" t="str">
        <f>IF('ASS END SYNC'!C1292="SHOW",FIND(",",'ASS END SYNC'!E1292,O1292+1),"")</f>
        <v/>
      </c>
      <c r="Q1292" s="12" t="str">
        <f>IF('ASS END SYNC'!C1292="SHOW",FIND(",",'ASS END SYNC'!E1292,P1292+1),"")</f>
        <v/>
      </c>
      <c r="R1292" s="13" t="str">
        <f>IF('ASS END SYNC'!C1292="SHOW",FIND(",,",'ASS END SYNC'!E1292,1),"")</f>
        <v/>
      </c>
      <c r="S1292" s="13" t="str">
        <f>IF('ASS END SYNC'!C1292="SHOW",FIND(",,",'ASS END SYNC'!E1292,R1292+1),"")</f>
        <v/>
      </c>
      <c r="T1292" s="11" t="str">
        <f>IF('ASS END SYNC'!C1292="SHOW",LEFT('ASS END SYNC'!E1292,O1292),"")</f>
        <v/>
      </c>
      <c r="U1292" s="12" t="str">
        <f>IF('ASS END SYNC'!C1292="SHOW",MID('ASS END SYNC'!E1292,O1292+1,P1292-O1292-1),"")</f>
        <v/>
      </c>
      <c r="V1292" s="12" t="str">
        <f>IF(AND('ASS END SYNC'!C1292="SHOW",'ASS END SYNC'!C1293="SHOW"),U1293,IF(AND('ASS END SYNC'!C1292="SHOW",'ASS END SYNC'!C1293&lt;&gt;"SHOW"),MID('ASS END SYNC'!E1292,O1292+1,P1292-O1292-1),""))</f>
        <v/>
      </c>
      <c r="W1292" s="11" t="str">
        <f>IF('ASS END SYNC'!C1292="SHOW",MID('ASS END SYNC'!E1292,Q1292+1,S1292-Q1292+1),"")</f>
        <v/>
      </c>
      <c r="X1292" s="11" t="str">
        <f>IF('ASS END SYNC'!C1292="SHOW",MID('ASS END SYNC'!E1292,S1292+2,1000),"")</f>
        <v/>
      </c>
      <c r="Z1292" s="12"/>
    </row>
    <row r="1293" spans="1:26" x14ac:dyDescent="0.25">
      <c r="A1293" s="14">
        <v>1290</v>
      </c>
      <c r="B1293" s="12" t="str">
        <f>IF('ASS START SYNC'!C1293="SHOW",FIND(",",'ASS START SYNC'!E1293,1),"")</f>
        <v/>
      </c>
      <c r="C1293" s="12" t="str">
        <f>IF('ASS START SYNC'!C1293="SHOW",FIND(",",'ASS START SYNC'!E1293,B1293+1),"")</f>
        <v/>
      </c>
      <c r="D1293" s="12" t="str">
        <f>IF('ASS START SYNC'!C1293="SHOW",FIND(",",'ASS START SYNC'!E1293,C1293+1),"")</f>
        <v/>
      </c>
      <c r="E1293" s="13" t="str">
        <f>IF('ASS START SYNC'!C1293="SHOW",FIND(",,",'ASS START SYNC'!E1293,1),"")</f>
        <v/>
      </c>
      <c r="F1293" s="13" t="str">
        <f>IF('ASS START SYNC'!C1293="SHOW",FIND(",,",'ASS START SYNC'!E1293,E1293+1),"")</f>
        <v/>
      </c>
      <c r="G1293" s="11" t="str">
        <f>IF('ASS START SYNC'!C1293="SHOW",LEFT('ASS START SYNC'!E1293,B1293),"")</f>
        <v/>
      </c>
      <c r="H1293" s="12" t="str">
        <f>IF(AND('ASS START SYNC'!C1293="SHOW",COUNTA('ASS START SYNC'!$E$4:'ASS START SYNC'!E1292)=0),MID('ASS START SYNC'!E1293,B1293+1,C1293-B1293-1),IF(AND('ASS START SYNC'!C1293="SHOW",COUNTA('ASS START SYNC'!$E$4:'ASS START SYNC'!E1292)&lt;&gt;0),I1292,""))</f>
        <v/>
      </c>
      <c r="I1293" s="12" t="str">
        <f>IF('ASS START SYNC'!C1293="SHOW",MID('ASS START SYNC'!E1293,C1293+1,D1293-C1293-1),I1292)</f>
        <v/>
      </c>
      <c r="J1293" s="11" t="str">
        <f>IF('ASS START SYNC'!C1293="SHOW",MID('ASS START SYNC'!E1293,D1293+1,F1293-D1293+1),"")</f>
        <v/>
      </c>
      <c r="K1293" s="11" t="str">
        <f>IF('ASS START SYNC'!C1293="SHOW",MID('ASS START SYNC'!E1293,F1293+2,1000),"")</f>
        <v/>
      </c>
      <c r="M1293" s="12"/>
      <c r="N1293" s="14">
        <v>1290</v>
      </c>
      <c r="O1293" s="12" t="str">
        <f>IF('ASS END SYNC'!C1293="SHOW",FIND(",",'ASS END SYNC'!E1293,1),"")</f>
        <v/>
      </c>
      <c r="P1293" s="12" t="str">
        <f>IF('ASS END SYNC'!C1293="SHOW",FIND(",",'ASS END SYNC'!E1293,O1293+1),"")</f>
        <v/>
      </c>
      <c r="Q1293" s="12" t="str">
        <f>IF('ASS END SYNC'!C1293="SHOW",FIND(",",'ASS END SYNC'!E1293,P1293+1),"")</f>
        <v/>
      </c>
      <c r="R1293" s="13" t="str">
        <f>IF('ASS END SYNC'!C1293="SHOW",FIND(",,",'ASS END SYNC'!E1293,1),"")</f>
        <v/>
      </c>
      <c r="S1293" s="13" t="str">
        <f>IF('ASS END SYNC'!C1293="SHOW",FIND(",,",'ASS END SYNC'!E1293,R1293+1),"")</f>
        <v/>
      </c>
      <c r="T1293" s="11" t="str">
        <f>IF('ASS END SYNC'!C1293="SHOW",LEFT('ASS END SYNC'!E1293,O1293),"")</f>
        <v/>
      </c>
      <c r="U1293" s="12" t="str">
        <f>IF('ASS END SYNC'!C1293="SHOW",MID('ASS END SYNC'!E1293,O1293+1,P1293-O1293-1),"")</f>
        <v/>
      </c>
      <c r="V1293" s="12" t="str">
        <f>IF(AND('ASS END SYNC'!C1293="SHOW",'ASS END SYNC'!C1294="SHOW"),U1294,IF(AND('ASS END SYNC'!C1293="SHOW",'ASS END SYNC'!C1294&lt;&gt;"SHOW"),MID('ASS END SYNC'!E1293,O1293+1,P1293-O1293-1),""))</f>
        <v/>
      </c>
      <c r="W1293" s="11" t="str">
        <f>IF('ASS END SYNC'!C1293="SHOW",MID('ASS END SYNC'!E1293,Q1293+1,S1293-Q1293+1),"")</f>
        <v/>
      </c>
      <c r="X1293" s="11" t="str">
        <f>IF('ASS END SYNC'!C1293="SHOW",MID('ASS END SYNC'!E1293,S1293+2,1000),"")</f>
        <v/>
      </c>
      <c r="Z1293" s="12"/>
    </row>
    <row r="1294" spans="1:26" x14ac:dyDescent="0.25">
      <c r="A1294" s="14">
        <v>1291</v>
      </c>
      <c r="B1294" s="12" t="str">
        <f>IF('ASS START SYNC'!C1294="SHOW",FIND(",",'ASS START SYNC'!E1294,1),"")</f>
        <v/>
      </c>
      <c r="C1294" s="12" t="str">
        <f>IF('ASS START SYNC'!C1294="SHOW",FIND(",",'ASS START SYNC'!E1294,B1294+1),"")</f>
        <v/>
      </c>
      <c r="D1294" s="12" t="str">
        <f>IF('ASS START SYNC'!C1294="SHOW",FIND(",",'ASS START SYNC'!E1294,C1294+1),"")</f>
        <v/>
      </c>
      <c r="E1294" s="13" t="str">
        <f>IF('ASS START SYNC'!C1294="SHOW",FIND(",,",'ASS START SYNC'!E1294,1),"")</f>
        <v/>
      </c>
      <c r="F1294" s="13" t="str">
        <f>IF('ASS START SYNC'!C1294="SHOW",FIND(",,",'ASS START SYNC'!E1294,E1294+1),"")</f>
        <v/>
      </c>
      <c r="G1294" s="11" t="str">
        <f>IF('ASS START SYNC'!C1294="SHOW",LEFT('ASS START SYNC'!E1294,B1294),"")</f>
        <v/>
      </c>
      <c r="H1294" s="12" t="str">
        <f>IF(AND('ASS START SYNC'!C1294="SHOW",COUNTA('ASS START SYNC'!$E$4:'ASS START SYNC'!E1293)=0),MID('ASS START SYNC'!E1294,B1294+1,C1294-B1294-1),IF(AND('ASS START SYNC'!C1294="SHOW",COUNTA('ASS START SYNC'!$E$4:'ASS START SYNC'!E1293)&lt;&gt;0),I1293,""))</f>
        <v/>
      </c>
      <c r="I1294" s="12" t="str">
        <f>IF('ASS START SYNC'!C1294="SHOW",MID('ASS START SYNC'!E1294,C1294+1,D1294-C1294-1),I1293)</f>
        <v/>
      </c>
      <c r="J1294" s="11" t="str">
        <f>IF('ASS START SYNC'!C1294="SHOW",MID('ASS START SYNC'!E1294,D1294+1,F1294-D1294+1),"")</f>
        <v/>
      </c>
      <c r="K1294" s="11" t="str">
        <f>IF('ASS START SYNC'!C1294="SHOW",MID('ASS START SYNC'!E1294,F1294+2,1000),"")</f>
        <v/>
      </c>
      <c r="M1294" s="12"/>
      <c r="N1294" s="14">
        <v>1291</v>
      </c>
      <c r="O1294" s="12" t="str">
        <f>IF('ASS END SYNC'!C1294="SHOW",FIND(",",'ASS END SYNC'!E1294,1),"")</f>
        <v/>
      </c>
      <c r="P1294" s="12" t="str">
        <f>IF('ASS END SYNC'!C1294="SHOW",FIND(",",'ASS END SYNC'!E1294,O1294+1),"")</f>
        <v/>
      </c>
      <c r="Q1294" s="12" t="str">
        <f>IF('ASS END SYNC'!C1294="SHOW",FIND(",",'ASS END SYNC'!E1294,P1294+1),"")</f>
        <v/>
      </c>
      <c r="R1294" s="13" t="str">
        <f>IF('ASS END SYNC'!C1294="SHOW",FIND(",,",'ASS END SYNC'!E1294,1),"")</f>
        <v/>
      </c>
      <c r="S1294" s="13" t="str">
        <f>IF('ASS END SYNC'!C1294="SHOW",FIND(",,",'ASS END SYNC'!E1294,R1294+1),"")</f>
        <v/>
      </c>
      <c r="T1294" s="11" t="str">
        <f>IF('ASS END SYNC'!C1294="SHOW",LEFT('ASS END SYNC'!E1294,O1294),"")</f>
        <v/>
      </c>
      <c r="U1294" s="12" t="str">
        <f>IF('ASS END SYNC'!C1294="SHOW",MID('ASS END SYNC'!E1294,O1294+1,P1294-O1294-1),"")</f>
        <v/>
      </c>
      <c r="V1294" s="12" t="str">
        <f>IF(AND('ASS END SYNC'!C1294="SHOW",'ASS END SYNC'!C1295="SHOW"),U1295,IF(AND('ASS END SYNC'!C1294="SHOW",'ASS END SYNC'!C1295&lt;&gt;"SHOW"),MID('ASS END SYNC'!E1294,O1294+1,P1294-O1294-1),""))</f>
        <v/>
      </c>
      <c r="W1294" s="11" t="str">
        <f>IF('ASS END SYNC'!C1294="SHOW",MID('ASS END SYNC'!E1294,Q1294+1,S1294-Q1294+1),"")</f>
        <v/>
      </c>
      <c r="X1294" s="11" t="str">
        <f>IF('ASS END SYNC'!C1294="SHOW",MID('ASS END SYNC'!E1294,S1294+2,1000),"")</f>
        <v/>
      </c>
      <c r="Z1294" s="12"/>
    </row>
    <row r="1295" spans="1:26" x14ac:dyDescent="0.25">
      <c r="A1295" s="14">
        <v>1292</v>
      </c>
      <c r="B1295" s="12" t="str">
        <f>IF('ASS START SYNC'!C1295="SHOW",FIND(",",'ASS START SYNC'!E1295,1),"")</f>
        <v/>
      </c>
      <c r="C1295" s="12" t="str">
        <f>IF('ASS START SYNC'!C1295="SHOW",FIND(",",'ASS START SYNC'!E1295,B1295+1),"")</f>
        <v/>
      </c>
      <c r="D1295" s="12" t="str">
        <f>IF('ASS START SYNC'!C1295="SHOW",FIND(",",'ASS START SYNC'!E1295,C1295+1),"")</f>
        <v/>
      </c>
      <c r="E1295" s="13" t="str">
        <f>IF('ASS START SYNC'!C1295="SHOW",FIND(",,",'ASS START SYNC'!E1295,1),"")</f>
        <v/>
      </c>
      <c r="F1295" s="13" t="str">
        <f>IF('ASS START SYNC'!C1295="SHOW",FIND(",,",'ASS START SYNC'!E1295,E1295+1),"")</f>
        <v/>
      </c>
      <c r="G1295" s="11" t="str">
        <f>IF('ASS START SYNC'!C1295="SHOW",LEFT('ASS START SYNC'!E1295,B1295),"")</f>
        <v/>
      </c>
      <c r="H1295" s="12" t="str">
        <f>IF(AND('ASS START SYNC'!C1295="SHOW",COUNTA('ASS START SYNC'!$E$4:'ASS START SYNC'!E1294)=0),MID('ASS START SYNC'!E1295,B1295+1,C1295-B1295-1),IF(AND('ASS START SYNC'!C1295="SHOW",COUNTA('ASS START SYNC'!$E$4:'ASS START SYNC'!E1294)&lt;&gt;0),I1294,""))</f>
        <v/>
      </c>
      <c r="I1295" s="12" t="str">
        <f>IF('ASS START SYNC'!C1295="SHOW",MID('ASS START SYNC'!E1295,C1295+1,D1295-C1295-1),I1294)</f>
        <v/>
      </c>
      <c r="J1295" s="11" t="str">
        <f>IF('ASS START SYNC'!C1295="SHOW",MID('ASS START SYNC'!E1295,D1295+1,F1295-D1295+1),"")</f>
        <v/>
      </c>
      <c r="K1295" s="11" t="str">
        <f>IF('ASS START SYNC'!C1295="SHOW",MID('ASS START SYNC'!E1295,F1295+2,1000),"")</f>
        <v/>
      </c>
      <c r="M1295" s="12"/>
      <c r="N1295" s="14">
        <v>1292</v>
      </c>
      <c r="O1295" s="12" t="str">
        <f>IF('ASS END SYNC'!C1295="SHOW",FIND(",",'ASS END SYNC'!E1295,1),"")</f>
        <v/>
      </c>
      <c r="P1295" s="12" t="str">
        <f>IF('ASS END SYNC'!C1295="SHOW",FIND(",",'ASS END SYNC'!E1295,O1295+1),"")</f>
        <v/>
      </c>
      <c r="Q1295" s="12" t="str">
        <f>IF('ASS END SYNC'!C1295="SHOW",FIND(",",'ASS END SYNC'!E1295,P1295+1),"")</f>
        <v/>
      </c>
      <c r="R1295" s="13" t="str">
        <f>IF('ASS END SYNC'!C1295="SHOW",FIND(",,",'ASS END SYNC'!E1295,1),"")</f>
        <v/>
      </c>
      <c r="S1295" s="13" t="str">
        <f>IF('ASS END SYNC'!C1295="SHOW",FIND(",,",'ASS END SYNC'!E1295,R1295+1),"")</f>
        <v/>
      </c>
      <c r="T1295" s="11" t="str">
        <f>IF('ASS END SYNC'!C1295="SHOW",LEFT('ASS END SYNC'!E1295,O1295),"")</f>
        <v/>
      </c>
      <c r="U1295" s="12" t="str">
        <f>IF('ASS END SYNC'!C1295="SHOW",MID('ASS END SYNC'!E1295,O1295+1,P1295-O1295-1),"")</f>
        <v/>
      </c>
      <c r="V1295" s="12" t="str">
        <f>IF(AND('ASS END SYNC'!C1295="SHOW",'ASS END SYNC'!C1296="SHOW"),U1296,IF(AND('ASS END SYNC'!C1295="SHOW",'ASS END SYNC'!C1296&lt;&gt;"SHOW"),MID('ASS END SYNC'!E1295,O1295+1,P1295-O1295-1),""))</f>
        <v/>
      </c>
      <c r="W1295" s="11" t="str">
        <f>IF('ASS END SYNC'!C1295="SHOW",MID('ASS END SYNC'!E1295,Q1295+1,S1295-Q1295+1),"")</f>
        <v/>
      </c>
      <c r="X1295" s="11" t="str">
        <f>IF('ASS END SYNC'!C1295="SHOW",MID('ASS END SYNC'!E1295,S1295+2,1000),"")</f>
        <v/>
      </c>
      <c r="Z1295" s="12"/>
    </row>
    <row r="1296" spans="1:26" x14ac:dyDescent="0.25">
      <c r="A1296" s="14">
        <v>1293</v>
      </c>
      <c r="B1296" s="12" t="str">
        <f>IF('ASS START SYNC'!C1296="SHOW",FIND(",",'ASS START SYNC'!E1296,1),"")</f>
        <v/>
      </c>
      <c r="C1296" s="12" t="str">
        <f>IF('ASS START SYNC'!C1296="SHOW",FIND(",",'ASS START SYNC'!E1296,B1296+1),"")</f>
        <v/>
      </c>
      <c r="D1296" s="12" t="str">
        <f>IF('ASS START SYNC'!C1296="SHOW",FIND(",",'ASS START SYNC'!E1296,C1296+1),"")</f>
        <v/>
      </c>
      <c r="E1296" s="13" t="str">
        <f>IF('ASS START SYNC'!C1296="SHOW",FIND(",,",'ASS START SYNC'!E1296,1),"")</f>
        <v/>
      </c>
      <c r="F1296" s="13" t="str">
        <f>IF('ASS START SYNC'!C1296="SHOW",FIND(",,",'ASS START SYNC'!E1296,E1296+1),"")</f>
        <v/>
      </c>
      <c r="G1296" s="11" t="str">
        <f>IF('ASS START SYNC'!C1296="SHOW",LEFT('ASS START SYNC'!E1296,B1296),"")</f>
        <v/>
      </c>
      <c r="H1296" s="12" t="str">
        <f>IF(AND('ASS START SYNC'!C1296="SHOW",COUNTA('ASS START SYNC'!$E$4:'ASS START SYNC'!E1295)=0),MID('ASS START SYNC'!E1296,B1296+1,C1296-B1296-1),IF(AND('ASS START SYNC'!C1296="SHOW",COUNTA('ASS START SYNC'!$E$4:'ASS START SYNC'!E1295)&lt;&gt;0),I1295,""))</f>
        <v/>
      </c>
      <c r="I1296" s="12" t="str">
        <f>IF('ASS START SYNC'!C1296="SHOW",MID('ASS START SYNC'!E1296,C1296+1,D1296-C1296-1),I1295)</f>
        <v/>
      </c>
      <c r="J1296" s="11" t="str">
        <f>IF('ASS START SYNC'!C1296="SHOW",MID('ASS START SYNC'!E1296,D1296+1,F1296-D1296+1),"")</f>
        <v/>
      </c>
      <c r="K1296" s="11" t="str">
        <f>IF('ASS START SYNC'!C1296="SHOW",MID('ASS START SYNC'!E1296,F1296+2,1000),"")</f>
        <v/>
      </c>
      <c r="M1296" s="12"/>
      <c r="N1296" s="14">
        <v>1293</v>
      </c>
      <c r="O1296" s="12" t="str">
        <f>IF('ASS END SYNC'!C1296="SHOW",FIND(",",'ASS END SYNC'!E1296,1),"")</f>
        <v/>
      </c>
      <c r="P1296" s="12" t="str">
        <f>IF('ASS END SYNC'!C1296="SHOW",FIND(",",'ASS END SYNC'!E1296,O1296+1),"")</f>
        <v/>
      </c>
      <c r="Q1296" s="12" t="str">
        <f>IF('ASS END SYNC'!C1296="SHOW",FIND(",",'ASS END SYNC'!E1296,P1296+1),"")</f>
        <v/>
      </c>
      <c r="R1296" s="13" t="str">
        <f>IF('ASS END SYNC'!C1296="SHOW",FIND(",,",'ASS END SYNC'!E1296,1),"")</f>
        <v/>
      </c>
      <c r="S1296" s="13" t="str">
        <f>IF('ASS END SYNC'!C1296="SHOW",FIND(",,",'ASS END SYNC'!E1296,R1296+1),"")</f>
        <v/>
      </c>
      <c r="T1296" s="11" t="str">
        <f>IF('ASS END SYNC'!C1296="SHOW",LEFT('ASS END SYNC'!E1296,O1296),"")</f>
        <v/>
      </c>
      <c r="U1296" s="12" t="str">
        <f>IF('ASS END SYNC'!C1296="SHOW",MID('ASS END SYNC'!E1296,O1296+1,P1296-O1296-1),"")</f>
        <v/>
      </c>
      <c r="V1296" s="12" t="str">
        <f>IF(AND('ASS END SYNC'!C1296="SHOW",'ASS END SYNC'!C1297="SHOW"),U1297,IF(AND('ASS END SYNC'!C1296="SHOW",'ASS END SYNC'!C1297&lt;&gt;"SHOW"),MID('ASS END SYNC'!E1296,O1296+1,P1296-O1296-1),""))</f>
        <v/>
      </c>
      <c r="W1296" s="11" t="str">
        <f>IF('ASS END SYNC'!C1296="SHOW",MID('ASS END SYNC'!E1296,Q1296+1,S1296-Q1296+1),"")</f>
        <v/>
      </c>
      <c r="X1296" s="11" t="str">
        <f>IF('ASS END SYNC'!C1296="SHOW",MID('ASS END SYNC'!E1296,S1296+2,1000),"")</f>
        <v/>
      </c>
      <c r="Z1296" s="12"/>
    </row>
    <row r="1297" spans="1:26" x14ac:dyDescent="0.25">
      <c r="A1297" s="14">
        <v>1294</v>
      </c>
      <c r="B1297" s="12" t="str">
        <f>IF('ASS START SYNC'!C1297="SHOW",FIND(",",'ASS START SYNC'!E1297,1),"")</f>
        <v/>
      </c>
      <c r="C1297" s="12" t="str">
        <f>IF('ASS START SYNC'!C1297="SHOW",FIND(",",'ASS START SYNC'!E1297,B1297+1),"")</f>
        <v/>
      </c>
      <c r="D1297" s="12" t="str">
        <f>IF('ASS START SYNC'!C1297="SHOW",FIND(",",'ASS START SYNC'!E1297,C1297+1),"")</f>
        <v/>
      </c>
      <c r="E1297" s="13" t="str">
        <f>IF('ASS START SYNC'!C1297="SHOW",FIND(",,",'ASS START SYNC'!E1297,1),"")</f>
        <v/>
      </c>
      <c r="F1297" s="13" t="str">
        <f>IF('ASS START SYNC'!C1297="SHOW",FIND(",,",'ASS START SYNC'!E1297,E1297+1),"")</f>
        <v/>
      </c>
      <c r="G1297" s="11" t="str">
        <f>IF('ASS START SYNC'!C1297="SHOW",LEFT('ASS START SYNC'!E1297,B1297),"")</f>
        <v/>
      </c>
      <c r="H1297" s="12" t="str">
        <f>IF(AND('ASS START SYNC'!C1297="SHOW",COUNTA('ASS START SYNC'!$E$4:'ASS START SYNC'!E1296)=0),MID('ASS START SYNC'!E1297,B1297+1,C1297-B1297-1),IF(AND('ASS START SYNC'!C1297="SHOW",COUNTA('ASS START SYNC'!$E$4:'ASS START SYNC'!E1296)&lt;&gt;0),I1296,""))</f>
        <v/>
      </c>
      <c r="I1297" s="12" t="str">
        <f>IF('ASS START SYNC'!C1297="SHOW",MID('ASS START SYNC'!E1297,C1297+1,D1297-C1297-1),I1296)</f>
        <v/>
      </c>
      <c r="J1297" s="11" t="str">
        <f>IF('ASS START SYNC'!C1297="SHOW",MID('ASS START SYNC'!E1297,D1297+1,F1297-D1297+1),"")</f>
        <v/>
      </c>
      <c r="K1297" s="11" t="str">
        <f>IF('ASS START SYNC'!C1297="SHOW",MID('ASS START SYNC'!E1297,F1297+2,1000),"")</f>
        <v/>
      </c>
      <c r="M1297" s="12"/>
      <c r="N1297" s="14">
        <v>1294</v>
      </c>
      <c r="O1297" s="12" t="str">
        <f>IF('ASS END SYNC'!C1297="SHOW",FIND(",",'ASS END SYNC'!E1297,1),"")</f>
        <v/>
      </c>
      <c r="P1297" s="12" t="str">
        <f>IF('ASS END SYNC'!C1297="SHOW",FIND(",",'ASS END SYNC'!E1297,O1297+1),"")</f>
        <v/>
      </c>
      <c r="Q1297" s="12" t="str">
        <f>IF('ASS END SYNC'!C1297="SHOW",FIND(",",'ASS END SYNC'!E1297,P1297+1),"")</f>
        <v/>
      </c>
      <c r="R1297" s="13" t="str">
        <f>IF('ASS END SYNC'!C1297="SHOW",FIND(",,",'ASS END SYNC'!E1297,1),"")</f>
        <v/>
      </c>
      <c r="S1297" s="13" t="str">
        <f>IF('ASS END SYNC'!C1297="SHOW",FIND(",,",'ASS END SYNC'!E1297,R1297+1),"")</f>
        <v/>
      </c>
      <c r="T1297" s="11" t="str">
        <f>IF('ASS END SYNC'!C1297="SHOW",LEFT('ASS END SYNC'!E1297,O1297),"")</f>
        <v/>
      </c>
      <c r="U1297" s="12" t="str">
        <f>IF('ASS END SYNC'!C1297="SHOW",MID('ASS END SYNC'!E1297,O1297+1,P1297-O1297-1),"")</f>
        <v/>
      </c>
      <c r="V1297" s="12" t="str">
        <f>IF(AND('ASS END SYNC'!C1297="SHOW",'ASS END SYNC'!C1298="SHOW"),U1298,IF(AND('ASS END SYNC'!C1297="SHOW",'ASS END SYNC'!C1298&lt;&gt;"SHOW"),MID('ASS END SYNC'!E1297,O1297+1,P1297-O1297-1),""))</f>
        <v/>
      </c>
      <c r="W1297" s="11" t="str">
        <f>IF('ASS END SYNC'!C1297="SHOW",MID('ASS END SYNC'!E1297,Q1297+1,S1297-Q1297+1),"")</f>
        <v/>
      </c>
      <c r="X1297" s="11" t="str">
        <f>IF('ASS END SYNC'!C1297="SHOW",MID('ASS END SYNC'!E1297,S1297+2,1000),"")</f>
        <v/>
      </c>
      <c r="Z1297" s="12"/>
    </row>
    <row r="1298" spans="1:26" x14ac:dyDescent="0.25">
      <c r="A1298" s="14">
        <v>1295</v>
      </c>
      <c r="B1298" s="12" t="str">
        <f>IF('ASS START SYNC'!C1298="SHOW",FIND(",",'ASS START SYNC'!E1298,1),"")</f>
        <v/>
      </c>
      <c r="C1298" s="12" t="str">
        <f>IF('ASS START SYNC'!C1298="SHOW",FIND(",",'ASS START SYNC'!E1298,B1298+1),"")</f>
        <v/>
      </c>
      <c r="D1298" s="12" t="str">
        <f>IF('ASS START SYNC'!C1298="SHOW",FIND(",",'ASS START SYNC'!E1298,C1298+1),"")</f>
        <v/>
      </c>
      <c r="E1298" s="13" t="str">
        <f>IF('ASS START SYNC'!C1298="SHOW",FIND(",,",'ASS START SYNC'!E1298,1),"")</f>
        <v/>
      </c>
      <c r="F1298" s="13" t="str">
        <f>IF('ASS START SYNC'!C1298="SHOW",FIND(",,",'ASS START SYNC'!E1298,E1298+1),"")</f>
        <v/>
      </c>
      <c r="G1298" s="11" t="str">
        <f>IF('ASS START SYNC'!C1298="SHOW",LEFT('ASS START SYNC'!E1298,B1298),"")</f>
        <v/>
      </c>
      <c r="H1298" s="12" t="str">
        <f>IF(AND('ASS START SYNC'!C1298="SHOW",COUNTA('ASS START SYNC'!$E$4:'ASS START SYNC'!E1297)=0),MID('ASS START SYNC'!E1298,B1298+1,C1298-B1298-1),IF(AND('ASS START SYNC'!C1298="SHOW",COUNTA('ASS START SYNC'!$E$4:'ASS START SYNC'!E1297)&lt;&gt;0),I1297,""))</f>
        <v/>
      </c>
      <c r="I1298" s="12" t="str">
        <f>IF('ASS START SYNC'!C1298="SHOW",MID('ASS START SYNC'!E1298,C1298+1,D1298-C1298-1),I1297)</f>
        <v/>
      </c>
      <c r="J1298" s="11" t="str">
        <f>IF('ASS START SYNC'!C1298="SHOW",MID('ASS START SYNC'!E1298,D1298+1,F1298-D1298+1),"")</f>
        <v/>
      </c>
      <c r="K1298" s="11" t="str">
        <f>IF('ASS START SYNC'!C1298="SHOW",MID('ASS START SYNC'!E1298,F1298+2,1000),"")</f>
        <v/>
      </c>
      <c r="M1298" s="12"/>
      <c r="N1298" s="14">
        <v>1295</v>
      </c>
      <c r="O1298" s="12" t="str">
        <f>IF('ASS END SYNC'!C1298="SHOW",FIND(",",'ASS END SYNC'!E1298,1),"")</f>
        <v/>
      </c>
      <c r="P1298" s="12" t="str">
        <f>IF('ASS END SYNC'!C1298="SHOW",FIND(",",'ASS END SYNC'!E1298,O1298+1),"")</f>
        <v/>
      </c>
      <c r="Q1298" s="12" t="str">
        <f>IF('ASS END SYNC'!C1298="SHOW",FIND(",",'ASS END SYNC'!E1298,P1298+1),"")</f>
        <v/>
      </c>
      <c r="R1298" s="13" t="str">
        <f>IF('ASS END SYNC'!C1298="SHOW",FIND(",,",'ASS END SYNC'!E1298,1),"")</f>
        <v/>
      </c>
      <c r="S1298" s="13" t="str">
        <f>IF('ASS END SYNC'!C1298="SHOW",FIND(",,",'ASS END SYNC'!E1298,R1298+1),"")</f>
        <v/>
      </c>
      <c r="T1298" s="11" t="str">
        <f>IF('ASS END SYNC'!C1298="SHOW",LEFT('ASS END SYNC'!E1298,O1298),"")</f>
        <v/>
      </c>
      <c r="U1298" s="12" t="str">
        <f>IF('ASS END SYNC'!C1298="SHOW",MID('ASS END SYNC'!E1298,O1298+1,P1298-O1298-1),"")</f>
        <v/>
      </c>
      <c r="V1298" s="12" t="str">
        <f>IF(AND('ASS END SYNC'!C1298="SHOW",'ASS END SYNC'!C1299="SHOW"),U1299,IF(AND('ASS END SYNC'!C1298="SHOW",'ASS END SYNC'!C1299&lt;&gt;"SHOW"),MID('ASS END SYNC'!E1298,O1298+1,P1298-O1298-1),""))</f>
        <v/>
      </c>
      <c r="W1298" s="11" t="str">
        <f>IF('ASS END SYNC'!C1298="SHOW",MID('ASS END SYNC'!E1298,Q1298+1,S1298-Q1298+1),"")</f>
        <v/>
      </c>
      <c r="X1298" s="11" t="str">
        <f>IF('ASS END SYNC'!C1298="SHOW",MID('ASS END SYNC'!E1298,S1298+2,1000),"")</f>
        <v/>
      </c>
      <c r="Z1298" s="12"/>
    </row>
    <row r="1299" spans="1:26" x14ac:dyDescent="0.25">
      <c r="A1299" s="14">
        <v>1296</v>
      </c>
      <c r="B1299" s="12" t="str">
        <f>IF('ASS START SYNC'!C1299="SHOW",FIND(",",'ASS START SYNC'!E1299,1),"")</f>
        <v/>
      </c>
      <c r="C1299" s="12" t="str">
        <f>IF('ASS START SYNC'!C1299="SHOW",FIND(",",'ASS START SYNC'!E1299,B1299+1),"")</f>
        <v/>
      </c>
      <c r="D1299" s="12" t="str">
        <f>IF('ASS START SYNC'!C1299="SHOW",FIND(",",'ASS START SYNC'!E1299,C1299+1),"")</f>
        <v/>
      </c>
      <c r="E1299" s="13" t="str">
        <f>IF('ASS START SYNC'!C1299="SHOW",FIND(",,",'ASS START SYNC'!E1299,1),"")</f>
        <v/>
      </c>
      <c r="F1299" s="13" t="str">
        <f>IF('ASS START SYNC'!C1299="SHOW",FIND(",,",'ASS START SYNC'!E1299,E1299+1),"")</f>
        <v/>
      </c>
      <c r="G1299" s="11" t="str">
        <f>IF('ASS START SYNC'!C1299="SHOW",LEFT('ASS START SYNC'!E1299,B1299),"")</f>
        <v/>
      </c>
      <c r="H1299" s="12" t="str">
        <f>IF(AND('ASS START SYNC'!C1299="SHOW",COUNTA('ASS START SYNC'!$E$4:'ASS START SYNC'!E1298)=0),MID('ASS START SYNC'!E1299,B1299+1,C1299-B1299-1),IF(AND('ASS START SYNC'!C1299="SHOW",COUNTA('ASS START SYNC'!$E$4:'ASS START SYNC'!E1298)&lt;&gt;0),I1298,""))</f>
        <v/>
      </c>
      <c r="I1299" s="12" t="str">
        <f>IF('ASS START SYNC'!C1299="SHOW",MID('ASS START SYNC'!E1299,C1299+1,D1299-C1299-1),I1298)</f>
        <v/>
      </c>
      <c r="J1299" s="11" t="str">
        <f>IF('ASS START SYNC'!C1299="SHOW",MID('ASS START SYNC'!E1299,D1299+1,F1299-D1299+1),"")</f>
        <v/>
      </c>
      <c r="K1299" s="11" t="str">
        <f>IF('ASS START SYNC'!C1299="SHOW",MID('ASS START SYNC'!E1299,F1299+2,1000),"")</f>
        <v/>
      </c>
      <c r="M1299" s="12"/>
      <c r="N1299" s="14">
        <v>1296</v>
      </c>
      <c r="O1299" s="12" t="str">
        <f>IF('ASS END SYNC'!C1299="SHOW",FIND(",",'ASS END SYNC'!E1299,1),"")</f>
        <v/>
      </c>
      <c r="P1299" s="12" t="str">
        <f>IF('ASS END SYNC'!C1299="SHOW",FIND(",",'ASS END SYNC'!E1299,O1299+1),"")</f>
        <v/>
      </c>
      <c r="Q1299" s="12" t="str">
        <f>IF('ASS END SYNC'!C1299="SHOW",FIND(",",'ASS END SYNC'!E1299,P1299+1),"")</f>
        <v/>
      </c>
      <c r="R1299" s="13" t="str">
        <f>IF('ASS END SYNC'!C1299="SHOW",FIND(",,",'ASS END SYNC'!E1299,1),"")</f>
        <v/>
      </c>
      <c r="S1299" s="13" t="str">
        <f>IF('ASS END SYNC'!C1299="SHOW",FIND(",,",'ASS END SYNC'!E1299,R1299+1),"")</f>
        <v/>
      </c>
      <c r="T1299" s="11" t="str">
        <f>IF('ASS END SYNC'!C1299="SHOW",LEFT('ASS END SYNC'!E1299,O1299),"")</f>
        <v/>
      </c>
      <c r="U1299" s="12" t="str">
        <f>IF('ASS END SYNC'!C1299="SHOW",MID('ASS END SYNC'!E1299,O1299+1,P1299-O1299-1),"")</f>
        <v/>
      </c>
      <c r="V1299" s="12" t="str">
        <f>IF(AND('ASS END SYNC'!C1299="SHOW",'ASS END SYNC'!C1300="SHOW"),U1300,IF(AND('ASS END SYNC'!C1299="SHOW",'ASS END SYNC'!C1300&lt;&gt;"SHOW"),MID('ASS END SYNC'!E1299,O1299+1,P1299-O1299-1),""))</f>
        <v/>
      </c>
      <c r="W1299" s="11" t="str">
        <f>IF('ASS END SYNC'!C1299="SHOW",MID('ASS END SYNC'!E1299,Q1299+1,S1299-Q1299+1),"")</f>
        <v/>
      </c>
      <c r="X1299" s="11" t="str">
        <f>IF('ASS END SYNC'!C1299="SHOW",MID('ASS END SYNC'!E1299,S1299+2,1000),"")</f>
        <v/>
      </c>
      <c r="Z1299" s="12"/>
    </row>
    <row r="1300" spans="1:26" x14ac:dyDescent="0.25">
      <c r="A1300" s="14">
        <v>1297</v>
      </c>
      <c r="B1300" s="12" t="str">
        <f>IF('ASS START SYNC'!C1300="SHOW",FIND(",",'ASS START SYNC'!E1300,1),"")</f>
        <v/>
      </c>
      <c r="C1300" s="12" t="str">
        <f>IF('ASS START SYNC'!C1300="SHOW",FIND(",",'ASS START SYNC'!E1300,B1300+1),"")</f>
        <v/>
      </c>
      <c r="D1300" s="12" t="str">
        <f>IF('ASS START SYNC'!C1300="SHOW",FIND(",",'ASS START SYNC'!E1300,C1300+1),"")</f>
        <v/>
      </c>
      <c r="E1300" s="13" t="str">
        <f>IF('ASS START SYNC'!C1300="SHOW",FIND(",,",'ASS START SYNC'!E1300,1),"")</f>
        <v/>
      </c>
      <c r="F1300" s="13" t="str">
        <f>IF('ASS START SYNC'!C1300="SHOW",FIND(",,",'ASS START SYNC'!E1300,E1300+1),"")</f>
        <v/>
      </c>
      <c r="G1300" s="11" t="str">
        <f>IF('ASS START SYNC'!C1300="SHOW",LEFT('ASS START SYNC'!E1300,B1300),"")</f>
        <v/>
      </c>
      <c r="H1300" s="12" t="str">
        <f>IF(AND('ASS START SYNC'!C1300="SHOW",COUNTA('ASS START SYNC'!$E$4:'ASS START SYNC'!E1299)=0),MID('ASS START SYNC'!E1300,B1300+1,C1300-B1300-1),IF(AND('ASS START SYNC'!C1300="SHOW",COUNTA('ASS START SYNC'!$E$4:'ASS START SYNC'!E1299)&lt;&gt;0),I1299,""))</f>
        <v/>
      </c>
      <c r="I1300" s="12" t="str">
        <f>IF('ASS START SYNC'!C1300="SHOW",MID('ASS START SYNC'!E1300,C1300+1,D1300-C1300-1),I1299)</f>
        <v/>
      </c>
      <c r="J1300" s="11" t="str">
        <f>IF('ASS START SYNC'!C1300="SHOW",MID('ASS START SYNC'!E1300,D1300+1,F1300-D1300+1),"")</f>
        <v/>
      </c>
      <c r="K1300" s="11" t="str">
        <f>IF('ASS START SYNC'!C1300="SHOW",MID('ASS START SYNC'!E1300,F1300+2,1000),"")</f>
        <v/>
      </c>
      <c r="M1300" s="12"/>
      <c r="N1300" s="14">
        <v>1297</v>
      </c>
      <c r="O1300" s="12" t="str">
        <f>IF('ASS END SYNC'!C1300="SHOW",FIND(",",'ASS END SYNC'!E1300,1),"")</f>
        <v/>
      </c>
      <c r="P1300" s="12" t="str">
        <f>IF('ASS END SYNC'!C1300="SHOW",FIND(",",'ASS END SYNC'!E1300,O1300+1),"")</f>
        <v/>
      </c>
      <c r="Q1300" s="12" t="str">
        <f>IF('ASS END SYNC'!C1300="SHOW",FIND(",",'ASS END SYNC'!E1300,P1300+1),"")</f>
        <v/>
      </c>
      <c r="R1300" s="13" t="str">
        <f>IF('ASS END SYNC'!C1300="SHOW",FIND(",,",'ASS END SYNC'!E1300,1),"")</f>
        <v/>
      </c>
      <c r="S1300" s="13" t="str">
        <f>IF('ASS END SYNC'!C1300="SHOW",FIND(",,",'ASS END SYNC'!E1300,R1300+1),"")</f>
        <v/>
      </c>
      <c r="T1300" s="11" t="str">
        <f>IF('ASS END SYNC'!C1300="SHOW",LEFT('ASS END SYNC'!E1300,O1300),"")</f>
        <v/>
      </c>
      <c r="U1300" s="12" t="str">
        <f>IF('ASS END SYNC'!C1300="SHOW",MID('ASS END SYNC'!E1300,O1300+1,P1300-O1300-1),"")</f>
        <v/>
      </c>
      <c r="V1300" s="12" t="str">
        <f>IF(AND('ASS END SYNC'!C1300="SHOW",'ASS END SYNC'!C1301="SHOW"),U1301,IF(AND('ASS END SYNC'!C1300="SHOW",'ASS END SYNC'!C1301&lt;&gt;"SHOW"),MID('ASS END SYNC'!E1300,O1300+1,P1300-O1300-1),""))</f>
        <v/>
      </c>
      <c r="W1300" s="11" t="str">
        <f>IF('ASS END SYNC'!C1300="SHOW",MID('ASS END SYNC'!E1300,Q1300+1,S1300-Q1300+1),"")</f>
        <v/>
      </c>
      <c r="X1300" s="11" t="str">
        <f>IF('ASS END SYNC'!C1300="SHOW",MID('ASS END SYNC'!E1300,S1300+2,1000),"")</f>
        <v/>
      </c>
      <c r="Z1300" s="12"/>
    </row>
    <row r="1301" spans="1:26" x14ac:dyDescent="0.25">
      <c r="A1301" s="14">
        <v>1298</v>
      </c>
      <c r="B1301" s="12" t="str">
        <f>IF('ASS START SYNC'!C1301="SHOW",FIND(",",'ASS START SYNC'!E1301,1),"")</f>
        <v/>
      </c>
      <c r="C1301" s="12" t="str">
        <f>IF('ASS START SYNC'!C1301="SHOW",FIND(",",'ASS START SYNC'!E1301,B1301+1),"")</f>
        <v/>
      </c>
      <c r="D1301" s="12" t="str">
        <f>IF('ASS START SYNC'!C1301="SHOW",FIND(",",'ASS START SYNC'!E1301,C1301+1),"")</f>
        <v/>
      </c>
      <c r="E1301" s="13" t="str">
        <f>IF('ASS START SYNC'!C1301="SHOW",FIND(",,",'ASS START SYNC'!E1301,1),"")</f>
        <v/>
      </c>
      <c r="F1301" s="13" t="str">
        <f>IF('ASS START SYNC'!C1301="SHOW",FIND(",,",'ASS START SYNC'!E1301,E1301+1),"")</f>
        <v/>
      </c>
      <c r="G1301" s="11" t="str">
        <f>IF('ASS START SYNC'!C1301="SHOW",LEFT('ASS START SYNC'!E1301,B1301),"")</f>
        <v/>
      </c>
      <c r="H1301" s="12" t="str">
        <f>IF(AND('ASS START SYNC'!C1301="SHOW",COUNTA('ASS START SYNC'!$E$4:'ASS START SYNC'!E1300)=0),MID('ASS START SYNC'!E1301,B1301+1,C1301-B1301-1),IF(AND('ASS START SYNC'!C1301="SHOW",COUNTA('ASS START SYNC'!$E$4:'ASS START SYNC'!E1300)&lt;&gt;0),I1300,""))</f>
        <v/>
      </c>
      <c r="I1301" s="12" t="str">
        <f>IF('ASS START SYNC'!C1301="SHOW",MID('ASS START SYNC'!E1301,C1301+1,D1301-C1301-1),I1300)</f>
        <v/>
      </c>
      <c r="J1301" s="11" t="str">
        <f>IF('ASS START SYNC'!C1301="SHOW",MID('ASS START SYNC'!E1301,D1301+1,F1301-D1301+1),"")</f>
        <v/>
      </c>
      <c r="K1301" s="11" t="str">
        <f>IF('ASS START SYNC'!C1301="SHOW",MID('ASS START SYNC'!E1301,F1301+2,1000),"")</f>
        <v/>
      </c>
      <c r="M1301" s="12"/>
      <c r="N1301" s="14">
        <v>1298</v>
      </c>
      <c r="O1301" s="12" t="str">
        <f>IF('ASS END SYNC'!C1301="SHOW",FIND(",",'ASS END SYNC'!E1301,1),"")</f>
        <v/>
      </c>
      <c r="P1301" s="12" t="str">
        <f>IF('ASS END SYNC'!C1301="SHOW",FIND(",",'ASS END SYNC'!E1301,O1301+1),"")</f>
        <v/>
      </c>
      <c r="Q1301" s="12" t="str">
        <f>IF('ASS END SYNC'!C1301="SHOW",FIND(",",'ASS END SYNC'!E1301,P1301+1),"")</f>
        <v/>
      </c>
      <c r="R1301" s="13" t="str">
        <f>IF('ASS END SYNC'!C1301="SHOW",FIND(",,",'ASS END SYNC'!E1301,1),"")</f>
        <v/>
      </c>
      <c r="S1301" s="13" t="str">
        <f>IF('ASS END SYNC'!C1301="SHOW",FIND(",,",'ASS END SYNC'!E1301,R1301+1),"")</f>
        <v/>
      </c>
      <c r="T1301" s="11" t="str">
        <f>IF('ASS END SYNC'!C1301="SHOW",LEFT('ASS END SYNC'!E1301,O1301),"")</f>
        <v/>
      </c>
      <c r="U1301" s="12" t="str">
        <f>IF('ASS END SYNC'!C1301="SHOW",MID('ASS END SYNC'!E1301,O1301+1,P1301-O1301-1),"")</f>
        <v/>
      </c>
      <c r="V1301" s="12" t="str">
        <f>IF(AND('ASS END SYNC'!C1301="SHOW",'ASS END SYNC'!C1302="SHOW"),U1302,IF(AND('ASS END SYNC'!C1301="SHOW",'ASS END SYNC'!C1302&lt;&gt;"SHOW"),MID('ASS END SYNC'!E1301,O1301+1,P1301-O1301-1),""))</f>
        <v/>
      </c>
      <c r="W1301" s="11" t="str">
        <f>IF('ASS END SYNC'!C1301="SHOW",MID('ASS END SYNC'!E1301,Q1301+1,S1301-Q1301+1),"")</f>
        <v/>
      </c>
      <c r="X1301" s="11" t="str">
        <f>IF('ASS END SYNC'!C1301="SHOW",MID('ASS END SYNC'!E1301,S1301+2,1000),"")</f>
        <v/>
      </c>
      <c r="Z1301" s="12"/>
    </row>
    <row r="1302" spans="1:26" x14ac:dyDescent="0.25">
      <c r="A1302" s="14">
        <v>1299</v>
      </c>
      <c r="B1302" s="12" t="str">
        <f>IF('ASS START SYNC'!C1302="SHOW",FIND(",",'ASS START SYNC'!E1302,1),"")</f>
        <v/>
      </c>
      <c r="C1302" s="12" t="str">
        <f>IF('ASS START SYNC'!C1302="SHOW",FIND(",",'ASS START SYNC'!E1302,B1302+1),"")</f>
        <v/>
      </c>
      <c r="D1302" s="12" t="str">
        <f>IF('ASS START SYNC'!C1302="SHOW",FIND(",",'ASS START SYNC'!E1302,C1302+1),"")</f>
        <v/>
      </c>
      <c r="E1302" s="13" t="str">
        <f>IF('ASS START SYNC'!C1302="SHOW",FIND(",,",'ASS START SYNC'!E1302,1),"")</f>
        <v/>
      </c>
      <c r="F1302" s="13" t="str">
        <f>IF('ASS START SYNC'!C1302="SHOW",FIND(",,",'ASS START SYNC'!E1302,E1302+1),"")</f>
        <v/>
      </c>
      <c r="G1302" s="11" t="str">
        <f>IF('ASS START SYNC'!C1302="SHOW",LEFT('ASS START SYNC'!E1302,B1302),"")</f>
        <v/>
      </c>
      <c r="H1302" s="12" t="str">
        <f>IF(AND('ASS START SYNC'!C1302="SHOW",COUNTA('ASS START SYNC'!$E$4:'ASS START SYNC'!E1301)=0),MID('ASS START SYNC'!E1302,B1302+1,C1302-B1302-1),IF(AND('ASS START SYNC'!C1302="SHOW",COUNTA('ASS START SYNC'!$E$4:'ASS START SYNC'!E1301)&lt;&gt;0),I1301,""))</f>
        <v/>
      </c>
      <c r="I1302" s="12" t="str">
        <f>IF('ASS START SYNC'!C1302="SHOW",MID('ASS START SYNC'!E1302,C1302+1,D1302-C1302-1),I1301)</f>
        <v/>
      </c>
      <c r="J1302" s="11" t="str">
        <f>IF('ASS START SYNC'!C1302="SHOW",MID('ASS START SYNC'!E1302,D1302+1,F1302-D1302+1),"")</f>
        <v/>
      </c>
      <c r="K1302" s="11" t="str">
        <f>IF('ASS START SYNC'!C1302="SHOW",MID('ASS START SYNC'!E1302,F1302+2,1000),"")</f>
        <v/>
      </c>
      <c r="M1302" s="12"/>
      <c r="N1302" s="14">
        <v>1299</v>
      </c>
      <c r="O1302" s="12" t="str">
        <f>IF('ASS END SYNC'!C1302="SHOW",FIND(",",'ASS END SYNC'!E1302,1),"")</f>
        <v/>
      </c>
      <c r="P1302" s="12" t="str">
        <f>IF('ASS END SYNC'!C1302="SHOW",FIND(",",'ASS END SYNC'!E1302,O1302+1),"")</f>
        <v/>
      </c>
      <c r="Q1302" s="12" t="str">
        <f>IF('ASS END SYNC'!C1302="SHOW",FIND(",",'ASS END SYNC'!E1302,P1302+1),"")</f>
        <v/>
      </c>
      <c r="R1302" s="13" t="str">
        <f>IF('ASS END SYNC'!C1302="SHOW",FIND(",,",'ASS END SYNC'!E1302,1),"")</f>
        <v/>
      </c>
      <c r="S1302" s="13" t="str">
        <f>IF('ASS END SYNC'!C1302="SHOW",FIND(",,",'ASS END SYNC'!E1302,R1302+1),"")</f>
        <v/>
      </c>
      <c r="T1302" s="11" t="str">
        <f>IF('ASS END SYNC'!C1302="SHOW",LEFT('ASS END SYNC'!E1302,O1302),"")</f>
        <v/>
      </c>
      <c r="U1302" s="12" t="str">
        <f>IF('ASS END SYNC'!C1302="SHOW",MID('ASS END SYNC'!E1302,O1302+1,P1302-O1302-1),"")</f>
        <v/>
      </c>
      <c r="V1302" s="12" t="str">
        <f>IF(AND('ASS END SYNC'!C1302="SHOW",'ASS END SYNC'!C1303="SHOW"),U1303,IF(AND('ASS END SYNC'!C1302="SHOW",'ASS END SYNC'!C1303&lt;&gt;"SHOW"),MID('ASS END SYNC'!E1302,O1302+1,P1302-O1302-1),""))</f>
        <v/>
      </c>
      <c r="W1302" s="11" t="str">
        <f>IF('ASS END SYNC'!C1302="SHOW",MID('ASS END SYNC'!E1302,Q1302+1,S1302-Q1302+1),"")</f>
        <v/>
      </c>
      <c r="X1302" s="11" t="str">
        <f>IF('ASS END SYNC'!C1302="SHOW",MID('ASS END SYNC'!E1302,S1302+2,1000),"")</f>
        <v/>
      </c>
      <c r="Z1302" s="12"/>
    </row>
    <row r="1303" spans="1:26" x14ac:dyDescent="0.25">
      <c r="A1303" s="14">
        <v>1300</v>
      </c>
      <c r="B1303" s="12" t="str">
        <f>IF('ASS START SYNC'!C1303="SHOW",FIND(",",'ASS START SYNC'!E1303,1),"")</f>
        <v/>
      </c>
      <c r="C1303" s="12" t="str">
        <f>IF('ASS START SYNC'!C1303="SHOW",FIND(",",'ASS START SYNC'!E1303,B1303+1),"")</f>
        <v/>
      </c>
      <c r="D1303" s="12" t="str">
        <f>IF('ASS START SYNC'!C1303="SHOW",FIND(",",'ASS START SYNC'!E1303,C1303+1),"")</f>
        <v/>
      </c>
      <c r="E1303" s="13" t="str">
        <f>IF('ASS START SYNC'!C1303="SHOW",FIND(",,",'ASS START SYNC'!E1303,1),"")</f>
        <v/>
      </c>
      <c r="F1303" s="13" t="str">
        <f>IF('ASS START SYNC'!C1303="SHOW",FIND(",,",'ASS START SYNC'!E1303,E1303+1),"")</f>
        <v/>
      </c>
      <c r="G1303" s="11" t="str">
        <f>IF('ASS START SYNC'!C1303="SHOW",LEFT('ASS START SYNC'!E1303,B1303),"")</f>
        <v/>
      </c>
      <c r="H1303" s="12" t="str">
        <f>IF(AND('ASS START SYNC'!C1303="SHOW",COUNTA('ASS START SYNC'!$E$4:'ASS START SYNC'!E1302)=0),MID('ASS START SYNC'!E1303,B1303+1,C1303-B1303-1),IF(AND('ASS START SYNC'!C1303="SHOW",COUNTA('ASS START SYNC'!$E$4:'ASS START SYNC'!E1302)&lt;&gt;0),I1302,""))</f>
        <v/>
      </c>
      <c r="I1303" s="12" t="str">
        <f>IF('ASS START SYNC'!C1303="SHOW",MID('ASS START SYNC'!E1303,C1303+1,D1303-C1303-1),I1302)</f>
        <v/>
      </c>
      <c r="J1303" s="11" t="str">
        <f>IF('ASS START SYNC'!C1303="SHOW",MID('ASS START SYNC'!E1303,D1303+1,F1303-D1303+1),"")</f>
        <v/>
      </c>
      <c r="K1303" s="11" t="str">
        <f>IF('ASS START SYNC'!C1303="SHOW",MID('ASS START SYNC'!E1303,F1303+2,1000),"")</f>
        <v/>
      </c>
      <c r="M1303" s="12"/>
      <c r="N1303" s="14">
        <v>1300</v>
      </c>
      <c r="O1303" s="12" t="str">
        <f>IF('ASS END SYNC'!C1303="SHOW",FIND(",",'ASS END SYNC'!E1303,1),"")</f>
        <v/>
      </c>
      <c r="P1303" s="12" t="str">
        <f>IF('ASS END SYNC'!C1303="SHOW",FIND(",",'ASS END SYNC'!E1303,O1303+1),"")</f>
        <v/>
      </c>
      <c r="Q1303" s="12" t="str">
        <f>IF('ASS END SYNC'!C1303="SHOW",FIND(",",'ASS END SYNC'!E1303,P1303+1),"")</f>
        <v/>
      </c>
      <c r="R1303" s="13" t="str">
        <f>IF('ASS END SYNC'!C1303="SHOW",FIND(",,",'ASS END SYNC'!E1303,1),"")</f>
        <v/>
      </c>
      <c r="S1303" s="13" t="str">
        <f>IF('ASS END SYNC'!C1303="SHOW",FIND(",,",'ASS END SYNC'!E1303,R1303+1),"")</f>
        <v/>
      </c>
      <c r="T1303" s="11" t="str">
        <f>IF('ASS END SYNC'!C1303="SHOW",LEFT('ASS END SYNC'!E1303,O1303),"")</f>
        <v/>
      </c>
      <c r="U1303" s="12" t="str">
        <f>IF('ASS END SYNC'!C1303="SHOW",MID('ASS END SYNC'!E1303,O1303+1,P1303-O1303-1),"")</f>
        <v/>
      </c>
      <c r="V1303" s="12" t="str">
        <f>IF(AND('ASS END SYNC'!C1303="SHOW",'ASS END SYNC'!C1304="SHOW"),U1304,IF(AND('ASS END SYNC'!C1303="SHOW",'ASS END SYNC'!C1304&lt;&gt;"SHOW"),MID('ASS END SYNC'!E1303,O1303+1,P1303-O1303-1),""))</f>
        <v/>
      </c>
      <c r="W1303" s="11" t="str">
        <f>IF('ASS END SYNC'!C1303="SHOW",MID('ASS END SYNC'!E1303,Q1303+1,S1303-Q1303+1),"")</f>
        <v/>
      </c>
      <c r="X1303" s="11" t="str">
        <f>IF('ASS END SYNC'!C1303="SHOW",MID('ASS END SYNC'!E1303,S1303+2,1000),"")</f>
        <v/>
      </c>
      <c r="Z1303" s="12"/>
    </row>
    <row r="1304" spans="1:26" x14ac:dyDescent="0.25">
      <c r="A1304" s="14">
        <v>1301</v>
      </c>
      <c r="B1304" s="12" t="str">
        <f>IF('ASS START SYNC'!C1304="SHOW",FIND(",",'ASS START SYNC'!E1304,1),"")</f>
        <v/>
      </c>
      <c r="C1304" s="12" t="str">
        <f>IF('ASS START SYNC'!C1304="SHOW",FIND(",",'ASS START SYNC'!E1304,B1304+1),"")</f>
        <v/>
      </c>
      <c r="D1304" s="12" t="str">
        <f>IF('ASS START SYNC'!C1304="SHOW",FIND(",",'ASS START SYNC'!E1304,C1304+1),"")</f>
        <v/>
      </c>
      <c r="E1304" s="13" t="str">
        <f>IF('ASS START SYNC'!C1304="SHOW",FIND(",,",'ASS START SYNC'!E1304,1),"")</f>
        <v/>
      </c>
      <c r="F1304" s="13" t="str">
        <f>IF('ASS START SYNC'!C1304="SHOW",FIND(",,",'ASS START SYNC'!E1304,E1304+1),"")</f>
        <v/>
      </c>
      <c r="G1304" s="11" t="str">
        <f>IF('ASS START SYNC'!C1304="SHOW",LEFT('ASS START SYNC'!E1304,B1304),"")</f>
        <v/>
      </c>
      <c r="H1304" s="12" t="str">
        <f>IF(AND('ASS START SYNC'!C1304="SHOW",COUNTA('ASS START SYNC'!$E$4:'ASS START SYNC'!E1303)=0),MID('ASS START SYNC'!E1304,B1304+1,C1304-B1304-1),IF(AND('ASS START SYNC'!C1304="SHOW",COUNTA('ASS START SYNC'!$E$4:'ASS START SYNC'!E1303)&lt;&gt;0),I1303,""))</f>
        <v/>
      </c>
      <c r="I1304" s="12" t="str">
        <f>IF('ASS START SYNC'!C1304="SHOW",MID('ASS START SYNC'!E1304,C1304+1,D1304-C1304-1),I1303)</f>
        <v/>
      </c>
      <c r="J1304" s="11" t="str">
        <f>IF('ASS START SYNC'!C1304="SHOW",MID('ASS START SYNC'!E1304,D1304+1,F1304-D1304+1),"")</f>
        <v/>
      </c>
      <c r="K1304" s="11" t="str">
        <f>IF('ASS START SYNC'!C1304="SHOW",MID('ASS START SYNC'!E1304,F1304+2,1000),"")</f>
        <v/>
      </c>
      <c r="M1304" s="12"/>
      <c r="N1304" s="14">
        <v>1301</v>
      </c>
      <c r="O1304" s="12" t="str">
        <f>IF('ASS END SYNC'!C1304="SHOW",FIND(",",'ASS END SYNC'!E1304,1),"")</f>
        <v/>
      </c>
      <c r="P1304" s="12" t="str">
        <f>IF('ASS END SYNC'!C1304="SHOW",FIND(",",'ASS END SYNC'!E1304,O1304+1),"")</f>
        <v/>
      </c>
      <c r="Q1304" s="12" t="str">
        <f>IF('ASS END SYNC'!C1304="SHOW",FIND(",",'ASS END SYNC'!E1304,P1304+1),"")</f>
        <v/>
      </c>
      <c r="R1304" s="13" t="str">
        <f>IF('ASS END SYNC'!C1304="SHOW",FIND(",,",'ASS END SYNC'!E1304,1),"")</f>
        <v/>
      </c>
      <c r="S1304" s="13" t="str">
        <f>IF('ASS END SYNC'!C1304="SHOW",FIND(",,",'ASS END SYNC'!E1304,R1304+1),"")</f>
        <v/>
      </c>
      <c r="T1304" s="11" t="str">
        <f>IF('ASS END SYNC'!C1304="SHOW",LEFT('ASS END SYNC'!E1304,O1304),"")</f>
        <v/>
      </c>
      <c r="U1304" s="12" t="str">
        <f>IF('ASS END SYNC'!C1304="SHOW",MID('ASS END SYNC'!E1304,O1304+1,P1304-O1304-1),"")</f>
        <v/>
      </c>
      <c r="V1304" s="12" t="str">
        <f>IF(AND('ASS END SYNC'!C1304="SHOW",'ASS END SYNC'!C1305="SHOW"),U1305,IF(AND('ASS END SYNC'!C1304="SHOW",'ASS END SYNC'!C1305&lt;&gt;"SHOW"),MID('ASS END SYNC'!E1304,O1304+1,P1304-O1304-1),""))</f>
        <v/>
      </c>
      <c r="W1304" s="11" t="str">
        <f>IF('ASS END SYNC'!C1304="SHOW",MID('ASS END SYNC'!E1304,Q1304+1,S1304-Q1304+1),"")</f>
        <v/>
      </c>
      <c r="X1304" s="11" t="str">
        <f>IF('ASS END SYNC'!C1304="SHOW",MID('ASS END SYNC'!E1304,S1304+2,1000),"")</f>
        <v/>
      </c>
      <c r="Z1304" s="12"/>
    </row>
    <row r="1305" spans="1:26" x14ac:dyDescent="0.25">
      <c r="A1305" s="14">
        <v>1302</v>
      </c>
      <c r="B1305" s="12" t="str">
        <f>IF('ASS START SYNC'!C1305="SHOW",FIND(",",'ASS START SYNC'!E1305,1),"")</f>
        <v/>
      </c>
      <c r="C1305" s="12" t="str">
        <f>IF('ASS START SYNC'!C1305="SHOW",FIND(",",'ASS START SYNC'!E1305,B1305+1),"")</f>
        <v/>
      </c>
      <c r="D1305" s="12" t="str">
        <f>IF('ASS START SYNC'!C1305="SHOW",FIND(",",'ASS START SYNC'!E1305,C1305+1),"")</f>
        <v/>
      </c>
      <c r="E1305" s="13" t="str">
        <f>IF('ASS START SYNC'!C1305="SHOW",FIND(",,",'ASS START SYNC'!E1305,1),"")</f>
        <v/>
      </c>
      <c r="F1305" s="13" t="str">
        <f>IF('ASS START SYNC'!C1305="SHOW",FIND(",,",'ASS START SYNC'!E1305,E1305+1),"")</f>
        <v/>
      </c>
      <c r="G1305" s="11" t="str">
        <f>IF('ASS START SYNC'!C1305="SHOW",LEFT('ASS START SYNC'!E1305,B1305),"")</f>
        <v/>
      </c>
      <c r="H1305" s="12" t="str">
        <f>IF(AND('ASS START SYNC'!C1305="SHOW",COUNTA('ASS START SYNC'!$E$4:'ASS START SYNC'!E1304)=0),MID('ASS START SYNC'!E1305,B1305+1,C1305-B1305-1),IF(AND('ASS START SYNC'!C1305="SHOW",COUNTA('ASS START SYNC'!$E$4:'ASS START SYNC'!E1304)&lt;&gt;0),I1304,""))</f>
        <v/>
      </c>
      <c r="I1305" s="12" t="str">
        <f>IF('ASS START SYNC'!C1305="SHOW",MID('ASS START SYNC'!E1305,C1305+1,D1305-C1305-1),I1304)</f>
        <v/>
      </c>
      <c r="J1305" s="11" t="str">
        <f>IF('ASS START SYNC'!C1305="SHOW",MID('ASS START SYNC'!E1305,D1305+1,F1305-D1305+1),"")</f>
        <v/>
      </c>
      <c r="K1305" s="11" t="str">
        <f>IF('ASS START SYNC'!C1305="SHOW",MID('ASS START SYNC'!E1305,F1305+2,1000),"")</f>
        <v/>
      </c>
      <c r="M1305" s="12"/>
      <c r="N1305" s="14">
        <v>1302</v>
      </c>
      <c r="O1305" s="12" t="str">
        <f>IF('ASS END SYNC'!C1305="SHOW",FIND(",",'ASS END SYNC'!E1305,1),"")</f>
        <v/>
      </c>
      <c r="P1305" s="12" t="str">
        <f>IF('ASS END SYNC'!C1305="SHOW",FIND(",",'ASS END SYNC'!E1305,O1305+1),"")</f>
        <v/>
      </c>
      <c r="Q1305" s="12" t="str">
        <f>IF('ASS END SYNC'!C1305="SHOW",FIND(",",'ASS END SYNC'!E1305,P1305+1),"")</f>
        <v/>
      </c>
      <c r="R1305" s="13" t="str">
        <f>IF('ASS END SYNC'!C1305="SHOW",FIND(",,",'ASS END SYNC'!E1305,1),"")</f>
        <v/>
      </c>
      <c r="S1305" s="13" t="str">
        <f>IF('ASS END SYNC'!C1305="SHOW",FIND(",,",'ASS END SYNC'!E1305,R1305+1),"")</f>
        <v/>
      </c>
      <c r="T1305" s="11" t="str">
        <f>IF('ASS END SYNC'!C1305="SHOW",LEFT('ASS END SYNC'!E1305,O1305),"")</f>
        <v/>
      </c>
      <c r="U1305" s="12" t="str">
        <f>IF('ASS END SYNC'!C1305="SHOW",MID('ASS END SYNC'!E1305,O1305+1,P1305-O1305-1),"")</f>
        <v/>
      </c>
      <c r="V1305" s="12" t="str">
        <f>IF(AND('ASS END SYNC'!C1305="SHOW",'ASS END SYNC'!C1306="SHOW"),U1306,IF(AND('ASS END SYNC'!C1305="SHOW",'ASS END SYNC'!C1306&lt;&gt;"SHOW"),MID('ASS END SYNC'!E1305,O1305+1,P1305-O1305-1),""))</f>
        <v/>
      </c>
      <c r="W1305" s="11" t="str">
        <f>IF('ASS END SYNC'!C1305="SHOW",MID('ASS END SYNC'!E1305,Q1305+1,S1305-Q1305+1),"")</f>
        <v/>
      </c>
      <c r="X1305" s="11" t="str">
        <f>IF('ASS END SYNC'!C1305="SHOW",MID('ASS END SYNC'!E1305,S1305+2,1000),"")</f>
        <v/>
      </c>
      <c r="Z1305" s="12"/>
    </row>
    <row r="1306" spans="1:26" x14ac:dyDescent="0.25">
      <c r="A1306" s="14">
        <v>1303</v>
      </c>
      <c r="B1306" s="12" t="str">
        <f>IF('ASS START SYNC'!C1306="SHOW",FIND(",",'ASS START SYNC'!E1306,1),"")</f>
        <v/>
      </c>
      <c r="C1306" s="12" t="str">
        <f>IF('ASS START SYNC'!C1306="SHOW",FIND(",",'ASS START SYNC'!E1306,B1306+1),"")</f>
        <v/>
      </c>
      <c r="D1306" s="12" t="str">
        <f>IF('ASS START SYNC'!C1306="SHOW",FIND(",",'ASS START SYNC'!E1306,C1306+1),"")</f>
        <v/>
      </c>
      <c r="E1306" s="13" t="str">
        <f>IF('ASS START SYNC'!C1306="SHOW",FIND(",,",'ASS START SYNC'!E1306,1),"")</f>
        <v/>
      </c>
      <c r="F1306" s="13" t="str">
        <f>IF('ASS START SYNC'!C1306="SHOW",FIND(",,",'ASS START SYNC'!E1306,E1306+1),"")</f>
        <v/>
      </c>
      <c r="G1306" s="11" t="str">
        <f>IF('ASS START SYNC'!C1306="SHOW",LEFT('ASS START SYNC'!E1306,B1306),"")</f>
        <v/>
      </c>
      <c r="H1306" s="12" t="str">
        <f>IF(AND('ASS START SYNC'!C1306="SHOW",COUNTA('ASS START SYNC'!$E$4:'ASS START SYNC'!E1305)=0),MID('ASS START SYNC'!E1306,B1306+1,C1306-B1306-1),IF(AND('ASS START SYNC'!C1306="SHOW",COUNTA('ASS START SYNC'!$E$4:'ASS START SYNC'!E1305)&lt;&gt;0),I1305,""))</f>
        <v/>
      </c>
      <c r="I1306" s="12" t="str">
        <f>IF('ASS START SYNC'!C1306="SHOW",MID('ASS START SYNC'!E1306,C1306+1,D1306-C1306-1),I1305)</f>
        <v/>
      </c>
      <c r="J1306" s="11" t="str">
        <f>IF('ASS START SYNC'!C1306="SHOW",MID('ASS START SYNC'!E1306,D1306+1,F1306-D1306+1),"")</f>
        <v/>
      </c>
      <c r="K1306" s="11" t="str">
        <f>IF('ASS START SYNC'!C1306="SHOW",MID('ASS START SYNC'!E1306,F1306+2,1000),"")</f>
        <v/>
      </c>
      <c r="M1306" s="12"/>
      <c r="N1306" s="14">
        <v>1303</v>
      </c>
      <c r="O1306" s="12" t="str">
        <f>IF('ASS END SYNC'!C1306="SHOW",FIND(",",'ASS END SYNC'!E1306,1),"")</f>
        <v/>
      </c>
      <c r="P1306" s="12" t="str">
        <f>IF('ASS END SYNC'!C1306="SHOW",FIND(",",'ASS END SYNC'!E1306,O1306+1),"")</f>
        <v/>
      </c>
      <c r="Q1306" s="12" t="str">
        <f>IF('ASS END SYNC'!C1306="SHOW",FIND(",",'ASS END SYNC'!E1306,P1306+1),"")</f>
        <v/>
      </c>
      <c r="R1306" s="13" t="str">
        <f>IF('ASS END SYNC'!C1306="SHOW",FIND(",,",'ASS END SYNC'!E1306,1),"")</f>
        <v/>
      </c>
      <c r="S1306" s="13" t="str">
        <f>IF('ASS END SYNC'!C1306="SHOW",FIND(",,",'ASS END SYNC'!E1306,R1306+1),"")</f>
        <v/>
      </c>
      <c r="T1306" s="11" t="str">
        <f>IF('ASS END SYNC'!C1306="SHOW",LEFT('ASS END SYNC'!E1306,O1306),"")</f>
        <v/>
      </c>
      <c r="U1306" s="12" t="str">
        <f>IF('ASS END SYNC'!C1306="SHOW",MID('ASS END SYNC'!E1306,O1306+1,P1306-O1306-1),"")</f>
        <v/>
      </c>
      <c r="V1306" s="12" t="str">
        <f>IF(AND('ASS END SYNC'!C1306="SHOW",'ASS END SYNC'!C1307="SHOW"),U1307,IF(AND('ASS END SYNC'!C1306="SHOW",'ASS END SYNC'!C1307&lt;&gt;"SHOW"),MID('ASS END SYNC'!E1306,O1306+1,P1306-O1306-1),""))</f>
        <v/>
      </c>
      <c r="W1306" s="11" t="str">
        <f>IF('ASS END SYNC'!C1306="SHOW",MID('ASS END SYNC'!E1306,Q1306+1,S1306-Q1306+1),"")</f>
        <v/>
      </c>
      <c r="X1306" s="11" t="str">
        <f>IF('ASS END SYNC'!C1306="SHOW",MID('ASS END SYNC'!E1306,S1306+2,1000),"")</f>
        <v/>
      </c>
      <c r="Z1306" s="12"/>
    </row>
    <row r="1307" spans="1:26" x14ac:dyDescent="0.25">
      <c r="A1307" s="14">
        <v>1304</v>
      </c>
      <c r="B1307" s="12" t="str">
        <f>IF('ASS START SYNC'!C1307="SHOW",FIND(",",'ASS START SYNC'!E1307,1),"")</f>
        <v/>
      </c>
      <c r="C1307" s="12" t="str">
        <f>IF('ASS START SYNC'!C1307="SHOW",FIND(",",'ASS START SYNC'!E1307,B1307+1),"")</f>
        <v/>
      </c>
      <c r="D1307" s="12" t="str">
        <f>IF('ASS START SYNC'!C1307="SHOW",FIND(",",'ASS START SYNC'!E1307,C1307+1),"")</f>
        <v/>
      </c>
      <c r="E1307" s="13" t="str">
        <f>IF('ASS START SYNC'!C1307="SHOW",FIND(",,",'ASS START SYNC'!E1307,1),"")</f>
        <v/>
      </c>
      <c r="F1307" s="13" t="str">
        <f>IF('ASS START SYNC'!C1307="SHOW",FIND(",,",'ASS START SYNC'!E1307,E1307+1),"")</f>
        <v/>
      </c>
      <c r="G1307" s="11" t="str">
        <f>IF('ASS START SYNC'!C1307="SHOW",LEFT('ASS START SYNC'!E1307,B1307),"")</f>
        <v/>
      </c>
      <c r="H1307" s="12" t="str">
        <f>IF(AND('ASS START SYNC'!C1307="SHOW",COUNTA('ASS START SYNC'!$E$4:'ASS START SYNC'!E1306)=0),MID('ASS START SYNC'!E1307,B1307+1,C1307-B1307-1),IF(AND('ASS START SYNC'!C1307="SHOW",COUNTA('ASS START SYNC'!$E$4:'ASS START SYNC'!E1306)&lt;&gt;0),I1306,""))</f>
        <v/>
      </c>
      <c r="I1307" s="12" t="str">
        <f>IF('ASS START SYNC'!C1307="SHOW",MID('ASS START SYNC'!E1307,C1307+1,D1307-C1307-1),I1306)</f>
        <v/>
      </c>
      <c r="J1307" s="11" t="str">
        <f>IF('ASS START SYNC'!C1307="SHOW",MID('ASS START SYNC'!E1307,D1307+1,F1307-D1307+1),"")</f>
        <v/>
      </c>
      <c r="K1307" s="11" t="str">
        <f>IF('ASS START SYNC'!C1307="SHOW",MID('ASS START SYNC'!E1307,F1307+2,1000),"")</f>
        <v/>
      </c>
      <c r="M1307" s="12"/>
      <c r="N1307" s="14">
        <v>1304</v>
      </c>
      <c r="O1307" s="12" t="str">
        <f>IF('ASS END SYNC'!C1307="SHOW",FIND(",",'ASS END SYNC'!E1307,1),"")</f>
        <v/>
      </c>
      <c r="P1307" s="12" t="str">
        <f>IF('ASS END SYNC'!C1307="SHOW",FIND(",",'ASS END SYNC'!E1307,O1307+1),"")</f>
        <v/>
      </c>
      <c r="Q1307" s="12" t="str">
        <f>IF('ASS END SYNC'!C1307="SHOW",FIND(",",'ASS END SYNC'!E1307,P1307+1),"")</f>
        <v/>
      </c>
      <c r="R1307" s="13" t="str">
        <f>IF('ASS END SYNC'!C1307="SHOW",FIND(",,",'ASS END SYNC'!E1307,1),"")</f>
        <v/>
      </c>
      <c r="S1307" s="13" t="str">
        <f>IF('ASS END SYNC'!C1307="SHOW",FIND(",,",'ASS END SYNC'!E1307,R1307+1),"")</f>
        <v/>
      </c>
      <c r="T1307" s="11" t="str">
        <f>IF('ASS END SYNC'!C1307="SHOW",LEFT('ASS END SYNC'!E1307,O1307),"")</f>
        <v/>
      </c>
      <c r="U1307" s="12" t="str">
        <f>IF('ASS END SYNC'!C1307="SHOW",MID('ASS END SYNC'!E1307,O1307+1,P1307-O1307-1),"")</f>
        <v/>
      </c>
      <c r="V1307" s="12" t="str">
        <f>IF(AND('ASS END SYNC'!C1307="SHOW",'ASS END SYNC'!C1308="SHOW"),U1308,IF(AND('ASS END SYNC'!C1307="SHOW",'ASS END SYNC'!C1308&lt;&gt;"SHOW"),MID('ASS END SYNC'!E1307,O1307+1,P1307-O1307-1),""))</f>
        <v/>
      </c>
      <c r="W1307" s="11" t="str">
        <f>IF('ASS END SYNC'!C1307="SHOW",MID('ASS END SYNC'!E1307,Q1307+1,S1307-Q1307+1),"")</f>
        <v/>
      </c>
      <c r="X1307" s="11" t="str">
        <f>IF('ASS END SYNC'!C1307="SHOW",MID('ASS END SYNC'!E1307,S1307+2,1000),"")</f>
        <v/>
      </c>
      <c r="Z1307" s="12"/>
    </row>
    <row r="1308" spans="1:26" x14ac:dyDescent="0.25">
      <c r="A1308" s="14">
        <v>1305</v>
      </c>
      <c r="B1308" s="12" t="str">
        <f>IF('ASS START SYNC'!C1308="SHOW",FIND(",",'ASS START SYNC'!E1308,1),"")</f>
        <v/>
      </c>
      <c r="C1308" s="12" t="str">
        <f>IF('ASS START SYNC'!C1308="SHOW",FIND(",",'ASS START SYNC'!E1308,B1308+1),"")</f>
        <v/>
      </c>
      <c r="D1308" s="12" t="str">
        <f>IF('ASS START SYNC'!C1308="SHOW",FIND(",",'ASS START SYNC'!E1308,C1308+1),"")</f>
        <v/>
      </c>
      <c r="E1308" s="13" t="str">
        <f>IF('ASS START SYNC'!C1308="SHOW",FIND(",,",'ASS START SYNC'!E1308,1),"")</f>
        <v/>
      </c>
      <c r="F1308" s="13" t="str">
        <f>IF('ASS START SYNC'!C1308="SHOW",FIND(",,",'ASS START SYNC'!E1308,E1308+1),"")</f>
        <v/>
      </c>
      <c r="G1308" s="11" t="str">
        <f>IF('ASS START SYNC'!C1308="SHOW",LEFT('ASS START SYNC'!E1308,B1308),"")</f>
        <v/>
      </c>
      <c r="H1308" s="12" t="str">
        <f>IF(AND('ASS START SYNC'!C1308="SHOW",COUNTA('ASS START SYNC'!$E$4:'ASS START SYNC'!E1307)=0),MID('ASS START SYNC'!E1308,B1308+1,C1308-B1308-1),IF(AND('ASS START SYNC'!C1308="SHOW",COUNTA('ASS START SYNC'!$E$4:'ASS START SYNC'!E1307)&lt;&gt;0),I1307,""))</f>
        <v/>
      </c>
      <c r="I1308" s="12" t="str">
        <f>IF('ASS START SYNC'!C1308="SHOW",MID('ASS START SYNC'!E1308,C1308+1,D1308-C1308-1),I1307)</f>
        <v/>
      </c>
      <c r="J1308" s="11" t="str">
        <f>IF('ASS START SYNC'!C1308="SHOW",MID('ASS START SYNC'!E1308,D1308+1,F1308-D1308+1),"")</f>
        <v/>
      </c>
      <c r="K1308" s="11" t="str">
        <f>IF('ASS START SYNC'!C1308="SHOW",MID('ASS START SYNC'!E1308,F1308+2,1000),"")</f>
        <v/>
      </c>
      <c r="M1308" s="12"/>
      <c r="N1308" s="14">
        <v>1305</v>
      </c>
      <c r="O1308" s="12" t="str">
        <f>IF('ASS END SYNC'!C1308="SHOW",FIND(",",'ASS END SYNC'!E1308,1),"")</f>
        <v/>
      </c>
      <c r="P1308" s="12" t="str">
        <f>IF('ASS END SYNC'!C1308="SHOW",FIND(",",'ASS END SYNC'!E1308,O1308+1),"")</f>
        <v/>
      </c>
      <c r="Q1308" s="12" t="str">
        <f>IF('ASS END SYNC'!C1308="SHOW",FIND(",",'ASS END SYNC'!E1308,P1308+1),"")</f>
        <v/>
      </c>
      <c r="R1308" s="13" t="str">
        <f>IF('ASS END SYNC'!C1308="SHOW",FIND(",,",'ASS END SYNC'!E1308,1),"")</f>
        <v/>
      </c>
      <c r="S1308" s="13" t="str">
        <f>IF('ASS END SYNC'!C1308="SHOW",FIND(",,",'ASS END SYNC'!E1308,R1308+1),"")</f>
        <v/>
      </c>
      <c r="T1308" s="11" t="str">
        <f>IF('ASS END SYNC'!C1308="SHOW",LEFT('ASS END SYNC'!E1308,O1308),"")</f>
        <v/>
      </c>
      <c r="U1308" s="12" t="str">
        <f>IF('ASS END SYNC'!C1308="SHOW",MID('ASS END SYNC'!E1308,O1308+1,P1308-O1308-1),"")</f>
        <v/>
      </c>
      <c r="V1308" s="12" t="str">
        <f>IF(AND('ASS END SYNC'!C1308="SHOW",'ASS END SYNC'!C1309="SHOW"),U1309,IF(AND('ASS END SYNC'!C1308="SHOW",'ASS END SYNC'!C1309&lt;&gt;"SHOW"),MID('ASS END SYNC'!E1308,O1308+1,P1308-O1308-1),""))</f>
        <v/>
      </c>
      <c r="W1308" s="11" t="str">
        <f>IF('ASS END SYNC'!C1308="SHOW",MID('ASS END SYNC'!E1308,Q1308+1,S1308-Q1308+1),"")</f>
        <v/>
      </c>
      <c r="X1308" s="11" t="str">
        <f>IF('ASS END SYNC'!C1308="SHOW",MID('ASS END SYNC'!E1308,S1308+2,1000),"")</f>
        <v/>
      </c>
      <c r="Z1308" s="12"/>
    </row>
    <row r="1309" spans="1:26" x14ac:dyDescent="0.25">
      <c r="A1309" s="14">
        <v>1306</v>
      </c>
      <c r="B1309" s="12" t="str">
        <f>IF('ASS START SYNC'!C1309="SHOW",FIND(",",'ASS START SYNC'!E1309,1),"")</f>
        <v/>
      </c>
      <c r="C1309" s="12" t="str">
        <f>IF('ASS START SYNC'!C1309="SHOW",FIND(",",'ASS START SYNC'!E1309,B1309+1),"")</f>
        <v/>
      </c>
      <c r="D1309" s="12" t="str">
        <f>IF('ASS START SYNC'!C1309="SHOW",FIND(",",'ASS START SYNC'!E1309,C1309+1),"")</f>
        <v/>
      </c>
      <c r="E1309" s="13" t="str">
        <f>IF('ASS START SYNC'!C1309="SHOW",FIND(",,",'ASS START SYNC'!E1309,1),"")</f>
        <v/>
      </c>
      <c r="F1309" s="13" t="str">
        <f>IF('ASS START SYNC'!C1309="SHOW",FIND(",,",'ASS START SYNC'!E1309,E1309+1),"")</f>
        <v/>
      </c>
      <c r="G1309" s="11" t="str">
        <f>IF('ASS START SYNC'!C1309="SHOW",LEFT('ASS START SYNC'!E1309,B1309),"")</f>
        <v/>
      </c>
      <c r="H1309" s="12" t="str">
        <f>IF(AND('ASS START SYNC'!C1309="SHOW",COUNTA('ASS START SYNC'!$E$4:'ASS START SYNC'!E1308)=0),MID('ASS START SYNC'!E1309,B1309+1,C1309-B1309-1),IF(AND('ASS START SYNC'!C1309="SHOW",COUNTA('ASS START SYNC'!$E$4:'ASS START SYNC'!E1308)&lt;&gt;0),I1308,""))</f>
        <v/>
      </c>
      <c r="I1309" s="12" t="str">
        <f>IF('ASS START SYNC'!C1309="SHOW",MID('ASS START SYNC'!E1309,C1309+1,D1309-C1309-1),I1308)</f>
        <v/>
      </c>
      <c r="J1309" s="11" t="str">
        <f>IF('ASS START SYNC'!C1309="SHOW",MID('ASS START SYNC'!E1309,D1309+1,F1309-D1309+1),"")</f>
        <v/>
      </c>
      <c r="K1309" s="11" t="str">
        <f>IF('ASS START SYNC'!C1309="SHOW",MID('ASS START SYNC'!E1309,F1309+2,1000),"")</f>
        <v/>
      </c>
      <c r="M1309" s="12"/>
      <c r="N1309" s="14">
        <v>1306</v>
      </c>
      <c r="O1309" s="12" t="str">
        <f>IF('ASS END SYNC'!C1309="SHOW",FIND(",",'ASS END SYNC'!E1309,1),"")</f>
        <v/>
      </c>
      <c r="P1309" s="12" t="str">
        <f>IF('ASS END SYNC'!C1309="SHOW",FIND(",",'ASS END SYNC'!E1309,O1309+1),"")</f>
        <v/>
      </c>
      <c r="Q1309" s="12" t="str">
        <f>IF('ASS END SYNC'!C1309="SHOW",FIND(",",'ASS END SYNC'!E1309,P1309+1),"")</f>
        <v/>
      </c>
      <c r="R1309" s="13" t="str">
        <f>IF('ASS END SYNC'!C1309="SHOW",FIND(",,",'ASS END SYNC'!E1309,1),"")</f>
        <v/>
      </c>
      <c r="S1309" s="13" t="str">
        <f>IF('ASS END SYNC'!C1309="SHOW",FIND(",,",'ASS END SYNC'!E1309,R1309+1),"")</f>
        <v/>
      </c>
      <c r="T1309" s="11" t="str">
        <f>IF('ASS END SYNC'!C1309="SHOW",LEFT('ASS END SYNC'!E1309,O1309),"")</f>
        <v/>
      </c>
      <c r="U1309" s="12" t="str">
        <f>IF('ASS END SYNC'!C1309="SHOW",MID('ASS END SYNC'!E1309,O1309+1,P1309-O1309-1),"")</f>
        <v/>
      </c>
      <c r="V1309" s="12" t="str">
        <f>IF(AND('ASS END SYNC'!C1309="SHOW",'ASS END SYNC'!C1310="SHOW"),U1310,IF(AND('ASS END SYNC'!C1309="SHOW",'ASS END SYNC'!C1310&lt;&gt;"SHOW"),MID('ASS END SYNC'!E1309,O1309+1,P1309-O1309-1),""))</f>
        <v/>
      </c>
      <c r="W1309" s="11" t="str">
        <f>IF('ASS END SYNC'!C1309="SHOW",MID('ASS END SYNC'!E1309,Q1309+1,S1309-Q1309+1),"")</f>
        <v/>
      </c>
      <c r="X1309" s="11" t="str">
        <f>IF('ASS END SYNC'!C1309="SHOW",MID('ASS END SYNC'!E1309,S1309+2,1000),"")</f>
        <v/>
      </c>
      <c r="Z1309" s="12"/>
    </row>
    <row r="1310" spans="1:26" x14ac:dyDescent="0.25">
      <c r="A1310" s="14">
        <v>1307</v>
      </c>
      <c r="B1310" s="12" t="str">
        <f>IF('ASS START SYNC'!C1310="SHOW",FIND(",",'ASS START SYNC'!E1310,1),"")</f>
        <v/>
      </c>
      <c r="C1310" s="12" t="str">
        <f>IF('ASS START SYNC'!C1310="SHOW",FIND(",",'ASS START SYNC'!E1310,B1310+1),"")</f>
        <v/>
      </c>
      <c r="D1310" s="12" t="str">
        <f>IF('ASS START SYNC'!C1310="SHOW",FIND(",",'ASS START SYNC'!E1310,C1310+1),"")</f>
        <v/>
      </c>
      <c r="E1310" s="13" t="str">
        <f>IF('ASS START SYNC'!C1310="SHOW",FIND(",,",'ASS START SYNC'!E1310,1),"")</f>
        <v/>
      </c>
      <c r="F1310" s="13" t="str">
        <f>IF('ASS START SYNC'!C1310="SHOW",FIND(",,",'ASS START SYNC'!E1310,E1310+1),"")</f>
        <v/>
      </c>
      <c r="G1310" s="11" t="str">
        <f>IF('ASS START SYNC'!C1310="SHOW",LEFT('ASS START SYNC'!E1310,B1310),"")</f>
        <v/>
      </c>
      <c r="H1310" s="12" t="str">
        <f>IF(AND('ASS START SYNC'!C1310="SHOW",COUNTA('ASS START SYNC'!$E$4:'ASS START SYNC'!E1309)=0),MID('ASS START SYNC'!E1310,B1310+1,C1310-B1310-1),IF(AND('ASS START SYNC'!C1310="SHOW",COUNTA('ASS START SYNC'!$E$4:'ASS START SYNC'!E1309)&lt;&gt;0),I1309,""))</f>
        <v/>
      </c>
      <c r="I1310" s="12" t="str">
        <f>IF('ASS START SYNC'!C1310="SHOW",MID('ASS START SYNC'!E1310,C1310+1,D1310-C1310-1),I1309)</f>
        <v/>
      </c>
      <c r="J1310" s="11" t="str">
        <f>IF('ASS START SYNC'!C1310="SHOW",MID('ASS START SYNC'!E1310,D1310+1,F1310-D1310+1),"")</f>
        <v/>
      </c>
      <c r="K1310" s="11" t="str">
        <f>IF('ASS START SYNC'!C1310="SHOW",MID('ASS START SYNC'!E1310,F1310+2,1000),"")</f>
        <v/>
      </c>
      <c r="M1310" s="12"/>
      <c r="N1310" s="14">
        <v>1307</v>
      </c>
      <c r="O1310" s="12" t="str">
        <f>IF('ASS END SYNC'!C1310="SHOW",FIND(",",'ASS END SYNC'!E1310,1),"")</f>
        <v/>
      </c>
      <c r="P1310" s="12" t="str">
        <f>IF('ASS END SYNC'!C1310="SHOW",FIND(",",'ASS END SYNC'!E1310,O1310+1),"")</f>
        <v/>
      </c>
      <c r="Q1310" s="12" t="str">
        <f>IF('ASS END SYNC'!C1310="SHOW",FIND(",",'ASS END SYNC'!E1310,P1310+1),"")</f>
        <v/>
      </c>
      <c r="R1310" s="13" t="str">
        <f>IF('ASS END SYNC'!C1310="SHOW",FIND(",,",'ASS END SYNC'!E1310,1),"")</f>
        <v/>
      </c>
      <c r="S1310" s="13" t="str">
        <f>IF('ASS END SYNC'!C1310="SHOW",FIND(",,",'ASS END SYNC'!E1310,R1310+1),"")</f>
        <v/>
      </c>
      <c r="T1310" s="11" t="str">
        <f>IF('ASS END SYNC'!C1310="SHOW",LEFT('ASS END SYNC'!E1310,O1310),"")</f>
        <v/>
      </c>
      <c r="U1310" s="12" t="str">
        <f>IF('ASS END SYNC'!C1310="SHOW",MID('ASS END SYNC'!E1310,O1310+1,P1310-O1310-1),"")</f>
        <v/>
      </c>
      <c r="V1310" s="12" t="str">
        <f>IF(AND('ASS END SYNC'!C1310="SHOW",'ASS END SYNC'!C1311="SHOW"),U1311,IF(AND('ASS END SYNC'!C1310="SHOW",'ASS END SYNC'!C1311&lt;&gt;"SHOW"),MID('ASS END SYNC'!E1310,O1310+1,P1310-O1310-1),""))</f>
        <v/>
      </c>
      <c r="W1310" s="11" t="str">
        <f>IF('ASS END SYNC'!C1310="SHOW",MID('ASS END SYNC'!E1310,Q1310+1,S1310-Q1310+1),"")</f>
        <v/>
      </c>
      <c r="X1310" s="11" t="str">
        <f>IF('ASS END SYNC'!C1310="SHOW",MID('ASS END SYNC'!E1310,S1310+2,1000),"")</f>
        <v/>
      </c>
      <c r="Z1310" s="12"/>
    </row>
    <row r="1311" spans="1:26" x14ac:dyDescent="0.25">
      <c r="A1311" s="14">
        <v>1308</v>
      </c>
      <c r="B1311" s="12" t="str">
        <f>IF('ASS START SYNC'!C1311="SHOW",FIND(",",'ASS START SYNC'!E1311,1),"")</f>
        <v/>
      </c>
      <c r="C1311" s="12" t="str">
        <f>IF('ASS START SYNC'!C1311="SHOW",FIND(",",'ASS START SYNC'!E1311,B1311+1),"")</f>
        <v/>
      </c>
      <c r="D1311" s="12" t="str">
        <f>IF('ASS START SYNC'!C1311="SHOW",FIND(",",'ASS START SYNC'!E1311,C1311+1),"")</f>
        <v/>
      </c>
      <c r="E1311" s="13" t="str">
        <f>IF('ASS START SYNC'!C1311="SHOW",FIND(",,",'ASS START SYNC'!E1311,1),"")</f>
        <v/>
      </c>
      <c r="F1311" s="13" t="str">
        <f>IF('ASS START SYNC'!C1311="SHOW",FIND(",,",'ASS START SYNC'!E1311,E1311+1),"")</f>
        <v/>
      </c>
      <c r="G1311" s="11" t="str">
        <f>IF('ASS START SYNC'!C1311="SHOW",LEFT('ASS START SYNC'!E1311,B1311),"")</f>
        <v/>
      </c>
      <c r="H1311" s="12" t="str">
        <f>IF(AND('ASS START SYNC'!C1311="SHOW",COUNTA('ASS START SYNC'!$E$4:'ASS START SYNC'!E1310)=0),MID('ASS START SYNC'!E1311,B1311+1,C1311-B1311-1),IF(AND('ASS START SYNC'!C1311="SHOW",COUNTA('ASS START SYNC'!$E$4:'ASS START SYNC'!E1310)&lt;&gt;0),I1310,""))</f>
        <v/>
      </c>
      <c r="I1311" s="12" t="str">
        <f>IF('ASS START SYNC'!C1311="SHOW",MID('ASS START SYNC'!E1311,C1311+1,D1311-C1311-1),I1310)</f>
        <v/>
      </c>
      <c r="J1311" s="11" t="str">
        <f>IF('ASS START SYNC'!C1311="SHOW",MID('ASS START SYNC'!E1311,D1311+1,F1311-D1311+1),"")</f>
        <v/>
      </c>
      <c r="K1311" s="11" t="str">
        <f>IF('ASS START SYNC'!C1311="SHOW",MID('ASS START SYNC'!E1311,F1311+2,1000),"")</f>
        <v/>
      </c>
      <c r="M1311" s="12"/>
      <c r="N1311" s="14">
        <v>1308</v>
      </c>
      <c r="O1311" s="12" t="str">
        <f>IF('ASS END SYNC'!C1311="SHOW",FIND(",",'ASS END SYNC'!E1311,1),"")</f>
        <v/>
      </c>
      <c r="P1311" s="12" t="str">
        <f>IF('ASS END SYNC'!C1311="SHOW",FIND(",",'ASS END SYNC'!E1311,O1311+1),"")</f>
        <v/>
      </c>
      <c r="Q1311" s="12" t="str">
        <f>IF('ASS END SYNC'!C1311="SHOW",FIND(",",'ASS END SYNC'!E1311,P1311+1),"")</f>
        <v/>
      </c>
      <c r="R1311" s="13" t="str">
        <f>IF('ASS END SYNC'!C1311="SHOW",FIND(",,",'ASS END SYNC'!E1311,1),"")</f>
        <v/>
      </c>
      <c r="S1311" s="13" t="str">
        <f>IF('ASS END SYNC'!C1311="SHOW",FIND(",,",'ASS END SYNC'!E1311,R1311+1),"")</f>
        <v/>
      </c>
      <c r="T1311" s="11" t="str">
        <f>IF('ASS END SYNC'!C1311="SHOW",LEFT('ASS END SYNC'!E1311,O1311),"")</f>
        <v/>
      </c>
      <c r="U1311" s="12" t="str">
        <f>IF('ASS END SYNC'!C1311="SHOW",MID('ASS END SYNC'!E1311,O1311+1,P1311-O1311-1),"")</f>
        <v/>
      </c>
      <c r="V1311" s="12" t="str">
        <f>IF(AND('ASS END SYNC'!C1311="SHOW",'ASS END SYNC'!C1312="SHOW"),U1312,IF(AND('ASS END SYNC'!C1311="SHOW",'ASS END SYNC'!C1312&lt;&gt;"SHOW"),MID('ASS END SYNC'!E1311,O1311+1,P1311-O1311-1),""))</f>
        <v/>
      </c>
      <c r="W1311" s="11" t="str">
        <f>IF('ASS END SYNC'!C1311="SHOW",MID('ASS END SYNC'!E1311,Q1311+1,S1311-Q1311+1),"")</f>
        <v/>
      </c>
      <c r="X1311" s="11" t="str">
        <f>IF('ASS END SYNC'!C1311="SHOW",MID('ASS END SYNC'!E1311,S1311+2,1000),"")</f>
        <v/>
      </c>
      <c r="Z1311" s="12"/>
    </row>
    <row r="1312" spans="1:26" x14ac:dyDescent="0.25">
      <c r="A1312" s="14">
        <v>1309</v>
      </c>
      <c r="B1312" s="12" t="str">
        <f>IF('ASS START SYNC'!C1312="SHOW",FIND(",",'ASS START SYNC'!E1312,1),"")</f>
        <v/>
      </c>
      <c r="C1312" s="12" t="str">
        <f>IF('ASS START SYNC'!C1312="SHOW",FIND(",",'ASS START SYNC'!E1312,B1312+1),"")</f>
        <v/>
      </c>
      <c r="D1312" s="12" t="str">
        <f>IF('ASS START SYNC'!C1312="SHOW",FIND(",",'ASS START SYNC'!E1312,C1312+1),"")</f>
        <v/>
      </c>
      <c r="E1312" s="13" t="str">
        <f>IF('ASS START SYNC'!C1312="SHOW",FIND(",,",'ASS START SYNC'!E1312,1),"")</f>
        <v/>
      </c>
      <c r="F1312" s="13" t="str">
        <f>IF('ASS START SYNC'!C1312="SHOW",FIND(",,",'ASS START SYNC'!E1312,E1312+1),"")</f>
        <v/>
      </c>
      <c r="G1312" s="11" t="str">
        <f>IF('ASS START SYNC'!C1312="SHOW",LEFT('ASS START SYNC'!E1312,B1312),"")</f>
        <v/>
      </c>
      <c r="H1312" s="12" t="str">
        <f>IF(AND('ASS START SYNC'!C1312="SHOW",COUNTA('ASS START SYNC'!$E$4:'ASS START SYNC'!E1311)=0),MID('ASS START SYNC'!E1312,B1312+1,C1312-B1312-1),IF(AND('ASS START SYNC'!C1312="SHOW",COUNTA('ASS START SYNC'!$E$4:'ASS START SYNC'!E1311)&lt;&gt;0),I1311,""))</f>
        <v/>
      </c>
      <c r="I1312" s="12" t="str">
        <f>IF('ASS START SYNC'!C1312="SHOW",MID('ASS START SYNC'!E1312,C1312+1,D1312-C1312-1),I1311)</f>
        <v/>
      </c>
      <c r="J1312" s="11" t="str">
        <f>IF('ASS START SYNC'!C1312="SHOW",MID('ASS START SYNC'!E1312,D1312+1,F1312-D1312+1),"")</f>
        <v/>
      </c>
      <c r="K1312" s="11" t="str">
        <f>IF('ASS START SYNC'!C1312="SHOW",MID('ASS START SYNC'!E1312,F1312+2,1000),"")</f>
        <v/>
      </c>
      <c r="M1312" s="12"/>
      <c r="N1312" s="14">
        <v>1309</v>
      </c>
      <c r="O1312" s="12" t="str">
        <f>IF('ASS END SYNC'!C1312="SHOW",FIND(",",'ASS END SYNC'!E1312,1),"")</f>
        <v/>
      </c>
      <c r="P1312" s="12" t="str">
        <f>IF('ASS END SYNC'!C1312="SHOW",FIND(",",'ASS END SYNC'!E1312,O1312+1),"")</f>
        <v/>
      </c>
      <c r="Q1312" s="12" t="str">
        <f>IF('ASS END SYNC'!C1312="SHOW",FIND(",",'ASS END SYNC'!E1312,P1312+1),"")</f>
        <v/>
      </c>
      <c r="R1312" s="13" t="str">
        <f>IF('ASS END SYNC'!C1312="SHOW",FIND(",,",'ASS END SYNC'!E1312,1),"")</f>
        <v/>
      </c>
      <c r="S1312" s="13" t="str">
        <f>IF('ASS END SYNC'!C1312="SHOW",FIND(",,",'ASS END SYNC'!E1312,R1312+1),"")</f>
        <v/>
      </c>
      <c r="T1312" s="11" t="str">
        <f>IF('ASS END SYNC'!C1312="SHOW",LEFT('ASS END SYNC'!E1312,O1312),"")</f>
        <v/>
      </c>
      <c r="U1312" s="12" t="str">
        <f>IF('ASS END SYNC'!C1312="SHOW",MID('ASS END SYNC'!E1312,O1312+1,P1312-O1312-1),"")</f>
        <v/>
      </c>
      <c r="V1312" s="12" t="str">
        <f>IF(AND('ASS END SYNC'!C1312="SHOW",'ASS END SYNC'!C1313="SHOW"),U1313,IF(AND('ASS END SYNC'!C1312="SHOW",'ASS END SYNC'!C1313&lt;&gt;"SHOW"),MID('ASS END SYNC'!E1312,O1312+1,P1312-O1312-1),""))</f>
        <v/>
      </c>
      <c r="W1312" s="11" t="str">
        <f>IF('ASS END SYNC'!C1312="SHOW",MID('ASS END SYNC'!E1312,Q1312+1,S1312-Q1312+1),"")</f>
        <v/>
      </c>
      <c r="X1312" s="11" t="str">
        <f>IF('ASS END SYNC'!C1312="SHOW",MID('ASS END SYNC'!E1312,S1312+2,1000),"")</f>
        <v/>
      </c>
      <c r="Z1312" s="12"/>
    </row>
    <row r="1313" spans="1:26" x14ac:dyDescent="0.25">
      <c r="A1313" s="14">
        <v>1310</v>
      </c>
      <c r="B1313" s="12" t="str">
        <f>IF('ASS START SYNC'!C1313="SHOW",FIND(",",'ASS START SYNC'!E1313,1),"")</f>
        <v/>
      </c>
      <c r="C1313" s="12" t="str">
        <f>IF('ASS START SYNC'!C1313="SHOW",FIND(",",'ASS START SYNC'!E1313,B1313+1),"")</f>
        <v/>
      </c>
      <c r="D1313" s="12" t="str">
        <f>IF('ASS START SYNC'!C1313="SHOW",FIND(",",'ASS START SYNC'!E1313,C1313+1),"")</f>
        <v/>
      </c>
      <c r="E1313" s="13" t="str">
        <f>IF('ASS START SYNC'!C1313="SHOW",FIND(",,",'ASS START SYNC'!E1313,1),"")</f>
        <v/>
      </c>
      <c r="F1313" s="13" t="str">
        <f>IF('ASS START SYNC'!C1313="SHOW",FIND(",,",'ASS START SYNC'!E1313,E1313+1),"")</f>
        <v/>
      </c>
      <c r="G1313" s="11" t="str">
        <f>IF('ASS START SYNC'!C1313="SHOW",LEFT('ASS START SYNC'!E1313,B1313),"")</f>
        <v/>
      </c>
      <c r="H1313" s="12" t="str">
        <f>IF(AND('ASS START SYNC'!C1313="SHOW",COUNTA('ASS START SYNC'!$E$4:'ASS START SYNC'!E1312)=0),MID('ASS START SYNC'!E1313,B1313+1,C1313-B1313-1),IF(AND('ASS START SYNC'!C1313="SHOW",COUNTA('ASS START SYNC'!$E$4:'ASS START SYNC'!E1312)&lt;&gt;0),I1312,""))</f>
        <v/>
      </c>
      <c r="I1313" s="12" t="str">
        <f>IF('ASS START SYNC'!C1313="SHOW",MID('ASS START SYNC'!E1313,C1313+1,D1313-C1313-1),I1312)</f>
        <v/>
      </c>
      <c r="J1313" s="11" t="str">
        <f>IF('ASS START SYNC'!C1313="SHOW",MID('ASS START SYNC'!E1313,D1313+1,F1313-D1313+1),"")</f>
        <v/>
      </c>
      <c r="K1313" s="11" t="str">
        <f>IF('ASS START SYNC'!C1313="SHOW",MID('ASS START SYNC'!E1313,F1313+2,1000),"")</f>
        <v/>
      </c>
      <c r="M1313" s="12"/>
      <c r="N1313" s="14">
        <v>1310</v>
      </c>
      <c r="O1313" s="12" t="str">
        <f>IF('ASS END SYNC'!C1313="SHOW",FIND(",",'ASS END SYNC'!E1313,1),"")</f>
        <v/>
      </c>
      <c r="P1313" s="12" t="str">
        <f>IF('ASS END SYNC'!C1313="SHOW",FIND(",",'ASS END SYNC'!E1313,O1313+1),"")</f>
        <v/>
      </c>
      <c r="Q1313" s="12" t="str">
        <f>IF('ASS END SYNC'!C1313="SHOW",FIND(",",'ASS END SYNC'!E1313,P1313+1),"")</f>
        <v/>
      </c>
      <c r="R1313" s="13" t="str">
        <f>IF('ASS END SYNC'!C1313="SHOW",FIND(",,",'ASS END SYNC'!E1313,1),"")</f>
        <v/>
      </c>
      <c r="S1313" s="13" t="str">
        <f>IF('ASS END SYNC'!C1313="SHOW",FIND(",,",'ASS END SYNC'!E1313,R1313+1),"")</f>
        <v/>
      </c>
      <c r="T1313" s="11" t="str">
        <f>IF('ASS END SYNC'!C1313="SHOW",LEFT('ASS END SYNC'!E1313,O1313),"")</f>
        <v/>
      </c>
      <c r="U1313" s="12" t="str">
        <f>IF('ASS END SYNC'!C1313="SHOW",MID('ASS END SYNC'!E1313,O1313+1,P1313-O1313-1),"")</f>
        <v/>
      </c>
      <c r="V1313" s="12" t="str">
        <f>IF(AND('ASS END SYNC'!C1313="SHOW",'ASS END SYNC'!C1314="SHOW"),U1314,IF(AND('ASS END SYNC'!C1313="SHOW",'ASS END SYNC'!C1314&lt;&gt;"SHOW"),MID('ASS END SYNC'!E1313,O1313+1,P1313-O1313-1),""))</f>
        <v/>
      </c>
      <c r="W1313" s="11" t="str">
        <f>IF('ASS END SYNC'!C1313="SHOW",MID('ASS END SYNC'!E1313,Q1313+1,S1313-Q1313+1),"")</f>
        <v/>
      </c>
      <c r="X1313" s="11" t="str">
        <f>IF('ASS END SYNC'!C1313="SHOW",MID('ASS END SYNC'!E1313,S1313+2,1000),"")</f>
        <v/>
      </c>
      <c r="Z1313" s="12"/>
    </row>
    <row r="1314" spans="1:26" x14ac:dyDescent="0.25">
      <c r="A1314" s="14">
        <v>1311</v>
      </c>
      <c r="B1314" s="12" t="str">
        <f>IF('ASS START SYNC'!C1314="SHOW",FIND(",",'ASS START SYNC'!E1314,1),"")</f>
        <v/>
      </c>
      <c r="C1314" s="12" t="str">
        <f>IF('ASS START SYNC'!C1314="SHOW",FIND(",",'ASS START SYNC'!E1314,B1314+1),"")</f>
        <v/>
      </c>
      <c r="D1314" s="12" t="str">
        <f>IF('ASS START SYNC'!C1314="SHOW",FIND(",",'ASS START SYNC'!E1314,C1314+1),"")</f>
        <v/>
      </c>
      <c r="E1314" s="13" t="str">
        <f>IF('ASS START SYNC'!C1314="SHOW",FIND(",,",'ASS START SYNC'!E1314,1),"")</f>
        <v/>
      </c>
      <c r="F1314" s="13" t="str">
        <f>IF('ASS START SYNC'!C1314="SHOW",FIND(",,",'ASS START SYNC'!E1314,E1314+1),"")</f>
        <v/>
      </c>
      <c r="G1314" s="11" t="str">
        <f>IF('ASS START SYNC'!C1314="SHOW",LEFT('ASS START SYNC'!E1314,B1314),"")</f>
        <v/>
      </c>
      <c r="H1314" s="12" t="str">
        <f>IF(AND('ASS START SYNC'!C1314="SHOW",COUNTA('ASS START SYNC'!$E$4:'ASS START SYNC'!E1313)=0),MID('ASS START SYNC'!E1314,B1314+1,C1314-B1314-1),IF(AND('ASS START SYNC'!C1314="SHOW",COUNTA('ASS START SYNC'!$E$4:'ASS START SYNC'!E1313)&lt;&gt;0),I1313,""))</f>
        <v/>
      </c>
      <c r="I1314" s="12" t="str">
        <f>IF('ASS START SYNC'!C1314="SHOW",MID('ASS START SYNC'!E1314,C1314+1,D1314-C1314-1),I1313)</f>
        <v/>
      </c>
      <c r="J1314" s="11" t="str">
        <f>IF('ASS START SYNC'!C1314="SHOW",MID('ASS START SYNC'!E1314,D1314+1,F1314-D1314+1),"")</f>
        <v/>
      </c>
      <c r="K1314" s="11" t="str">
        <f>IF('ASS START SYNC'!C1314="SHOW",MID('ASS START SYNC'!E1314,F1314+2,1000),"")</f>
        <v/>
      </c>
      <c r="M1314" s="12"/>
      <c r="N1314" s="14">
        <v>1311</v>
      </c>
      <c r="O1314" s="12" t="str">
        <f>IF('ASS END SYNC'!C1314="SHOW",FIND(",",'ASS END SYNC'!E1314,1),"")</f>
        <v/>
      </c>
      <c r="P1314" s="12" t="str">
        <f>IF('ASS END SYNC'!C1314="SHOW",FIND(",",'ASS END SYNC'!E1314,O1314+1),"")</f>
        <v/>
      </c>
      <c r="Q1314" s="12" t="str">
        <f>IF('ASS END SYNC'!C1314="SHOW",FIND(",",'ASS END SYNC'!E1314,P1314+1),"")</f>
        <v/>
      </c>
      <c r="R1314" s="13" t="str">
        <f>IF('ASS END SYNC'!C1314="SHOW",FIND(",,",'ASS END SYNC'!E1314,1),"")</f>
        <v/>
      </c>
      <c r="S1314" s="13" t="str">
        <f>IF('ASS END SYNC'!C1314="SHOW",FIND(",,",'ASS END SYNC'!E1314,R1314+1),"")</f>
        <v/>
      </c>
      <c r="T1314" s="11" t="str">
        <f>IF('ASS END SYNC'!C1314="SHOW",LEFT('ASS END SYNC'!E1314,O1314),"")</f>
        <v/>
      </c>
      <c r="U1314" s="12" t="str">
        <f>IF('ASS END SYNC'!C1314="SHOW",MID('ASS END SYNC'!E1314,O1314+1,P1314-O1314-1),"")</f>
        <v/>
      </c>
      <c r="V1314" s="12" t="str">
        <f>IF(AND('ASS END SYNC'!C1314="SHOW",'ASS END SYNC'!C1315="SHOW"),U1315,IF(AND('ASS END SYNC'!C1314="SHOW",'ASS END SYNC'!C1315&lt;&gt;"SHOW"),MID('ASS END SYNC'!E1314,O1314+1,P1314-O1314-1),""))</f>
        <v/>
      </c>
      <c r="W1314" s="11" t="str">
        <f>IF('ASS END SYNC'!C1314="SHOW",MID('ASS END SYNC'!E1314,Q1314+1,S1314-Q1314+1),"")</f>
        <v/>
      </c>
      <c r="X1314" s="11" t="str">
        <f>IF('ASS END SYNC'!C1314="SHOW",MID('ASS END SYNC'!E1314,S1314+2,1000),"")</f>
        <v/>
      </c>
      <c r="Z1314" s="12"/>
    </row>
    <row r="1315" spans="1:26" x14ac:dyDescent="0.25">
      <c r="A1315" s="14">
        <v>1312</v>
      </c>
      <c r="B1315" s="12" t="str">
        <f>IF('ASS START SYNC'!C1315="SHOW",FIND(",",'ASS START SYNC'!E1315,1),"")</f>
        <v/>
      </c>
      <c r="C1315" s="12" t="str">
        <f>IF('ASS START SYNC'!C1315="SHOW",FIND(",",'ASS START SYNC'!E1315,B1315+1),"")</f>
        <v/>
      </c>
      <c r="D1315" s="12" t="str">
        <f>IF('ASS START SYNC'!C1315="SHOW",FIND(",",'ASS START SYNC'!E1315,C1315+1),"")</f>
        <v/>
      </c>
      <c r="E1315" s="13" t="str">
        <f>IF('ASS START SYNC'!C1315="SHOW",FIND(",,",'ASS START SYNC'!E1315,1),"")</f>
        <v/>
      </c>
      <c r="F1315" s="13" t="str">
        <f>IF('ASS START SYNC'!C1315="SHOW",FIND(",,",'ASS START SYNC'!E1315,E1315+1),"")</f>
        <v/>
      </c>
      <c r="G1315" s="11" t="str">
        <f>IF('ASS START SYNC'!C1315="SHOW",LEFT('ASS START SYNC'!E1315,B1315),"")</f>
        <v/>
      </c>
      <c r="H1315" s="12" t="str">
        <f>IF(AND('ASS START SYNC'!C1315="SHOW",COUNTA('ASS START SYNC'!$E$4:'ASS START SYNC'!E1314)=0),MID('ASS START SYNC'!E1315,B1315+1,C1315-B1315-1),IF(AND('ASS START SYNC'!C1315="SHOW",COUNTA('ASS START SYNC'!$E$4:'ASS START SYNC'!E1314)&lt;&gt;0),I1314,""))</f>
        <v/>
      </c>
      <c r="I1315" s="12" t="str">
        <f>IF('ASS START SYNC'!C1315="SHOW",MID('ASS START SYNC'!E1315,C1315+1,D1315-C1315-1),I1314)</f>
        <v/>
      </c>
      <c r="J1315" s="11" t="str">
        <f>IF('ASS START SYNC'!C1315="SHOW",MID('ASS START SYNC'!E1315,D1315+1,F1315-D1315+1),"")</f>
        <v/>
      </c>
      <c r="K1315" s="11" t="str">
        <f>IF('ASS START SYNC'!C1315="SHOW",MID('ASS START SYNC'!E1315,F1315+2,1000),"")</f>
        <v/>
      </c>
      <c r="M1315" s="12"/>
      <c r="N1315" s="14">
        <v>1312</v>
      </c>
      <c r="O1315" s="12" t="str">
        <f>IF('ASS END SYNC'!C1315="SHOW",FIND(",",'ASS END SYNC'!E1315,1),"")</f>
        <v/>
      </c>
      <c r="P1315" s="12" t="str">
        <f>IF('ASS END SYNC'!C1315="SHOW",FIND(",",'ASS END SYNC'!E1315,O1315+1),"")</f>
        <v/>
      </c>
      <c r="Q1315" s="12" t="str">
        <f>IF('ASS END SYNC'!C1315="SHOW",FIND(",",'ASS END SYNC'!E1315,P1315+1),"")</f>
        <v/>
      </c>
      <c r="R1315" s="13" t="str">
        <f>IF('ASS END SYNC'!C1315="SHOW",FIND(",,",'ASS END SYNC'!E1315,1),"")</f>
        <v/>
      </c>
      <c r="S1315" s="13" t="str">
        <f>IF('ASS END SYNC'!C1315="SHOW",FIND(",,",'ASS END SYNC'!E1315,R1315+1),"")</f>
        <v/>
      </c>
      <c r="T1315" s="11" t="str">
        <f>IF('ASS END SYNC'!C1315="SHOW",LEFT('ASS END SYNC'!E1315,O1315),"")</f>
        <v/>
      </c>
      <c r="U1315" s="12" t="str">
        <f>IF('ASS END SYNC'!C1315="SHOW",MID('ASS END SYNC'!E1315,O1315+1,P1315-O1315-1),"")</f>
        <v/>
      </c>
      <c r="V1315" s="12" t="str">
        <f>IF(AND('ASS END SYNC'!C1315="SHOW",'ASS END SYNC'!C1316="SHOW"),U1316,IF(AND('ASS END SYNC'!C1315="SHOW",'ASS END SYNC'!C1316&lt;&gt;"SHOW"),MID('ASS END SYNC'!E1315,O1315+1,P1315-O1315-1),""))</f>
        <v/>
      </c>
      <c r="W1315" s="11" t="str">
        <f>IF('ASS END SYNC'!C1315="SHOW",MID('ASS END SYNC'!E1315,Q1315+1,S1315-Q1315+1),"")</f>
        <v/>
      </c>
      <c r="X1315" s="11" t="str">
        <f>IF('ASS END SYNC'!C1315="SHOW",MID('ASS END SYNC'!E1315,S1315+2,1000),"")</f>
        <v/>
      </c>
      <c r="Z1315" s="12"/>
    </row>
    <row r="1316" spans="1:26" x14ac:dyDescent="0.25">
      <c r="A1316" s="14">
        <v>1313</v>
      </c>
      <c r="B1316" s="12" t="str">
        <f>IF('ASS START SYNC'!C1316="SHOW",FIND(",",'ASS START SYNC'!E1316,1),"")</f>
        <v/>
      </c>
      <c r="C1316" s="12" t="str">
        <f>IF('ASS START SYNC'!C1316="SHOW",FIND(",",'ASS START SYNC'!E1316,B1316+1),"")</f>
        <v/>
      </c>
      <c r="D1316" s="12" t="str">
        <f>IF('ASS START SYNC'!C1316="SHOW",FIND(",",'ASS START SYNC'!E1316,C1316+1),"")</f>
        <v/>
      </c>
      <c r="E1316" s="13" t="str">
        <f>IF('ASS START SYNC'!C1316="SHOW",FIND(",,",'ASS START SYNC'!E1316,1),"")</f>
        <v/>
      </c>
      <c r="F1316" s="13" t="str">
        <f>IF('ASS START SYNC'!C1316="SHOW",FIND(",,",'ASS START SYNC'!E1316,E1316+1),"")</f>
        <v/>
      </c>
      <c r="G1316" s="11" t="str">
        <f>IF('ASS START SYNC'!C1316="SHOW",LEFT('ASS START SYNC'!E1316,B1316),"")</f>
        <v/>
      </c>
      <c r="H1316" s="12" t="str">
        <f>IF(AND('ASS START SYNC'!C1316="SHOW",COUNTA('ASS START SYNC'!$E$4:'ASS START SYNC'!E1315)=0),MID('ASS START SYNC'!E1316,B1316+1,C1316-B1316-1),IF(AND('ASS START SYNC'!C1316="SHOW",COUNTA('ASS START SYNC'!$E$4:'ASS START SYNC'!E1315)&lt;&gt;0),I1315,""))</f>
        <v/>
      </c>
      <c r="I1316" s="12" t="str">
        <f>IF('ASS START SYNC'!C1316="SHOW",MID('ASS START SYNC'!E1316,C1316+1,D1316-C1316-1),I1315)</f>
        <v/>
      </c>
      <c r="J1316" s="11" t="str">
        <f>IF('ASS START SYNC'!C1316="SHOW",MID('ASS START SYNC'!E1316,D1316+1,F1316-D1316+1),"")</f>
        <v/>
      </c>
      <c r="K1316" s="11" t="str">
        <f>IF('ASS START SYNC'!C1316="SHOW",MID('ASS START SYNC'!E1316,F1316+2,1000),"")</f>
        <v/>
      </c>
      <c r="M1316" s="12"/>
      <c r="N1316" s="14">
        <v>1313</v>
      </c>
      <c r="O1316" s="12" t="str">
        <f>IF('ASS END SYNC'!C1316="SHOW",FIND(",",'ASS END SYNC'!E1316,1),"")</f>
        <v/>
      </c>
      <c r="P1316" s="12" t="str">
        <f>IF('ASS END SYNC'!C1316="SHOW",FIND(",",'ASS END SYNC'!E1316,O1316+1),"")</f>
        <v/>
      </c>
      <c r="Q1316" s="12" t="str">
        <f>IF('ASS END SYNC'!C1316="SHOW",FIND(",",'ASS END SYNC'!E1316,P1316+1),"")</f>
        <v/>
      </c>
      <c r="R1316" s="13" t="str">
        <f>IF('ASS END SYNC'!C1316="SHOW",FIND(",,",'ASS END SYNC'!E1316,1),"")</f>
        <v/>
      </c>
      <c r="S1316" s="13" t="str">
        <f>IF('ASS END SYNC'!C1316="SHOW",FIND(",,",'ASS END SYNC'!E1316,R1316+1),"")</f>
        <v/>
      </c>
      <c r="T1316" s="11" t="str">
        <f>IF('ASS END SYNC'!C1316="SHOW",LEFT('ASS END SYNC'!E1316,O1316),"")</f>
        <v/>
      </c>
      <c r="U1316" s="12" t="str">
        <f>IF('ASS END SYNC'!C1316="SHOW",MID('ASS END SYNC'!E1316,O1316+1,P1316-O1316-1),"")</f>
        <v/>
      </c>
      <c r="V1316" s="12" t="str">
        <f>IF(AND('ASS END SYNC'!C1316="SHOW",'ASS END SYNC'!C1317="SHOW"),U1317,IF(AND('ASS END SYNC'!C1316="SHOW",'ASS END SYNC'!C1317&lt;&gt;"SHOW"),MID('ASS END SYNC'!E1316,O1316+1,P1316-O1316-1),""))</f>
        <v/>
      </c>
      <c r="W1316" s="11" t="str">
        <f>IF('ASS END SYNC'!C1316="SHOW",MID('ASS END SYNC'!E1316,Q1316+1,S1316-Q1316+1),"")</f>
        <v/>
      </c>
      <c r="X1316" s="11" t="str">
        <f>IF('ASS END SYNC'!C1316="SHOW",MID('ASS END SYNC'!E1316,S1316+2,1000),"")</f>
        <v/>
      </c>
      <c r="Z1316" s="12"/>
    </row>
    <row r="1317" spans="1:26" x14ac:dyDescent="0.25">
      <c r="A1317" s="14">
        <v>1314</v>
      </c>
      <c r="B1317" s="12" t="str">
        <f>IF('ASS START SYNC'!C1317="SHOW",FIND(",",'ASS START SYNC'!E1317,1),"")</f>
        <v/>
      </c>
      <c r="C1317" s="12" t="str">
        <f>IF('ASS START SYNC'!C1317="SHOW",FIND(",",'ASS START SYNC'!E1317,B1317+1),"")</f>
        <v/>
      </c>
      <c r="D1317" s="12" t="str">
        <f>IF('ASS START SYNC'!C1317="SHOW",FIND(",",'ASS START SYNC'!E1317,C1317+1),"")</f>
        <v/>
      </c>
      <c r="E1317" s="13" t="str">
        <f>IF('ASS START SYNC'!C1317="SHOW",FIND(",,",'ASS START SYNC'!E1317,1),"")</f>
        <v/>
      </c>
      <c r="F1317" s="13" t="str">
        <f>IF('ASS START SYNC'!C1317="SHOW",FIND(",,",'ASS START SYNC'!E1317,E1317+1),"")</f>
        <v/>
      </c>
      <c r="G1317" s="11" t="str">
        <f>IF('ASS START SYNC'!C1317="SHOW",LEFT('ASS START SYNC'!E1317,B1317),"")</f>
        <v/>
      </c>
      <c r="H1317" s="12" t="str">
        <f>IF(AND('ASS START SYNC'!C1317="SHOW",COUNTA('ASS START SYNC'!$E$4:'ASS START SYNC'!E1316)=0),MID('ASS START SYNC'!E1317,B1317+1,C1317-B1317-1),IF(AND('ASS START SYNC'!C1317="SHOW",COUNTA('ASS START SYNC'!$E$4:'ASS START SYNC'!E1316)&lt;&gt;0),I1316,""))</f>
        <v/>
      </c>
      <c r="I1317" s="12" t="str">
        <f>IF('ASS START SYNC'!C1317="SHOW",MID('ASS START SYNC'!E1317,C1317+1,D1317-C1317-1),I1316)</f>
        <v/>
      </c>
      <c r="J1317" s="11" t="str">
        <f>IF('ASS START SYNC'!C1317="SHOW",MID('ASS START SYNC'!E1317,D1317+1,F1317-D1317+1),"")</f>
        <v/>
      </c>
      <c r="K1317" s="11" t="str">
        <f>IF('ASS START SYNC'!C1317="SHOW",MID('ASS START SYNC'!E1317,F1317+2,1000),"")</f>
        <v/>
      </c>
      <c r="M1317" s="12"/>
      <c r="N1317" s="14">
        <v>1314</v>
      </c>
      <c r="O1317" s="12" t="str">
        <f>IF('ASS END SYNC'!C1317="SHOW",FIND(",",'ASS END SYNC'!E1317,1),"")</f>
        <v/>
      </c>
      <c r="P1317" s="12" t="str">
        <f>IF('ASS END SYNC'!C1317="SHOW",FIND(",",'ASS END SYNC'!E1317,O1317+1),"")</f>
        <v/>
      </c>
      <c r="Q1317" s="12" t="str">
        <f>IF('ASS END SYNC'!C1317="SHOW",FIND(",",'ASS END SYNC'!E1317,P1317+1),"")</f>
        <v/>
      </c>
      <c r="R1317" s="13" t="str">
        <f>IF('ASS END SYNC'!C1317="SHOW",FIND(",,",'ASS END SYNC'!E1317,1),"")</f>
        <v/>
      </c>
      <c r="S1317" s="13" t="str">
        <f>IF('ASS END SYNC'!C1317="SHOW",FIND(",,",'ASS END SYNC'!E1317,R1317+1),"")</f>
        <v/>
      </c>
      <c r="T1317" s="11" t="str">
        <f>IF('ASS END SYNC'!C1317="SHOW",LEFT('ASS END SYNC'!E1317,O1317),"")</f>
        <v/>
      </c>
      <c r="U1317" s="12" t="str">
        <f>IF('ASS END SYNC'!C1317="SHOW",MID('ASS END SYNC'!E1317,O1317+1,P1317-O1317-1),"")</f>
        <v/>
      </c>
      <c r="V1317" s="12" t="str">
        <f>IF(AND('ASS END SYNC'!C1317="SHOW",'ASS END SYNC'!C1318="SHOW"),U1318,IF(AND('ASS END SYNC'!C1317="SHOW",'ASS END SYNC'!C1318&lt;&gt;"SHOW"),MID('ASS END SYNC'!E1317,O1317+1,P1317-O1317-1),""))</f>
        <v/>
      </c>
      <c r="W1317" s="11" t="str">
        <f>IF('ASS END SYNC'!C1317="SHOW",MID('ASS END SYNC'!E1317,Q1317+1,S1317-Q1317+1),"")</f>
        <v/>
      </c>
      <c r="X1317" s="11" t="str">
        <f>IF('ASS END SYNC'!C1317="SHOW",MID('ASS END SYNC'!E1317,S1317+2,1000),"")</f>
        <v/>
      </c>
      <c r="Z1317" s="12"/>
    </row>
    <row r="1318" spans="1:26" x14ac:dyDescent="0.25">
      <c r="A1318" s="14">
        <v>1315</v>
      </c>
      <c r="B1318" s="12" t="str">
        <f>IF('ASS START SYNC'!C1318="SHOW",FIND(",",'ASS START SYNC'!E1318,1),"")</f>
        <v/>
      </c>
      <c r="C1318" s="12" t="str">
        <f>IF('ASS START SYNC'!C1318="SHOW",FIND(",",'ASS START SYNC'!E1318,B1318+1),"")</f>
        <v/>
      </c>
      <c r="D1318" s="12" t="str">
        <f>IF('ASS START SYNC'!C1318="SHOW",FIND(",",'ASS START SYNC'!E1318,C1318+1),"")</f>
        <v/>
      </c>
      <c r="E1318" s="13" t="str">
        <f>IF('ASS START SYNC'!C1318="SHOW",FIND(",,",'ASS START SYNC'!E1318,1),"")</f>
        <v/>
      </c>
      <c r="F1318" s="13" t="str">
        <f>IF('ASS START SYNC'!C1318="SHOW",FIND(",,",'ASS START SYNC'!E1318,E1318+1),"")</f>
        <v/>
      </c>
      <c r="G1318" s="11" t="str">
        <f>IF('ASS START SYNC'!C1318="SHOW",LEFT('ASS START SYNC'!E1318,B1318),"")</f>
        <v/>
      </c>
      <c r="H1318" s="12" t="str">
        <f>IF(AND('ASS START SYNC'!C1318="SHOW",COUNTA('ASS START SYNC'!$E$4:'ASS START SYNC'!E1317)=0),MID('ASS START SYNC'!E1318,B1318+1,C1318-B1318-1),IF(AND('ASS START SYNC'!C1318="SHOW",COUNTA('ASS START SYNC'!$E$4:'ASS START SYNC'!E1317)&lt;&gt;0),I1317,""))</f>
        <v/>
      </c>
      <c r="I1318" s="12" t="str">
        <f>IF('ASS START SYNC'!C1318="SHOW",MID('ASS START SYNC'!E1318,C1318+1,D1318-C1318-1),I1317)</f>
        <v/>
      </c>
      <c r="J1318" s="11" t="str">
        <f>IF('ASS START SYNC'!C1318="SHOW",MID('ASS START SYNC'!E1318,D1318+1,F1318-D1318+1),"")</f>
        <v/>
      </c>
      <c r="K1318" s="11" t="str">
        <f>IF('ASS START SYNC'!C1318="SHOW",MID('ASS START SYNC'!E1318,F1318+2,1000),"")</f>
        <v/>
      </c>
      <c r="M1318" s="12"/>
      <c r="N1318" s="14">
        <v>1315</v>
      </c>
      <c r="O1318" s="12" t="str">
        <f>IF('ASS END SYNC'!C1318="SHOW",FIND(",",'ASS END SYNC'!E1318,1),"")</f>
        <v/>
      </c>
      <c r="P1318" s="12" t="str">
        <f>IF('ASS END SYNC'!C1318="SHOW",FIND(",",'ASS END SYNC'!E1318,O1318+1),"")</f>
        <v/>
      </c>
      <c r="Q1318" s="12" t="str">
        <f>IF('ASS END SYNC'!C1318="SHOW",FIND(",",'ASS END SYNC'!E1318,P1318+1),"")</f>
        <v/>
      </c>
      <c r="R1318" s="13" t="str">
        <f>IF('ASS END SYNC'!C1318="SHOW",FIND(",,",'ASS END SYNC'!E1318,1),"")</f>
        <v/>
      </c>
      <c r="S1318" s="13" t="str">
        <f>IF('ASS END SYNC'!C1318="SHOW",FIND(",,",'ASS END SYNC'!E1318,R1318+1),"")</f>
        <v/>
      </c>
      <c r="T1318" s="11" t="str">
        <f>IF('ASS END SYNC'!C1318="SHOW",LEFT('ASS END SYNC'!E1318,O1318),"")</f>
        <v/>
      </c>
      <c r="U1318" s="12" t="str">
        <f>IF('ASS END SYNC'!C1318="SHOW",MID('ASS END SYNC'!E1318,O1318+1,P1318-O1318-1),"")</f>
        <v/>
      </c>
      <c r="V1318" s="12" t="str">
        <f>IF(AND('ASS END SYNC'!C1318="SHOW",'ASS END SYNC'!C1319="SHOW"),U1319,IF(AND('ASS END SYNC'!C1318="SHOW",'ASS END SYNC'!C1319&lt;&gt;"SHOW"),MID('ASS END SYNC'!E1318,O1318+1,P1318-O1318-1),""))</f>
        <v/>
      </c>
      <c r="W1318" s="11" t="str">
        <f>IF('ASS END SYNC'!C1318="SHOW",MID('ASS END SYNC'!E1318,Q1318+1,S1318-Q1318+1),"")</f>
        <v/>
      </c>
      <c r="X1318" s="11" t="str">
        <f>IF('ASS END SYNC'!C1318="SHOW",MID('ASS END SYNC'!E1318,S1318+2,1000),"")</f>
        <v/>
      </c>
      <c r="Z1318" s="12"/>
    </row>
    <row r="1319" spans="1:26" x14ac:dyDescent="0.25">
      <c r="A1319" s="14">
        <v>1316</v>
      </c>
      <c r="B1319" s="12" t="str">
        <f>IF('ASS START SYNC'!C1319="SHOW",FIND(",",'ASS START SYNC'!E1319,1),"")</f>
        <v/>
      </c>
      <c r="C1319" s="12" t="str">
        <f>IF('ASS START SYNC'!C1319="SHOW",FIND(",",'ASS START SYNC'!E1319,B1319+1),"")</f>
        <v/>
      </c>
      <c r="D1319" s="12" t="str">
        <f>IF('ASS START SYNC'!C1319="SHOW",FIND(",",'ASS START SYNC'!E1319,C1319+1),"")</f>
        <v/>
      </c>
      <c r="E1319" s="13" t="str">
        <f>IF('ASS START SYNC'!C1319="SHOW",FIND(",,",'ASS START SYNC'!E1319,1),"")</f>
        <v/>
      </c>
      <c r="F1319" s="13" t="str">
        <f>IF('ASS START SYNC'!C1319="SHOW",FIND(",,",'ASS START SYNC'!E1319,E1319+1),"")</f>
        <v/>
      </c>
      <c r="G1319" s="11" t="str">
        <f>IF('ASS START SYNC'!C1319="SHOW",LEFT('ASS START SYNC'!E1319,B1319),"")</f>
        <v/>
      </c>
      <c r="H1319" s="12" t="str">
        <f>IF(AND('ASS START SYNC'!C1319="SHOW",COUNTA('ASS START SYNC'!$E$4:'ASS START SYNC'!E1318)=0),MID('ASS START SYNC'!E1319,B1319+1,C1319-B1319-1),IF(AND('ASS START SYNC'!C1319="SHOW",COUNTA('ASS START SYNC'!$E$4:'ASS START SYNC'!E1318)&lt;&gt;0),I1318,""))</f>
        <v/>
      </c>
      <c r="I1319" s="12" t="str">
        <f>IF('ASS START SYNC'!C1319="SHOW",MID('ASS START SYNC'!E1319,C1319+1,D1319-C1319-1),I1318)</f>
        <v/>
      </c>
      <c r="J1319" s="11" t="str">
        <f>IF('ASS START SYNC'!C1319="SHOW",MID('ASS START SYNC'!E1319,D1319+1,F1319-D1319+1),"")</f>
        <v/>
      </c>
      <c r="K1319" s="11" t="str">
        <f>IF('ASS START SYNC'!C1319="SHOW",MID('ASS START SYNC'!E1319,F1319+2,1000),"")</f>
        <v/>
      </c>
      <c r="M1319" s="12"/>
      <c r="N1319" s="14">
        <v>1316</v>
      </c>
      <c r="O1319" s="12" t="str">
        <f>IF('ASS END SYNC'!C1319="SHOW",FIND(",",'ASS END SYNC'!E1319,1),"")</f>
        <v/>
      </c>
      <c r="P1319" s="12" t="str">
        <f>IF('ASS END SYNC'!C1319="SHOW",FIND(",",'ASS END SYNC'!E1319,O1319+1),"")</f>
        <v/>
      </c>
      <c r="Q1319" s="12" t="str">
        <f>IF('ASS END SYNC'!C1319="SHOW",FIND(",",'ASS END SYNC'!E1319,P1319+1),"")</f>
        <v/>
      </c>
      <c r="R1319" s="13" t="str">
        <f>IF('ASS END SYNC'!C1319="SHOW",FIND(",,",'ASS END SYNC'!E1319,1),"")</f>
        <v/>
      </c>
      <c r="S1319" s="13" t="str">
        <f>IF('ASS END SYNC'!C1319="SHOW",FIND(",,",'ASS END SYNC'!E1319,R1319+1),"")</f>
        <v/>
      </c>
      <c r="T1319" s="11" t="str">
        <f>IF('ASS END SYNC'!C1319="SHOW",LEFT('ASS END SYNC'!E1319,O1319),"")</f>
        <v/>
      </c>
      <c r="U1319" s="12" t="str">
        <f>IF('ASS END SYNC'!C1319="SHOW",MID('ASS END SYNC'!E1319,O1319+1,P1319-O1319-1),"")</f>
        <v/>
      </c>
      <c r="V1319" s="12" t="str">
        <f>IF(AND('ASS END SYNC'!C1319="SHOW",'ASS END SYNC'!C1320="SHOW"),U1320,IF(AND('ASS END SYNC'!C1319="SHOW",'ASS END SYNC'!C1320&lt;&gt;"SHOW"),MID('ASS END SYNC'!E1319,O1319+1,P1319-O1319-1),""))</f>
        <v/>
      </c>
      <c r="W1319" s="11" t="str">
        <f>IF('ASS END SYNC'!C1319="SHOW",MID('ASS END SYNC'!E1319,Q1319+1,S1319-Q1319+1),"")</f>
        <v/>
      </c>
      <c r="X1319" s="11" t="str">
        <f>IF('ASS END SYNC'!C1319="SHOW",MID('ASS END SYNC'!E1319,S1319+2,1000),"")</f>
        <v/>
      </c>
      <c r="Z1319" s="12"/>
    </row>
    <row r="1320" spans="1:26" x14ac:dyDescent="0.25">
      <c r="A1320" s="14">
        <v>1317</v>
      </c>
      <c r="B1320" s="12" t="str">
        <f>IF('ASS START SYNC'!C1320="SHOW",FIND(",",'ASS START SYNC'!E1320,1),"")</f>
        <v/>
      </c>
      <c r="C1320" s="12" t="str">
        <f>IF('ASS START SYNC'!C1320="SHOW",FIND(",",'ASS START SYNC'!E1320,B1320+1),"")</f>
        <v/>
      </c>
      <c r="D1320" s="12" t="str">
        <f>IF('ASS START SYNC'!C1320="SHOW",FIND(",",'ASS START SYNC'!E1320,C1320+1),"")</f>
        <v/>
      </c>
      <c r="E1320" s="13" t="str">
        <f>IF('ASS START SYNC'!C1320="SHOW",FIND(",,",'ASS START SYNC'!E1320,1),"")</f>
        <v/>
      </c>
      <c r="F1320" s="13" t="str">
        <f>IF('ASS START SYNC'!C1320="SHOW",FIND(",,",'ASS START SYNC'!E1320,E1320+1),"")</f>
        <v/>
      </c>
      <c r="G1320" s="11" t="str">
        <f>IF('ASS START SYNC'!C1320="SHOW",LEFT('ASS START SYNC'!E1320,B1320),"")</f>
        <v/>
      </c>
      <c r="H1320" s="12" t="str">
        <f>IF(AND('ASS START SYNC'!C1320="SHOW",COUNTA('ASS START SYNC'!$E$4:'ASS START SYNC'!E1319)=0),MID('ASS START SYNC'!E1320,B1320+1,C1320-B1320-1),IF(AND('ASS START SYNC'!C1320="SHOW",COUNTA('ASS START SYNC'!$E$4:'ASS START SYNC'!E1319)&lt;&gt;0),I1319,""))</f>
        <v/>
      </c>
      <c r="I1320" s="12" t="str">
        <f>IF('ASS START SYNC'!C1320="SHOW",MID('ASS START SYNC'!E1320,C1320+1,D1320-C1320-1),I1319)</f>
        <v/>
      </c>
      <c r="J1320" s="11" t="str">
        <f>IF('ASS START SYNC'!C1320="SHOW",MID('ASS START SYNC'!E1320,D1320+1,F1320-D1320+1),"")</f>
        <v/>
      </c>
      <c r="K1320" s="11" t="str">
        <f>IF('ASS START SYNC'!C1320="SHOW",MID('ASS START SYNC'!E1320,F1320+2,1000),"")</f>
        <v/>
      </c>
      <c r="M1320" s="12"/>
      <c r="N1320" s="14">
        <v>1317</v>
      </c>
      <c r="O1320" s="12" t="str">
        <f>IF('ASS END SYNC'!C1320="SHOW",FIND(",",'ASS END SYNC'!E1320,1),"")</f>
        <v/>
      </c>
      <c r="P1320" s="12" t="str">
        <f>IF('ASS END SYNC'!C1320="SHOW",FIND(",",'ASS END SYNC'!E1320,O1320+1),"")</f>
        <v/>
      </c>
      <c r="Q1320" s="12" t="str">
        <f>IF('ASS END SYNC'!C1320="SHOW",FIND(",",'ASS END SYNC'!E1320,P1320+1),"")</f>
        <v/>
      </c>
      <c r="R1320" s="13" t="str">
        <f>IF('ASS END SYNC'!C1320="SHOW",FIND(",,",'ASS END SYNC'!E1320,1),"")</f>
        <v/>
      </c>
      <c r="S1320" s="13" t="str">
        <f>IF('ASS END SYNC'!C1320="SHOW",FIND(",,",'ASS END SYNC'!E1320,R1320+1),"")</f>
        <v/>
      </c>
      <c r="T1320" s="11" t="str">
        <f>IF('ASS END SYNC'!C1320="SHOW",LEFT('ASS END SYNC'!E1320,O1320),"")</f>
        <v/>
      </c>
      <c r="U1320" s="12" t="str">
        <f>IF('ASS END SYNC'!C1320="SHOW",MID('ASS END SYNC'!E1320,O1320+1,P1320-O1320-1),"")</f>
        <v/>
      </c>
      <c r="V1320" s="12" t="str">
        <f>IF(AND('ASS END SYNC'!C1320="SHOW",'ASS END SYNC'!C1321="SHOW"),U1321,IF(AND('ASS END SYNC'!C1320="SHOW",'ASS END SYNC'!C1321&lt;&gt;"SHOW"),MID('ASS END SYNC'!E1320,O1320+1,P1320-O1320-1),""))</f>
        <v/>
      </c>
      <c r="W1320" s="11" t="str">
        <f>IF('ASS END SYNC'!C1320="SHOW",MID('ASS END SYNC'!E1320,Q1320+1,S1320-Q1320+1),"")</f>
        <v/>
      </c>
      <c r="X1320" s="11" t="str">
        <f>IF('ASS END SYNC'!C1320="SHOW",MID('ASS END SYNC'!E1320,S1320+2,1000),"")</f>
        <v/>
      </c>
      <c r="Z1320" s="12"/>
    </row>
    <row r="1321" spans="1:26" x14ac:dyDescent="0.25">
      <c r="A1321" s="14">
        <v>1318</v>
      </c>
      <c r="B1321" s="12" t="str">
        <f>IF('ASS START SYNC'!C1321="SHOW",FIND(",",'ASS START SYNC'!E1321,1),"")</f>
        <v/>
      </c>
      <c r="C1321" s="12" t="str">
        <f>IF('ASS START SYNC'!C1321="SHOW",FIND(",",'ASS START SYNC'!E1321,B1321+1),"")</f>
        <v/>
      </c>
      <c r="D1321" s="12" t="str">
        <f>IF('ASS START SYNC'!C1321="SHOW",FIND(",",'ASS START SYNC'!E1321,C1321+1),"")</f>
        <v/>
      </c>
      <c r="E1321" s="13" t="str">
        <f>IF('ASS START SYNC'!C1321="SHOW",FIND(",,",'ASS START SYNC'!E1321,1),"")</f>
        <v/>
      </c>
      <c r="F1321" s="13" t="str">
        <f>IF('ASS START SYNC'!C1321="SHOW",FIND(",,",'ASS START SYNC'!E1321,E1321+1),"")</f>
        <v/>
      </c>
      <c r="G1321" s="11" t="str">
        <f>IF('ASS START SYNC'!C1321="SHOW",LEFT('ASS START SYNC'!E1321,B1321),"")</f>
        <v/>
      </c>
      <c r="H1321" s="12" t="str">
        <f>IF(AND('ASS START SYNC'!C1321="SHOW",COUNTA('ASS START SYNC'!$E$4:'ASS START SYNC'!E1320)=0),MID('ASS START SYNC'!E1321,B1321+1,C1321-B1321-1),IF(AND('ASS START SYNC'!C1321="SHOW",COUNTA('ASS START SYNC'!$E$4:'ASS START SYNC'!E1320)&lt;&gt;0),I1320,""))</f>
        <v/>
      </c>
      <c r="I1321" s="12" t="str">
        <f>IF('ASS START SYNC'!C1321="SHOW",MID('ASS START SYNC'!E1321,C1321+1,D1321-C1321-1),I1320)</f>
        <v/>
      </c>
      <c r="J1321" s="11" t="str">
        <f>IF('ASS START SYNC'!C1321="SHOW",MID('ASS START SYNC'!E1321,D1321+1,F1321-D1321+1),"")</f>
        <v/>
      </c>
      <c r="K1321" s="11" t="str">
        <f>IF('ASS START SYNC'!C1321="SHOW",MID('ASS START SYNC'!E1321,F1321+2,1000),"")</f>
        <v/>
      </c>
      <c r="M1321" s="12"/>
      <c r="N1321" s="14">
        <v>1318</v>
      </c>
      <c r="O1321" s="12" t="str">
        <f>IF('ASS END SYNC'!C1321="SHOW",FIND(",",'ASS END SYNC'!E1321,1),"")</f>
        <v/>
      </c>
      <c r="P1321" s="12" t="str">
        <f>IF('ASS END SYNC'!C1321="SHOW",FIND(",",'ASS END SYNC'!E1321,O1321+1),"")</f>
        <v/>
      </c>
      <c r="Q1321" s="12" t="str">
        <f>IF('ASS END SYNC'!C1321="SHOW",FIND(",",'ASS END SYNC'!E1321,P1321+1),"")</f>
        <v/>
      </c>
      <c r="R1321" s="13" t="str">
        <f>IF('ASS END SYNC'!C1321="SHOW",FIND(",,",'ASS END SYNC'!E1321,1),"")</f>
        <v/>
      </c>
      <c r="S1321" s="13" t="str">
        <f>IF('ASS END SYNC'!C1321="SHOW",FIND(",,",'ASS END SYNC'!E1321,R1321+1),"")</f>
        <v/>
      </c>
      <c r="T1321" s="11" t="str">
        <f>IF('ASS END SYNC'!C1321="SHOW",LEFT('ASS END SYNC'!E1321,O1321),"")</f>
        <v/>
      </c>
      <c r="U1321" s="12" t="str">
        <f>IF('ASS END SYNC'!C1321="SHOW",MID('ASS END SYNC'!E1321,O1321+1,P1321-O1321-1),"")</f>
        <v/>
      </c>
      <c r="V1321" s="12" t="str">
        <f>IF(AND('ASS END SYNC'!C1321="SHOW",'ASS END SYNC'!C1322="SHOW"),U1322,IF(AND('ASS END SYNC'!C1321="SHOW",'ASS END SYNC'!C1322&lt;&gt;"SHOW"),MID('ASS END SYNC'!E1321,O1321+1,P1321-O1321-1),""))</f>
        <v/>
      </c>
      <c r="W1321" s="11" t="str">
        <f>IF('ASS END SYNC'!C1321="SHOW",MID('ASS END SYNC'!E1321,Q1321+1,S1321-Q1321+1),"")</f>
        <v/>
      </c>
      <c r="X1321" s="11" t="str">
        <f>IF('ASS END SYNC'!C1321="SHOW",MID('ASS END SYNC'!E1321,S1321+2,1000),"")</f>
        <v/>
      </c>
      <c r="Z1321" s="12"/>
    </row>
    <row r="1322" spans="1:26" x14ac:dyDescent="0.25">
      <c r="A1322" s="14">
        <v>1319</v>
      </c>
      <c r="B1322" s="12" t="str">
        <f>IF('ASS START SYNC'!C1322="SHOW",FIND(",",'ASS START SYNC'!E1322,1),"")</f>
        <v/>
      </c>
      <c r="C1322" s="12" t="str">
        <f>IF('ASS START SYNC'!C1322="SHOW",FIND(",",'ASS START SYNC'!E1322,B1322+1),"")</f>
        <v/>
      </c>
      <c r="D1322" s="12" t="str">
        <f>IF('ASS START SYNC'!C1322="SHOW",FIND(",",'ASS START SYNC'!E1322,C1322+1),"")</f>
        <v/>
      </c>
      <c r="E1322" s="13" t="str">
        <f>IF('ASS START SYNC'!C1322="SHOW",FIND(",,",'ASS START SYNC'!E1322,1),"")</f>
        <v/>
      </c>
      <c r="F1322" s="13" t="str">
        <f>IF('ASS START SYNC'!C1322="SHOW",FIND(",,",'ASS START SYNC'!E1322,E1322+1),"")</f>
        <v/>
      </c>
      <c r="G1322" s="11" t="str">
        <f>IF('ASS START SYNC'!C1322="SHOW",LEFT('ASS START SYNC'!E1322,B1322),"")</f>
        <v/>
      </c>
      <c r="H1322" s="12" t="str">
        <f>IF(AND('ASS START SYNC'!C1322="SHOW",COUNTA('ASS START SYNC'!$E$4:'ASS START SYNC'!E1321)=0),MID('ASS START SYNC'!E1322,B1322+1,C1322-B1322-1),IF(AND('ASS START SYNC'!C1322="SHOW",COUNTA('ASS START SYNC'!$E$4:'ASS START SYNC'!E1321)&lt;&gt;0),I1321,""))</f>
        <v/>
      </c>
      <c r="I1322" s="12" t="str">
        <f>IF('ASS START SYNC'!C1322="SHOW",MID('ASS START SYNC'!E1322,C1322+1,D1322-C1322-1),I1321)</f>
        <v/>
      </c>
      <c r="J1322" s="11" t="str">
        <f>IF('ASS START SYNC'!C1322="SHOW",MID('ASS START SYNC'!E1322,D1322+1,F1322-D1322+1),"")</f>
        <v/>
      </c>
      <c r="K1322" s="11" t="str">
        <f>IF('ASS START SYNC'!C1322="SHOW",MID('ASS START SYNC'!E1322,F1322+2,1000),"")</f>
        <v/>
      </c>
      <c r="M1322" s="12"/>
      <c r="N1322" s="14">
        <v>1319</v>
      </c>
      <c r="O1322" s="12" t="str">
        <f>IF('ASS END SYNC'!C1322="SHOW",FIND(",",'ASS END SYNC'!E1322,1),"")</f>
        <v/>
      </c>
      <c r="P1322" s="12" t="str">
        <f>IF('ASS END SYNC'!C1322="SHOW",FIND(",",'ASS END SYNC'!E1322,O1322+1),"")</f>
        <v/>
      </c>
      <c r="Q1322" s="12" t="str">
        <f>IF('ASS END SYNC'!C1322="SHOW",FIND(",",'ASS END SYNC'!E1322,P1322+1),"")</f>
        <v/>
      </c>
      <c r="R1322" s="13" t="str">
        <f>IF('ASS END SYNC'!C1322="SHOW",FIND(",,",'ASS END SYNC'!E1322,1),"")</f>
        <v/>
      </c>
      <c r="S1322" s="13" t="str">
        <f>IF('ASS END SYNC'!C1322="SHOW",FIND(",,",'ASS END SYNC'!E1322,R1322+1),"")</f>
        <v/>
      </c>
      <c r="T1322" s="11" t="str">
        <f>IF('ASS END SYNC'!C1322="SHOW",LEFT('ASS END SYNC'!E1322,O1322),"")</f>
        <v/>
      </c>
      <c r="U1322" s="12" t="str">
        <f>IF('ASS END SYNC'!C1322="SHOW",MID('ASS END SYNC'!E1322,O1322+1,P1322-O1322-1),"")</f>
        <v/>
      </c>
      <c r="V1322" s="12" t="str">
        <f>IF(AND('ASS END SYNC'!C1322="SHOW",'ASS END SYNC'!C1323="SHOW"),U1323,IF(AND('ASS END SYNC'!C1322="SHOW",'ASS END SYNC'!C1323&lt;&gt;"SHOW"),MID('ASS END SYNC'!E1322,O1322+1,P1322-O1322-1),""))</f>
        <v/>
      </c>
      <c r="W1322" s="11" t="str">
        <f>IF('ASS END SYNC'!C1322="SHOW",MID('ASS END SYNC'!E1322,Q1322+1,S1322-Q1322+1),"")</f>
        <v/>
      </c>
      <c r="X1322" s="11" t="str">
        <f>IF('ASS END SYNC'!C1322="SHOW",MID('ASS END SYNC'!E1322,S1322+2,1000),"")</f>
        <v/>
      </c>
      <c r="Z1322" s="12"/>
    </row>
    <row r="1323" spans="1:26" x14ac:dyDescent="0.25">
      <c r="A1323" s="14">
        <v>1320</v>
      </c>
      <c r="B1323" s="12" t="str">
        <f>IF('ASS START SYNC'!C1323="SHOW",FIND(",",'ASS START SYNC'!E1323,1),"")</f>
        <v/>
      </c>
      <c r="C1323" s="12" t="str">
        <f>IF('ASS START SYNC'!C1323="SHOW",FIND(",",'ASS START SYNC'!E1323,B1323+1),"")</f>
        <v/>
      </c>
      <c r="D1323" s="12" t="str">
        <f>IF('ASS START SYNC'!C1323="SHOW",FIND(",",'ASS START SYNC'!E1323,C1323+1),"")</f>
        <v/>
      </c>
      <c r="E1323" s="13" t="str">
        <f>IF('ASS START SYNC'!C1323="SHOW",FIND(",,",'ASS START SYNC'!E1323,1),"")</f>
        <v/>
      </c>
      <c r="F1323" s="13" t="str">
        <f>IF('ASS START SYNC'!C1323="SHOW",FIND(",,",'ASS START SYNC'!E1323,E1323+1),"")</f>
        <v/>
      </c>
      <c r="G1323" s="11" t="str">
        <f>IF('ASS START SYNC'!C1323="SHOW",LEFT('ASS START SYNC'!E1323,B1323),"")</f>
        <v/>
      </c>
      <c r="H1323" s="12" t="str">
        <f>IF(AND('ASS START SYNC'!C1323="SHOW",COUNTA('ASS START SYNC'!$E$4:'ASS START SYNC'!E1322)=0),MID('ASS START SYNC'!E1323,B1323+1,C1323-B1323-1),IF(AND('ASS START SYNC'!C1323="SHOW",COUNTA('ASS START SYNC'!$E$4:'ASS START SYNC'!E1322)&lt;&gt;0),I1322,""))</f>
        <v/>
      </c>
      <c r="I1323" s="12" t="str">
        <f>IF('ASS START SYNC'!C1323="SHOW",MID('ASS START SYNC'!E1323,C1323+1,D1323-C1323-1),I1322)</f>
        <v/>
      </c>
      <c r="J1323" s="11" t="str">
        <f>IF('ASS START SYNC'!C1323="SHOW",MID('ASS START SYNC'!E1323,D1323+1,F1323-D1323+1),"")</f>
        <v/>
      </c>
      <c r="K1323" s="11" t="str">
        <f>IF('ASS START SYNC'!C1323="SHOW",MID('ASS START SYNC'!E1323,F1323+2,1000),"")</f>
        <v/>
      </c>
      <c r="M1323" s="12"/>
      <c r="N1323" s="14">
        <v>1320</v>
      </c>
      <c r="O1323" s="12" t="str">
        <f>IF('ASS END SYNC'!C1323="SHOW",FIND(",",'ASS END SYNC'!E1323,1),"")</f>
        <v/>
      </c>
      <c r="P1323" s="12" t="str">
        <f>IF('ASS END SYNC'!C1323="SHOW",FIND(",",'ASS END SYNC'!E1323,O1323+1),"")</f>
        <v/>
      </c>
      <c r="Q1323" s="12" t="str">
        <f>IF('ASS END SYNC'!C1323="SHOW",FIND(",",'ASS END SYNC'!E1323,P1323+1),"")</f>
        <v/>
      </c>
      <c r="R1323" s="13" t="str">
        <f>IF('ASS END SYNC'!C1323="SHOW",FIND(",,",'ASS END SYNC'!E1323,1),"")</f>
        <v/>
      </c>
      <c r="S1323" s="13" t="str">
        <f>IF('ASS END SYNC'!C1323="SHOW",FIND(",,",'ASS END SYNC'!E1323,R1323+1),"")</f>
        <v/>
      </c>
      <c r="T1323" s="11" t="str">
        <f>IF('ASS END SYNC'!C1323="SHOW",LEFT('ASS END SYNC'!E1323,O1323),"")</f>
        <v/>
      </c>
      <c r="U1323" s="12" t="str">
        <f>IF('ASS END SYNC'!C1323="SHOW",MID('ASS END SYNC'!E1323,O1323+1,P1323-O1323-1),"")</f>
        <v/>
      </c>
      <c r="V1323" s="12" t="str">
        <f>IF(AND('ASS END SYNC'!C1323="SHOW",'ASS END SYNC'!C1324="SHOW"),U1324,IF(AND('ASS END SYNC'!C1323="SHOW",'ASS END SYNC'!C1324&lt;&gt;"SHOW"),MID('ASS END SYNC'!E1323,O1323+1,P1323-O1323-1),""))</f>
        <v/>
      </c>
      <c r="W1323" s="11" t="str">
        <f>IF('ASS END SYNC'!C1323="SHOW",MID('ASS END SYNC'!E1323,Q1323+1,S1323-Q1323+1),"")</f>
        <v/>
      </c>
      <c r="X1323" s="11" t="str">
        <f>IF('ASS END SYNC'!C1323="SHOW",MID('ASS END SYNC'!E1323,S1323+2,1000),"")</f>
        <v/>
      </c>
      <c r="Z1323" s="12"/>
    </row>
    <row r="1324" spans="1:26" x14ac:dyDescent="0.25">
      <c r="A1324" s="14">
        <v>1321</v>
      </c>
      <c r="B1324" s="12" t="str">
        <f>IF('ASS START SYNC'!C1324="SHOW",FIND(",",'ASS START SYNC'!E1324,1),"")</f>
        <v/>
      </c>
      <c r="C1324" s="12" t="str">
        <f>IF('ASS START SYNC'!C1324="SHOW",FIND(",",'ASS START SYNC'!E1324,B1324+1),"")</f>
        <v/>
      </c>
      <c r="D1324" s="12" t="str">
        <f>IF('ASS START SYNC'!C1324="SHOW",FIND(",",'ASS START SYNC'!E1324,C1324+1),"")</f>
        <v/>
      </c>
      <c r="E1324" s="13" t="str">
        <f>IF('ASS START SYNC'!C1324="SHOW",FIND(",,",'ASS START SYNC'!E1324,1),"")</f>
        <v/>
      </c>
      <c r="F1324" s="13" t="str">
        <f>IF('ASS START SYNC'!C1324="SHOW",FIND(",,",'ASS START SYNC'!E1324,E1324+1),"")</f>
        <v/>
      </c>
      <c r="G1324" s="11" t="str">
        <f>IF('ASS START SYNC'!C1324="SHOW",LEFT('ASS START SYNC'!E1324,B1324),"")</f>
        <v/>
      </c>
      <c r="H1324" s="12" t="str">
        <f>IF(AND('ASS START SYNC'!C1324="SHOW",COUNTA('ASS START SYNC'!$E$4:'ASS START SYNC'!E1323)=0),MID('ASS START SYNC'!E1324,B1324+1,C1324-B1324-1),IF(AND('ASS START SYNC'!C1324="SHOW",COUNTA('ASS START SYNC'!$E$4:'ASS START SYNC'!E1323)&lt;&gt;0),I1323,""))</f>
        <v/>
      </c>
      <c r="I1324" s="12" t="str">
        <f>IF('ASS START SYNC'!C1324="SHOW",MID('ASS START SYNC'!E1324,C1324+1,D1324-C1324-1),I1323)</f>
        <v/>
      </c>
      <c r="J1324" s="11" t="str">
        <f>IF('ASS START SYNC'!C1324="SHOW",MID('ASS START SYNC'!E1324,D1324+1,F1324-D1324+1),"")</f>
        <v/>
      </c>
      <c r="K1324" s="11" t="str">
        <f>IF('ASS START SYNC'!C1324="SHOW",MID('ASS START SYNC'!E1324,F1324+2,1000),"")</f>
        <v/>
      </c>
      <c r="M1324" s="12"/>
      <c r="N1324" s="14">
        <v>1321</v>
      </c>
      <c r="O1324" s="12" t="str">
        <f>IF('ASS END SYNC'!C1324="SHOW",FIND(",",'ASS END SYNC'!E1324,1),"")</f>
        <v/>
      </c>
      <c r="P1324" s="12" t="str">
        <f>IF('ASS END SYNC'!C1324="SHOW",FIND(",",'ASS END SYNC'!E1324,O1324+1),"")</f>
        <v/>
      </c>
      <c r="Q1324" s="12" t="str">
        <f>IF('ASS END SYNC'!C1324="SHOW",FIND(",",'ASS END SYNC'!E1324,P1324+1),"")</f>
        <v/>
      </c>
      <c r="R1324" s="13" t="str">
        <f>IF('ASS END SYNC'!C1324="SHOW",FIND(",,",'ASS END SYNC'!E1324,1),"")</f>
        <v/>
      </c>
      <c r="S1324" s="13" t="str">
        <f>IF('ASS END SYNC'!C1324="SHOW",FIND(",,",'ASS END SYNC'!E1324,R1324+1),"")</f>
        <v/>
      </c>
      <c r="T1324" s="11" t="str">
        <f>IF('ASS END SYNC'!C1324="SHOW",LEFT('ASS END SYNC'!E1324,O1324),"")</f>
        <v/>
      </c>
      <c r="U1324" s="12" t="str">
        <f>IF('ASS END SYNC'!C1324="SHOW",MID('ASS END SYNC'!E1324,O1324+1,P1324-O1324-1),"")</f>
        <v/>
      </c>
      <c r="V1324" s="12" t="str">
        <f>IF(AND('ASS END SYNC'!C1324="SHOW",'ASS END SYNC'!C1325="SHOW"),U1325,IF(AND('ASS END SYNC'!C1324="SHOW",'ASS END SYNC'!C1325&lt;&gt;"SHOW"),MID('ASS END SYNC'!E1324,O1324+1,P1324-O1324-1),""))</f>
        <v/>
      </c>
      <c r="W1324" s="11" t="str">
        <f>IF('ASS END SYNC'!C1324="SHOW",MID('ASS END SYNC'!E1324,Q1324+1,S1324-Q1324+1),"")</f>
        <v/>
      </c>
      <c r="X1324" s="11" t="str">
        <f>IF('ASS END SYNC'!C1324="SHOW",MID('ASS END SYNC'!E1324,S1324+2,1000),"")</f>
        <v/>
      </c>
      <c r="Z1324" s="12"/>
    </row>
    <row r="1325" spans="1:26" x14ac:dyDescent="0.25">
      <c r="A1325" s="14">
        <v>1322</v>
      </c>
      <c r="B1325" s="12" t="str">
        <f>IF('ASS START SYNC'!C1325="SHOW",FIND(",",'ASS START SYNC'!E1325,1),"")</f>
        <v/>
      </c>
      <c r="C1325" s="12" t="str">
        <f>IF('ASS START SYNC'!C1325="SHOW",FIND(",",'ASS START SYNC'!E1325,B1325+1),"")</f>
        <v/>
      </c>
      <c r="D1325" s="12" t="str">
        <f>IF('ASS START SYNC'!C1325="SHOW",FIND(",",'ASS START SYNC'!E1325,C1325+1),"")</f>
        <v/>
      </c>
      <c r="E1325" s="13" t="str">
        <f>IF('ASS START SYNC'!C1325="SHOW",FIND(",,",'ASS START SYNC'!E1325,1),"")</f>
        <v/>
      </c>
      <c r="F1325" s="13" t="str">
        <f>IF('ASS START SYNC'!C1325="SHOW",FIND(",,",'ASS START SYNC'!E1325,E1325+1),"")</f>
        <v/>
      </c>
      <c r="G1325" s="11" t="str">
        <f>IF('ASS START SYNC'!C1325="SHOW",LEFT('ASS START SYNC'!E1325,B1325),"")</f>
        <v/>
      </c>
      <c r="H1325" s="12" t="str">
        <f>IF(AND('ASS START SYNC'!C1325="SHOW",COUNTA('ASS START SYNC'!$E$4:'ASS START SYNC'!E1324)=0),MID('ASS START SYNC'!E1325,B1325+1,C1325-B1325-1),IF(AND('ASS START SYNC'!C1325="SHOW",COUNTA('ASS START SYNC'!$E$4:'ASS START SYNC'!E1324)&lt;&gt;0),I1324,""))</f>
        <v/>
      </c>
      <c r="I1325" s="12" t="str">
        <f>IF('ASS START SYNC'!C1325="SHOW",MID('ASS START SYNC'!E1325,C1325+1,D1325-C1325-1),I1324)</f>
        <v/>
      </c>
      <c r="J1325" s="11" t="str">
        <f>IF('ASS START SYNC'!C1325="SHOW",MID('ASS START SYNC'!E1325,D1325+1,F1325-D1325+1),"")</f>
        <v/>
      </c>
      <c r="K1325" s="11" t="str">
        <f>IF('ASS START SYNC'!C1325="SHOW",MID('ASS START SYNC'!E1325,F1325+2,1000),"")</f>
        <v/>
      </c>
      <c r="M1325" s="12"/>
      <c r="N1325" s="14">
        <v>1322</v>
      </c>
      <c r="O1325" s="12" t="str">
        <f>IF('ASS END SYNC'!C1325="SHOW",FIND(",",'ASS END SYNC'!E1325,1),"")</f>
        <v/>
      </c>
      <c r="P1325" s="12" t="str">
        <f>IF('ASS END SYNC'!C1325="SHOW",FIND(",",'ASS END SYNC'!E1325,O1325+1),"")</f>
        <v/>
      </c>
      <c r="Q1325" s="12" t="str">
        <f>IF('ASS END SYNC'!C1325="SHOW",FIND(",",'ASS END SYNC'!E1325,P1325+1),"")</f>
        <v/>
      </c>
      <c r="R1325" s="13" t="str">
        <f>IF('ASS END SYNC'!C1325="SHOW",FIND(",,",'ASS END SYNC'!E1325,1),"")</f>
        <v/>
      </c>
      <c r="S1325" s="13" t="str">
        <f>IF('ASS END SYNC'!C1325="SHOW",FIND(",,",'ASS END SYNC'!E1325,R1325+1),"")</f>
        <v/>
      </c>
      <c r="T1325" s="11" t="str">
        <f>IF('ASS END SYNC'!C1325="SHOW",LEFT('ASS END SYNC'!E1325,O1325),"")</f>
        <v/>
      </c>
      <c r="U1325" s="12" t="str">
        <f>IF('ASS END SYNC'!C1325="SHOW",MID('ASS END SYNC'!E1325,O1325+1,P1325-O1325-1),"")</f>
        <v/>
      </c>
      <c r="V1325" s="12" t="str">
        <f>IF(AND('ASS END SYNC'!C1325="SHOW",'ASS END SYNC'!C1326="SHOW"),U1326,IF(AND('ASS END SYNC'!C1325="SHOW",'ASS END SYNC'!C1326&lt;&gt;"SHOW"),MID('ASS END SYNC'!E1325,O1325+1,P1325-O1325-1),""))</f>
        <v/>
      </c>
      <c r="W1325" s="11" t="str">
        <f>IF('ASS END SYNC'!C1325="SHOW",MID('ASS END SYNC'!E1325,Q1325+1,S1325-Q1325+1),"")</f>
        <v/>
      </c>
      <c r="X1325" s="11" t="str">
        <f>IF('ASS END SYNC'!C1325="SHOW",MID('ASS END SYNC'!E1325,S1325+2,1000),"")</f>
        <v/>
      </c>
      <c r="Z1325" s="12"/>
    </row>
    <row r="1326" spans="1:26" x14ac:dyDescent="0.25">
      <c r="A1326" s="14">
        <v>1323</v>
      </c>
      <c r="B1326" s="12" t="str">
        <f>IF('ASS START SYNC'!C1326="SHOW",FIND(",",'ASS START SYNC'!E1326,1),"")</f>
        <v/>
      </c>
      <c r="C1326" s="12" t="str">
        <f>IF('ASS START SYNC'!C1326="SHOW",FIND(",",'ASS START SYNC'!E1326,B1326+1),"")</f>
        <v/>
      </c>
      <c r="D1326" s="12" t="str">
        <f>IF('ASS START SYNC'!C1326="SHOW",FIND(",",'ASS START SYNC'!E1326,C1326+1),"")</f>
        <v/>
      </c>
      <c r="E1326" s="13" t="str">
        <f>IF('ASS START SYNC'!C1326="SHOW",FIND(",,",'ASS START SYNC'!E1326,1),"")</f>
        <v/>
      </c>
      <c r="F1326" s="13" t="str">
        <f>IF('ASS START SYNC'!C1326="SHOW",FIND(",,",'ASS START SYNC'!E1326,E1326+1),"")</f>
        <v/>
      </c>
      <c r="G1326" s="11" t="str">
        <f>IF('ASS START SYNC'!C1326="SHOW",LEFT('ASS START SYNC'!E1326,B1326),"")</f>
        <v/>
      </c>
      <c r="H1326" s="12" t="str">
        <f>IF(AND('ASS START SYNC'!C1326="SHOW",COUNTA('ASS START SYNC'!$E$4:'ASS START SYNC'!E1325)=0),MID('ASS START SYNC'!E1326,B1326+1,C1326-B1326-1),IF(AND('ASS START SYNC'!C1326="SHOW",COUNTA('ASS START SYNC'!$E$4:'ASS START SYNC'!E1325)&lt;&gt;0),I1325,""))</f>
        <v/>
      </c>
      <c r="I1326" s="12" t="str">
        <f>IF('ASS START SYNC'!C1326="SHOW",MID('ASS START SYNC'!E1326,C1326+1,D1326-C1326-1),I1325)</f>
        <v/>
      </c>
      <c r="J1326" s="11" t="str">
        <f>IF('ASS START SYNC'!C1326="SHOW",MID('ASS START SYNC'!E1326,D1326+1,F1326-D1326+1),"")</f>
        <v/>
      </c>
      <c r="K1326" s="11" t="str">
        <f>IF('ASS START SYNC'!C1326="SHOW",MID('ASS START SYNC'!E1326,F1326+2,1000),"")</f>
        <v/>
      </c>
      <c r="M1326" s="12"/>
      <c r="N1326" s="14">
        <v>1323</v>
      </c>
      <c r="O1326" s="12" t="str">
        <f>IF('ASS END SYNC'!C1326="SHOW",FIND(",",'ASS END SYNC'!E1326,1),"")</f>
        <v/>
      </c>
      <c r="P1326" s="12" t="str">
        <f>IF('ASS END SYNC'!C1326="SHOW",FIND(",",'ASS END SYNC'!E1326,O1326+1),"")</f>
        <v/>
      </c>
      <c r="Q1326" s="12" t="str">
        <f>IF('ASS END SYNC'!C1326="SHOW",FIND(",",'ASS END SYNC'!E1326,P1326+1),"")</f>
        <v/>
      </c>
      <c r="R1326" s="13" t="str">
        <f>IF('ASS END SYNC'!C1326="SHOW",FIND(",,",'ASS END SYNC'!E1326,1),"")</f>
        <v/>
      </c>
      <c r="S1326" s="13" t="str">
        <f>IF('ASS END SYNC'!C1326="SHOW",FIND(",,",'ASS END SYNC'!E1326,R1326+1),"")</f>
        <v/>
      </c>
      <c r="T1326" s="11" t="str">
        <f>IF('ASS END SYNC'!C1326="SHOW",LEFT('ASS END SYNC'!E1326,O1326),"")</f>
        <v/>
      </c>
      <c r="U1326" s="12" t="str">
        <f>IF('ASS END SYNC'!C1326="SHOW",MID('ASS END SYNC'!E1326,O1326+1,P1326-O1326-1),"")</f>
        <v/>
      </c>
      <c r="V1326" s="12" t="str">
        <f>IF(AND('ASS END SYNC'!C1326="SHOW",'ASS END SYNC'!C1327="SHOW"),U1327,IF(AND('ASS END SYNC'!C1326="SHOW",'ASS END SYNC'!C1327&lt;&gt;"SHOW"),MID('ASS END SYNC'!E1326,O1326+1,P1326-O1326-1),""))</f>
        <v/>
      </c>
      <c r="W1326" s="11" t="str">
        <f>IF('ASS END SYNC'!C1326="SHOW",MID('ASS END SYNC'!E1326,Q1326+1,S1326-Q1326+1),"")</f>
        <v/>
      </c>
      <c r="X1326" s="11" t="str">
        <f>IF('ASS END SYNC'!C1326="SHOW",MID('ASS END SYNC'!E1326,S1326+2,1000),"")</f>
        <v/>
      </c>
      <c r="Z1326" s="12"/>
    </row>
    <row r="1327" spans="1:26" x14ac:dyDescent="0.25">
      <c r="A1327" s="14">
        <v>1324</v>
      </c>
      <c r="B1327" s="12" t="str">
        <f>IF('ASS START SYNC'!C1327="SHOW",FIND(",",'ASS START SYNC'!E1327,1),"")</f>
        <v/>
      </c>
      <c r="C1327" s="12" t="str">
        <f>IF('ASS START SYNC'!C1327="SHOW",FIND(",",'ASS START SYNC'!E1327,B1327+1),"")</f>
        <v/>
      </c>
      <c r="D1327" s="12" t="str">
        <f>IF('ASS START SYNC'!C1327="SHOW",FIND(",",'ASS START SYNC'!E1327,C1327+1),"")</f>
        <v/>
      </c>
      <c r="E1327" s="13" t="str">
        <f>IF('ASS START SYNC'!C1327="SHOW",FIND(",,",'ASS START SYNC'!E1327,1),"")</f>
        <v/>
      </c>
      <c r="F1327" s="13" t="str">
        <f>IF('ASS START SYNC'!C1327="SHOW",FIND(",,",'ASS START SYNC'!E1327,E1327+1),"")</f>
        <v/>
      </c>
      <c r="G1327" s="11" t="str">
        <f>IF('ASS START SYNC'!C1327="SHOW",LEFT('ASS START SYNC'!E1327,B1327),"")</f>
        <v/>
      </c>
      <c r="H1327" s="12" t="str">
        <f>IF(AND('ASS START SYNC'!C1327="SHOW",COUNTA('ASS START SYNC'!$E$4:'ASS START SYNC'!E1326)=0),MID('ASS START SYNC'!E1327,B1327+1,C1327-B1327-1),IF(AND('ASS START SYNC'!C1327="SHOW",COUNTA('ASS START SYNC'!$E$4:'ASS START SYNC'!E1326)&lt;&gt;0),I1326,""))</f>
        <v/>
      </c>
      <c r="I1327" s="12" t="str">
        <f>IF('ASS START SYNC'!C1327="SHOW",MID('ASS START SYNC'!E1327,C1327+1,D1327-C1327-1),I1326)</f>
        <v/>
      </c>
      <c r="J1327" s="11" t="str">
        <f>IF('ASS START SYNC'!C1327="SHOW",MID('ASS START SYNC'!E1327,D1327+1,F1327-D1327+1),"")</f>
        <v/>
      </c>
      <c r="K1327" s="11" t="str">
        <f>IF('ASS START SYNC'!C1327="SHOW",MID('ASS START SYNC'!E1327,F1327+2,1000),"")</f>
        <v/>
      </c>
      <c r="M1327" s="12"/>
      <c r="N1327" s="14">
        <v>1324</v>
      </c>
      <c r="O1327" s="12" t="str">
        <f>IF('ASS END SYNC'!C1327="SHOW",FIND(",",'ASS END SYNC'!E1327,1),"")</f>
        <v/>
      </c>
      <c r="P1327" s="12" t="str">
        <f>IF('ASS END SYNC'!C1327="SHOW",FIND(",",'ASS END SYNC'!E1327,O1327+1),"")</f>
        <v/>
      </c>
      <c r="Q1327" s="12" t="str">
        <f>IF('ASS END SYNC'!C1327="SHOW",FIND(",",'ASS END SYNC'!E1327,P1327+1),"")</f>
        <v/>
      </c>
      <c r="R1327" s="13" t="str">
        <f>IF('ASS END SYNC'!C1327="SHOW",FIND(",,",'ASS END SYNC'!E1327,1),"")</f>
        <v/>
      </c>
      <c r="S1327" s="13" t="str">
        <f>IF('ASS END SYNC'!C1327="SHOW",FIND(",,",'ASS END SYNC'!E1327,R1327+1),"")</f>
        <v/>
      </c>
      <c r="T1327" s="11" t="str">
        <f>IF('ASS END SYNC'!C1327="SHOW",LEFT('ASS END SYNC'!E1327,O1327),"")</f>
        <v/>
      </c>
      <c r="U1327" s="12" t="str">
        <f>IF('ASS END SYNC'!C1327="SHOW",MID('ASS END SYNC'!E1327,O1327+1,P1327-O1327-1),"")</f>
        <v/>
      </c>
      <c r="V1327" s="12" t="str">
        <f>IF(AND('ASS END SYNC'!C1327="SHOW",'ASS END SYNC'!C1328="SHOW"),U1328,IF(AND('ASS END SYNC'!C1327="SHOW",'ASS END SYNC'!C1328&lt;&gt;"SHOW"),MID('ASS END SYNC'!E1327,O1327+1,P1327-O1327-1),""))</f>
        <v/>
      </c>
      <c r="W1327" s="11" t="str">
        <f>IF('ASS END SYNC'!C1327="SHOW",MID('ASS END SYNC'!E1327,Q1327+1,S1327-Q1327+1),"")</f>
        <v/>
      </c>
      <c r="X1327" s="11" t="str">
        <f>IF('ASS END SYNC'!C1327="SHOW",MID('ASS END SYNC'!E1327,S1327+2,1000),"")</f>
        <v/>
      </c>
      <c r="Z1327" s="12"/>
    </row>
    <row r="1328" spans="1:26" x14ac:dyDescent="0.25">
      <c r="A1328" s="14">
        <v>1325</v>
      </c>
      <c r="B1328" s="12" t="str">
        <f>IF('ASS START SYNC'!C1328="SHOW",FIND(",",'ASS START SYNC'!E1328,1),"")</f>
        <v/>
      </c>
      <c r="C1328" s="12" t="str">
        <f>IF('ASS START SYNC'!C1328="SHOW",FIND(",",'ASS START SYNC'!E1328,B1328+1),"")</f>
        <v/>
      </c>
      <c r="D1328" s="12" t="str">
        <f>IF('ASS START SYNC'!C1328="SHOW",FIND(",",'ASS START SYNC'!E1328,C1328+1),"")</f>
        <v/>
      </c>
      <c r="E1328" s="13" t="str">
        <f>IF('ASS START SYNC'!C1328="SHOW",FIND(",,",'ASS START SYNC'!E1328,1),"")</f>
        <v/>
      </c>
      <c r="F1328" s="13" t="str">
        <f>IF('ASS START SYNC'!C1328="SHOW",FIND(",,",'ASS START SYNC'!E1328,E1328+1),"")</f>
        <v/>
      </c>
      <c r="G1328" s="11" t="str">
        <f>IF('ASS START SYNC'!C1328="SHOW",LEFT('ASS START SYNC'!E1328,B1328),"")</f>
        <v/>
      </c>
      <c r="H1328" s="12" t="str">
        <f>IF(AND('ASS START SYNC'!C1328="SHOW",COUNTA('ASS START SYNC'!$E$4:'ASS START SYNC'!E1327)=0),MID('ASS START SYNC'!E1328,B1328+1,C1328-B1328-1),IF(AND('ASS START SYNC'!C1328="SHOW",COUNTA('ASS START SYNC'!$E$4:'ASS START SYNC'!E1327)&lt;&gt;0),I1327,""))</f>
        <v/>
      </c>
      <c r="I1328" s="12" t="str">
        <f>IF('ASS START SYNC'!C1328="SHOW",MID('ASS START SYNC'!E1328,C1328+1,D1328-C1328-1),I1327)</f>
        <v/>
      </c>
      <c r="J1328" s="11" t="str">
        <f>IF('ASS START SYNC'!C1328="SHOW",MID('ASS START SYNC'!E1328,D1328+1,F1328-D1328+1),"")</f>
        <v/>
      </c>
      <c r="K1328" s="11" t="str">
        <f>IF('ASS START SYNC'!C1328="SHOW",MID('ASS START SYNC'!E1328,F1328+2,1000),"")</f>
        <v/>
      </c>
      <c r="M1328" s="12"/>
      <c r="N1328" s="14">
        <v>1325</v>
      </c>
      <c r="O1328" s="12" t="str">
        <f>IF('ASS END SYNC'!C1328="SHOW",FIND(",",'ASS END SYNC'!E1328,1),"")</f>
        <v/>
      </c>
      <c r="P1328" s="12" t="str">
        <f>IF('ASS END SYNC'!C1328="SHOW",FIND(",",'ASS END SYNC'!E1328,O1328+1),"")</f>
        <v/>
      </c>
      <c r="Q1328" s="12" t="str">
        <f>IF('ASS END SYNC'!C1328="SHOW",FIND(",",'ASS END SYNC'!E1328,P1328+1),"")</f>
        <v/>
      </c>
      <c r="R1328" s="13" t="str">
        <f>IF('ASS END SYNC'!C1328="SHOW",FIND(",,",'ASS END SYNC'!E1328,1),"")</f>
        <v/>
      </c>
      <c r="S1328" s="13" t="str">
        <f>IF('ASS END SYNC'!C1328="SHOW",FIND(",,",'ASS END SYNC'!E1328,R1328+1),"")</f>
        <v/>
      </c>
      <c r="T1328" s="11" t="str">
        <f>IF('ASS END SYNC'!C1328="SHOW",LEFT('ASS END SYNC'!E1328,O1328),"")</f>
        <v/>
      </c>
      <c r="U1328" s="12" t="str">
        <f>IF('ASS END SYNC'!C1328="SHOW",MID('ASS END SYNC'!E1328,O1328+1,P1328-O1328-1),"")</f>
        <v/>
      </c>
      <c r="V1328" s="12" t="str">
        <f>IF(AND('ASS END SYNC'!C1328="SHOW",'ASS END SYNC'!C1329="SHOW"),U1329,IF(AND('ASS END SYNC'!C1328="SHOW",'ASS END SYNC'!C1329&lt;&gt;"SHOW"),MID('ASS END SYNC'!E1328,O1328+1,P1328-O1328-1),""))</f>
        <v/>
      </c>
      <c r="W1328" s="11" t="str">
        <f>IF('ASS END SYNC'!C1328="SHOW",MID('ASS END SYNC'!E1328,Q1328+1,S1328-Q1328+1),"")</f>
        <v/>
      </c>
      <c r="X1328" s="11" t="str">
        <f>IF('ASS END SYNC'!C1328="SHOW",MID('ASS END SYNC'!E1328,S1328+2,1000),"")</f>
        <v/>
      </c>
      <c r="Z1328" s="12"/>
    </row>
    <row r="1329" spans="1:26" x14ac:dyDescent="0.25">
      <c r="A1329" s="14">
        <v>1326</v>
      </c>
      <c r="B1329" s="12" t="str">
        <f>IF('ASS START SYNC'!C1329="SHOW",FIND(",",'ASS START SYNC'!E1329,1),"")</f>
        <v/>
      </c>
      <c r="C1329" s="12" t="str">
        <f>IF('ASS START SYNC'!C1329="SHOW",FIND(",",'ASS START SYNC'!E1329,B1329+1),"")</f>
        <v/>
      </c>
      <c r="D1329" s="12" t="str">
        <f>IF('ASS START SYNC'!C1329="SHOW",FIND(",",'ASS START SYNC'!E1329,C1329+1),"")</f>
        <v/>
      </c>
      <c r="E1329" s="13" t="str">
        <f>IF('ASS START SYNC'!C1329="SHOW",FIND(",,",'ASS START SYNC'!E1329,1),"")</f>
        <v/>
      </c>
      <c r="F1329" s="13" t="str">
        <f>IF('ASS START SYNC'!C1329="SHOW",FIND(",,",'ASS START SYNC'!E1329,E1329+1),"")</f>
        <v/>
      </c>
      <c r="G1329" s="11" t="str">
        <f>IF('ASS START SYNC'!C1329="SHOW",LEFT('ASS START SYNC'!E1329,B1329),"")</f>
        <v/>
      </c>
      <c r="H1329" s="12" t="str">
        <f>IF(AND('ASS START SYNC'!C1329="SHOW",COUNTA('ASS START SYNC'!$E$4:'ASS START SYNC'!E1328)=0),MID('ASS START SYNC'!E1329,B1329+1,C1329-B1329-1),IF(AND('ASS START SYNC'!C1329="SHOW",COUNTA('ASS START SYNC'!$E$4:'ASS START SYNC'!E1328)&lt;&gt;0),I1328,""))</f>
        <v/>
      </c>
      <c r="I1329" s="12" t="str">
        <f>IF('ASS START SYNC'!C1329="SHOW",MID('ASS START SYNC'!E1329,C1329+1,D1329-C1329-1),I1328)</f>
        <v/>
      </c>
      <c r="J1329" s="11" t="str">
        <f>IF('ASS START SYNC'!C1329="SHOW",MID('ASS START SYNC'!E1329,D1329+1,F1329-D1329+1),"")</f>
        <v/>
      </c>
      <c r="K1329" s="11" t="str">
        <f>IF('ASS START SYNC'!C1329="SHOW",MID('ASS START SYNC'!E1329,F1329+2,1000),"")</f>
        <v/>
      </c>
      <c r="M1329" s="12"/>
      <c r="N1329" s="14">
        <v>1326</v>
      </c>
      <c r="O1329" s="12" t="str">
        <f>IF('ASS END SYNC'!C1329="SHOW",FIND(",",'ASS END SYNC'!E1329,1),"")</f>
        <v/>
      </c>
      <c r="P1329" s="12" t="str">
        <f>IF('ASS END SYNC'!C1329="SHOW",FIND(",",'ASS END SYNC'!E1329,O1329+1),"")</f>
        <v/>
      </c>
      <c r="Q1329" s="12" t="str">
        <f>IF('ASS END SYNC'!C1329="SHOW",FIND(",",'ASS END SYNC'!E1329,P1329+1),"")</f>
        <v/>
      </c>
      <c r="R1329" s="13" t="str">
        <f>IF('ASS END SYNC'!C1329="SHOW",FIND(",,",'ASS END SYNC'!E1329,1),"")</f>
        <v/>
      </c>
      <c r="S1329" s="13" t="str">
        <f>IF('ASS END SYNC'!C1329="SHOW",FIND(",,",'ASS END SYNC'!E1329,R1329+1),"")</f>
        <v/>
      </c>
      <c r="T1329" s="11" t="str">
        <f>IF('ASS END SYNC'!C1329="SHOW",LEFT('ASS END SYNC'!E1329,O1329),"")</f>
        <v/>
      </c>
      <c r="U1329" s="12" t="str">
        <f>IF('ASS END SYNC'!C1329="SHOW",MID('ASS END SYNC'!E1329,O1329+1,P1329-O1329-1),"")</f>
        <v/>
      </c>
      <c r="V1329" s="12" t="str">
        <f>IF(AND('ASS END SYNC'!C1329="SHOW",'ASS END SYNC'!C1330="SHOW"),U1330,IF(AND('ASS END SYNC'!C1329="SHOW",'ASS END SYNC'!C1330&lt;&gt;"SHOW"),MID('ASS END SYNC'!E1329,O1329+1,P1329-O1329-1),""))</f>
        <v/>
      </c>
      <c r="W1329" s="11" t="str">
        <f>IF('ASS END SYNC'!C1329="SHOW",MID('ASS END SYNC'!E1329,Q1329+1,S1329-Q1329+1),"")</f>
        <v/>
      </c>
      <c r="X1329" s="11" t="str">
        <f>IF('ASS END SYNC'!C1329="SHOW",MID('ASS END SYNC'!E1329,S1329+2,1000),"")</f>
        <v/>
      </c>
      <c r="Z1329" s="12"/>
    </row>
    <row r="1330" spans="1:26" x14ac:dyDescent="0.25">
      <c r="A1330" s="14">
        <v>1327</v>
      </c>
      <c r="B1330" s="12" t="str">
        <f>IF('ASS START SYNC'!C1330="SHOW",FIND(",",'ASS START SYNC'!E1330,1),"")</f>
        <v/>
      </c>
      <c r="C1330" s="12" t="str">
        <f>IF('ASS START SYNC'!C1330="SHOW",FIND(",",'ASS START SYNC'!E1330,B1330+1),"")</f>
        <v/>
      </c>
      <c r="D1330" s="12" t="str">
        <f>IF('ASS START SYNC'!C1330="SHOW",FIND(",",'ASS START SYNC'!E1330,C1330+1),"")</f>
        <v/>
      </c>
      <c r="E1330" s="13" t="str">
        <f>IF('ASS START SYNC'!C1330="SHOW",FIND(",,",'ASS START SYNC'!E1330,1),"")</f>
        <v/>
      </c>
      <c r="F1330" s="13" t="str">
        <f>IF('ASS START SYNC'!C1330="SHOW",FIND(",,",'ASS START SYNC'!E1330,E1330+1),"")</f>
        <v/>
      </c>
      <c r="G1330" s="11" t="str">
        <f>IF('ASS START SYNC'!C1330="SHOW",LEFT('ASS START SYNC'!E1330,B1330),"")</f>
        <v/>
      </c>
      <c r="H1330" s="12" t="str">
        <f>IF(AND('ASS START SYNC'!C1330="SHOW",COUNTA('ASS START SYNC'!$E$4:'ASS START SYNC'!E1329)=0),MID('ASS START SYNC'!E1330,B1330+1,C1330-B1330-1),IF(AND('ASS START SYNC'!C1330="SHOW",COUNTA('ASS START SYNC'!$E$4:'ASS START SYNC'!E1329)&lt;&gt;0),I1329,""))</f>
        <v/>
      </c>
      <c r="I1330" s="12" t="str">
        <f>IF('ASS START SYNC'!C1330="SHOW",MID('ASS START SYNC'!E1330,C1330+1,D1330-C1330-1),I1329)</f>
        <v/>
      </c>
      <c r="J1330" s="11" t="str">
        <f>IF('ASS START SYNC'!C1330="SHOW",MID('ASS START SYNC'!E1330,D1330+1,F1330-D1330+1),"")</f>
        <v/>
      </c>
      <c r="K1330" s="11" t="str">
        <f>IF('ASS START SYNC'!C1330="SHOW",MID('ASS START SYNC'!E1330,F1330+2,1000),"")</f>
        <v/>
      </c>
      <c r="M1330" s="12"/>
      <c r="N1330" s="14">
        <v>1327</v>
      </c>
      <c r="O1330" s="12" t="str">
        <f>IF('ASS END SYNC'!C1330="SHOW",FIND(",",'ASS END SYNC'!E1330,1),"")</f>
        <v/>
      </c>
      <c r="P1330" s="12" t="str">
        <f>IF('ASS END SYNC'!C1330="SHOW",FIND(",",'ASS END SYNC'!E1330,O1330+1),"")</f>
        <v/>
      </c>
      <c r="Q1330" s="12" t="str">
        <f>IF('ASS END SYNC'!C1330="SHOW",FIND(",",'ASS END SYNC'!E1330,P1330+1),"")</f>
        <v/>
      </c>
      <c r="R1330" s="13" t="str">
        <f>IF('ASS END SYNC'!C1330="SHOW",FIND(",,",'ASS END SYNC'!E1330,1),"")</f>
        <v/>
      </c>
      <c r="S1330" s="13" t="str">
        <f>IF('ASS END SYNC'!C1330="SHOW",FIND(",,",'ASS END SYNC'!E1330,R1330+1),"")</f>
        <v/>
      </c>
      <c r="T1330" s="11" t="str">
        <f>IF('ASS END SYNC'!C1330="SHOW",LEFT('ASS END SYNC'!E1330,O1330),"")</f>
        <v/>
      </c>
      <c r="U1330" s="12" t="str">
        <f>IF('ASS END SYNC'!C1330="SHOW",MID('ASS END SYNC'!E1330,O1330+1,P1330-O1330-1),"")</f>
        <v/>
      </c>
      <c r="V1330" s="12" t="str">
        <f>IF(AND('ASS END SYNC'!C1330="SHOW",'ASS END SYNC'!C1331="SHOW"),U1331,IF(AND('ASS END SYNC'!C1330="SHOW",'ASS END SYNC'!C1331&lt;&gt;"SHOW"),MID('ASS END SYNC'!E1330,O1330+1,P1330-O1330-1),""))</f>
        <v/>
      </c>
      <c r="W1330" s="11" t="str">
        <f>IF('ASS END SYNC'!C1330="SHOW",MID('ASS END SYNC'!E1330,Q1330+1,S1330-Q1330+1),"")</f>
        <v/>
      </c>
      <c r="X1330" s="11" t="str">
        <f>IF('ASS END SYNC'!C1330="SHOW",MID('ASS END SYNC'!E1330,S1330+2,1000),"")</f>
        <v/>
      </c>
      <c r="Z1330" s="12"/>
    </row>
    <row r="1331" spans="1:26" x14ac:dyDescent="0.25">
      <c r="A1331" s="14">
        <v>1328</v>
      </c>
      <c r="B1331" s="12" t="str">
        <f>IF('ASS START SYNC'!C1331="SHOW",FIND(",",'ASS START SYNC'!E1331,1),"")</f>
        <v/>
      </c>
      <c r="C1331" s="12" t="str">
        <f>IF('ASS START SYNC'!C1331="SHOW",FIND(",",'ASS START SYNC'!E1331,B1331+1),"")</f>
        <v/>
      </c>
      <c r="D1331" s="12" t="str">
        <f>IF('ASS START SYNC'!C1331="SHOW",FIND(",",'ASS START SYNC'!E1331,C1331+1),"")</f>
        <v/>
      </c>
      <c r="E1331" s="13" t="str">
        <f>IF('ASS START SYNC'!C1331="SHOW",FIND(",,",'ASS START SYNC'!E1331,1),"")</f>
        <v/>
      </c>
      <c r="F1331" s="13" t="str">
        <f>IF('ASS START SYNC'!C1331="SHOW",FIND(",,",'ASS START SYNC'!E1331,E1331+1),"")</f>
        <v/>
      </c>
      <c r="G1331" s="11" t="str">
        <f>IF('ASS START SYNC'!C1331="SHOW",LEFT('ASS START SYNC'!E1331,B1331),"")</f>
        <v/>
      </c>
      <c r="H1331" s="12" t="str">
        <f>IF(AND('ASS START SYNC'!C1331="SHOW",COUNTA('ASS START SYNC'!$E$4:'ASS START SYNC'!E1330)=0),MID('ASS START SYNC'!E1331,B1331+1,C1331-B1331-1),IF(AND('ASS START SYNC'!C1331="SHOW",COUNTA('ASS START SYNC'!$E$4:'ASS START SYNC'!E1330)&lt;&gt;0),I1330,""))</f>
        <v/>
      </c>
      <c r="I1331" s="12" t="str">
        <f>IF('ASS START SYNC'!C1331="SHOW",MID('ASS START SYNC'!E1331,C1331+1,D1331-C1331-1),I1330)</f>
        <v/>
      </c>
      <c r="J1331" s="11" t="str">
        <f>IF('ASS START SYNC'!C1331="SHOW",MID('ASS START SYNC'!E1331,D1331+1,F1331-D1331+1),"")</f>
        <v/>
      </c>
      <c r="K1331" s="11" t="str">
        <f>IF('ASS START SYNC'!C1331="SHOW",MID('ASS START SYNC'!E1331,F1331+2,1000),"")</f>
        <v/>
      </c>
      <c r="M1331" s="12"/>
      <c r="N1331" s="14">
        <v>1328</v>
      </c>
      <c r="O1331" s="12" t="str">
        <f>IF('ASS END SYNC'!C1331="SHOW",FIND(",",'ASS END SYNC'!E1331,1),"")</f>
        <v/>
      </c>
      <c r="P1331" s="12" t="str">
        <f>IF('ASS END SYNC'!C1331="SHOW",FIND(",",'ASS END SYNC'!E1331,O1331+1),"")</f>
        <v/>
      </c>
      <c r="Q1331" s="12" t="str">
        <f>IF('ASS END SYNC'!C1331="SHOW",FIND(",",'ASS END SYNC'!E1331,P1331+1),"")</f>
        <v/>
      </c>
      <c r="R1331" s="13" t="str">
        <f>IF('ASS END SYNC'!C1331="SHOW",FIND(",,",'ASS END SYNC'!E1331,1),"")</f>
        <v/>
      </c>
      <c r="S1331" s="13" t="str">
        <f>IF('ASS END SYNC'!C1331="SHOW",FIND(",,",'ASS END SYNC'!E1331,R1331+1),"")</f>
        <v/>
      </c>
      <c r="T1331" s="11" t="str">
        <f>IF('ASS END SYNC'!C1331="SHOW",LEFT('ASS END SYNC'!E1331,O1331),"")</f>
        <v/>
      </c>
      <c r="U1331" s="12" t="str">
        <f>IF('ASS END SYNC'!C1331="SHOW",MID('ASS END SYNC'!E1331,O1331+1,P1331-O1331-1),"")</f>
        <v/>
      </c>
      <c r="V1331" s="12" t="str">
        <f>IF(AND('ASS END SYNC'!C1331="SHOW",'ASS END SYNC'!C1332="SHOW"),U1332,IF(AND('ASS END SYNC'!C1331="SHOW",'ASS END SYNC'!C1332&lt;&gt;"SHOW"),MID('ASS END SYNC'!E1331,O1331+1,P1331-O1331-1),""))</f>
        <v/>
      </c>
      <c r="W1331" s="11" t="str">
        <f>IF('ASS END SYNC'!C1331="SHOW",MID('ASS END SYNC'!E1331,Q1331+1,S1331-Q1331+1),"")</f>
        <v/>
      </c>
      <c r="X1331" s="11" t="str">
        <f>IF('ASS END SYNC'!C1331="SHOW",MID('ASS END SYNC'!E1331,S1331+2,1000),"")</f>
        <v/>
      </c>
      <c r="Z1331" s="12"/>
    </row>
    <row r="1332" spans="1:26" x14ac:dyDescent="0.25">
      <c r="A1332" s="14">
        <v>1329</v>
      </c>
      <c r="B1332" s="12" t="str">
        <f>IF('ASS START SYNC'!C1332="SHOW",FIND(",",'ASS START SYNC'!E1332,1),"")</f>
        <v/>
      </c>
      <c r="C1332" s="12" t="str">
        <f>IF('ASS START SYNC'!C1332="SHOW",FIND(",",'ASS START SYNC'!E1332,B1332+1),"")</f>
        <v/>
      </c>
      <c r="D1332" s="12" t="str">
        <f>IF('ASS START SYNC'!C1332="SHOW",FIND(",",'ASS START SYNC'!E1332,C1332+1),"")</f>
        <v/>
      </c>
      <c r="E1332" s="13" t="str">
        <f>IF('ASS START SYNC'!C1332="SHOW",FIND(",,",'ASS START SYNC'!E1332,1),"")</f>
        <v/>
      </c>
      <c r="F1332" s="13" t="str">
        <f>IF('ASS START SYNC'!C1332="SHOW",FIND(",,",'ASS START SYNC'!E1332,E1332+1),"")</f>
        <v/>
      </c>
      <c r="G1332" s="11" t="str">
        <f>IF('ASS START SYNC'!C1332="SHOW",LEFT('ASS START SYNC'!E1332,B1332),"")</f>
        <v/>
      </c>
      <c r="H1332" s="12" t="str">
        <f>IF(AND('ASS START SYNC'!C1332="SHOW",COUNTA('ASS START SYNC'!$E$4:'ASS START SYNC'!E1331)=0),MID('ASS START SYNC'!E1332,B1332+1,C1332-B1332-1),IF(AND('ASS START SYNC'!C1332="SHOW",COUNTA('ASS START SYNC'!$E$4:'ASS START SYNC'!E1331)&lt;&gt;0),I1331,""))</f>
        <v/>
      </c>
      <c r="I1332" s="12" t="str">
        <f>IF('ASS START SYNC'!C1332="SHOW",MID('ASS START SYNC'!E1332,C1332+1,D1332-C1332-1),I1331)</f>
        <v/>
      </c>
      <c r="J1332" s="11" t="str">
        <f>IF('ASS START SYNC'!C1332="SHOW",MID('ASS START SYNC'!E1332,D1332+1,F1332-D1332+1),"")</f>
        <v/>
      </c>
      <c r="K1332" s="11" t="str">
        <f>IF('ASS START SYNC'!C1332="SHOW",MID('ASS START SYNC'!E1332,F1332+2,1000),"")</f>
        <v/>
      </c>
      <c r="M1332" s="12"/>
      <c r="N1332" s="14">
        <v>1329</v>
      </c>
      <c r="O1332" s="12" t="str">
        <f>IF('ASS END SYNC'!C1332="SHOW",FIND(",",'ASS END SYNC'!E1332,1),"")</f>
        <v/>
      </c>
      <c r="P1332" s="12" t="str">
        <f>IF('ASS END SYNC'!C1332="SHOW",FIND(",",'ASS END SYNC'!E1332,O1332+1),"")</f>
        <v/>
      </c>
      <c r="Q1332" s="12" t="str">
        <f>IF('ASS END SYNC'!C1332="SHOW",FIND(",",'ASS END SYNC'!E1332,P1332+1),"")</f>
        <v/>
      </c>
      <c r="R1332" s="13" t="str">
        <f>IF('ASS END SYNC'!C1332="SHOW",FIND(",,",'ASS END SYNC'!E1332,1),"")</f>
        <v/>
      </c>
      <c r="S1332" s="13" t="str">
        <f>IF('ASS END SYNC'!C1332="SHOW",FIND(",,",'ASS END SYNC'!E1332,R1332+1),"")</f>
        <v/>
      </c>
      <c r="T1332" s="11" t="str">
        <f>IF('ASS END SYNC'!C1332="SHOW",LEFT('ASS END SYNC'!E1332,O1332),"")</f>
        <v/>
      </c>
      <c r="U1332" s="12" t="str">
        <f>IF('ASS END SYNC'!C1332="SHOW",MID('ASS END SYNC'!E1332,O1332+1,P1332-O1332-1),"")</f>
        <v/>
      </c>
      <c r="V1332" s="12" t="str">
        <f>IF(AND('ASS END SYNC'!C1332="SHOW",'ASS END SYNC'!C1333="SHOW"),U1333,IF(AND('ASS END SYNC'!C1332="SHOW",'ASS END SYNC'!C1333&lt;&gt;"SHOW"),MID('ASS END SYNC'!E1332,O1332+1,P1332-O1332-1),""))</f>
        <v/>
      </c>
      <c r="W1332" s="11" t="str">
        <f>IF('ASS END SYNC'!C1332="SHOW",MID('ASS END SYNC'!E1332,Q1332+1,S1332-Q1332+1),"")</f>
        <v/>
      </c>
      <c r="X1332" s="11" t="str">
        <f>IF('ASS END SYNC'!C1332="SHOW",MID('ASS END SYNC'!E1332,S1332+2,1000),"")</f>
        <v/>
      </c>
      <c r="Z1332" s="12"/>
    </row>
    <row r="1333" spans="1:26" x14ac:dyDescent="0.25">
      <c r="A1333" s="14">
        <v>1330</v>
      </c>
      <c r="B1333" s="12" t="str">
        <f>IF('ASS START SYNC'!C1333="SHOW",FIND(",",'ASS START SYNC'!E1333,1),"")</f>
        <v/>
      </c>
      <c r="C1333" s="12" t="str">
        <f>IF('ASS START SYNC'!C1333="SHOW",FIND(",",'ASS START SYNC'!E1333,B1333+1),"")</f>
        <v/>
      </c>
      <c r="D1333" s="12" t="str">
        <f>IF('ASS START SYNC'!C1333="SHOW",FIND(",",'ASS START SYNC'!E1333,C1333+1),"")</f>
        <v/>
      </c>
      <c r="E1333" s="13" t="str">
        <f>IF('ASS START SYNC'!C1333="SHOW",FIND(",,",'ASS START SYNC'!E1333,1),"")</f>
        <v/>
      </c>
      <c r="F1333" s="13" t="str">
        <f>IF('ASS START SYNC'!C1333="SHOW",FIND(",,",'ASS START SYNC'!E1333,E1333+1),"")</f>
        <v/>
      </c>
      <c r="G1333" s="11" t="str">
        <f>IF('ASS START SYNC'!C1333="SHOW",LEFT('ASS START SYNC'!E1333,B1333),"")</f>
        <v/>
      </c>
      <c r="H1333" s="12" t="str">
        <f>IF(AND('ASS START SYNC'!C1333="SHOW",COUNTA('ASS START SYNC'!$E$4:'ASS START SYNC'!E1332)=0),MID('ASS START SYNC'!E1333,B1333+1,C1333-B1333-1),IF(AND('ASS START SYNC'!C1333="SHOW",COUNTA('ASS START SYNC'!$E$4:'ASS START SYNC'!E1332)&lt;&gt;0),I1332,""))</f>
        <v/>
      </c>
      <c r="I1333" s="12" t="str">
        <f>IF('ASS START SYNC'!C1333="SHOW",MID('ASS START SYNC'!E1333,C1333+1,D1333-C1333-1),I1332)</f>
        <v/>
      </c>
      <c r="J1333" s="11" t="str">
        <f>IF('ASS START SYNC'!C1333="SHOW",MID('ASS START SYNC'!E1333,D1333+1,F1333-D1333+1),"")</f>
        <v/>
      </c>
      <c r="K1333" s="11" t="str">
        <f>IF('ASS START SYNC'!C1333="SHOW",MID('ASS START SYNC'!E1333,F1333+2,1000),"")</f>
        <v/>
      </c>
      <c r="M1333" s="12"/>
      <c r="N1333" s="14">
        <v>1330</v>
      </c>
      <c r="O1333" s="12" t="str">
        <f>IF('ASS END SYNC'!C1333="SHOW",FIND(",",'ASS END SYNC'!E1333,1),"")</f>
        <v/>
      </c>
      <c r="P1333" s="12" t="str">
        <f>IF('ASS END SYNC'!C1333="SHOW",FIND(",",'ASS END SYNC'!E1333,O1333+1),"")</f>
        <v/>
      </c>
      <c r="Q1333" s="12" t="str">
        <f>IF('ASS END SYNC'!C1333="SHOW",FIND(",",'ASS END SYNC'!E1333,P1333+1),"")</f>
        <v/>
      </c>
      <c r="R1333" s="13" t="str">
        <f>IF('ASS END SYNC'!C1333="SHOW",FIND(",,",'ASS END SYNC'!E1333,1),"")</f>
        <v/>
      </c>
      <c r="S1333" s="13" t="str">
        <f>IF('ASS END SYNC'!C1333="SHOW",FIND(",,",'ASS END SYNC'!E1333,R1333+1),"")</f>
        <v/>
      </c>
      <c r="T1333" s="11" t="str">
        <f>IF('ASS END SYNC'!C1333="SHOW",LEFT('ASS END SYNC'!E1333,O1333),"")</f>
        <v/>
      </c>
      <c r="U1333" s="12" t="str">
        <f>IF('ASS END SYNC'!C1333="SHOW",MID('ASS END SYNC'!E1333,O1333+1,P1333-O1333-1),"")</f>
        <v/>
      </c>
      <c r="V1333" s="12" t="str">
        <f>IF(AND('ASS END SYNC'!C1333="SHOW",'ASS END SYNC'!C1334="SHOW"),U1334,IF(AND('ASS END SYNC'!C1333="SHOW",'ASS END SYNC'!C1334&lt;&gt;"SHOW"),MID('ASS END SYNC'!E1333,O1333+1,P1333-O1333-1),""))</f>
        <v/>
      </c>
      <c r="W1333" s="11" t="str">
        <f>IF('ASS END SYNC'!C1333="SHOW",MID('ASS END SYNC'!E1333,Q1333+1,S1333-Q1333+1),"")</f>
        <v/>
      </c>
      <c r="X1333" s="11" t="str">
        <f>IF('ASS END SYNC'!C1333="SHOW",MID('ASS END SYNC'!E1333,S1333+2,1000),"")</f>
        <v/>
      </c>
      <c r="Z1333" s="12"/>
    </row>
    <row r="1334" spans="1:26" x14ac:dyDescent="0.25">
      <c r="A1334" s="14">
        <v>1331</v>
      </c>
      <c r="B1334" s="12" t="str">
        <f>IF('ASS START SYNC'!C1334="SHOW",FIND(",",'ASS START SYNC'!E1334,1),"")</f>
        <v/>
      </c>
      <c r="C1334" s="12" t="str">
        <f>IF('ASS START SYNC'!C1334="SHOW",FIND(",",'ASS START SYNC'!E1334,B1334+1),"")</f>
        <v/>
      </c>
      <c r="D1334" s="12" t="str">
        <f>IF('ASS START SYNC'!C1334="SHOW",FIND(",",'ASS START SYNC'!E1334,C1334+1),"")</f>
        <v/>
      </c>
      <c r="E1334" s="13" t="str">
        <f>IF('ASS START SYNC'!C1334="SHOW",FIND(",,",'ASS START SYNC'!E1334,1),"")</f>
        <v/>
      </c>
      <c r="F1334" s="13" t="str">
        <f>IF('ASS START SYNC'!C1334="SHOW",FIND(",,",'ASS START SYNC'!E1334,E1334+1),"")</f>
        <v/>
      </c>
      <c r="G1334" s="11" t="str">
        <f>IF('ASS START SYNC'!C1334="SHOW",LEFT('ASS START SYNC'!E1334,B1334),"")</f>
        <v/>
      </c>
      <c r="H1334" s="12" t="str">
        <f>IF(AND('ASS START SYNC'!C1334="SHOW",COUNTA('ASS START SYNC'!$E$4:'ASS START SYNC'!E1333)=0),MID('ASS START SYNC'!E1334,B1334+1,C1334-B1334-1),IF(AND('ASS START SYNC'!C1334="SHOW",COUNTA('ASS START SYNC'!$E$4:'ASS START SYNC'!E1333)&lt;&gt;0),I1333,""))</f>
        <v/>
      </c>
      <c r="I1334" s="12" t="str">
        <f>IF('ASS START SYNC'!C1334="SHOW",MID('ASS START SYNC'!E1334,C1334+1,D1334-C1334-1),I1333)</f>
        <v/>
      </c>
      <c r="J1334" s="11" t="str">
        <f>IF('ASS START SYNC'!C1334="SHOW",MID('ASS START SYNC'!E1334,D1334+1,F1334-D1334+1),"")</f>
        <v/>
      </c>
      <c r="K1334" s="11" t="str">
        <f>IF('ASS START SYNC'!C1334="SHOW",MID('ASS START SYNC'!E1334,F1334+2,1000),"")</f>
        <v/>
      </c>
      <c r="M1334" s="12"/>
      <c r="N1334" s="14">
        <v>1331</v>
      </c>
      <c r="O1334" s="12" t="str">
        <f>IF('ASS END SYNC'!C1334="SHOW",FIND(",",'ASS END SYNC'!E1334,1),"")</f>
        <v/>
      </c>
      <c r="P1334" s="12" t="str">
        <f>IF('ASS END SYNC'!C1334="SHOW",FIND(",",'ASS END SYNC'!E1334,O1334+1),"")</f>
        <v/>
      </c>
      <c r="Q1334" s="12" t="str">
        <f>IF('ASS END SYNC'!C1334="SHOW",FIND(",",'ASS END SYNC'!E1334,P1334+1),"")</f>
        <v/>
      </c>
      <c r="R1334" s="13" t="str">
        <f>IF('ASS END SYNC'!C1334="SHOW",FIND(",,",'ASS END SYNC'!E1334,1),"")</f>
        <v/>
      </c>
      <c r="S1334" s="13" t="str">
        <f>IF('ASS END SYNC'!C1334="SHOW",FIND(",,",'ASS END SYNC'!E1334,R1334+1),"")</f>
        <v/>
      </c>
      <c r="T1334" s="11" t="str">
        <f>IF('ASS END SYNC'!C1334="SHOW",LEFT('ASS END SYNC'!E1334,O1334),"")</f>
        <v/>
      </c>
      <c r="U1334" s="12" t="str">
        <f>IF('ASS END SYNC'!C1334="SHOW",MID('ASS END SYNC'!E1334,O1334+1,P1334-O1334-1),"")</f>
        <v/>
      </c>
      <c r="V1334" s="12" t="str">
        <f>IF(AND('ASS END SYNC'!C1334="SHOW",'ASS END SYNC'!C1335="SHOW"),U1335,IF(AND('ASS END SYNC'!C1334="SHOW",'ASS END SYNC'!C1335&lt;&gt;"SHOW"),MID('ASS END SYNC'!E1334,O1334+1,P1334-O1334-1),""))</f>
        <v/>
      </c>
      <c r="W1334" s="11" t="str">
        <f>IF('ASS END SYNC'!C1334="SHOW",MID('ASS END SYNC'!E1334,Q1334+1,S1334-Q1334+1),"")</f>
        <v/>
      </c>
      <c r="X1334" s="11" t="str">
        <f>IF('ASS END SYNC'!C1334="SHOW",MID('ASS END SYNC'!E1334,S1334+2,1000),"")</f>
        <v/>
      </c>
      <c r="Z1334" s="12"/>
    </row>
    <row r="1335" spans="1:26" x14ac:dyDescent="0.25">
      <c r="A1335" s="14">
        <v>1332</v>
      </c>
      <c r="B1335" s="12" t="str">
        <f>IF('ASS START SYNC'!C1335="SHOW",FIND(",",'ASS START SYNC'!E1335,1),"")</f>
        <v/>
      </c>
      <c r="C1335" s="12" t="str">
        <f>IF('ASS START SYNC'!C1335="SHOW",FIND(",",'ASS START SYNC'!E1335,B1335+1),"")</f>
        <v/>
      </c>
      <c r="D1335" s="12" t="str">
        <f>IF('ASS START SYNC'!C1335="SHOW",FIND(",",'ASS START SYNC'!E1335,C1335+1),"")</f>
        <v/>
      </c>
      <c r="E1335" s="13" t="str">
        <f>IF('ASS START SYNC'!C1335="SHOW",FIND(",,",'ASS START SYNC'!E1335,1),"")</f>
        <v/>
      </c>
      <c r="F1335" s="13" t="str">
        <f>IF('ASS START SYNC'!C1335="SHOW",FIND(",,",'ASS START SYNC'!E1335,E1335+1),"")</f>
        <v/>
      </c>
      <c r="G1335" s="11" t="str">
        <f>IF('ASS START SYNC'!C1335="SHOW",LEFT('ASS START SYNC'!E1335,B1335),"")</f>
        <v/>
      </c>
      <c r="H1335" s="12" t="str">
        <f>IF(AND('ASS START SYNC'!C1335="SHOW",COUNTA('ASS START SYNC'!$E$4:'ASS START SYNC'!E1334)=0),MID('ASS START SYNC'!E1335,B1335+1,C1335-B1335-1),IF(AND('ASS START SYNC'!C1335="SHOW",COUNTA('ASS START SYNC'!$E$4:'ASS START SYNC'!E1334)&lt;&gt;0),I1334,""))</f>
        <v/>
      </c>
      <c r="I1335" s="12" t="str">
        <f>IF('ASS START SYNC'!C1335="SHOW",MID('ASS START SYNC'!E1335,C1335+1,D1335-C1335-1),I1334)</f>
        <v/>
      </c>
      <c r="J1335" s="11" t="str">
        <f>IF('ASS START SYNC'!C1335="SHOW",MID('ASS START SYNC'!E1335,D1335+1,F1335-D1335+1),"")</f>
        <v/>
      </c>
      <c r="K1335" s="11" t="str">
        <f>IF('ASS START SYNC'!C1335="SHOW",MID('ASS START SYNC'!E1335,F1335+2,1000),"")</f>
        <v/>
      </c>
      <c r="M1335" s="12"/>
      <c r="N1335" s="14">
        <v>1332</v>
      </c>
      <c r="O1335" s="12" t="str">
        <f>IF('ASS END SYNC'!C1335="SHOW",FIND(",",'ASS END SYNC'!E1335,1),"")</f>
        <v/>
      </c>
      <c r="P1335" s="12" t="str">
        <f>IF('ASS END SYNC'!C1335="SHOW",FIND(",",'ASS END SYNC'!E1335,O1335+1),"")</f>
        <v/>
      </c>
      <c r="Q1335" s="12" t="str">
        <f>IF('ASS END SYNC'!C1335="SHOW",FIND(",",'ASS END SYNC'!E1335,P1335+1),"")</f>
        <v/>
      </c>
      <c r="R1335" s="13" t="str">
        <f>IF('ASS END SYNC'!C1335="SHOW",FIND(",,",'ASS END SYNC'!E1335,1),"")</f>
        <v/>
      </c>
      <c r="S1335" s="13" t="str">
        <f>IF('ASS END SYNC'!C1335="SHOW",FIND(",,",'ASS END SYNC'!E1335,R1335+1),"")</f>
        <v/>
      </c>
      <c r="T1335" s="11" t="str">
        <f>IF('ASS END SYNC'!C1335="SHOW",LEFT('ASS END SYNC'!E1335,O1335),"")</f>
        <v/>
      </c>
      <c r="U1335" s="12" t="str">
        <f>IF('ASS END SYNC'!C1335="SHOW",MID('ASS END SYNC'!E1335,O1335+1,P1335-O1335-1),"")</f>
        <v/>
      </c>
      <c r="V1335" s="12" t="str">
        <f>IF(AND('ASS END SYNC'!C1335="SHOW",'ASS END SYNC'!C1336="SHOW"),U1336,IF(AND('ASS END SYNC'!C1335="SHOW",'ASS END SYNC'!C1336&lt;&gt;"SHOW"),MID('ASS END SYNC'!E1335,O1335+1,P1335-O1335-1),""))</f>
        <v/>
      </c>
      <c r="W1335" s="11" t="str">
        <f>IF('ASS END SYNC'!C1335="SHOW",MID('ASS END SYNC'!E1335,Q1335+1,S1335-Q1335+1),"")</f>
        <v/>
      </c>
      <c r="X1335" s="11" t="str">
        <f>IF('ASS END SYNC'!C1335="SHOW",MID('ASS END SYNC'!E1335,S1335+2,1000),"")</f>
        <v/>
      </c>
      <c r="Z1335" s="12"/>
    </row>
    <row r="1336" spans="1:26" x14ac:dyDescent="0.25">
      <c r="A1336" s="14">
        <v>1333</v>
      </c>
      <c r="B1336" s="12" t="str">
        <f>IF('ASS START SYNC'!C1336="SHOW",FIND(",",'ASS START SYNC'!E1336,1),"")</f>
        <v/>
      </c>
      <c r="C1336" s="12" t="str">
        <f>IF('ASS START SYNC'!C1336="SHOW",FIND(",",'ASS START SYNC'!E1336,B1336+1),"")</f>
        <v/>
      </c>
      <c r="D1336" s="12" t="str">
        <f>IF('ASS START SYNC'!C1336="SHOW",FIND(",",'ASS START SYNC'!E1336,C1336+1),"")</f>
        <v/>
      </c>
      <c r="E1336" s="13" t="str">
        <f>IF('ASS START SYNC'!C1336="SHOW",FIND(",,",'ASS START SYNC'!E1336,1),"")</f>
        <v/>
      </c>
      <c r="F1336" s="13" t="str">
        <f>IF('ASS START SYNC'!C1336="SHOW",FIND(",,",'ASS START SYNC'!E1336,E1336+1),"")</f>
        <v/>
      </c>
      <c r="G1336" s="11" t="str">
        <f>IF('ASS START SYNC'!C1336="SHOW",LEFT('ASS START SYNC'!E1336,B1336),"")</f>
        <v/>
      </c>
      <c r="H1336" s="12" t="str">
        <f>IF(AND('ASS START SYNC'!C1336="SHOW",COUNTA('ASS START SYNC'!$E$4:'ASS START SYNC'!E1335)=0),MID('ASS START SYNC'!E1336,B1336+1,C1336-B1336-1),IF(AND('ASS START SYNC'!C1336="SHOW",COUNTA('ASS START SYNC'!$E$4:'ASS START SYNC'!E1335)&lt;&gt;0),I1335,""))</f>
        <v/>
      </c>
      <c r="I1336" s="12" t="str">
        <f>IF('ASS START SYNC'!C1336="SHOW",MID('ASS START SYNC'!E1336,C1336+1,D1336-C1336-1),I1335)</f>
        <v/>
      </c>
      <c r="J1336" s="11" t="str">
        <f>IF('ASS START SYNC'!C1336="SHOW",MID('ASS START SYNC'!E1336,D1336+1,F1336-D1336+1),"")</f>
        <v/>
      </c>
      <c r="K1336" s="11" t="str">
        <f>IF('ASS START SYNC'!C1336="SHOW",MID('ASS START SYNC'!E1336,F1336+2,1000),"")</f>
        <v/>
      </c>
      <c r="M1336" s="12"/>
      <c r="N1336" s="14">
        <v>1333</v>
      </c>
      <c r="O1336" s="12" t="str">
        <f>IF('ASS END SYNC'!C1336="SHOW",FIND(",",'ASS END SYNC'!E1336,1),"")</f>
        <v/>
      </c>
      <c r="P1336" s="12" t="str">
        <f>IF('ASS END SYNC'!C1336="SHOW",FIND(",",'ASS END SYNC'!E1336,O1336+1),"")</f>
        <v/>
      </c>
      <c r="Q1336" s="12" t="str">
        <f>IF('ASS END SYNC'!C1336="SHOW",FIND(",",'ASS END SYNC'!E1336,P1336+1),"")</f>
        <v/>
      </c>
      <c r="R1336" s="13" t="str">
        <f>IF('ASS END SYNC'!C1336="SHOW",FIND(",,",'ASS END SYNC'!E1336,1),"")</f>
        <v/>
      </c>
      <c r="S1336" s="13" t="str">
        <f>IF('ASS END SYNC'!C1336="SHOW",FIND(",,",'ASS END SYNC'!E1336,R1336+1),"")</f>
        <v/>
      </c>
      <c r="T1336" s="11" t="str">
        <f>IF('ASS END SYNC'!C1336="SHOW",LEFT('ASS END SYNC'!E1336,O1336),"")</f>
        <v/>
      </c>
      <c r="U1336" s="12" t="str">
        <f>IF('ASS END SYNC'!C1336="SHOW",MID('ASS END SYNC'!E1336,O1336+1,P1336-O1336-1),"")</f>
        <v/>
      </c>
      <c r="V1336" s="12" t="str">
        <f>IF(AND('ASS END SYNC'!C1336="SHOW",'ASS END SYNC'!C1337="SHOW"),U1337,IF(AND('ASS END SYNC'!C1336="SHOW",'ASS END SYNC'!C1337&lt;&gt;"SHOW"),MID('ASS END SYNC'!E1336,O1336+1,P1336-O1336-1),""))</f>
        <v/>
      </c>
      <c r="W1336" s="11" t="str">
        <f>IF('ASS END SYNC'!C1336="SHOW",MID('ASS END SYNC'!E1336,Q1336+1,S1336-Q1336+1),"")</f>
        <v/>
      </c>
      <c r="X1336" s="11" t="str">
        <f>IF('ASS END SYNC'!C1336="SHOW",MID('ASS END SYNC'!E1336,S1336+2,1000),"")</f>
        <v/>
      </c>
      <c r="Z1336" s="12"/>
    </row>
    <row r="1337" spans="1:26" x14ac:dyDescent="0.25">
      <c r="A1337" s="14">
        <v>1334</v>
      </c>
      <c r="B1337" s="12" t="str">
        <f>IF('ASS START SYNC'!C1337="SHOW",FIND(",",'ASS START SYNC'!E1337,1),"")</f>
        <v/>
      </c>
      <c r="C1337" s="12" t="str">
        <f>IF('ASS START SYNC'!C1337="SHOW",FIND(",",'ASS START SYNC'!E1337,B1337+1),"")</f>
        <v/>
      </c>
      <c r="D1337" s="12" t="str">
        <f>IF('ASS START SYNC'!C1337="SHOW",FIND(",",'ASS START SYNC'!E1337,C1337+1),"")</f>
        <v/>
      </c>
      <c r="E1337" s="13" t="str">
        <f>IF('ASS START SYNC'!C1337="SHOW",FIND(",,",'ASS START SYNC'!E1337,1),"")</f>
        <v/>
      </c>
      <c r="F1337" s="13" t="str">
        <f>IF('ASS START SYNC'!C1337="SHOW",FIND(",,",'ASS START SYNC'!E1337,E1337+1),"")</f>
        <v/>
      </c>
      <c r="G1337" s="11" t="str">
        <f>IF('ASS START SYNC'!C1337="SHOW",LEFT('ASS START SYNC'!E1337,B1337),"")</f>
        <v/>
      </c>
      <c r="H1337" s="12" t="str">
        <f>IF(AND('ASS START SYNC'!C1337="SHOW",COUNTA('ASS START SYNC'!$E$4:'ASS START SYNC'!E1336)=0),MID('ASS START SYNC'!E1337,B1337+1,C1337-B1337-1),IF(AND('ASS START SYNC'!C1337="SHOW",COUNTA('ASS START SYNC'!$E$4:'ASS START SYNC'!E1336)&lt;&gt;0),I1336,""))</f>
        <v/>
      </c>
      <c r="I1337" s="12" t="str">
        <f>IF('ASS START SYNC'!C1337="SHOW",MID('ASS START SYNC'!E1337,C1337+1,D1337-C1337-1),I1336)</f>
        <v/>
      </c>
      <c r="J1337" s="11" t="str">
        <f>IF('ASS START SYNC'!C1337="SHOW",MID('ASS START SYNC'!E1337,D1337+1,F1337-D1337+1),"")</f>
        <v/>
      </c>
      <c r="K1337" s="11" t="str">
        <f>IF('ASS START SYNC'!C1337="SHOW",MID('ASS START SYNC'!E1337,F1337+2,1000),"")</f>
        <v/>
      </c>
      <c r="M1337" s="12"/>
      <c r="N1337" s="14">
        <v>1334</v>
      </c>
      <c r="O1337" s="12" t="str">
        <f>IF('ASS END SYNC'!C1337="SHOW",FIND(",",'ASS END SYNC'!E1337,1),"")</f>
        <v/>
      </c>
      <c r="P1337" s="12" t="str">
        <f>IF('ASS END SYNC'!C1337="SHOW",FIND(",",'ASS END SYNC'!E1337,O1337+1),"")</f>
        <v/>
      </c>
      <c r="Q1337" s="12" t="str">
        <f>IF('ASS END SYNC'!C1337="SHOW",FIND(",",'ASS END SYNC'!E1337,P1337+1),"")</f>
        <v/>
      </c>
      <c r="R1337" s="13" t="str">
        <f>IF('ASS END SYNC'!C1337="SHOW",FIND(",,",'ASS END SYNC'!E1337,1),"")</f>
        <v/>
      </c>
      <c r="S1337" s="13" t="str">
        <f>IF('ASS END SYNC'!C1337="SHOW",FIND(",,",'ASS END SYNC'!E1337,R1337+1),"")</f>
        <v/>
      </c>
      <c r="T1337" s="11" t="str">
        <f>IF('ASS END SYNC'!C1337="SHOW",LEFT('ASS END SYNC'!E1337,O1337),"")</f>
        <v/>
      </c>
      <c r="U1337" s="12" t="str">
        <f>IF('ASS END SYNC'!C1337="SHOW",MID('ASS END SYNC'!E1337,O1337+1,P1337-O1337-1),"")</f>
        <v/>
      </c>
      <c r="V1337" s="12" t="str">
        <f>IF(AND('ASS END SYNC'!C1337="SHOW",'ASS END SYNC'!C1338="SHOW"),U1338,IF(AND('ASS END SYNC'!C1337="SHOW",'ASS END SYNC'!C1338&lt;&gt;"SHOW"),MID('ASS END SYNC'!E1337,O1337+1,P1337-O1337-1),""))</f>
        <v/>
      </c>
      <c r="W1337" s="11" t="str">
        <f>IF('ASS END SYNC'!C1337="SHOW",MID('ASS END SYNC'!E1337,Q1337+1,S1337-Q1337+1),"")</f>
        <v/>
      </c>
      <c r="X1337" s="11" t="str">
        <f>IF('ASS END SYNC'!C1337="SHOW",MID('ASS END SYNC'!E1337,S1337+2,1000),"")</f>
        <v/>
      </c>
      <c r="Z1337" s="12"/>
    </row>
    <row r="1338" spans="1:26" x14ac:dyDescent="0.25">
      <c r="A1338" s="14">
        <v>1335</v>
      </c>
      <c r="B1338" s="12" t="str">
        <f>IF('ASS START SYNC'!C1338="SHOW",FIND(",",'ASS START SYNC'!E1338,1),"")</f>
        <v/>
      </c>
      <c r="C1338" s="12" t="str">
        <f>IF('ASS START SYNC'!C1338="SHOW",FIND(",",'ASS START SYNC'!E1338,B1338+1),"")</f>
        <v/>
      </c>
      <c r="D1338" s="12" t="str">
        <f>IF('ASS START SYNC'!C1338="SHOW",FIND(",",'ASS START SYNC'!E1338,C1338+1),"")</f>
        <v/>
      </c>
      <c r="E1338" s="13" t="str">
        <f>IF('ASS START SYNC'!C1338="SHOW",FIND(",,",'ASS START SYNC'!E1338,1),"")</f>
        <v/>
      </c>
      <c r="F1338" s="13" t="str">
        <f>IF('ASS START SYNC'!C1338="SHOW",FIND(",,",'ASS START SYNC'!E1338,E1338+1),"")</f>
        <v/>
      </c>
      <c r="G1338" s="11" t="str">
        <f>IF('ASS START SYNC'!C1338="SHOW",LEFT('ASS START SYNC'!E1338,B1338),"")</f>
        <v/>
      </c>
      <c r="H1338" s="12" t="str">
        <f>IF(AND('ASS START SYNC'!C1338="SHOW",COUNTA('ASS START SYNC'!$E$4:'ASS START SYNC'!E1337)=0),MID('ASS START SYNC'!E1338,B1338+1,C1338-B1338-1),IF(AND('ASS START SYNC'!C1338="SHOW",COUNTA('ASS START SYNC'!$E$4:'ASS START SYNC'!E1337)&lt;&gt;0),I1337,""))</f>
        <v/>
      </c>
      <c r="I1338" s="12" t="str">
        <f>IF('ASS START SYNC'!C1338="SHOW",MID('ASS START SYNC'!E1338,C1338+1,D1338-C1338-1),I1337)</f>
        <v/>
      </c>
      <c r="J1338" s="11" t="str">
        <f>IF('ASS START SYNC'!C1338="SHOW",MID('ASS START SYNC'!E1338,D1338+1,F1338-D1338+1),"")</f>
        <v/>
      </c>
      <c r="K1338" s="11" t="str">
        <f>IF('ASS START SYNC'!C1338="SHOW",MID('ASS START SYNC'!E1338,F1338+2,1000),"")</f>
        <v/>
      </c>
      <c r="M1338" s="12"/>
      <c r="N1338" s="14">
        <v>1335</v>
      </c>
      <c r="O1338" s="12" t="str">
        <f>IF('ASS END SYNC'!C1338="SHOW",FIND(",",'ASS END SYNC'!E1338,1),"")</f>
        <v/>
      </c>
      <c r="P1338" s="12" t="str">
        <f>IF('ASS END SYNC'!C1338="SHOW",FIND(",",'ASS END SYNC'!E1338,O1338+1),"")</f>
        <v/>
      </c>
      <c r="Q1338" s="12" t="str">
        <f>IF('ASS END SYNC'!C1338="SHOW",FIND(",",'ASS END SYNC'!E1338,P1338+1),"")</f>
        <v/>
      </c>
      <c r="R1338" s="13" t="str">
        <f>IF('ASS END SYNC'!C1338="SHOW",FIND(",,",'ASS END SYNC'!E1338,1),"")</f>
        <v/>
      </c>
      <c r="S1338" s="13" t="str">
        <f>IF('ASS END SYNC'!C1338="SHOW",FIND(",,",'ASS END SYNC'!E1338,R1338+1),"")</f>
        <v/>
      </c>
      <c r="T1338" s="11" t="str">
        <f>IF('ASS END SYNC'!C1338="SHOW",LEFT('ASS END SYNC'!E1338,O1338),"")</f>
        <v/>
      </c>
      <c r="U1338" s="12" t="str">
        <f>IF('ASS END SYNC'!C1338="SHOW",MID('ASS END SYNC'!E1338,O1338+1,P1338-O1338-1),"")</f>
        <v/>
      </c>
      <c r="V1338" s="12" t="str">
        <f>IF(AND('ASS END SYNC'!C1338="SHOW",'ASS END SYNC'!C1339="SHOW"),U1339,IF(AND('ASS END SYNC'!C1338="SHOW",'ASS END SYNC'!C1339&lt;&gt;"SHOW"),MID('ASS END SYNC'!E1338,O1338+1,P1338-O1338-1),""))</f>
        <v/>
      </c>
      <c r="W1338" s="11" t="str">
        <f>IF('ASS END SYNC'!C1338="SHOW",MID('ASS END SYNC'!E1338,Q1338+1,S1338-Q1338+1),"")</f>
        <v/>
      </c>
      <c r="X1338" s="11" t="str">
        <f>IF('ASS END SYNC'!C1338="SHOW",MID('ASS END SYNC'!E1338,S1338+2,1000),"")</f>
        <v/>
      </c>
      <c r="Z1338" s="12"/>
    </row>
    <row r="1339" spans="1:26" x14ac:dyDescent="0.25">
      <c r="A1339" s="14">
        <v>1336</v>
      </c>
      <c r="B1339" s="12" t="str">
        <f>IF('ASS START SYNC'!C1339="SHOW",FIND(",",'ASS START SYNC'!E1339,1),"")</f>
        <v/>
      </c>
      <c r="C1339" s="12" t="str">
        <f>IF('ASS START SYNC'!C1339="SHOW",FIND(",",'ASS START SYNC'!E1339,B1339+1),"")</f>
        <v/>
      </c>
      <c r="D1339" s="12" t="str">
        <f>IF('ASS START SYNC'!C1339="SHOW",FIND(",",'ASS START SYNC'!E1339,C1339+1),"")</f>
        <v/>
      </c>
      <c r="E1339" s="13" t="str">
        <f>IF('ASS START SYNC'!C1339="SHOW",FIND(",,",'ASS START SYNC'!E1339,1),"")</f>
        <v/>
      </c>
      <c r="F1339" s="13" t="str">
        <f>IF('ASS START SYNC'!C1339="SHOW",FIND(",,",'ASS START SYNC'!E1339,E1339+1),"")</f>
        <v/>
      </c>
      <c r="G1339" s="11" t="str">
        <f>IF('ASS START SYNC'!C1339="SHOW",LEFT('ASS START SYNC'!E1339,B1339),"")</f>
        <v/>
      </c>
      <c r="H1339" s="12" t="str">
        <f>IF(AND('ASS START SYNC'!C1339="SHOW",COUNTA('ASS START SYNC'!$E$4:'ASS START SYNC'!E1338)=0),MID('ASS START SYNC'!E1339,B1339+1,C1339-B1339-1),IF(AND('ASS START SYNC'!C1339="SHOW",COUNTA('ASS START SYNC'!$E$4:'ASS START SYNC'!E1338)&lt;&gt;0),I1338,""))</f>
        <v/>
      </c>
      <c r="I1339" s="12" t="str">
        <f>IF('ASS START SYNC'!C1339="SHOW",MID('ASS START SYNC'!E1339,C1339+1,D1339-C1339-1),I1338)</f>
        <v/>
      </c>
      <c r="J1339" s="11" t="str">
        <f>IF('ASS START SYNC'!C1339="SHOW",MID('ASS START SYNC'!E1339,D1339+1,F1339-D1339+1),"")</f>
        <v/>
      </c>
      <c r="K1339" s="11" t="str">
        <f>IF('ASS START SYNC'!C1339="SHOW",MID('ASS START SYNC'!E1339,F1339+2,1000),"")</f>
        <v/>
      </c>
      <c r="M1339" s="12"/>
      <c r="N1339" s="14">
        <v>1336</v>
      </c>
      <c r="O1339" s="12" t="str">
        <f>IF('ASS END SYNC'!C1339="SHOW",FIND(",",'ASS END SYNC'!E1339,1),"")</f>
        <v/>
      </c>
      <c r="P1339" s="12" t="str">
        <f>IF('ASS END SYNC'!C1339="SHOW",FIND(",",'ASS END SYNC'!E1339,O1339+1),"")</f>
        <v/>
      </c>
      <c r="Q1339" s="12" t="str">
        <f>IF('ASS END SYNC'!C1339="SHOW",FIND(",",'ASS END SYNC'!E1339,P1339+1),"")</f>
        <v/>
      </c>
      <c r="R1339" s="13" t="str">
        <f>IF('ASS END SYNC'!C1339="SHOW",FIND(",,",'ASS END SYNC'!E1339,1),"")</f>
        <v/>
      </c>
      <c r="S1339" s="13" t="str">
        <f>IF('ASS END SYNC'!C1339="SHOW",FIND(",,",'ASS END SYNC'!E1339,R1339+1),"")</f>
        <v/>
      </c>
      <c r="T1339" s="11" t="str">
        <f>IF('ASS END SYNC'!C1339="SHOW",LEFT('ASS END SYNC'!E1339,O1339),"")</f>
        <v/>
      </c>
      <c r="U1339" s="12" t="str">
        <f>IF('ASS END SYNC'!C1339="SHOW",MID('ASS END SYNC'!E1339,O1339+1,P1339-O1339-1),"")</f>
        <v/>
      </c>
      <c r="V1339" s="12" t="str">
        <f>IF(AND('ASS END SYNC'!C1339="SHOW",'ASS END SYNC'!C1340="SHOW"),U1340,IF(AND('ASS END SYNC'!C1339="SHOW",'ASS END SYNC'!C1340&lt;&gt;"SHOW"),MID('ASS END SYNC'!E1339,O1339+1,P1339-O1339-1),""))</f>
        <v/>
      </c>
      <c r="W1339" s="11" t="str">
        <f>IF('ASS END SYNC'!C1339="SHOW",MID('ASS END SYNC'!E1339,Q1339+1,S1339-Q1339+1),"")</f>
        <v/>
      </c>
      <c r="X1339" s="11" t="str">
        <f>IF('ASS END SYNC'!C1339="SHOW",MID('ASS END SYNC'!E1339,S1339+2,1000),"")</f>
        <v/>
      </c>
      <c r="Z1339" s="12"/>
    </row>
    <row r="1340" spans="1:26" x14ac:dyDescent="0.25">
      <c r="A1340" s="14">
        <v>1337</v>
      </c>
      <c r="B1340" s="12" t="str">
        <f>IF('ASS START SYNC'!C1340="SHOW",FIND(",",'ASS START SYNC'!E1340,1),"")</f>
        <v/>
      </c>
      <c r="C1340" s="12" t="str">
        <f>IF('ASS START SYNC'!C1340="SHOW",FIND(",",'ASS START SYNC'!E1340,B1340+1),"")</f>
        <v/>
      </c>
      <c r="D1340" s="12" t="str">
        <f>IF('ASS START SYNC'!C1340="SHOW",FIND(",",'ASS START SYNC'!E1340,C1340+1),"")</f>
        <v/>
      </c>
      <c r="E1340" s="13" t="str">
        <f>IF('ASS START SYNC'!C1340="SHOW",FIND(",,",'ASS START SYNC'!E1340,1),"")</f>
        <v/>
      </c>
      <c r="F1340" s="13" t="str">
        <f>IF('ASS START SYNC'!C1340="SHOW",FIND(",,",'ASS START SYNC'!E1340,E1340+1),"")</f>
        <v/>
      </c>
      <c r="G1340" s="11" t="str">
        <f>IF('ASS START SYNC'!C1340="SHOW",LEFT('ASS START SYNC'!E1340,B1340),"")</f>
        <v/>
      </c>
      <c r="H1340" s="12" t="str">
        <f>IF(AND('ASS START SYNC'!C1340="SHOW",COUNTA('ASS START SYNC'!$E$4:'ASS START SYNC'!E1339)=0),MID('ASS START SYNC'!E1340,B1340+1,C1340-B1340-1),IF(AND('ASS START SYNC'!C1340="SHOW",COUNTA('ASS START SYNC'!$E$4:'ASS START SYNC'!E1339)&lt;&gt;0),I1339,""))</f>
        <v/>
      </c>
      <c r="I1340" s="12" t="str">
        <f>IF('ASS START SYNC'!C1340="SHOW",MID('ASS START SYNC'!E1340,C1340+1,D1340-C1340-1),I1339)</f>
        <v/>
      </c>
      <c r="J1340" s="11" t="str">
        <f>IF('ASS START SYNC'!C1340="SHOW",MID('ASS START SYNC'!E1340,D1340+1,F1340-D1340+1),"")</f>
        <v/>
      </c>
      <c r="K1340" s="11" t="str">
        <f>IF('ASS START SYNC'!C1340="SHOW",MID('ASS START SYNC'!E1340,F1340+2,1000),"")</f>
        <v/>
      </c>
      <c r="M1340" s="12"/>
      <c r="N1340" s="14">
        <v>1337</v>
      </c>
      <c r="O1340" s="12" t="str">
        <f>IF('ASS END SYNC'!C1340="SHOW",FIND(",",'ASS END SYNC'!E1340,1),"")</f>
        <v/>
      </c>
      <c r="P1340" s="12" t="str">
        <f>IF('ASS END SYNC'!C1340="SHOW",FIND(",",'ASS END SYNC'!E1340,O1340+1),"")</f>
        <v/>
      </c>
      <c r="Q1340" s="12" t="str">
        <f>IF('ASS END SYNC'!C1340="SHOW",FIND(",",'ASS END SYNC'!E1340,P1340+1),"")</f>
        <v/>
      </c>
      <c r="R1340" s="13" t="str">
        <f>IF('ASS END SYNC'!C1340="SHOW",FIND(",,",'ASS END SYNC'!E1340,1),"")</f>
        <v/>
      </c>
      <c r="S1340" s="13" t="str">
        <f>IF('ASS END SYNC'!C1340="SHOW",FIND(",,",'ASS END SYNC'!E1340,R1340+1),"")</f>
        <v/>
      </c>
      <c r="T1340" s="11" t="str">
        <f>IF('ASS END SYNC'!C1340="SHOW",LEFT('ASS END SYNC'!E1340,O1340),"")</f>
        <v/>
      </c>
      <c r="U1340" s="12" t="str">
        <f>IF('ASS END SYNC'!C1340="SHOW",MID('ASS END SYNC'!E1340,O1340+1,P1340-O1340-1),"")</f>
        <v/>
      </c>
      <c r="V1340" s="12" t="str">
        <f>IF(AND('ASS END SYNC'!C1340="SHOW",'ASS END SYNC'!C1341="SHOW"),U1341,IF(AND('ASS END SYNC'!C1340="SHOW",'ASS END SYNC'!C1341&lt;&gt;"SHOW"),MID('ASS END SYNC'!E1340,O1340+1,P1340-O1340-1),""))</f>
        <v/>
      </c>
      <c r="W1340" s="11" t="str">
        <f>IF('ASS END SYNC'!C1340="SHOW",MID('ASS END SYNC'!E1340,Q1340+1,S1340-Q1340+1),"")</f>
        <v/>
      </c>
      <c r="X1340" s="11" t="str">
        <f>IF('ASS END SYNC'!C1340="SHOW",MID('ASS END SYNC'!E1340,S1340+2,1000),"")</f>
        <v/>
      </c>
      <c r="Z1340" s="12"/>
    </row>
    <row r="1341" spans="1:26" x14ac:dyDescent="0.25">
      <c r="A1341" s="14">
        <v>1338</v>
      </c>
      <c r="B1341" s="12" t="str">
        <f>IF('ASS START SYNC'!C1341="SHOW",FIND(",",'ASS START SYNC'!E1341,1),"")</f>
        <v/>
      </c>
      <c r="C1341" s="12" t="str">
        <f>IF('ASS START SYNC'!C1341="SHOW",FIND(",",'ASS START SYNC'!E1341,B1341+1),"")</f>
        <v/>
      </c>
      <c r="D1341" s="12" t="str">
        <f>IF('ASS START SYNC'!C1341="SHOW",FIND(",",'ASS START SYNC'!E1341,C1341+1),"")</f>
        <v/>
      </c>
      <c r="E1341" s="13" t="str">
        <f>IF('ASS START SYNC'!C1341="SHOW",FIND(",,",'ASS START SYNC'!E1341,1),"")</f>
        <v/>
      </c>
      <c r="F1341" s="13" t="str">
        <f>IF('ASS START SYNC'!C1341="SHOW",FIND(",,",'ASS START SYNC'!E1341,E1341+1),"")</f>
        <v/>
      </c>
      <c r="G1341" s="11" t="str">
        <f>IF('ASS START SYNC'!C1341="SHOW",LEFT('ASS START SYNC'!E1341,B1341),"")</f>
        <v/>
      </c>
      <c r="H1341" s="12" t="str">
        <f>IF(AND('ASS START SYNC'!C1341="SHOW",COUNTA('ASS START SYNC'!$E$4:'ASS START SYNC'!E1340)=0),MID('ASS START SYNC'!E1341,B1341+1,C1341-B1341-1),IF(AND('ASS START SYNC'!C1341="SHOW",COUNTA('ASS START SYNC'!$E$4:'ASS START SYNC'!E1340)&lt;&gt;0),I1340,""))</f>
        <v/>
      </c>
      <c r="I1341" s="12" t="str">
        <f>IF('ASS START SYNC'!C1341="SHOW",MID('ASS START SYNC'!E1341,C1341+1,D1341-C1341-1),I1340)</f>
        <v/>
      </c>
      <c r="J1341" s="11" t="str">
        <f>IF('ASS START SYNC'!C1341="SHOW",MID('ASS START SYNC'!E1341,D1341+1,F1341-D1341+1),"")</f>
        <v/>
      </c>
      <c r="K1341" s="11" t="str">
        <f>IF('ASS START SYNC'!C1341="SHOW",MID('ASS START SYNC'!E1341,F1341+2,1000),"")</f>
        <v/>
      </c>
      <c r="M1341" s="12"/>
      <c r="N1341" s="14">
        <v>1338</v>
      </c>
      <c r="O1341" s="12" t="str">
        <f>IF('ASS END SYNC'!C1341="SHOW",FIND(",",'ASS END SYNC'!E1341,1),"")</f>
        <v/>
      </c>
      <c r="P1341" s="12" t="str">
        <f>IF('ASS END SYNC'!C1341="SHOW",FIND(",",'ASS END SYNC'!E1341,O1341+1),"")</f>
        <v/>
      </c>
      <c r="Q1341" s="12" t="str">
        <f>IF('ASS END SYNC'!C1341="SHOW",FIND(",",'ASS END SYNC'!E1341,P1341+1),"")</f>
        <v/>
      </c>
      <c r="R1341" s="13" t="str">
        <f>IF('ASS END SYNC'!C1341="SHOW",FIND(",,",'ASS END SYNC'!E1341,1),"")</f>
        <v/>
      </c>
      <c r="S1341" s="13" t="str">
        <f>IF('ASS END SYNC'!C1341="SHOW",FIND(",,",'ASS END SYNC'!E1341,R1341+1),"")</f>
        <v/>
      </c>
      <c r="T1341" s="11" t="str">
        <f>IF('ASS END SYNC'!C1341="SHOW",LEFT('ASS END SYNC'!E1341,O1341),"")</f>
        <v/>
      </c>
      <c r="U1341" s="12" t="str">
        <f>IF('ASS END SYNC'!C1341="SHOW",MID('ASS END SYNC'!E1341,O1341+1,P1341-O1341-1),"")</f>
        <v/>
      </c>
      <c r="V1341" s="12" t="str">
        <f>IF(AND('ASS END SYNC'!C1341="SHOW",'ASS END SYNC'!C1342="SHOW"),U1342,IF(AND('ASS END SYNC'!C1341="SHOW",'ASS END SYNC'!C1342&lt;&gt;"SHOW"),MID('ASS END SYNC'!E1341,O1341+1,P1341-O1341-1),""))</f>
        <v/>
      </c>
      <c r="W1341" s="11" t="str">
        <f>IF('ASS END SYNC'!C1341="SHOW",MID('ASS END SYNC'!E1341,Q1341+1,S1341-Q1341+1),"")</f>
        <v/>
      </c>
      <c r="X1341" s="11" t="str">
        <f>IF('ASS END SYNC'!C1341="SHOW",MID('ASS END SYNC'!E1341,S1341+2,1000),"")</f>
        <v/>
      </c>
      <c r="Z1341" s="12"/>
    </row>
    <row r="1342" spans="1:26" x14ac:dyDescent="0.25">
      <c r="A1342" s="14">
        <v>1339</v>
      </c>
      <c r="B1342" s="12" t="str">
        <f>IF('ASS START SYNC'!C1342="SHOW",FIND(",",'ASS START SYNC'!E1342,1),"")</f>
        <v/>
      </c>
      <c r="C1342" s="12" t="str">
        <f>IF('ASS START SYNC'!C1342="SHOW",FIND(",",'ASS START SYNC'!E1342,B1342+1),"")</f>
        <v/>
      </c>
      <c r="D1342" s="12" t="str">
        <f>IF('ASS START SYNC'!C1342="SHOW",FIND(",",'ASS START SYNC'!E1342,C1342+1),"")</f>
        <v/>
      </c>
      <c r="E1342" s="13" t="str">
        <f>IF('ASS START SYNC'!C1342="SHOW",FIND(",,",'ASS START SYNC'!E1342,1),"")</f>
        <v/>
      </c>
      <c r="F1342" s="13" t="str">
        <f>IF('ASS START SYNC'!C1342="SHOW",FIND(",,",'ASS START SYNC'!E1342,E1342+1),"")</f>
        <v/>
      </c>
      <c r="G1342" s="11" t="str">
        <f>IF('ASS START SYNC'!C1342="SHOW",LEFT('ASS START SYNC'!E1342,B1342),"")</f>
        <v/>
      </c>
      <c r="H1342" s="12" t="str">
        <f>IF(AND('ASS START SYNC'!C1342="SHOW",COUNTA('ASS START SYNC'!$E$4:'ASS START SYNC'!E1341)=0),MID('ASS START SYNC'!E1342,B1342+1,C1342-B1342-1),IF(AND('ASS START SYNC'!C1342="SHOW",COUNTA('ASS START SYNC'!$E$4:'ASS START SYNC'!E1341)&lt;&gt;0),I1341,""))</f>
        <v/>
      </c>
      <c r="I1342" s="12" t="str">
        <f>IF('ASS START SYNC'!C1342="SHOW",MID('ASS START SYNC'!E1342,C1342+1,D1342-C1342-1),I1341)</f>
        <v/>
      </c>
      <c r="J1342" s="11" t="str">
        <f>IF('ASS START SYNC'!C1342="SHOW",MID('ASS START SYNC'!E1342,D1342+1,F1342-D1342+1),"")</f>
        <v/>
      </c>
      <c r="K1342" s="11" t="str">
        <f>IF('ASS START SYNC'!C1342="SHOW",MID('ASS START SYNC'!E1342,F1342+2,1000),"")</f>
        <v/>
      </c>
      <c r="M1342" s="12"/>
      <c r="N1342" s="14">
        <v>1339</v>
      </c>
      <c r="O1342" s="12" t="str">
        <f>IF('ASS END SYNC'!C1342="SHOW",FIND(",",'ASS END SYNC'!E1342,1),"")</f>
        <v/>
      </c>
      <c r="P1342" s="12" t="str">
        <f>IF('ASS END SYNC'!C1342="SHOW",FIND(",",'ASS END SYNC'!E1342,O1342+1),"")</f>
        <v/>
      </c>
      <c r="Q1342" s="12" t="str">
        <f>IF('ASS END SYNC'!C1342="SHOW",FIND(",",'ASS END SYNC'!E1342,P1342+1),"")</f>
        <v/>
      </c>
      <c r="R1342" s="13" t="str">
        <f>IF('ASS END SYNC'!C1342="SHOW",FIND(",,",'ASS END SYNC'!E1342,1),"")</f>
        <v/>
      </c>
      <c r="S1342" s="13" t="str">
        <f>IF('ASS END SYNC'!C1342="SHOW",FIND(",,",'ASS END SYNC'!E1342,R1342+1),"")</f>
        <v/>
      </c>
      <c r="T1342" s="11" t="str">
        <f>IF('ASS END SYNC'!C1342="SHOW",LEFT('ASS END SYNC'!E1342,O1342),"")</f>
        <v/>
      </c>
      <c r="U1342" s="12" t="str">
        <f>IF('ASS END SYNC'!C1342="SHOW",MID('ASS END SYNC'!E1342,O1342+1,P1342-O1342-1),"")</f>
        <v/>
      </c>
      <c r="V1342" s="12" t="str">
        <f>IF(AND('ASS END SYNC'!C1342="SHOW",'ASS END SYNC'!C1343="SHOW"),U1343,IF(AND('ASS END SYNC'!C1342="SHOW",'ASS END SYNC'!C1343&lt;&gt;"SHOW"),MID('ASS END SYNC'!E1342,O1342+1,P1342-O1342-1),""))</f>
        <v/>
      </c>
      <c r="W1342" s="11" t="str">
        <f>IF('ASS END SYNC'!C1342="SHOW",MID('ASS END SYNC'!E1342,Q1342+1,S1342-Q1342+1),"")</f>
        <v/>
      </c>
      <c r="X1342" s="11" t="str">
        <f>IF('ASS END SYNC'!C1342="SHOW",MID('ASS END SYNC'!E1342,S1342+2,1000),"")</f>
        <v/>
      </c>
      <c r="Z1342" s="12"/>
    </row>
    <row r="1343" spans="1:26" x14ac:dyDescent="0.25">
      <c r="A1343" s="14">
        <v>1340</v>
      </c>
      <c r="B1343" s="12" t="str">
        <f>IF('ASS START SYNC'!C1343="SHOW",FIND(",",'ASS START SYNC'!E1343,1),"")</f>
        <v/>
      </c>
      <c r="C1343" s="12" t="str">
        <f>IF('ASS START SYNC'!C1343="SHOW",FIND(",",'ASS START SYNC'!E1343,B1343+1),"")</f>
        <v/>
      </c>
      <c r="D1343" s="12" t="str">
        <f>IF('ASS START SYNC'!C1343="SHOW",FIND(",",'ASS START SYNC'!E1343,C1343+1),"")</f>
        <v/>
      </c>
      <c r="E1343" s="13" t="str">
        <f>IF('ASS START SYNC'!C1343="SHOW",FIND(",,",'ASS START SYNC'!E1343,1),"")</f>
        <v/>
      </c>
      <c r="F1343" s="13" t="str">
        <f>IF('ASS START SYNC'!C1343="SHOW",FIND(",,",'ASS START SYNC'!E1343,E1343+1),"")</f>
        <v/>
      </c>
      <c r="G1343" s="11" t="str">
        <f>IF('ASS START SYNC'!C1343="SHOW",LEFT('ASS START SYNC'!E1343,B1343),"")</f>
        <v/>
      </c>
      <c r="H1343" s="12" t="str">
        <f>IF(AND('ASS START SYNC'!C1343="SHOW",COUNTA('ASS START SYNC'!$E$4:'ASS START SYNC'!E1342)=0),MID('ASS START SYNC'!E1343,B1343+1,C1343-B1343-1),IF(AND('ASS START SYNC'!C1343="SHOW",COUNTA('ASS START SYNC'!$E$4:'ASS START SYNC'!E1342)&lt;&gt;0),I1342,""))</f>
        <v/>
      </c>
      <c r="I1343" s="12" t="str">
        <f>IF('ASS START SYNC'!C1343="SHOW",MID('ASS START SYNC'!E1343,C1343+1,D1343-C1343-1),I1342)</f>
        <v/>
      </c>
      <c r="J1343" s="11" t="str">
        <f>IF('ASS START SYNC'!C1343="SHOW",MID('ASS START SYNC'!E1343,D1343+1,F1343-D1343+1),"")</f>
        <v/>
      </c>
      <c r="K1343" s="11" t="str">
        <f>IF('ASS START SYNC'!C1343="SHOW",MID('ASS START SYNC'!E1343,F1343+2,1000),"")</f>
        <v/>
      </c>
      <c r="M1343" s="12"/>
      <c r="N1343" s="14">
        <v>1340</v>
      </c>
      <c r="O1343" s="12" t="str">
        <f>IF('ASS END SYNC'!C1343="SHOW",FIND(",",'ASS END SYNC'!E1343,1),"")</f>
        <v/>
      </c>
      <c r="P1343" s="12" t="str">
        <f>IF('ASS END SYNC'!C1343="SHOW",FIND(",",'ASS END SYNC'!E1343,O1343+1),"")</f>
        <v/>
      </c>
      <c r="Q1343" s="12" t="str">
        <f>IF('ASS END SYNC'!C1343="SHOW",FIND(",",'ASS END SYNC'!E1343,P1343+1),"")</f>
        <v/>
      </c>
      <c r="R1343" s="13" t="str">
        <f>IF('ASS END SYNC'!C1343="SHOW",FIND(",,",'ASS END SYNC'!E1343,1),"")</f>
        <v/>
      </c>
      <c r="S1343" s="13" t="str">
        <f>IF('ASS END SYNC'!C1343="SHOW",FIND(",,",'ASS END SYNC'!E1343,R1343+1),"")</f>
        <v/>
      </c>
      <c r="T1343" s="11" t="str">
        <f>IF('ASS END SYNC'!C1343="SHOW",LEFT('ASS END SYNC'!E1343,O1343),"")</f>
        <v/>
      </c>
      <c r="U1343" s="12" t="str">
        <f>IF('ASS END SYNC'!C1343="SHOW",MID('ASS END SYNC'!E1343,O1343+1,P1343-O1343-1),"")</f>
        <v/>
      </c>
      <c r="V1343" s="12" t="str">
        <f>IF(AND('ASS END SYNC'!C1343="SHOW",'ASS END SYNC'!C1344="SHOW"),U1344,IF(AND('ASS END SYNC'!C1343="SHOW",'ASS END SYNC'!C1344&lt;&gt;"SHOW"),MID('ASS END SYNC'!E1343,O1343+1,P1343-O1343-1),""))</f>
        <v/>
      </c>
      <c r="W1343" s="11" t="str">
        <f>IF('ASS END SYNC'!C1343="SHOW",MID('ASS END SYNC'!E1343,Q1343+1,S1343-Q1343+1),"")</f>
        <v/>
      </c>
      <c r="X1343" s="11" t="str">
        <f>IF('ASS END SYNC'!C1343="SHOW",MID('ASS END SYNC'!E1343,S1343+2,1000),"")</f>
        <v/>
      </c>
      <c r="Z1343" s="12"/>
    </row>
    <row r="1344" spans="1:26" x14ac:dyDescent="0.25">
      <c r="A1344" s="14">
        <v>1341</v>
      </c>
      <c r="B1344" s="12" t="str">
        <f>IF('ASS START SYNC'!C1344="SHOW",FIND(",",'ASS START SYNC'!E1344,1),"")</f>
        <v/>
      </c>
      <c r="C1344" s="12" t="str">
        <f>IF('ASS START SYNC'!C1344="SHOW",FIND(",",'ASS START SYNC'!E1344,B1344+1),"")</f>
        <v/>
      </c>
      <c r="D1344" s="12" t="str">
        <f>IF('ASS START SYNC'!C1344="SHOW",FIND(",",'ASS START SYNC'!E1344,C1344+1),"")</f>
        <v/>
      </c>
      <c r="E1344" s="13" t="str">
        <f>IF('ASS START SYNC'!C1344="SHOW",FIND(",,",'ASS START SYNC'!E1344,1),"")</f>
        <v/>
      </c>
      <c r="F1344" s="13" t="str">
        <f>IF('ASS START SYNC'!C1344="SHOW",FIND(",,",'ASS START SYNC'!E1344,E1344+1),"")</f>
        <v/>
      </c>
      <c r="G1344" s="11" t="str">
        <f>IF('ASS START SYNC'!C1344="SHOW",LEFT('ASS START SYNC'!E1344,B1344),"")</f>
        <v/>
      </c>
      <c r="H1344" s="12" t="str">
        <f>IF(AND('ASS START SYNC'!C1344="SHOW",COUNTA('ASS START SYNC'!$E$4:'ASS START SYNC'!E1343)=0),MID('ASS START SYNC'!E1344,B1344+1,C1344-B1344-1),IF(AND('ASS START SYNC'!C1344="SHOW",COUNTA('ASS START SYNC'!$E$4:'ASS START SYNC'!E1343)&lt;&gt;0),I1343,""))</f>
        <v/>
      </c>
      <c r="I1344" s="12" t="str">
        <f>IF('ASS START SYNC'!C1344="SHOW",MID('ASS START SYNC'!E1344,C1344+1,D1344-C1344-1),I1343)</f>
        <v/>
      </c>
      <c r="J1344" s="11" t="str">
        <f>IF('ASS START SYNC'!C1344="SHOW",MID('ASS START SYNC'!E1344,D1344+1,F1344-D1344+1),"")</f>
        <v/>
      </c>
      <c r="K1344" s="11" t="str">
        <f>IF('ASS START SYNC'!C1344="SHOW",MID('ASS START SYNC'!E1344,F1344+2,1000),"")</f>
        <v/>
      </c>
      <c r="M1344" s="12"/>
      <c r="N1344" s="14">
        <v>1341</v>
      </c>
      <c r="O1344" s="12" t="str">
        <f>IF('ASS END SYNC'!C1344="SHOW",FIND(",",'ASS END SYNC'!E1344,1),"")</f>
        <v/>
      </c>
      <c r="P1344" s="12" t="str">
        <f>IF('ASS END SYNC'!C1344="SHOW",FIND(",",'ASS END SYNC'!E1344,O1344+1),"")</f>
        <v/>
      </c>
      <c r="Q1344" s="12" t="str">
        <f>IF('ASS END SYNC'!C1344="SHOW",FIND(",",'ASS END SYNC'!E1344,P1344+1),"")</f>
        <v/>
      </c>
      <c r="R1344" s="13" t="str">
        <f>IF('ASS END SYNC'!C1344="SHOW",FIND(",,",'ASS END SYNC'!E1344,1),"")</f>
        <v/>
      </c>
      <c r="S1344" s="13" t="str">
        <f>IF('ASS END SYNC'!C1344="SHOW",FIND(",,",'ASS END SYNC'!E1344,R1344+1),"")</f>
        <v/>
      </c>
      <c r="T1344" s="11" t="str">
        <f>IF('ASS END SYNC'!C1344="SHOW",LEFT('ASS END SYNC'!E1344,O1344),"")</f>
        <v/>
      </c>
      <c r="U1344" s="12" t="str">
        <f>IF('ASS END SYNC'!C1344="SHOW",MID('ASS END SYNC'!E1344,O1344+1,P1344-O1344-1),"")</f>
        <v/>
      </c>
      <c r="V1344" s="12" t="str">
        <f>IF(AND('ASS END SYNC'!C1344="SHOW",'ASS END SYNC'!C1345="SHOW"),U1345,IF(AND('ASS END SYNC'!C1344="SHOW",'ASS END SYNC'!C1345&lt;&gt;"SHOW"),MID('ASS END SYNC'!E1344,O1344+1,P1344-O1344-1),""))</f>
        <v/>
      </c>
      <c r="W1344" s="11" t="str">
        <f>IF('ASS END SYNC'!C1344="SHOW",MID('ASS END SYNC'!E1344,Q1344+1,S1344-Q1344+1),"")</f>
        <v/>
      </c>
      <c r="X1344" s="11" t="str">
        <f>IF('ASS END SYNC'!C1344="SHOW",MID('ASS END SYNC'!E1344,S1344+2,1000),"")</f>
        <v/>
      </c>
      <c r="Z1344" s="12"/>
    </row>
    <row r="1345" spans="1:26" x14ac:dyDescent="0.25">
      <c r="A1345" s="14">
        <v>1342</v>
      </c>
      <c r="B1345" s="12" t="str">
        <f>IF('ASS START SYNC'!C1345="SHOW",FIND(",",'ASS START SYNC'!E1345,1),"")</f>
        <v/>
      </c>
      <c r="C1345" s="12" t="str">
        <f>IF('ASS START SYNC'!C1345="SHOW",FIND(",",'ASS START SYNC'!E1345,B1345+1),"")</f>
        <v/>
      </c>
      <c r="D1345" s="12" t="str">
        <f>IF('ASS START SYNC'!C1345="SHOW",FIND(",",'ASS START SYNC'!E1345,C1345+1),"")</f>
        <v/>
      </c>
      <c r="E1345" s="13" t="str">
        <f>IF('ASS START SYNC'!C1345="SHOW",FIND(",,",'ASS START SYNC'!E1345,1),"")</f>
        <v/>
      </c>
      <c r="F1345" s="13" t="str">
        <f>IF('ASS START SYNC'!C1345="SHOW",FIND(",,",'ASS START SYNC'!E1345,E1345+1),"")</f>
        <v/>
      </c>
      <c r="G1345" s="11" t="str">
        <f>IF('ASS START SYNC'!C1345="SHOW",LEFT('ASS START SYNC'!E1345,B1345),"")</f>
        <v/>
      </c>
      <c r="H1345" s="12" t="str">
        <f>IF(AND('ASS START SYNC'!C1345="SHOW",COUNTA('ASS START SYNC'!$E$4:'ASS START SYNC'!E1344)=0),MID('ASS START SYNC'!E1345,B1345+1,C1345-B1345-1),IF(AND('ASS START SYNC'!C1345="SHOW",COUNTA('ASS START SYNC'!$E$4:'ASS START SYNC'!E1344)&lt;&gt;0),I1344,""))</f>
        <v/>
      </c>
      <c r="I1345" s="12" t="str">
        <f>IF('ASS START SYNC'!C1345="SHOW",MID('ASS START SYNC'!E1345,C1345+1,D1345-C1345-1),I1344)</f>
        <v/>
      </c>
      <c r="J1345" s="11" t="str">
        <f>IF('ASS START SYNC'!C1345="SHOW",MID('ASS START SYNC'!E1345,D1345+1,F1345-D1345+1),"")</f>
        <v/>
      </c>
      <c r="K1345" s="11" t="str">
        <f>IF('ASS START SYNC'!C1345="SHOW",MID('ASS START SYNC'!E1345,F1345+2,1000),"")</f>
        <v/>
      </c>
      <c r="M1345" s="12"/>
      <c r="N1345" s="14">
        <v>1342</v>
      </c>
      <c r="O1345" s="12" t="str">
        <f>IF('ASS END SYNC'!C1345="SHOW",FIND(",",'ASS END SYNC'!E1345,1),"")</f>
        <v/>
      </c>
      <c r="P1345" s="12" t="str">
        <f>IF('ASS END SYNC'!C1345="SHOW",FIND(",",'ASS END SYNC'!E1345,O1345+1),"")</f>
        <v/>
      </c>
      <c r="Q1345" s="12" t="str">
        <f>IF('ASS END SYNC'!C1345="SHOW",FIND(",",'ASS END SYNC'!E1345,P1345+1),"")</f>
        <v/>
      </c>
      <c r="R1345" s="13" t="str">
        <f>IF('ASS END SYNC'!C1345="SHOW",FIND(",,",'ASS END SYNC'!E1345,1),"")</f>
        <v/>
      </c>
      <c r="S1345" s="13" t="str">
        <f>IF('ASS END SYNC'!C1345="SHOW",FIND(",,",'ASS END SYNC'!E1345,R1345+1),"")</f>
        <v/>
      </c>
      <c r="T1345" s="11" t="str">
        <f>IF('ASS END SYNC'!C1345="SHOW",LEFT('ASS END SYNC'!E1345,O1345),"")</f>
        <v/>
      </c>
      <c r="U1345" s="12" t="str">
        <f>IF('ASS END SYNC'!C1345="SHOW",MID('ASS END SYNC'!E1345,O1345+1,P1345-O1345-1),"")</f>
        <v/>
      </c>
      <c r="V1345" s="12" t="str">
        <f>IF(AND('ASS END SYNC'!C1345="SHOW",'ASS END SYNC'!C1346="SHOW"),U1346,IF(AND('ASS END SYNC'!C1345="SHOW",'ASS END SYNC'!C1346&lt;&gt;"SHOW"),MID('ASS END SYNC'!E1345,O1345+1,P1345-O1345-1),""))</f>
        <v/>
      </c>
      <c r="W1345" s="11" t="str">
        <f>IF('ASS END SYNC'!C1345="SHOW",MID('ASS END SYNC'!E1345,Q1345+1,S1345-Q1345+1),"")</f>
        <v/>
      </c>
      <c r="X1345" s="11" t="str">
        <f>IF('ASS END SYNC'!C1345="SHOW",MID('ASS END SYNC'!E1345,S1345+2,1000),"")</f>
        <v/>
      </c>
      <c r="Z1345" s="12"/>
    </row>
    <row r="1346" spans="1:26" x14ac:dyDescent="0.25">
      <c r="A1346" s="14">
        <v>1343</v>
      </c>
      <c r="B1346" s="12" t="str">
        <f>IF('ASS START SYNC'!C1346="SHOW",FIND(",",'ASS START SYNC'!E1346,1),"")</f>
        <v/>
      </c>
      <c r="C1346" s="12" t="str">
        <f>IF('ASS START SYNC'!C1346="SHOW",FIND(",",'ASS START SYNC'!E1346,B1346+1),"")</f>
        <v/>
      </c>
      <c r="D1346" s="12" t="str">
        <f>IF('ASS START SYNC'!C1346="SHOW",FIND(",",'ASS START SYNC'!E1346,C1346+1),"")</f>
        <v/>
      </c>
      <c r="E1346" s="13" t="str">
        <f>IF('ASS START SYNC'!C1346="SHOW",FIND(",,",'ASS START SYNC'!E1346,1),"")</f>
        <v/>
      </c>
      <c r="F1346" s="13" t="str">
        <f>IF('ASS START SYNC'!C1346="SHOW",FIND(",,",'ASS START SYNC'!E1346,E1346+1),"")</f>
        <v/>
      </c>
      <c r="G1346" s="11" t="str">
        <f>IF('ASS START SYNC'!C1346="SHOW",LEFT('ASS START SYNC'!E1346,B1346),"")</f>
        <v/>
      </c>
      <c r="H1346" s="12" t="str">
        <f>IF(AND('ASS START SYNC'!C1346="SHOW",COUNTA('ASS START SYNC'!$E$4:'ASS START SYNC'!E1345)=0),MID('ASS START SYNC'!E1346,B1346+1,C1346-B1346-1),IF(AND('ASS START SYNC'!C1346="SHOW",COUNTA('ASS START SYNC'!$E$4:'ASS START SYNC'!E1345)&lt;&gt;0),I1345,""))</f>
        <v/>
      </c>
      <c r="I1346" s="12" t="str">
        <f>IF('ASS START SYNC'!C1346="SHOW",MID('ASS START SYNC'!E1346,C1346+1,D1346-C1346-1),I1345)</f>
        <v/>
      </c>
      <c r="J1346" s="11" t="str">
        <f>IF('ASS START SYNC'!C1346="SHOW",MID('ASS START SYNC'!E1346,D1346+1,F1346-D1346+1),"")</f>
        <v/>
      </c>
      <c r="K1346" s="11" t="str">
        <f>IF('ASS START SYNC'!C1346="SHOW",MID('ASS START SYNC'!E1346,F1346+2,1000),"")</f>
        <v/>
      </c>
      <c r="M1346" s="12"/>
      <c r="N1346" s="14">
        <v>1343</v>
      </c>
      <c r="O1346" s="12" t="str">
        <f>IF('ASS END SYNC'!C1346="SHOW",FIND(",",'ASS END SYNC'!E1346,1),"")</f>
        <v/>
      </c>
      <c r="P1346" s="12" t="str">
        <f>IF('ASS END SYNC'!C1346="SHOW",FIND(",",'ASS END SYNC'!E1346,O1346+1),"")</f>
        <v/>
      </c>
      <c r="Q1346" s="12" t="str">
        <f>IF('ASS END SYNC'!C1346="SHOW",FIND(",",'ASS END SYNC'!E1346,P1346+1),"")</f>
        <v/>
      </c>
      <c r="R1346" s="13" t="str">
        <f>IF('ASS END SYNC'!C1346="SHOW",FIND(",,",'ASS END SYNC'!E1346,1),"")</f>
        <v/>
      </c>
      <c r="S1346" s="13" t="str">
        <f>IF('ASS END SYNC'!C1346="SHOW",FIND(",,",'ASS END SYNC'!E1346,R1346+1),"")</f>
        <v/>
      </c>
      <c r="T1346" s="11" t="str">
        <f>IF('ASS END SYNC'!C1346="SHOW",LEFT('ASS END SYNC'!E1346,O1346),"")</f>
        <v/>
      </c>
      <c r="U1346" s="12" t="str">
        <f>IF('ASS END SYNC'!C1346="SHOW",MID('ASS END SYNC'!E1346,O1346+1,P1346-O1346-1),"")</f>
        <v/>
      </c>
      <c r="V1346" s="12" t="str">
        <f>IF(AND('ASS END SYNC'!C1346="SHOW",'ASS END SYNC'!C1347="SHOW"),U1347,IF(AND('ASS END SYNC'!C1346="SHOW",'ASS END SYNC'!C1347&lt;&gt;"SHOW"),MID('ASS END SYNC'!E1346,O1346+1,P1346-O1346-1),""))</f>
        <v/>
      </c>
      <c r="W1346" s="11" t="str">
        <f>IF('ASS END SYNC'!C1346="SHOW",MID('ASS END SYNC'!E1346,Q1346+1,S1346-Q1346+1),"")</f>
        <v/>
      </c>
      <c r="X1346" s="11" t="str">
        <f>IF('ASS END SYNC'!C1346="SHOW",MID('ASS END SYNC'!E1346,S1346+2,1000),"")</f>
        <v/>
      </c>
      <c r="Z1346" s="12"/>
    </row>
    <row r="1347" spans="1:26" x14ac:dyDescent="0.25">
      <c r="A1347" s="14">
        <v>1344</v>
      </c>
      <c r="B1347" s="12" t="str">
        <f>IF('ASS START SYNC'!C1347="SHOW",FIND(",",'ASS START SYNC'!E1347,1),"")</f>
        <v/>
      </c>
      <c r="C1347" s="12" t="str">
        <f>IF('ASS START SYNC'!C1347="SHOW",FIND(",",'ASS START SYNC'!E1347,B1347+1),"")</f>
        <v/>
      </c>
      <c r="D1347" s="12" t="str">
        <f>IF('ASS START SYNC'!C1347="SHOW",FIND(",",'ASS START SYNC'!E1347,C1347+1),"")</f>
        <v/>
      </c>
      <c r="E1347" s="13" t="str">
        <f>IF('ASS START SYNC'!C1347="SHOW",FIND(",,",'ASS START SYNC'!E1347,1),"")</f>
        <v/>
      </c>
      <c r="F1347" s="13" t="str">
        <f>IF('ASS START SYNC'!C1347="SHOW",FIND(",,",'ASS START SYNC'!E1347,E1347+1),"")</f>
        <v/>
      </c>
      <c r="G1347" s="11" t="str">
        <f>IF('ASS START SYNC'!C1347="SHOW",LEFT('ASS START SYNC'!E1347,B1347),"")</f>
        <v/>
      </c>
      <c r="H1347" s="12" t="str">
        <f>IF(AND('ASS START SYNC'!C1347="SHOW",COUNTA('ASS START SYNC'!$E$4:'ASS START SYNC'!E1346)=0),MID('ASS START SYNC'!E1347,B1347+1,C1347-B1347-1),IF(AND('ASS START SYNC'!C1347="SHOW",COUNTA('ASS START SYNC'!$E$4:'ASS START SYNC'!E1346)&lt;&gt;0),I1346,""))</f>
        <v/>
      </c>
      <c r="I1347" s="12" t="str">
        <f>IF('ASS START SYNC'!C1347="SHOW",MID('ASS START SYNC'!E1347,C1347+1,D1347-C1347-1),I1346)</f>
        <v/>
      </c>
      <c r="J1347" s="11" t="str">
        <f>IF('ASS START SYNC'!C1347="SHOW",MID('ASS START SYNC'!E1347,D1347+1,F1347-D1347+1),"")</f>
        <v/>
      </c>
      <c r="K1347" s="11" t="str">
        <f>IF('ASS START SYNC'!C1347="SHOW",MID('ASS START SYNC'!E1347,F1347+2,1000),"")</f>
        <v/>
      </c>
      <c r="M1347" s="12"/>
      <c r="N1347" s="14">
        <v>1344</v>
      </c>
      <c r="O1347" s="12" t="str">
        <f>IF('ASS END SYNC'!C1347="SHOW",FIND(",",'ASS END SYNC'!E1347,1),"")</f>
        <v/>
      </c>
      <c r="P1347" s="12" t="str">
        <f>IF('ASS END SYNC'!C1347="SHOW",FIND(",",'ASS END SYNC'!E1347,O1347+1),"")</f>
        <v/>
      </c>
      <c r="Q1347" s="12" t="str">
        <f>IF('ASS END SYNC'!C1347="SHOW",FIND(",",'ASS END SYNC'!E1347,P1347+1),"")</f>
        <v/>
      </c>
      <c r="R1347" s="13" t="str">
        <f>IF('ASS END SYNC'!C1347="SHOW",FIND(",,",'ASS END SYNC'!E1347,1),"")</f>
        <v/>
      </c>
      <c r="S1347" s="13" t="str">
        <f>IF('ASS END SYNC'!C1347="SHOW",FIND(",,",'ASS END SYNC'!E1347,R1347+1),"")</f>
        <v/>
      </c>
      <c r="T1347" s="11" t="str">
        <f>IF('ASS END SYNC'!C1347="SHOW",LEFT('ASS END SYNC'!E1347,O1347),"")</f>
        <v/>
      </c>
      <c r="U1347" s="12" t="str">
        <f>IF('ASS END SYNC'!C1347="SHOW",MID('ASS END SYNC'!E1347,O1347+1,P1347-O1347-1),"")</f>
        <v/>
      </c>
      <c r="V1347" s="12" t="str">
        <f>IF(AND('ASS END SYNC'!C1347="SHOW",'ASS END SYNC'!C1348="SHOW"),U1348,IF(AND('ASS END SYNC'!C1347="SHOW",'ASS END SYNC'!C1348&lt;&gt;"SHOW"),MID('ASS END SYNC'!E1347,O1347+1,P1347-O1347-1),""))</f>
        <v/>
      </c>
      <c r="W1347" s="11" t="str">
        <f>IF('ASS END SYNC'!C1347="SHOW",MID('ASS END SYNC'!E1347,Q1347+1,S1347-Q1347+1),"")</f>
        <v/>
      </c>
      <c r="X1347" s="11" t="str">
        <f>IF('ASS END SYNC'!C1347="SHOW",MID('ASS END SYNC'!E1347,S1347+2,1000),"")</f>
        <v/>
      </c>
      <c r="Z1347" s="12"/>
    </row>
    <row r="1348" spans="1:26" x14ac:dyDescent="0.25">
      <c r="A1348" s="14">
        <v>1345</v>
      </c>
      <c r="B1348" s="12" t="str">
        <f>IF('ASS START SYNC'!C1348="SHOW",FIND(",",'ASS START SYNC'!E1348,1),"")</f>
        <v/>
      </c>
      <c r="C1348" s="12" t="str">
        <f>IF('ASS START SYNC'!C1348="SHOW",FIND(",",'ASS START SYNC'!E1348,B1348+1),"")</f>
        <v/>
      </c>
      <c r="D1348" s="12" t="str">
        <f>IF('ASS START SYNC'!C1348="SHOW",FIND(",",'ASS START SYNC'!E1348,C1348+1),"")</f>
        <v/>
      </c>
      <c r="E1348" s="13" t="str">
        <f>IF('ASS START SYNC'!C1348="SHOW",FIND(",,",'ASS START SYNC'!E1348,1),"")</f>
        <v/>
      </c>
      <c r="F1348" s="13" t="str">
        <f>IF('ASS START SYNC'!C1348="SHOW",FIND(",,",'ASS START SYNC'!E1348,E1348+1),"")</f>
        <v/>
      </c>
      <c r="G1348" s="11" t="str">
        <f>IF('ASS START SYNC'!C1348="SHOW",LEFT('ASS START SYNC'!E1348,B1348),"")</f>
        <v/>
      </c>
      <c r="H1348" s="12" t="str">
        <f>IF(AND('ASS START SYNC'!C1348="SHOW",COUNTA('ASS START SYNC'!$E$4:'ASS START SYNC'!E1347)=0),MID('ASS START SYNC'!E1348,B1348+1,C1348-B1348-1),IF(AND('ASS START SYNC'!C1348="SHOW",COUNTA('ASS START SYNC'!$E$4:'ASS START SYNC'!E1347)&lt;&gt;0),I1347,""))</f>
        <v/>
      </c>
      <c r="I1348" s="12" t="str">
        <f>IF('ASS START SYNC'!C1348="SHOW",MID('ASS START SYNC'!E1348,C1348+1,D1348-C1348-1),I1347)</f>
        <v/>
      </c>
      <c r="J1348" s="11" t="str">
        <f>IF('ASS START SYNC'!C1348="SHOW",MID('ASS START SYNC'!E1348,D1348+1,F1348-D1348+1),"")</f>
        <v/>
      </c>
      <c r="K1348" s="11" t="str">
        <f>IF('ASS START SYNC'!C1348="SHOW",MID('ASS START SYNC'!E1348,F1348+2,1000),"")</f>
        <v/>
      </c>
      <c r="M1348" s="12"/>
      <c r="N1348" s="14">
        <v>1345</v>
      </c>
      <c r="O1348" s="12" t="str">
        <f>IF('ASS END SYNC'!C1348="SHOW",FIND(",",'ASS END SYNC'!E1348,1),"")</f>
        <v/>
      </c>
      <c r="P1348" s="12" t="str">
        <f>IF('ASS END SYNC'!C1348="SHOW",FIND(",",'ASS END SYNC'!E1348,O1348+1),"")</f>
        <v/>
      </c>
      <c r="Q1348" s="12" t="str">
        <f>IF('ASS END SYNC'!C1348="SHOW",FIND(",",'ASS END SYNC'!E1348,P1348+1),"")</f>
        <v/>
      </c>
      <c r="R1348" s="13" t="str">
        <f>IF('ASS END SYNC'!C1348="SHOW",FIND(",,",'ASS END SYNC'!E1348,1),"")</f>
        <v/>
      </c>
      <c r="S1348" s="13" t="str">
        <f>IF('ASS END SYNC'!C1348="SHOW",FIND(",,",'ASS END SYNC'!E1348,R1348+1),"")</f>
        <v/>
      </c>
      <c r="T1348" s="11" t="str">
        <f>IF('ASS END SYNC'!C1348="SHOW",LEFT('ASS END SYNC'!E1348,O1348),"")</f>
        <v/>
      </c>
      <c r="U1348" s="12" t="str">
        <f>IF('ASS END SYNC'!C1348="SHOW",MID('ASS END SYNC'!E1348,O1348+1,P1348-O1348-1),"")</f>
        <v/>
      </c>
      <c r="V1348" s="12" t="str">
        <f>IF(AND('ASS END SYNC'!C1348="SHOW",'ASS END SYNC'!C1349="SHOW"),U1349,IF(AND('ASS END SYNC'!C1348="SHOW",'ASS END SYNC'!C1349&lt;&gt;"SHOW"),MID('ASS END SYNC'!E1348,O1348+1,P1348-O1348-1),""))</f>
        <v/>
      </c>
      <c r="W1348" s="11" t="str">
        <f>IF('ASS END SYNC'!C1348="SHOW",MID('ASS END SYNC'!E1348,Q1348+1,S1348-Q1348+1),"")</f>
        <v/>
      </c>
      <c r="X1348" s="11" t="str">
        <f>IF('ASS END SYNC'!C1348="SHOW",MID('ASS END SYNC'!E1348,S1348+2,1000),"")</f>
        <v/>
      </c>
      <c r="Z1348" s="12"/>
    </row>
    <row r="1349" spans="1:26" x14ac:dyDescent="0.25">
      <c r="A1349" s="14">
        <v>1346</v>
      </c>
      <c r="B1349" s="12" t="str">
        <f>IF('ASS START SYNC'!C1349="SHOW",FIND(",",'ASS START SYNC'!E1349,1),"")</f>
        <v/>
      </c>
      <c r="C1349" s="12" t="str">
        <f>IF('ASS START SYNC'!C1349="SHOW",FIND(",",'ASS START SYNC'!E1349,B1349+1),"")</f>
        <v/>
      </c>
      <c r="D1349" s="12" t="str">
        <f>IF('ASS START SYNC'!C1349="SHOW",FIND(",",'ASS START SYNC'!E1349,C1349+1),"")</f>
        <v/>
      </c>
      <c r="E1349" s="13" t="str">
        <f>IF('ASS START SYNC'!C1349="SHOW",FIND(",,",'ASS START SYNC'!E1349,1),"")</f>
        <v/>
      </c>
      <c r="F1349" s="13" t="str">
        <f>IF('ASS START SYNC'!C1349="SHOW",FIND(",,",'ASS START SYNC'!E1349,E1349+1),"")</f>
        <v/>
      </c>
      <c r="G1349" s="11" t="str">
        <f>IF('ASS START SYNC'!C1349="SHOW",LEFT('ASS START SYNC'!E1349,B1349),"")</f>
        <v/>
      </c>
      <c r="H1349" s="12" t="str">
        <f>IF(AND('ASS START SYNC'!C1349="SHOW",COUNTA('ASS START SYNC'!$E$4:'ASS START SYNC'!E1348)=0),MID('ASS START SYNC'!E1349,B1349+1,C1349-B1349-1),IF(AND('ASS START SYNC'!C1349="SHOW",COUNTA('ASS START SYNC'!$E$4:'ASS START SYNC'!E1348)&lt;&gt;0),I1348,""))</f>
        <v/>
      </c>
      <c r="I1349" s="12" t="str">
        <f>IF('ASS START SYNC'!C1349="SHOW",MID('ASS START SYNC'!E1349,C1349+1,D1349-C1349-1),I1348)</f>
        <v/>
      </c>
      <c r="J1349" s="11" t="str">
        <f>IF('ASS START SYNC'!C1349="SHOW",MID('ASS START SYNC'!E1349,D1349+1,F1349-D1349+1),"")</f>
        <v/>
      </c>
      <c r="K1349" s="11" t="str">
        <f>IF('ASS START SYNC'!C1349="SHOW",MID('ASS START SYNC'!E1349,F1349+2,1000),"")</f>
        <v/>
      </c>
      <c r="M1349" s="12"/>
      <c r="N1349" s="14">
        <v>1346</v>
      </c>
      <c r="O1349" s="12" t="str">
        <f>IF('ASS END SYNC'!C1349="SHOW",FIND(",",'ASS END SYNC'!E1349,1),"")</f>
        <v/>
      </c>
      <c r="P1349" s="12" t="str">
        <f>IF('ASS END SYNC'!C1349="SHOW",FIND(",",'ASS END SYNC'!E1349,O1349+1),"")</f>
        <v/>
      </c>
      <c r="Q1349" s="12" t="str">
        <f>IF('ASS END SYNC'!C1349="SHOW",FIND(",",'ASS END SYNC'!E1349,P1349+1),"")</f>
        <v/>
      </c>
      <c r="R1349" s="13" t="str">
        <f>IF('ASS END SYNC'!C1349="SHOW",FIND(",,",'ASS END SYNC'!E1349,1),"")</f>
        <v/>
      </c>
      <c r="S1349" s="13" t="str">
        <f>IF('ASS END SYNC'!C1349="SHOW",FIND(",,",'ASS END SYNC'!E1349,R1349+1),"")</f>
        <v/>
      </c>
      <c r="T1349" s="11" t="str">
        <f>IF('ASS END SYNC'!C1349="SHOW",LEFT('ASS END SYNC'!E1349,O1349),"")</f>
        <v/>
      </c>
      <c r="U1349" s="12" t="str">
        <f>IF('ASS END SYNC'!C1349="SHOW",MID('ASS END SYNC'!E1349,O1349+1,P1349-O1349-1),"")</f>
        <v/>
      </c>
      <c r="V1349" s="12" t="str">
        <f>IF(AND('ASS END SYNC'!C1349="SHOW",'ASS END SYNC'!C1350="SHOW"),U1350,IF(AND('ASS END SYNC'!C1349="SHOW",'ASS END SYNC'!C1350&lt;&gt;"SHOW"),MID('ASS END SYNC'!E1349,O1349+1,P1349-O1349-1),""))</f>
        <v/>
      </c>
      <c r="W1349" s="11" t="str">
        <f>IF('ASS END SYNC'!C1349="SHOW",MID('ASS END SYNC'!E1349,Q1349+1,S1349-Q1349+1),"")</f>
        <v/>
      </c>
      <c r="X1349" s="11" t="str">
        <f>IF('ASS END SYNC'!C1349="SHOW",MID('ASS END SYNC'!E1349,S1349+2,1000),"")</f>
        <v/>
      </c>
      <c r="Z1349" s="12"/>
    </row>
    <row r="1350" spans="1:26" x14ac:dyDescent="0.25">
      <c r="A1350" s="14">
        <v>1347</v>
      </c>
      <c r="B1350" s="12" t="str">
        <f>IF('ASS START SYNC'!C1350="SHOW",FIND(",",'ASS START SYNC'!E1350,1),"")</f>
        <v/>
      </c>
      <c r="C1350" s="12" t="str">
        <f>IF('ASS START SYNC'!C1350="SHOW",FIND(",",'ASS START SYNC'!E1350,B1350+1),"")</f>
        <v/>
      </c>
      <c r="D1350" s="12" t="str">
        <f>IF('ASS START SYNC'!C1350="SHOW",FIND(",",'ASS START SYNC'!E1350,C1350+1),"")</f>
        <v/>
      </c>
      <c r="E1350" s="13" t="str">
        <f>IF('ASS START SYNC'!C1350="SHOW",FIND(",,",'ASS START SYNC'!E1350,1),"")</f>
        <v/>
      </c>
      <c r="F1350" s="13" t="str">
        <f>IF('ASS START SYNC'!C1350="SHOW",FIND(",,",'ASS START SYNC'!E1350,E1350+1),"")</f>
        <v/>
      </c>
      <c r="G1350" s="11" t="str">
        <f>IF('ASS START SYNC'!C1350="SHOW",LEFT('ASS START SYNC'!E1350,B1350),"")</f>
        <v/>
      </c>
      <c r="H1350" s="12" t="str">
        <f>IF(AND('ASS START SYNC'!C1350="SHOW",COUNTA('ASS START SYNC'!$E$4:'ASS START SYNC'!E1349)=0),MID('ASS START SYNC'!E1350,B1350+1,C1350-B1350-1),IF(AND('ASS START SYNC'!C1350="SHOW",COUNTA('ASS START SYNC'!$E$4:'ASS START SYNC'!E1349)&lt;&gt;0),I1349,""))</f>
        <v/>
      </c>
      <c r="I1350" s="12" t="str">
        <f>IF('ASS START SYNC'!C1350="SHOW",MID('ASS START SYNC'!E1350,C1350+1,D1350-C1350-1),I1349)</f>
        <v/>
      </c>
      <c r="J1350" s="11" t="str">
        <f>IF('ASS START SYNC'!C1350="SHOW",MID('ASS START SYNC'!E1350,D1350+1,F1350-D1350+1),"")</f>
        <v/>
      </c>
      <c r="K1350" s="11" t="str">
        <f>IF('ASS START SYNC'!C1350="SHOW",MID('ASS START SYNC'!E1350,F1350+2,1000),"")</f>
        <v/>
      </c>
      <c r="M1350" s="12"/>
      <c r="N1350" s="14">
        <v>1347</v>
      </c>
      <c r="O1350" s="12" t="str">
        <f>IF('ASS END SYNC'!C1350="SHOW",FIND(",",'ASS END SYNC'!E1350,1),"")</f>
        <v/>
      </c>
      <c r="P1350" s="12" t="str">
        <f>IF('ASS END SYNC'!C1350="SHOW",FIND(",",'ASS END SYNC'!E1350,O1350+1),"")</f>
        <v/>
      </c>
      <c r="Q1350" s="12" t="str">
        <f>IF('ASS END SYNC'!C1350="SHOW",FIND(",",'ASS END SYNC'!E1350,P1350+1),"")</f>
        <v/>
      </c>
      <c r="R1350" s="13" t="str">
        <f>IF('ASS END SYNC'!C1350="SHOW",FIND(",,",'ASS END SYNC'!E1350,1),"")</f>
        <v/>
      </c>
      <c r="S1350" s="13" t="str">
        <f>IF('ASS END SYNC'!C1350="SHOW",FIND(",,",'ASS END SYNC'!E1350,R1350+1),"")</f>
        <v/>
      </c>
      <c r="T1350" s="11" t="str">
        <f>IF('ASS END SYNC'!C1350="SHOW",LEFT('ASS END SYNC'!E1350,O1350),"")</f>
        <v/>
      </c>
      <c r="U1350" s="12" t="str">
        <f>IF('ASS END SYNC'!C1350="SHOW",MID('ASS END SYNC'!E1350,O1350+1,P1350-O1350-1),"")</f>
        <v/>
      </c>
      <c r="V1350" s="12" t="str">
        <f>IF(AND('ASS END SYNC'!C1350="SHOW",'ASS END SYNC'!C1351="SHOW"),U1351,IF(AND('ASS END SYNC'!C1350="SHOW",'ASS END SYNC'!C1351&lt;&gt;"SHOW"),MID('ASS END SYNC'!E1350,O1350+1,P1350-O1350-1),""))</f>
        <v/>
      </c>
      <c r="W1350" s="11" t="str">
        <f>IF('ASS END SYNC'!C1350="SHOW",MID('ASS END SYNC'!E1350,Q1350+1,S1350-Q1350+1),"")</f>
        <v/>
      </c>
      <c r="X1350" s="11" t="str">
        <f>IF('ASS END SYNC'!C1350="SHOW",MID('ASS END SYNC'!E1350,S1350+2,1000),"")</f>
        <v/>
      </c>
      <c r="Z1350" s="12"/>
    </row>
    <row r="1351" spans="1:26" x14ac:dyDescent="0.25">
      <c r="A1351" s="14">
        <v>1348</v>
      </c>
      <c r="B1351" s="12" t="str">
        <f>IF('ASS START SYNC'!C1351="SHOW",FIND(",",'ASS START SYNC'!E1351,1),"")</f>
        <v/>
      </c>
      <c r="C1351" s="12" t="str">
        <f>IF('ASS START SYNC'!C1351="SHOW",FIND(",",'ASS START SYNC'!E1351,B1351+1),"")</f>
        <v/>
      </c>
      <c r="D1351" s="12" t="str">
        <f>IF('ASS START SYNC'!C1351="SHOW",FIND(",",'ASS START SYNC'!E1351,C1351+1),"")</f>
        <v/>
      </c>
      <c r="E1351" s="13" t="str">
        <f>IF('ASS START SYNC'!C1351="SHOW",FIND(",,",'ASS START SYNC'!E1351,1),"")</f>
        <v/>
      </c>
      <c r="F1351" s="13" t="str">
        <f>IF('ASS START SYNC'!C1351="SHOW",FIND(",,",'ASS START SYNC'!E1351,E1351+1),"")</f>
        <v/>
      </c>
      <c r="G1351" s="11" t="str">
        <f>IF('ASS START SYNC'!C1351="SHOW",LEFT('ASS START SYNC'!E1351,B1351),"")</f>
        <v/>
      </c>
      <c r="H1351" s="12" t="str">
        <f>IF(AND('ASS START SYNC'!C1351="SHOW",COUNTA('ASS START SYNC'!$E$4:'ASS START SYNC'!E1350)=0),MID('ASS START SYNC'!E1351,B1351+1,C1351-B1351-1),IF(AND('ASS START SYNC'!C1351="SHOW",COUNTA('ASS START SYNC'!$E$4:'ASS START SYNC'!E1350)&lt;&gt;0),I1350,""))</f>
        <v/>
      </c>
      <c r="I1351" s="12" t="str">
        <f>IF('ASS START SYNC'!C1351="SHOW",MID('ASS START SYNC'!E1351,C1351+1,D1351-C1351-1),I1350)</f>
        <v/>
      </c>
      <c r="J1351" s="11" t="str">
        <f>IF('ASS START SYNC'!C1351="SHOW",MID('ASS START SYNC'!E1351,D1351+1,F1351-D1351+1),"")</f>
        <v/>
      </c>
      <c r="K1351" s="11" t="str">
        <f>IF('ASS START SYNC'!C1351="SHOW",MID('ASS START SYNC'!E1351,F1351+2,1000),"")</f>
        <v/>
      </c>
      <c r="M1351" s="12"/>
      <c r="N1351" s="14">
        <v>1348</v>
      </c>
      <c r="O1351" s="12" t="str">
        <f>IF('ASS END SYNC'!C1351="SHOW",FIND(",",'ASS END SYNC'!E1351,1),"")</f>
        <v/>
      </c>
      <c r="P1351" s="12" t="str">
        <f>IF('ASS END SYNC'!C1351="SHOW",FIND(",",'ASS END SYNC'!E1351,O1351+1),"")</f>
        <v/>
      </c>
      <c r="Q1351" s="12" t="str">
        <f>IF('ASS END SYNC'!C1351="SHOW",FIND(",",'ASS END SYNC'!E1351,P1351+1),"")</f>
        <v/>
      </c>
      <c r="R1351" s="13" t="str">
        <f>IF('ASS END SYNC'!C1351="SHOW",FIND(",,",'ASS END SYNC'!E1351,1),"")</f>
        <v/>
      </c>
      <c r="S1351" s="13" t="str">
        <f>IF('ASS END SYNC'!C1351="SHOW",FIND(",,",'ASS END SYNC'!E1351,R1351+1),"")</f>
        <v/>
      </c>
      <c r="T1351" s="11" t="str">
        <f>IF('ASS END SYNC'!C1351="SHOW",LEFT('ASS END SYNC'!E1351,O1351),"")</f>
        <v/>
      </c>
      <c r="U1351" s="12" t="str">
        <f>IF('ASS END SYNC'!C1351="SHOW",MID('ASS END SYNC'!E1351,O1351+1,P1351-O1351-1),"")</f>
        <v/>
      </c>
      <c r="V1351" s="12" t="str">
        <f>IF(AND('ASS END SYNC'!C1351="SHOW",'ASS END SYNC'!C1352="SHOW"),U1352,IF(AND('ASS END SYNC'!C1351="SHOW",'ASS END SYNC'!C1352&lt;&gt;"SHOW"),MID('ASS END SYNC'!E1351,O1351+1,P1351-O1351-1),""))</f>
        <v/>
      </c>
      <c r="W1351" s="11" t="str">
        <f>IF('ASS END SYNC'!C1351="SHOW",MID('ASS END SYNC'!E1351,Q1351+1,S1351-Q1351+1),"")</f>
        <v/>
      </c>
      <c r="X1351" s="11" t="str">
        <f>IF('ASS END SYNC'!C1351="SHOW",MID('ASS END SYNC'!E1351,S1351+2,1000),"")</f>
        <v/>
      </c>
      <c r="Z1351" s="12"/>
    </row>
    <row r="1352" spans="1:26" x14ac:dyDescent="0.25">
      <c r="A1352" s="14">
        <v>1349</v>
      </c>
      <c r="B1352" s="12" t="str">
        <f>IF('ASS START SYNC'!C1352="SHOW",FIND(",",'ASS START SYNC'!E1352,1),"")</f>
        <v/>
      </c>
      <c r="C1352" s="12" t="str">
        <f>IF('ASS START SYNC'!C1352="SHOW",FIND(",",'ASS START SYNC'!E1352,B1352+1),"")</f>
        <v/>
      </c>
      <c r="D1352" s="12" t="str">
        <f>IF('ASS START SYNC'!C1352="SHOW",FIND(",",'ASS START SYNC'!E1352,C1352+1),"")</f>
        <v/>
      </c>
      <c r="E1352" s="13" t="str">
        <f>IF('ASS START SYNC'!C1352="SHOW",FIND(",,",'ASS START SYNC'!E1352,1),"")</f>
        <v/>
      </c>
      <c r="F1352" s="13" t="str">
        <f>IF('ASS START SYNC'!C1352="SHOW",FIND(",,",'ASS START SYNC'!E1352,E1352+1),"")</f>
        <v/>
      </c>
      <c r="G1352" s="11" t="str">
        <f>IF('ASS START SYNC'!C1352="SHOW",LEFT('ASS START SYNC'!E1352,B1352),"")</f>
        <v/>
      </c>
      <c r="H1352" s="12" t="str">
        <f>IF(AND('ASS START SYNC'!C1352="SHOW",COUNTA('ASS START SYNC'!$E$4:'ASS START SYNC'!E1351)=0),MID('ASS START SYNC'!E1352,B1352+1,C1352-B1352-1),IF(AND('ASS START SYNC'!C1352="SHOW",COUNTA('ASS START SYNC'!$E$4:'ASS START SYNC'!E1351)&lt;&gt;0),I1351,""))</f>
        <v/>
      </c>
      <c r="I1352" s="12" t="str">
        <f>IF('ASS START SYNC'!C1352="SHOW",MID('ASS START SYNC'!E1352,C1352+1,D1352-C1352-1),I1351)</f>
        <v/>
      </c>
      <c r="J1352" s="11" t="str">
        <f>IF('ASS START SYNC'!C1352="SHOW",MID('ASS START SYNC'!E1352,D1352+1,F1352-D1352+1),"")</f>
        <v/>
      </c>
      <c r="K1352" s="11" t="str">
        <f>IF('ASS START SYNC'!C1352="SHOW",MID('ASS START SYNC'!E1352,F1352+2,1000),"")</f>
        <v/>
      </c>
      <c r="M1352" s="12"/>
      <c r="N1352" s="14">
        <v>1349</v>
      </c>
      <c r="O1352" s="12" t="str">
        <f>IF('ASS END SYNC'!C1352="SHOW",FIND(",",'ASS END SYNC'!E1352,1),"")</f>
        <v/>
      </c>
      <c r="P1352" s="12" t="str">
        <f>IF('ASS END SYNC'!C1352="SHOW",FIND(",",'ASS END SYNC'!E1352,O1352+1),"")</f>
        <v/>
      </c>
      <c r="Q1352" s="12" t="str">
        <f>IF('ASS END SYNC'!C1352="SHOW",FIND(",",'ASS END SYNC'!E1352,P1352+1),"")</f>
        <v/>
      </c>
      <c r="R1352" s="13" t="str">
        <f>IF('ASS END SYNC'!C1352="SHOW",FIND(",,",'ASS END SYNC'!E1352,1),"")</f>
        <v/>
      </c>
      <c r="S1352" s="13" t="str">
        <f>IF('ASS END SYNC'!C1352="SHOW",FIND(",,",'ASS END SYNC'!E1352,R1352+1),"")</f>
        <v/>
      </c>
      <c r="T1352" s="11" t="str">
        <f>IF('ASS END SYNC'!C1352="SHOW",LEFT('ASS END SYNC'!E1352,O1352),"")</f>
        <v/>
      </c>
      <c r="U1352" s="12" t="str">
        <f>IF('ASS END SYNC'!C1352="SHOW",MID('ASS END SYNC'!E1352,O1352+1,P1352-O1352-1),"")</f>
        <v/>
      </c>
      <c r="V1352" s="12" t="str">
        <f>IF(AND('ASS END SYNC'!C1352="SHOW",'ASS END SYNC'!C1353="SHOW"),U1353,IF(AND('ASS END SYNC'!C1352="SHOW",'ASS END SYNC'!C1353&lt;&gt;"SHOW"),MID('ASS END SYNC'!E1352,O1352+1,P1352-O1352-1),""))</f>
        <v/>
      </c>
      <c r="W1352" s="11" t="str">
        <f>IF('ASS END SYNC'!C1352="SHOW",MID('ASS END SYNC'!E1352,Q1352+1,S1352-Q1352+1),"")</f>
        <v/>
      </c>
      <c r="X1352" s="11" t="str">
        <f>IF('ASS END SYNC'!C1352="SHOW",MID('ASS END SYNC'!E1352,S1352+2,1000),"")</f>
        <v/>
      </c>
      <c r="Z1352" s="12"/>
    </row>
    <row r="1353" spans="1:26" x14ac:dyDescent="0.25">
      <c r="A1353" s="14">
        <v>1350</v>
      </c>
      <c r="B1353" s="12" t="str">
        <f>IF('ASS START SYNC'!C1353="SHOW",FIND(",",'ASS START SYNC'!E1353,1),"")</f>
        <v/>
      </c>
      <c r="C1353" s="12" t="str">
        <f>IF('ASS START SYNC'!C1353="SHOW",FIND(",",'ASS START SYNC'!E1353,B1353+1),"")</f>
        <v/>
      </c>
      <c r="D1353" s="12" t="str">
        <f>IF('ASS START SYNC'!C1353="SHOW",FIND(",",'ASS START SYNC'!E1353,C1353+1),"")</f>
        <v/>
      </c>
      <c r="E1353" s="13" t="str">
        <f>IF('ASS START SYNC'!C1353="SHOW",FIND(",,",'ASS START SYNC'!E1353,1),"")</f>
        <v/>
      </c>
      <c r="F1353" s="13" t="str">
        <f>IF('ASS START SYNC'!C1353="SHOW",FIND(",,",'ASS START SYNC'!E1353,E1353+1),"")</f>
        <v/>
      </c>
      <c r="G1353" s="11" t="str">
        <f>IF('ASS START SYNC'!C1353="SHOW",LEFT('ASS START SYNC'!E1353,B1353),"")</f>
        <v/>
      </c>
      <c r="H1353" s="12" t="str">
        <f>IF(AND('ASS START SYNC'!C1353="SHOW",COUNTA('ASS START SYNC'!$E$4:'ASS START SYNC'!E1352)=0),MID('ASS START SYNC'!E1353,B1353+1,C1353-B1353-1),IF(AND('ASS START SYNC'!C1353="SHOW",COUNTA('ASS START SYNC'!$E$4:'ASS START SYNC'!E1352)&lt;&gt;0),I1352,""))</f>
        <v/>
      </c>
      <c r="I1353" s="12" t="str">
        <f>IF('ASS START SYNC'!C1353="SHOW",MID('ASS START SYNC'!E1353,C1353+1,D1353-C1353-1),I1352)</f>
        <v/>
      </c>
      <c r="J1353" s="11" t="str">
        <f>IF('ASS START SYNC'!C1353="SHOW",MID('ASS START SYNC'!E1353,D1353+1,F1353-D1353+1),"")</f>
        <v/>
      </c>
      <c r="K1353" s="11" t="str">
        <f>IF('ASS START SYNC'!C1353="SHOW",MID('ASS START SYNC'!E1353,F1353+2,1000),"")</f>
        <v/>
      </c>
      <c r="M1353" s="12"/>
      <c r="N1353" s="14">
        <v>1350</v>
      </c>
      <c r="O1353" s="12" t="str">
        <f>IF('ASS END SYNC'!C1353="SHOW",FIND(",",'ASS END SYNC'!E1353,1),"")</f>
        <v/>
      </c>
      <c r="P1353" s="12" t="str">
        <f>IF('ASS END SYNC'!C1353="SHOW",FIND(",",'ASS END SYNC'!E1353,O1353+1),"")</f>
        <v/>
      </c>
      <c r="Q1353" s="12" t="str">
        <f>IF('ASS END SYNC'!C1353="SHOW",FIND(",",'ASS END SYNC'!E1353,P1353+1),"")</f>
        <v/>
      </c>
      <c r="R1353" s="13" t="str">
        <f>IF('ASS END SYNC'!C1353="SHOW",FIND(",,",'ASS END SYNC'!E1353,1),"")</f>
        <v/>
      </c>
      <c r="S1353" s="13" t="str">
        <f>IF('ASS END SYNC'!C1353="SHOW",FIND(",,",'ASS END SYNC'!E1353,R1353+1),"")</f>
        <v/>
      </c>
      <c r="T1353" s="11" t="str">
        <f>IF('ASS END SYNC'!C1353="SHOW",LEFT('ASS END SYNC'!E1353,O1353),"")</f>
        <v/>
      </c>
      <c r="U1353" s="12" t="str">
        <f>IF('ASS END SYNC'!C1353="SHOW",MID('ASS END SYNC'!E1353,O1353+1,P1353-O1353-1),"")</f>
        <v/>
      </c>
      <c r="V1353" s="12" t="str">
        <f>IF(AND('ASS END SYNC'!C1353="SHOW",'ASS END SYNC'!C1354="SHOW"),U1354,IF(AND('ASS END SYNC'!C1353="SHOW",'ASS END SYNC'!C1354&lt;&gt;"SHOW"),MID('ASS END SYNC'!E1353,O1353+1,P1353-O1353-1),""))</f>
        <v/>
      </c>
      <c r="W1353" s="11" t="str">
        <f>IF('ASS END SYNC'!C1353="SHOW",MID('ASS END SYNC'!E1353,Q1353+1,S1353-Q1353+1),"")</f>
        <v/>
      </c>
      <c r="X1353" s="11" t="str">
        <f>IF('ASS END SYNC'!C1353="SHOW",MID('ASS END SYNC'!E1353,S1353+2,1000),"")</f>
        <v/>
      </c>
      <c r="Z1353" s="12"/>
    </row>
    <row r="1354" spans="1:26" x14ac:dyDescent="0.25">
      <c r="A1354" s="14">
        <v>1351</v>
      </c>
      <c r="B1354" s="12" t="str">
        <f>IF('ASS START SYNC'!C1354="SHOW",FIND(",",'ASS START SYNC'!E1354,1),"")</f>
        <v/>
      </c>
      <c r="C1354" s="12" t="str">
        <f>IF('ASS START SYNC'!C1354="SHOW",FIND(",",'ASS START SYNC'!E1354,B1354+1),"")</f>
        <v/>
      </c>
      <c r="D1354" s="12" t="str">
        <f>IF('ASS START SYNC'!C1354="SHOW",FIND(",",'ASS START SYNC'!E1354,C1354+1),"")</f>
        <v/>
      </c>
      <c r="E1354" s="13" t="str">
        <f>IF('ASS START SYNC'!C1354="SHOW",FIND(",,",'ASS START SYNC'!E1354,1),"")</f>
        <v/>
      </c>
      <c r="F1354" s="13" t="str">
        <f>IF('ASS START SYNC'!C1354="SHOW",FIND(",,",'ASS START SYNC'!E1354,E1354+1),"")</f>
        <v/>
      </c>
      <c r="G1354" s="11" t="str">
        <f>IF('ASS START SYNC'!C1354="SHOW",LEFT('ASS START SYNC'!E1354,B1354),"")</f>
        <v/>
      </c>
      <c r="H1354" s="12" t="str">
        <f>IF(AND('ASS START SYNC'!C1354="SHOW",COUNTA('ASS START SYNC'!$E$4:'ASS START SYNC'!E1353)=0),MID('ASS START SYNC'!E1354,B1354+1,C1354-B1354-1),IF(AND('ASS START SYNC'!C1354="SHOW",COUNTA('ASS START SYNC'!$E$4:'ASS START SYNC'!E1353)&lt;&gt;0),I1353,""))</f>
        <v/>
      </c>
      <c r="I1354" s="12" t="str">
        <f>IF('ASS START SYNC'!C1354="SHOW",MID('ASS START SYNC'!E1354,C1354+1,D1354-C1354-1),I1353)</f>
        <v/>
      </c>
      <c r="J1354" s="11" t="str">
        <f>IF('ASS START SYNC'!C1354="SHOW",MID('ASS START SYNC'!E1354,D1354+1,F1354-D1354+1),"")</f>
        <v/>
      </c>
      <c r="K1354" s="11" t="str">
        <f>IF('ASS START SYNC'!C1354="SHOW",MID('ASS START SYNC'!E1354,F1354+2,1000),"")</f>
        <v/>
      </c>
      <c r="M1354" s="12"/>
      <c r="N1354" s="14">
        <v>1351</v>
      </c>
      <c r="O1354" s="12" t="str">
        <f>IF('ASS END SYNC'!C1354="SHOW",FIND(",",'ASS END SYNC'!E1354,1),"")</f>
        <v/>
      </c>
      <c r="P1354" s="12" t="str">
        <f>IF('ASS END SYNC'!C1354="SHOW",FIND(",",'ASS END SYNC'!E1354,O1354+1),"")</f>
        <v/>
      </c>
      <c r="Q1354" s="12" t="str">
        <f>IF('ASS END SYNC'!C1354="SHOW",FIND(",",'ASS END SYNC'!E1354,P1354+1),"")</f>
        <v/>
      </c>
      <c r="R1354" s="13" t="str">
        <f>IF('ASS END SYNC'!C1354="SHOW",FIND(",,",'ASS END SYNC'!E1354,1),"")</f>
        <v/>
      </c>
      <c r="S1354" s="13" t="str">
        <f>IF('ASS END SYNC'!C1354="SHOW",FIND(",,",'ASS END SYNC'!E1354,R1354+1),"")</f>
        <v/>
      </c>
      <c r="T1354" s="11" t="str">
        <f>IF('ASS END SYNC'!C1354="SHOW",LEFT('ASS END SYNC'!E1354,O1354),"")</f>
        <v/>
      </c>
      <c r="U1354" s="12" t="str">
        <f>IF('ASS END SYNC'!C1354="SHOW",MID('ASS END SYNC'!E1354,O1354+1,P1354-O1354-1),"")</f>
        <v/>
      </c>
      <c r="V1354" s="12" t="str">
        <f>IF(AND('ASS END SYNC'!C1354="SHOW",'ASS END SYNC'!C1355="SHOW"),U1355,IF(AND('ASS END SYNC'!C1354="SHOW",'ASS END SYNC'!C1355&lt;&gt;"SHOW"),MID('ASS END SYNC'!E1354,O1354+1,P1354-O1354-1),""))</f>
        <v/>
      </c>
      <c r="W1354" s="11" t="str">
        <f>IF('ASS END SYNC'!C1354="SHOW",MID('ASS END SYNC'!E1354,Q1354+1,S1354-Q1354+1),"")</f>
        <v/>
      </c>
      <c r="X1354" s="11" t="str">
        <f>IF('ASS END SYNC'!C1354="SHOW",MID('ASS END SYNC'!E1354,S1354+2,1000),"")</f>
        <v/>
      </c>
      <c r="Z1354" s="12"/>
    </row>
    <row r="1355" spans="1:26" x14ac:dyDescent="0.25">
      <c r="A1355" s="14">
        <v>1352</v>
      </c>
      <c r="B1355" s="12" t="str">
        <f>IF('ASS START SYNC'!C1355="SHOW",FIND(",",'ASS START SYNC'!E1355,1),"")</f>
        <v/>
      </c>
      <c r="C1355" s="12" t="str">
        <f>IF('ASS START SYNC'!C1355="SHOW",FIND(",",'ASS START SYNC'!E1355,B1355+1),"")</f>
        <v/>
      </c>
      <c r="D1355" s="12" t="str">
        <f>IF('ASS START SYNC'!C1355="SHOW",FIND(",",'ASS START SYNC'!E1355,C1355+1),"")</f>
        <v/>
      </c>
      <c r="E1355" s="13" t="str">
        <f>IF('ASS START SYNC'!C1355="SHOW",FIND(",,",'ASS START SYNC'!E1355,1),"")</f>
        <v/>
      </c>
      <c r="F1355" s="13" t="str">
        <f>IF('ASS START SYNC'!C1355="SHOW",FIND(",,",'ASS START SYNC'!E1355,E1355+1),"")</f>
        <v/>
      </c>
      <c r="G1355" s="11" t="str">
        <f>IF('ASS START SYNC'!C1355="SHOW",LEFT('ASS START SYNC'!E1355,B1355),"")</f>
        <v/>
      </c>
      <c r="H1355" s="12" t="str">
        <f>IF(AND('ASS START SYNC'!C1355="SHOW",COUNTA('ASS START SYNC'!$E$4:'ASS START SYNC'!E1354)=0),MID('ASS START SYNC'!E1355,B1355+1,C1355-B1355-1),IF(AND('ASS START SYNC'!C1355="SHOW",COUNTA('ASS START SYNC'!$E$4:'ASS START SYNC'!E1354)&lt;&gt;0),I1354,""))</f>
        <v/>
      </c>
      <c r="I1355" s="12" t="str">
        <f>IF('ASS START SYNC'!C1355="SHOW",MID('ASS START SYNC'!E1355,C1355+1,D1355-C1355-1),I1354)</f>
        <v/>
      </c>
      <c r="J1355" s="11" t="str">
        <f>IF('ASS START SYNC'!C1355="SHOW",MID('ASS START SYNC'!E1355,D1355+1,F1355-D1355+1),"")</f>
        <v/>
      </c>
      <c r="K1355" s="11" t="str">
        <f>IF('ASS START SYNC'!C1355="SHOW",MID('ASS START SYNC'!E1355,F1355+2,1000),"")</f>
        <v/>
      </c>
      <c r="M1355" s="12"/>
      <c r="N1355" s="14">
        <v>1352</v>
      </c>
      <c r="O1355" s="12" t="str">
        <f>IF('ASS END SYNC'!C1355="SHOW",FIND(",",'ASS END SYNC'!E1355,1),"")</f>
        <v/>
      </c>
      <c r="P1355" s="12" t="str">
        <f>IF('ASS END SYNC'!C1355="SHOW",FIND(",",'ASS END SYNC'!E1355,O1355+1),"")</f>
        <v/>
      </c>
      <c r="Q1355" s="12" t="str">
        <f>IF('ASS END SYNC'!C1355="SHOW",FIND(",",'ASS END SYNC'!E1355,P1355+1),"")</f>
        <v/>
      </c>
      <c r="R1355" s="13" t="str">
        <f>IF('ASS END SYNC'!C1355="SHOW",FIND(",,",'ASS END SYNC'!E1355,1),"")</f>
        <v/>
      </c>
      <c r="S1355" s="13" t="str">
        <f>IF('ASS END SYNC'!C1355="SHOW",FIND(",,",'ASS END SYNC'!E1355,R1355+1),"")</f>
        <v/>
      </c>
      <c r="T1355" s="11" t="str">
        <f>IF('ASS END SYNC'!C1355="SHOW",LEFT('ASS END SYNC'!E1355,O1355),"")</f>
        <v/>
      </c>
      <c r="U1355" s="12" t="str">
        <f>IF('ASS END SYNC'!C1355="SHOW",MID('ASS END SYNC'!E1355,O1355+1,P1355-O1355-1),"")</f>
        <v/>
      </c>
      <c r="V1355" s="12" t="str">
        <f>IF(AND('ASS END SYNC'!C1355="SHOW",'ASS END SYNC'!C1356="SHOW"),U1356,IF(AND('ASS END SYNC'!C1355="SHOW",'ASS END SYNC'!C1356&lt;&gt;"SHOW"),MID('ASS END SYNC'!E1355,O1355+1,P1355-O1355-1),""))</f>
        <v/>
      </c>
      <c r="W1355" s="11" t="str">
        <f>IF('ASS END SYNC'!C1355="SHOW",MID('ASS END SYNC'!E1355,Q1355+1,S1355-Q1355+1),"")</f>
        <v/>
      </c>
      <c r="X1355" s="11" t="str">
        <f>IF('ASS END SYNC'!C1355="SHOW",MID('ASS END SYNC'!E1355,S1355+2,1000),"")</f>
        <v/>
      </c>
      <c r="Z1355" s="12"/>
    </row>
    <row r="1356" spans="1:26" x14ac:dyDescent="0.25">
      <c r="A1356" s="14">
        <v>1353</v>
      </c>
      <c r="B1356" s="12" t="str">
        <f>IF('ASS START SYNC'!C1356="SHOW",FIND(",",'ASS START SYNC'!E1356,1),"")</f>
        <v/>
      </c>
      <c r="C1356" s="12" t="str">
        <f>IF('ASS START SYNC'!C1356="SHOW",FIND(",",'ASS START SYNC'!E1356,B1356+1),"")</f>
        <v/>
      </c>
      <c r="D1356" s="12" t="str">
        <f>IF('ASS START SYNC'!C1356="SHOW",FIND(",",'ASS START SYNC'!E1356,C1356+1),"")</f>
        <v/>
      </c>
      <c r="E1356" s="13" t="str">
        <f>IF('ASS START SYNC'!C1356="SHOW",FIND(",,",'ASS START SYNC'!E1356,1),"")</f>
        <v/>
      </c>
      <c r="F1356" s="13" t="str">
        <f>IF('ASS START SYNC'!C1356="SHOW",FIND(",,",'ASS START SYNC'!E1356,E1356+1),"")</f>
        <v/>
      </c>
      <c r="G1356" s="11" t="str">
        <f>IF('ASS START SYNC'!C1356="SHOW",LEFT('ASS START SYNC'!E1356,B1356),"")</f>
        <v/>
      </c>
      <c r="H1356" s="12" t="str">
        <f>IF(AND('ASS START SYNC'!C1356="SHOW",COUNTA('ASS START SYNC'!$E$4:'ASS START SYNC'!E1355)=0),MID('ASS START SYNC'!E1356,B1356+1,C1356-B1356-1),IF(AND('ASS START SYNC'!C1356="SHOW",COUNTA('ASS START SYNC'!$E$4:'ASS START SYNC'!E1355)&lt;&gt;0),I1355,""))</f>
        <v/>
      </c>
      <c r="I1356" s="12" t="str">
        <f>IF('ASS START SYNC'!C1356="SHOW",MID('ASS START SYNC'!E1356,C1356+1,D1356-C1356-1),I1355)</f>
        <v/>
      </c>
      <c r="J1356" s="11" t="str">
        <f>IF('ASS START SYNC'!C1356="SHOW",MID('ASS START SYNC'!E1356,D1356+1,F1356-D1356+1),"")</f>
        <v/>
      </c>
      <c r="K1356" s="11" t="str">
        <f>IF('ASS START SYNC'!C1356="SHOW",MID('ASS START SYNC'!E1356,F1356+2,1000),"")</f>
        <v/>
      </c>
      <c r="M1356" s="12"/>
      <c r="N1356" s="14">
        <v>1353</v>
      </c>
      <c r="O1356" s="12" t="str">
        <f>IF('ASS END SYNC'!C1356="SHOW",FIND(",",'ASS END SYNC'!E1356,1),"")</f>
        <v/>
      </c>
      <c r="P1356" s="12" t="str">
        <f>IF('ASS END SYNC'!C1356="SHOW",FIND(",",'ASS END SYNC'!E1356,O1356+1),"")</f>
        <v/>
      </c>
      <c r="Q1356" s="12" t="str">
        <f>IF('ASS END SYNC'!C1356="SHOW",FIND(",",'ASS END SYNC'!E1356,P1356+1),"")</f>
        <v/>
      </c>
      <c r="R1356" s="13" t="str">
        <f>IF('ASS END SYNC'!C1356="SHOW",FIND(",,",'ASS END SYNC'!E1356,1),"")</f>
        <v/>
      </c>
      <c r="S1356" s="13" t="str">
        <f>IF('ASS END SYNC'!C1356="SHOW",FIND(",,",'ASS END SYNC'!E1356,R1356+1),"")</f>
        <v/>
      </c>
      <c r="T1356" s="11" t="str">
        <f>IF('ASS END SYNC'!C1356="SHOW",LEFT('ASS END SYNC'!E1356,O1356),"")</f>
        <v/>
      </c>
      <c r="U1356" s="12" t="str">
        <f>IF('ASS END SYNC'!C1356="SHOW",MID('ASS END SYNC'!E1356,O1356+1,P1356-O1356-1),"")</f>
        <v/>
      </c>
      <c r="V1356" s="12" t="str">
        <f>IF(AND('ASS END SYNC'!C1356="SHOW",'ASS END SYNC'!C1357="SHOW"),U1357,IF(AND('ASS END SYNC'!C1356="SHOW",'ASS END SYNC'!C1357&lt;&gt;"SHOW"),MID('ASS END SYNC'!E1356,O1356+1,P1356-O1356-1),""))</f>
        <v/>
      </c>
      <c r="W1356" s="11" t="str">
        <f>IF('ASS END SYNC'!C1356="SHOW",MID('ASS END SYNC'!E1356,Q1356+1,S1356-Q1356+1),"")</f>
        <v/>
      </c>
      <c r="X1356" s="11" t="str">
        <f>IF('ASS END SYNC'!C1356="SHOW",MID('ASS END SYNC'!E1356,S1356+2,1000),"")</f>
        <v/>
      </c>
      <c r="Z1356" s="12"/>
    </row>
    <row r="1357" spans="1:26" x14ac:dyDescent="0.25">
      <c r="A1357" s="14">
        <v>1354</v>
      </c>
      <c r="B1357" s="12" t="str">
        <f>IF('ASS START SYNC'!C1357="SHOW",FIND(",",'ASS START SYNC'!E1357,1),"")</f>
        <v/>
      </c>
      <c r="C1357" s="12" t="str">
        <f>IF('ASS START SYNC'!C1357="SHOW",FIND(",",'ASS START SYNC'!E1357,B1357+1),"")</f>
        <v/>
      </c>
      <c r="D1357" s="12" t="str">
        <f>IF('ASS START SYNC'!C1357="SHOW",FIND(",",'ASS START SYNC'!E1357,C1357+1),"")</f>
        <v/>
      </c>
      <c r="E1357" s="13" t="str">
        <f>IF('ASS START SYNC'!C1357="SHOW",FIND(",,",'ASS START SYNC'!E1357,1),"")</f>
        <v/>
      </c>
      <c r="F1357" s="13" t="str">
        <f>IF('ASS START SYNC'!C1357="SHOW",FIND(",,",'ASS START SYNC'!E1357,E1357+1),"")</f>
        <v/>
      </c>
      <c r="G1357" s="11" t="str">
        <f>IF('ASS START SYNC'!C1357="SHOW",LEFT('ASS START SYNC'!E1357,B1357),"")</f>
        <v/>
      </c>
      <c r="H1357" s="12" t="str">
        <f>IF(AND('ASS START SYNC'!C1357="SHOW",COUNTA('ASS START SYNC'!$E$4:'ASS START SYNC'!E1356)=0),MID('ASS START SYNC'!E1357,B1357+1,C1357-B1357-1),IF(AND('ASS START SYNC'!C1357="SHOW",COUNTA('ASS START SYNC'!$E$4:'ASS START SYNC'!E1356)&lt;&gt;0),I1356,""))</f>
        <v/>
      </c>
      <c r="I1357" s="12" t="str">
        <f>IF('ASS START SYNC'!C1357="SHOW",MID('ASS START SYNC'!E1357,C1357+1,D1357-C1357-1),I1356)</f>
        <v/>
      </c>
      <c r="J1357" s="11" t="str">
        <f>IF('ASS START SYNC'!C1357="SHOW",MID('ASS START SYNC'!E1357,D1357+1,F1357-D1357+1),"")</f>
        <v/>
      </c>
      <c r="K1357" s="11" t="str">
        <f>IF('ASS START SYNC'!C1357="SHOW",MID('ASS START SYNC'!E1357,F1357+2,1000),"")</f>
        <v/>
      </c>
      <c r="M1357" s="12"/>
      <c r="N1357" s="14">
        <v>1354</v>
      </c>
      <c r="O1357" s="12" t="str">
        <f>IF('ASS END SYNC'!C1357="SHOW",FIND(",",'ASS END SYNC'!E1357,1),"")</f>
        <v/>
      </c>
      <c r="P1357" s="12" t="str">
        <f>IF('ASS END SYNC'!C1357="SHOW",FIND(",",'ASS END SYNC'!E1357,O1357+1),"")</f>
        <v/>
      </c>
      <c r="Q1357" s="12" t="str">
        <f>IF('ASS END SYNC'!C1357="SHOW",FIND(",",'ASS END SYNC'!E1357,P1357+1),"")</f>
        <v/>
      </c>
      <c r="R1357" s="13" t="str">
        <f>IF('ASS END SYNC'!C1357="SHOW",FIND(",,",'ASS END SYNC'!E1357,1),"")</f>
        <v/>
      </c>
      <c r="S1357" s="13" t="str">
        <f>IF('ASS END SYNC'!C1357="SHOW",FIND(",,",'ASS END SYNC'!E1357,R1357+1),"")</f>
        <v/>
      </c>
      <c r="T1357" s="11" t="str">
        <f>IF('ASS END SYNC'!C1357="SHOW",LEFT('ASS END SYNC'!E1357,O1357),"")</f>
        <v/>
      </c>
      <c r="U1357" s="12" t="str">
        <f>IF('ASS END SYNC'!C1357="SHOW",MID('ASS END SYNC'!E1357,O1357+1,P1357-O1357-1),"")</f>
        <v/>
      </c>
      <c r="V1357" s="12" t="str">
        <f>IF(AND('ASS END SYNC'!C1357="SHOW",'ASS END SYNC'!C1358="SHOW"),U1358,IF(AND('ASS END SYNC'!C1357="SHOW",'ASS END SYNC'!C1358&lt;&gt;"SHOW"),MID('ASS END SYNC'!E1357,O1357+1,P1357-O1357-1),""))</f>
        <v/>
      </c>
      <c r="W1357" s="11" t="str">
        <f>IF('ASS END SYNC'!C1357="SHOW",MID('ASS END SYNC'!E1357,Q1357+1,S1357-Q1357+1),"")</f>
        <v/>
      </c>
      <c r="X1357" s="11" t="str">
        <f>IF('ASS END SYNC'!C1357="SHOW",MID('ASS END SYNC'!E1357,S1357+2,1000),"")</f>
        <v/>
      </c>
      <c r="Z1357" s="12"/>
    </row>
    <row r="1358" spans="1:26" x14ac:dyDescent="0.25">
      <c r="A1358" s="14">
        <v>1355</v>
      </c>
      <c r="B1358" s="12" t="str">
        <f>IF('ASS START SYNC'!C1358="SHOW",FIND(",",'ASS START SYNC'!E1358,1),"")</f>
        <v/>
      </c>
      <c r="C1358" s="12" t="str">
        <f>IF('ASS START SYNC'!C1358="SHOW",FIND(",",'ASS START SYNC'!E1358,B1358+1),"")</f>
        <v/>
      </c>
      <c r="D1358" s="12" t="str">
        <f>IF('ASS START SYNC'!C1358="SHOW",FIND(",",'ASS START SYNC'!E1358,C1358+1),"")</f>
        <v/>
      </c>
      <c r="E1358" s="13" t="str">
        <f>IF('ASS START SYNC'!C1358="SHOW",FIND(",,",'ASS START SYNC'!E1358,1),"")</f>
        <v/>
      </c>
      <c r="F1358" s="13" t="str">
        <f>IF('ASS START SYNC'!C1358="SHOW",FIND(",,",'ASS START SYNC'!E1358,E1358+1),"")</f>
        <v/>
      </c>
      <c r="G1358" s="11" t="str">
        <f>IF('ASS START SYNC'!C1358="SHOW",LEFT('ASS START SYNC'!E1358,B1358),"")</f>
        <v/>
      </c>
      <c r="H1358" s="12" t="str">
        <f>IF(AND('ASS START SYNC'!C1358="SHOW",COUNTA('ASS START SYNC'!$E$4:'ASS START SYNC'!E1357)=0),MID('ASS START SYNC'!E1358,B1358+1,C1358-B1358-1),IF(AND('ASS START SYNC'!C1358="SHOW",COUNTA('ASS START SYNC'!$E$4:'ASS START SYNC'!E1357)&lt;&gt;0),I1357,""))</f>
        <v/>
      </c>
      <c r="I1358" s="12" t="str">
        <f>IF('ASS START SYNC'!C1358="SHOW",MID('ASS START SYNC'!E1358,C1358+1,D1358-C1358-1),I1357)</f>
        <v/>
      </c>
      <c r="J1358" s="11" t="str">
        <f>IF('ASS START SYNC'!C1358="SHOW",MID('ASS START SYNC'!E1358,D1358+1,F1358-D1358+1),"")</f>
        <v/>
      </c>
      <c r="K1358" s="11" t="str">
        <f>IF('ASS START SYNC'!C1358="SHOW",MID('ASS START SYNC'!E1358,F1358+2,1000),"")</f>
        <v/>
      </c>
      <c r="M1358" s="12"/>
      <c r="N1358" s="14">
        <v>1355</v>
      </c>
      <c r="O1358" s="12" t="str">
        <f>IF('ASS END SYNC'!C1358="SHOW",FIND(",",'ASS END SYNC'!E1358,1),"")</f>
        <v/>
      </c>
      <c r="P1358" s="12" t="str">
        <f>IF('ASS END SYNC'!C1358="SHOW",FIND(",",'ASS END SYNC'!E1358,O1358+1),"")</f>
        <v/>
      </c>
      <c r="Q1358" s="12" t="str">
        <f>IF('ASS END SYNC'!C1358="SHOW",FIND(",",'ASS END SYNC'!E1358,P1358+1),"")</f>
        <v/>
      </c>
      <c r="R1358" s="13" t="str">
        <f>IF('ASS END SYNC'!C1358="SHOW",FIND(",,",'ASS END SYNC'!E1358,1),"")</f>
        <v/>
      </c>
      <c r="S1358" s="13" t="str">
        <f>IF('ASS END SYNC'!C1358="SHOW",FIND(",,",'ASS END SYNC'!E1358,R1358+1),"")</f>
        <v/>
      </c>
      <c r="T1358" s="11" t="str">
        <f>IF('ASS END SYNC'!C1358="SHOW",LEFT('ASS END SYNC'!E1358,O1358),"")</f>
        <v/>
      </c>
      <c r="U1358" s="12" t="str">
        <f>IF('ASS END SYNC'!C1358="SHOW",MID('ASS END SYNC'!E1358,O1358+1,P1358-O1358-1),"")</f>
        <v/>
      </c>
      <c r="V1358" s="12" t="str">
        <f>IF(AND('ASS END SYNC'!C1358="SHOW",'ASS END SYNC'!C1359="SHOW"),U1359,IF(AND('ASS END SYNC'!C1358="SHOW",'ASS END SYNC'!C1359&lt;&gt;"SHOW"),MID('ASS END SYNC'!E1358,O1358+1,P1358-O1358-1),""))</f>
        <v/>
      </c>
      <c r="W1358" s="11" t="str">
        <f>IF('ASS END SYNC'!C1358="SHOW",MID('ASS END SYNC'!E1358,Q1358+1,S1358-Q1358+1),"")</f>
        <v/>
      </c>
      <c r="X1358" s="11" t="str">
        <f>IF('ASS END SYNC'!C1358="SHOW",MID('ASS END SYNC'!E1358,S1358+2,1000),"")</f>
        <v/>
      </c>
      <c r="Z1358" s="12"/>
    </row>
    <row r="1359" spans="1:26" x14ac:dyDescent="0.25">
      <c r="A1359" s="14">
        <v>1356</v>
      </c>
      <c r="B1359" s="12" t="str">
        <f>IF('ASS START SYNC'!C1359="SHOW",FIND(",",'ASS START SYNC'!E1359,1),"")</f>
        <v/>
      </c>
      <c r="C1359" s="12" t="str">
        <f>IF('ASS START SYNC'!C1359="SHOW",FIND(",",'ASS START SYNC'!E1359,B1359+1),"")</f>
        <v/>
      </c>
      <c r="D1359" s="12" t="str">
        <f>IF('ASS START SYNC'!C1359="SHOW",FIND(",",'ASS START SYNC'!E1359,C1359+1),"")</f>
        <v/>
      </c>
      <c r="E1359" s="13" t="str">
        <f>IF('ASS START SYNC'!C1359="SHOW",FIND(",,",'ASS START SYNC'!E1359,1),"")</f>
        <v/>
      </c>
      <c r="F1359" s="13" t="str">
        <f>IF('ASS START SYNC'!C1359="SHOW",FIND(",,",'ASS START SYNC'!E1359,E1359+1),"")</f>
        <v/>
      </c>
      <c r="G1359" s="11" t="str">
        <f>IF('ASS START SYNC'!C1359="SHOW",LEFT('ASS START SYNC'!E1359,B1359),"")</f>
        <v/>
      </c>
      <c r="H1359" s="12" t="str">
        <f>IF(AND('ASS START SYNC'!C1359="SHOW",COUNTA('ASS START SYNC'!$E$4:'ASS START SYNC'!E1358)=0),MID('ASS START SYNC'!E1359,B1359+1,C1359-B1359-1),IF(AND('ASS START SYNC'!C1359="SHOW",COUNTA('ASS START SYNC'!$E$4:'ASS START SYNC'!E1358)&lt;&gt;0),I1358,""))</f>
        <v/>
      </c>
      <c r="I1359" s="12" t="str">
        <f>IF('ASS START SYNC'!C1359="SHOW",MID('ASS START SYNC'!E1359,C1359+1,D1359-C1359-1),I1358)</f>
        <v/>
      </c>
      <c r="J1359" s="11" t="str">
        <f>IF('ASS START SYNC'!C1359="SHOW",MID('ASS START SYNC'!E1359,D1359+1,F1359-D1359+1),"")</f>
        <v/>
      </c>
      <c r="K1359" s="11" t="str">
        <f>IF('ASS START SYNC'!C1359="SHOW",MID('ASS START SYNC'!E1359,F1359+2,1000),"")</f>
        <v/>
      </c>
      <c r="M1359" s="12"/>
      <c r="N1359" s="14">
        <v>1356</v>
      </c>
      <c r="O1359" s="12" t="str">
        <f>IF('ASS END SYNC'!C1359="SHOW",FIND(",",'ASS END SYNC'!E1359,1),"")</f>
        <v/>
      </c>
      <c r="P1359" s="12" t="str">
        <f>IF('ASS END SYNC'!C1359="SHOW",FIND(",",'ASS END SYNC'!E1359,O1359+1),"")</f>
        <v/>
      </c>
      <c r="Q1359" s="12" t="str">
        <f>IF('ASS END SYNC'!C1359="SHOW",FIND(",",'ASS END SYNC'!E1359,P1359+1),"")</f>
        <v/>
      </c>
      <c r="R1359" s="13" t="str">
        <f>IF('ASS END SYNC'!C1359="SHOW",FIND(",,",'ASS END SYNC'!E1359,1),"")</f>
        <v/>
      </c>
      <c r="S1359" s="13" t="str">
        <f>IF('ASS END SYNC'!C1359="SHOW",FIND(",,",'ASS END SYNC'!E1359,R1359+1),"")</f>
        <v/>
      </c>
      <c r="T1359" s="11" t="str">
        <f>IF('ASS END SYNC'!C1359="SHOW",LEFT('ASS END SYNC'!E1359,O1359),"")</f>
        <v/>
      </c>
      <c r="U1359" s="12" t="str">
        <f>IF('ASS END SYNC'!C1359="SHOW",MID('ASS END SYNC'!E1359,O1359+1,P1359-O1359-1),"")</f>
        <v/>
      </c>
      <c r="V1359" s="12" t="str">
        <f>IF(AND('ASS END SYNC'!C1359="SHOW",'ASS END SYNC'!C1360="SHOW"),U1360,IF(AND('ASS END SYNC'!C1359="SHOW",'ASS END SYNC'!C1360&lt;&gt;"SHOW"),MID('ASS END SYNC'!E1359,O1359+1,P1359-O1359-1),""))</f>
        <v/>
      </c>
      <c r="W1359" s="11" t="str">
        <f>IF('ASS END SYNC'!C1359="SHOW",MID('ASS END SYNC'!E1359,Q1359+1,S1359-Q1359+1),"")</f>
        <v/>
      </c>
      <c r="X1359" s="11" t="str">
        <f>IF('ASS END SYNC'!C1359="SHOW",MID('ASS END SYNC'!E1359,S1359+2,1000),"")</f>
        <v/>
      </c>
      <c r="Z1359" s="12"/>
    </row>
    <row r="1360" spans="1:26" x14ac:dyDescent="0.25">
      <c r="A1360" s="14">
        <v>1357</v>
      </c>
      <c r="B1360" s="12" t="str">
        <f>IF('ASS START SYNC'!C1360="SHOW",FIND(",",'ASS START SYNC'!E1360,1),"")</f>
        <v/>
      </c>
      <c r="C1360" s="12" t="str">
        <f>IF('ASS START SYNC'!C1360="SHOW",FIND(",",'ASS START SYNC'!E1360,B1360+1),"")</f>
        <v/>
      </c>
      <c r="D1360" s="12" t="str">
        <f>IF('ASS START SYNC'!C1360="SHOW",FIND(",",'ASS START SYNC'!E1360,C1360+1),"")</f>
        <v/>
      </c>
      <c r="E1360" s="13" t="str">
        <f>IF('ASS START SYNC'!C1360="SHOW",FIND(",,",'ASS START SYNC'!E1360,1),"")</f>
        <v/>
      </c>
      <c r="F1360" s="13" t="str">
        <f>IF('ASS START SYNC'!C1360="SHOW",FIND(",,",'ASS START SYNC'!E1360,E1360+1),"")</f>
        <v/>
      </c>
      <c r="G1360" s="11" t="str">
        <f>IF('ASS START SYNC'!C1360="SHOW",LEFT('ASS START SYNC'!E1360,B1360),"")</f>
        <v/>
      </c>
      <c r="H1360" s="12" t="str">
        <f>IF(AND('ASS START SYNC'!C1360="SHOW",COUNTA('ASS START SYNC'!$E$4:'ASS START SYNC'!E1359)=0),MID('ASS START SYNC'!E1360,B1360+1,C1360-B1360-1),IF(AND('ASS START SYNC'!C1360="SHOW",COUNTA('ASS START SYNC'!$E$4:'ASS START SYNC'!E1359)&lt;&gt;0),I1359,""))</f>
        <v/>
      </c>
      <c r="I1360" s="12" t="str">
        <f>IF('ASS START SYNC'!C1360="SHOW",MID('ASS START SYNC'!E1360,C1360+1,D1360-C1360-1),I1359)</f>
        <v/>
      </c>
      <c r="J1360" s="11" t="str">
        <f>IF('ASS START SYNC'!C1360="SHOW",MID('ASS START SYNC'!E1360,D1360+1,F1360-D1360+1),"")</f>
        <v/>
      </c>
      <c r="K1360" s="11" t="str">
        <f>IF('ASS START SYNC'!C1360="SHOW",MID('ASS START SYNC'!E1360,F1360+2,1000),"")</f>
        <v/>
      </c>
      <c r="M1360" s="12"/>
      <c r="N1360" s="14">
        <v>1357</v>
      </c>
      <c r="O1360" s="12" t="str">
        <f>IF('ASS END SYNC'!C1360="SHOW",FIND(",",'ASS END SYNC'!E1360,1),"")</f>
        <v/>
      </c>
      <c r="P1360" s="12" t="str">
        <f>IF('ASS END SYNC'!C1360="SHOW",FIND(",",'ASS END SYNC'!E1360,O1360+1),"")</f>
        <v/>
      </c>
      <c r="Q1360" s="12" t="str">
        <f>IF('ASS END SYNC'!C1360="SHOW",FIND(",",'ASS END SYNC'!E1360,P1360+1),"")</f>
        <v/>
      </c>
      <c r="R1360" s="13" t="str">
        <f>IF('ASS END SYNC'!C1360="SHOW",FIND(",,",'ASS END SYNC'!E1360,1),"")</f>
        <v/>
      </c>
      <c r="S1360" s="13" t="str">
        <f>IF('ASS END SYNC'!C1360="SHOW",FIND(",,",'ASS END SYNC'!E1360,R1360+1),"")</f>
        <v/>
      </c>
      <c r="T1360" s="11" t="str">
        <f>IF('ASS END SYNC'!C1360="SHOW",LEFT('ASS END SYNC'!E1360,O1360),"")</f>
        <v/>
      </c>
      <c r="U1360" s="12" t="str">
        <f>IF('ASS END SYNC'!C1360="SHOW",MID('ASS END SYNC'!E1360,O1360+1,P1360-O1360-1),"")</f>
        <v/>
      </c>
      <c r="V1360" s="12" t="str">
        <f>IF(AND('ASS END SYNC'!C1360="SHOW",'ASS END SYNC'!C1361="SHOW"),U1361,IF(AND('ASS END SYNC'!C1360="SHOW",'ASS END SYNC'!C1361&lt;&gt;"SHOW"),MID('ASS END SYNC'!E1360,O1360+1,P1360-O1360-1),""))</f>
        <v/>
      </c>
      <c r="W1360" s="11" t="str">
        <f>IF('ASS END SYNC'!C1360="SHOW",MID('ASS END SYNC'!E1360,Q1360+1,S1360-Q1360+1),"")</f>
        <v/>
      </c>
      <c r="X1360" s="11" t="str">
        <f>IF('ASS END SYNC'!C1360="SHOW",MID('ASS END SYNC'!E1360,S1360+2,1000),"")</f>
        <v/>
      </c>
      <c r="Z1360" s="12"/>
    </row>
    <row r="1361" spans="1:26" x14ac:dyDescent="0.25">
      <c r="A1361" s="14">
        <v>1358</v>
      </c>
      <c r="B1361" s="12" t="str">
        <f>IF('ASS START SYNC'!C1361="SHOW",FIND(",",'ASS START SYNC'!E1361,1),"")</f>
        <v/>
      </c>
      <c r="C1361" s="12" t="str">
        <f>IF('ASS START SYNC'!C1361="SHOW",FIND(",",'ASS START SYNC'!E1361,B1361+1),"")</f>
        <v/>
      </c>
      <c r="D1361" s="12" t="str">
        <f>IF('ASS START SYNC'!C1361="SHOW",FIND(",",'ASS START SYNC'!E1361,C1361+1),"")</f>
        <v/>
      </c>
      <c r="E1361" s="13" t="str">
        <f>IF('ASS START SYNC'!C1361="SHOW",FIND(",,",'ASS START SYNC'!E1361,1),"")</f>
        <v/>
      </c>
      <c r="F1361" s="13" t="str">
        <f>IF('ASS START SYNC'!C1361="SHOW",FIND(",,",'ASS START SYNC'!E1361,E1361+1),"")</f>
        <v/>
      </c>
      <c r="G1361" s="11" t="str">
        <f>IF('ASS START SYNC'!C1361="SHOW",LEFT('ASS START SYNC'!E1361,B1361),"")</f>
        <v/>
      </c>
      <c r="H1361" s="12" t="str">
        <f>IF(AND('ASS START SYNC'!C1361="SHOW",COUNTA('ASS START SYNC'!$E$4:'ASS START SYNC'!E1360)=0),MID('ASS START SYNC'!E1361,B1361+1,C1361-B1361-1),IF(AND('ASS START SYNC'!C1361="SHOW",COUNTA('ASS START SYNC'!$E$4:'ASS START SYNC'!E1360)&lt;&gt;0),I1360,""))</f>
        <v/>
      </c>
      <c r="I1361" s="12" t="str">
        <f>IF('ASS START SYNC'!C1361="SHOW",MID('ASS START SYNC'!E1361,C1361+1,D1361-C1361-1),I1360)</f>
        <v/>
      </c>
      <c r="J1361" s="11" t="str">
        <f>IF('ASS START SYNC'!C1361="SHOW",MID('ASS START SYNC'!E1361,D1361+1,F1361-D1361+1),"")</f>
        <v/>
      </c>
      <c r="K1361" s="11" t="str">
        <f>IF('ASS START SYNC'!C1361="SHOW",MID('ASS START SYNC'!E1361,F1361+2,1000),"")</f>
        <v/>
      </c>
      <c r="M1361" s="12"/>
      <c r="N1361" s="14">
        <v>1358</v>
      </c>
      <c r="O1361" s="12" t="str">
        <f>IF('ASS END SYNC'!C1361="SHOW",FIND(",",'ASS END SYNC'!E1361,1),"")</f>
        <v/>
      </c>
      <c r="P1361" s="12" t="str">
        <f>IF('ASS END SYNC'!C1361="SHOW",FIND(",",'ASS END SYNC'!E1361,O1361+1),"")</f>
        <v/>
      </c>
      <c r="Q1361" s="12" t="str">
        <f>IF('ASS END SYNC'!C1361="SHOW",FIND(",",'ASS END SYNC'!E1361,P1361+1),"")</f>
        <v/>
      </c>
      <c r="R1361" s="13" t="str">
        <f>IF('ASS END SYNC'!C1361="SHOW",FIND(",,",'ASS END SYNC'!E1361,1),"")</f>
        <v/>
      </c>
      <c r="S1361" s="13" t="str">
        <f>IF('ASS END SYNC'!C1361="SHOW",FIND(",,",'ASS END SYNC'!E1361,R1361+1),"")</f>
        <v/>
      </c>
      <c r="T1361" s="11" t="str">
        <f>IF('ASS END SYNC'!C1361="SHOW",LEFT('ASS END SYNC'!E1361,O1361),"")</f>
        <v/>
      </c>
      <c r="U1361" s="12" t="str">
        <f>IF('ASS END SYNC'!C1361="SHOW",MID('ASS END SYNC'!E1361,O1361+1,P1361-O1361-1),"")</f>
        <v/>
      </c>
      <c r="V1361" s="12" t="str">
        <f>IF(AND('ASS END SYNC'!C1361="SHOW",'ASS END SYNC'!C1362="SHOW"),U1362,IF(AND('ASS END SYNC'!C1361="SHOW",'ASS END SYNC'!C1362&lt;&gt;"SHOW"),MID('ASS END SYNC'!E1361,O1361+1,P1361-O1361-1),""))</f>
        <v/>
      </c>
      <c r="W1361" s="11" t="str">
        <f>IF('ASS END SYNC'!C1361="SHOW",MID('ASS END SYNC'!E1361,Q1361+1,S1361-Q1361+1),"")</f>
        <v/>
      </c>
      <c r="X1361" s="11" t="str">
        <f>IF('ASS END SYNC'!C1361="SHOW",MID('ASS END SYNC'!E1361,S1361+2,1000),"")</f>
        <v/>
      </c>
      <c r="Z1361" s="12"/>
    </row>
    <row r="1362" spans="1:26" x14ac:dyDescent="0.25">
      <c r="A1362" s="14">
        <v>1359</v>
      </c>
      <c r="B1362" s="12" t="str">
        <f>IF('ASS START SYNC'!C1362="SHOW",FIND(",",'ASS START SYNC'!E1362,1),"")</f>
        <v/>
      </c>
      <c r="C1362" s="12" t="str">
        <f>IF('ASS START SYNC'!C1362="SHOW",FIND(",",'ASS START SYNC'!E1362,B1362+1),"")</f>
        <v/>
      </c>
      <c r="D1362" s="12" t="str">
        <f>IF('ASS START SYNC'!C1362="SHOW",FIND(",",'ASS START SYNC'!E1362,C1362+1),"")</f>
        <v/>
      </c>
      <c r="E1362" s="13" t="str">
        <f>IF('ASS START SYNC'!C1362="SHOW",FIND(",,",'ASS START SYNC'!E1362,1),"")</f>
        <v/>
      </c>
      <c r="F1362" s="13" t="str">
        <f>IF('ASS START SYNC'!C1362="SHOW",FIND(",,",'ASS START SYNC'!E1362,E1362+1),"")</f>
        <v/>
      </c>
      <c r="G1362" s="11" t="str">
        <f>IF('ASS START SYNC'!C1362="SHOW",LEFT('ASS START SYNC'!E1362,B1362),"")</f>
        <v/>
      </c>
      <c r="H1362" s="12" t="str">
        <f>IF(AND('ASS START SYNC'!C1362="SHOW",COUNTA('ASS START SYNC'!$E$4:'ASS START SYNC'!E1361)=0),MID('ASS START SYNC'!E1362,B1362+1,C1362-B1362-1),IF(AND('ASS START SYNC'!C1362="SHOW",COUNTA('ASS START SYNC'!$E$4:'ASS START SYNC'!E1361)&lt;&gt;0),I1361,""))</f>
        <v/>
      </c>
      <c r="I1362" s="12" t="str">
        <f>IF('ASS START SYNC'!C1362="SHOW",MID('ASS START SYNC'!E1362,C1362+1,D1362-C1362-1),I1361)</f>
        <v/>
      </c>
      <c r="J1362" s="11" t="str">
        <f>IF('ASS START SYNC'!C1362="SHOW",MID('ASS START SYNC'!E1362,D1362+1,F1362-D1362+1),"")</f>
        <v/>
      </c>
      <c r="K1362" s="11" t="str">
        <f>IF('ASS START SYNC'!C1362="SHOW",MID('ASS START SYNC'!E1362,F1362+2,1000),"")</f>
        <v/>
      </c>
      <c r="M1362" s="12"/>
      <c r="N1362" s="14">
        <v>1359</v>
      </c>
      <c r="O1362" s="12" t="str">
        <f>IF('ASS END SYNC'!C1362="SHOW",FIND(",",'ASS END SYNC'!E1362,1),"")</f>
        <v/>
      </c>
      <c r="P1362" s="12" t="str">
        <f>IF('ASS END SYNC'!C1362="SHOW",FIND(",",'ASS END SYNC'!E1362,O1362+1),"")</f>
        <v/>
      </c>
      <c r="Q1362" s="12" t="str">
        <f>IF('ASS END SYNC'!C1362="SHOW",FIND(",",'ASS END SYNC'!E1362,P1362+1),"")</f>
        <v/>
      </c>
      <c r="R1362" s="13" t="str">
        <f>IF('ASS END SYNC'!C1362="SHOW",FIND(",,",'ASS END SYNC'!E1362,1),"")</f>
        <v/>
      </c>
      <c r="S1362" s="13" t="str">
        <f>IF('ASS END SYNC'!C1362="SHOW",FIND(",,",'ASS END SYNC'!E1362,R1362+1),"")</f>
        <v/>
      </c>
      <c r="T1362" s="11" t="str">
        <f>IF('ASS END SYNC'!C1362="SHOW",LEFT('ASS END SYNC'!E1362,O1362),"")</f>
        <v/>
      </c>
      <c r="U1362" s="12" t="str">
        <f>IF('ASS END SYNC'!C1362="SHOW",MID('ASS END SYNC'!E1362,O1362+1,P1362-O1362-1),"")</f>
        <v/>
      </c>
      <c r="V1362" s="12" t="str">
        <f>IF(AND('ASS END SYNC'!C1362="SHOW",'ASS END SYNC'!C1363="SHOW"),U1363,IF(AND('ASS END SYNC'!C1362="SHOW",'ASS END SYNC'!C1363&lt;&gt;"SHOW"),MID('ASS END SYNC'!E1362,O1362+1,P1362-O1362-1),""))</f>
        <v/>
      </c>
      <c r="W1362" s="11" t="str">
        <f>IF('ASS END SYNC'!C1362="SHOW",MID('ASS END SYNC'!E1362,Q1362+1,S1362-Q1362+1),"")</f>
        <v/>
      </c>
      <c r="X1362" s="11" t="str">
        <f>IF('ASS END SYNC'!C1362="SHOW",MID('ASS END SYNC'!E1362,S1362+2,1000),"")</f>
        <v/>
      </c>
      <c r="Z1362" s="12"/>
    </row>
    <row r="1363" spans="1:26" x14ac:dyDescent="0.25">
      <c r="A1363" s="14">
        <v>1360</v>
      </c>
      <c r="B1363" s="12" t="str">
        <f>IF('ASS START SYNC'!C1363="SHOW",FIND(",",'ASS START SYNC'!E1363,1),"")</f>
        <v/>
      </c>
      <c r="C1363" s="12" t="str">
        <f>IF('ASS START SYNC'!C1363="SHOW",FIND(",",'ASS START SYNC'!E1363,B1363+1),"")</f>
        <v/>
      </c>
      <c r="D1363" s="12" t="str">
        <f>IF('ASS START SYNC'!C1363="SHOW",FIND(",",'ASS START SYNC'!E1363,C1363+1),"")</f>
        <v/>
      </c>
      <c r="E1363" s="13" t="str">
        <f>IF('ASS START SYNC'!C1363="SHOW",FIND(",,",'ASS START SYNC'!E1363,1),"")</f>
        <v/>
      </c>
      <c r="F1363" s="13" t="str">
        <f>IF('ASS START SYNC'!C1363="SHOW",FIND(",,",'ASS START SYNC'!E1363,E1363+1),"")</f>
        <v/>
      </c>
      <c r="G1363" s="11" t="str">
        <f>IF('ASS START SYNC'!C1363="SHOW",LEFT('ASS START SYNC'!E1363,B1363),"")</f>
        <v/>
      </c>
      <c r="H1363" s="12" t="str">
        <f>IF(AND('ASS START SYNC'!C1363="SHOW",COUNTA('ASS START SYNC'!$E$4:'ASS START SYNC'!E1362)=0),MID('ASS START SYNC'!E1363,B1363+1,C1363-B1363-1),IF(AND('ASS START SYNC'!C1363="SHOW",COUNTA('ASS START SYNC'!$E$4:'ASS START SYNC'!E1362)&lt;&gt;0),I1362,""))</f>
        <v/>
      </c>
      <c r="I1363" s="12" t="str">
        <f>IF('ASS START SYNC'!C1363="SHOW",MID('ASS START SYNC'!E1363,C1363+1,D1363-C1363-1),I1362)</f>
        <v/>
      </c>
      <c r="J1363" s="11" t="str">
        <f>IF('ASS START SYNC'!C1363="SHOW",MID('ASS START SYNC'!E1363,D1363+1,F1363-D1363+1),"")</f>
        <v/>
      </c>
      <c r="K1363" s="11" t="str">
        <f>IF('ASS START SYNC'!C1363="SHOW",MID('ASS START SYNC'!E1363,F1363+2,1000),"")</f>
        <v/>
      </c>
      <c r="M1363" s="12"/>
      <c r="N1363" s="14">
        <v>1360</v>
      </c>
      <c r="O1363" s="12" t="str">
        <f>IF('ASS END SYNC'!C1363="SHOW",FIND(",",'ASS END SYNC'!E1363,1),"")</f>
        <v/>
      </c>
      <c r="P1363" s="12" t="str">
        <f>IF('ASS END SYNC'!C1363="SHOW",FIND(",",'ASS END SYNC'!E1363,O1363+1),"")</f>
        <v/>
      </c>
      <c r="Q1363" s="12" t="str">
        <f>IF('ASS END SYNC'!C1363="SHOW",FIND(",",'ASS END SYNC'!E1363,P1363+1),"")</f>
        <v/>
      </c>
      <c r="R1363" s="13" t="str">
        <f>IF('ASS END SYNC'!C1363="SHOW",FIND(",,",'ASS END SYNC'!E1363,1),"")</f>
        <v/>
      </c>
      <c r="S1363" s="13" t="str">
        <f>IF('ASS END SYNC'!C1363="SHOW",FIND(",,",'ASS END SYNC'!E1363,R1363+1),"")</f>
        <v/>
      </c>
      <c r="T1363" s="11" t="str">
        <f>IF('ASS END SYNC'!C1363="SHOW",LEFT('ASS END SYNC'!E1363,O1363),"")</f>
        <v/>
      </c>
      <c r="U1363" s="12" t="str">
        <f>IF('ASS END SYNC'!C1363="SHOW",MID('ASS END SYNC'!E1363,O1363+1,P1363-O1363-1),"")</f>
        <v/>
      </c>
      <c r="V1363" s="12" t="str">
        <f>IF(AND('ASS END SYNC'!C1363="SHOW",'ASS END SYNC'!C1364="SHOW"),U1364,IF(AND('ASS END SYNC'!C1363="SHOW",'ASS END SYNC'!C1364&lt;&gt;"SHOW"),MID('ASS END SYNC'!E1363,O1363+1,P1363-O1363-1),""))</f>
        <v/>
      </c>
      <c r="W1363" s="11" t="str">
        <f>IF('ASS END SYNC'!C1363="SHOW",MID('ASS END SYNC'!E1363,Q1363+1,S1363-Q1363+1),"")</f>
        <v/>
      </c>
      <c r="X1363" s="11" t="str">
        <f>IF('ASS END SYNC'!C1363="SHOW",MID('ASS END SYNC'!E1363,S1363+2,1000),"")</f>
        <v/>
      </c>
      <c r="Z1363" s="12"/>
    </row>
    <row r="1364" spans="1:26" x14ac:dyDescent="0.25">
      <c r="A1364" s="14">
        <v>1361</v>
      </c>
      <c r="B1364" s="12" t="str">
        <f>IF('ASS START SYNC'!C1364="SHOW",FIND(",",'ASS START SYNC'!E1364,1),"")</f>
        <v/>
      </c>
      <c r="C1364" s="12" t="str">
        <f>IF('ASS START SYNC'!C1364="SHOW",FIND(",",'ASS START SYNC'!E1364,B1364+1),"")</f>
        <v/>
      </c>
      <c r="D1364" s="12" t="str">
        <f>IF('ASS START SYNC'!C1364="SHOW",FIND(",",'ASS START SYNC'!E1364,C1364+1),"")</f>
        <v/>
      </c>
      <c r="E1364" s="13" t="str">
        <f>IF('ASS START SYNC'!C1364="SHOW",FIND(",,",'ASS START SYNC'!E1364,1),"")</f>
        <v/>
      </c>
      <c r="F1364" s="13" t="str">
        <f>IF('ASS START SYNC'!C1364="SHOW",FIND(",,",'ASS START SYNC'!E1364,E1364+1),"")</f>
        <v/>
      </c>
      <c r="G1364" s="11" t="str">
        <f>IF('ASS START SYNC'!C1364="SHOW",LEFT('ASS START SYNC'!E1364,B1364),"")</f>
        <v/>
      </c>
      <c r="H1364" s="12" t="str">
        <f>IF(AND('ASS START SYNC'!C1364="SHOW",COUNTA('ASS START SYNC'!$E$4:'ASS START SYNC'!E1363)=0),MID('ASS START SYNC'!E1364,B1364+1,C1364-B1364-1),IF(AND('ASS START SYNC'!C1364="SHOW",COUNTA('ASS START SYNC'!$E$4:'ASS START SYNC'!E1363)&lt;&gt;0),I1363,""))</f>
        <v/>
      </c>
      <c r="I1364" s="12" t="str">
        <f>IF('ASS START SYNC'!C1364="SHOW",MID('ASS START SYNC'!E1364,C1364+1,D1364-C1364-1),I1363)</f>
        <v/>
      </c>
      <c r="J1364" s="11" t="str">
        <f>IF('ASS START SYNC'!C1364="SHOW",MID('ASS START SYNC'!E1364,D1364+1,F1364-D1364+1),"")</f>
        <v/>
      </c>
      <c r="K1364" s="11" t="str">
        <f>IF('ASS START SYNC'!C1364="SHOW",MID('ASS START SYNC'!E1364,F1364+2,1000),"")</f>
        <v/>
      </c>
      <c r="M1364" s="12"/>
      <c r="N1364" s="14">
        <v>1361</v>
      </c>
      <c r="O1364" s="12" t="str">
        <f>IF('ASS END SYNC'!C1364="SHOW",FIND(",",'ASS END SYNC'!E1364,1),"")</f>
        <v/>
      </c>
      <c r="P1364" s="12" t="str">
        <f>IF('ASS END SYNC'!C1364="SHOW",FIND(",",'ASS END SYNC'!E1364,O1364+1),"")</f>
        <v/>
      </c>
      <c r="Q1364" s="12" t="str">
        <f>IF('ASS END SYNC'!C1364="SHOW",FIND(",",'ASS END SYNC'!E1364,P1364+1),"")</f>
        <v/>
      </c>
      <c r="R1364" s="13" t="str">
        <f>IF('ASS END SYNC'!C1364="SHOW",FIND(",,",'ASS END SYNC'!E1364,1),"")</f>
        <v/>
      </c>
      <c r="S1364" s="13" t="str">
        <f>IF('ASS END SYNC'!C1364="SHOW",FIND(",,",'ASS END SYNC'!E1364,R1364+1),"")</f>
        <v/>
      </c>
      <c r="T1364" s="11" t="str">
        <f>IF('ASS END SYNC'!C1364="SHOW",LEFT('ASS END SYNC'!E1364,O1364),"")</f>
        <v/>
      </c>
      <c r="U1364" s="12" t="str">
        <f>IF('ASS END SYNC'!C1364="SHOW",MID('ASS END SYNC'!E1364,O1364+1,P1364-O1364-1),"")</f>
        <v/>
      </c>
      <c r="V1364" s="12" t="str">
        <f>IF(AND('ASS END SYNC'!C1364="SHOW",'ASS END SYNC'!C1365="SHOW"),U1365,IF(AND('ASS END SYNC'!C1364="SHOW",'ASS END SYNC'!C1365&lt;&gt;"SHOW"),MID('ASS END SYNC'!E1364,O1364+1,P1364-O1364-1),""))</f>
        <v/>
      </c>
      <c r="W1364" s="11" t="str">
        <f>IF('ASS END SYNC'!C1364="SHOW",MID('ASS END SYNC'!E1364,Q1364+1,S1364-Q1364+1),"")</f>
        <v/>
      </c>
      <c r="X1364" s="11" t="str">
        <f>IF('ASS END SYNC'!C1364="SHOW",MID('ASS END SYNC'!E1364,S1364+2,1000),"")</f>
        <v/>
      </c>
      <c r="Z1364" s="12"/>
    </row>
    <row r="1365" spans="1:26" x14ac:dyDescent="0.25">
      <c r="A1365" s="14">
        <v>1362</v>
      </c>
      <c r="B1365" s="12" t="str">
        <f>IF('ASS START SYNC'!C1365="SHOW",FIND(",",'ASS START SYNC'!E1365,1),"")</f>
        <v/>
      </c>
      <c r="C1365" s="12" t="str">
        <f>IF('ASS START SYNC'!C1365="SHOW",FIND(",",'ASS START SYNC'!E1365,B1365+1),"")</f>
        <v/>
      </c>
      <c r="D1365" s="12" t="str">
        <f>IF('ASS START SYNC'!C1365="SHOW",FIND(",",'ASS START SYNC'!E1365,C1365+1),"")</f>
        <v/>
      </c>
      <c r="E1365" s="13" t="str">
        <f>IF('ASS START SYNC'!C1365="SHOW",FIND(",,",'ASS START SYNC'!E1365,1),"")</f>
        <v/>
      </c>
      <c r="F1365" s="13" t="str">
        <f>IF('ASS START SYNC'!C1365="SHOW",FIND(",,",'ASS START SYNC'!E1365,E1365+1),"")</f>
        <v/>
      </c>
      <c r="G1365" s="11" t="str">
        <f>IF('ASS START SYNC'!C1365="SHOW",LEFT('ASS START SYNC'!E1365,B1365),"")</f>
        <v/>
      </c>
      <c r="H1365" s="12" t="str">
        <f>IF(AND('ASS START SYNC'!C1365="SHOW",COUNTA('ASS START SYNC'!$E$4:'ASS START SYNC'!E1364)=0),MID('ASS START SYNC'!E1365,B1365+1,C1365-B1365-1),IF(AND('ASS START SYNC'!C1365="SHOW",COUNTA('ASS START SYNC'!$E$4:'ASS START SYNC'!E1364)&lt;&gt;0),I1364,""))</f>
        <v/>
      </c>
      <c r="I1365" s="12" t="str">
        <f>IF('ASS START SYNC'!C1365="SHOW",MID('ASS START SYNC'!E1365,C1365+1,D1365-C1365-1),I1364)</f>
        <v/>
      </c>
      <c r="J1365" s="11" t="str">
        <f>IF('ASS START SYNC'!C1365="SHOW",MID('ASS START SYNC'!E1365,D1365+1,F1365-D1365+1),"")</f>
        <v/>
      </c>
      <c r="K1365" s="11" t="str">
        <f>IF('ASS START SYNC'!C1365="SHOW",MID('ASS START SYNC'!E1365,F1365+2,1000),"")</f>
        <v/>
      </c>
      <c r="M1365" s="12"/>
      <c r="N1365" s="14">
        <v>1362</v>
      </c>
      <c r="O1365" s="12" t="str">
        <f>IF('ASS END SYNC'!C1365="SHOW",FIND(",",'ASS END SYNC'!E1365,1),"")</f>
        <v/>
      </c>
      <c r="P1365" s="12" t="str">
        <f>IF('ASS END SYNC'!C1365="SHOW",FIND(",",'ASS END SYNC'!E1365,O1365+1),"")</f>
        <v/>
      </c>
      <c r="Q1365" s="12" t="str">
        <f>IF('ASS END SYNC'!C1365="SHOW",FIND(",",'ASS END SYNC'!E1365,P1365+1),"")</f>
        <v/>
      </c>
      <c r="R1365" s="13" t="str">
        <f>IF('ASS END SYNC'!C1365="SHOW",FIND(",,",'ASS END SYNC'!E1365,1),"")</f>
        <v/>
      </c>
      <c r="S1365" s="13" t="str">
        <f>IF('ASS END SYNC'!C1365="SHOW",FIND(",,",'ASS END SYNC'!E1365,R1365+1),"")</f>
        <v/>
      </c>
      <c r="T1365" s="11" t="str">
        <f>IF('ASS END SYNC'!C1365="SHOW",LEFT('ASS END SYNC'!E1365,O1365),"")</f>
        <v/>
      </c>
      <c r="U1365" s="12" t="str">
        <f>IF('ASS END SYNC'!C1365="SHOW",MID('ASS END SYNC'!E1365,O1365+1,P1365-O1365-1),"")</f>
        <v/>
      </c>
      <c r="V1365" s="12" t="str">
        <f>IF(AND('ASS END SYNC'!C1365="SHOW",'ASS END SYNC'!C1366="SHOW"),U1366,IF(AND('ASS END SYNC'!C1365="SHOW",'ASS END SYNC'!C1366&lt;&gt;"SHOW"),MID('ASS END SYNC'!E1365,O1365+1,P1365-O1365-1),""))</f>
        <v/>
      </c>
      <c r="W1365" s="11" t="str">
        <f>IF('ASS END SYNC'!C1365="SHOW",MID('ASS END SYNC'!E1365,Q1365+1,S1365-Q1365+1),"")</f>
        <v/>
      </c>
      <c r="X1365" s="11" t="str">
        <f>IF('ASS END SYNC'!C1365="SHOW",MID('ASS END SYNC'!E1365,S1365+2,1000),"")</f>
        <v/>
      </c>
      <c r="Z1365" s="12"/>
    </row>
    <row r="1366" spans="1:26" x14ac:dyDescent="0.25">
      <c r="A1366" s="14">
        <v>1363</v>
      </c>
      <c r="B1366" s="12" t="str">
        <f>IF('ASS START SYNC'!C1366="SHOW",FIND(",",'ASS START SYNC'!E1366,1),"")</f>
        <v/>
      </c>
      <c r="C1366" s="12" t="str">
        <f>IF('ASS START SYNC'!C1366="SHOW",FIND(",",'ASS START SYNC'!E1366,B1366+1),"")</f>
        <v/>
      </c>
      <c r="D1366" s="12" t="str">
        <f>IF('ASS START SYNC'!C1366="SHOW",FIND(",",'ASS START SYNC'!E1366,C1366+1),"")</f>
        <v/>
      </c>
      <c r="E1366" s="13" t="str">
        <f>IF('ASS START SYNC'!C1366="SHOW",FIND(",,",'ASS START SYNC'!E1366,1),"")</f>
        <v/>
      </c>
      <c r="F1366" s="13" t="str">
        <f>IF('ASS START SYNC'!C1366="SHOW",FIND(",,",'ASS START SYNC'!E1366,E1366+1),"")</f>
        <v/>
      </c>
      <c r="G1366" s="11" t="str">
        <f>IF('ASS START SYNC'!C1366="SHOW",LEFT('ASS START SYNC'!E1366,B1366),"")</f>
        <v/>
      </c>
      <c r="H1366" s="12" t="str">
        <f>IF(AND('ASS START SYNC'!C1366="SHOW",COUNTA('ASS START SYNC'!$E$4:'ASS START SYNC'!E1365)=0),MID('ASS START SYNC'!E1366,B1366+1,C1366-B1366-1),IF(AND('ASS START SYNC'!C1366="SHOW",COUNTA('ASS START SYNC'!$E$4:'ASS START SYNC'!E1365)&lt;&gt;0),I1365,""))</f>
        <v/>
      </c>
      <c r="I1366" s="12" t="str">
        <f>IF('ASS START SYNC'!C1366="SHOW",MID('ASS START SYNC'!E1366,C1366+1,D1366-C1366-1),I1365)</f>
        <v/>
      </c>
      <c r="J1366" s="11" t="str">
        <f>IF('ASS START SYNC'!C1366="SHOW",MID('ASS START SYNC'!E1366,D1366+1,F1366-D1366+1),"")</f>
        <v/>
      </c>
      <c r="K1366" s="11" t="str">
        <f>IF('ASS START SYNC'!C1366="SHOW",MID('ASS START SYNC'!E1366,F1366+2,1000),"")</f>
        <v/>
      </c>
      <c r="M1366" s="12"/>
      <c r="N1366" s="14">
        <v>1363</v>
      </c>
      <c r="O1366" s="12" t="str">
        <f>IF('ASS END SYNC'!C1366="SHOW",FIND(",",'ASS END SYNC'!E1366,1),"")</f>
        <v/>
      </c>
      <c r="P1366" s="12" t="str">
        <f>IF('ASS END SYNC'!C1366="SHOW",FIND(",",'ASS END SYNC'!E1366,O1366+1),"")</f>
        <v/>
      </c>
      <c r="Q1366" s="12" t="str">
        <f>IF('ASS END SYNC'!C1366="SHOW",FIND(",",'ASS END SYNC'!E1366,P1366+1),"")</f>
        <v/>
      </c>
      <c r="R1366" s="13" t="str">
        <f>IF('ASS END SYNC'!C1366="SHOW",FIND(",,",'ASS END SYNC'!E1366,1),"")</f>
        <v/>
      </c>
      <c r="S1366" s="13" t="str">
        <f>IF('ASS END SYNC'!C1366="SHOW",FIND(",,",'ASS END SYNC'!E1366,R1366+1),"")</f>
        <v/>
      </c>
      <c r="T1366" s="11" t="str">
        <f>IF('ASS END SYNC'!C1366="SHOW",LEFT('ASS END SYNC'!E1366,O1366),"")</f>
        <v/>
      </c>
      <c r="U1366" s="12" t="str">
        <f>IF('ASS END SYNC'!C1366="SHOW",MID('ASS END SYNC'!E1366,O1366+1,P1366-O1366-1),"")</f>
        <v/>
      </c>
      <c r="V1366" s="12" t="str">
        <f>IF(AND('ASS END SYNC'!C1366="SHOW",'ASS END SYNC'!C1367="SHOW"),U1367,IF(AND('ASS END SYNC'!C1366="SHOW",'ASS END SYNC'!C1367&lt;&gt;"SHOW"),MID('ASS END SYNC'!E1366,O1366+1,P1366-O1366-1),""))</f>
        <v/>
      </c>
      <c r="W1366" s="11" t="str">
        <f>IF('ASS END SYNC'!C1366="SHOW",MID('ASS END SYNC'!E1366,Q1366+1,S1366-Q1366+1),"")</f>
        <v/>
      </c>
      <c r="X1366" s="11" t="str">
        <f>IF('ASS END SYNC'!C1366="SHOW",MID('ASS END SYNC'!E1366,S1366+2,1000),"")</f>
        <v/>
      </c>
      <c r="Z1366" s="12"/>
    </row>
    <row r="1367" spans="1:26" x14ac:dyDescent="0.25">
      <c r="A1367" s="14">
        <v>1364</v>
      </c>
      <c r="B1367" s="12" t="str">
        <f>IF('ASS START SYNC'!C1367="SHOW",FIND(",",'ASS START SYNC'!E1367,1),"")</f>
        <v/>
      </c>
      <c r="C1367" s="12" t="str">
        <f>IF('ASS START SYNC'!C1367="SHOW",FIND(",",'ASS START SYNC'!E1367,B1367+1),"")</f>
        <v/>
      </c>
      <c r="D1367" s="12" t="str">
        <f>IF('ASS START SYNC'!C1367="SHOW",FIND(",",'ASS START SYNC'!E1367,C1367+1),"")</f>
        <v/>
      </c>
      <c r="E1367" s="13" t="str">
        <f>IF('ASS START SYNC'!C1367="SHOW",FIND(",,",'ASS START SYNC'!E1367,1),"")</f>
        <v/>
      </c>
      <c r="F1367" s="13" t="str">
        <f>IF('ASS START SYNC'!C1367="SHOW",FIND(",,",'ASS START SYNC'!E1367,E1367+1),"")</f>
        <v/>
      </c>
      <c r="G1367" s="11" t="str">
        <f>IF('ASS START SYNC'!C1367="SHOW",LEFT('ASS START SYNC'!E1367,B1367),"")</f>
        <v/>
      </c>
      <c r="H1367" s="12" t="str">
        <f>IF(AND('ASS START SYNC'!C1367="SHOW",COUNTA('ASS START SYNC'!$E$4:'ASS START SYNC'!E1366)=0),MID('ASS START SYNC'!E1367,B1367+1,C1367-B1367-1),IF(AND('ASS START SYNC'!C1367="SHOW",COUNTA('ASS START SYNC'!$E$4:'ASS START SYNC'!E1366)&lt;&gt;0),I1366,""))</f>
        <v/>
      </c>
      <c r="I1367" s="12" t="str">
        <f>IF('ASS START SYNC'!C1367="SHOW",MID('ASS START SYNC'!E1367,C1367+1,D1367-C1367-1),I1366)</f>
        <v/>
      </c>
      <c r="J1367" s="11" t="str">
        <f>IF('ASS START SYNC'!C1367="SHOW",MID('ASS START SYNC'!E1367,D1367+1,F1367-D1367+1),"")</f>
        <v/>
      </c>
      <c r="K1367" s="11" t="str">
        <f>IF('ASS START SYNC'!C1367="SHOW",MID('ASS START SYNC'!E1367,F1367+2,1000),"")</f>
        <v/>
      </c>
      <c r="M1367" s="12"/>
      <c r="N1367" s="14">
        <v>1364</v>
      </c>
      <c r="O1367" s="12" t="str">
        <f>IF('ASS END SYNC'!C1367="SHOW",FIND(",",'ASS END SYNC'!E1367,1),"")</f>
        <v/>
      </c>
      <c r="P1367" s="12" t="str">
        <f>IF('ASS END SYNC'!C1367="SHOW",FIND(",",'ASS END SYNC'!E1367,O1367+1),"")</f>
        <v/>
      </c>
      <c r="Q1367" s="12" t="str">
        <f>IF('ASS END SYNC'!C1367="SHOW",FIND(",",'ASS END SYNC'!E1367,P1367+1),"")</f>
        <v/>
      </c>
      <c r="R1367" s="13" t="str">
        <f>IF('ASS END SYNC'!C1367="SHOW",FIND(",,",'ASS END SYNC'!E1367,1),"")</f>
        <v/>
      </c>
      <c r="S1367" s="13" t="str">
        <f>IF('ASS END SYNC'!C1367="SHOW",FIND(",,",'ASS END SYNC'!E1367,R1367+1),"")</f>
        <v/>
      </c>
      <c r="T1367" s="11" t="str">
        <f>IF('ASS END SYNC'!C1367="SHOW",LEFT('ASS END SYNC'!E1367,O1367),"")</f>
        <v/>
      </c>
      <c r="U1367" s="12" t="str">
        <f>IF('ASS END SYNC'!C1367="SHOW",MID('ASS END SYNC'!E1367,O1367+1,P1367-O1367-1),"")</f>
        <v/>
      </c>
      <c r="V1367" s="12" t="str">
        <f>IF(AND('ASS END SYNC'!C1367="SHOW",'ASS END SYNC'!C1368="SHOW"),U1368,IF(AND('ASS END SYNC'!C1367="SHOW",'ASS END SYNC'!C1368&lt;&gt;"SHOW"),MID('ASS END SYNC'!E1367,O1367+1,P1367-O1367-1),""))</f>
        <v/>
      </c>
      <c r="W1367" s="11" t="str">
        <f>IF('ASS END SYNC'!C1367="SHOW",MID('ASS END SYNC'!E1367,Q1367+1,S1367-Q1367+1),"")</f>
        <v/>
      </c>
      <c r="X1367" s="11" t="str">
        <f>IF('ASS END SYNC'!C1367="SHOW",MID('ASS END SYNC'!E1367,S1367+2,1000),"")</f>
        <v/>
      </c>
      <c r="Z1367" s="12"/>
    </row>
    <row r="1368" spans="1:26" x14ac:dyDescent="0.25">
      <c r="A1368" s="14">
        <v>1365</v>
      </c>
      <c r="B1368" s="12" t="str">
        <f>IF('ASS START SYNC'!C1368="SHOW",FIND(",",'ASS START SYNC'!E1368,1),"")</f>
        <v/>
      </c>
      <c r="C1368" s="12" t="str">
        <f>IF('ASS START SYNC'!C1368="SHOW",FIND(",",'ASS START SYNC'!E1368,B1368+1),"")</f>
        <v/>
      </c>
      <c r="D1368" s="12" t="str">
        <f>IF('ASS START SYNC'!C1368="SHOW",FIND(",",'ASS START SYNC'!E1368,C1368+1),"")</f>
        <v/>
      </c>
      <c r="E1368" s="13" t="str">
        <f>IF('ASS START SYNC'!C1368="SHOW",FIND(",,",'ASS START SYNC'!E1368,1),"")</f>
        <v/>
      </c>
      <c r="F1368" s="13" t="str">
        <f>IF('ASS START SYNC'!C1368="SHOW",FIND(",,",'ASS START SYNC'!E1368,E1368+1),"")</f>
        <v/>
      </c>
      <c r="G1368" s="11" t="str">
        <f>IF('ASS START SYNC'!C1368="SHOW",LEFT('ASS START SYNC'!E1368,B1368),"")</f>
        <v/>
      </c>
      <c r="H1368" s="12" t="str">
        <f>IF(AND('ASS START SYNC'!C1368="SHOW",COUNTA('ASS START SYNC'!$E$4:'ASS START SYNC'!E1367)=0),MID('ASS START SYNC'!E1368,B1368+1,C1368-B1368-1),IF(AND('ASS START SYNC'!C1368="SHOW",COUNTA('ASS START SYNC'!$E$4:'ASS START SYNC'!E1367)&lt;&gt;0),I1367,""))</f>
        <v/>
      </c>
      <c r="I1368" s="12" t="str">
        <f>IF('ASS START SYNC'!C1368="SHOW",MID('ASS START SYNC'!E1368,C1368+1,D1368-C1368-1),I1367)</f>
        <v/>
      </c>
      <c r="J1368" s="11" t="str">
        <f>IF('ASS START SYNC'!C1368="SHOW",MID('ASS START SYNC'!E1368,D1368+1,F1368-D1368+1),"")</f>
        <v/>
      </c>
      <c r="K1368" s="11" t="str">
        <f>IF('ASS START SYNC'!C1368="SHOW",MID('ASS START SYNC'!E1368,F1368+2,1000),"")</f>
        <v/>
      </c>
      <c r="M1368" s="12"/>
      <c r="N1368" s="14">
        <v>1365</v>
      </c>
      <c r="O1368" s="12" t="str">
        <f>IF('ASS END SYNC'!C1368="SHOW",FIND(",",'ASS END SYNC'!E1368,1),"")</f>
        <v/>
      </c>
      <c r="P1368" s="12" t="str">
        <f>IF('ASS END SYNC'!C1368="SHOW",FIND(",",'ASS END SYNC'!E1368,O1368+1),"")</f>
        <v/>
      </c>
      <c r="Q1368" s="12" t="str">
        <f>IF('ASS END SYNC'!C1368="SHOW",FIND(",",'ASS END SYNC'!E1368,P1368+1),"")</f>
        <v/>
      </c>
      <c r="R1368" s="13" t="str">
        <f>IF('ASS END SYNC'!C1368="SHOW",FIND(",,",'ASS END SYNC'!E1368,1),"")</f>
        <v/>
      </c>
      <c r="S1368" s="13" t="str">
        <f>IF('ASS END SYNC'!C1368="SHOW",FIND(",,",'ASS END SYNC'!E1368,R1368+1),"")</f>
        <v/>
      </c>
      <c r="T1368" s="11" t="str">
        <f>IF('ASS END SYNC'!C1368="SHOW",LEFT('ASS END SYNC'!E1368,O1368),"")</f>
        <v/>
      </c>
      <c r="U1368" s="12" t="str">
        <f>IF('ASS END SYNC'!C1368="SHOW",MID('ASS END SYNC'!E1368,O1368+1,P1368-O1368-1),"")</f>
        <v/>
      </c>
      <c r="V1368" s="12" t="str">
        <f>IF(AND('ASS END SYNC'!C1368="SHOW",'ASS END SYNC'!C1369="SHOW"),U1369,IF(AND('ASS END SYNC'!C1368="SHOW",'ASS END SYNC'!C1369&lt;&gt;"SHOW"),MID('ASS END SYNC'!E1368,O1368+1,P1368-O1368-1),""))</f>
        <v/>
      </c>
      <c r="W1368" s="11" t="str">
        <f>IF('ASS END SYNC'!C1368="SHOW",MID('ASS END SYNC'!E1368,Q1368+1,S1368-Q1368+1),"")</f>
        <v/>
      </c>
      <c r="X1368" s="11" t="str">
        <f>IF('ASS END SYNC'!C1368="SHOW",MID('ASS END SYNC'!E1368,S1368+2,1000),"")</f>
        <v/>
      </c>
      <c r="Z1368" s="12"/>
    </row>
    <row r="1369" spans="1:26" x14ac:dyDescent="0.25">
      <c r="A1369" s="14">
        <v>1366</v>
      </c>
      <c r="B1369" s="12" t="str">
        <f>IF('ASS START SYNC'!C1369="SHOW",FIND(",",'ASS START SYNC'!E1369,1),"")</f>
        <v/>
      </c>
      <c r="C1369" s="12" t="str">
        <f>IF('ASS START SYNC'!C1369="SHOW",FIND(",",'ASS START SYNC'!E1369,B1369+1),"")</f>
        <v/>
      </c>
      <c r="D1369" s="12" t="str">
        <f>IF('ASS START SYNC'!C1369="SHOW",FIND(",",'ASS START SYNC'!E1369,C1369+1),"")</f>
        <v/>
      </c>
      <c r="E1369" s="13" t="str">
        <f>IF('ASS START SYNC'!C1369="SHOW",FIND(",,",'ASS START SYNC'!E1369,1),"")</f>
        <v/>
      </c>
      <c r="F1369" s="13" t="str">
        <f>IF('ASS START SYNC'!C1369="SHOW",FIND(",,",'ASS START SYNC'!E1369,E1369+1),"")</f>
        <v/>
      </c>
      <c r="G1369" s="11" t="str">
        <f>IF('ASS START SYNC'!C1369="SHOW",LEFT('ASS START SYNC'!E1369,B1369),"")</f>
        <v/>
      </c>
      <c r="H1369" s="12" t="str">
        <f>IF(AND('ASS START SYNC'!C1369="SHOW",COUNTA('ASS START SYNC'!$E$4:'ASS START SYNC'!E1368)=0),MID('ASS START SYNC'!E1369,B1369+1,C1369-B1369-1),IF(AND('ASS START SYNC'!C1369="SHOW",COUNTA('ASS START SYNC'!$E$4:'ASS START SYNC'!E1368)&lt;&gt;0),I1368,""))</f>
        <v/>
      </c>
      <c r="I1369" s="12" t="str">
        <f>IF('ASS START SYNC'!C1369="SHOW",MID('ASS START SYNC'!E1369,C1369+1,D1369-C1369-1),I1368)</f>
        <v/>
      </c>
      <c r="J1369" s="11" t="str">
        <f>IF('ASS START SYNC'!C1369="SHOW",MID('ASS START SYNC'!E1369,D1369+1,F1369-D1369+1),"")</f>
        <v/>
      </c>
      <c r="K1369" s="11" t="str">
        <f>IF('ASS START SYNC'!C1369="SHOW",MID('ASS START SYNC'!E1369,F1369+2,1000),"")</f>
        <v/>
      </c>
      <c r="M1369" s="12"/>
      <c r="N1369" s="14">
        <v>1366</v>
      </c>
      <c r="O1369" s="12" t="str">
        <f>IF('ASS END SYNC'!C1369="SHOW",FIND(",",'ASS END SYNC'!E1369,1),"")</f>
        <v/>
      </c>
      <c r="P1369" s="12" t="str">
        <f>IF('ASS END SYNC'!C1369="SHOW",FIND(",",'ASS END SYNC'!E1369,O1369+1),"")</f>
        <v/>
      </c>
      <c r="Q1369" s="12" t="str">
        <f>IF('ASS END SYNC'!C1369="SHOW",FIND(",",'ASS END SYNC'!E1369,P1369+1),"")</f>
        <v/>
      </c>
      <c r="R1369" s="13" t="str">
        <f>IF('ASS END SYNC'!C1369="SHOW",FIND(",,",'ASS END SYNC'!E1369,1),"")</f>
        <v/>
      </c>
      <c r="S1369" s="13" t="str">
        <f>IF('ASS END SYNC'!C1369="SHOW",FIND(",,",'ASS END SYNC'!E1369,R1369+1),"")</f>
        <v/>
      </c>
      <c r="T1369" s="11" t="str">
        <f>IF('ASS END SYNC'!C1369="SHOW",LEFT('ASS END SYNC'!E1369,O1369),"")</f>
        <v/>
      </c>
      <c r="U1369" s="12" t="str">
        <f>IF('ASS END SYNC'!C1369="SHOW",MID('ASS END SYNC'!E1369,O1369+1,P1369-O1369-1),"")</f>
        <v/>
      </c>
      <c r="V1369" s="12" t="str">
        <f>IF(AND('ASS END SYNC'!C1369="SHOW",'ASS END SYNC'!C1370="SHOW"),U1370,IF(AND('ASS END SYNC'!C1369="SHOW",'ASS END SYNC'!C1370&lt;&gt;"SHOW"),MID('ASS END SYNC'!E1369,O1369+1,P1369-O1369-1),""))</f>
        <v/>
      </c>
      <c r="W1369" s="11" t="str">
        <f>IF('ASS END SYNC'!C1369="SHOW",MID('ASS END SYNC'!E1369,Q1369+1,S1369-Q1369+1),"")</f>
        <v/>
      </c>
      <c r="X1369" s="11" t="str">
        <f>IF('ASS END SYNC'!C1369="SHOW",MID('ASS END SYNC'!E1369,S1369+2,1000),"")</f>
        <v/>
      </c>
      <c r="Z1369" s="12"/>
    </row>
    <row r="1370" spans="1:26" x14ac:dyDescent="0.25">
      <c r="A1370" s="14">
        <v>1367</v>
      </c>
      <c r="B1370" s="12" t="str">
        <f>IF('ASS START SYNC'!C1370="SHOW",FIND(",",'ASS START SYNC'!E1370,1),"")</f>
        <v/>
      </c>
      <c r="C1370" s="12" t="str">
        <f>IF('ASS START SYNC'!C1370="SHOW",FIND(",",'ASS START SYNC'!E1370,B1370+1),"")</f>
        <v/>
      </c>
      <c r="D1370" s="12" t="str">
        <f>IF('ASS START SYNC'!C1370="SHOW",FIND(",",'ASS START SYNC'!E1370,C1370+1),"")</f>
        <v/>
      </c>
      <c r="E1370" s="13" t="str">
        <f>IF('ASS START SYNC'!C1370="SHOW",FIND(",,",'ASS START SYNC'!E1370,1),"")</f>
        <v/>
      </c>
      <c r="F1370" s="13" t="str">
        <f>IF('ASS START SYNC'!C1370="SHOW",FIND(",,",'ASS START SYNC'!E1370,E1370+1),"")</f>
        <v/>
      </c>
      <c r="G1370" s="11" t="str">
        <f>IF('ASS START SYNC'!C1370="SHOW",LEFT('ASS START SYNC'!E1370,B1370),"")</f>
        <v/>
      </c>
      <c r="H1370" s="12" t="str">
        <f>IF(AND('ASS START SYNC'!C1370="SHOW",COUNTA('ASS START SYNC'!$E$4:'ASS START SYNC'!E1369)=0),MID('ASS START SYNC'!E1370,B1370+1,C1370-B1370-1),IF(AND('ASS START SYNC'!C1370="SHOW",COUNTA('ASS START SYNC'!$E$4:'ASS START SYNC'!E1369)&lt;&gt;0),I1369,""))</f>
        <v/>
      </c>
      <c r="I1370" s="12" t="str">
        <f>IF('ASS START SYNC'!C1370="SHOW",MID('ASS START SYNC'!E1370,C1370+1,D1370-C1370-1),I1369)</f>
        <v/>
      </c>
      <c r="J1370" s="11" t="str">
        <f>IF('ASS START SYNC'!C1370="SHOW",MID('ASS START SYNC'!E1370,D1370+1,F1370-D1370+1),"")</f>
        <v/>
      </c>
      <c r="K1370" s="11" t="str">
        <f>IF('ASS START SYNC'!C1370="SHOW",MID('ASS START SYNC'!E1370,F1370+2,1000),"")</f>
        <v/>
      </c>
      <c r="M1370" s="12"/>
      <c r="N1370" s="14">
        <v>1367</v>
      </c>
      <c r="O1370" s="12" t="str">
        <f>IF('ASS END SYNC'!C1370="SHOW",FIND(",",'ASS END SYNC'!E1370,1),"")</f>
        <v/>
      </c>
      <c r="P1370" s="12" t="str">
        <f>IF('ASS END SYNC'!C1370="SHOW",FIND(",",'ASS END SYNC'!E1370,O1370+1),"")</f>
        <v/>
      </c>
      <c r="Q1370" s="12" t="str">
        <f>IF('ASS END SYNC'!C1370="SHOW",FIND(",",'ASS END SYNC'!E1370,P1370+1),"")</f>
        <v/>
      </c>
      <c r="R1370" s="13" t="str">
        <f>IF('ASS END SYNC'!C1370="SHOW",FIND(",,",'ASS END SYNC'!E1370,1),"")</f>
        <v/>
      </c>
      <c r="S1370" s="13" t="str">
        <f>IF('ASS END SYNC'!C1370="SHOW",FIND(",,",'ASS END SYNC'!E1370,R1370+1),"")</f>
        <v/>
      </c>
      <c r="T1370" s="11" t="str">
        <f>IF('ASS END SYNC'!C1370="SHOW",LEFT('ASS END SYNC'!E1370,O1370),"")</f>
        <v/>
      </c>
      <c r="U1370" s="12" t="str">
        <f>IF('ASS END SYNC'!C1370="SHOW",MID('ASS END SYNC'!E1370,O1370+1,P1370-O1370-1),"")</f>
        <v/>
      </c>
      <c r="V1370" s="12" t="str">
        <f>IF(AND('ASS END SYNC'!C1370="SHOW",'ASS END SYNC'!C1371="SHOW"),U1371,IF(AND('ASS END SYNC'!C1370="SHOW",'ASS END SYNC'!C1371&lt;&gt;"SHOW"),MID('ASS END SYNC'!E1370,O1370+1,P1370-O1370-1),""))</f>
        <v/>
      </c>
      <c r="W1370" s="11" t="str">
        <f>IF('ASS END SYNC'!C1370="SHOW",MID('ASS END SYNC'!E1370,Q1370+1,S1370-Q1370+1),"")</f>
        <v/>
      </c>
      <c r="X1370" s="11" t="str">
        <f>IF('ASS END SYNC'!C1370="SHOW",MID('ASS END SYNC'!E1370,S1370+2,1000),"")</f>
        <v/>
      </c>
      <c r="Z1370" s="12"/>
    </row>
    <row r="1371" spans="1:26" x14ac:dyDescent="0.25">
      <c r="A1371" s="14">
        <v>1368</v>
      </c>
      <c r="B1371" s="12" t="str">
        <f>IF('ASS START SYNC'!C1371="SHOW",FIND(",",'ASS START SYNC'!E1371,1),"")</f>
        <v/>
      </c>
      <c r="C1371" s="12" t="str">
        <f>IF('ASS START SYNC'!C1371="SHOW",FIND(",",'ASS START SYNC'!E1371,B1371+1),"")</f>
        <v/>
      </c>
      <c r="D1371" s="12" t="str">
        <f>IF('ASS START SYNC'!C1371="SHOW",FIND(",",'ASS START SYNC'!E1371,C1371+1),"")</f>
        <v/>
      </c>
      <c r="E1371" s="13" t="str">
        <f>IF('ASS START SYNC'!C1371="SHOW",FIND(",,",'ASS START SYNC'!E1371,1),"")</f>
        <v/>
      </c>
      <c r="F1371" s="13" t="str">
        <f>IF('ASS START SYNC'!C1371="SHOW",FIND(",,",'ASS START SYNC'!E1371,E1371+1),"")</f>
        <v/>
      </c>
      <c r="G1371" s="11" t="str">
        <f>IF('ASS START SYNC'!C1371="SHOW",LEFT('ASS START SYNC'!E1371,B1371),"")</f>
        <v/>
      </c>
      <c r="H1371" s="12" t="str">
        <f>IF(AND('ASS START SYNC'!C1371="SHOW",COUNTA('ASS START SYNC'!$E$4:'ASS START SYNC'!E1370)=0),MID('ASS START SYNC'!E1371,B1371+1,C1371-B1371-1),IF(AND('ASS START SYNC'!C1371="SHOW",COUNTA('ASS START SYNC'!$E$4:'ASS START SYNC'!E1370)&lt;&gt;0),I1370,""))</f>
        <v/>
      </c>
      <c r="I1371" s="12" t="str">
        <f>IF('ASS START SYNC'!C1371="SHOW",MID('ASS START SYNC'!E1371,C1371+1,D1371-C1371-1),I1370)</f>
        <v/>
      </c>
      <c r="J1371" s="11" t="str">
        <f>IF('ASS START SYNC'!C1371="SHOW",MID('ASS START SYNC'!E1371,D1371+1,F1371-D1371+1),"")</f>
        <v/>
      </c>
      <c r="K1371" s="11" t="str">
        <f>IF('ASS START SYNC'!C1371="SHOW",MID('ASS START SYNC'!E1371,F1371+2,1000),"")</f>
        <v/>
      </c>
      <c r="M1371" s="12"/>
      <c r="N1371" s="14">
        <v>1368</v>
      </c>
      <c r="O1371" s="12" t="str">
        <f>IF('ASS END SYNC'!C1371="SHOW",FIND(",",'ASS END SYNC'!E1371,1),"")</f>
        <v/>
      </c>
      <c r="P1371" s="12" t="str">
        <f>IF('ASS END SYNC'!C1371="SHOW",FIND(",",'ASS END SYNC'!E1371,O1371+1),"")</f>
        <v/>
      </c>
      <c r="Q1371" s="12" t="str">
        <f>IF('ASS END SYNC'!C1371="SHOW",FIND(",",'ASS END SYNC'!E1371,P1371+1),"")</f>
        <v/>
      </c>
      <c r="R1371" s="13" t="str">
        <f>IF('ASS END SYNC'!C1371="SHOW",FIND(",,",'ASS END SYNC'!E1371,1),"")</f>
        <v/>
      </c>
      <c r="S1371" s="13" t="str">
        <f>IF('ASS END SYNC'!C1371="SHOW",FIND(",,",'ASS END SYNC'!E1371,R1371+1),"")</f>
        <v/>
      </c>
      <c r="T1371" s="11" t="str">
        <f>IF('ASS END SYNC'!C1371="SHOW",LEFT('ASS END SYNC'!E1371,O1371),"")</f>
        <v/>
      </c>
      <c r="U1371" s="12" t="str">
        <f>IF('ASS END SYNC'!C1371="SHOW",MID('ASS END SYNC'!E1371,O1371+1,P1371-O1371-1),"")</f>
        <v/>
      </c>
      <c r="V1371" s="12" t="str">
        <f>IF(AND('ASS END SYNC'!C1371="SHOW",'ASS END SYNC'!C1372="SHOW"),U1372,IF(AND('ASS END SYNC'!C1371="SHOW",'ASS END SYNC'!C1372&lt;&gt;"SHOW"),MID('ASS END SYNC'!E1371,O1371+1,P1371-O1371-1),""))</f>
        <v/>
      </c>
      <c r="W1371" s="11" t="str">
        <f>IF('ASS END SYNC'!C1371="SHOW",MID('ASS END SYNC'!E1371,Q1371+1,S1371-Q1371+1),"")</f>
        <v/>
      </c>
      <c r="X1371" s="11" t="str">
        <f>IF('ASS END SYNC'!C1371="SHOW",MID('ASS END SYNC'!E1371,S1371+2,1000),"")</f>
        <v/>
      </c>
      <c r="Z1371" s="12"/>
    </row>
    <row r="1372" spans="1:26" x14ac:dyDescent="0.25">
      <c r="A1372" s="14">
        <v>1369</v>
      </c>
      <c r="B1372" s="12" t="str">
        <f>IF('ASS START SYNC'!C1372="SHOW",FIND(",",'ASS START SYNC'!E1372,1),"")</f>
        <v/>
      </c>
      <c r="C1372" s="12" t="str">
        <f>IF('ASS START SYNC'!C1372="SHOW",FIND(",",'ASS START SYNC'!E1372,B1372+1),"")</f>
        <v/>
      </c>
      <c r="D1372" s="12" t="str">
        <f>IF('ASS START SYNC'!C1372="SHOW",FIND(",",'ASS START SYNC'!E1372,C1372+1),"")</f>
        <v/>
      </c>
      <c r="E1372" s="13" t="str">
        <f>IF('ASS START SYNC'!C1372="SHOW",FIND(",,",'ASS START SYNC'!E1372,1),"")</f>
        <v/>
      </c>
      <c r="F1372" s="13" t="str">
        <f>IF('ASS START SYNC'!C1372="SHOW",FIND(",,",'ASS START SYNC'!E1372,E1372+1),"")</f>
        <v/>
      </c>
      <c r="G1372" s="11" t="str">
        <f>IF('ASS START SYNC'!C1372="SHOW",LEFT('ASS START SYNC'!E1372,B1372),"")</f>
        <v/>
      </c>
      <c r="H1372" s="12" t="str">
        <f>IF(AND('ASS START SYNC'!C1372="SHOW",COUNTA('ASS START SYNC'!$E$4:'ASS START SYNC'!E1371)=0),MID('ASS START SYNC'!E1372,B1372+1,C1372-B1372-1),IF(AND('ASS START SYNC'!C1372="SHOW",COUNTA('ASS START SYNC'!$E$4:'ASS START SYNC'!E1371)&lt;&gt;0),I1371,""))</f>
        <v/>
      </c>
      <c r="I1372" s="12" t="str">
        <f>IF('ASS START SYNC'!C1372="SHOW",MID('ASS START SYNC'!E1372,C1372+1,D1372-C1372-1),I1371)</f>
        <v/>
      </c>
      <c r="J1372" s="11" t="str">
        <f>IF('ASS START SYNC'!C1372="SHOW",MID('ASS START SYNC'!E1372,D1372+1,F1372-D1372+1),"")</f>
        <v/>
      </c>
      <c r="K1372" s="11" t="str">
        <f>IF('ASS START SYNC'!C1372="SHOW",MID('ASS START SYNC'!E1372,F1372+2,1000),"")</f>
        <v/>
      </c>
      <c r="M1372" s="12"/>
      <c r="N1372" s="14">
        <v>1369</v>
      </c>
      <c r="O1372" s="12" t="str">
        <f>IF('ASS END SYNC'!C1372="SHOW",FIND(",",'ASS END SYNC'!E1372,1),"")</f>
        <v/>
      </c>
      <c r="P1372" s="12" t="str">
        <f>IF('ASS END SYNC'!C1372="SHOW",FIND(",",'ASS END SYNC'!E1372,O1372+1),"")</f>
        <v/>
      </c>
      <c r="Q1372" s="12" t="str">
        <f>IF('ASS END SYNC'!C1372="SHOW",FIND(",",'ASS END SYNC'!E1372,P1372+1),"")</f>
        <v/>
      </c>
      <c r="R1372" s="13" t="str">
        <f>IF('ASS END SYNC'!C1372="SHOW",FIND(",,",'ASS END SYNC'!E1372,1),"")</f>
        <v/>
      </c>
      <c r="S1372" s="13" t="str">
        <f>IF('ASS END SYNC'!C1372="SHOW",FIND(",,",'ASS END SYNC'!E1372,R1372+1),"")</f>
        <v/>
      </c>
      <c r="T1372" s="11" t="str">
        <f>IF('ASS END SYNC'!C1372="SHOW",LEFT('ASS END SYNC'!E1372,O1372),"")</f>
        <v/>
      </c>
      <c r="U1372" s="12" t="str">
        <f>IF('ASS END SYNC'!C1372="SHOW",MID('ASS END SYNC'!E1372,O1372+1,P1372-O1372-1),"")</f>
        <v/>
      </c>
      <c r="V1372" s="12" t="str">
        <f>IF(AND('ASS END SYNC'!C1372="SHOW",'ASS END SYNC'!C1373="SHOW"),U1373,IF(AND('ASS END SYNC'!C1372="SHOW",'ASS END SYNC'!C1373&lt;&gt;"SHOW"),MID('ASS END SYNC'!E1372,O1372+1,P1372-O1372-1),""))</f>
        <v/>
      </c>
      <c r="W1372" s="11" t="str">
        <f>IF('ASS END SYNC'!C1372="SHOW",MID('ASS END SYNC'!E1372,Q1372+1,S1372-Q1372+1),"")</f>
        <v/>
      </c>
      <c r="X1372" s="11" t="str">
        <f>IF('ASS END SYNC'!C1372="SHOW",MID('ASS END SYNC'!E1372,S1372+2,1000),"")</f>
        <v/>
      </c>
      <c r="Z1372" s="12"/>
    </row>
    <row r="1373" spans="1:26" x14ac:dyDescent="0.25">
      <c r="A1373" s="14">
        <v>1370</v>
      </c>
      <c r="B1373" s="12" t="str">
        <f>IF('ASS START SYNC'!C1373="SHOW",FIND(",",'ASS START SYNC'!E1373,1),"")</f>
        <v/>
      </c>
      <c r="C1373" s="12" t="str">
        <f>IF('ASS START SYNC'!C1373="SHOW",FIND(",",'ASS START SYNC'!E1373,B1373+1),"")</f>
        <v/>
      </c>
      <c r="D1373" s="12" t="str">
        <f>IF('ASS START SYNC'!C1373="SHOW",FIND(",",'ASS START SYNC'!E1373,C1373+1),"")</f>
        <v/>
      </c>
      <c r="E1373" s="13" t="str">
        <f>IF('ASS START SYNC'!C1373="SHOW",FIND(",,",'ASS START SYNC'!E1373,1),"")</f>
        <v/>
      </c>
      <c r="F1373" s="13" t="str">
        <f>IF('ASS START SYNC'!C1373="SHOW",FIND(",,",'ASS START SYNC'!E1373,E1373+1),"")</f>
        <v/>
      </c>
      <c r="G1373" s="11" t="str">
        <f>IF('ASS START SYNC'!C1373="SHOW",LEFT('ASS START SYNC'!E1373,B1373),"")</f>
        <v/>
      </c>
      <c r="H1373" s="12" t="str">
        <f>IF(AND('ASS START SYNC'!C1373="SHOW",COUNTA('ASS START SYNC'!$E$4:'ASS START SYNC'!E1372)=0),MID('ASS START SYNC'!E1373,B1373+1,C1373-B1373-1),IF(AND('ASS START SYNC'!C1373="SHOW",COUNTA('ASS START SYNC'!$E$4:'ASS START SYNC'!E1372)&lt;&gt;0),I1372,""))</f>
        <v/>
      </c>
      <c r="I1373" s="12" t="str">
        <f>IF('ASS START SYNC'!C1373="SHOW",MID('ASS START SYNC'!E1373,C1373+1,D1373-C1373-1),I1372)</f>
        <v/>
      </c>
      <c r="J1373" s="11" t="str">
        <f>IF('ASS START SYNC'!C1373="SHOW",MID('ASS START SYNC'!E1373,D1373+1,F1373-D1373+1),"")</f>
        <v/>
      </c>
      <c r="K1373" s="11" t="str">
        <f>IF('ASS START SYNC'!C1373="SHOW",MID('ASS START SYNC'!E1373,F1373+2,1000),"")</f>
        <v/>
      </c>
      <c r="M1373" s="12"/>
      <c r="N1373" s="14">
        <v>1370</v>
      </c>
      <c r="O1373" s="12" t="str">
        <f>IF('ASS END SYNC'!C1373="SHOW",FIND(",",'ASS END SYNC'!E1373,1),"")</f>
        <v/>
      </c>
      <c r="P1373" s="12" t="str">
        <f>IF('ASS END SYNC'!C1373="SHOW",FIND(",",'ASS END SYNC'!E1373,O1373+1),"")</f>
        <v/>
      </c>
      <c r="Q1373" s="12" t="str">
        <f>IF('ASS END SYNC'!C1373="SHOW",FIND(",",'ASS END SYNC'!E1373,P1373+1),"")</f>
        <v/>
      </c>
      <c r="R1373" s="13" t="str">
        <f>IF('ASS END SYNC'!C1373="SHOW",FIND(",,",'ASS END SYNC'!E1373,1),"")</f>
        <v/>
      </c>
      <c r="S1373" s="13" t="str">
        <f>IF('ASS END SYNC'!C1373="SHOW",FIND(",,",'ASS END SYNC'!E1373,R1373+1),"")</f>
        <v/>
      </c>
      <c r="T1373" s="11" t="str">
        <f>IF('ASS END SYNC'!C1373="SHOW",LEFT('ASS END SYNC'!E1373,O1373),"")</f>
        <v/>
      </c>
      <c r="U1373" s="12" t="str">
        <f>IF('ASS END SYNC'!C1373="SHOW",MID('ASS END SYNC'!E1373,O1373+1,P1373-O1373-1),"")</f>
        <v/>
      </c>
      <c r="V1373" s="12" t="str">
        <f>IF(AND('ASS END SYNC'!C1373="SHOW",'ASS END SYNC'!C1374="SHOW"),U1374,IF(AND('ASS END SYNC'!C1373="SHOW",'ASS END SYNC'!C1374&lt;&gt;"SHOW"),MID('ASS END SYNC'!E1373,O1373+1,P1373-O1373-1),""))</f>
        <v/>
      </c>
      <c r="W1373" s="11" t="str">
        <f>IF('ASS END SYNC'!C1373="SHOW",MID('ASS END SYNC'!E1373,Q1373+1,S1373-Q1373+1),"")</f>
        <v/>
      </c>
      <c r="X1373" s="11" t="str">
        <f>IF('ASS END SYNC'!C1373="SHOW",MID('ASS END SYNC'!E1373,S1373+2,1000),"")</f>
        <v/>
      </c>
      <c r="Z1373" s="12"/>
    </row>
    <row r="1374" spans="1:26" x14ac:dyDescent="0.25">
      <c r="A1374" s="14">
        <v>1371</v>
      </c>
      <c r="B1374" s="12" t="str">
        <f>IF('ASS START SYNC'!C1374="SHOW",FIND(",",'ASS START SYNC'!E1374,1),"")</f>
        <v/>
      </c>
      <c r="C1374" s="12" t="str">
        <f>IF('ASS START SYNC'!C1374="SHOW",FIND(",",'ASS START SYNC'!E1374,B1374+1),"")</f>
        <v/>
      </c>
      <c r="D1374" s="12" t="str">
        <f>IF('ASS START SYNC'!C1374="SHOW",FIND(",",'ASS START SYNC'!E1374,C1374+1),"")</f>
        <v/>
      </c>
      <c r="E1374" s="13" t="str">
        <f>IF('ASS START SYNC'!C1374="SHOW",FIND(",,",'ASS START SYNC'!E1374,1),"")</f>
        <v/>
      </c>
      <c r="F1374" s="13" t="str">
        <f>IF('ASS START SYNC'!C1374="SHOW",FIND(",,",'ASS START SYNC'!E1374,E1374+1),"")</f>
        <v/>
      </c>
      <c r="G1374" s="11" t="str">
        <f>IF('ASS START SYNC'!C1374="SHOW",LEFT('ASS START SYNC'!E1374,B1374),"")</f>
        <v/>
      </c>
      <c r="H1374" s="12" t="str">
        <f>IF(AND('ASS START SYNC'!C1374="SHOW",COUNTA('ASS START SYNC'!$E$4:'ASS START SYNC'!E1373)=0),MID('ASS START SYNC'!E1374,B1374+1,C1374-B1374-1),IF(AND('ASS START SYNC'!C1374="SHOW",COUNTA('ASS START SYNC'!$E$4:'ASS START SYNC'!E1373)&lt;&gt;0),I1373,""))</f>
        <v/>
      </c>
      <c r="I1374" s="12" t="str">
        <f>IF('ASS START SYNC'!C1374="SHOW",MID('ASS START SYNC'!E1374,C1374+1,D1374-C1374-1),I1373)</f>
        <v/>
      </c>
      <c r="J1374" s="11" t="str">
        <f>IF('ASS START SYNC'!C1374="SHOW",MID('ASS START SYNC'!E1374,D1374+1,F1374-D1374+1),"")</f>
        <v/>
      </c>
      <c r="K1374" s="11" t="str">
        <f>IF('ASS START SYNC'!C1374="SHOW",MID('ASS START SYNC'!E1374,F1374+2,1000),"")</f>
        <v/>
      </c>
      <c r="M1374" s="12"/>
      <c r="N1374" s="14">
        <v>1371</v>
      </c>
      <c r="O1374" s="12" t="str">
        <f>IF('ASS END SYNC'!C1374="SHOW",FIND(",",'ASS END SYNC'!E1374,1),"")</f>
        <v/>
      </c>
      <c r="P1374" s="12" t="str">
        <f>IF('ASS END SYNC'!C1374="SHOW",FIND(",",'ASS END SYNC'!E1374,O1374+1),"")</f>
        <v/>
      </c>
      <c r="Q1374" s="12" t="str">
        <f>IF('ASS END SYNC'!C1374="SHOW",FIND(",",'ASS END SYNC'!E1374,P1374+1),"")</f>
        <v/>
      </c>
      <c r="R1374" s="13" t="str">
        <f>IF('ASS END SYNC'!C1374="SHOW",FIND(",,",'ASS END SYNC'!E1374,1),"")</f>
        <v/>
      </c>
      <c r="S1374" s="13" t="str">
        <f>IF('ASS END SYNC'!C1374="SHOW",FIND(",,",'ASS END SYNC'!E1374,R1374+1),"")</f>
        <v/>
      </c>
      <c r="T1374" s="11" t="str">
        <f>IF('ASS END SYNC'!C1374="SHOW",LEFT('ASS END SYNC'!E1374,O1374),"")</f>
        <v/>
      </c>
      <c r="U1374" s="12" t="str">
        <f>IF('ASS END SYNC'!C1374="SHOW",MID('ASS END SYNC'!E1374,O1374+1,P1374-O1374-1),"")</f>
        <v/>
      </c>
      <c r="V1374" s="12" t="str">
        <f>IF(AND('ASS END SYNC'!C1374="SHOW",'ASS END SYNC'!C1375="SHOW"),U1375,IF(AND('ASS END SYNC'!C1374="SHOW",'ASS END SYNC'!C1375&lt;&gt;"SHOW"),MID('ASS END SYNC'!E1374,O1374+1,P1374-O1374-1),""))</f>
        <v/>
      </c>
      <c r="W1374" s="11" t="str">
        <f>IF('ASS END SYNC'!C1374="SHOW",MID('ASS END SYNC'!E1374,Q1374+1,S1374-Q1374+1),"")</f>
        <v/>
      </c>
      <c r="X1374" s="11" t="str">
        <f>IF('ASS END SYNC'!C1374="SHOW",MID('ASS END SYNC'!E1374,S1374+2,1000),"")</f>
        <v/>
      </c>
      <c r="Z1374" s="12"/>
    </row>
    <row r="1375" spans="1:26" x14ac:dyDescent="0.25">
      <c r="A1375" s="14">
        <v>1372</v>
      </c>
      <c r="B1375" s="12" t="str">
        <f>IF('ASS START SYNC'!C1375="SHOW",FIND(",",'ASS START SYNC'!E1375,1),"")</f>
        <v/>
      </c>
      <c r="C1375" s="12" t="str">
        <f>IF('ASS START SYNC'!C1375="SHOW",FIND(",",'ASS START SYNC'!E1375,B1375+1),"")</f>
        <v/>
      </c>
      <c r="D1375" s="12" t="str">
        <f>IF('ASS START SYNC'!C1375="SHOW",FIND(",",'ASS START SYNC'!E1375,C1375+1),"")</f>
        <v/>
      </c>
      <c r="E1375" s="13" t="str">
        <f>IF('ASS START SYNC'!C1375="SHOW",FIND(",,",'ASS START SYNC'!E1375,1),"")</f>
        <v/>
      </c>
      <c r="F1375" s="13" t="str">
        <f>IF('ASS START SYNC'!C1375="SHOW",FIND(",,",'ASS START SYNC'!E1375,E1375+1),"")</f>
        <v/>
      </c>
      <c r="G1375" s="11" t="str">
        <f>IF('ASS START SYNC'!C1375="SHOW",LEFT('ASS START SYNC'!E1375,B1375),"")</f>
        <v/>
      </c>
      <c r="H1375" s="12" t="str">
        <f>IF(AND('ASS START SYNC'!C1375="SHOW",COUNTA('ASS START SYNC'!$E$4:'ASS START SYNC'!E1374)=0),MID('ASS START SYNC'!E1375,B1375+1,C1375-B1375-1),IF(AND('ASS START SYNC'!C1375="SHOW",COUNTA('ASS START SYNC'!$E$4:'ASS START SYNC'!E1374)&lt;&gt;0),I1374,""))</f>
        <v/>
      </c>
      <c r="I1375" s="12" t="str">
        <f>IF('ASS START SYNC'!C1375="SHOW",MID('ASS START SYNC'!E1375,C1375+1,D1375-C1375-1),I1374)</f>
        <v/>
      </c>
      <c r="J1375" s="11" t="str">
        <f>IF('ASS START SYNC'!C1375="SHOW",MID('ASS START SYNC'!E1375,D1375+1,F1375-D1375+1),"")</f>
        <v/>
      </c>
      <c r="K1375" s="11" t="str">
        <f>IF('ASS START SYNC'!C1375="SHOW",MID('ASS START SYNC'!E1375,F1375+2,1000),"")</f>
        <v/>
      </c>
      <c r="M1375" s="12"/>
      <c r="N1375" s="14">
        <v>1372</v>
      </c>
      <c r="O1375" s="12" t="str">
        <f>IF('ASS END SYNC'!C1375="SHOW",FIND(",",'ASS END SYNC'!E1375,1),"")</f>
        <v/>
      </c>
      <c r="P1375" s="12" t="str">
        <f>IF('ASS END SYNC'!C1375="SHOW",FIND(",",'ASS END SYNC'!E1375,O1375+1),"")</f>
        <v/>
      </c>
      <c r="Q1375" s="12" t="str">
        <f>IF('ASS END SYNC'!C1375="SHOW",FIND(",",'ASS END SYNC'!E1375,P1375+1),"")</f>
        <v/>
      </c>
      <c r="R1375" s="13" t="str">
        <f>IF('ASS END SYNC'!C1375="SHOW",FIND(",,",'ASS END SYNC'!E1375,1),"")</f>
        <v/>
      </c>
      <c r="S1375" s="13" t="str">
        <f>IF('ASS END SYNC'!C1375="SHOW",FIND(",,",'ASS END SYNC'!E1375,R1375+1),"")</f>
        <v/>
      </c>
      <c r="T1375" s="11" t="str">
        <f>IF('ASS END SYNC'!C1375="SHOW",LEFT('ASS END SYNC'!E1375,O1375),"")</f>
        <v/>
      </c>
      <c r="U1375" s="12" t="str">
        <f>IF('ASS END SYNC'!C1375="SHOW",MID('ASS END SYNC'!E1375,O1375+1,P1375-O1375-1),"")</f>
        <v/>
      </c>
      <c r="V1375" s="12" t="str">
        <f>IF(AND('ASS END SYNC'!C1375="SHOW",'ASS END SYNC'!C1376="SHOW"),U1376,IF(AND('ASS END SYNC'!C1375="SHOW",'ASS END SYNC'!C1376&lt;&gt;"SHOW"),MID('ASS END SYNC'!E1375,O1375+1,P1375-O1375-1),""))</f>
        <v/>
      </c>
      <c r="W1375" s="11" t="str">
        <f>IF('ASS END SYNC'!C1375="SHOW",MID('ASS END SYNC'!E1375,Q1375+1,S1375-Q1375+1),"")</f>
        <v/>
      </c>
      <c r="X1375" s="11" t="str">
        <f>IF('ASS END SYNC'!C1375="SHOW",MID('ASS END SYNC'!E1375,S1375+2,1000),"")</f>
        <v/>
      </c>
      <c r="Z1375" s="12"/>
    </row>
    <row r="1376" spans="1:26" x14ac:dyDescent="0.25">
      <c r="A1376" s="14">
        <v>1373</v>
      </c>
      <c r="B1376" s="12" t="str">
        <f>IF('ASS START SYNC'!C1376="SHOW",FIND(",",'ASS START SYNC'!E1376,1),"")</f>
        <v/>
      </c>
      <c r="C1376" s="12" t="str">
        <f>IF('ASS START SYNC'!C1376="SHOW",FIND(",",'ASS START SYNC'!E1376,B1376+1),"")</f>
        <v/>
      </c>
      <c r="D1376" s="12" t="str">
        <f>IF('ASS START SYNC'!C1376="SHOW",FIND(",",'ASS START SYNC'!E1376,C1376+1),"")</f>
        <v/>
      </c>
      <c r="E1376" s="13" t="str">
        <f>IF('ASS START SYNC'!C1376="SHOW",FIND(",,",'ASS START SYNC'!E1376,1),"")</f>
        <v/>
      </c>
      <c r="F1376" s="13" t="str">
        <f>IF('ASS START SYNC'!C1376="SHOW",FIND(",,",'ASS START SYNC'!E1376,E1376+1),"")</f>
        <v/>
      </c>
      <c r="G1376" s="11" t="str">
        <f>IF('ASS START SYNC'!C1376="SHOW",LEFT('ASS START SYNC'!E1376,B1376),"")</f>
        <v/>
      </c>
      <c r="H1376" s="12" t="str">
        <f>IF(AND('ASS START SYNC'!C1376="SHOW",COUNTA('ASS START SYNC'!$E$4:'ASS START SYNC'!E1375)=0),MID('ASS START SYNC'!E1376,B1376+1,C1376-B1376-1),IF(AND('ASS START SYNC'!C1376="SHOW",COUNTA('ASS START SYNC'!$E$4:'ASS START SYNC'!E1375)&lt;&gt;0),I1375,""))</f>
        <v/>
      </c>
      <c r="I1376" s="12" t="str">
        <f>IF('ASS START SYNC'!C1376="SHOW",MID('ASS START SYNC'!E1376,C1376+1,D1376-C1376-1),I1375)</f>
        <v/>
      </c>
      <c r="J1376" s="11" t="str">
        <f>IF('ASS START SYNC'!C1376="SHOW",MID('ASS START SYNC'!E1376,D1376+1,F1376-D1376+1),"")</f>
        <v/>
      </c>
      <c r="K1376" s="11" t="str">
        <f>IF('ASS START SYNC'!C1376="SHOW",MID('ASS START SYNC'!E1376,F1376+2,1000),"")</f>
        <v/>
      </c>
      <c r="M1376" s="12"/>
      <c r="N1376" s="14">
        <v>1373</v>
      </c>
      <c r="O1376" s="12" t="str">
        <f>IF('ASS END SYNC'!C1376="SHOW",FIND(",",'ASS END SYNC'!E1376,1),"")</f>
        <v/>
      </c>
      <c r="P1376" s="12" t="str">
        <f>IF('ASS END SYNC'!C1376="SHOW",FIND(",",'ASS END SYNC'!E1376,O1376+1),"")</f>
        <v/>
      </c>
      <c r="Q1376" s="12" t="str">
        <f>IF('ASS END SYNC'!C1376="SHOW",FIND(",",'ASS END SYNC'!E1376,P1376+1),"")</f>
        <v/>
      </c>
      <c r="R1376" s="13" t="str">
        <f>IF('ASS END SYNC'!C1376="SHOW",FIND(",,",'ASS END SYNC'!E1376,1),"")</f>
        <v/>
      </c>
      <c r="S1376" s="13" t="str">
        <f>IF('ASS END SYNC'!C1376="SHOW",FIND(",,",'ASS END SYNC'!E1376,R1376+1),"")</f>
        <v/>
      </c>
      <c r="T1376" s="11" t="str">
        <f>IF('ASS END SYNC'!C1376="SHOW",LEFT('ASS END SYNC'!E1376,O1376),"")</f>
        <v/>
      </c>
      <c r="U1376" s="12" t="str">
        <f>IF('ASS END SYNC'!C1376="SHOW",MID('ASS END SYNC'!E1376,O1376+1,P1376-O1376-1),"")</f>
        <v/>
      </c>
      <c r="V1376" s="12" t="str">
        <f>IF(AND('ASS END SYNC'!C1376="SHOW",'ASS END SYNC'!C1377="SHOW"),U1377,IF(AND('ASS END SYNC'!C1376="SHOW",'ASS END SYNC'!C1377&lt;&gt;"SHOW"),MID('ASS END SYNC'!E1376,O1376+1,P1376-O1376-1),""))</f>
        <v/>
      </c>
      <c r="W1376" s="11" t="str">
        <f>IF('ASS END SYNC'!C1376="SHOW",MID('ASS END SYNC'!E1376,Q1376+1,S1376-Q1376+1),"")</f>
        <v/>
      </c>
      <c r="X1376" s="11" t="str">
        <f>IF('ASS END SYNC'!C1376="SHOW",MID('ASS END SYNC'!E1376,S1376+2,1000),"")</f>
        <v/>
      </c>
      <c r="Z1376" s="12"/>
    </row>
    <row r="1377" spans="1:26" x14ac:dyDescent="0.25">
      <c r="A1377" s="14">
        <v>1374</v>
      </c>
      <c r="B1377" s="12" t="str">
        <f>IF('ASS START SYNC'!C1377="SHOW",FIND(",",'ASS START SYNC'!E1377,1),"")</f>
        <v/>
      </c>
      <c r="C1377" s="12" t="str">
        <f>IF('ASS START SYNC'!C1377="SHOW",FIND(",",'ASS START SYNC'!E1377,B1377+1),"")</f>
        <v/>
      </c>
      <c r="D1377" s="12" t="str">
        <f>IF('ASS START SYNC'!C1377="SHOW",FIND(",",'ASS START SYNC'!E1377,C1377+1),"")</f>
        <v/>
      </c>
      <c r="E1377" s="13" t="str">
        <f>IF('ASS START SYNC'!C1377="SHOW",FIND(",,",'ASS START SYNC'!E1377,1),"")</f>
        <v/>
      </c>
      <c r="F1377" s="13" t="str">
        <f>IF('ASS START SYNC'!C1377="SHOW",FIND(",,",'ASS START SYNC'!E1377,E1377+1),"")</f>
        <v/>
      </c>
      <c r="G1377" s="11" t="str">
        <f>IF('ASS START SYNC'!C1377="SHOW",LEFT('ASS START SYNC'!E1377,B1377),"")</f>
        <v/>
      </c>
      <c r="H1377" s="12" t="str">
        <f>IF(AND('ASS START SYNC'!C1377="SHOW",COUNTA('ASS START SYNC'!$E$4:'ASS START SYNC'!E1376)=0),MID('ASS START SYNC'!E1377,B1377+1,C1377-B1377-1),IF(AND('ASS START SYNC'!C1377="SHOW",COUNTA('ASS START SYNC'!$E$4:'ASS START SYNC'!E1376)&lt;&gt;0),I1376,""))</f>
        <v/>
      </c>
      <c r="I1377" s="12" t="str">
        <f>IF('ASS START SYNC'!C1377="SHOW",MID('ASS START SYNC'!E1377,C1377+1,D1377-C1377-1),I1376)</f>
        <v/>
      </c>
      <c r="J1377" s="11" t="str">
        <f>IF('ASS START SYNC'!C1377="SHOW",MID('ASS START SYNC'!E1377,D1377+1,F1377-D1377+1),"")</f>
        <v/>
      </c>
      <c r="K1377" s="11" t="str">
        <f>IF('ASS START SYNC'!C1377="SHOW",MID('ASS START SYNC'!E1377,F1377+2,1000),"")</f>
        <v/>
      </c>
      <c r="M1377" s="12"/>
      <c r="N1377" s="14">
        <v>1374</v>
      </c>
      <c r="O1377" s="12" t="str">
        <f>IF('ASS END SYNC'!C1377="SHOW",FIND(",",'ASS END SYNC'!E1377,1),"")</f>
        <v/>
      </c>
      <c r="P1377" s="12" t="str">
        <f>IF('ASS END SYNC'!C1377="SHOW",FIND(",",'ASS END SYNC'!E1377,O1377+1),"")</f>
        <v/>
      </c>
      <c r="Q1377" s="12" t="str">
        <f>IF('ASS END SYNC'!C1377="SHOW",FIND(",",'ASS END SYNC'!E1377,P1377+1),"")</f>
        <v/>
      </c>
      <c r="R1377" s="13" t="str">
        <f>IF('ASS END SYNC'!C1377="SHOW",FIND(",,",'ASS END SYNC'!E1377,1),"")</f>
        <v/>
      </c>
      <c r="S1377" s="13" t="str">
        <f>IF('ASS END SYNC'!C1377="SHOW",FIND(",,",'ASS END SYNC'!E1377,R1377+1),"")</f>
        <v/>
      </c>
      <c r="T1377" s="11" t="str">
        <f>IF('ASS END SYNC'!C1377="SHOW",LEFT('ASS END SYNC'!E1377,O1377),"")</f>
        <v/>
      </c>
      <c r="U1377" s="12" t="str">
        <f>IF('ASS END SYNC'!C1377="SHOW",MID('ASS END SYNC'!E1377,O1377+1,P1377-O1377-1),"")</f>
        <v/>
      </c>
      <c r="V1377" s="12" t="str">
        <f>IF(AND('ASS END SYNC'!C1377="SHOW",'ASS END SYNC'!C1378="SHOW"),U1378,IF(AND('ASS END SYNC'!C1377="SHOW",'ASS END SYNC'!C1378&lt;&gt;"SHOW"),MID('ASS END SYNC'!E1377,O1377+1,P1377-O1377-1),""))</f>
        <v/>
      </c>
      <c r="W1377" s="11" t="str">
        <f>IF('ASS END SYNC'!C1377="SHOW",MID('ASS END SYNC'!E1377,Q1377+1,S1377-Q1377+1),"")</f>
        <v/>
      </c>
      <c r="X1377" s="11" t="str">
        <f>IF('ASS END SYNC'!C1377="SHOW",MID('ASS END SYNC'!E1377,S1377+2,1000),"")</f>
        <v/>
      </c>
      <c r="Z1377" s="12"/>
    </row>
    <row r="1378" spans="1:26" x14ac:dyDescent="0.25">
      <c r="A1378" s="14">
        <v>1375</v>
      </c>
      <c r="B1378" s="12" t="str">
        <f>IF('ASS START SYNC'!C1378="SHOW",FIND(",",'ASS START SYNC'!E1378,1),"")</f>
        <v/>
      </c>
      <c r="C1378" s="12" t="str">
        <f>IF('ASS START SYNC'!C1378="SHOW",FIND(",",'ASS START SYNC'!E1378,B1378+1),"")</f>
        <v/>
      </c>
      <c r="D1378" s="12" t="str">
        <f>IF('ASS START SYNC'!C1378="SHOW",FIND(",",'ASS START SYNC'!E1378,C1378+1),"")</f>
        <v/>
      </c>
      <c r="E1378" s="13" t="str">
        <f>IF('ASS START SYNC'!C1378="SHOW",FIND(",,",'ASS START SYNC'!E1378,1),"")</f>
        <v/>
      </c>
      <c r="F1378" s="13" t="str">
        <f>IF('ASS START SYNC'!C1378="SHOW",FIND(",,",'ASS START SYNC'!E1378,E1378+1),"")</f>
        <v/>
      </c>
      <c r="G1378" s="11" t="str">
        <f>IF('ASS START SYNC'!C1378="SHOW",LEFT('ASS START SYNC'!E1378,B1378),"")</f>
        <v/>
      </c>
      <c r="H1378" s="12" t="str">
        <f>IF(AND('ASS START SYNC'!C1378="SHOW",COUNTA('ASS START SYNC'!$E$4:'ASS START SYNC'!E1377)=0),MID('ASS START SYNC'!E1378,B1378+1,C1378-B1378-1),IF(AND('ASS START SYNC'!C1378="SHOW",COUNTA('ASS START SYNC'!$E$4:'ASS START SYNC'!E1377)&lt;&gt;0),I1377,""))</f>
        <v/>
      </c>
      <c r="I1378" s="12" t="str">
        <f>IF('ASS START SYNC'!C1378="SHOW",MID('ASS START SYNC'!E1378,C1378+1,D1378-C1378-1),I1377)</f>
        <v/>
      </c>
      <c r="J1378" s="11" t="str">
        <f>IF('ASS START SYNC'!C1378="SHOW",MID('ASS START SYNC'!E1378,D1378+1,F1378-D1378+1),"")</f>
        <v/>
      </c>
      <c r="K1378" s="11" t="str">
        <f>IF('ASS START SYNC'!C1378="SHOW",MID('ASS START SYNC'!E1378,F1378+2,1000),"")</f>
        <v/>
      </c>
      <c r="M1378" s="12"/>
      <c r="N1378" s="14">
        <v>1375</v>
      </c>
      <c r="O1378" s="12" t="str">
        <f>IF('ASS END SYNC'!C1378="SHOW",FIND(",",'ASS END SYNC'!E1378,1),"")</f>
        <v/>
      </c>
      <c r="P1378" s="12" t="str">
        <f>IF('ASS END SYNC'!C1378="SHOW",FIND(",",'ASS END SYNC'!E1378,O1378+1),"")</f>
        <v/>
      </c>
      <c r="Q1378" s="12" t="str">
        <f>IF('ASS END SYNC'!C1378="SHOW",FIND(",",'ASS END SYNC'!E1378,P1378+1),"")</f>
        <v/>
      </c>
      <c r="R1378" s="13" t="str">
        <f>IF('ASS END SYNC'!C1378="SHOW",FIND(",,",'ASS END SYNC'!E1378,1),"")</f>
        <v/>
      </c>
      <c r="S1378" s="13" t="str">
        <f>IF('ASS END SYNC'!C1378="SHOW",FIND(",,",'ASS END SYNC'!E1378,R1378+1),"")</f>
        <v/>
      </c>
      <c r="T1378" s="11" t="str">
        <f>IF('ASS END SYNC'!C1378="SHOW",LEFT('ASS END SYNC'!E1378,O1378),"")</f>
        <v/>
      </c>
      <c r="U1378" s="12" t="str">
        <f>IF('ASS END SYNC'!C1378="SHOW",MID('ASS END SYNC'!E1378,O1378+1,P1378-O1378-1),"")</f>
        <v/>
      </c>
      <c r="V1378" s="12" t="str">
        <f>IF(AND('ASS END SYNC'!C1378="SHOW",'ASS END SYNC'!C1379="SHOW"),U1379,IF(AND('ASS END SYNC'!C1378="SHOW",'ASS END SYNC'!C1379&lt;&gt;"SHOW"),MID('ASS END SYNC'!E1378,O1378+1,P1378-O1378-1),""))</f>
        <v/>
      </c>
      <c r="W1378" s="11" t="str">
        <f>IF('ASS END SYNC'!C1378="SHOW",MID('ASS END SYNC'!E1378,Q1378+1,S1378-Q1378+1),"")</f>
        <v/>
      </c>
      <c r="X1378" s="11" t="str">
        <f>IF('ASS END SYNC'!C1378="SHOW",MID('ASS END SYNC'!E1378,S1378+2,1000),"")</f>
        <v/>
      </c>
      <c r="Z1378" s="12"/>
    </row>
    <row r="1379" spans="1:26" x14ac:dyDescent="0.25">
      <c r="A1379" s="14">
        <v>1376</v>
      </c>
      <c r="B1379" s="12" t="str">
        <f>IF('ASS START SYNC'!C1379="SHOW",FIND(",",'ASS START SYNC'!E1379,1),"")</f>
        <v/>
      </c>
      <c r="C1379" s="12" t="str">
        <f>IF('ASS START SYNC'!C1379="SHOW",FIND(",",'ASS START SYNC'!E1379,B1379+1),"")</f>
        <v/>
      </c>
      <c r="D1379" s="12" t="str">
        <f>IF('ASS START SYNC'!C1379="SHOW",FIND(",",'ASS START SYNC'!E1379,C1379+1),"")</f>
        <v/>
      </c>
      <c r="E1379" s="13" t="str">
        <f>IF('ASS START SYNC'!C1379="SHOW",FIND(",,",'ASS START SYNC'!E1379,1),"")</f>
        <v/>
      </c>
      <c r="F1379" s="13" t="str">
        <f>IF('ASS START SYNC'!C1379="SHOW",FIND(",,",'ASS START SYNC'!E1379,E1379+1),"")</f>
        <v/>
      </c>
      <c r="G1379" s="11" t="str">
        <f>IF('ASS START SYNC'!C1379="SHOW",LEFT('ASS START SYNC'!E1379,B1379),"")</f>
        <v/>
      </c>
      <c r="H1379" s="12" t="str">
        <f>IF(AND('ASS START SYNC'!C1379="SHOW",COUNTA('ASS START SYNC'!$E$4:'ASS START SYNC'!E1378)=0),MID('ASS START SYNC'!E1379,B1379+1,C1379-B1379-1),IF(AND('ASS START SYNC'!C1379="SHOW",COUNTA('ASS START SYNC'!$E$4:'ASS START SYNC'!E1378)&lt;&gt;0),I1378,""))</f>
        <v/>
      </c>
      <c r="I1379" s="12" t="str">
        <f>IF('ASS START SYNC'!C1379="SHOW",MID('ASS START SYNC'!E1379,C1379+1,D1379-C1379-1),I1378)</f>
        <v/>
      </c>
      <c r="J1379" s="11" t="str">
        <f>IF('ASS START SYNC'!C1379="SHOW",MID('ASS START SYNC'!E1379,D1379+1,F1379-D1379+1),"")</f>
        <v/>
      </c>
      <c r="K1379" s="11" t="str">
        <f>IF('ASS START SYNC'!C1379="SHOW",MID('ASS START SYNC'!E1379,F1379+2,1000),"")</f>
        <v/>
      </c>
      <c r="M1379" s="12"/>
      <c r="N1379" s="14">
        <v>1376</v>
      </c>
      <c r="O1379" s="12" t="str">
        <f>IF('ASS END SYNC'!C1379="SHOW",FIND(",",'ASS END SYNC'!E1379,1),"")</f>
        <v/>
      </c>
      <c r="P1379" s="12" t="str">
        <f>IF('ASS END SYNC'!C1379="SHOW",FIND(",",'ASS END SYNC'!E1379,O1379+1),"")</f>
        <v/>
      </c>
      <c r="Q1379" s="12" t="str">
        <f>IF('ASS END SYNC'!C1379="SHOW",FIND(",",'ASS END SYNC'!E1379,P1379+1),"")</f>
        <v/>
      </c>
      <c r="R1379" s="13" t="str">
        <f>IF('ASS END SYNC'!C1379="SHOW",FIND(",,",'ASS END SYNC'!E1379,1),"")</f>
        <v/>
      </c>
      <c r="S1379" s="13" t="str">
        <f>IF('ASS END SYNC'!C1379="SHOW",FIND(",,",'ASS END SYNC'!E1379,R1379+1),"")</f>
        <v/>
      </c>
      <c r="T1379" s="11" t="str">
        <f>IF('ASS END SYNC'!C1379="SHOW",LEFT('ASS END SYNC'!E1379,O1379),"")</f>
        <v/>
      </c>
      <c r="U1379" s="12" t="str">
        <f>IF('ASS END SYNC'!C1379="SHOW",MID('ASS END SYNC'!E1379,O1379+1,P1379-O1379-1),"")</f>
        <v/>
      </c>
      <c r="V1379" s="12" t="str">
        <f>IF(AND('ASS END SYNC'!C1379="SHOW",'ASS END SYNC'!C1380="SHOW"),U1380,IF(AND('ASS END SYNC'!C1379="SHOW",'ASS END SYNC'!C1380&lt;&gt;"SHOW"),MID('ASS END SYNC'!E1379,O1379+1,P1379-O1379-1),""))</f>
        <v/>
      </c>
      <c r="W1379" s="11" t="str">
        <f>IF('ASS END SYNC'!C1379="SHOW",MID('ASS END SYNC'!E1379,Q1379+1,S1379-Q1379+1),"")</f>
        <v/>
      </c>
      <c r="X1379" s="11" t="str">
        <f>IF('ASS END SYNC'!C1379="SHOW",MID('ASS END SYNC'!E1379,S1379+2,1000),"")</f>
        <v/>
      </c>
      <c r="Z1379" s="12"/>
    </row>
    <row r="1380" spans="1:26" x14ac:dyDescent="0.25">
      <c r="A1380" s="14">
        <v>1377</v>
      </c>
      <c r="B1380" s="12" t="str">
        <f>IF('ASS START SYNC'!C1380="SHOW",FIND(",",'ASS START SYNC'!E1380,1),"")</f>
        <v/>
      </c>
      <c r="C1380" s="12" t="str">
        <f>IF('ASS START SYNC'!C1380="SHOW",FIND(",",'ASS START SYNC'!E1380,B1380+1),"")</f>
        <v/>
      </c>
      <c r="D1380" s="12" t="str">
        <f>IF('ASS START SYNC'!C1380="SHOW",FIND(",",'ASS START SYNC'!E1380,C1380+1),"")</f>
        <v/>
      </c>
      <c r="E1380" s="13" t="str">
        <f>IF('ASS START SYNC'!C1380="SHOW",FIND(",,",'ASS START SYNC'!E1380,1),"")</f>
        <v/>
      </c>
      <c r="F1380" s="13" t="str">
        <f>IF('ASS START SYNC'!C1380="SHOW",FIND(",,",'ASS START SYNC'!E1380,E1380+1),"")</f>
        <v/>
      </c>
      <c r="G1380" s="11" t="str">
        <f>IF('ASS START SYNC'!C1380="SHOW",LEFT('ASS START SYNC'!E1380,B1380),"")</f>
        <v/>
      </c>
      <c r="H1380" s="12" t="str">
        <f>IF(AND('ASS START SYNC'!C1380="SHOW",COUNTA('ASS START SYNC'!$E$4:'ASS START SYNC'!E1379)=0),MID('ASS START SYNC'!E1380,B1380+1,C1380-B1380-1),IF(AND('ASS START SYNC'!C1380="SHOW",COUNTA('ASS START SYNC'!$E$4:'ASS START SYNC'!E1379)&lt;&gt;0),I1379,""))</f>
        <v/>
      </c>
      <c r="I1380" s="12" t="str">
        <f>IF('ASS START SYNC'!C1380="SHOW",MID('ASS START SYNC'!E1380,C1380+1,D1380-C1380-1),I1379)</f>
        <v/>
      </c>
      <c r="J1380" s="11" t="str">
        <f>IF('ASS START SYNC'!C1380="SHOW",MID('ASS START SYNC'!E1380,D1380+1,F1380-D1380+1),"")</f>
        <v/>
      </c>
      <c r="K1380" s="11" t="str">
        <f>IF('ASS START SYNC'!C1380="SHOW",MID('ASS START SYNC'!E1380,F1380+2,1000),"")</f>
        <v/>
      </c>
      <c r="M1380" s="12"/>
      <c r="N1380" s="14">
        <v>1377</v>
      </c>
      <c r="O1380" s="12" t="str">
        <f>IF('ASS END SYNC'!C1380="SHOW",FIND(",",'ASS END SYNC'!E1380,1),"")</f>
        <v/>
      </c>
      <c r="P1380" s="12" t="str">
        <f>IF('ASS END SYNC'!C1380="SHOW",FIND(",",'ASS END SYNC'!E1380,O1380+1),"")</f>
        <v/>
      </c>
      <c r="Q1380" s="12" t="str">
        <f>IF('ASS END SYNC'!C1380="SHOW",FIND(",",'ASS END SYNC'!E1380,P1380+1),"")</f>
        <v/>
      </c>
      <c r="R1380" s="13" t="str">
        <f>IF('ASS END SYNC'!C1380="SHOW",FIND(",,",'ASS END SYNC'!E1380,1),"")</f>
        <v/>
      </c>
      <c r="S1380" s="13" t="str">
        <f>IF('ASS END SYNC'!C1380="SHOW",FIND(",,",'ASS END SYNC'!E1380,R1380+1),"")</f>
        <v/>
      </c>
      <c r="T1380" s="11" t="str">
        <f>IF('ASS END SYNC'!C1380="SHOW",LEFT('ASS END SYNC'!E1380,O1380),"")</f>
        <v/>
      </c>
      <c r="U1380" s="12" t="str">
        <f>IF('ASS END SYNC'!C1380="SHOW",MID('ASS END SYNC'!E1380,O1380+1,P1380-O1380-1),"")</f>
        <v/>
      </c>
      <c r="V1380" s="12" t="str">
        <f>IF(AND('ASS END SYNC'!C1380="SHOW",'ASS END SYNC'!C1381="SHOW"),U1381,IF(AND('ASS END SYNC'!C1380="SHOW",'ASS END SYNC'!C1381&lt;&gt;"SHOW"),MID('ASS END SYNC'!E1380,O1380+1,P1380-O1380-1),""))</f>
        <v/>
      </c>
      <c r="W1380" s="11" t="str">
        <f>IF('ASS END SYNC'!C1380="SHOW",MID('ASS END SYNC'!E1380,Q1380+1,S1380-Q1380+1),"")</f>
        <v/>
      </c>
      <c r="X1380" s="11" t="str">
        <f>IF('ASS END SYNC'!C1380="SHOW",MID('ASS END SYNC'!E1380,S1380+2,1000),"")</f>
        <v/>
      </c>
      <c r="Z1380" s="12"/>
    </row>
    <row r="1381" spans="1:26" x14ac:dyDescent="0.25">
      <c r="A1381" s="14">
        <v>1378</v>
      </c>
      <c r="B1381" s="12" t="str">
        <f>IF('ASS START SYNC'!C1381="SHOW",FIND(",",'ASS START SYNC'!E1381,1),"")</f>
        <v/>
      </c>
      <c r="C1381" s="12" t="str">
        <f>IF('ASS START SYNC'!C1381="SHOW",FIND(",",'ASS START SYNC'!E1381,B1381+1),"")</f>
        <v/>
      </c>
      <c r="D1381" s="12" t="str">
        <f>IF('ASS START SYNC'!C1381="SHOW",FIND(",",'ASS START SYNC'!E1381,C1381+1),"")</f>
        <v/>
      </c>
      <c r="E1381" s="13" t="str">
        <f>IF('ASS START SYNC'!C1381="SHOW",FIND(",,",'ASS START SYNC'!E1381,1),"")</f>
        <v/>
      </c>
      <c r="F1381" s="13" t="str">
        <f>IF('ASS START SYNC'!C1381="SHOW",FIND(",,",'ASS START SYNC'!E1381,E1381+1),"")</f>
        <v/>
      </c>
      <c r="G1381" s="11" t="str">
        <f>IF('ASS START SYNC'!C1381="SHOW",LEFT('ASS START SYNC'!E1381,B1381),"")</f>
        <v/>
      </c>
      <c r="H1381" s="12" t="str">
        <f>IF(AND('ASS START SYNC'!C1381="SHOW",COUNTA('ASS START SYNC'!$E$4:'ASS START SYNC'!E1380)=0),MID('ASS START SYNC'!E1381,B1381+1,C1381-B1381-1),IF(AND('ASS START SYNC'!C1381="SHOW",COUNTA('ASS START SYNC'!$E$4:'ASS START SYNC'!E1380)&lt;&gt;0),I1380,""))</f>
        <v/>
      </c>
      <c r="I1381" s="12" t="str">
        <f>IF('ASS START SYNC'!C1381="SHOW",MID('ASS START SYNC'!E1381,C1381+1,D1381-C1381-1),I1380)</f>
        <v/>
      </c>
      <c r="J1381" s="11" t="str">
        <f>IF('ASS START SYNC'!C1381="SHOW",MID('ASS START SYNC'!E1381,D1381+1,F1381-D1381+1),"")</f>
        <v/>
      </c>
      <c r="K1381" s="11" t="str">
        <f>IF('ASS START SYNC'!C1381="SHOW",MID('ASS START SYNC'!E1381,F1381+2,1000),"")</f>
        <v/>
      </c>
      <c r="M1381" s="12"/>
      <c r="N1381" s="14">
        <v>1378</v>
      </c>
      <c r="O1381" s="12" t="str">
        <f>IF('ASS END SYNC'!C1381="SHOW",FIND(",",'ASS END SYNC'!E1381,1),"")</f>
        <v/>
      </c>
      <c r="P1381" s="12" t="str">
        <f>IF('ASS END SYNC'!C1381="SHOW",FIND(",",'ASS END SYNC'!E1381,O1381+1),"")</f>
        <v/>
      </c>
      <c r="Q1381" s="12" t="str">
        <f>IF('ASS END SYNC'!C1381="SHOW",FIND(",",'ASS END SYNC'!E1381,P1381+1),"")</f>
        <v/>
      </c>
      <c r="R1381" s="13" t="str">
        <f>IF('ASS END SYNC'!C1381="SHOW",FIND(",,",'ASS END SYNC'!E1381,1),"")</f>
        <v/>
      </c>
      <c r="S1381" s="13" t="str">
        <f>IF('ASS END SYNC'!C1381="SHOW",FIND(",,",'ASS END SYNC'!E1381,R1381+1),"")</f>
        <v/>
      </c>
      <c r="T1381" s="11" t="str">
        <f>IF('ASS END SYNC'!C1381="SHOW",LEFT('ASS END SYNC'!E1381,O1381),"")</f>
        <v/>
      </c>
      <c r="U1381" s="12" t="str">
        <f>IF('ASS END SYNC'!C1381="SHOW",MID('ASS END SYNC'!E1381,O1381+1,P1381-O1381-1),"")</f>
        <v/>
      </c>
      <c r="V1381" s="12" t="str">
        <f>IF(AND('ASS END SYNC'!C1381="SHOW",'ASS END SYNC'!C1382="SHOW"),U1382,IF(AND('ASS END SYNC'!C1381="SHOW",'ASS END SYNC'!C1382&lt;&gt;"SHOW"),MID('ASS END SYNC'!E1381,O1381+1,P1381-O1381-1),""))</f>
        <v/>
      </c>
      <c r="W1381" s="11" t="str">
        <f>IF('ASS END SYNC'!C1381="SHOW",MID('ASS END SYNC'!E1381,Q1381+1,S1381-Q1381+1),"")</f>
        <v/>
      </c>
      <c r="X1381" s="11" t="str">
        <f>IF('ASS END SYNC'!C1381="SHOW",MID('ASS END SYNC'!E1381,S1381+2,1000),"")</f>
        <v/>
      </c>
      <c r="Z1381" s="12"/>
    </row>
    <row r="1382" spans="1:26" x14ac:dyDescent="0.25">
      <c r="A1382" s="14">
        <v>1379</v>
      </c>
      <c r="B1382" s="12" t="str">
        <f>IF('ASS START SYNC'!C1382="SHOW",FIND(",",'ASS START SYNC'!E1382,1),"")</f>
        <v/>
      </c>
      <c r="C1382" s="12" t="str">
        <f>IF('ASS START SYNC'!C1382="SHOW",FIND(",",'ASS START SYNC'!E1382,B1382+1),"")</f>
        <v/>
      </c>
      <c r="D1382" s="12" t="str">
        <f>IF('ASS START SYNC'!C1382="SHOW",FIND(",",'ASS START SYNC'!E1382,C1382+1),"")</f>
        <v/>
      </c>
      <c r="E1382" s="13" t="str">
        <f>IF('ASS START SYNC'!C1382="SHOW",FIND(",,",'ASS START SYNC'!E1382,1),"")</f>
        <v/>
      </c>
      <c r="F1382" s="13" t="str">
        <f>IF('ASS START SYNC'!C1382="SHOW",FIND(",,",'ASS START SYNC'!E1382,E1382+1),"")</f>
        <v/>
      </c>
      <c r="G1382" s="11" t="str">
        <f>IF('ASS START SYNC'!C1382="SHOW",LEFT('ASS START SYNC'!E1382,B1382),"")</f>
        <v/>
      </c>
      <c r="H1382" s="12" t="str">
        <f>IF(AND('ASS START SYNC'!C1382="SHOW",COUNTA('ASS START SYNC'!$E$4:'ASS START SYNC'!E1381)=0),MID('ASS START SYNC'!E1382,B1382+1,C1382-B1382-1),IF(AND('ASS START SYNC'!C1382="SHOW",COUNTA('ASS START SYNC'!$E$4:'ASS START SYNC'!E1381)&lt;&gt;0),I1381,""))</f>
        <v/>
      </c>
      <c r="I1382" s="12" t="str">
        <f>IF('ASS START SYNC'!C1382="SHOW",MID('ASS START SYNC'!E1382,C1382+1,D1382-C1382-1),I1381)</f>
        <v/>
      </c>
      <c r="J1382" s="11" t="str">
        <f>IF('ASS START SYNC'!C1382="SHOW",MID('ASS START SYNC'!E1382,D1382+1,F1382-D1382+1),"")</f>
        <v/>
      </c>
      <c r="K1382" s="11" t="str">
        <f>IF('ASS START SYNC'!C1382="SHOW",MID('ASS START SYNC'!E1382,F1382+2,1000),"")</f>
        <v/>
      </c>
      <c r="M1382" s="12"/>
      <c r="N1382" s="14">
        <v>1379</v>
      </c>
      <c r="O1382" s="12" t="str">
        <f>IF('ASS END SYNC'!C1382="SHOW",FIND(",",'ASS END SYNC'!E1382,1),"")</f>
        <v/>
      </c>
      <c r="P1382" s="12" t="str">
        <f>IF('ASS END SYNC'!C1382="SHOW",FIND(",",'ASS END SYNC'!E1382,O1382+1),"")</f>
        <v/>
      </c>
      <c r="Q1382" s="12" t="str">
        <f>IF('ASS END SYNC'!C1382="SHOW",FIND(",",'ASS END SYNC'!E1382,P1382+1),"")</f>
        <v/>
      </c>
      <c r="R1382" s="13" t="str">
        <f>IF('ASS END SYNC'!C1382="SHOW",FIND(",,",'ASS END SYNC'!E1382,1),"")</f>
        <v/>
      </c>
      <c r="S1382" s="13" t="str">
        <f>IF('ASS END SYNC'!C1382="SHOW",FIND(",,",'ASS END SYNC'!E1382,R1382+1),"")</f>
        <v/>
      </c>
      <c r="T1382" s="11" t="str">
        <f>IF('ASS END SYNC'!C1382="SHOW",LEFT('ASS END SYNC'!E1382,O1382),"")</f>
        <v/>
      </c>
      <c r="U1382" s="12" t="str">
        <f>IF('ASS END SYNC'!C1382="SHOW",MID('ASS END SYNC'!E1382,O1382+1,P1382-O1382-1),"")</f>
        <v/>
      </c>
      <c r="V1382" s="12" t="str">
        <f>IF(AND('ASS END SYNC'!C1382="SHOW",'ASS END SYNC'!C1383="SHOW"),U1383,IF(AND('ASS END SYNC'!C1382="SHOW",'ASS END SYNC'!C1383&lt;&gt;"SHOW"),MID('ASS END SYNC'!E1382,O1382+1,P1382-O1382-1),""))</f>
        <v/>
      </c>
      <c r="W1382" s="11" t="str">
        <f>IF('ASS END SYNC'!C1382="SHOW",MID('ASS END SYNC'!E1382,Q1382+1,S1382-Q1382+1),"")</f>
        <v/>
      </c>
      <c r="X1382" s="11" t="str">
        <f>IF('ASS END SYNC'!C1382="SHOW",MID('ASS END SYNC'!E1382,S1382+2,1000),"")</f>
        <v/>
      </c>
      <c r="Z1382" s="12"/>
    </row>
    <row r="1383" spans="1:26" x14ac:dyDescent="0.25">
      <c r="A1383" s="14">
        <v>1380</v>
      </c>
      <c r="B1383" s="12" t="str">
        <f>IF('ASS START SYNC'!C1383="SHOW",FIND(",",'ASS START SYNC'!E1383,1),"")</f>
        <v/>
      </c>
      <c r="C1383" s="12" t="str">
        <f>IF('ASS START SYNC'!C1383="SHOW",FIND(",",'ASS START SYNC'!E1383,B1383+1),"")</f>
        <v/>
      </c>
      <c r="D1383" s="12" t="str">
        <f>IF('ASS START SYNC'!C1383="SHOW",FIND(",",'ASS START SYNC'!E1383,C1383+1),"")</f>
        <v/>
      </c>
      <c r="E1383" s="13" t="str">
        <f>IF('ASS START SYNC'!C1383="SHOW",FIND(",,",'ASS START SYNC'!E1383,1),"")</f>
        <v/>
      </c>
      <c r="F1383" s="13" t="str">
        <f>IF('ASS START SYNC'!C1383="SHOW",FIND(",,",'ASS START SYNC'!E1383,E1383+1),"")</f>
        <v/>
      </c>
      <c r="G1383" s="11" t="str">
        <f>IF('ASS START SYNC'!C1383="SHOW",LEFT('ASS START SYNC'!E1383,B1383),"")</f>
        <v/>
      </c>
      <c r="H1383" s="12" t="str">
        <f>IF(AND('ASS START SYNC'!C1383="SHOW",COUNTA('ASS START SYNC'!$E$4:'ASS START SYNC'!E1382)=0),MID('ASS START SYNC'!E1383,B1383+1,C1383-B1383-1),IF(AND('ASS START SYNC'!C1383="SHOW",COUNTA('ASS START SYNC'!$E$4:'ASS START SYNC'!E1382)&lt;&gt;0),I1382,""))</f>
        <v/>
      </c>
      <c r="I1383" s="12" t="str">
        <f>IF('ASS START SYNC'!C1383="SHOW",MID('ASS START SYNC'!E1383,C1383+1,D1383-C1383-1),I1382)</f>
        <v/>
      </c>
      <c r="J1383" s="11" t="str">
        <f>IF('ASS START SYNC'!C1383="SHOW",MID('ASS START SYNC'!E1383,D1383+1,F1383-D1383+1),"")</f>
        <v/>
      </c>
      <c r="K1383" s="11" t="str">
        <f>IF('ASS START SYNC'!C1383="SHOW",MID('ASS START SYNC'!E1383,F1383+2,1000),"")</f>
        <v/>
      </c>
      <c r="M1383" s="12"/>
      <c r="N1383" s="14">
        <v>1380</v>
      </c>
      <c r="O1383" s="12" t="str">
        <f>IF('ASS END SYNC'!C1383="SHOW",FIND(",",'ASS END SYNC'!E1383,1),"")</f>
        <v/>
      </c>
      <c r="P1383" s="12" t="str">
        <f>IF('ASS END SYNC'!C1383="SHOW",FIND(",",'ASS END SYNC'!E1383,O1383+1),"")</f>
        <v/>
      </c>
      <c r="Q1383" s="12" t="str">
        <f>IF('ASS END SYNC'!C1383="SHOW",FIND(",",'ASS END SYNC'!E1383,P1383+1),"")</f>
        <v/>
      </c>
      <c r="R1383" s="13" t="str">
        <f>IF('ASS END SYNC'!C1383="SHOW",FIND(",,",'ASS END SYNC'!E1383,1),"")</f>
        <v/>
      </c>
      <c r="S1383" s="13" t="str">
        <f>IF('ASS END SYNC'!C1383="SHOW",FIND(",,",'ASS END SYNC'!E1383,R1383+1),"")</f>
        <v/>
      </c>
      <c r="T1383" s="11" t="str">
        <f>IF('ASS END SYNC'!C1383="SHOW",LEFT('ASS END SYNC'!E1383,O1383),"")</f>
        <v/>
      </c>
      <c r="U1383" s="12" t="str">
        <f>IF('ASS END SYNC'!C1383="SHOW",MID('ASS END SYNC'!E1383,O1383+1,P1383-O1383-1),"")</f>
        <v/>
      </c>
      <c r="V1383" s="12" t="str">
        <f>IF(AND('ASS END SYNC'!C1383="SHOW",'ASS END SYNC'!C1384="SHOW"),U1384,IF(AND('ASS END SYNC'!C1383="SHOW",'ASS END SYNC'!C1384&lt;&gt;"SHOW"),MID('ASS END SYNC'!E1383,O1383+1,P1383-O1383-1),""))</f>
        <v/>
      </c>
      <c r="W1383" s="11" t="str">
        <f>IF('ASS END SYNC'!C1383="SHOW",MID('ASS END SYNC'!E1383,Q1383+1,S1383-Q1383+1),"")</f>
        <v/>
      </c>
      <c r="X1383" s="11" t="str">
        <f>IF('ASS END SYNC'!C1383="SHOW",MID('ASS END SYNC'!E1383,S1383+2,1000),"")</f>
        <v/>
      </c>
      <c r="Z1383" s="12"/>
    </row>
    <row r="1384" spans="1:26" x14ac:dyDescent="0.25">
      <c r="A1384" s="14">
        <v>1381</v>
      </c>
      <c r="B1384" s="12" t="str">
        <f>IF('ASS START SYNC'!C1384="SHOW",FIND(",",'ASS START SYNC'!E1384,1),"")</f>
        <v/>
      </c>
      <c r="C1384" s="12" t="str">
        <f>IF('ASS START SYNC'!C1384="SHOW",FIND(",",'ASS START SYNC'!E1384,B1384+1),"")</f>
        <v/>
      </c>
      <c r="D1384" s="12" t="str">
        <f>IF('ASS START SYNC'!C1384="SHOW",FIND(",",'ASS START SYNC'!E1384,C1384+1),"")</f>
        <v/>
      </c>
      <c r="E1384" s="13" t="str">
        <f>IF('ASS START SYNC'!C1384="SHOW",FIND(",,",'ASS START SYNC'!E1384,1),"")</f>
        <v/>
      </c>
      <c r="F1384" s="13" t="str">
        <f>IF('ASS START SYNC'!C1384="SHOW",FIND(",,",'ASS START SYNC'!E1384,E1384+1),"")</f>
        <v/>
      </c>
      <c r="G1384" s="11" t="str">
        <f>IF('ASS START SYNC'!C1384="SHOW",LEFT('ASS START SYNC'!E1384,B1384),"")</f>
        <v/>
      </c>
      <c r="H1384" s="12" t="str">
        <f>IF(AND('ASS START SYNC'!C1384="SHOW",COUNTA('ASS START SYNC'!$E$4:'ASS START SYNC'!E1383)=0),MID('ASS START SYNC'!E1384,B1384+1,C1384-B1384-1),IF(AND('ASS START SYNC'!C1384="SHOW",COUNTA('ASS START SYNC'!$E$4:'ASS START SYNC'!E1383)&lt;&gt;0),I1383,""))</f>
        <v/>
      </c>
      <c r="I1384" s="12" t="str">
        <f>IF('ASS START SYNC'!C1384="SHOW",MID('ASS START SYNC'!E1384,C1384+1,D1384-C1384-1),I1383)</f>
        <v/>
      </c>
      <c r="J1384" s="11" t="str">
        <f>IF('ASS START SYNC'!C1384="SHOW",MID('ASS START SYNC'!E1384,D1384+1,F1384-D1384+1),"")</f>
        <v/>
      </c>
      <c r="K1384" s="11" t="str">
        <f>IF('ASS START SYNC'!C1384="SHOW",MID('ASS START SYNC'!E1384,F1384+2,1000),"")</f>
        <v/>
      </c>
      <c r="M1384" s="12"/>
      <c r="N1384" s="14">
        <v>1381</v>
      </c>
      <c r="O1384" s="12" t="str">
        <f>IF('ASS END SYNC'!C1384="SHOW",FIND(",",'ASS END SYNC'!E1384,1),"")</f>
        <v/>
      </c>
      <c r="P1384" s="12" t="str">
        <f>IF('ASS END SYNC'!C1384="SHOW",FIND(",",'ASS END SYNC'!E1384,O1384+1),"")</f>
        <v/>
      </c>
      <c r="Q1384" s="12" t="str">
        <f>IF('ASS END SYNC'!C1384="SHOW",FIND(",",'ASS END SYNC'!E1384,P1384+1),"")</f>
        <v/>
      </c>
      <c r="R1384" s="13" t="str">
        <f>IF('ASS END SYNC'!C1384="SHOW",FIND(",,",'ASS END SYNC'!E1384,1),"")</f>
        <v/>
      </c>
      <c r="S1384" s="13" t="str">
        <f>IF('ASS END SYNC'!C1384="SHOW",FIND(",,",'ASS END SYNC'!E1384,R1384+1),"")</f>
        <v/>
      </c>
      <c r="T1384" s="11" t="str">
        <f>IF('ASS END SYNC'!C1384="SHOW",LEFT('ASS END SYNC'!E1384,O1384),"")</f>
        <v/>
      </c>
      <c r="U1384" s="12" t="str">
        <f>IF('ASS END SYNC'!C1384="SHOW",MID('ASS END SYNC'!E1384,O1384+1,P1384-O1384-1),"")</f>
        <v/>
      </c>
      <c r="V1384" s="12" t="str">
        <f>IF(AND('ASS END SYNC'!C1384="SHOW",'ASS END SYNC'!C1385="SHOW"),U1385,IF(AND('ASS END SYNC'!C1384="SHOW",'ASS END SYNC'!C1385&lt;&gt;"SHOW"),MID('ASS END SYNC'!E1384,O1384+1,P1384-O1384-1),""))</f>
        <v/>
      </c>
      <c r="W1384" s="11" t="str">
        <f>IF('ASS END SYNC'!C1384="SHOW",MID('ASS END SYNC'!E1384,Q1384+1,S1384-Q1384+1),"")</f>
        <v/>
      </c>
      <c r="X1384" s="11" t="str">
        <f>IF('ASS END SYNC'!C1384="SHOW",MID('ASS END SYNC'!E1384,S1384+2,1000),"")</f>
        <v/>
      </c>
      <c r="Z1384" s="12"/>
    </row>
    <row r="1385" spans="1:26" x14ac:dyDescent="0.25">
      <c r="A1385" s="14">
        <v>1382</v>
      </c>
      <c r="B1385" s="12" t="str">
        <f>IF('ASS START SYNC'!C1385="SHOW",FIND(",",'ASS START SYNC'!E1385,1),"")</f>
        <v/>
      </c>
      <c r="C1385" s="12" t="str">
        <f>IF('ASS START SYNC'!C1385="SHOW",FIND(",",'ASS START SYNC'!E1385,B1385+1),"")</f>
        <v/>
      </c>
      <c r="D1385" s="12" t="str">
        <f>IF('ASS START SYNC'!C1385="SHOW",FIND(",",'ASS START SYNC'!E1385,C1385+1),"")</f>
        <v/>
      </c>
      <c r="E1385" s="13" t="str">
        <f>IF('ASS START SYNC'!C1385="SHOW",FIND(",,",'ASS START SYNC'!E1385,1),"")</f>
        <v/>
      </c>
      <c r="F1385" s="13" t="str">
        <f>IF('ASS START SYNC'!C1385="SHOW",FIND(",,",'ASS START SYNC'!E1385,E1385+1),"")</f>
        <v/>
      </c>
      <c r="G1385" s="11" t="str">
        <f>IF('ASS START SYNC'!C1385="SHOW",LEFT('ASS START SYNC'!E1385,B1385),"")</f>
        <v/>
      </c>
      <c r="H1385" s="12" t="str">
        <f>IF(AND('ASS START SYNC'!C1385="SHOW",COUNTA('ASS START SYNC'!$E$4:'ASS START SYNC'!E1384)=0),MID('ASS START SYNC'!E1385,B1385+1,C1385-B1385-1),IF(AND('ASS START SYNC'!C1385="SHOW",COUNTA('ASS START SYNC'!$E$4:'ASS START SYNC'!E1384)&lt;&gt;0),I1384,""))</f>
        <v/>
      </c>
      <c r="I1385" s="12" t="str">
        <f>IF('ASS START SYNC'!C1385="SHOW",MID('ASS START SYNC'!E1385,C1385+1,D1385-C1385-1),I1384)</f>
        <v/>
      </c>
      <c r="J1385" s="11" t="str">
        <f>IF('ASS START SYNC'!C1385="SHOW",MID('ASS START SYNC'!E1385,D1385+1,F1385-D1385+1),"")</f>
        <v/>
      </c>
      <c r="K1385" s="11" t="str">
        <f>IF('ASS START SYNC'!C1385="SHOW",MID('ASS START SYNC'!E1385,F1385+2,1000),"")</f>
        <v/>
      </c>
      <c r="M1385" s="12"/>
      <c r="N1385" s="14">
        <v>1382</v>
      </c>
      <c r="O1385" s="12" t="str">
        <f>IF('ASS END SYNC'!C1385="SHOW",FIND(",",'ASS END SYNC'!E1385,1),"")</f>
        <v/>
      </c>
      <c r="P1385" s="12" t="str">
        <f>IF('ASS END SYNC'!C1385="SHOW",FIND(",",'ASS END SYNC'!E1385,O1385+1),"")</f>
        <v/>
      </c>
      <c r="Q1385" s="12" t="str">
        <f>IF('ASS END SYNC'!C1385="SHOW",FIND(",",'ASS END SYNC'!E1385,P1385+1),"")</f>
        <v/>
      </c>
      <c r="R1385" s="13" t="str">
        <f>IF('ASS END SYNC'!C1385="SHOW",FIND(",,",'ASS END SYNC'!E1385,1),"")</f>
        <v/>
      </c>
      <c r="S1385" s="13" t="str">
        <f>IF('ASS END SYNC'!C1385="SHOW",FIND(",,",'ASS END SYNC'!E1385,R1385+1),"")</f>
        <v/>
      </c>
      <c r="T1385" s="11" t="str">
        <f>IF('ASS END SYNC'!C1385="SHOW",LEFT('ASS END SYNC'!E1385,O1385),"")</f>
        <v/>
      </c>
      <c r="U1385" s="12" t="str">
        <f>IF('ASS END SYNC'!C1385="SHOW",MID('ASS END SYNC'!E1385,O1385+1,P1385-O1385-1),"")</f>
        <v/>
      </c>
      <c r="V1385" s="12" t="str">
        <f>IF(AND('ASS END SYNC'!C1385="SHOW",'ASS END SYNC'!C1386="SHOW"),U1386,IF(AND('ASS END SYNC'!C1385="SHOW",'ASS END SYNC'!C1386&lt;&gt;"SHOW"),MID('ASS END SYNC'!E1385,O1385+1,P1385-O1385-1),""))</f>
        <v/>
      </c>
      <c r="W1385" s="11" t="str">
        <f>IF('ASS END SYNC'!C1385="SHOW",MID('ASS END SYNC'!E1385,Q1385+1,S1385-Q1385+1),"")</f>
        <v/>
      </c>
      <c r="X1385" s="11" t="str">
        <f>IF('ASS END SYNC'!C1385="SHOW",MID('ASS END SYNC'!E1385,S1385+2,1000),"")</f>
        <v/>
      </c>
      <c r="Z1385" s="12"/>
    </row>
    <row r="1386" spans="1:26" x14ac:dyDescent="0.25">
      <c r="A1386" s="14">
        <v>1383</v>
      </c>
      <c r="B1386" s="12" t="str">
        <f>IF('ASS START SYNC'!C1386="SHOW",FIND(",",'ASS START SYNC'!E1386,1),"")</f>
        <v/>
      </c>
      <c r="C1386" s="12" t="str">
        <f>IF('ASS START SYNC'!C1386="SHOW",FIND(",",'ASS START SYNC'!E1386,B1386+1),"")</f>
        <v/>
      </c>
      <c r="D1386" s="12" t="str">
        <f>IF('ASS START SYNC'!C1386="SHOW",FIND(",",'ASS START SYNC'!E1386,C1386+1),"")</f>
        <v/>
      </c>
      <c r="E1386" s="13" t="str">
        <f>IF('ASS START SYNC'!C1386="SHOW",FIND(",,",'ASS START SYNC'!E1386,1),"")</f>
        <v/>
      </c>
      <c r="F1386" s="13" t="str">
        <f>IF('ASS START SYNC'!C1386="SHOW",FIND(",,",'ASS START SYNC'!E1386,E1386+1),"")</f>
        <v/>
      </c>
      <c r="G1386" s="11" t="str">
        <f>IF('ASS START SYNC'!C1386="SHOW",LEFT('ASS START SYNC'!E1386,B1386),"")</f>
        <v/>
      </c>
      <c r="H1386" s="12" t="str">
        <f>IF(AND('ASS START SYNC'!C1386="SHOW",COUNTA('ASS START SYNC'!$E$4:'ASS START SYNC'!E1385)=0),MID('ASS START SYNC'!E1386,B1386+1,C1386-B1386-1),IF(AND('ASS START SYNC'!C1386="SHOW",COUNTA('ASS START SYNC'!$E$4:'ASS START SYNC'!E1385)&lt;&gt;0),I1385,""))</f>
        <v/>
      </c>
      <c r="I1386" s="12" t="str">
        <f>IF('ASS START SYNC'!C1386="SHOW",MID('ASS START SYNC'!E1386,C1386+1,D1386-C1386-1),I1385)</f>
        <v/>
      </c>
      <c r="J1386" s="11" t="str">
        <f>IF('ASS START SYNC'!C1386="SHOW",MID('ASS START SYNC'!E1386,D1386+1,F1386-D1386+1),"")</f>
        <v/>
      </c>
      <c r="K1386" s="11" t="str">
        <f>IF('ASS START SYNC'!C1386="SHOW",MID('ASS START SYNC'!E1386,F1386+2,1000),"")</f>
        <v/>
      </c>
      <c r="M1386" s="12"/>
      <c r="N1386" s="14">
        <v>1383</v>
      </c>
      <c r="O1386" s="12" t="str">
        <f>IF('ASS END SYNC'!C1386="SHOW",FIND(",",'ASS END SYNC'!E1386,1),"")</f>
        <v/>
      </c>
      <c r="P1386" s="12" t="str">
        <f>IF('ASS END SYNC'!C1386="SHOW",FIND(",",'ASS END SYNC'!E1386,O1386+1),"")</f>
        <v/>
      </c>
      <c r="Q1386" s="12" t="str">
        <f>IF('ASS END SYNC'!C1386="SHOW",FIND(",",'ASS END SYNC'!E1386,P1386+1),"")</f>
        <v/>
      </c>
      <c r="R1386" s="13" t="str">
        <f>IF('ASS END SYNC'!C1386="SHOW",FIND(",,",'ASS END SYNC'!E1386,1),"")</f>
        <v/>
      </c>
      <c r="S1386" s="13" t="str">
        <f>IF('ASS END SYNC'!C1386="SHOW",FIND(",,",'ASS END SYNC'!E1386,R1386+1),"")</f>
        <v/>
      </c>
      <c r="T1386" s="11" t="str">
        <f>IF('ASS END SYNC'!C1386="SHOW",LEFT('ASS END SYNC'!E1386,O1386),"")</f>
        <v/>
      </c>
      <c r="U1386" s="12" t="str">
        <f>IF('ASS END SYNC'!C1386="SHOW",MID('ASS END SYNC'!E1386,O1386+1,P1386-O1386-1),"")</f>
        <v/>
      </c>
      <c r="V1386" s="12" t="str">
        <f>IF(AND('ASS END SYNC'!C1386="SHOW",'ASS END SYNC'!C1387="SHOW"),U1387,IF(AND('ASS END SYNC'!C1386="SHOW",'ASS END SYNC'!C1387&lt;&gt;"SHOW"),MID('ASS END SYNC'!E1386,O1386+1,P1386-O1386-1),""))</f>
        <v/>
      </c>
      <c r="W1386" s="11" t="str">
        <f>IF('ASS END SYNC'!C1386="SHOW",MID('ASS END SYNC'!E1386,Q1386+1,S1386-Q1386+1),"")</f>
        <v/>
      </c>
      <c r="X1386" s="11" t="str">
        <f>IF('ASS END SYNC'!C1386="SHOW",MID('ASS END SYNC'!E1386,S1386+2,1000),"")</f>
        <v/>
      </c>
      <c r="Z1386" s="12"/>
    </row>
    <row r="1387" spans="1:26" x14ac:dyDescent="0.25">
      <c r="A1387" s="14">
        <v>1384</v>
      </c>
      <c r="B1387" s="12" t="str">
        <f>IF('ASS START SYNC'!C1387="SHOW",FIND(",",'ASS START SYNC'!E1387,1),"")</f>
        <v/>
      </c>
      <c r="C1387" s="12" t="str">
        <f>IF('ASS START SYNC'!C1387="SHOW",FIND(",",'ASS START SYNC'!E1387,B1387+1),"")</f>
        <v/>
      </c>
      <c r="D1387" s="12" t="str">
        <f>IF('ASS START SYNC'!C1387="SHOW",FIND(",",'ASS START SYNC'!E1387,C1387+1),"")</f>
        <v/>
      </c>
      <c r="E1387" s="13" t="str">
        <f>IF('ASS START SYNC'!C1387="SHOW",FIND(",,",'ASS START SYNC'!E1387,1),"")</f>
        <v/>
      </c>
      <c r="F1387" s="13" t="str">
        <f>IF('ASS START SYNC'!C1387="SHOW",FIND(",,",'ASS START SYNC'!E1387,E1387+1),"")</f>
        <v/>
      </c>
      <c r="G1387" s="11" t="str">
        <f>IF('ASS START SYNC'!C1387="SHOW",LEFT('ASS START SYNC'!E1387,B1387),"")</f>
        <v/>
      </c>
      <c r="H1387" s="12" t="str">
        <f>IF(AND('ASS START SYNC'!C1387="SHOW",COUNTA('ASS START SYNC'!$E$4:'ASS START SYNC'!E1386)=0),MID('ASS START SYNC'!E1387,B1387+1,C1387-B1387-1),IF(AND('ASS START SYNC'!C1387="SHOW",COUNTA('ASS START SYNC'!$E$4:'ASS START SYNC'!E1386)&lt;&gt;0),I1386,""))</f>
        <v/>
      </c>
      <c r="I1387" s="12" t="str">
        <f>IF('ASS START SYNC'!C1387="SHOW",MID('ASS START SYNC'!E1387,C1387+1,D1387-C1387-1),I1386)</f>
        <v/>
      </c>
      <c r="J1387" s="11" t="str">
        <f>IF('ASS START SYNC'!C1387="SHOW",MID('ASS START SYNC'!E1387,D1387+1,F1387-D1387+1),"")</f>
        <v/>
      </c>
      <c r="K1387" s="11" t="str">
        <f>IF('ASS START SYNC'!C1387="SHOW",MID('ASS START SYNC'!E1387,F1387+2,1000),"")</f>
        <v/>
      </c>
      <c r="M1387" s="12"/>
      <c r="N1387" s="14">
        <v>1384</v>
      </c>
      <c r="O1387" s="12" t="str">
        <f>IF('ASS END SYNC'!C1387="SHOW",FIND(",",'ASS END SYNC'!E1387,1),"")</f>
        <v/>
      </c>
      <c r="P1387" s="12" t="str">
        <f>IF('ASS END SYNC'!C1387="SHOW",FIND(",",'ASS END SYNC'!E1387,O1387+1),"")</f>
        <v/>
      </c>
      <c r="Q1387" s="12" t="str">
        <f>IF('ASS END SYNC'!C1387="SHOW",FIND(",",'ASS END SYNC'!E1387,P1387+1),"")</f>
        <v/>
      </c>
      <c r="R1387" s="13" t="str">
        <f>IF('ASS END SYNC'!C1387="SHOW",FIND(",,",'ASS END SYNC'!E1387,1),"")</f>
        <v/>
      </c>
      <c r="S1387" s="13" t="str">
        <f>IF('ASS END SYNC'!C1387="SHOW",FIND(",,",'ASS END SYNC'!E1387,R1387+1),"")</f>
        <v/>
      </c>
      <c r="T1387" s="11" t="str">
        <f>IF('ASS END SYNC'!C1387="SHOW",LEFT('ASS END SYNC'!E1387,O1387),"")</f>
        <v/>
      </c>
      <c r="U1387" s="12" t="str">
        <f>IF('ASS END SYNC'!C1387="SHOW",MID('ASS END SYNC'!E1387,O1387+1,P1387-O1387-1),"")</f>
        <v/>
      </c>
      <c r="V1387" s="12" t="str">
        <f>IF(AND('ASS END SYNC'!C1387="SHOW",'ASS END SYNC'!C1388="SHOW"),U1388,IF(AND('ASS END SYNC'!C1387="SHOW",'ASS END SYNC'!C1388&lt;&gt;"SHOW"),MID('ASS END SYNC'!E1387,O1387+1,P1387-O1387-1),""))</f>
        <v/>
      </c>
      <c r="W1387" s="11" t="str">
        <f>IF('ASS END SYNC'!C1387="SHOW",MID('ASS END SYNC'!E1387,Q1387+1,S1387-Q1387+1),"")</f>
        <v/>
      </c>
      <c r="X1387" s="11" t="str">
        <f>IF('ASS END SYNC'!C1387="SHOW",MID('ASS END SYNC'!E1387,S1387+2,1000),"")</f>
        <v/>
      </c>
      <c r="Z1387" s="12"/>
    </row>
    <row r="1388" spans="1:26" x14ac:dyDescent="0.25">
      <c r="A1388" s="14">
        <v>1385</v>
      </c>
      <c r="B1388" s="12" t="str">
        <f>IF('ASS START SYNC'!C1388="SHOW",FIND(",",'ASS START SYNC'!E1388,1),"")</f>
        <v/>
      </c>
      <c r="C1388" s="12" t="str">
        <f>IF('ASS START SYNC'!C1388="SHOW",FIND(",",'ASS START SYNC'!E1388,B1388+1),"")</f>
        <v/>
      </c>
      <c r="D1388" s="12" t="str">
        <f>IF('ASS START SYNC'!C1388="SHOW",FIND(",",'ASS START SYNC'!E1388,C1388+1),"")</f>
        <v/>
      </c>
      <c r="E1388" s="13" t="str">
        <f>IF('ASS START SYNC'!C1388="SHOW",FIND(",,",'ASS START SYNC'!E1388,1),"")</f>
        <v/>
      </c>
      <c r="F1388" s="13" t="str">
        <f>IF('ASS START SYNC'!C1388="SHOW",FIND(",,",'ASS START SYNC'!E1388,E1388+1),"")</f>
        <v/>
      </c>
      <c r="G1388" s="11" t="str">
        <f>IF('ASS START SYNC'!C1388="SHOW",LEFT('ASS START SYNC'!E1388,B1388),"")</f>
        <v/>
      </c>
      <c r="H1388" s="12" t="str">
        <f>IF(AND('ASS START SYNC'!C1388="SHOW",COUNTA('ASS START SYNC'!$E$4:'ASS START SYNC'!E1387)=0),MID('ASS START SYNC'!E1388,B1388+1,C1388-B1388-1),IF(AND('ASS START SYNC'!C1388="SHOW",COUNTA('ASS START SYNC'!$E$4:'ASS START SYNC'!E1387)&lt;&gt;0),I1387,""))</f>
        <v/>
      </c>
      <c r="I1388" s="12" t="str">
        <f>IF('ASS START SYNC'!C1388="SHOW",MID('ASS START SYNC'!E1388,C1388+1,D1388-C1388-1),I1387)</f>
        <v/>
      </c>
      <c r="J1388" s="11" t="str">
        <f>IF('ASS START SYNC'!C1388="SHOW",MID('ASS START SYNC'!E1388,D1388+1,F1388-D1388+1),"")</f>
        <v/>
      </c>
      <c r="K1388" s="11" t="str">
        <f>IF('ASS START SYNC'!C1388="SHOW",MID('ASS START SYNC'!E1388,F1388+2,1000),"")</f>
        <v/>
      </c>
      <c r="M1388" s="12"/>
      <c r="N1388" s="14">
        <v>1385</v>
      </c>
      <c r="O1388" s="12" t="str">
        <f>IF('ASS END SYNC'!C1388="SHOW",FIND(",",'ASS END SYNC'!E1388,1),"")</f>
        <v/>
      </c>
      <c r="P1388" s="12" t="str">
        <f>IF('ASS END SYNC'!C1388="SHOW",FIND(",",'ASS END SYNC'!E1388,O1388+1),"")</f>
        <v/>
      </c>
      <c r="Q1388" s="12" t="str">
        <f>IF('ASS END SYNC'!C1388="SHOW",FIND(",",'ASS END SYNC'!E1388,P1388+1),"")</f>
        <v/>
      </c>
      <c r="R1388" s="13" t="str">
        <f>IF('ASS END SYNC'!C1388="SHOW",FIND(",,",'ASS END SYNC'!E1388,1),"")</f>
        <v/>
      </c>
      <c r="S1388" s="13" t="str">
        <f>IF('ASS END SYNC'!C1388="SHOW",FIND(",,",'ASS END SYNC'!E1388,R1388+1),"")</f>
        <v/>
      </c>
      <c r="T1388" s="11" t="str">
        <f>IF('ASS END SYNC'!C1388="SHOW",LEFT('ASS END SYNC'!E1388,O1388),"")</f>
        <v/>
      </c>
      <c r="U1388" s="12" t="str">
        <f>IF('ASS END SYNC'!C1388="SHOW",MID('ASS END SYNC'!E1388,O1388+1,P1388-O1388-1),"")</f>
        <v/>
      </c>
      <c r="V1388" s="12" t="str">
        <f>IF(AND('ASS END SYNC'!C1388="SHOW",'ASS END SYNC'!C1389="SHOW"),U1389,IF(AND('ASS END SYNC'!C1388="SHOW",'ASS END SYNC'!C1389&lt;&gt;"SHOW"),MID('ASS END SYNC'!E1388,O1388+1,P1388-O1388-1),""))</f>
        <v/>
      </c>
      <c r="W1388" s="11" t="str">
        <f>IF('ASS END SYNC'!C1388="SHOW",MID('ASS END SYNC'!E1388,Q1388+1,S1388-Q1388+1),"")</f>
        <v/>
      </c>
      <c r="X1388" s="11" t="str">
        <f>IF('ASS END SYNC'!C1388="SHOW",MID('ASS END SYNC'!E1388,S1388+2,1000),"")</f>
        <v/>
      </c>
      <c r="Z1388" s="12"/>
    </row>
    <row r="1389" spans="1:26" x14ac:dyDescent="0.25">
      <c r="A1389" s="14">
        <v>1386</v>
      </c>
      <c r="B1389" s="12" t="str">
        <f>IF('ASS START SYNC'!C1389="SHOW",FIND(",",'ASS START SYNC'!E1389,1),"")</f>
        <v/>
      </c>
      <c r="C1389" s="12" t="str">
        <f>IF('ASS START SYNC'!C1389="SHOW",FIND(",",'ASS START SYNC'!E1389,B1389+1),"")</f>
        <v/>
      </c>
      <c r="D1389" s="12" t="str">
        <f>IF('ASS START SYNC'!C1389="SHOW",FIND(",",'ASS START SYNC'!E1389,C1389+1),"")</f>
        <v/>
      </c>
      <c r="E1389" s="13" t="str">
        <f>IF('ASS START SYNC'!C1389="SHOW",FIND(",,",'ASS START SYNC'!E1389,1),"")</f>
        <v/>
      </c>
      <c r="F1389" s="13" t="str">
        <f>IF('ASS START SYNC'!C1389="SHOW",FIND(",,",'ASS START SYNC'!E1389,E1389+1),"")</f>
        <v/>
      </c>
      <c r="G1389" s="11" t="str">
        <f>IF('ASS START SYNC'!C1389="SHOW",LEFT('ASS START SYNC'!E1389,B1389),"")</f>
        <v/>
      </c>
      <c r="H1389" s="12" t="str">
        <f>IF(AND('ASS START SYNC'!C1389="SHOW",COUNTA('ASS START SYNC'!$E$4:'ASS START SYNC'!E1388)=0),MID('ASS START SYNC'!E1389,B1389+1,C1389-B1389-1),IF(AND('ASS START SYNC'!C1389="SHOW",COUNTA('ASS START SYNC'!$E$4:'ASS START SYNC'!E1388)&lt;&gt;0),I1388,""))</f>
        <v/>
      </c>
      <c r="I1389" s="12" t="str">
        <f>IF('ASS START SYNC'!C1389="SHOW",MID('ASS START SYNC'!E1389,C1389+1,D1389-C1389-1),I1388)</f>
        <v/>
      </c>
      <c r="J1389" s="11" t="str">
        <f>IF('ASS START SYNC'!C1389="SHOW",MID('ASS START SYNC'!E1389,D1389+1,F1389-D1389+1),"")</f>
        <v/>
      </c>
      <c r="K1389" s="11" t="str">
        <f>IF('ASS START SYNC'!C1389="SHOW",MID('ASS START SYNC'!E1389,F1389+2,1000),"")</f>
        <v/>
      </c>
      <c r="M1389" s="12"/>
      <c r="N1389" s="14">
        <v>1386</v>
      </c>
      <c r="O1389" s="12" t="str">
        <f>IF('ASS END SYNC'!C1389="SHOW",FIND(",",'ASS END SYNC'!E1389,1),"")</f>
        <v/>
      </c>
      <c r="P1389" s="12" t="str">
        <f>IF('ASS END SYNC'!C1389="SHOW",FIND(",",'ASS END SYNC'!E1389,O1389+1),"")</f>
        <v/>
      </c>
      <c r="Q1389" s="12" t="str">
        <f>IF('ASS END SYNC'!C1389="SHOW",FIND(",",'ASS END SYNC'!E1389,P1389+1),"")</f>
        <v/>
      </c>
      <c r="R1389" s="13" t="str">
        <f>IF('ASS END SYNC'!C1389="SHOW",FIND(",,",'ASS END SYNC'!E1389,1),"")</f>
        <v/>
      </c>
      <c r="S1389" s="13" t="str">
        <f>IF('ASS END SYNC'!C1389="SHOW",FIND(",,",'ASS END SYNC'!E1389,R1389+1),"")</f>
        <v/>
      </c>
      <c r="T1389" s="11" t="str">
        <f>IF('ASS END SYNC'!C1389="SHOW",LEFT('ASS END SYNC'!E1389,O1389),"")</f>
        <v/>
      </c>
      <c r="U1389" s="12" t="str">
        <f>IF('ASS END SYNC'!C1389="SHOW",MID('ASS END SYNC'!E1389,O1389+1,P1389-O1389-1),"")</f>
        <v/>
      </c>
      <c r="V1389" s="12" t="str">
        <f>IF(AND('ASS END SYNC'!C1389="SHOW",'ASS END SYNC'!C1390="SHOW"),U1390,IF(AND('ASS END SYNC'!C1389="SHOW",'ASS END SYNC'!C1390&lt;&gt;"SHOW"),MID('ASS END SYNC'!E1389,O1389+1,P1389-O1389-1),""))</f>
        <v/>
      </c>
      <c r="W1389" s="11" t="str">
        <f>IF('ASS END SYNC'!C1389="SHOW",MID('ASS END SYNC'!E1389,Q1389+1,S1389-Q1389+1),"")</f>
        <v/>
      </c>
      <c r="X1389" s="11" t="str">
        <f>IF('ASS END SYNC'!C1389="SHOW",MID('ASS END SYNC'!E1389,S1389+2,1000),"")</f>
        <v/>
      </c>
      <c r="Z1389" s="12"/>
    </row>
    <row r="1390" spans="1:26" x14ac:dyDescent="0.25">
      <c r="A1390" s="14">
        <v>1387</v>
      </c>
      <c r="B1390" s="12" t="str">
        <f>IF('ASS START SYNC'!C1390="SHOW",FIND(",",'ASS START SYNC'!E1390,1),"")</f>
        <v/>
      </c>
      <c r="C1390" s="12" t="str">
        <f>IF('ASS START SYNC'!C1390="SHOW",FIND(",",'ASS START SYNC'!E1390,B1390+1),"")</f>
        <v/>
      </c>
      <c r="D1390" s="12" t="str">
        <f>IF('ASS START SYNC'!C1390="SHOW",FIND(",",'ASS START SYNC'!E1390,C1390+1),"")</f>
        <v/>
      </c>
      <c r="E1390" s="13" t="str">
        <f>IF('ASS START SYNC'!C1390="SHOW",FIND(",,",'ASS START SYNC'!E1390,1),"")</f>
        <v/>
      </c>
      <c r="F1390" s="13" t="str">
        <f>IF('ASS START SYNC'!C1390="SHOW",FIND(",,",'ASS START SYNC'!E1390,E1390+1),"")</f>
        <v/>
      </c>
      <c r="G1390" s="11" t="str">
        <f>IF('ASS START SYNC'!C1390="SHOW",LEFT('ASS START SYNC'!E1390,B1390),"")</f>
        <v/>
      </c>
      <c r="H1390" s="12" t="str">
        <f>IF(AND('ASS START SYNC'!C1390="SHOW",COUNTA('ASS START SYNC'!$E$4:'ASS START SYNC'!E1389)=0),MID('ASS START SYNC'!E1390,B1390+1,C1390-B1390-1),IF(AND('ASS START SYNC'!C1390="SHOW",COUNTA('ASS START SYNC'!$E$4:'ASS START SYNC'!E1389)&lt;&gt;0),I1389,""))</f>
        <v/>
      </c>
      <c r="I1390" s="12" t="str">
        <f>IF('ASS START SYNC'!C1390="SHOW",MID('ASS START SYNC'!E1390,C1390+1,D1390-C1390-1),I1389)</f>
        <v/>
      </c>
      <c r="J1390" s="11" t="str">
        <f>IF('ASS START SYNC'!C1390="SHOW",MID('ASS START SYNC'!E1390,D1390+1,F1390-D1390+1),"")</f>
        <v/>
      </c>
      <c r="K1390" s="11" t="str">
        <f>IF('ASS START SYNC'!C1390="SHOW",MID('ASS START SYNC'!E1390,F1390+2,1000),"")</f>
        <v/>
      </c>
      <c r="M1390" s="12"/>
      <c r="N1390" s="14">
        <v>1387</v>
      </c>
      <c r="O1390" s="12" t="str">
        <f>IF('ASS END SYNC'!C1390="SHOW",FIND(",",'ASS END SYNC'!E1390,1),"")</f>
        <v/>
      </c>
      <c r="P1390" s="12" t="str">
        <f>IF('ASS END SYNC'!C1390="SHOW",FIND(",",'ASS END SYNC'!E1390,O1390+1),"")</f>
        <v/>
      </c>
      <c r="Q1390" s="12" t="str">
        <f>IF('ASS END SYNC'!C1390="SHOW",FIND(",",'ASS END SYNC'!E1390,P1390+1),"")</f>
        <v/>
      </c>
      <c r="R1390" s="13" t="str">
        <f>IF('ASS END SYNC'!C1390="SHOW",FIND(",,",'ASS END SYNC'!E1390,1),"")</f>
        <v/>
      </c>
      <c r="S1390" s="13" t="str">
        <f>IF('ASS END SYNC'!C1390="SHOW",FIND(",,",'ASS END SYNC'!E1390,R1390+1),"")</f>
        <v/>
      </c>
      <c r="T1390" s="11" t="str">
        <f>IF('ASS END SYNC'!C1390="SHOW",LEFT('ASS END SYNC'!E1390,O1390),"")</f>
        <v/>
      </c>
      <c r="U1390" s="12" t="str">
        <f>IF('ASS END SYNC'!C1390="SHOW",MID('ASS END SYNC'!E1390,O1390+1,P1390-O1390-1),"")</f>
        <v/>
      </c>
      <c r="V1390" s="12" t="str">
        <f>IF(AND('ASS END SYNC'!C1390="SHOW",'ASS END SYNC'!C1391="SHOW"),U1391,IF(AND('ASS END SYNC'!C1390="SHOW",'ASS END SYNC'!C1391&lt;&gt;"SHOW"),MID('ASS END SYNC'!E1390,O1390+1,P1390-O1390-1),""))</f>
        <v/>
      </c>
      <c r="W1390" s="11" t="str">
        <f>IF('ASS END SYNC'!C1390="SHOW",MID('ASS END SYNC'!E1390,Q1390+1,S1390-Q1390+1),"")</f>
        <v/>
      </c>
      <c r="X1390" s="11" t="str">
        <f>IF('ASS END SYNC'!C1390="SHOW",MID('ASS END SYNC'!E1390,S1390+2,1000),"")</f>
        <v/>
      </c>
      <c r="Z1390" s="12"/>
    </row>
    <row r="1391" spans="1:26" x14ac:dyDescent="0.25">
      <c r="A1391" s="14">
        <v>1388</v>
      </c>
      <c r="B1391" s="12" t="str">
        <f>IF('ASS START SYNC'!C1391="SHOW",FIND(",",'ASS START SYNC'!E1391,1),"")</f>
        <v/>
      </c>
      <c r="C1391" s="12" t="str">
        <f>IF('ASS START SYNC'!C1391="SHOW",FIND(",",'ASS START SYNC'!E1391,B1391+1),"")</f>
        <v/>
      </c>
      <c r="D1391" s="12" t="str">
        <f>IF('ASS START SYNC'!C1391="SHOW",FIND(",",'ASS START SYNC'!E1391,C1391+1),"")</f>
        <v/>
      </c>
      <c r="E1391" s="13" t="str">
        <f>IF('ASS START SYNC'!C1391="SHOW",FIND(",,",'ASS START SYNC'!E1391,1),"")</f>
        <v/>
      </c>
      <c r="F1391" s="13" t="str">
        <f>IF('ASS START SYNC'!C1391="SHOW",FIND(",,",'ASS START SYNC'!E1391,E1391+1),"")</f>
        <v/>
      </c>
      <c r="G1391" s="11" t="str">
        <f>IF('ASS START SYNC'!C1391="SHOW",LEFT('ASS START SYNC'!E1391,B1391),"")</f>
        <v/>
      </c>
      <c r="H1391" s="12" t="str">
        <f>IF(AND('ASS START SYNC'!C1391="SHOW",COUNTA('ASS START SYNC'!$E$4:'ASS START SYNC'!E1390)=0),MID('ASS START SYNC'!E1391,B1391+1,C1391-B1391-1),IF(AND('ASS START SYNC'!C1391="SHOW",COUNTA('ASS START SYNC'!$E$4:'ASS START SYNC'!E1390)&lt;&gt;0),I1390,""))</f>
        <v/>
      </c>
      <c r="I1391" s="12" t="str">
        <f>IF('ASS START SYNC'!C1391="SHOW",MID('ASS START SYNC'!E1391,C1391+1,D1391-C1391-1),I1390)</f>
        <v/>
      </c>
      <c r="J1391" s="11" t="str">
        <f>IF('ASS START SYNC'!C1391="SHOW",MID('ASS START SYNC'!E1391,D1391+1,F1391-D1391+1),"")</f>
        <v/>
      </c>
      <c r="K1391" s="11" t="str">
        <f>IF('ASS START SYNC'!C1391="SHOW",MID('ASS START SYNC'!E1391,F1391+2,1000),"")</f>
        <v/>
      </c>
      <c r="M1391" s="12"/>
      <c r="N1391" s="14">
        <v>1388</v>
      </c>
      <c r="O1391" s="12" t="str">
        <f>IF('ASS END SYNC'!C1391="SHOW",FIND(",",'ASS END SYNC'!E1391,1),"")</f>
        <v/>
      </c>
      <c r="P1391" s="12" t="str">
        <f>IF('ASS END SYNC'!C1391="SHOW",FIND(",",'ASS END SYNC'!E1391,O1391+1),"")</f>
        <v/>
      </c>
      <c r="Q1391" s="12" t="str">
        <f>IF('ASS END SYNC'!C1391="SHOW",FIND(",",'ASS END SYNC'!E1391,P1391+1),"")</f>
        <v/>
      </c>
      <c r="R1391" s="13" t="str">
        <f>IF('ASS END SYNC'!C1391="SHOW",FIND(",,",'ASS END SYNC'!E1391,1),"")</f>
        <v/>
      </c>
      <c r="S1391" s="13" t="str">
        <f>IF('ASS END SYNC'!C1391="SHOW",FIND(",,",'ASS END SYNC'!E1391,R1391+1),"")</f>
        <v/>
      </c>
      <c r="T1391" s="11" t="str">
        <f>IF('ASS END SYNC'!C1391="SHOW",LEFT('ASS END SYNC'!E1391,O1391),"")</f>
        <v/>
      </c>
      <c r="U1391" s="12" t="str">
        <f>IF('ASS END SYNC'!C1391="SHOW",MID('ASS END SYNC'!E1391,O1391+1,P1391-O1391-1),"")</f>
        <v/>
      </c>
      <c r="V1391" s="12" t="str">
        <f>IF(AND('ASS END SYNC'!C1391="SHOW",'ASS END SYNC'!C1392="SHOW"),U1392,IF(AND('ASS END SYNC'!C1391="SHOW",'ASS END SYNC'!C1392&lt;&gt;"SHOW"),MID('ASS END SYNC'!E1391,O1391+1,P1391-O1391-1),""))</f>
        <v/>
      </c>
      <c r="W1391" s="11" t="str">
        <f>IF('ASS END SYNC'!C1391="SHOW",MID('ASS END SYNC'!E1391,Q1391+1,S1391-Q1391+1),"")</f>
        <v/>
      </c>
      <c r="X1391" s="11" t="str">
        <f>IF('ASS END SYNC'!C1391="SHOW",MID('ASS END SYNC'!E1391,S1391+2,1000),"")</f>
        <v/>
      </c>
      <c r="Z1391" s="12"/>
    </row>
    <row r="1392" spans="1:26" x14ac:dyDescent="0.25">
      <c r="A1392" s="14">
        <v>1389</v>
      </c>
      <c r="B1392" s="12" t="str">
        <f>IF('ASS START SYNC'!C1392="SHOW",FIND(",",'ASS START SYNC'!E1392,1),"")</f>
        <v/>
      </c>
      <c r="C1392" s="12" t="str">
        <f>IF('ASS START SYNC'!C1392="SHOW",FIND(",",'ASS START SYNC'!E1392,B1392+1),"")</f>
        <v/>
      </c>
      <c r="D1392" s="12" t="str">
        <f>IF('ASS START SYNC'!C1392="SHOW",FIND(",",'ASS START SYNC'!E1392,C1392+1),"")</f>
        <v/>
      </c>
      <c r="E1392" s="13" t="str">
        <f>IF('ASS START SYNC'!C1392="SHOW",FIND(",,",'ASS START SYNC'!E1392,1),"")</f>
        <v/>
      </c>
      <c r="F1392" s="13" t="str">
        <f>IF('ASS START SYNC'!C1392="SHOW",FIND(",,",'ASS START SYNC'!E1392,E1392+1),"")</f>
        <v/>
      </c>
      <c r="G1392" s="11" t="str">
        <f>IF('ASS START SYNC'!C1392="SHOW",LEFT('ASS START SYNC'!E1392,B1392),"")</f>
        <v/>
      </c>
      <c r="H1392" s="12" t="str">
        <f>IF(AND('ASS START SYNC'!C1392="SHOW",COUNTA('ASS START SYNC'!$E$4:'ASS START SYNC'!E1391)=0),MID('ASS START SYNC'!E1392,B1392+1,C1392-B1392-1),IF(AND('ASS START SYNC'!C1392="SHOW",COUNTA('ASS START SYNC'!$E$4:'ASS START SYNC'!E1391)&lt;&gt;0),I1391,""))</f>
        <v/>
      </c>
      <c r="I1392" s="12" t="str">
        <f>IF('ASS START SYNC'!C1392="SHOW",MID('ASS START SYNC'!E1392,C1392+1,D1392-C1392-1),I1391)</f>
        <v/>
      </c>
      <c r="J1392" s="11" t="str">
        <f>IF('ASS START SYNC'!C1392="SHOW",MID('ASS START SYNC'!E1392,D1392+1,F1392-D1392+1),"")</f>
        <v/>
      </c>
      <c r="K1392" s="11" t="str">
        <f>IF('ASS START SYNC'!C1392="SHOW",MID('ASS START SYNC'!E1392,F1392+2,1000),"")</f>
        <v/>
      </c>
      <c r="M1392" s="12"/>
      <c r="N1392" s="14">
        <v>1389</v>
      </c>
      <c r="O1392" s="12" t="str">
        <f>IF('ASS END SYNC'!C1392="SHOW",FIND(",",'ASS END SYNC'!E1392,1),"")</f>
        <v/>
      </c>
      <c r="P1392" s="12" t="str">
        <f>IF('ASS END SYNC'!C1392="SHOW",FIND(",",'ASS END SYNC'!E1392,O1392+1),"")</f>
        <v/>
      </c>
      <c r="Q1392" s="12" t="str">
        <f>IF('ASS END SYNC'!C1392="SHOW",FIND(",",'ASS END SYNC'!E1392,P1392+1),"")</f>
        <v/>
      </c>
      <c r="R1392" s="13" t="str">
        <f>IF('ASS END SYNC'!C1392="SHOW",FIND(",,",'ASS END SYNC'!E1392,1),"")</f>
        <v/>
      </c>
      <c r="S1392" s="13" t="str">
        <f>IF('ASS END SYNC'!C1392="SHOW",FIND(",,",'ASS END SYNC'!E1392,R1392+1),"")</f>
        <v/>
      </c>
      <c r="T1392" s="11" t="str">
        <f>IF('ASS END SYNC'!C1392="SHOW",LEFT('ASS END SYNC'!E1392,O1392),"")</f>
        <v/>
      </c>
      <c r="U1392" s="12" t="str">
        <f>IF('ASS END SYNC'!C1392="SHOW",MID('ASS END SYNC'!E1392,O1392+1,P1392-O1392-1),"")</f>
        <v/>
      </c>
      <c r="V1392" s="12" t="str">
        <f>IF(AND('ASS END SYNC'!C1392="SHOW",'ASS END SYNC'!C1393="SHOW"),U1393,IF(AND('ASS END SYNC'!C1392="SHOW",'ASS END SYNC'!C1393&lt;&gt;"SHOW"),MID('ASS END SYNC'!E1392,O1392+1,P1392-O1392-1),""))</f>
        <v/>
      </c>
      <c r="W1392" s="11" t="str">
        <f>IF('ASS END SYNC'!C1392="SHOW",MID('ASS END SYNC'!E1392,Q1392+1,S1392-Q1392+1),"")</f>
        <v/>
      </c>
      <c r="X1392" s="11" t="str">
        <f>IF('ASS END SYNC'!C1392="SHOW",MID('ASS END SYNC'!E1392,S1392+2,1000),"")</f>
        <v/>
      </c>
      <c r="Z1392" s="12"/>
    </row>
    <row r="1393" spans="1:26" x14ac:dyDescent="0.25">
      <c r="A1393" s="14">
        <v>1390</v>
      </c>
      <c r="B1393" s="12" t="str">
        <f>IF('ASS START SYNC'!C1393="SHOW",FIND(",",'ASS START SYNC'!E1393,1),"")</f>
        <v/>
      </c>
      <c r="C1393" s="12" t="str">
        <f>IF('ASS START SYNC'!C1393="SHOW",FIND(",",'ASS START SYNC'!E1393,B1393+1),"")</f>
        <v/>
      </c>
      <c r="D1393" s="12" t="str">
        <f>IF('ASS START SYNC'!C1393="SHOW",FIND(",",'ASS START SYNC'!E1393,C1393+1),"")</f>
        <v/>
      </c>
      <c r="E1393" s="13" t="str">
        <f>IF('ASS START SYNC'!C1393="SHOW",FIND(",,",'ASS START SYNC'!E1393,1),"")</f>
        <v/>
      </c>
      <c r="F1393" s="13" t="str">
        <f>IF('ASS START SYNC'!C1393="SHOW",FIND(",,",'ASS START SYNC'!E1393,E1393+1),"")</f>
        <v/>
      </c>
      <c r="G1393" s="11" t="str">
        <f>IF('ASS START SYNC'!C1393="SHOW",LEFT('ASS START SYNC'!E1393,B1393),"")</f>
        <v/>
      </c>
      <c r="H1393" s="12" t="str">
        <f>IF(AND('ASS START SYNC'!C1393="SHOW",COUNTA('ASS START SYNC'!$E$4:'ASS START SYNC'!E1392)=0),MID('ASS START SYNC'!E1393,B1393+1,C1393-B1393-1),IF(AND('ASS START SYNC'!C1393="SHOW",COUNTA('ASS START SYNC'!$E$4:'ASS START SYNC'!E1392)&lt;&gt;0),I1392,""))</f>
        <v/>
      </c>
      <c r="I1393" s="12" t="str">
        <f>IF('ASS START SYNC'!C1393="SHOW",MID('ASS START SYNC'!E1393,C1393+1,D1393-C1393-1),I1392)</f>
        <v/>
      </c>
      <c r="J1393" s="11" t="str">
        <f>IF('ASS START SYNC'!C1393="SHOW",MID('ASS START SYNC'!E1393,D1393+1,F1393-D1393+1),"")</f>
        <v/>
      </c>
      <c r="K1393" s="11" t="str">
        <f>IF('ASS START SYNC'!C1393="SHOW",MID('ASS START SYNC'!E1393,F1393+2,1000),"")</f>
        <v/>
      </c>
      <c r="M1393" s="12"/>
      <c r="N1393" s="14">
        <v>1390</v>
      </c>
      <c r="O1393" s="12" t="str">
        <f>IF('ASS END SYNC'!C1393="SHOW",FIND(",",'ASS END SYNC'!E1393,1),"")</f>
        <v/>
      </c>
      <c r="P1393" s="12" t="str">
        <f>IF('ASS END SYNC'!C1393="SHOW",FIND(",",'ASS END SYNC'!E1393,O1393+1),"")</f>
        <v/>
      </c>
      <c r="Q1393" s="12" t="str">
        <f>IF('ASS END SYNC'!C1393="SHOW",FIND(",",'ASS END SYNC'!E1393,P1393+1),"")</f>
        <v/>
      </c>
      <c r="R1393" s="13" t="str">
        <f>IF('ASS END SYNC'!C1393="SHOW",FIND(",,",'ASS END SYNC'!E1393,1),"")</f>
        <v/>
      </c>
      <c r="S1393" s="13" t="str">
        <f>IF('ASS END SYNC'!C1393="SHOW",FIND(",,",'ASS END SYNC'!E1393,R1393+1),"")</f>
        <v/>
      </c>
      <c r="T1393" s="11" t="str">
        <f>IF('ASS END SYNC'!C1393="SHOW",LEFT('ASS END SYNC'!E1393,O1393),"")</f>
        <v/>
      </c>
      <c r="U1393" s="12" t="str">
        <f>IF('ASS END SYNC'!C1393="SHOW",MID('ASS END SYNC'!E1393,O1393+1,P1393-O1393-1),"")</f>
        <v/>
      </c>
      <c r="V1393" s="12" t="str">
        <f>IF(AND('ASS END SYNC'!C1393="SHOW",'ASS END SYNC'!C1394="SHOW"),U1394,IF(AND('ASS END SYNC'!C1393="SHOW",'ASS END SYNC'!C1394&lt;&gt;"SHOW"),MID('ASS END SYNC'!E1393,O1393+1,P1393-O1393-1),""))</f>
        <v/>
      </c>
      <c r="W1393" s="11" t="str">
        <f>IF('ASS END SYNC'!C1393="SHOW",MID('ASS END SYNC'!E1393,Q1393+1,S1393-Q1393+1),"")</f>
        <v/>
      </c>
      <c r="X1393" s="11" t="str">
        <f>IF('ASS END SYNC'!C1393="SHOW",MID('ASS END SYNC'!E1393,S1393+2,1000),"")</f>
        <v/>
      </c>
      <c r="Z1393" s="12"/>
    </row>
    <row r="1394" spans="1:26" x14ac:dyDescent="0.25">
      <c r="A1394" s="14">
        <v>1391</v>
      </c>
      <c r="B1394" s="12" t="str">
        <f>IF('ASS START SYNC'!C1394="SHOW",FIND(",",'ASS START SYNC'!E1394,1),"")</f>
        <v/>
      </c>
      <c r="C1394" s="12" t="str">
        <f>IF('ASS START SYNC'!C1394="SHOW",FIND(",",'ASS START SYNC'!E1394,B1394+1),"")</f>
        <v/>
      </c>
      <c r="D1394" s="12" t="str">
        <f>IF('ASS START SYNC'!C1394="SHOW",FIND(",",'ASS START SYNC'!E1394,C1394+1),"")</f>
        <v/>
      </c>
      <c r="E1394" s="13" t="str">
        <f>IF('ASS START SYNC'!C1394="SHOW",FIND(",,",'ASS START SYNC'!E1394,1),"")</f>
        <v/>
      </c>
      <c r="F1394" s="13" t="str">
        <f>IF('ASS START SYNC'!C1394="SHOW",FIND(",,",'ASS START SYNC'!E1394,E1394+1),"")</f>
        <v/>
      </c>
      <c r="G1394" s="11" t="str">
        <f>IF('ASS START SYNC'!C1394="SHOW",LEFT('ASS START SYNC'!E1394,B1394),"")</f>
        <v/>
      </c>
      <c r="H1394" s="12" t="str">
        <f>IF(AND('ASS START SYNC'!C1394="SHOW",COUNTA('ASS START SYNC'!$E$4:'ASS START SYNC'!E1393)=0),MID('ASS START SYNC'!E1394,B1394+1,C1394-B1394-1),IF(AND('ASS START SYNC'!C1394="SHOW",COUNTA('ASS START SYNC'!$E$4:'ASS START SYNC'!E1393)&lt;&gt;0),I1393,""))</f>
        <v/>
      </c>
      <c r="I1394" s="12" t="str">
        <f>IF('ASS START SYNC'!C1394="SHOW",MID('ASS START SYNC'!E1394,C1394+1,D1394-C1394-1),I1393)</f>
        <v/>
      </c>
      <c r="J1394" s="11" t="str">
        <f>IF('ASS START SYNC'!C1394="SHOW",MID('ASS START SYNC'!E1394,D1394+1,F1394-D1394+1),"")</f>
        <v/>
      </c>
      <c r="K1394" s="11" t="str">
        <f>IF('ASS START SYNC'!C1394="SHOW",MID('ASS START SYNC'!E1394,F1394+2,1000),"")</f>
        <v/>
      </c>
      <c r="M1394" s="12"/>
      <c r="N1394" s="14">
        <v>1391</v>
      </c>
      <c r="O1394" s="12" t="str">
        <f>IF('ASS END SYNC'!C1394="SHOW",FIND(",",'ASS END SYNC'!E1394,1),"")</f>
        <v/>
      </c>
      <c r="P1394" s="12" t="str">
        <f>IF('ASS END SYNC'!C1394="SHOW",FIND(",",'ASS END SYNC'!E1394,O1394+1),"")</f>
        <v/>
      </c>
      <c r="Q1394" s="12" t="str">
        <f>IF('ASS END SYNC'!C1394="SHOW",FIND(",",'ASS END SYNC'!E1394,P1394+1),"")</f>
        <v/>
      </c>
      <c r="R1394" s="13" t="str">
        <f>IF('ASS END SYNC'!C1394="SHOW",FIND(",,",'ASS END SYNC'!E1394,1),"")</f>
        <v/>
      </c>
      <c r="S1394" s="13" t="str">
        <f>IF('ASS END SYNC'!C1394="SHOW",FIND(",,",'ASS END SYNC'!E1394,R1394+1),"")</f>
        <v/>
      </c>
      <c r="T1394" s="11" t="str">
        <f>IF('ASS END SYNC'!C1394="SHOW",LEFT('ASS END SYNC'!E1394,O1394),"")</f>
        <v/>
      </c>
      <c r="U1394" s="12" t="str">
        <f>IF('ASS END SYNC'!C1394="SHOW",MID('ASS END SYNC'!E1394,O1394+1,P1394-O1394-1),"")</f>
        <v/>
      </c>
      <c r="V1394" s="12" t="str">
        <f>IF(AND('ASS END SYNC'!C1394="SHOW",'ASS END SYNC'!C1395="SHOW"),U1395,IF(AND('ASS END SYNC'!C1394="SHOW",'ASS END SYNC'!C1395&lt;&gt;"SHOW"),MID('ASS END SYNC'!E1394,O1394+1,P1394-O1394-1),""))</f>
        <v/>
      </c>
      <c r="W1394" s="11" t="str">
        <f>IF('ASS END SYNC'!C1394="SHOW",MID('ASS END SYNC'!E1394,Q1394+1,S1394-Q1394+1),"")</f>
        <v/>
      </c>
      <c r="X1394" s="11" t="str">
        <f>IF('ASS END SYNC'!C1394="SHOW",MID('ASS END SYNC'!E1394,S1394+2,1000),"")</f>
        <v/>
      </c>
      <c r="Z1394" s="12"/>
    </row>
    <row r="1395" spans="1:26" x14ac:dyDescent="0.25">
      <c r="A1395" s="14">
        <v>1392</v>
      </c>
      <c r="B1395" s="12" t="str">
        <f>IF('ASS START SYNC'!C1395="SHOW",FIND(",",'ASS START SYNC'!E1395,1),"")</f>
        <v/>
      </c>
      <c r="C1395" s="12" t="str">
        <f>IF('ASS START SYNC'!C1395="SHOW",FIND(",",'ASS START SYNC'!E1395,B1395+1),"")</f>
        <v/>
      </c>
      <c r="D1395" s="12" t="str">
        <f>IF('ASS START SYNC'!C1395="SHOW",FIND(",",'ASS START SYNC'!E1395,C1395+1),"")</f>
        <v/>
      </c>
      <c r="E1395" s="13" t="str">
        <f>IF('ASS START SYNC'!C1395="SHOW",FIND(",,",'ASS START SYNC'!E1395,1),"")</f>
        <v/>
      </c>
      <c r="F1395" s="13" t="str">
        <f>IF('ASS START SYNC'!C1395="SHOW",FIND(",,",'ASS START SYNC'!E1395,E1395+1),"")</f>
        <v/>
      </c>
      <c r="G1395" s="11" t="str">
        <f>IF('ASS START SYNC'!C1395="SHOW",LEFT('ASS START SYNC'!E1395,B1395),"")</f>
        <v/>
      </c>
      <c r="H1395" s="12" t="str">
        <f>IF(AND('ASS START SYNC'!C1395="SHOW",COUNTA('ASS START SYNC'!$E$4:'ASS START SYNC'!E1394)=0),MID('ASS START SYNC'!E1395,B1395+1,C1395-B1395-1),IF(AND('ASS START SYNC'!C1395="SHOW",COUNTA('ASS START SYNC'!$E$4:'ASS START SYNC'!E1394)&lt;&gt;0),I1394,""))</f>
        <v/>
      </c>
      <c r="I1395" s="12" t="str">
        <f>IF('ASS START SYNC'!C1395="SHOW",MID('ASS START SYNC'!E1395,C1395+1,D1395-C1395-1),I1394)</f>
        <v/>
      </c>
      <c r="J1395" s="11" t="str">
        <f>IF('ASS START SYNC'!C1395="SHOW",MID('ASS START SYNC'!E1395,D1395+1,F1395-D1395+1),"")</f>
        <v/>
      </c>
      <c r="K1395" s="11" t="str">
        <f>IF('ASS START SYNC'!C1395="SHOW",MID('ASS START SYNC'!E1395,F1395+2,1000),"")</f>
        <v/>
      </c>
      <c r="M1395" s="12"/>
      <c r="N1395" s="14">
        <v>1392</v>
      </c>
      <c r="O1395" s="12" t="str">
        <f>IF('ASS END SYNC'!C1395="SHOW",FIND(",",'ASS END SYNC'!E1395,1),"")</f>
        <v/>
      </c>
      <c r="P1395" s="12" t="str">
        <f>IF('ASS END SYNC'!C1395="SHOW",FIND(",",'ASS END SYNC'!E1395,O1395+1),"")</f>
        <v/>
      </c>
      <c r="Q1395" s="12" t="str">
        <f>IF('ASS END SYNC'!C1395="SHOW",FIND(",",'ASS END SYNC'!E1395,P1395+1),"")</f>
        <v/>
      </c>
      <c r="R1395" s="13" t="str">
        <f>IF('ASS END SYNC'!C1395="SHOW",FIND(",,",'ASS END SYNC'!E1395,1),"")</f>
        <v/>
      </c>
      <c r="S1395" s="13" t="str">
        <f>IF('ASS END SYNC'!C1395="SHOW",FIND(",,",'ASS END SYNC'!E1395,R1395+1),"")</f>
        <v/>
      </c>
      <c r="T1395" s="11" t="str">
        <f>IF('ASS END SYNC'!C1395="SHOW",LEFT('ASS END SYNC'!E1395,O1395),"")</f>
        <v/>
      </c>
      <c r="U1395" s="12" t="str">
        <f>IF('ASS END SYNC'!C1395="SHOW",MID('ASS END SYNC'!E1395,O1395+1,P1395-O1395-1),"")</f>
        <v/>
      </c>
      <c r="V1395" s="12" t="str">
        <f>IF(AND('ASS END SYNC'!C1395="SHOW",'ASS END SYNC'!C1396="SHOW"),U1396,IF(AND('ASS END SYNC'!C1395="SHOW",'ASS END SYNC'!C1396&lt;&gt;"SHOW"),MID('ASS END SYNC'!E1395,O1395+1,P1395-O1395-1),""))</f>
        <v/>
      </c>
      <c r="W1395" s="11" t="str">
        <f>IF('ASS END SYNC'!C1395="SHOW",MID('ASS END SYNC'!E1395,Q1395+1,S1395-Q1395+1),"")</f>
        <v/>
      </c>
      <c r="X1395" s="11" t="str">
        <f>IF('ASS END SYNC'!C1395="SHOW",MID('ASS END SYNC'!E1395,S1395+2,1000),"")</f>
        <v/>
      </c>
      <c r="Z1395" s="12"/>
    </row>
    <row r="1396" spans="1:26" x14ac:dyDescent="0.25">
      <c r="A1396" s="14">
        <v>1393</v>
      </c>
      <c r="B1396" s="12" t="str">
        <f>IF('ASS START SYNC'!C1396="SHOW",FIND(",",'ASS START SYNC'!E1396,1),"")</f>
        <v/>
      </c>
      <c r="C1396" s="12" t="str">
        <f>IF('ASS START SYNC'!C1396="SHOW",FIND(",",'ASS START SYNC'!E1396,B1396+1),"")</f>
        <v/>
      </c>
      <c r="D1396" s="12" t="str">
        <f>IF('ASS START SYNC'!C1396="SHOW",FIND(",",'ASS START SYNC'!E1396,C1396+1),"")</f>
        <v/>
      </c>
      <c r="E1396" s="13" t="str">
        <f>IF('ASS START SYNC'!C1396="SHOW",FIND(",,",'ASS START SYNC'!E1396,1),"")</f>
        <v/>
      </c>
      <c r="F1396" s="13" t="str">
        <f>IF('ASS START SYNC'!C1396="SHOW",FIND(",,",'ASS START SYNC'!E1396,E1396+1),"")</f>
        <v/>
      </c>
      <c r="G1396" s="11" t="str">
        <f>IF('ASS START SYNC'!C1396="SHOW",LEFT('ASS START SYNC'!E1396,B1396),"")</f>
        <v/>
      </c>
      <c r="H1396" s="12" t="str">
        <f>IF(AND('ASS START SYNC'!C1396="SHOW",COUNTA('ASS START SYNC'!$E$4:'ASS START SYNC'!E1395)=0),MID('ASS START SYNC'!E1396,B1396+1,C1396-B1396-1),IF(AND('ASS START SYNC'!C1396="SHOW",COUNTA('ASS START SYNC'!$E$4:'ASS START SYNC'!E1395)&lt;&gt;0),I1395,""))</f>
        <v/>
      </c>
      <c r="I1396" s="12" t="str">
        <f>IF('ASS START SYNC'!C1396="SHOW",MID('ASS START SYNC'!E1396,C1396+1,D1396-C1396-1),I1395)</f>
        <v/>
      </c>
      <c r="J1396" s="11" t="str">
        <f>IF('ASS START SYNC'!C1396="SHOW",MID('ASS START SYNC'!E1396,D1396+1,F1396-D1396+1),"")</f>
        <v/>
      </c>
      <c r="K1396" s="11" t="str">
        <f>IF('ASS START SYNC'!C1396="SHOW",MID('ASS START SYNC'!E1396,F1396+2,1000),"")</f>
        <v/>
      </c>
      <c r="M1396" s="12"/>
      <c r="N1396" s="14">
        <v>1393</v>
      </c>
      <c r="O1396" s="12" t="str">
        <f>IF('ASS END SYNC'!C1396="SHOW",FIND(",",'ASS END SYNC'!E1396,1),"")</f>
        <v/>
      </c>
      <c r="P1396" s="12" t="str">
        <f>IF('ASS END SYNC'!C1396="SHOW",FIND(",",'ASS END SYNC'!E1396,O1396+1),"")</f>
        <v/>
      </c>
      <c r="Q1396" s="12" t="str">
        <f>IF('ASS END SYNC'!C1396="SHOW",FIND(",",'ASS END SYNC'!E1396,P1396+1),"")</f>
        <v/>
      </c>
      <c r="R1396" s="13" t="str">
        <f>IF('ASS END SYNC'!C1396="SHOW",FIND(",,",'ASS END SYNC'!E1396,1),"")</f>
        <v/>
      </c>
      <c r="S1396" s="13" t="str">
        <f>IF('ASS END SYNC'!C1396="SHOW",FIND(",,",'ASS END SYNC'!E1396,R1396+1),"")</f>
        <v/>
      </c>
      <c r="T1396" s="11" t="str">
        <f>IF('ASS END SYNC'!C1396="SHOW",LEFT('ASS END SYNC'!E1396,O1396),"")</f>
        <v/>
      </c>
      <c r="U1396" s="12" t="str">
        <f>IF('ASS END SYNC'!C1396="SHOW",MID('ASS END SYNC'!E1396,O1396+1,P1396-O1396-1),"")</f>
        <v/>
      </c>
      <c r="V1396" s="12" t="str">
        <f>IF(AND('ASS END SYNC'!C1396="SHOW",'ASS END SYNC'!C1397="SHOW"),U1397,IF(AND('ASS END SYNC'!C1396="SHOW",'ASS END SYNC'!C1397&lt;&gt;"SHOW"),MID('ASS END SYNC'!E1396,O1396+1,P1396-O1396-1),""))</f>
        <v/>
      </c>
      <c r="W1396" s="11" t="str">
        <f>IF('ASS END SYNC'!C1396="SHOW",MID('ASS END SYNC'!E1396,Q1396+1,S1396-Q1396+1),"")</f>
        <v/>
      </c>
      <c r="X1396" s="11" t="str">
        <f>IF('ASS END SYNC'!C1396="SHOW",MID('ASS END SYNC'!E1396,S1396+2,1000),"")</f>
        <v/>
      </c>
      <c r="Z1396" s="12"/>
    </row>
    <row r="1397" spans="1:26" x14ac:dyDescent="0.25">
      <c r="A1397" s="14">
        <v>1394</v>
      </c>
      <c r="B1397" s="12" t="str">
        <f>IF('ASS START SYNC'!C1397="SHOW",FIND(",",'ASS START SYNC'!E1397,1),"")</f>
        <v/>
      </c>
      <c r="C1397" s="12" t="str">
        <f>IF('ASS START SYNC'!C1397="SHOW",FIND(",",'ASS START SYNC'!E1397,B1397+1),"")</f>
        <v/>
      </c>
      <c r="D1397" s="12" t="str">
        <f>IF('ASS START SYNC'!C1397="SHOW",FIND(",",'ASS START SYNC'!E1397,C1397+1),"")</f>
        <v/>
      </c>
      <c r="E1397" s="13" t="str">
        <f>IF('ASS START SYNC'!C1397="SHOW",FIND(",,",'ASS START SYNC'!E1397,1),"")</f>
        <v/>
      </c>
      <c r="F1397" s="13" t="str">
        <f>IF('ASS START SYNC'!C1397="SHOW",FIND(",,",'ASS START SYNC'!E1397,E1397+1),"")</f>
        <v/>
      </c>
      <c r="G1397" s="11" t="str">
        <f>IF('ASS START SYNC'!C1397="SHOW",LEFT('ASS START SYNC'!E1397,B1397),"")</f>
        <v/>
      </c>
      <c r="H1397" s="12" t="str">
        <f>IF(AND('ASS START SYNC'!C1397="SHOW",COUNTA('ASS START SYNC'!$E$4:'ASS START SYNC'!E1396)=0),MID('ASS START SYNC'!E1397,B1397+1,C1397-B1397-1),IF(AND('ASS START SYNC'!C1397="SHOW",COUNTA('ASS START SYNC'!$E$4:'ASS START SYNC'!E1396)&lt;&gt;0),I1396,""))</f>
        <v/>
      </c>
      <c r="I1397" s="12" t="str">
        <f>IF('ASS START SYNC'!C1397="SHOW",MID('ASS START SYNC'!E1397,C1397+1,D1397-C1397-1),I1396)</f>
        <v/>
      </c>
      <c r="J1397" s="11" t="str">
        <f>IF('ASS START SYNC'!C1397="SHOW",MID('ASS START SYNC'!E1397,D1397+1,F1397-D1397+1),"")</f>
        <v/>
      </c>
      <c r="K1397" s="11" t="str">
        <f>IF('ASS START SYNC'!C1397="SHOW",MID('ASS START SYNC'!E1397,F1397+2,1000),"")</f>
        <v/>
      </c>
      <c r="M1397" s="12"/>
      <c r="N1397" s="14">
        <v>1394</v>
      </c>
      <c r="O1397" s="12" t="str">
        <f>IF('ASS END SYNC'!C1397="SHOW",FIND(",",'ASS END SYNC'!E1397,1),"")</f>
        <v/>
      </c>
      <c r="P1397" s="12" t="str">
        <f>IF('ASS END SYNC'!C1397="SHOW",FIND(",",'ASS END SYNC'!E1397,O1397+1),"")</f>
        <v/>
      </c>
      <c r="Q1397" s="12" t="str">
        <f>IF('ASS END SYNC'!C1397="SHOW",FIND(",",'ASS END SYNC'!E1397,P1397+1),"")</f>
        <v/>
      </c>
      <c r="R1397" s="13" t="str">
        <f>IF('ASS END SYNC'!C1397="SHOW",FIND(",,",'ASS END SYNC'!E1397,1),"")</f>
        <v/>
      </c>
      <c r="S1397" s="13" t="str">
        <f>IF('ASS END SYNC'!C1397="SHOW",FIND(",,",'ASS END SYNC'!E1397,R1397+1),"")</f>
        <v/>
      </c>
      <c r="T1397" s="11" t="str">
        <f>IF('ASS END SYNC'!C1397="SHOW",LEFT('ASS END SYNC'!E1397,O1397),"")</f>
        <v/>
      </c>
      <c r="U1397" s="12" t="str">
        <f>IF('ASS END SYNC'!C1397="SHOW",MID('ASS END SYNC'!E1397,O1397+1,P1397-O1397-1),"")</f>
        <v/>
      </c>
      <c r="V1397" s="12" t="str">
        <f>IF(AND('ASS END SYNC'!C1397="SHOW",'ASS END SYNC'!C1398="SHOW"),U1398,IF(AND('ASS END SYNC'!C1397="SHOW",'ASS END SYNC'!C1398&lt;&gt;"SHOW"),MID('ASS END SYNC'!E1397,O1397+1,P1397-O1397-1),""))</f>
        <v/>
      </c>
      <c r="W1397" s="11" t="str">
        <f>IF('ASS END SYNC'!C1397="SHOW",MID('ASS END SYNC'!E1397,Q1397+1,S1397-Q1397+1),"")</f>
        <v/>
      </c>
      <c r="X1397" s="11" t="str">
        <f>IF('ASS END SYNC'!C1397="SHOW",MID('ASS END SYNC'!E1397,S1397+2,1000),"")</f>
        <v/>
      </c>
      <c r="Z1397" s="12"/>
    </row>
    <row r="1398" spans="1:26" x14ac:dyDescent="0.25">
      <c r="A1398" s="14">
        <v>1395</v>
      </c>
      <c r="B1398" s="12" t="str">
        <f>IF('ASS START SYNC'!C1398="SHOW",FIND(",",'ASS START SYNC'!E1398,1),"")</f>
        <v/>
      </c>
      <c r="C1398" s="12" t="str">
        <f>IF('ASS START SYNC'!C1398="SHOW",FIND(",",'ASS START SYNC'!E1398,B1398+1),"")</f>
        <v/>
      </c>
      <c r="D1398" s="12" t="str">
        <f>IF('ASS START SYNC'!C1398="SHOW",FIND(",",'ASS START SYNC'!E1398,C1398+1),"")</f>
        <v/>
      </c>
      <c r="E1398" s="13" t="str">
        <f>IF('ASS START SYNC'!C1398="SHOW",FIND(",,",'ASS START SYNC'!E1398,1),"")</f>
        <v/>
      </c>
      <c r="F1398" s="13" t="str">
        <f>IF('ASS START SYNC'!C1398="SHOW",FIND(",,",'ASS START SYNC'!E1398,E1398+1),"")</f>
        <v/>
      </c>
      <c r="G1398" s="11" t="str">
        <f>IF('ASS START SYNC'!C1398="SHOW",LEFT('ASS START SYNC'!E1398,B1398),"")</f>
        <v/>
      </c>
      <c r="H1398" s="12" t="str">
        <f>IF(AND('ASS START SYNC'!C1398="SHOW",COUNTA('ASS START SYNC'!$E$4:'ASS START SYNC'!E1397)=0),MID('ASS START SYNC'!E1398,B1398+1,C1398-B1398-1),IF(AND('ASS START SYNC'!C1398="SHOW",COUNTA('ASS START SYNC'!$E$4:'ASS START SYNC'!E1397)&lt;&gt;0),I1397,""))</f>
        <v/>
      </c>
      <c r="I1398" s="12" t="str">
        <f>IF('ASS START SYNC'!C1398="SHOW",MID('ASS START SYNC'!E1398,C1398+1,D1398-C1398-1),I1397)</f>
        <v/>
      </c>
      <c r="J1398" s="11" t="str">
        <f>IF('ASS START SYNC'!C1398="SHOW",MID('ASS START SYNC'!E1398,D1398+1,F1398-D1398+1),"")</f>
        <v/>
      </c>
      <c r="K1398" s="11" t="str">
        <f>IF('ASS START SYNC'!C1398="SHOW",MID('ASS START SYNC'!E1398,F1398+2,1000),"")</f>
        <v/>
      </c>
      <c r="M1398" s="12"/>
      <c r="N1398" s="14">
        <v>1395</v>
      </c>
      <c r="O1398" s="12" t="str">
        <f>IF('ASS END SYNC'!C1398="SHOW",FIND(",",'ASS END SYNC'!E1398,1),"")</f>
        <v/>
      </c>
      <c r="P1398" s="12" t="str">
        <f>IF('ASS END SYNC'!C1398="SHOW",FIND(",",'ASS END SYNC'!E1398,O1398+1),"")</f>
        <v/>
      </c>
      <c r="Q1398" s="12" t="str">
        <f>IF('ASS END SYNC'!C1398="SHOW",FIND(",",'ASS END SYNC'!E1398,P1398+1),"")</f>
        <v/>
      </c>
      <c r="R1398" s="13" t="str">
        <f>IF('ASS END SYNC'!C1398="SHOW",FIND(",,",'ASS END SYNC'!E1398,1),"")</f>
        <v/>
      </c>
      <c r="S1398" s="13" t="str">
        <f>IF('ASS END SYNC'!C1398="SHOW",FIND(",,",'ASS END SYNC'!E1398,R1398+1),"")</f>
        <v/>
      </c>
      <c r="T1398" s="11" t="str">
        <f>IF('ASS END SYNC'!C1398="SHOW",LEFT('ASS END SYNC'!E1398,O1398),"")</f>
        <v/>
      </c>
      <c r="U1398" s="12" t="str">
        <f>IF('ASS END SYNC'!C1398="SHOW",MID('ASS END SYNC'!E1398,O1398+1,P1398-O1398-1),"")</f>
        <v/>
      </c>
      <c r="V1398" s="12" t="str">
        <f>IF(AND('ASS END SYNC'!C1398="SHOW",'ASS END SYNC'!C1399="SHOW"),U1399,IF(AND('ASS END SYNC'!C1398="SHOW",'ASS END SYNC'!C1399&lt;&gt;"SHOW"),MID('ASS END SYNC'!E1398,O1398+1,P1398-O1398-1),""))</f>
        <v/>
      </c>
      <c r="W1398" s="11" t="str">
        <f>IF('ASS END SYNC'!C1398="SHOW",MID('ASS END SYNC'!E1398,Q1398+1,S1398-Q1398+1),"")</f>
        <v/>
      </c>
      <c r="X1398" s="11" t="str">
        <f>IF('ASS END SYNC'!C1398="SHOW",MID('ASS END SYNC'!E1398,S1398+2,1000),"")</f>
        <v/>
      </c>
      <c r="Z1398" s="12"/>
    </row>
    <row r="1399" spans="1:26" x14ac:dyDescent="0.25">
      <c r="A1399" s="14">
        <v>1396</v>
      </c>
      <c r="B1399" s="12" t="str">
        <f>IF('ASS START SYNC'!C1399="SHOW",FIND(",",'ASS START SYNC'!E1399,1),"")</f>
        <v/>
      </c>
      <c r="C1399" s="12" t="str">
        <f>IF('ASS START SYNC'!C1399="SHOW",FIND(",",'ASS START SYNC'!E1399,B1399+1),"")</f>
        <v/>
      </c>
      <c r="D1399" s="12" t="str">
        <f>IF('ASS START SYNC'!C1399="SHOW",FIND(",",'ASS START SYNC'!E1399,C1399+1),"")</f>
        <v/>
      </c>
      <c r="E1399" s="13" t="str">
        <f>IF('ASS START SYNC'!C1399="SHOW",FIND(",,",'ASS START SYNC'!E1399,1),"")</f>
        <v/>
      </c>
      <c r="F1399" s="13" t="str">
        <f>IF('ASS START SYNC'!C1399="SHOW",FIND(",,",'ASS START SYNC'!E1399,E1399+1),"")</f>
        <v/>
      </c>
      <c r="G1399" s="11" t="str">
        <f>IF('ASS START SYNC'!C1399="SHOW",LEFT('ASS START SYNC'!E1399,B1399),"")</f>
        <v/>
      </c>
      <c r="H1399" s="12" t="str">
        <f>IF(AND('ASS START SYNC'!C1399="SHOW",COUNTA('ASS START SYNC'!$E$4:'ASS START SYNC'!E1398)=0),MID('ASS START SYNC'!E1399,B1399+1,C1399-B1399-1),IF(AND('ASS START SYNC'!C1399="SHOW",COUNTA('ASS START SYNC'!$E$4:'ASS START SYNC'!E1398)&lt;&gt;0),I1398,""))</f>
        <v/>
      </c>
      <c r="I1399" s="12" t="str">
        <f>IF('ASS START SYNC'!C1399="SHOW",MID('ASS START SYNC'!E1399,C1399+1,D1399-C1399-1),I1398)</f>
        <v/>
      </c>
      <c r="J1399" s="11" t="str">
        <f>IF('ASS START SYNC'!C1399="SHOW",MID('ASS START SYNC'!E1399,D1399+1,F1399-D1399+1),"")</f>
        <v/>
      </c>
      <c r="K1399" s="11" t="str">
        <f>IF('ASS START SYNC'!C1399="SHOW",MID('ASS START SYNC'!E1399,F1399+2,1000),"")</f>
        <v/>
      </c>
      <c r="M1399" s="12"/>
      <c r="N1399" s="14">
        <v>1396</v>
      </c>
      <c r="O1399" s="12" t="str">
        <f>IF('ASS END SYNC'!C1399="SHOW",FIND(",",'ASS END SYNC'!E1399,1),"")</f>
        <v/>
      </c>
      <c r="P1399" s="12" t="str">
        <f>IF('ASS END SYNC'!C1399="SHOW",FIND(",",'ASS END SYNC'!E1399,O1399+1),"")</f>
        <v/>
      </c>
      <c r="Q1399" s="12" t="str">
        <f>IF('ASS END SYNC'!C1399="SHOW",FIND(",",'ASS END SYNC'!E1399,P1399+1),"")</f>
        <v/>
      </c>
      <c r="R1399" s="13" t="str">
        <f>IF('ASS END SYNC'!C1399="SHOW",FIND(",,",'ASS END SYNC'!E1399,1),"")</f>
        <v/>
      </c>
      <c r="S1399" s="13" t="str">
        <f>IF('ASS END SYNC'!C1399="SHOW",FIND(",,",'ASS END SYNC'!E1399,R1399+1),"")</f>
        <v/>
      </c>
      <c r="T1399" s="11" t="str">
        <f>IF('ASS END SYNC'!C1399="SHOW",LEFT('ASS END SYNC'!E1399,O1399),"")</f>
        <v/>
      </c>
      <c r="U1399" s="12" t="str">
        <f>IF('ASS END SYNC'!C1399="SHOW",MID('ASS END SYNC'!E1399,O1399+1,P1399-O1399-1),"")</f>
        <v/>
      </c>
      <c r="V1399" s="12" t="str">
        <f>IF(AND('ASS END SYNC'!C1399="SHOW",'ASS END SYNC'!C1400="SHOW"),U1400,IF(AND('ASS END SYNC'!C1399="SHOW",'ASS END SYNC'!C1400&lt;&gt;"SHOW"),MID('ASS END SYNC'!E1399,O1399+1,P1399-O1399-1),""))</f>
        <v/>
      </c>
      <c r="W1399" s="11" t="str">
        <f>IF('ASS END SYNC'!C1399="SHOW",MID('ASS END SYNC'!E1399,Q1399+1,S1399-Q1399+1),"")</f>
        <v/>
      </c>
      <c r="X1399" s="11" t="str">
        <f>IF('ASS END SYNC'!C1399="SHOW",MID('ASS END SYNC'!E1399,S1399+2,1000),"")</f>
        <v/>
      </c>
      <c r="Z1399" s="12"/>
    </row>
    <row r="1400" spans="1:26" x14ac:dyDescent="0.25">
      <c r="A1400" s="14">
        <v>1397</v>
      </c>
      <c r="B1400" s="12" t="str">
        <f>IF('ASS START SYNC'!C1400="SHOW",FIND(",",'ASS START SYNC'!E1400,1),"")</f>
        <v/>
      </c>
      <c r="C1400" s="12" t="str">
        <f>IF('ASS START SYNC'!C1400="SHOW",FIND(",",'ASS START SYNC'!E1400,B1400+1),"")</f>
        <v/>
      </c>
      <c r="D1400" s="12" t="str">
        <f>IF('ASS START SYNC'!C1400="SHOW",FIND(",",'ASS START SYNC'!E1400,C1400+1),"")</f>
        <v/>
      </c>
      <c r="E1400" s="13" t="str">
        <f>IF('ASS START SYNC'!C1400="SHOW",FIND(",,",'ASS START SYNC'!E1400,1),"")</f>
        <v/>
      </c>
      <c r="F1400" s="13" t="str">
        <f>IF('ASS START SYNC'!C1400="SHOW",FIND(",,",'ASS START SYNC'!E1400,E1400+1),"")</f>
        <v/>
      </c>
      <c r="G1400" s="11" t="str">
        <f>IF('ASS START SYNC'!C1400="SHOW",LEFT('ASS START SYNC'!E1400,B1400),"")</f>
        <v/>
      </c>
      <c r="H1400" s="12" t="str">
        <f>IF(AND('ASS START SYNC'!C1400="SHOW",COUNTA('ASS START SYNC'!$E$4:'ASS START SYNC'!E1399)=0),MID('ASS START SYNC'!E1400,B1400+1,C1400-B1400-1),IF(AND('ASS START SYNC'!C1400="SHOW",COUNTA('ASS START SYNC'!$E$4:'ASS START SYNC'!E1399)&lt;&gt;0),I1399,""))</f>
        <v/>
      </c>
      <c r="I1400" s="12" t="str">
        <f>IF('ASS START SYNC'!C1400="SHOW",MID('ASS START SYNC'!E1400,C1400+1,D1400-C1400-1),I1399)</f>
        <v/>
      </c>
      <c r="J1400" s="11" t="str">
        <f>IF('ASS START SYNC'!C1400="SHOW",MID('ASS START SYNC'!E1400,D1400+1,F1400-D1400+1),"")</f>
        <v/>
      </c>
      <c r="K1400" s="11" t="str">
        <f>IF('ASS START SYNC'!C1400="SHOW",MID('ASS START SYNC'!E1400,F1400+2,1000),"")</f>
        <v/>
      </c>
      <c r="M1400" s="12"/>
      <c r="N1400" s="14">
        <v>1397</v>
      </c>
      <c r="O1400" s="12" t="str">
        <f>IF('ASS END SYNC'!C1400="SHOW",FIND(",",'ASS END SYNC'!E1400,1),"")</f>
        <v/>
      </c>
      <c r="P1400" s="12" t="str">
        <f>IF('ASS END SYNC'!C1400="SHOW",FIND(",",'ASS END SYNC'!E1400,O1400+1),"")</f>
        <v/>
      </c>
      <c r="Q1400" s="12" t="str">
        <f>IF('ASS END SYNC'!C1400="SHOW",FIND(",",'ASS END SYNC'!E1400,P1400+1),"")</f>
        <v/>
      </c>
      <c r="R1400" s="13" t="str">
        <f>IF('ASS END SYNC'!C1400="SHOW",FIND(",,",'ASS END SYNC'!E1400,1),"")</f>
        <v/>
      </c>
      <c r="S1400" s="13" t="str">
        <f>IF('ASS END SYNC'!C1400="SHOW",FIND(",,",'ASS END SYNC'!E1400,R1400+1),"")</f>
        <v/>
      </c>
      <c r="T1400" s="11" t="str">
        <f>IF('ASS END SYNC'!C1400="SHOW",LEFT('ASS END SYNC'!E1400,O1400),"")</f>
        <v/>
      </c>
      <c r="U1400" s="12" t="str">
        <f>IF('ASS END SYNC'!C1400="SHOW",MID('ASS END SYNC'!E1400,O1400+1,P1400-O1400-1),"")</f>
        <v/>
      </c>
      <c r="V1400" s="12" t="str">
        <f>IF(AND('ASS END SYNC'!C1400="SHOW",'ASS END SYNC'!C1401="SHOW"),U1401,IF(AND('ASS END SYNC'!C1400="SHOW",'ASS END SYNC'!C1401&lt;&gt;"SHOW"),MID('ASS END SYNC'!E1400,O1400+1,P1400-O1400-1),""))</f>
        <v/>
      </c>
      <c r="W1400" s="11" t="str">
        <f>IF('ASS END SYNC'!C1400="SHOW",MID('ASS END SYNC'!E1400,Q1400+1,S1400-Q1400+1),"")</f>
        <v/>
      </c>
      <c r="X1400" s="11" t="str">
        <f>IF('ASS END SYNC'!C1400="SHOW",MID('ASS END SYNC'!E1400,S1400+2,1000),"")</f>
        <v/>
      </c>
      <c r="Z1400" s="12"/>
    </row>
    <row r="1401" spans="1:26" x14ac:dyDescent="0.25">
      <c r="A1401" s="14">
        <v>1398</v>
      </c>
      <c r="B1401" s="12" t="str">
        <f>IF('ASS START SYNC'!C1401="SHOW",FIND(",",'ASS START SYNC'!E1401,1),"")</f>
        <v/>
      </c>
      <c r="C1401" s="12" t="str">
        <f>IF('ASS START SYNC'!C1401="SHOW",FIND(",",'ASS START SYNC'!E1401,B1401+1),"")</f>
        <v/>
      </c>
      <c r="D1401" s="12" t="str">
        <f>IF('ASS START SYNC'!C1401="SHOW",FIND(",",'ASS START SYNC'!E1401,C1401+1),"")</f>
        <v/>
      </c>
      <c r="E1401" s="13" t="str">
        <f>IF('ASS START SYNC'!C1401="SHOW",FIND(",,",'ASS START SYNC'!E1401,1),"")</f>
        <v/>
      </c>
      <c r="F1401" s="13" t="str">
        <f>IF('ASS START SYNC'!C1401="SHOW",FIND(",,",'ASS START SYNC'!E1401,E1401+1),"")</f>
        <v/>
      </c>
      <c r="G1401" s="11" t="str">
        <f>IF('ASS START SYNC'!C1401="SHOW",LEFT('ASS START SYNC'!E1401,B1401),"")</f>
        <v/>
      </c>
      <c r="H1401" s="12" t="str">
        <f>IF(AND('ASS START SYNC'!C1401="SHOW",COUNTA('ASS START SYNC'!$E$4:'ASS START SYNC'!E1400)=0),MID('ASS START SYNC'!E1401,B1401+1,C1401-B1401-1),IF(AND('ASS START SYNC'!C1401="SHOW",COUNTA('ASS START SYNC'!$E$4:'ASS START SYNC'!E1400)&lt;&gt;0),I1400,""))</f>
        <v/>
      </c>
      <c r="I1401" s="12" t="str">
        <f>IF('ASS START SYNC'!C1401="SHOW",MID('ASS START SYNC'!E1401,C1401+1,D1401-C1401-1),I1400)</f>
        <v/>
      </c>
      <c r="J1401" s="11" t="str">
        <f>IF('ASS START SYNC'!C1401="SHOW",MID('ASS START SYNC'!E1401,D1401+1,F1401-D1401+1),"")</f>
        <v/>
      </c>
      <c r="K1401" s="11" t="str">
        <f>IF('ASS START SYNC'!C1401="SHOW",MID('ASS START SYNC'!E1401,F1401+2,1000),"")</f>
        <v/>
      </c>
      <c r="M1401" s="12"/>
      <c r="N1401" s="14">
        <v>1398</v>
      </c>
      <c r="O1401" s="12" t="str">
        <f>IF('ASS END SYNC'!C1401="SHOW",FIND(",",'ASS END SYNC'!E1401,1),"")</f>
        <v/>
      </c>
      <c r="P1401" s="12" t="str">
        <f>IF('ASS END SYNC'!C1401="SHOW",FIND(",",'ASS END SYNC'!E1401,O1401+1),"")</f>
        <v/>
      </c>
      <c r="Q1401" s="12" t="str">
        <f>IF('ASS END SYNC'!C1401="SHOW",FIND(",",'ASS END SYNC'!E1401,P1401+1),"")</f>
        <v/>
      </c>
      <c r="R1401" s="13" t="str">
        <f>IF('ASS END SYNC'!C1401="SHOW",FIND(",,",'ASS END SYNC'!E1401,1),"")</f>
        <v/>
      </c>
      <c r="S1401" s="13" t="str">
        <f>IF('ASS END SYNC'!C1401="SHOW",FIND(",,",'ASS END SYNC'!E1401,R1401+1),"")</f>
        <v/>
      </c>
      <c r="T1401" s="11" t="str">
        <f>IF('ASS END SYNC'!C1401="SHOW",LEFT('ASS END SYNC'!E1401,O1401),"")</f>
        <v/>
      </c>
      <c r="U1401" s="12" t="str">
        <f>IF('ASS END SYNC'!C1401="SHOW",MID('ASS END SYNC'!E1401,O1401+1,P1401-O1401-1),"")</f>
        <v/>
      </c>
      <c r="V1401" s="12" t="str">
        <f>IF(AND('ASS END SYNC'!C1401="SHOW",'ASS END SYNC'!C1402="SHOW"),U1402,IF(AND('ASS END SYNC'!C1401="SHOW",'ASS END SYNC'!C1402&lt;&gt;"SHOW"),MID('ASS END SYNC'!E1401,O1401+1,P1401-O1401-1),""))</f>
        <v/>
      </c>
      <c r="W1401" s="11" t="str">
        <f>IF('ASS END SYNC'!C1401="SHOW",MID('ASS END SYNC'!E1401,Q1401+1,S1401-Q1401+1),"")</f>
        <v/>
      </c>
      <c r="X1401" s="11" t="str">
        <f>IF('ASS END SYNC'!C1401="SHOW",MID('ASS END SYNC'!E1401,S1401+2,1000),"")</f>
        <v/>
      </c>
      <c r="Z1401" s="12"/>
    </row>
    <row r="1402" spans="1:26" x14ac:dyDescent="0.25">
      <c r="A1402" s="14">
        <v>1399</v>
      </c>
      <c r="B1402" s="12" t="str">
        <f>IF('ASS START SYNC'!C1402="SHOW",FIND(",",'ASS START SYNC'!E1402,1),"")</f>
        <v/>
      </c>
      <c r="C1402" s="12" t="str">
        <f>IF('ASS START SYNC'!C1402="SHOW",FIND(",",'ASS START SYNC'!E1402,B1402+1),"")</f>
        <v/>
      </c>
      <c r="D1402" s="12" t="str">
        <f>IF('ASS START SYNC'!C1402="SHOW",FIND(",",'ASS START SYNC'!E1402,C1402+1),"")</f>
        <v/>
      </c>
      <c r="E1402" s="13" t="str">
        <f>IF('ASS START SYNC'!C1402="SHOW",FIND(",,",'ASS START SYNC'!E1402,1),"")</f>
        <v/>
      </c>
      <c r="F1402" s="13" t="str">
        <f>IF('ASS START SYNC'!C1402="SHOW",FIND(",,",'ASS START SYNC'!E1402,E1402+1),"")</f>
        <v/>
      </c>
      <c r="G1402" s="11" t="str">
        <f>IF('ASS START SYNC'!C1402="SHOW",LEFT('ASS START SYNC'!E1402,B1402),"")</f>
        <v/>
      </c>
      <c r="H1402" s="12" t="str">
        <f>IF(AND('ASS START SYNC'!C1402="SHOW",COUNTA('ASS START SYNC'!$E$4:'ASS START SYNC'!E1401)=0),MID('ASS START SYNC'!E1402,B1402+1,C1402-B1402-1),IF(AND('ASS START SYNC'!C1402="SHOW",COUNTA('ASS START SYNC'!$E$4:'ASS START SYNC'!E1401)&lt;&gt;0),I1401,""))</f>
        <v/>
      </c>
      <c r="I1402" s="12" t="str">
        <f>IF('ASS START SYNC'!C1402="SHOW",MID('ASS START SYNC'!E1402,C1402+1,D1402-C1402-1),I1401)</f>
        <v/>
      </c>
      <c r="J1402" s="11" t="str">
        <f>IF('ASS START SYNC'!C1402="SHOW",MID('ASS START SYNC'!E1402,D1402+1,F1402-D1402+1),"")</f>
        <v/>
      </c>
      <c r="K1402" s="11" t="str">
        <f>IF('ASS START SYNC'!C1402="SHOW",MID('ASS START SYNC'!E1402,F1402+2,1000),"")</f>
        <v/>
      </c>
      <c r="M1402" s="12"/>
      <c r="N1402" s="14">
        <v>1399</v>
      </c>
      <c r="O1402" s="12" t="str">
        <f>IF('ASS END SYNC'!C1402="SHOW",FIND(",",'ASS END SYNC'!E1402,1),"")</f>
        <v/>
      </c>
      <c r="P1402" s="12" t="str">
        <f>IF('ASS END SYNC'!C1402="SHOW",FIND(",",'ASS END SYNC'!E1402,O1402+1),"")</f>
        <v/>
      </c>
      <c r="Q1402" s="12" t="str">
        <f>IF('ASS END SYNC'!C1402="SHOW",FIND(",",'ASS END SYNC'!E1402,P1402+1),"")</f>
        <v/>
      </c>
      <c r="R1402" s="13" t="str">
        <f>IF('ASS END SYNC'!C1402="SHOW",FIND(",,",'ASS END SYNC'!E1402,1),"")</f>
        <v/>
      </c>
      <c r="S1402" s="13" t="str">
        <f>IF('ASS END SYNC'!C1402="SHOW",FIND(",,",'ASS END SYNC'!E1402,R1402+1),"")</f>
        <v/>
      </c>
      <c r="T1402" s="11" t="str">
        <f>IF('ASS END SYNC'!C1402="SHOW",LEFT('ASS END SYNC'!E1402,O1402),"")</f>
        <v/>
      </c>
      <c r="U1402" s="12" t="str">
        <f>IF('ASS END SYNC'!C1402="SHOW",MID('ASS END SYNC'!E1402,O1402+1,P1402-O1402-1),"")</f>
        <v/>
      </c>
      <c r="V1402" s="12" t="str">
        <f>IF(AND('ASS END SYNC'!C1402="SHOW",'ASS END SYNC'!C1403="SHOW"),U1403,IF(AND('ASS END SYNC'!C1402="SHOW",'ASS END SYNC'!C1403&lt;&gt;"SHOW"),MID('ASS END SYNC'!E1402,O1402+1,P1402-O1402-1),""))</f>
        <v/>
      </c>
      <c r="W1402" s="11" t="str">
        <f>IF('ASS END SYNC'!C1402="SHOW",MID('ASS END SYNC'!E1402,Q1402+1,S1402-Q1402+1),"")</f>
        <v/>
      </c>
      <c r="X1402" s="11" t="str">
        <f>IF('ASS END SYNC'!C1402="SHOW",MID('ASS END SYNC'!E1402,S1402+2,1000),"")</f>
        <v/>
      </c>
      <c r="Z1402" s="12"/>
    </row>
    <row r="1403" spans="1:26" x14ac:dyDescent="0.25">
      <c r="A1403" s="14">
        <v>1400</v>
      </c>
      <c r="B1403" s="12" t="str">
        <f>IF('ASS START SYNC'!C1403="SHOW",FIND(",",'ASS START SYNC'!E1403,1),"")</f>
        <v/>
      </c>
      <c r="C1403" s="12" t="str">
        <f>IF('ASS START SYNC'!C1403="SHOW",FIND(",",'ASS START SYNC'!E1403,B1403+1),"")</f>
        <v/>
      </c>
      <c r="D1403" s="12" t="str">
        <f>IF('ASS START SYNC'!C1403="SHOW",FIND(",",'ASS START SYNC'!E1403,C1403+1),"")</f>
        <v/>
      </c>
      <c r="E1403" s="13" t="str">
        <f>IF('ASS START SYNC'!C1403="SHOW",FIND(",,",'ASS START SYNC'!E1403,1),"")</f>
        <v/>
      </c>
      <c r="F1403" s="13" t="str">
        <f>IF('ASS START SYNC'!C1403="SHOW",FIND(",,",'ASS START SYNC'!E1403,E1403+1),"")</f>
        <v/>
      </c>
      <c r="G1403" s="11" t="str">
        <f>IF('ASS START SYNC'!C1403="SHOW",LEFT('ASS START SYNC'!E1403,B1403),"")</f>
        <v/>
      </c>
      <c r="H1403" s="12" t="str">
        <f>IF(AND('ASS START SYNC'!C1403="SHOW",COUNTA('ASS START SYNC'!$E$4:'ASS START SYNC'!E1402)=0),MID('ASS START SYNC'!E1403,B1403+1,C1403-B1403-1),IF(AND('ASS START SYNC'!C1403="SHOW",COUNTA('ASS START SYNC'!$E$4:'ASS START SYNC'!E1402)&lt;&gt;0),I1402,""))</f>
        <v/>
      </c>
      <c r="I1403" s="12" t="str">
        <f>IF('ASS START SYNC'!C1403="SHOW",MID('ASS START SYNC'!E1403,C1403+1,D1403-C1403-1),I1402)</f>
        <v/>
      </c>
      <c r="J1403" s="11" t="str">
        <f>IF('ASS START SYNC'!C1403="SHOW",MID('ASS START SYNC'!E1403,D1403+1,F1403-D1403+1),"")</f>
        <v/>
      </c>
      <c r="K1403" s="11" t="str">
        <f>IF('ASS START SYNC'!C1403="SHOW",MID('ASS START SYNC'!E1403,F1403+2,1000),"")</f>
        <v/>
      </c>
      <c r="M1403" s="12"/>
      <c r="N1403" s="14">
        <v>1400</v>
      </c>
      <c r="O1403" s="12" t="str">
        <f>IF('ASS END SYNC'!C1403="SHOW",FIND(",",'ASS END SYNC'!E1403,1),"")</f>
        <v/>
      </c>
      <c r="P1403" s="12" t="str">
        <f>IF('ASS END SYNC'!C1403="SHOW",FIND(",",'ASS END SYNC'!E1403,O1403+1),"")</f>
        <v/>
      </c>
      <c r="Q1403" s="12" t="str">
        <f>IF('ASS END SYNC'!C1403="SHOW",FIND(",",'ASS END SYNC'!E1403,P1403+1),"")</f>
        <v/>
      </c>
      <c r="R1403" s="13" t="str">
        <f>IF('ASS END SYNC'!C1403="SHOW",FIND(",,",'ASS END SYNC'!E1403,1),"")</f>
        <v/>
      </c>
      <c r="S1403" s="13" t="str">
        <f>IF('ASS END SYNC'!C1403="SHOW",FIND(",,",'ASS END SYNC'!E1403,R1403+1),"")</f>
        <v/>
      </c>
      <c r="T1403" s="11" t="str">
        <f>IF('ASS END SYNC'!C1403="SHOW",LEFT('ASS END SYNC'!E1403,O1403),"")</f>
        <v/>
      </c>
      <c r="U1403" s="12" t="str">
        <f>IF('ASS END SYNC'!C1403="SHOW",MID('ASS END SYNC'!E1403,O1403+1,P1403-O1403-1),"")</f>
        <v/>
      </c>
      <c r="V1403" s="12" t="str">
        <f>IF(AND('ASS END SYNC'!C1403="SHOW",'ASS END SYNC'!C1404="SHOW"),U1404,IF(AND('ASS END SYNC'!C1403="SHOW",'ASS END SYNC'!C1404&lt;&gt;"SHOW"),MID('ASS END SYNC'!E1403,O1403+1,P1403-O1403-1),""))</f>
        <v/>
      </c>
      <c r="W1403" s="11" t="str">
        <f>IF('ASS END SYNC'!C1403="SHOW",MID('ASS END SYNC'!E1403,Q1403+1,S1403-Q1403+1),"")</f>
        <v/>
      </c>
      <c r="X1403" s="11" t="str">
        <f>IF('ASS END SYNC'!C1403="SHOW",MID('ASS END SYNC'!E1403,S1403+2,1000),"")</f>
        <v/>
      </c>
      <c r="Z1403" s="12"/>
    </row>
    <row r="1404" spans="1:26" x14ac:dyDescent="0.25">
      <c r="A1404" s="14">
        <v>1401</v>
      </c>
      <c r="B1404" s="12" t="str">
        <f>IF('ASS START SYNC'!C1404="SHOW",FIND(",",'ASS START SYNC'!E1404,1),"")</f>
        <v/>
      </c>
      <c r="C1404" s="12" t="str">
        <f>IF('ASS START SYNC'!C1404="SHOW",FIND(",",'ASS START SYNC'!E1404,B1404+1),"")</f>
        <v/>
      </c>
      <c r="D1404" s="12" t="str">
        <f>IF('ASS START SYNC'!C1404="SHOW",FIND(",",'ASS START SYNC'!E1404,C1404+1),"")</f>
        <v/>
      </c>
      <c r="E1404" s="13" t="str">
        <f>IF('ASS START SYNC'!C1404="SHOW",FIND(",,",'ASS START SYNC'!E1404,1),"")</f>
        <v/>
      </c>
      <c r="F1404" s="13" t="str">
        <f>IF('ASS START SYNC'!C1404="SHOW",FIND(",,",'ASS START SYNC'!E1404,E1404+1),"")</f>
        <v/>
      </c>
      <c r="G1404" s="11" t="str">
        <f>IF('ASS START SYNC'!C1404="SHOW",LEFT('ASS START SYNC'!E1404,B1404),"")</f>
        <v/>
      </c>
      <c r="H1404" s="12" t="str">
        <f>IF(AND('ASS START SYNC'!C1404="SHOW",COUNTA('ASS START SYNC'!$E$4:'ASS START SYNC'!E1403)=0),MID('ASS START SYNC'!E1404,B1404+1,C1404-B1404-1),IF(AND('ASS START SYNC'!C1404="SHOW",COUNTA('ASS START SYNC'!$E$4:'ASS START SYNC'!E1403)&lt;&gt;0),I1403,""))</f>
        <v/>
      </c>
      <c r="I1404" s="12" t="str">
        <f>IF('ASS START SYNC'!C1404="SHOW",MID('ASS START SYNC'!E1404,C1404+1,D1404-C1404-1),I1403)</f>
        <v/>
      </c>
      <c r="J1404" s="11" t="str">
        <f>IF('ASS START SYNC'!C1404="SHOW",MID('ASS START SYNC'!E1404,D1404+1,F1404-D1404+1),"")</f>
        <v/>
      </c>
      <c r="K1404" s="11" t="str">
        <f>IF('ASS START SYNC'!C1404="SHOW",MID('ASS START SYNC'!E1404,F1404+2,1000),"")</f>
        <v/>
      </c>
      <c r="M1404" s="12"/>
      <c r="N1404" s="14">
        <v>1401</v>
      </c>
      <c r="O1404" s="12" t="str">
        <f>IF('ASS END SYNC'!C1404="SHOW",FIND(",",'ASS END SYNC'!E1404,1),"")</f>
        <v/>
      </c>
      <c r="P1404" s="12" t="str">
        <f>IF('ASS END SYNC'!C1404="SHOW",FIND(",",'ASS END SYNC'!E1404,O1404+1),"")</f>
        <v/>
      </c>
      <c r="Q1404" s="12" t="str">
        <f>IF('ASS END SYNC'!C1404="SHOW",FIND(",",'ASS END SYNC'!E1404,P1404+1),"")</f>
        <v/>
      </c>
      <c r="R1404" s="13" t="str">
        <f>IF('ASS END SYNC'!C1404="SHOW",FIND(",,",'ASS END SYNC'!E1404,1),"")</f>
        <v/>
      </c>
      <c r="S1404" s="13" t="str">
        <f>IF('ASS END SYNC'!C1404="SHOW",FIND(",,",'ASS END SYNC'!E1404,R1404+1),"")</f>
        <v/>
      </c>
      <c r="T1404" s="11" t="str">
        <f>IF('ASS END SYNC'!C1404="SHOW",LEFT('ASS END SYNC'!E1404,O1404),"")</f>
        <v/>
      </c>
      <c r="U1404" s="12" t="str">
        <f>IF('ASS END SYNC'!C1404="SHOW",MID('ASS END SYNC'!E1404,O1404+1,P1404-O1404-1),"")</f>
        <v/>
      </c>
      <c r="V1404" s="12" t="str">
        <f>IF(AND('ASS END SYNC'!C1404="SHOW",'ASS END SYNC'!C1405="SHOW"),U1405,IF(AND('ASS END SYNC'!C1404="SHOW",'ASS END SYNC'!C1405&lt;&gt;"SHOW"),MID('ASS END SYNC'!E1404,O1404+1,P1404-O1404-1),""))</f>
        <v/>
      </c>
      <c r="W1404" s="11" t="str">
        <f>IF('ASS END SYNC'!C1404="SHOW",MID('ASS END SYNC'!E1404,Q1404+1,S1404-Q1404+1),"")</f>
        <v/>
      </c>
      <c r="X1404" s="11" t="str">
        <f>IF('ASS END SYNC'!C1404="SHOW",MID('ASS END SYNC'!E1404,S1404+2,1000),"")</f>
        <v/>
      </c>
      <c r="Z1404" s="12"/>
    </row>
    <row r="1405" spans="1:26" x14ac:dyDescent="0.25">
      <c r="A1405" s="14">
        <v>1402</v>
      </c>
      <c r="B1405" s="12" t="str">
        <f>IF('ASS START SYNC'!C1405="SHOW",FIND(",",'ASS START SYNC'!E1405,1),"")</f>
        <v/>
      </c>
      <c r="C1405" s="12" t="str">
        <f>IF('ASS START SYNC'!C1405="SHOW",FIND(",",'ASS START SYNC'!E1405,B1405+1),"")</f>
        <v/>
      </c>
      <c r="D1405" s="12" t="str">
        <f>IF('ASS START SYNC'!C1405="SHOW",FIND(",",'ASS START SYNC'!E1405,C1405+1),"")</f>
        <v/>
      </c>
      <c r="E1405" s="13" t="str">
        <f>IF('ASS START SYNC'!C1405="SHOW",FIND(",,",'ASS START SYNC'!E1405,1),"")</f>
        <v/>
      </c>
      <c r="F1405" s="13" t="str">
        <f>IF('ASS START SYNC'!C1405="SHOW",FIND(",,",'ASS START SYNC'!E1405,E1405+1),"")</f>
        <v/>
      </c>
      <c r="G1405" s="11" t="str">
        <f>IF('ASS START SYNC'!C1405="SHOW",LEFT('ASS START SYNC'!E1405,B1405),"")</f>
        <v/>
      </c>
      <c r="H1405" s="12" t="str">
        <f>IF(AND('ASS START SYNC'!C1405="SHOW",COUNTA('ASS START SYNC'!$E$4:'ASS START SYNC'!E1404)=0),MID('ASS START SYNC'!E1405,B1405+1,C1405-B1405-1),IF(AND('ASS START SYNC'!C1405="SHOW",COUNTA('ASS START SYNC'!$E$4:'ASS START SYNC'!E1404)&lt;&gt;0),I1404,""))</f>
        <v/>
      </c>
      <c r="I1405" s="12" t="str">
        <f>IF('ASS START SYNC'!C1405="SHOW",MID('ASS START SYNC'!E1405,C1405+1,D1405-C1405-1),I1404)</f>
        <v/>
      </c>
      <c r="J1405" s="11" t="str">
        <f>IF('ASS START SYNC'!C1405="SHOW",MID('ASS START SYNC'!E1405,D1405+1,F1405-D1405+1),"")</f>
        <v/>
      </c>
      <c r="K1405" s="11" t="str">
        <f>IF('ASS START SYNC'!C1405="SHOW",MID('ASS START SYNC'!E1405,F1405+2,1000),"")</f>
        <v/>
      </c>
      <c r="M1405" s="12"/>
      <c r="N1405" s="14">
        <v>1402</v>
      </c>
      <c r="O1405" s="12" t="str">
        <f>IF('ASS END SYNC'!C1405="SHOW",FIND(",",'ASS END SYNC'!E1405,1),"")</f>
        <v/>
      </c>
      <c r="P1405" s="12" t="str">
        <f>IF('ASS END SYNC'!C1405="SHOW",FIND(",",'ASS END SYNC'!E1405,O1405+1),"")</f>
        <v/>
      </c>
      <c r="Q1405" s="12" t="str">
        <f>IF('ASS END SYNC'!C1405="SHOW",FIND(",",'ASS END SYNC'!E1405,P1405+1),"")</f>
        <v/>
      </c>
      <c r="R1405" s="13" t="str">
        <f>IF('ASS END SYNC'!C1405="SHOW",FIND(",,",'ASS END SYNC'!E1405,1),"")</f>
        <v/>
      </c>
      <c r="S1405" s="13" t="str">
        <f>IF('ASS END SYNC'!C1405="SHOW",FIND(",,",'ASS END SYNC'!E1405,R1405+1),"")</f>
        <v/>
      </c>
      <c r="T1405" s="11" t="str">
        <f>IF('ASS END SYNC'!C1405="SHOW",LEFT('ASS END SYNC'!E1405,O1405),"")</f>
        <v/>
      </c>
      <c r="U1405" s="12" t="str">
        <f>IF('ASS END SYNC'!C1405="SHOW",MID('ASS END SYNC'!E1405,O1405+1,P1405-O1405-1),"")</f>
        <v/>
      </c>
      <c r="V1405" s="12" t="str">
        <f>IF(AND('ASS END SYNC'!C1405="SHOW",'ASS END SYNC'!C1406="SHOW"),U1406,IF(AND('ASS END SYNC'!C1405="SHOW",'ASS END SYNC'!C1406&lt;&gt;"SHOW"),MID('ASS END SYNC'!E1405,O1405+1,P1405-O1405-1),""))</f>
        <v/>
      </c>
      <c r="W1405" s="11" t="str">
        <f>IF('ASS END SYNC'!C1405="SHOW",MID('ASS END SYNC'!E1405,Q1405+1,S1405-Q1405+1),"")</f>
        <v/>
      </c>
      <c r="X1405" s="11" t="str">
        <f>IF('ASS END SYNC'!C1405="SHOW",MID('ASS END SYNC'!E1405,S1405+2,1000),"")</f>
        <v/>
      </c>
      <c r="Z1405" s="12"/>
    </row>
    <row r="1406" spans="1:26" x14ac:dyDescent="0.25">
      <c r="A1406" s="14">
        <v>1403</v>
      </c>
      <c r="B1406" s="12" t="str">
        <f>IF('ASS START SYNC'!C1406="SHOW",FIND(",",'ASS START SYNC'!E1406,1),"")</f>
        <v/>
      </c>
      <c r="C1406" s="12" t="str">
        <f>IF('ASS START SYNC'!C1406="SHOW",FIND(",",'ASS START SYNC'!E1406,B1406+1),"")</f>
        <v/>
      </c>
      <c r="D1406" s="12" t="str">
        <f>IF('ASS START SYNC'!C1406="SHOW",FIND(",",'ASS START SYNC'!E1406,C1406+1),"")</f>
        <v/>
      </c>
      <c r="E1406" s="13" t="str">
        <f>IF('ASS START SYNC'!C1406="SHOW",FIND(",,",'ASS START SYNC'!E1406,1),"")</f>
        <v/>
      </c>
      <c r="F1406" s="13" t="str">
        <f>IF('ASS START SYNC'!C1406="SHOW",FIND(",,",'ASS START SYNC'!E1406,E1406+1),"")</f>
        <v/>
      </c>
      <c r="G1406" s="11" t="str">
        <f>IF('ASS START SYNC'!C1406="SHOW",LEFT('ASS START SYNC'!E1406,B1406),"")</f>
        <v/>
      </c>
      <c r="H1406" s="12" t="str">
        <f>IF(AND('ASS START SYNC'!C1406="SHOW",COUNTA('ASS START SYNC'!$E$4:'ASS START SYNC'!E1405)=0),MID('ASS START SYNC'!E1406,B1406+1,C1406-B1406-1),IF(AND('ASS START SYNC'!C1406="SHOW",COUNTA('ASS START SYNC'!$E$4:'ASS START SYNC'!E1405)&lt;&gt;0),I1405,""))</f>
        <v/>
      </c>
      <c r="I1406" s="12" t="str">
        <f>IF('ASS START SYNC'!C1406="SHOW",MID('ASS START SYNC'!E1406,C1406+1,D1406-C1406-1),I1405)</f>
        <v/>
      </c>
      <c r="J1406" s="11" t="str">
        <f>IF('ASS START SYNC'!C1406="SHOW",MID('ASS START SYNC'!E1406,D1406+1,F1406-D1406+1),"")</f>
        <v/>
      </c>
      <c r="K1406" s="11" t="str">
        <f>IF('ASS START SYNC'!C1406="SHOW",MID('ASS START SYNC'!E1406,F1406+2,1000),"")</f>
        <v/>
      </c>
      <c r="M1406" s="12"/>
      <c r="N1406" s="14">
        <v>1403</v>
      </c>
      <c r="O1406" s="12" t="str">
        <f>IF('ASS END SYNC'!C1406="SHOW",FIND(",",'ASS END SYNC'!E1406,1),"")</f>
        <v/>
      </c>
      <c r="P1406" s="12" t="str">
        <f>IF('ASS END SYNC'!C1406="SHOW",FIND(",",'ASS END SYNC'!E1406,O1406+1),"")</f>
        <v/>
      </c>
      <c r="Q1406" s="12" t="str">
        <f>IF('ASS END SYNC'!C1406="SHOW",FIND(",",'ASS END SYNC'!E1406,P1406+1),"")</f>
        <v/>
      </c>
      <c r="R1406" s="13" t="str">
        <f>IF('ASS END SYNC'!C1406="SHOW",FIND(",,",'ASS END SYNC'!E1406,1),"")</f>
        <v/>
      </c>
      <c r="S1406" s="13" t="str">
        <f>IF('ASS END SYNC'!C1406="SHOW",FIND(",,",'ASS END SYNC'!E1406,R1406+1),"")</f>
        <v/>
      </c>
      <c r="T1406" s="11" t="str">
        <f>IF('ASS END SYNC'!C1406="SHOW",LEFT('ASS END SYNC'!E1406,O1406),"")</f>
        <v/>
      </c>
      <c r="U1406" s="12" t="str">
        <f>IF('ASS END SYNC'!C1406="SHOW",MID('ASS END SYNC'!E1406,O1406+1,P1406-O1406-1),"")</f>
        <v/>
      </c>
      <c r="V1406" s="12" t="str">
        <f>IF(AND('ASS END SYNC'!C1406="SHOW",'ASS END SYNC'!C1407="SHOW"),U1407,IF(AND('ASS END SYNC'!C1406="SHOW",'ASS END SYNC'!C1407&lt;&gt;"SHOW"),MID('ASS END SYNC'!E1406,O1406+1,P1406-O1406-1),""))</f>
        <v/>
      </c>
      <c r="W1406" s="11" t="str">
        <f>IF('ASS END SYNC'!C1406="SHOW",MID('ASS END SYNC'!E1406,Q1406+1,S1406-Q1406+1),"")</f>
        <v/>
      </c>
      <c r="X1406" s="11" t="str">
        <f>IF('ASS END SYNC'!C1406="SHOW",MID('ASS END SYNC'!E1406,S1406+2,1000),"")</f>
        <v/>
      </c>
      <c r="Z1406" s="12"/>
    </row>
    <row r="1407" spans="1:26" x14ac:dyDescent="0.25">
      <c r="A1407" s="14">
        <v>1404</v>
      </c>
      <c r="B1407" s="12" t="str">
        <f>IF('ASS START SYNC'!C1407="SHOW",FIND(",",'ASS START SYNC'!E1407,1),"")</f>
        <v/>
      </c>
      <c r="C1407" s="12" t="str">
        <f>IF('ASS START SYNC'!C1407="SHOW",FIND(",",'ASS START SYNC'!E1407,B1407+1),"")</f>
        <v/>
      </c>
      <c r="D1407" s="12" t="str">
        <f>IF('ASS START SYNC'!C1407="SHOW",FIND(",",'ASS START SYNC'!E1407,C1407+1),"")</f>
        <v/>
      </c>
      <c r="E1407" s="13" t="str">
        <f>IF('ASS START SYNC'!C1407="SHOW",FIND(",,",'ASS START SYNC'!E1407,1),"")</f>
        <v/>
      </c>
      <c r="F1407" s="13" t="str">
        <f>IF('ASS START SYNC'!C1407="SHOW",FIND(",,",'ASS START SYNC'!E1407,E1407+1),"")</f>
        <v/>
      </c>
      <c r="G1407" s="11" t="str">
        <f>IF('ASS START SYNC'!C1407="SHOW",LEFT('ASS START SYNC'!E1407,B1407),"")</f>
        <v/>
      </c>
      <c r="H1407" s="12" t="str">
        <f>IF(AND('ASS START SYNC'!C1407="SHOW",COUNTA('ASS START SYNC'!$E$4:'ASS START SYNC'!E1406)=0),MID('ASS START SYNC'!E1407,B1407+1,C1407-B1407-1),IF(AND('ASS START SYNC'!C1407="SHOW",COUNTA('ASS START SYNC'!$E$4:'ASS START SYNC'!E1406)&lt;&gt;0),I1406,""))</f>
        <v/>
      </c>
      <c r="I1407" s="12" t="str">
        <f>IF('ASS START SYNC'!C1407="SHOW",MID('ASS START SYNC'!E1407,C1407+1,D1407-C1407-1),I1406)</f>
        <v/>
      </c>
      <c r="J1407" s="11" t="str">
        <f>IF('ASS START SYNC'!C1407="SHOW",MID('ASS START SYNC'!E1407,D1407+1,F1407-D1407+1),"")</f>
        <v/>
      </c>
      <c r="K1407" s="11" t="str">
        <f>IF('ASS START SYNC'!C1407="SHOW",MID('ASS START SYNC'!E1407,F1407+2,1000),"")</f>
        <v/>
      </c>
      <c r="M1407" s="12"/>
      <c r="N1407" s="14">
        <v>1404</v>
      </c>
      <c r="O1407" s="12" t="str">
        <f>IF('ASS END SYNC'!C1407="SHOW",FIND(",",'ASS END SYNC'!E1407,1),"")</f>
        <v/>
      </c>
      <c r="P1407" s="12" t="str">
        <f>IF('ASS END SYNC'!C1407="SHOW",FIND(",",'ASS END SYNC'!E1407,O1407+1),"")</f>
        <v/>
      </c>
      <c r="Q1407" s="12" t="str">
        <f>IF('ASS END SYNC'!C1407="SHOW",FIND(",",'ASS END SYNC'!E1407,P1407+1),"")</f>
        <v/>
      </c>
      <c r="R1407" s="13" t="str">
        <f>IF('ASS END SYNC'!C1407="SHOW",FIND(",,",'ASS END SYNC'!E1407,1),"")</f>
        <v/>
      </c>
      <c r="S1407" s="13" t="str">
        <f>IF('ASS END SYNC'!C1407="SHOW",FIND(",,",'ASS END SYNC'!E1407,R1407+1),"")</f>
        <v/>
      </c>
      <c r="T1407" s="11" t="str">
        <f>IF('ASS END SYNC'!C1407="SHOW",LEFT('ASS END SYNC'!E1407,O1407),"")</f>
        <v/>
      </c>
      <c r="U1407" s="12" t="str">
        <f>IF('ASS END SYNC'!C1407="SHOW",MID('ASS END SYNC'!E1407,O1407+1,P1407-O1407-1),"")</f>
        <v/>
      </c>
      <c r="V1407" s="12" t="str">
        <f>IF(AND('ASS END SYNC'!C1407="SHOW",'ASS END SYNC'!C1408="SHOW"),U1408,IF(AND('ASS END SYNC'!C1407="SHOW",'ASS END SYNC'!C1408&lt;&gt;"SHOW"),MID('ASS END SYNC'!E1407,O1407+1,P1407-O1407-1),""))</f>
        <v/>
      </c>
      <c r="W1407" s="11" t="str">
        <f>IF('ASS END SYNC'!C1407="SHOW",MID('ASS END SYNC'!E1407,Q1407+1,S1407-Q1407+1),"")</f>
        <v/>
      </c>
      <c r="X1407" s="11" t="str">
        <f>IF('ASS END SYNC'!C1407="SHOW",MID('ASS END SYNC'!E1407,S1407+2,1000),"")</f>
        <v/>
      </c>
      <c r="Z1407" s="12"/>
    </row>
    <row r="1408" spans="1:26" x14ac:dyDescent="0.25">
      <c r="A1408" s="14">
        <v>1405</v>
      </c>
      <c r="B1408" s="12" t="str">
        <f>IF('ASS START SYNC'!C1408="SHOW",FIND(",",'ASS START SYNC'!E1408,1),"")</f>
        <v/>
      </c>
      <c r="C1408" s="12" t="str">
        <f>IF('ASS START SYNC'!C1408="SHOW",FIND(",",'ASS START SYNC'!E1408,B1408+1),"")</f>
        <v/>
      </c>
      <c r="D1408" s="12" t="str">
        <f>IF('ASS START SYNC'!C1408="SHOW",FIND(",",'ASS START SYNC'!E1408,C1408+1),"")</f>
        <v/>
      </c>
      <c r="E1408" s="13" t="str">
        <f>IF('ASS START SYNC'!C1408="SHOW",FIND(",,",'ASS START SYNC'!E1408,1),"")</f>
        <v/>
      </c>
      <c r="F1408" s="13" t="str">
        <f>IF('ASS START SYNC'!C1408="SHOW",FIND(",,",'ASS START SYNC'!E1408,E1408+1),"")</f>
        <v/>
      </c>
      <c r="G1408" s="11" t="str">
        <f>IF('ASS START SYNC'!C1408="SHOW",LEFT('ASS START SYNC'!E1408,B1408),"")</f>
        <v/>
      </c>
      <c r="H1408" s="12" t="str">
        <f>IF(AND('ASS START SYNC'!C1408="SHOW",COUNTA('ASS START SYNC'!$E$4:'ASS START SYNC'!E1407)=0),MID('ASS START SYNC'!E1408,B1408+1,C1408-B1408-1),IF(AND('ASS START SYNC'!C1408="SHOW",COUNTA('ASS START SYNC'!$E$4:'ASS START SYNC'!E1407)&lt;&gt;0),I1407,""))</f>
        <v/>
      </c>
      <c r="I1408" s="12" t="str">
        <f>IF('ASS START SYNC'!C1408="SHOW",MID('ASS START SYNC'!E1408,C1408+1,D1408-C1408-1),I1407)</f>
        <v/>
      </c>
      <c r="J1408" s="11" t="str">
        <f>IF('ASS START SYNC'!C1408="SHOW",MID('ASS START SYNC'!E1408,D1408+1,F1408-D1408+1),"")</f>
        <v/>
      </c>
      <c r="K1408" s="11" t="str">
        <f>IF('ASS START SYNC'!C1408="SHOW",MID('ASS START SYNC'!E1408,F1408+2,1000),"")</f>
        <v/>
      </c>
      <c r="M1408" s="12"/>
      <c r="N1408" s="14">
        <v>1405</v>
      </c>
      <c r="O1408" s="12" t="str">
        <f>IF('ASS END SYNC'!C1408="SHOW",FIND(",",'ASS END SYNC'!E1408,1),"")</f>
        <v/>
      </c>
      <c r="P1408" s="12" t="str">
        <f>IF('ASS END SYNC'!C1408="SHOW",FIND(",",'ASS END SYNC'!E1408,O1408+1),"")</f>
        <v/>
      </c>
      <c r="Q1408" s="12" t="str">
        <f>IF('ASS END SYNC'!C1408="SHOW",FIND(",",'ASS END SYNC'!E1408,P1408+1),"")</f>
        <v/>
      </c>
      <c r="R1408" s="13" t="str">
        <f>IF('ASS END SYNC'!C1408="SHOW",FIND(",,",'ASS END SYNC'!E1408,1),"")</f>
        <v/>
      </c>
      <c r="S1408" s="13" t="str">
        <f>IF('ASS END SYNC'!C1408="SHOW",FIND(",,",'ASS END SYNC'!E1408,R1408+1),"")</f>
        <v/>
      </c>
      <c r="T1408" s="11" t="str">
        <f>IF('ASS END SYNC'!C1408="SHOW",LEFT('ASS END SYNC'!E1408,O1408),"")</f>
        <v/>
      </c>
      <c r="U1408" s="12" t="str">
        <f>IF('ASS END SYNC'!C1408="SHOW",MID('ASS END SYNC'!E1408,O1408+1,P1408-O1408-1),"")</f>
        <v/>
      </c>
      <c r="V1408" s="12" t="str">
        <f>IF(AND('ASS END SYNC'!C1408="SHOW",'ASS END SYNC'!C1409="SHOW"),U1409,IF(AND('ASS END SYNC'!C1408="SHOW",'ASS END SYNC'!C1409&lt;&gt;"SHOW"),MID('ASS END SYNC'!E1408,O1408+1,P1408-O1408-1),""))</f>
        <v/>
      </c>
      <c r="W1408" s="11" t="str">
        <f>IF('ASS END SYNC'!C1408="SHOW",MID('ASS END SYNC'!E1408,Q1408+1,S1408-Q1408+1),"")</f>
        <v/>
      </c>
      <c r="X1408" s="11" t="str">
        <f>IF('ASS END SYNC'!C1408="SHOW",MID('ASS END SYNC'!E1408,S1408+2,1000),"")</f>
        <v/>
      </c>
      <c r="Z1408" s="12"/>
    </row>
    <row r="1409" spans="1:26" x14ac:dyDescent="0.25">
      <c r="A1409" s="14">
        <v>1406</v>
      </c>
      <c r="B1409" s="12" t="str">
        <f>IF('ASS START SYNC'!C1409="SHOW",FIND(",",'ASS START SYNC'!E1409,1),"")</f>
        <v/>
      </c>
      <c r="C1409" s="12" t="str">
        <f>IF('ASS START SYNC'!C1409="SHOW",FIND(",",'ASS START SYNC'!E1409,B1409+1),"")</f>
        <v/>
      </c>
      <c r="D1409" s="12" t="str">
        <f>IF('ASS START SYNC'!C1409="SHOW",FIND(",",'ASS START SYNC'!E1409,C1409+1),"")</f>
        <v/>
      </c>
      <c r="E1409" s="13" t="str">
        <f>IF('ASS START SYNC'!C1409="SHOW",FIND(",,",'ASS START SYNC'!E1409,1),"")</f>
        <v/>
      </c>
      <c r="F1409" s="13" t="str">
        <f>IF('ASS START SYNC'!C1409="SHOW",FIND(",,",'ASS START SYNC'!E1409,E1409+1),"")</f>
        <v/>
      </c>
      <c r="G1409" s="11" t="str">
        <f>IF('ASS START SYNC'!C1409="SHOW",LEFT('ASS START SYNC'!E1409,B1409),"")</f>
        <v/>
      </c>
      <c r="H1409" s="12" t="str">
        <f>IF(AND('ASS START SYNC'!C1409="SHOW",COUNTA('ASS START SYNC'!$E$4:'ASS START SYNC'!E1408)=0),MID('ASS START SYNC'!E1409,B1409+1,C1409-B1409-1),IF(AND('ASS START SYNC'!C1409="SHOW",COUNTA('ASS START SYNC'!$E$4:'ASS START SYNC'!E1408)&lt;&gt;0),I1408,""))</f>
        <v/>
      </c>
      <c r="I1409" s="12" t="str">
        <f>IF('ASS START SYNC'!C1409="SHOW",MID('ASS START SYNC'!E1409,C1409+1,D1409-C1409-1),I1408)</f>
        <v/>
      </c>
      <c r="J1409" s="11" t="str">
        <f>IF('ASS START SYNC'!C1409="SHOW",MID('ASS START SYNC'!E1409,D1409+1,F1409-D1409+1),"")</f>
        <v/>
      </c>
      <c r="K1409" s="11" t="str">
        <f>IF('ASS START SYNC'!C1409="SHOW",MID('ASS START SYNC'!E1409,F1409+2,1000),"")</f>
        <v/>
      </c>
      <c r="M1409" s="12"/>
      <c r="N1409" s="14">
        <v>1406</v>
      </c>
      <c r="O1409" s="12" t="str">
        <f>IF('ASS END SYNC'!C1409="SHOW",FIND(",",'ASS END SYNC'!E1409,1),"")</f>
        <v/>
      </c>
      <c r="P1409" s="12" t="str">
        <f>IF('ASS END SYNC'!C1409="SHOW",FIND(",",'ASS END SYNC'!E1409,O1409+1),"")</f>
        <v/>
      </c>
      <c r="Q1409" s="12" t="str">
        <f>IF('ASS END SYNC'!C1409="SHOW",FIND(",",'ASS END SYNC'!E1409,P1409+1),"")</f>
        <v/>
      </c>
      <c r="R1409" s="13" t="str">
        <f>IF('ASS END SYNC'!C1409="SHOW",FIND(",,",'ASS END SYNC'!E1409,1),"")</f>
        <v/>
      </c>
      <c r="S1409" s="13" t="str">
        <f>IF('ASS END SYNC'!C1409="SHOW",FIND(",,",'ASS END SYNC'!E1409,R1409+1),"")</f>
        <v/>
      </c>
      <c r="T1409" s="11" t="str">
        <f>IF('ASS END SYNC'!C1409="SHOW",LEFT('ASS END SYNC'!E1409,O1409),"")</f>
        <v/>
      </c>
      <c r="U1409" s="12" t="str">
        <f>IF('ASS END SYNC'!C1409="SHOW",MID('ASS END SYNC'!E1409,O1409+1,P1409-O1409-1),"")</f>
        <v/>
      </c>
      <c r="V1409" s="12" t="str">
        <f>IF(AND('ASS END SYNC'!C1409="SHOW",'ASS END SYNC'!C1410="SHOW"),U1410,IF(AND('ASS END SYNC'!C1409="SHOW",'ASS END SYNC'!C1410&lt;&gt;"SHOW"),MID('ASS END SYNC'!E1409,O1409+1,P1409-O1409-1),""))</f>
        <v/>
      </c>
      <c r="W1409" s="11" t="str">
        <f>IF('ASS END SYNC'!C1409="SHOW",MID('ASS END SYNC'!E1409,Q1409+1,S1409-Q1409+1),"")</f>
        <v/>
      </c>
      <c r="X1409" s="11" t="str">
        <f>IF('ASS END SYNC'!C1409="SHOW",MID('ASS END SYNC'!E1409,S1409+2,1000),"")</f>
        <v/>
      </c>
      <c r="Z1409" s="12"/>
    </row>
    <row r="1410" spans="1:26" x14ac:dyDescent="0.25">
      <c r="A1410" s="14">
        <v>1407</v>
      </c>
      <c r="B1410" s="12" t="str">
        <f>IF('ASS START SYNC'!C1410="SHOW",FIND(",",'ASS START SYNC'!E1410,1),"")</f>
        <v/>
      </c>
      <c r="C1410" s="12" t="str">
        <f>IF('ASS START SYNC'!C1410="SHOW",FIND(",",'ASS START SYNC'!E1410,B1410+1),"")</f>
        <v/>
      </c>
      <c r="D1410" s="12" t="str">
        <f>IF('ASS START SYNC'!C1410="SHOW",FIND(",",'ASS START SYNC'!E1410,C1410+1),"")</f>
        <v/>
      </c>
      <c r="E1410" s="13" t="str">
        <f>IF('ASS START SYNC'!C1410="SHOW",FIND(",,",'ASS START SYNC'!E1410,1),"")</f>
        <v/>
      </c>
      <c r="F1410" s="13" t="str">
        <f>IF('ASS START SYNC'!C1410="SHOW",FIND(",,",'ASS START SYNC'!E1410,E1410+1),"")</f>
        <v/>
      </c>
      <c r="G1410" s="11" t="str">
        <f>IF('ASS START SYNC'!C1410="SHOW",LEFT('ASS START SYNC'!E1410,B1410),"")</f>
        <v/>
      </c>
      <c r="H1410" s="12" t="str">
        <f>IF(AND('ASS START SYNC'!C1410="SHOW",COUNTA('ASS START SYNC'!$E$4:'ASS START SYNC'!E1409)=0),MID('ASS START SYNC'!E1410,B1410+1,C1410-B1410-1),IF(AND('ASS START SYNC'!C1410="SHOW",COUNTA('ASS START SYNC'!$E$4:'ASS START SYNC'!E1409)&lt;&gt;0),I1409,""))</f>
        <v/>
      </c>
      <c r="I1410" s="12" t="str">
        <f>IF('ASS START SYNC'!C1410="SHOW",MID('ASS START SYNC'!E1410,C1410+1,D1410-C1410-1),I1409)</f>
        <v/>
      </c>
      <c r="J1410" s="11" t="str">
        <f>IF('ASS START SYNC'!C1410="SHOW",MID('ASS START SYNC'!E1410,D1410+1,F1410-D1410+1),"")</f>
        <v/>
      </c>
      <c r="K1410" s="11" t="str">
        <f>IF('ASS START SYNC'!C1410="SHOW",MID('ASS START SYNC'!E1410,F1410+2,1000),"")</f>
        <v/>
      </c>
      <c r="M1410" s="12"/>
      <c r="N1410" s="14">
        <v>1407</v>
      </c>
      <c r="O1410" s="12" t="str">
        <f>IF('ASS END SYNC'!C1410="SHOW",FIND(",",'ASS END SYNC'!E1410,1),"")</f>
        <v/>
      </c>
      <c r="P1410" s="12" t="str">
        <f>IF('ASS END SYNC'!C1410="SHOW",FIND(",",'ASS END SYNC'!E1410,O1410+1),"")</f>
        <v/>
      </c>
      <c r="Q1410" s="12" t="str">
        <f>IF('ASS END SYNC'!C1410="SHOW",FIND(",",'ASS END SYNC'!E1410,P1410+1),"")</f>
        <v/>
      </c>
      <c r="R1410" s="13" t="str">
        <f>IF('ASS END SYNC'!C1410="SHOW",FIND(",,",'ASS END SYNC'!E1410,1),"")</f>
        <v/>
      </c>
      <c r="S1410" s="13" t="str">
        <f>IF('ASS END SYNC'!C1410="SHOW",FIND(",,",'ASS END SYNC'!E1410,R1410+1),"")</f>
        <v/>
      </c>
      <c r="T1410" s="11" t="str">
        <f>IF('ASS END SYNC'!C1410="SHOW",LEFT('ASS END SYNC'!E1410,O1410),"")</f>
        <v/>
      </c>
      <c r="U1410" s="12" t="str">
        <f>IF('ASS END SYNC'!C1410="SHOW",MID('ASS END SYNC'!E1410,O1410+1,P1410-O1410-1),"")</f>
        <v/>
      </c>
      <c r="V1410" s="12" t="str">
        <f>IF(AND('ASS END SYNC'!C1410="SHOW",'ASS END SYNC'!C1411="SHOW"),U1411,IF(AND('ASS END SYNC'!C1410="SHOW",'ASS END SYNC'!C1411&lt;&gt;"SHOW"),MID('ASS END SYNC'!E1410,O1410+1,P1410-O1410-1),""))</f>
        <v/>
      </c>
      <c r="W1410" s="11" t="str">
        <f>IF('ASS END SYNC'!C1410="SHOW",MID('ASS END SYNC'!E1410,Q1410+1,S1410-Q1410+1),"")</f>
        <v/>
      </c>
      <c r="X1410" s="11" t="str">
        <f>IF('ASS END SYNC'!C1410="SHOW",MID('ASS END SYNC'!E1410,S1410+2,1000),"")</f>
        <v/>
      </c>
      <c r="Z1410" s="12"/>
    </row>
    <row r="1411" spans="1:26" x14ac:dyDescent="0.25">
      <c r="A1411" s="14">
        <v>1408</v>
      </c>
      <c r="B1411" s="12" t="str">
        <f>IF('ASS START SYNC'!C1411="SHOW",FIND(",",'ASS START SYNC'!E1411,1),"")</f>
        <v/>
      </c>
      <c r="C1411" s="12" t="str">
        <f>IF('ASS START SYNC'!C1411="SHOW",FIND(",",'ASS START SYNC'!E1411,B1411+1),"")</f>
        <v/>
      </c>
      <c r="D1411" s="12" t="str">
        <f>IF('ASS START SYNC'!C1411="SHOW",FIND(",",'ASS START SYNC'!E1411,C1411+1),"")</f>
        <v/>
      </c>
      <c r="E1411" s="13" t="str">
        <f>IF('ASS START SYNC'!C1411="SHOW",FIND(",,",'ASS START SYNC'!E1411,1),"")</f>
        <v/>
      </c>
      <c r="F1411" s="13" t="str">
        <f>IF('ASS START SYNC'!C1411="SHOW",FIND(",,",'ASS START SYNC'!E1411,E1411+1),"")</f>
        <v/>
      </c>
      <c r="G1411" s="11" t="str">
        <f>IF('ASS START SYNC'!C1411="SHOW",LEFT('ASS START SYNC'!E1411,B1411),"")</f>
        <v/>
      </c>
      <c r="H1411" s="12" t="str">
        <f>IF(AND('ASS START SYNC'!C1411="SHOW",COUNTA('ASS START SYNC'!$E$4:'ASS START SYNC'!E1410)=0),MID('ASS START SYNC'!E1411,B1411+1,C1411-B1411-1),IF(AND('ASS START SYNC'!C1411="SHOW",COUNTA('ASS START SYNC'!$E$4:'ASS START SYNC'!E1410)&lt;&gt;0),I1410,""))</f>
        <v/>
      </c>
      <c r="I1411" s="12" t="str">
        <f>IF('ASS START SYNC'!C1411="SHOW",MID('ASS START SYNC'!E1411,C1411+1,D1411-C1411-1),I1410)</f>
        <v/>
      </c>
      <c r="J1411" s="11" t="str">
        <f>IF('ASS START SYNC'!C1411="SHOW",MID('ASS START SYNC'!E1411,D1411+1,F1411-D1411+1),"")</f>
        <v/>
      </c>
      <c r="K1411" s="11" t="str">
        <f>IF('ASS START SYNC'!C1411="SHOW",MID('ASS START SYNC'!E1411,F1411+2,1000),"")</f>
        <v/>
      </c>
      <c r="M1411" s="12"/>
      <c r="N1411" s="14">
        <v>1408</v>
      </c>
      <c r="O1411" s="12" t="str">
        <f>IF('ASS END SYNC'!C1411="SHOW",FIND(",",'ASS END SYNC'!E1411,1),"")</f>
        <v/>
      </c>
      <c r="P1411" s="12" t="str">
        <f>IF('ASS END SYNC'!C1411="SHOW",FIND(",",'ASS END SYNC'!E1411,O1411+1),"")</f>
        <v/>
      </c>
      <c r="Q1411" s="12" t="str">
        <f>IF('ASS END SYNC'!C1411="SHOW",FIND(",",'ASS END SYNC'!E1411,P1411+1),"")</f>
        <v/>
      </c>
      <c r="R1411" s="13" t="str">
        <f>IF('ASS END SYNC'!C1411="SHOW",FIND(",,",'ASS END SYNC'!E1411,1),"")</f>
        <v/>
      </c>
      <c r="S1411" s="13" t="str">
        <f>IF('ASS END SYNC'!C1411="SHOW",FIND(",,",'ASS END SYNC'!E1411,R1411+1),"")</f>
        <v/>
      </c>
      <c r="T1411" s="11" t="str">
        <f>IF('ASS END SYNC'!C1411="SHOW",LEFT('ASS END SYNC'!E1411,O1411),"")</f>
        <v/>
      </c>
      <c r="U1411" s="12" t="str">
        <f>IF('ASS END SYNC'!C1411="SHOW",MID('ASS END SYNC'!E1411,O1411+1,P1411-O1411-1),"")</f>
        <v/>
      </c>
      <c r="V1411" s="12" t="str">
        <f>IF(AND('ASS END SYNC'!C1411="SHOW",'ASS END SYNC'!C1412="SHOW"),U1412,IF(AND('ASS END SYNC'!C1411="SHOW",'ASS END SYNC'!C1412&lt;&gt;"SHOW"),MID('ASS END SYNC'!E1411,O1411+1,P1411-O1411-1),""))</f>
        <v/>
      </c>
      <c r="W1411" s="11" t="str">
        <f>IF('ASS END SYNC'!C1411="SHOW",MID('ASS END SYNC'!E1411,Q1411+1,S1411-Q1411+1),"")</f>
        <v/>
      </c>
      <c r="X1411" s="11" t="str">
        <f>IF('ASS END SYNC'!C1411="SHOW",MID('ASS END SYNC'!E1411,S1411+2,1000),"")</f>
        <v/>
      </c>
      <c r="Z1411" s="12"/>
    </row>
    <row r="1412" spans="1:26" x14ac:dyDescent="0.25">
      <c r="A1412" s="14">
        <v>1409</v>
      </c>
      <c r="B1412" s="12" t="str">
        <f>IF('ASS START SYNC'!C1412="SHOW",FIND(",",'ASS START SYNC'!E1412,1),"")</f>
        <v/>
      </c>
      <c r="C1412" s="12" t="str">
        <f>IF('ASS START SYNC'!C1412="SHOW",FIND(",",'ASS START SYNC'!E1412,B1412+1),"")</f>
        <v/>
      </c>
      <c r="D1412" s="12" t="str">
        <f>IF('ASS START SYNC'!C1412="SHOW",FIND(",",'ASS START SYNC'!E1412,C1412+1),"")</f>
        <v/>
      </c>
      <c r="E1412" s="13" t="str">
        <f>IF('ASS START SYNC'!C1412="SHOW",FIND(",,",'ASS START SYNC'!E1412,1),"")</f>
        <v/>
      </c>
      <c r="F1412" s="13" t="str">
        <f>IF('ASS START SYNC'!C1412="SHOW",FIND(",,",'ASS START SYNC'!E1412,E1412+1),"")</f>
        <v/>
      </c>
      <c r="G1412" s="11" t="str">
        <f>IF('ASS START SYNC'!C1412="SHOW",LEFT('ASS START SYNC'!E1412,B1412),"")</f>
        <v/>
      </c>
      <c r="H1412" s="12" t="str">
        <f>IF(AND('ASS START SYNC'!C1412="SHOW",COUNTA('ASS START SYNC'!$E$4:'ASS START SYNC'!E1411)=0),MID('ASS START SYNC'!E1412,B1412+1,C1412-B1412-1),IF(AND('ASS START SYNC'!C1412="SHOW",COUNTA('ASS START SYNC'!$E$4:'ASS START SYNC'!E1411)&lt;&gt;0),I1411,""))</f>
        <v/>
      </c>
      <c r="I1412" s="12" t="str">
        <f>IF('ASS START SYNC'!C1412="SHOW",MID('ASS START SYNC'!E1412,C1412+1,D1412-C1412-1),I1411)</f>
        <v/>
      </c>
      <c r="J1412" s="11" t="str">
        <f>IF('ASS START SYNC'!C1412="SHOW",MID('ASS START SYNC'!E1412,D1412+1,F1412-D1412+1),"")</f>
        <v/>
      </c>
      <c r="K1412" s="11" t="str">
        <f>IF('ASS START SYNC'!C1412="SHOW",MID('ASS START SYNC'!E1412,F1412+2,1000),"")</f>
        <v/>
      </c>
      <c r="M1412" s="12"/>
      <c r="N1412" s="14">
        <v>1409</v>
      </c>
      <c r="O1412" s="12" t="str">
        <f>IF('ASS END SYNC'!C1412="SHOW",FIND(",",'ASS END SYNC'!E1412,1),"")</f>
        <v/>
      </c>
      <c r="P1412" s="12" t="str">
        <f>IF('ASS END SYNC'!C1412="SHOW",FIND(",",'ASS END SYNC'!E1412,O1412+1),"")</f>
        <v/>
      </c>
      <c r="Q1412" s="12" t="str">
        <f>IF('ASS END SYNC'!C1412="SHOW",FIND(",",'ASS END SYNC'!E1412,P1412+1),"")</f>
        <v/>
      </c>
      <c r="R1412" s="13" t="str">
        <f>IF('ASS END SYNC'!C1412="SHOW",FIND(",,",'ASS END SYNC'!E1412,1),"")</f>
        <v/>
      </c>
      <c r="S1412" s="13" t="str">
        <f>IF('ASS END SYNC'!C1412="SHOW",FIND(",,",'ASS END SYNC'!E1412,R1412+1),"")</f>
        <v/>
      </c>
      <c r="T1412" s="11" t="str">
        <f>IF('ASS END SYNC'!C1412="SHOW",LEFT('ASS END SYNC'!E1412,O1412),"")</f>
        <v/>
      </c>
      <c r="U1412" s="12" t="str">
        <f>IF('ASS END SYNC'!C1412="SHOW",MID('ASS END SYNC'!E1412,O1412+1,P1412-O1412-1),"")</f>
        <v/>
      </c>
      <c r="V1412" s="12" t="str">
        <f>IF(AND('ASS END SYNC'!C1412="SHOW",'ASS END SYNC'!C1413="SHOW"),U1413,IF(AND('ASS END SYNC'!C1412="SHOW",'ASS END SYNC'!C1413&lt;&gt;"SHOW"),MID('ASS END SYNC'!E1412,O1412+1,P1412-O1412-1),""))</f>
        <v/>
      </c>
      <c r="W1412" s="11" t="str">
        <f>IF('ASS END SYNC'!C1412="SHOW",MID('ASS END SYNC'!E1412,Q1412+1,S1412-Q1412+1),"")</f>
        <v/>
      </c>
      <c r="X1412" s="11" t="str">
        <f>IF('ASS END SYNC'!C1412="SHOW",MID('ASS END SYNC'!E1412,S1412+2,1000),"")</f>
        <v/>
      </c>
      <c r="Z1412" s="12"/>
    </row>
    <row r="1413" spans="1:26" x14ac:dyDescent="0.25">
      <c r="A1413" s="14">
        <v>1410</v>
      </c>
      <c r="B1413" s="12" t="str">
        <f>IF('ASS START SYNC'!C1413="SHOW",FIND(",",'ASS START SYNC'!E1413,1),"")</f>
        <v/>
      </c>
      <c r="C1413" s="12" t="str">
        <f>IF('ASS START SYNC'!C1413="SHOW",FIND(",",'ASS START SYNC'!E1413,B1413+1),"")</f>
        <v/>
      </c>
      <c r="D1413" s="12" t="str">
        <f>IF('ASS START SYNC'!C1413="SHOW",FIND(",",'ASS START SYNC'!E1413,C1413+1),"")</f>
        <v/>
      </c>
      <c r="E1413" s="13" t="str">
        <f>IF('ASS START SYNC'!C1413="SHOW",FIND(",,",'ASS START SYNC'!E1413,1),"")</f>
        <v/>
      </c>
      <c r="F1413" s="13" t="str">
        <f>IF('ASS START SYNC'!C1413="SHOW",FIND(",,",'ASS START SYNC'!E1413,E1413+1),"")</f>
        <v/>
      </c>
      <c r="G1413" s="11" t="str">
        <f>IF('ASS START SYNC'!C1413="SHOW",LEFT('ASS START SYNC'!E1413,B1413),"")</f>
        <v/>
      </c>
      <c r="H1413" s="12" t="str">
        <f>IF(AND('ASS START SYNC'!C1413="SHOW",COUNTA('ASS START SYNC'!$E$4:'ASS START SYNC'!E1412)=0),MID('ASS START SYNC'!E1413,B1413+1,C1413-B1413-1),IF(AND('ASS START SYNC'!C1413="SHOW",COUNTA('ASS START SYNC'!$E$4:'ASS START SYNC'!E1412)&lt;&gt;0),I1412,""))</f>
        <v/>
      </c>
      <c r="I1413" s="12" t="str">
        <f>IF('ASS START SYNC'!C1413="SHOW",MID('ASS START SYNC'!E1413,C1413+1,D1413-C1413-1),I1412)</f>
        <v/>
      </c>
      <c r="J1413" s="11" t="str">
        <f>IF('ASS START SYNC'!C1413="SHOW",MID('ASS START SYNC'!E1413,D1413+1,F1413-D1413+1),"")</f>
        <v/>
      </c>
      <c r="K1413" s="11" t="str">
        <f>IF('ASS START SYNC'!C1413="SHOW",MID('ASS START SYNC'!E1413,F1413+2,1000),"")</f>
        <v/>
      </c>
      <c r="M1413" s="12"/>
      <c r="N1413" s="14">
        <v>1410</v>
      </c>
      <c r="O1413" s="12" t="str">
        <f>IF('ASS END SYNC'!C1413="SHOW",FIND(",",'ASS END SYNC'!E1413,1),"")</f>
        <v/>
      </c>
      <c r="P1413" s="12" t="str">
        <f>IF('ASS END SYNC'!C1413="SHOW",FIND(",",'ASS END SYNC'!E1413,O1413+1),"")</f>
        <v/>
      </c>
      <c r="Q1413" s="12" t="str">
        <f>IF('ASS END SYNC'!C1413="SHOW",FIND(",",'ASS END SYNC'!E1413,P1413+1),"")</f>
        <v/>
      </c>
      <c r="R1413" s="13" t="str">
        <f>IF('ASS END SYNC'!C1413="SHOW",FIND(",,",'ASS END SYNC'!E1413,1),"")</f>
        <v/>
      </c>
      <c r="S1413" s="13" t="str">
        <f>IF('ASS END SYNC'!C1413="SHOW",FIND(",,",'ASS END SYNC'!E1413,R1413+1),"")</f>
        <v/>
      </c>
      <c r="T1413" s="11" t="str">
        <f>IF('ASS END SYNC'!C1413="SHOW",LEFT('ASS END SYNC'!E1413,O1413),"")</f>
        <v/>
      </c>
      <c r="U1413" s="12" t="str">
        <f>IF('ASS END SYNC'!C1413="SHOW",MID('ASS END SYNC'!E1413,O1413+1,P1413-O1413-1),"")</f>
        <v/>
      </c>
      <c r="V1413" s="12" t="str">
        <f>IF(AND('ASS END SYNC'!C1413="SHOW",'ASS END SYNC'!C1414="SHOW"),U1414,IF(AND('ASS END SYNC'!C1413="SHOW",'ASS END SYNC'!C1414&lt;&gt;"SHOW"),MID('ASS END SYNC'!E1413,O1413+1,P1413-O1413-1),""))</f>
        <v/>
      </c>
      <c r="W1413" s="11" t="str">
        <f>IF('ASS END SYNC'!C1413="SHOW",MID('ASS END SYNC'!E1413,Q1413+1,S1413-Q1413+1),"")</f>
        <v/>
      </c>
      <c r="X1413" s="11" t="str">
        <f>IF('ASS END SYNC'!C1413="SHOW",MID('ASS END SYNC'!E1413,S1413+2,1000),"")</f>
        <v/>
      </c>
      <c r="Z1413" s="12"/>
    </row>
    <row r="1414" spans="1:26" x14ac:dyDescent="0.25">
      <c r="A1414" s="14">
        <v>1411</v>
      </c>
      <c r="B1414" s="12" t="str">
        <f>IF('ASS START SYNC'!C1414="SHOW",FIND(",",'ASS START SYNC'!E1414,1),"")</f>
        <v/>
      </c>
      <c r="C1414" s="12" t="str">
        <f>IF('ASS START SYNC'!C1414="SHOW",FIND(",",'ASS START SYNC'!E1414,B1414+1),"")</f>
        <v/>
      </c>
      <c r="D1414" s="12" t="str">
        <f>IF('ASS START SYNC'!C1414="SHOW",FIND(",",'ASS START SYNC'!E1414,C1414+1),"")</f>
        <v/>
      </c>
      <c r="E1414" s="13" t="str">
        <f>IF('ASS START SYNC'!C1414="SHOW",FIND(",,",'ASS START SYNC'!E1414,1),"")</f>
        <v/>
      </c>
      <c r="F1414" s="13" t="str">
        <f>IF('ASS START SYNC'!C1414="SHOW",FIND(",,",'ASS START SYNC'!E1414,E1414+1),"")</f>
        <v/>
      </c>
      <c r="G1414" s="11" t="str">
        <f>IF('ASS START SYNC'!C1414="SHOW",LEFT('ASS START SYNC'!E1414,B1414),"")</f>
        <v/>
      </c>
      <c r="H1414" s="12" t="str">
        <f>IF(AND('ASS START SYNC'!C1414="SHOW",COUNTA('ASS START SYNC'!$E$4:'ASS START SYNC'!E1413)=0),MID('ASS START SYNC'!E1414,B1414+1,C1414-B1414-1),IF(AND('ASS START SYNC'!C1414="SHOW",COUNTA('ASS START SYNC'!$E$4:'ASS START SYNC'!E1413)&lt;&gt;0),I1413,""))</f>
        <v/>
      </c>
      <c r="I1414" s="12" t="str">
        <f>IF('ASS START SYNC'!C1414="SHOW",MID('ASS START SYNC'!E1414,C1414+1,D1414-C1414-1),I1413)</f>
        <v/>
      </c>
      <c r="J1414" s="11" t="str">
        <f>IF('ASS START SYNC'!C1414="SHOW",MID('ASS START SYNC'!E1414,D1414+1,F1414-D1414+1),"")</f>
        <v/>
      </c>
      <c r="K1414" s="11" t="str">
        <f>IF('ASS START SYNC'!C1414="SHOW",MID('ASS START SYNC'!E1414,F1414+2,1000),"")</f>
        <v/>
      </c>
      <c r="M1414" s="12"/>
      <c r="N1414" s="14">
        <v>1411</v>
      </c>
      <c r="O1414" s="12" t="str">
        <f>IF('ASS END SYNC'!C1414="SHOW",FIND(",",'ASS END SYNC'!E1414,1),"")</f>
        <v/>
      </c>
      <c r="P1414" s="12" t="str">
        <f>IF('ASS END SYNC'!C1414="SHOW",FIND(",",'ASS END SYNC'!E1414,O1414+1),"")</f>
        <v/>
      </c>
      <c r="Q1414" s="12" t="str">
        <f>IF('ASS END SYNC'!C1414="SHOW",FIND(",",'ASS END SYNC'!E1414,P1414+1),"")</f>
        <v/>
      </c>
      <c r="R1414" s="13" t="str">
        <f>IF('ASS END SYNC'!C1414="SHOW",FIND(",,",'ASS END SYNC'!E1414,1),"")</f>
        <v/>
      </c>
      <c r="S1414" s="13" t="str">
        <f>IF('ASS END SYNC'!C1414="SHOW",FIND(",,",'ASS END SYNC'!E1414,R1414+1),"")</f>
        <v/>
      </c>
      <c r="T1414" s="11" t="str">
        <f>IF('ASS END SYNC'!C1414="SHOW",LEFT('ASS END SYNC'!E1414,O1414),"")</f>
        <v/>
      </c>
      <c r="U1414" s="12" t="str">
        <f>IF('ASS END SYNC'!C1414="SHOW",MID('ASS END SYNC'!E1414,O1414+1,P1414-O1414-1),"")</f>
        <v/>
      </c>
      <c r="V1414" s="12" t="str">
        <f>IF(AND('ASS END SYNC'!C1414="SHOW",'ASS END SYNC'!C1415="SHOW"),U1415,IF(AND('ASS END SYNC'!C1414="SHOW",'ASS END SYNC'!C1415&lt;&gt;"SHOW"),MID('ASS END SYNC'!E1414,O1414+1,P1414-O1414-1),""))</f>
        <v/>
      </c>
      <c r="W1414" s="11" t="str">
        <f>IF('ASS END SYNC'!C1414="SHOW",MID('ASS END SYNC'!E1414,Q1414+1,S1414-Q1414+1),"")</f>
        <v/>
      </c>
      <c r="X1414" s="11" t="str">
        <f>IF('ASS END SYNC'!C1414="SHOW",MID('ASS END SYNC'!E1414,S1414+2,1000),"")</f>
        <v/>
      </c>
      <c r="Z1414" s="12"/>
    </row>
    <row r="1415" spans="1:26" x14ac:dyDescent="0.25">
      <c r="A1415" s="14">
        <v>1412</v>
      </c>
      <c r="B1415" s="12" t="str">
        <f>IF('ASS START SYNC'!C1415="SHOW",FIND(",",'ASS START SYNC'!E1415,1),"")</f>
        <v/>
      </c>
      <c r="C1415" s="12" t="str">
        <f>IF('ASS START SYNC'!C1415="SHOW",FIND(",",'ASS START SYNC'!E1415,B1415+1),"")</f>
        <v/>
      </c>
      <c r="D1415" s="12" t="str">
        <f>IF('ASS START SYNC'!C1415="SHOW",FIND(",",'ASS START SYNC'!E1415,C1415+1),"")</f>
        <v/>
      </c>
      <c r="E1415" s="13" t="str">
        <f>IF('ASS START SYNC'!C1415="SHOW",FIND(",,",'ASS START SYNC'!E1415,1),"")</f>
        <v/>
      </c>
      <c r="F1415" s="13" t="str">
        <f>IF('ASS START SYNC'!C1415="SHOW",FIND(",,",'ASS START SYNC'!E1415,E1415+1),"")</f>
        <v/>
      </c>
      <c r="G1415" s="11" t="str">
        <f>IF('ASS START SYNC'!C1415="SHOW",LEFT('ASS START SYNC'!E1415,B1415),"")</f>
        <v/>
      </c>
      <c r="H1415" s="12" t="str">
        <f>IF(AND('ASS START SYNC'!C1415="SHOW",COUNTA('ASS START SYNC'!$E$4:'ASS START SYNC'!E1414)=0),MID('ASS START SYNC'!E1415,B1415+1,C1415-B1415-1),IF(AND('ASS START SYNC'!C1415="SHOW",COUNTA('ASS START SYNC'!$E$4:'ASS START SYNC'!E1414)&lt;&gt;0),I1414,""))</f>
        <v/>
      </c>
      <c r="I1415" s="12" t="str">
        <f>IF('ASS START SYNC'!C1415="SHOW",MID('ASS START SYNC'!E1415,C1415+1,D1415-C1415-1),I1414)</f>
        <v/>
      </c>
      <c r="J1415" s="11" t="str">
        <f>IF('ASS START SYNC'!C1415="SHOW",MID('ASS START SYNC'!E1415,D1415+1,F1415-D1415+1),"")</f>
        <v/>
      </c>
      <c r="K1415" s="11" t="str">
        <f>IF('ASS START SYNC'!C1415="SHOW",MID('ASS START SYNC'!E1415,F1415+2,1000),"")</f>
        <v/>
      </c>
      <c r="M1415" s="12"/>
      <c r="N1415" s="14">
        <v>1412</v>
      </c>
      <c r="O1415" s="12" t="str">
        <f>IF('ASS END SYNC'!C1415="SHOW",FIND(",",'ASS END SYNC'!E1415,1),"")</f>
        <v/>
      </c>
      <c r="P1415" s="12" t="str">
        <f>IF('ASS END SYNC'!C1415="SHOW",FIND(",",'ASS END SYNC'!E1415,O1415+1),"")</f>
        <v/>
      </c>
      <c r="Q1415" s="12" t="str">
        <f>IF('ASS END SYNC'!C1415="SHOW",FIND(",",'ASS END SYNC'!E1415,P1415+1),"")</f>
        <v/>
      </c>
      <c r="R1415" s="13" t="str">
        <f>IF('ASS END SYNC'!C1415="SHOW",FIND(",,",'ASS END SYNC'!E1415,1),"")</f>
        <v/>
      </c>
      <c r="S1415" s="13" t="str">
        <f>IF('ASS END SYNC'!C1415="SHOW",FIND(",,",'ASS END SYNC'!E1415,R1415+1),"")</f>
        <v/>
      </c>
      <c r="T1415" s="11" t="str">
        <f>IF('ASS END SYNC'!C1415="SHOW",LEFT('ASS END SYNC'!E1415,O1415),"")</f>
        <v/>
      </c>
      <c r="U1415" s="12" t="str">
        <f>IF('ASS END SYNC'!C1415="SHOW",MID('ASS END SYNC'!E1415,O1415+1,P1415-O1415-1),"")</f>
        <v/>
      </c>
      <c r="V1415" s="12" t="str">
        <f>IF(AND('ASS END SYNC'!C1415="SHOW",'ASS END SYNC'!C1416="SHOW"),U1416,IF(AND('ASS END SYNC'!C1415="SHOW",'ASS END SYNC'!C1416&lt;&gt;"SHOW"),MID('ASS END SYNC'!E1415,O1415+1,P1415-O1415-1),""))</f>
        <v/>
      </c>
      <c r="W1415" s="11" t="str">
        <f>IF('ASS END SYNC'!C1415="SHOW",MID('ASS END SYNC'!E1415,Q1415+1,S1415-Q1415+1),"")</f>
        <v/>
      </c>
      <c r="X1415" s="11" t="str">
        <f>IF('ASS END SYNC'!C1415="SHOW",MID('ASS END SYNC'!E1415,S1415+2,1000),"")</f>
        <v/>
      </c>
      <c r="Z1415" s="12"/>
    </row>
    <row r="1416" spans="1:26" x14ac:dyDescent="0.25">
      <c r="A1416" s="14">
        <v>1413</v>
      </c>
      <c r="B1416" s="12" t="str">
        <f>IF('ASS START SYNC'!C1416="SHOW",FIND(",",'ASS START SYNC'!E1416,1),"")</f>
        <v/>
      </c>
      <c r="C1416" s="12" t="str">
        <f>IF('ASS START SYNC'!C1416="SHOW",FIND(",",'ASS START SYNC'!E1416,B1416+1),"")</f>
        <v/>
      </c>
      <c r="D1416" s="12" t="str">
        <f>IF('ASS START SYNC'!C1416="SHOW",FIND(",",'ASS START SYNC'!E1416,C1416+1),"")</f>
        <v/>
      </c>
      <c r="E1416" s="13" t="str">
        <f>IF('ASS START SYNC'!C1416="SHOW",FIND(",,",'ASS START SYNC'!E1416,1),"")</f>
        <v/>
      </c>
      <c r="F1416" s="13" t="str">
        <f>IF('ASS START SYNC'!C1416="SHOW",FIND(",,",'ASS START SYNC'!E1416,E1416+1),"")</f>
        <v/>
      </c>
      <c r="G1416" s="11" t="str">
        <f>IF('ASS START SYNC'!C1416="SHOW",LEFT('ASS START SYNC'!E1416,B1416),"")</f>
        <v/>
      </c>
      <c r="H1416" s="12" t="str">
        <f>IF(AND('ASS START SYNC'!C1416="SHOW",COUNTA('ASS START SYNC'!$E$4:'ASS START SYNC'!E1415)=0),MID('ASS START SYNC'!E1416,B1416+1,C1416-B1416-1),IF(AND('ASS START SYNC'!C1416="SHOW",COUNTA('ASS START SYNC'!$E$4:'ASS START SYNC'!E1415)&lt;&gt;0),I1415,""))</f>
        <v/>
      </c>
      <c r="I1416" s="12" t="str">
        <f>IF('ASS START SYNC'!C1416="SHOW",MID('ASS START SYNC'!E1416,C1416+1,D1416-C1416-1),I1415)</f>
        <v/>
      </c>
      <c r="J1416" s="11" t="str">
        <f>IF('ASS START SYNC'!C1416="SHOW",MID('ASS START SYNC'!E1416,D1416+1,F1416-D1416+1),"")</f>
        <v/>
      </c>
      <c r="K1416" s="11" t="str">
        <f>IF('ASS START SYNC'!C1416="SHOW",MID('ASS START SYNC'!E1416,F1416+2,1000),"")</f>
        <v/>
      </c>
      <c r="M1416" s="12"/>
      <c r="N1416" s="14">
        <v>1413</v>
      </c>
      <c r="O1416" s="12" t="str">
        <f>IF('ASS END SYNC'!C1416="SHOW",FIND(",",'ASS END SYNC'!E1416,1),"")</f>
        <v/>
      </c>
      <c r="P1416" s="12" t="str">
        <f>IF('ASS END SYNC'!C1416="SHOW",FIND(",",'ASS END SYNC'!E1416,O1416+1),"")</f>
        <v/>
      </c>
      <c r="Q1416" s="12" t="str">
        <f>IF('ASS END SYNC'!C1416="SHOW",FIND(",",'ASS END SYNC'!E1416,P1416+1),"")</f>
        <v/>
      </c>
      <c r="R1416" s="13" t="str">
        <f>IF('ASS END SYNC'!C1416="SHOW",FIND(",,",'ASS END SYNC'!E1416,1),"")</f>
        <v/>
      </c>
      <c r="S1416" s="13" t="str">
        <f>IF('ASS END SYNC'!C1416="SHOW",FIND(",,",'ASS END SYNC'!E1416,R1416+1),"")</f>
        <v/>
      </c>
      <c r="T1416" s="11" t="str">
        <f>IF('ASS END SYNC'!C1416="SHOW",LEFT('ASS END SYNC'!E1416,O1416),"")</f>
        <v/>
      </c>
      <c r="U1416" s="12" t="str">
        <f>IF('ASS END SYNC'!C1416="SHOW",MID('ASS END SYNC'!E1416,O1416+1,P1416-O1416-1),"")</f>
        <v/>
      </c>
      <c r="V1416" s="12" t="str">
        <f>IF(AND('ASS END SYNC'!C1416="SHOW",'ASS END SYNC'!C1417="SHOW"),U1417,IF(AND('ASS END SYNC'!C1416="SHOW",'ASS END SYNC'!C1417&lt;&gt;"SHOW"),MID('ASS END SYNC'!E1416,O1416+1,P1416-O1416-1),""))</f>
        <v/>
      </c>
      <c r="W1416" s="11" t="str">
        <f>IF('ASS END SYNC'!C1416="SHOW",MID('ASS END SYNC'!E1416,Q1416+1,S1416-Q1416+1),"")</f>
        <v/>
      </c>
      <c r="X1416" s="11" t="str">
        <f>IF('ASS END SYNC'!C1416="SHOW",MID('ASS END SYNC'!E1416,S1416+2,1000),"")</f>
        <v/>
      </c>
      <c r="Z1416" s="12"/>
    </row>
    <row r="1417" spans="1:26" x14ac:dyDescent="0.25">
      <c r="A1417" s="14">
        <v>1414</v>
      </c>
      <c r="B1417" s="12" t="str">
        <f>IF('ASS START SYNC'!C1417="SHOW",FIND(",",'ASS START SYNC'!E1417,1),"")</f>
        <v/>
      </c>
      <c r="C1417" s="12" t="str">
        <f>IF('ASS START SYNC'!C1417="SHOW",FIND(",",'ASS START SYNC'!E1417,B1417+1),"")</f>
        <v/>
      </c>
      <c r="D1417" s="12" t="str">
        <f>IF('ASS START SYNC'!C1417="SHOW",FIND(",",'ASS START SYNC'!E1417,C1417+1),"")</f>
        <v/>
      </c>
      <c r="E1417" s="13" t="str">
        <f>IF('ASS START SYNC'!C1417="SHOW",FIND(",,",'ASS START SYNC'!E1417,1),"")</f>
        <v/>
      </c>
      <c r="F1417" s="13" t="str">
        <f>IF('ASS START SYNC'!C1417="SHOW",FIND(",,",'ASS START SYNC'!E1417,E1417+1),"")</f>
        <v/>
      </c>
      <c r="G1417" s="11" t="str">
        <f>IF('ASS START SYNC'!C1417="SHOW",LEFT('ASS START SYNC'!E1417,B1417),"")</f>
        <v/>
      </c>
      <c r="H1417" s="12" t="str">
        <f>IF(AND('ASS START SYNC'!C1417="SHOW",COUNTA('ASS START SYNC'!$E$4:'ASS START SYNC'!E1416)=0),MID('ASS START SYNC'!E1417,B1417+1,C1417-B1417-1),IF(AND('ASS START SYNC'!C1417="SHOW",COUNTA('ASS START SYNC'!$E$4:'ASS START SYNC'!E1416)&lt;&gt;0),I1416,""))</f>
        <v/>
      </c>
      <c r="I1417" s="12" t="str">
        <f>IF('ASS START SYNC'!C1417="SHOW",MID('ASS START SYNC'!E1417,C1417+1,D1417-C1417-1),I1416)</f>
        <v/>
      </c>
      <c r="J1417" s="11" t="str">
        <f>IF('ASS START SYNC'!C1417="SHOW",MID('ASS START SYNC'!E1417,D1417+1,F1417-D1417+1),"")</f>
        <v/>
      </c>
      <c r="K1417" s="11" t="str">
        <f>IF('ASS START SYNC'!C1417="SHOW",MID('ASS START SYNC'!E1417,F1417+2,1000),"")</f>
        <v/>
      </c>
      <c r="M1417" s="12"/>
      <c r="N1417" s="14">
        <v>1414</v>
      </c>
      <c r="O1417" s="12" t="str">
        <f>IF('ASS END SYNC'!C1417="SHOW",FIND(",",'ASS END SYNC'!E1417,1),"")</f>
        <v/>
      </c>
      <c r="P1417" s="12" t="str">
        <f>IF('ASS END SYNC'!C1417="SHOW",FIND(",",'ASS END SYNC'!E1417,O1417+1),"")</f>
        <v/>
      </c>
      <c r="Q1417" s="12" t="str">
        <f>IF('ASS END SYNC'!C1417="SHOW",FIND(",",'ASS END SYNC'!E1417,P1417+1),"")</f>
        <v/>
      </c>
      <c r="R1417" s="13" t="str">
        <f>IF('ASS END SYNC'!C1417="SHOW",FIND(",,",'ASS END SYNC'!E1417,1),"")</f>
        <v/>
      </c>
      <c r="S1417" s="13" t="str">
        <f>IF('ASS END SYNC'!C1417="SHOW",FIND(",,",'ASS END SYNC'!E1417,R1417+1),"")</f>
        <v/>
      </c>
      <c r="T1417" s="11" t="str">
        <f>IF('ASS END SYNC'!C1417="SHOW",LEFT('ASS END SYNC'!E1417,O1417),"")</f>
        <v/>
      </c>
      <c r="U1417" s="12" t="str">
        <f>IF('ASS END SYNC'!C1417="SHOW",MID('ASS END SYNC'!E1417,O1417+1,P1417-O1417-1),"")</f>
        <v/>
      </c>
      <c r="V1417" s="12" t="str">
        <f>IF(AND('ASS END SYNC'!C1417="SHOW",'ASS END SYNC'!C1418="SHOW"),U1418,IF(AND('ASS END SYNC'!C1417="SHOW",'ASS END SYNC'!C1418&lt;&gt;"SHOW"),MID('ASS END SYNC'!E1417,O1417+1,P1417-O1417-1),""))</f>
        <v/>
      </c>
      <c r="W1417" s="11" t="str">
        <f>IF('ASS END SYNC'!C1417="SHOW",MID('ASS END SYNC'!E1417,Q1417+1,S1417-Q1417+1),"")</f>
        <v/>
      </c>
      <c r="X1417" s="11" t="str">
        <f>IF('ASS END SYNC'!C1417="SHOW",MID('ASS END SYNC'!E1417,S1417+2,1000),"")</f>
        <v/>
      </c>
      <c r="Z1417" s="12"/>
    </row>
    <row r="1418" spans="1:26" x14ac:dyDescent="0.25">
      <c r="A1418" s="14">
        <v>1415</v>
      </c>
      <c r="B1418" s="12" t="str">
        <f>IF('ASS START SYNC'!C1418="SHOW",FIND(",",'ASS START SYNC'!E1418,1),"")</f>
        <v/>
      </c>
      <c r="C1418" s="12" t="str">
        <f>IF('ASS START SYNC'!C1418="SHOW",FIND(",",'ASS START SYNC'!E1418,B1418+1),"")</f>
        <v/>
      </c>
      <c r="D1418" s="12" t="str">
        <f>IF('ASS START SYNC'!C1418="SHOW",FIND(",",'ASS START SYNC'!E1418,C1418+1),"")</f>
        <v/>
      </c>
      <c r="E1418" s="13" t="str">
        <f>IF('ASS START SYNC'!C1418="SHOW",FIND(",,",'ASS START SYNC'!E1418,1),"")</f>
        <v/>
      </c>
      <c r="F1418" s="13" t="str">
        <f>IF('ASS START SYNC'!C1418="SHOW",FIND(",,",'ASS START SYNC'!E1418,E1418+1),"")</f>
        <v/>
      </c>
      <c r="G1418" s="11" t="str">
        <f>IF('ASS START SYNC'!C1418="SHOW",LEFT('ASS START SYNC'!E1418,B1418),"")</f>
        <v/>
      </c>
      <c r="H1418" s="12" t="str">
        <f>IF(AND('ASS START SYNC'!C1418="SHOW",COUNTA('ASS START SYNC'!$E$4:'ASS START SYNC'!E1417)=0),MID('ASS START SYNC'!E1418,B1418+1,C1418-B1418-1),IF(AND('ASS START SYNC'!C1418="SHOW",COUNTA('ASS START SYNC'!$E$4:'ASS START SYNC'!E1417)&lt;&gt;0),I1417,""))</f>
        <v/>
      </c>
      <c r="I1418" s="12" t="str">
        <f>IF('ASS START SYNC'!C1418="SHOW",MID('ASS START SYNC'!E1418,C1418+1,D1418-C1418-1),I1417)</f>
        <v/>
      </c>
      <c r="J1418" s="11" t="str">
        <f>IF('ASS START SYNC'!C1418="SHOW",MID('ASS START SYNC'!E1418,D1418+1,F1418-D1418+1),"")</f>
        <v/>
      </c>
      <c r="K1418" s="11" t="str">
        <f>IF('ASS START SYNC'!C1418="SHOW",MID('ASS START SYNC'!E1418,F1418+2,1000),"")</f>
        <v/>
      </c>
      <c r="M1418" s="12"/>
      <c r="N1418" s="14">
        <v>1415</v>
      </c>
      <c r="O1418" s="12" t="str">
        <f>IF('ASS END SYNC'!C1418="SHOW",FIND(",",'ASS END SYNC'!E1418,1),"")</f>
        <v/>
      </c>
      <c r="P1418" s="12" t="str">
        <f>IF('ASS END SYNC'!C1418="SHOW",FIND(",",'ASS END SYNC'!E1418,O1418+1),"")</f>
        <v/>
      </c>
      <c r="Q1418" s="12" t="str">
        <f>IF('ASS END SYNC'!C1418="SHOW",FIND(",",'ASS END SYNC'!E1418,P1418+1),"")</f>
        <v/>
      </c>
      <c r="R1418" s="13" t="str">
        <f>IF('ASS END SYNC'!C1418="SHOW",FIND(",,",'ASS END SYNC'!E1418,1),"")</f>
        <v/>
      </c>
      <c r="S1418" s="13" t="str">
        <f>IF('ASS END SYNC'!C1418="SHOW",FIND(",,",'ASS END SYNC'!E1418,R1418+1),"")</f>
        <v/>
      </c>
      <c r="T1418" s="11" t="str">
        <f>IF('ASS END SYNC'!C1418="SHOW",LEFT('ASS END SYNC'!E1418,O1418),"")</f>
        <v/>
      </c>
      <c r="U1418" s="12" t="str">
        <f>IF('ASS END SYNC'!C1418="SHOW",MID('ASS END SYNC'!E1418,O1418+1,P1418-O1418-1),"")</f>
        <v/>
      </c>
      <c r="V1418" s="12" t="str">
        <f>IF(AND('ASS END SYNC'!C1418="SHOW",'ASS END SYNC'!C1419="SHOW"),U1419,IF(AND('ASS END SYNC'!C1418="SHOW",'ASS END SYNC'!C1419&lt;&gt;"SHOW"),MID('ASS END SYNC'!E1418,O1418+1,P1418-O1418-1),""))</f>
        <v/>
      </c>
      <c r="W1418" s="11" t="str">
        <f>IF('ASS END SYNC'!C1418="SHOW",MID('ASS END SYNC'!E1418,Q1418+1,S1418-Q1418+1),"")</f>
        <v/>
      </c>
      <c r="X1418" s="11" t="str">
        <f>IF('ASS END SYNC'!C1418="SHOW",MID('ASS END SYNC'!E1418,S1418+2,1000),"")</f>
        <v/>
      </c>
      <c r="Z1418" s="12"/>
    </row>
    <row r="1419" spans="1:26" x14ac:dyDescent="0.25">
      <c r="A1419" s="14">
        <v>1416</v>
      </c>
      <c r="B1419" s="12" t="str">
        <f>IF('ASS START SYNC'!C1419="SHOW",FIND(",",'ASS START SYNC'!E1419,1),"")</f>
        <v/>
      </c>
      <c r="C1419" s="12" t="str">
        <f>IF('ASS START SYNC'!C1419="SHOW",FIND(",",'ASS START SYNC'!E1419,B1419+1),"")</f>
        <v/>
      </c>
      <c r="D1419" s="12" t="str">
        <f>IF('ASS START SYNC'!C1419="SHOW",FIND(",",'ASS START SYNC'!E1419,C1419+1),"")</f>
        <v/>
      </c>
      <c r="E1419" s="13" t="str">
        <f>IF('ASS START SYNC'!C1419="SHOW",FIND(",,",'ASS START SYNC'!E1419,1),"")</f>
        <v/>
      </c>
      <c r="F1419" s="13" t="str">
        <f>IF('ASS START SYNC'!C1419="SHOW",FIND(",,",'ASS START SYNC'!E1419,E1419+1),"")</f>
        <v/>
      </c>
      <c r="G1419" s="11" t="str">
        <f>IF('ASS START SYNC'!C1419="SHOW",LEFT('ASS START SYNC'!E1419,B1419),"")</f>
        <v/>
      </c>
      <c r="H1419" s="12" t="str">
        <f>IF(AND('ASS START SYNC'!C1419="SHOW",COUNTA('ASS START SYNC'!$E$4:'ASS START SYNC'!E1418)=0),MID('ASS START SYNC'!E1419,B1419+1,C1419-B1419-1),IF(AND('ASS START SYNC'!C1419="SHOW",COUNTA('ASS START SYNC'!$E$4:'ASS START SYNC'!E1418)&lt;&gt;0),I1418,""))</f>
        <v/>
      </c>
      <c r="I1419" s="12" t="str">
        <f>IF('ASS START SYNC'!C1419="SHOW",MID('ASS START SYNC'!E1419,C1419+1,D1419-C1419-1),I1418)</f>
        <v/>
      </c>
      <c r="J1419" s="11" t="str">
        <f>IF('ASS START SYNC'!C1419="SHOW",MID('ASS START SYNC'!E1419,D1419+1,F1419-D1419+1),"")</f>
        <v/>
      </c>
      <c r="K1419" s="11" t="str">
        <f>IF('ASS START SYNC'!C1419="SHOW",MID('ASS START SYNC'!E1419,F1419+2,1000),"")</f>
        <v/>
      </c>
      <c r="M1419" s="12"/>
      <c r="N1419" s="14">
        <v>1416</v>
      </c>
      <c r="O1419" s="12" t="str">
        <f>IF('ASS END SYNC'!C1419="SHOW",FIND(",",'ASS END SYNC'!E1419,1),"")</f>
        <v/>
      </c>
      <c r="P1419" s="12" t="str">
        <f>IF('ASS END SYNC'!C1419="SHOW",FIND(",",'ASS END SYNC'!E1419,O1419+1),"")</f>
        <v/>
      </c>
      <c r="Q1419" s="12" t="str">
        <f>IF('ASS END SYNC'!C1419="SHOW",FIND(",",'ASS END SYNC'!E1419,P1419+1),"")</f>
        <v/>
      </c>
      <c r="R1419" s="13" t="str">
        <f>IF('ASS END SYNC'!C1419="SHOW",FIND(",,",'ASS END SYNC'!E1419,1),"")</f>
        <v/>
      </c>
      <c r="S1419" s="13" t="str">
        <f>IF('ASS END SYNC'!C1419="SHOW",FIND(",,",'ASS END SYNC'!E1419,R1419+1),"")</f>
        <v/>
      </c>
      <c r="T1419" s="11" t="str">
        <f>IF('ASS END SYNC'!C1419="SHOW",LEFT('ASS END SYNC'!E1419,O1419),"")</f>
        <v/>
      </c>
      <c r="U1419" s="12" t="str">
        <f>IF('ASS END SYNC'!C1419="SHOW",MID('ASS END SYNC'!E1419,O1419+1,P1419-O1419-1),"")</f>
        <v/>
      </c>
      <c r="V1419" s="12" t="str">
        <f>IF(AND('ASS END SYNC'!C1419="SHOW",'ASS END SYNC'!C1420="SHOW"),U1420,IF(AND('ASS END SYNC'!C1419="SHOW",'ASS END SYNC'!C1420&lt;&gt;"SHOW"),MID('ASS END SYNC'!E1419,O1419+1,P1419-O1419-1),""))</f>
        <v/>
      </c>
      <c r="W1419" s="11" t="str">
        <f>IF('ASS END SYNC'!C1419="SHOW",MID('ASS END SYNC'!E1419,Q1419+1,S1419-Q1419+1),"")</f>
        <v/>
      </c>
      <c r="X1419" s="11" t="str">
        <f>IF('ASS END SYNC'!C1419="SHOW",MID('ASS END SYNC'!E1419,S1419+2,1000),"")</f>
        <v/>
      </c>
      <c r="Z1419" s="12"/>
    </row>
    <row r="1420" spans="1:26" x14ac:dyDescent="0.25">
      <c r="A1420" s="14">
        <v>1417</v>
      </c>
      <c r="B1420" s="12" t="str">
        <f>IF('ASS START SYNC'!C1420="SHOW",FIND(",",'ASS START SYNC'!E1420,1),"")</f>
        <v/>
      </c>
      <c r="C1420" s="12" t="str">
        <f>IF('ASS START SYNC'!C1420="SHOW",FIND(",",'ASS START SYNC'!E1420,B1420+1),"")</f>
        <v/>
      </c>
      <c r="D1420" s="12" t="str">
        <f>IF('ASS START SYNC'!C1420="SHOW",FIND(",",'ASS START SYNC'!E1420,C1420+1),"")</f>
        <v/>
      </c>
      <c r="E1420" s="13" t="str">
        <f>IF('ASS START SYNC'!C1420="SHOW",FIND(",,",'ASS START SYNC'!E1420,1),"")</f>
        <v/>
      </c>
      <c r="F1420" s="13" t="str">
        <f>IF('ASS START SYNC'!C1420="SHOW",FIND(",,",'ASS START SYNC'!E1420,E1420+1),"")</f>
        <v/>
      </c>
      <c r="G1420" s="11" t="str">
        <f>IF('ASS START SYNC'!C1420="SHOW",LEFT('ASS START SYNC'!E1420,B1420),"")</f>
        <v/>
      </c>
      <c r="H1420" s="12" t="str">
        <f>IF(AND('ASS START SYNC'!C1420="SHOW",COUNTA('ASS START SYNC'!$E$4:'ASS START SYNC'!E1419)=0),MID('ASS START SYNC'!E1420,B1420+1,C1420-B1420-1),IF(AND('ASS START SYNC'!C1420="SHOW",COUNTA('ASS START SYNC'!$E$4:'ASS START SYNC'!E1419)&lt;&gt;0),I1419,""))</f>
        <v/>
      </c>
      <c r="I1420" s="12" t="str">
        <f>IF('ASS START SYNC'!C1420="SHOW",MID('ASS START SYNC'!E1420,C1420+1,D1420-C1420-1),I1419)</f>
        <v/>
      </c>
      <c r="J1420" s="11" t="str">
        <f>IF('ASS START SYNC'!C1420="SHOW",MID('ASS START SYNC'!E1420,D1420+1,F1420-D1420+1),"")</f>
        <v/>
      </c>
      <c r="K1420" s="11" t="str">
        <f>IF('ASS START SYNC'!C1420="SHOW",MID('ASS START SYNC'!E1420,F1420+2,1000),"")</f>
        <v/>
      </c>
      <c r="M1420" s="12"/>
      <c r="N1420" s="14">
        <v>1417</v>
      </c>
      <c r="O1420" s="12" t="str">
        <f>IF('ASS END SYNC'!C1420="SHOW",FIND(",",'ASS END SYNC'!E1420,1),"")</f>
        <v/>
      </c>
      <c r="P1420" s="12" t="str">
        <f>IF('ASS END SYNC'!C1420="SHOW",FIND(",",'ASS END SYNC'!E1420,O1420+1),"")</f>
        <v/>
      </c>
      <c r="Q1420" s="12" t="str">
        <f>IF('ASS END SYNC'!C1420="SHOW",FIND(",",'ASS END SYNC'!E1420,P1420+1),"")</f>
        <v/>
      </c>
      <c r="R1420" s="13" t="str">
        <f>IF('ASS END SYNC'!C1420="SHOW",FIND(",,",'ASS END SYNC'!E1420,1),"")</f>
        <v/>
      </c>
      <c r="S1420" s="13" t="str">
        <f>IF('ASS END SYNC'!C1420="SHOW",FIND(",,",'ASS END SYNC'!E1420,R1420+1),"")</f>
        <v/>
      </c>
      <c r="T1420" s="11" t="str">
        <f>IF('ASS END SYNC'!C1420="SHOW",LEFT('ASS END SYNC'!E1420,O1420),"")</f>
        <v/>
      </c>
      <c r="U1420" s="12" t="str">
        <f>IF('ASS END SYNC'!C1420="SHOW",MID('ASS END SYNC'!E1420,O1420+1,P1420-O1420-1),"")</f>
        <v/>
      </c>
      <c r="V1420" s="12" t="str">
        <f>IF(AND('ASS END SYNC'!C1420="SHOW",'ASS END SYNC'!C1421="SHOW"),U1421,IF(AND('ASS END SYNC'!C1420="SHOW",'ASS END SYNC'!C1421&lt;&gt;"SHOW"),MID('ASS END SYNC'!E1420,O1420+1,P1420-O1420-1),""))</f>
        <v/>
      </c>
      <c r="W1420" s="11" t="str">
        <f>IF('ASS END SYNC'!C1420="SHOW",MID('ASS END SYNC'!E1420,Q1420+1,S1420-Q1420+1),"")</f>
        <v/>
      </c>
      <c r="X1420" s="11" t="str">
        <f>IF('ASS END SYNC'!C1420="SHOW",MID('ASS END SYNC'!E1420,S1420+2,1000),"")</f>
        <v/>
      </c>
      <c r="Z1420" s="12"/>
    </row>
    <row r="1421" spans="1:26" x14ac:dyDescent="0.25">
      <c r="A1421" s="14">
        <v>1418</v>
      </c>
      <c r="B1421" s="12" t="str">
        <f>IF('ASS START SYNC'!C1421="SHOW",FIND(",",'ASS START SYNC'!E1421,1),"")</f>
        <v/>
      </c>
      <c r="C1421" s="12" t="str">
        <f>IF('ASS START SYNC'!C1421="SHOW",FIND(",",'ASS START SYNC'!E1421,B1421+1),"")</f>
        <v/>
      </c>
      <c r="D1421" s="12" t="str">
        <f>IF('ASS START SYNC'!C1421="SHOW",FIND(",",'ASS START SYNC'!E1421,C1421+1),"")</f>
        <v/>
      </c>
      <c r="E1421" s="13" t="str">
        <f>IF('ASS START SYNC'!C1421="SHOW",FIND(",,",'ASS START SYNC'!E1421,1),"")</f>
        <v/>
      </c>
      <c r="F1421" s="13" t="str">
        <f>IF('ASS START SYNC'!C1421="SHOW",FIND(",,",'ASS START SYNC'!E1421,E1421+1),"")</f>
        <v/>
      </c>
      <c r="G1421" s="11" t="str">
        <f>IF('ASS START SYNC'!C1421="SHOW",LEFT('ASS START SYNC'!E1421,B1421),"")</f>
        <v/>
      </c>
      <c r="H1421" s="12" t="str">
        <f>IF(AND('ASS START SYNC'!C1421="SHOW",COUNTA('ASS START SYNC'!$E$4:'ASS START SYNC'!E1420)=0),MID('ASS START SYNC'!E1421,B1421+1,C1421-B1421-1),IF(AND('ASS START SYNC'!C1421="SHOW",COUNTA('ASS START SYNC'!$E$4:'ASS START SYNC'!E1420)&lt;&gt;0),I1420,""))</f>
        <v/>
      </c>
      <c r="I1421" s="12" t="str">
        <f>IF('ASS START SYNC'!C1421="SHOW",MID('ASS START SYNC'!E1421,C1421+1,D1421-C1421-1),I1420)</f>
        <v/>
      </c>
      <c r="J1421" s="11" t="str">
        <f>IF('ASS START SYNC'!C1421="SHOW",MID('ASS START SYNC'!E1421,D1421+1,F1421-D1421+1),"")</f>
        <v/>
      </c>
      <c r="K1421" s="11" t="str">
        <f>IF('ASS START SYNC'!C1421="SHOW",MID('ASS START SYNC'!E1421,F1421+2,1000),"")</f>
        <v/>
      </c>
      <c r="M1421" s="12"/>
      <c r="N1421" s="14">
        <v>1418</v>
      </c>
      <c r="O1421" s="12" t="str">
        <f>IF('ASS END SYNC'!C1421="SHOW",FIND(",",'ASS END SYNC'!E1421,1),"")</f>
        <v/>
      </c>
      <c r="P1421" s="12" t="str">
        <f>IF('ASS END SYNC'!C1421="SHOW",FIND(",",'ASS END SYNC'!E1421,O1421+1),"")</f>
        <v/>
      </c>
      <c r="Q1421" s="12" t="str">
        <f>IF('ASS END SYNC'!C1421="SHOW",FIND(",",'ASS END SYNC'!E1421,P1421+1),"")</f>
        <v/>
      </c>
      <c r="R1421" s="13" t="str">
        <f>IF('ASS END SYNC'!C1421="SHOW",FIND(",,",'ASS END SYNC'!E1421,1),"")</f>
        <v/>
      </c>
      <c r="S1421" s="13" t="str">
        <f>IF('ASS END SYNC'!C1421="SHOW",FIND(",,",'ASS END SYNC'!E1421,R1421+1),"")</f>
        <v/>
      </c>
      <c r="T1421" s="11" t="str">
        <f>IF('ASS END SYNC'!C1421="SHOW",LEFT('ASS END SYNC'!E1421,O1421),"")</f>
        <v/>
      </c>
      <c r="U1421" s="12" t="str">
        <f>IF('ASS END SYNC'!C1421="SHOW",MID('ASS END SYNC'!E1421,O1421+1,P1421-O1421-1),"")</f>
        <v/>
      </c>
      <c r="V1421" s="12" t="str">
        <f>IF(AND('ASS END SYNC'!C1421="SHOW",'ASS END SYNC'!C1422="SHOW"),U1422,IF(AND('ASS END SYNC'!C1421="SHOW",'ASS END SYNC'!C1422&lt;&gt;"SHOW"),MID('ASS END SYNC'!E1421,O1421+1,P1421-O1421-1),""))</f>
        <v/>
      </c>
      <c r="W1421" s="11" t="str">
        <f>IF('ASS END SYNC'!C1421="SHOW",MID('ASS END SYNC'!E1421,Q1421+1,S1421-Q1421+1),"")</f>
        <v/>
      </c>
      <c r="X1421" s="11" t="str">
        <f>IF('ASS END SYNC'!C1421="SHOW",MID('ASS END SYNC'!E1421,S1421+2,1000),"")</f>
        <v/>
      </c>
      <c r="Z1421" s="12"/>
    </row>
    <row r="1422" spans="1:26" x14ac:dyDescent="0.25">
      <c r="A1422" s="14">
        <v>1419</v>
      </c>
      <c r="B1422" s="12" t="str">
        <f>IF('ASS START SYNC'!C1422="SHOW",FIND(",",'ASS START SYNC'!E1422,1),"")</f>
        <v/>
      </c>
      <c r="C1422" s="12" t="str">
        <f>IF('ASS START SYNC'!C1422="SHOW",FIND(",",'ASS START SYNC'!E1422,B1422+1),"")</f>
        <v/>
      </c>
      <c r="D1422" s="12" t="str">
        <f>IF('ASS START SYNC'!C1422="SHOW",FIND(",",'ASS START SYNC'!E1422,C1422+1),"")</f>
        <v/>
      </c>
      <c r="E1422" s="13" t="str">
        <f>IF('ASS START SYNC'!C1422="SHOW",FIND(",,",'ASS START SYNC'!E1422,1),"")</f>
        <v/>
      </c>
      <c r="F1422" s="13" t="str">
        <f>IF('ASS START SYNC'!C1422="SHOW",FIND(",,",'ASS START SYNC'!E1422,E1422+1),"")</f>
        <v/>
      </c>
      <c r="G1422" s="11" t="str">
        <f>IF('ASS START SYNC'!C1422="SHOW",LEFT('ASS START SYNC'!E1422,B1422),"")</f>
        <v/>
      </c>
      <c r="H1422" s="12" t="str">
        <f>IF(AND('ASS START SYNC'!C1422="SHOW",COUNTA('ASS START SYNC'!$E$4:'ASS START SYNC'!E1421)=0),MID('ASS START SYNC'!E1422,B1422+1,C1422-B1422-1),IF(AND('ASS START SYNC'!C1422="SHOW",COUNTA('ASS START SYNC'!$E$4:'ASS START SYNC'!E1421)&lt;&gt;0),I1421,""))</f>
        <v/>
      </c>
      <c r="I1422" s="12" t="str">
        <f>IF('ASS START SYNC'!C1422="SHOW",MID('ASS START SYNC'!E1422,C1422+1,D1422-C1422-1),I1421)</f>
        <v/>
      </c>
      <c r="J1422" s="11" t="str">
        <f>IF('ASS START SYNC'!C1422="SHOW",MID('ASS START SYNC'!E1422,D1422+1,F1422-D1422+1),"")</f>
        <v/>
      </c>
      <c r="K1422" s="11" t="str">
        <f>IF('ASS START SYNC'!C1422="SHOW",MID('ASS START SYNC'!E1422,F1422+2,1000),"")</f>
        <v/>
      </c>
      <c r="M1422" s="12"/>
      <c r="N1422" s="14">
        <v>1419</v>
      </c>
      <c r="O1422" s="12" t="str">
        <f>IF('ASS END SYNC'!C1422="SHOW",FIND(",",'ASS END SYNC'!E1422,1),"")</f>
        <v/>
      </c>
      <c r="P1422" s="12" t="str">
        <f>IF('ASS END SYNC'!C1422="SHOW",FIND(",",'ASS END SYNC'!E1422,O1422+1),"")</f>
        <v/>
      </c>
      <c r="Q1422" s="12" t="str">
        <f>IF('ASS END SYNC'!C1422="SHOW",FIND(",",'ASS END SYNC'!E1422,P1422+1),"")</f>
        <v/>
      </c>
      <c r="R1422" s="13" t="str">
        <f>IF('ASS END SYNC'!C1422="SHOW",FIND(",,",'ASS END SYNC'!E1422,1),"")</f>
        <v/>
      </c>
      <c r="S1422" s="13" t="str">
        <f>IF('ASS END SYNC'!C1422="SHOW",FIND(",,",'ASS END SYNC'!E1422,R1422+1),"")</f>
        <v/>
      </c>
      <c r="T1422" s="11" t="str">
        <f>IF('ASS END SYNC'!C1422="SHOW",LEFT('ASS END SYNC'!E1422,O1422),"")</f>
        <v/>
      </c>
      <c r="U1422" s="12" t="str">
        <f>IF('ASS END SYNC'!C1422="SHOW",MID('ASS END SYNC'!E1422,O1422+1,P1422-O1422-1),"")</f>
        <v/>
      </c>
      <c r="V1422" s="12" t="str">
        <f>IF(AND('ASS END SYNC'!C1422="SHOW",'ASS END SYNC'!C1423="SHOW"),U1423,IF(AND('ASS END SYNC'!C1422="SHOW",'ASS END SYNC'!C1423&lt;&gt;"SHOW"),MID('ASS END SYNC'!E1422,O1422+1,P1422-O1422-1),""))</f>
        <v/>
      </c>
      <c r="W1422" s="11" t="str">
        <f>IF('ASS END SYNC'!C1422="SHOW",MID('ASS END SYNC'!E1422,Q1422+1,S1422-Q1422+1),"")</f>
        <v/>
      </c>
      <c r="X1422" s="11" t="str">
        <f>IF('ASS END SYNC'!C1422="SHOW",MID('ASS END SYNC'!E1422,S1422+2,1000),"")</f>
        <v/>
      </c>
      <c r="Z1422" s="12"/>
    </row>
    <row r="1423" spans="1:26" x14ac:dyDescent="0.25">
      <c r="A1423" s="14">
        <v>1420</v>
      </c>
      <c r="B1423" s="12" t="str">
        <f>IF('ASS START SYNC'!C1423="SHOW",FIND(",",'ASS START SYNC'!E1423,1),"")</f>
        <v/>
      </c>
      <c r="C1423" s="12" t="str">
        <f>IF('ASS START SYNC'!C1423="SHOW",FIND(",",'ASS START SYNC'!E1423,B1423+1),"")</f>
        <v/>
      </c>
      <c r="D1423" s="12" t="str">
        <f>IF('ASS START SYNC'!C1423="SHOW",FIND(",",'ASS START SYNC'!E1423,C1423+1),"")</f>
        <v/>
      </c>
      <c r="E1423" s="13" t="str">
        <f>IF('ASS START SYNC'!C1423="SHOW",FIND(",,",'ASS START SYNC'!E1423,1),"")</f>
        <v/>
      </c>
      <c r="F1423" s="13" t="str">
        <f>IF('ASS START SYNC'!C1423="SHOW",FIND(",,",'ASS START SYNC'!E1423,E1423+1),"")</f>
        <v/>
      </c>
      <c r="G1423" s="11" t="str">
        <f>IF('ASS START SYNC'!C1423="SHOW",LEFT('ASS START SYNC'!E1423,B1423),"")</f>
        <v/>
      </c>
      <c r="H1423" s="12" t="str">
        <f>IF(AND('ASS START SYNC'!C1423="SHOW",COUNTA('ASS START SYNC'!$E$4:'ASS START SYNC'!E1422)=0),MID('ASS START SYNC'!E1423,B1423+1,C1423-B1423-1),IF(AND('ASS START SYNC'!C1423="SHOW",COUNTA('ASS START SYNC'!$E$4:'ASS START SYNC'!E1422)&lt;&gt;0),I1422,""))</f>
        <v/>
      </c>
      <c r="I1423" s="12" t="str">
        <f>IF('ASS START SYNC'!C1423="SHOW",MID('ASS START SYNC'!E1423,C1423+1,D1423-C1423-1),I1422)</f>
        <v/>
      </c>
      <c r="J1423" s="11" t="str">
        <f>IF('ASS START SYNC'!C1423="SHOW",MID('ASS START SYNC'!E1423,D1423+1,F1423-D1423+1),"")</f>
        <v/>
      </c>
      <c r="K1423" s="11" t="str">
        <f>IF('ASS START SYNC'!C1423="SHOW",MID('ASS START SYNC'!E1423,F1423+2,1000),"")</f>
        <v/>
      </c>
      <c r="M1423" s="12"/>
      <c r="N1423" s="14">
        <v>1420</v>
      </c>
      <c r="O1423" s="12" t="str">
        <f>IF('ASS END SYNC'!C1423="SHOW",FIND(",",'ASS END SYNC'!E1423,1),"")</f>
        <v/>
      </c>
      <c r="P1423" s="12" t="str">
        <f>IF('ASS END SYNC'!C1423="SHOW",FIND(",",'ASS END SYNC'!E1423,O1423+1),"")</f>
        <v/>
      </c>
      <c r="Q1423" s="12" t="str">
        <f>IF('ASS END SYNC'!C1423="SHOW",FIND(",",'ASS END SYNC'!E1423,P1423+1),"")</f>
        <v/>
      </c>
      <c r="R1423" s="13" t="str">
        <f>IF('ASS END SYNC'!C1423="SHOW",FIND(",,",'ASS END SYNC'!E1423,1),"")</f>
        <v/>
      </c>
      <c r="S1423" s="13" t="str">
        <f>IF('ASS END SYNC'!C1423="SHOW",FIND(",,",'ASS END SYNC'!E1423,R1423+1),"")</f>
        <v/>
      </c>
      <c r="T1423" s="11" t="str">
        <f>IF('ASS END SYNC'!C1423="SHOW",LEFT('ASS END SYNC'!E1423,O1423),"")</f>
        <v/>
      </c>
      <c r="U1423" s="12" t="str">
        <f>IF('ASS END SYNC'!C1423="SHOW",MID('ASS END SYNC'!E1423,O1423+1,P1423-O1423-1),"")</f>
        <v/>
      </c>
      <c r="V1423" s="12" t="str">
        <f>IF(AND('ASS END SYNC'!C1423="SHOW",'ASS END SYNC'!C1424="SHOW"),U1424,IF(AND('ASS END SYNC'!C1423="SHOW",'ASS END SYNC'!C1424&lt;&gt;"SHOW"),MID('ASS END SYNC'!E1423,O1423+1,P1423-O1423-1),""))</f>
        <v/>
      </c>
      <c r="W1423" s="11" t="str">
        <f>IF('ASS END SYNC'!C1423="SHOW",MID('ASS END SYNC'!E1423,Q1423+1,S1423-Q1423+1),"")</f>
        <v/>
      </c>
      <c r="X1423" s="11" t="str">
        <f>IF('ASS END SYNC'!C1423="SHOW",MID('ASS END SYNC'!E1423,S1423+2,1000),"")</f>
        <v/>
      </c>
      <c r="Z1423" s="12"/>
    </row>
    <row r="1424" spans="1:26" x14ac:dyDescent="0.25">
      <c r="A1424" s="14">
        <v>1421</v>
      </c>
      <c r="B1424" s="12" t="str">
        <f>IF('ASS START SYNC'!C1424="SHOW",FIND(",",'ASS START SYNC'!E1424,1),"")</f>
        <v/>
      </c>
      <c r="C1424" s="12" t="str">
        <f>IF('ASS START SYNC'!C1424="SHOW",FIND(",",'ASS START SYNC'!E1424,B1424+1),"")</f>
        <v/>
      </c>
      <c r="D1424" s="12" t="str">
        <f>IF('ASS START SYNC'!C1424="SHOW",FIND(",",'ASS START SYNC'!E1424,C1424+1),"")</f>
        <v/>
      </c>
      <c r="E1424" s="13" t="str">
        <f>IF('ASS START SYNC'!C1424="SHOW",FIND(",,",'ASS START SYNC'!E1424,1),"")</f>
        <v/>
      </c>
      <c r="F1424" s="13" t="str">
        <f>IF('ASS START SYNC'!C1424="SHOW",FIND(",,",'ASS START SYNC'!E1424,E1424+1),"")</f>
        <v/>
      </c>
      <c r="G1424" s="11" t="str">
        <f>IF('ASS START SYNC'!C1424="SHOW",LEFT('ASS START SYNC'!E1424,B1424),"")</f>
        <v/>
      </c>
      <c r="H1424" s="12" t="str">
        <f>IF(AND('ASS START SYNC'!C1424="SHOW",COUNTA('ASS START SYNC'!$E$4:'ASS START SYNC'!E1423)=0),MID('ASS START SYNC'!E1424,B1424+1,C1424-B1424-1),IF(AND('ASS START SYNC'!C1424="SHOW",COUNTA('ASS START SYNC'!$E$4:'ASS START SYNC'!E1423)&lt;&gt;0),I1423,""))</f>
        <v/>
      </c>
      <c r="I1424" s="12" t="str">
        <f>IF('ASS START SYNC'!C1424="SHOW",MID('ASS START SYNC'!E1424,C1424+1,D1424-C1424-1),I1423)</f>
        <v/>
      </c>
      <c r="J1424" s="11" t="str">
        <f>IF('ASS START SYNC'!C1424="SHOW",MID('ASS START SYNC'!E1424,D1424+1,F1424-D1424+1),"")</f>
        <v/>
      </c>
      <c r="K1424" s="11" t="str">
        <f>IF('ASS START SYNC'!C1424="SHOW",MID('ASS START SYNC'!E1424,F1424+2,1000),"")</f>
        <v/>
      </c>
      <c r="M1424" s="12"/>
      <c r="N1424" s="14">
        <v>1421</v>
      </c>
      <c r="O1424" s="12" t="str">
        <f>IF('ASS END SYNC'!C1424="SHOW",FIND(",",'ASS END SYNC'!E1424,1),"")</f>
        <v/>
      </c>
      <c r="P1424" s="12" t="str">
        <f>IF('ASS END SYNC'!C1424="SHOW",FIND(",",'ASS END SYNC'!E1424,O1424+1),"")</f>
        <v/>
      </c>
      <c r="Q1424" s="12" t="str">
        <f>IF('ASS END SYNC'!C1424="SHOW",FIND(",",'ASS END SYNC'!E1424,P1424+1),"")</f>
        <v/>
      </c>
      <c r="R1424" s="13" t="str">
        <f>IF('ASS END SYNC'!C1424="SHOW",FIND(",,",'ASS END SYNC'!E1424,1),"")</f>
        <v/>
      </c>
      <c r="S1424" s="13" t="str">
        <f>IF('ASS END SYNC'!C1424="SHOW",FIND(",,",'ASS END SYNC'!E1424,R1424+1),"")</f>
        <v/>
      </c>
      <c r="T1424" s="11" t="str">
        <f>IF('ASS END SYNC'!C1424="SHOW",LEFT('ASS END SYNC'!E1424,O1424),"")</f>
        <v/>
      </c>
      <c r="U1424" s="12" t="str">
        <f>IF('ASS END SYNC'!C1424="SHOW",MID('ASS END SYNC'!E1424,O1424+1,P1424-O1424-1),"")</f>
        <v/>
      </c>
      <c r="V1424" s="12" t="str">
        <f>IF(AND('ASS END SYNC'!C1424="SHOW",'ASS END SYNC'!C1425="SHOW"),U1425,IF(AND('ASS END SYNC'!C1424="SHOW",'ASS END SYNC'!C1425&lt;&gt;"SHOW"),MID('ASS END SYNC'!E1424,O1424+1,P1424-O1424-1),""))</f>
        <v/>
      </c>
      <c r="W1424" s="11" t="str">
        <f>IF('ASS END SYNC'!C1424="SHOW",MID('ASS END SYNC'!E1424,Q1424+1,S1424-Q1424+1),"")</f>
        <v/>
      </c>
      <c r="X1424" s="11" t="str">
        <f>IF('ASS END SYNC'!C1424="SHOW",MID('ASS END SYNC'!E1424,S1424+2,1000),"")</f>
        <v/>
      </c>
      <c r="Z1424" s="12"/>
    </row>
    <row r="1425" spans="1:26" x14ac:dyDescent="0.25">
      <c r="A1425" s="14">
        <v>1422</v>
      </c>
      <c r="B1425" s="12" t="str">
        <f>IF('ASS START SYNC'!C1425="SHOW",FIND(",",'ASS START SYNC'!E1425,1),"")</f>
        <v/>
      </c>
      <c r="C1425" s="12" t="str">
        <f>IF('ASS START SYNC'!C1425="SHOW",FIND(",",'ASS START SYNC'!E1425,B1425+1),"")</f>
        <v/>
      </c>
      <c r="D1425" s="12" t="str">
        <f>IF('ASS START SYNC'!C1425="SHOW",FIND(",",'ASS START SYNC'!E1425,C1425+1),"")</f>
        <v/>
      </c>
      <c r="E1425" s="13" t="str">
        <f>IF('ASS START SYNC'!C1425="SHOW",FIND(",,",'ASS START SYNC'!E1425,1),"")</f>
        <v/>
      </c>
      <c r="F1425" s="13" t="str">
        <f>IF('ASS START SYNC'!C1425="SHOW",FIND(",,",'ASS START SYNC'!E1425,E1425+1),"")</f>
        <v/>
      </c>
      <c r="G1425" s="11" t="str">
        <f>IF('ASS START SYNC'!C1425="SHOW",LEFT('ASS START SYNC'!E1425,B1425),"")</f>
        <v/>
      </c>
      <c r="H1425" s="12" t="str">
        <f>IF(AND('ASS START SYNC'!C1425="SHOW",COUNTA('ASS START SYNC'!$E$4:'ASS START SYNC'!E1424)=0),MID('ASS START SYNC'!E1425,B1425+1,C1425-B1425-1),IF(AND('ASS START SYNC'!C1425="SHOW",COUNTA('ASS START SYNC'!$E$4:'ASS START SYNC'!E1424)&lt;&gt;0),I1424,""))</f>
        <v/>
      </c>
      <c r="I1425" s="12" t="str">
        <f>IF('ASS START SYNC'!C1425="SHOW",MID('ASS START SYNC'!E1425,C1425+1,D1425-C1425-1),I1424)</f>
        <v/>
      </c>
      <c r="J1425" s="11" t="str">
        <f>IF('ASS START SYNC'!C1425="SHOW",MID('ASS START SYNC'!E1425,D1425+1,F1425-D1425+1),"")</f>
        <v/>
      </c>
      <c r="K1425" s="11" t="str">
        <f>IF('ASS START SYNC'!C1425="SHOW",MID('ASS START SYNC'!E1425,F1425+2,1000),"")</f>
        <v/>
      </c>
      <c r="M1425" s="12"/>
      <c r="N1425" s="14">
        <v>1422</v>
      </c>
      <c r="O1425" s="12" t="str">
        <f>IF('ASS END SYNC'!C1425="SHOW",FIND(",",'ASS END SYNC'!E1425,1),"")</f>
        <v/>
      </c>
      <c r="P1425" s="12" t="str">
        <f>IF('ASS END SYNC'!C1425="SHOW",FIND(",",'ASS END SYNC'!E1425,O1425+1),"")</f>
        <v/>
      </c>
      <c r="Q1425" s="12" t="str">
        <f>IF('ASS END SYNC'!C1425="SHOW",FIND(",",'ASS END SYNC'!E1425,P1425+1),"")</f>
        <v/>
      </c>
      <c r="R1425" s="13" t="str">
        <f>IF('ASS END SYNC'!C1425="SHOW",FIND(",,",'ASS END SYNC'!E1425,1),"")</f>
        <v/>
      </c>
      <c r="S1425" s="13" t="str">
        <f>IF('ASS END SYNC'!C1425="SHOW",FIND(",,",'ASS END SYNC'!E1425,R1425+1),"")</f>
        <v/>
      </c>
      <c r="T1425" s="11" t="str">
        <f>IF('ASS END SYNC'!C1425="SHOW",LEFT('ASS END SYNC'!E1425,O1425),"")</f>
        <v/>
      </c>
      <c r="U1425" s="12" t="str">
        <f>IF('ASS END SYNC'!C1425="SHOW",MID('ASS END SYNC'!E1425,O1425+1,P1425-O1425-1),"")</f>
        <v/>
      </c>
      <c r="V1425" s="12" t="str">
        <f>IF(AND('ASS END SYNC'!C1425="SHOW",'ASS END SYNC'!C1426="SHOW"),U1426,IF(AND('ASS END SYNC'!C1425="SHOW",'ASS END SYNC'!C1426&lt;&gt;"SHOW"),MID('ASS END SYNC'!E1425,O1425+1,P1425-O1425-1),""))</f>
        <v/>
      </c>
      <c r="W1425" s="11" t="str">
        <f>IF('ASS END SYNC'!C1425="SHOW",MID('ASS END SYNC'!E1425,Q1425+1,S1425-Q1425+1),"")</f>
        <v/>
      </c>
      <c r="X1425" s="11" t="str">
        <f>IF('ASS END SYNC'!C1425="SHOW",MID('ASS END SYNC'!E1425,S1425+2,1000),"")</f>
        <v/>
      </c>
      <c r="Z1425" s="12"/>
    </row>
    <row r="1426" spans="1:26" x14ac:dyDescent="0.25">
      <c r="A1426" s="14">
        <v>1423</v>
      </c>
      <c r="B1426" s="12" t="str">
        <f>IF('ASS START SYNC'!C1426="SHOW",FIND(",",'ASS START SYNC'!E1426,1),"")</f>
        <v/>
      </c>
      <c r="C1426" s="12" t="str">
        <f>IF('ASS START SYNC'!C1426="SHOW",FIND(",",'ASS START SYNC'!E1426,B1426+1),"")</f>
        <v/>
      </c>
      <c r="D1426" s="12" t="str">
        <f>IF('ASS START SYNC'!C1426="SHOW",FIND(",",'ASS START SYNC'!E1426,C1426+1),"")</f>
        <v/>
      </c>
      <c r="E1426" s="13" t="str">
        <f>IF('ASS START SYNC'!C1426="SHOW",FIND(",,",'ASS START SYNC'!E1426,1),"")</f>
        <v/>
      </c>
      <c r="F1426" s="13" t="str">
        <f>IF('ASS START SYNC'!C1426="SHOW",FIND(",,",'ASS START SYNC'!E1426,E1426+1),"")</f>
        <v/>
      </c>
      <c r="G1426" s="11" t="str">
        <f>IF('ASS START SYNC'!C1426="SHOW",LEFT('ASS START SYNC'!E1426,B1426),"")</f>
        <v/>
      </c>
      <c r="H1426" s="12" t="str">
        <f>IF(AND('ASS START SYNC'!C1426="SHOW",COUNTA('ASS START SYNC'!$E$4:'ASS START SYNC'!E1425)=0),MID('ASS START SYNC'!E1426,B1426+1,C1426-B1426-1),IF(AND('ASS START SYNC'!C1426="SHOW",COUNTA('ASS START SYNC'!$E$4:'ASS START SYNC'!E1425)&lt;&gt;0),I1425,""))</f>
        <v/>
      </c>
      <c r="I1426" s="12" t="str">
        <f>IF('ASS START SYNC'!C1426="SHOW",MID('ASS START SYNC'!E1426,C1426+1,D1426-C1426-1),I1425)</f>
        <v/>
      </c>
      <c r="J1426" s="11" t="str">
        <f>IF('ASS START SYNC'!C1426="SHOW",MID('ASS START SYNC'!E1426,D1426+1,F1426-D1426+1),"")</f>
        <v/>
      </c>
      <c r="K1426" s="11" t="str">
        <f>IF('ASS START SYNC'!C1426="SHOW",MID('ASS START SYNC'!E1426,F1426+2,1000),"")</f>
        <v/>
      </c>
      <c r="M1426" s="12"/>
      <c r="N1426" s="14">
        <v>1423</v>
      </c>
      <c r="O1426" s="12" t="str">
        <f>IF('ASS END SYNC'!C1426="SHOW",FIND(",",'ASS END SYNC'!E1426,1),"")</f>
        <v/>
      </c>
      <c r="P1426" s="12" t="str">
        <f>IF('ASS END SYNC'!C1426="SHOW",FIND(",",'ASS END SYNC'!E1426,O1426+1),"")</f>
        <v/>
      </c>
      <c r="Q1426" s="12" t="str">
        <f>IF('ASS END SYNC'!C1426="SHOW",FIND(",",'ASS END SYNC'!E1426,P1426+1),"")</f>
        <v/>
      </c>
      <c r="R1426" s="13" t="str">
        <f>IF('ASS END SYNC'!C1426="SHOW",FIND(",,",'ASS END SYNC'!E1426,1),"")</f>
        <v/>
      </c>
      <c r="S1426" s="13" t="str">
        <f>IF('ASS END SYNC'!C1426="SHOW",FIND(",,",'ASS END SYNC'!E1426,R1426+1),"")</f>
        <v/>
      </c>
      <c r="T1426" s="11" t="str">
        <f>IF('ASS END SYNC'!C1426="SHOW",LEFT('ASS END SYNC'!E1426,O1426),"")</f>
        <v/>
      </c>
      <c r="U1426" s="12" t="str">
        <f>IF('ASS END SYNC'!C1426="SHOW",MID('ASS END SYNC'!E1426,O1426+1,P1426-O1426-1),"")</f>
        <v/>
      </c>
      <c r="V1426" s="12" t="str">
        <f>IF(AND('ASS END SYNC'!C1426="SHOW",'ASS END SYNC'!C1427="SHOW"),U1427,IF(AND('ASS END SYNC'!C1426="SHOW",'ASS END SYNC'!C1427&lt;&gt;"SHOW"),MID('ASS END SYNC'!E1426,O1426+1,P1426-O1426-1),""))</f>
        <v/>
      </c>
      <c r="W1426" s="11" t="str">
        <f>IF('ASS END SYNC'!C1426="SHOW",MID('ASS END SYNC'!E1426,Q1426+1,S1426-Q1426+1),"")</f>
        <v/>
      </c>
      <c r="X1426" s="11" t="str">
        <f>IF('ASS END SYNC'!C1426="SHOW",MID('ASS END SYNC'!E1426,S1426+2,1000),"")</f>
        <v/>
      </c>
      <c r="Z1426" s="12"/>
    </row>
    <row r="1427" spans="1:26" x14ac:dyDescent="0.25">
      <c r="A1427" s="14">
        <v>1424</v>
      </c>
      <c r="B1427" s="12" t="str">
        <f>IF('ASS START SYNC'!C1427="SHOW",FIND(",",'ASS START SYNC'!E1427,1),"")</f>
        <v/>
      </c>
      <c r="C1427" s="12" t="str">
        <f>IF('ASS START SYNC'!C1427="SHOW",FIND(",",'ASS START SYNC'!E1427,B1427+1),"")</f>
        <v/>
      </c>
      <c r="D1427" s="12" t="str">
        <f>IF('ASS START SYNC'!C1427="SHOW",FIND(",",'ASS START SYNC'!E1427,C1427+1),"")</f>
        <v/>
      </c>
      <c r="E1427" s="13" t="str">
        <f>IF('ASS START SYNC'!C1427="SHOW",FIND(",,",'ASS START SYNC'!E1427,1),"")</f>
        <v/>
      </c>
      <c r="F1427" s="13" t="str">
        <f>IF('ASS START SYNC'!C1427="SHOW",FIND(",,",'ASS START SYNC'!E1427,E1427+1),"")</f>
        <v/>
      </c>
      <c r="G1427" s="11" t="str">
        <f>IF('ASS START SYNC'!C1427="SHOW",LEFT('ASS START SYNC'!E1427,B1427),"")</f>
        <v/>
      </c>
      <c r="H1427" s="12" t="str">
        <f>IF(AND('ASS START SYNC'!C1427="SHOW",COUNTA('ASS START SYNC'!$E$4:'ASS START SYNC'!E1426)=0),MID('ASS START SYNC'!E1427,B1427+1,C1427-B1427-1),IF(AND('ASS START SYNC'!C1427="SHOW",COUNTA('ASS START SYNC'!$E$4:'ASS START SYNC'!E1426)&lt;&gt;0),I1426,""))</f>
        <v/>
      </c>
      <c r="I1427" s="12" t="str">
        <f>IF('ASS START SYNC'!C1427="SHOW",MID('ASS START SYNC'!E1427,C1427+1,D1427-C1427-1),I1426)</f>
        <v/>
      </c>
      <c r="J1427" s="11" t="str">
        <f>IF('ASS START SYNC'!C1427="SHOW",MID('ASS START SYNC'!E1427,D1427+1,F1427-D1427+1),"")</f>
        <v/>
      </c>
      <c r="K1427" s="11" t="str">
        <f>IF('ASS START SYNC'!C1427="SHOW",MID('ASS START SYNC'!E1427,F1427+2,1000),"")</f>
        <v/>
      </c>
      <c r="M1427" s="12"/>
      <c r="N1427" s="14">
        <v>1424</v>
      </c>
      <c r="O1427" s="12" t="str">
        <f>IF('ASS END SYNC'!C1427="SHOW",FIND(",",'ASS END SYNC'!E1427,1),"")</f>
        <v/>
      </c>
      <c r="P1427" s="12" t="str">
        <f>IF('ASS END SYNC'!C1427="SHOW",FIND(",",'ASS END SYNC'!E1427,O1427+1),"")</f>
        <v/>
      </c>
      <c r="Q1427" s="12" t="str">
        <f>IF('ASS END SYNC'!C1427="SHOW",FIND(",",'ASS END SYNC'!E1427,P1427+1),"")</f>
        <v/>
      </c>
      <c r="R1427" s="13" t="str">
        <f>IF('ASS END SYNC'!C1427="SHOW",FIND(",,",'ASS END SYNC'!E1427,1),"")</f>
        <v/>
      </c>
      <c r="S1427" s="13" t="str">
        <f>IF('ASS END SYNC'!C1427="SHOW",FIND(",,",'ASS END SYNC'!E1427,R1427+1),"")</f>
        <v/>
      </c>
      <c r="T1427" s="11" t="str">
        <f>IF('ASS END SYNC'!C1427="SHOW",LEFT('ASS END SYNC'!E1427,O1427),"")</f>
        <v/>
      </c>
      <c r="U1427" s="12" t="str">
        <f>IF('ASS END SYNC'!C1427="SHOW",MID('ASS END SYNC'!E1427,O1427+1,P1427-O1427-1),"")</f>
        <v/>
      </c>
      <c r="V1427" s="12" t="str">
        <f>IF(AND('ASS END SYNC'!C1427="SHOW",'ASS END SYNC'!C1428="SHOW"),U1428,IF(AND('ASS END SYNC'!C1427="SHOW",'ASS END SYNC'!C1428&lt;&gt;"SHOW"),MID('ASS END SYNC'!E1427,O1427+1,P1427-O1427-1),""))</f>
        <v/>
      </c>
      <c r="W1427" s="11" t="str">
        <f>IF('ASS END SYNC'!C1427="SHOW",MID('ASS END SYNC'!E1427,Q1427+1,S1427-Q1427+1),"")</f>
        <v/>
      </c>
      <c r="X1427" s="11" t="str">
        <f>IF('ASS END SYNC'!C1427="SHOW",MID('ASS END SYNC'!E1427,S1427+2,1000),"")</f>
        <v/>
      </c>
      <c r="Z1427" s="12"/>
    </row>
    <row r="1428" spans="1:26" x14ac:dyDescent="0.25">
      <c r="A1428" s="14">
        <v>1425</v>
      </c>
      <c r="B1428" s="12" t="str">
        <f>IF('ASS START SYNC'!C1428="SHOW",FIND(",",'ASS START SYNC'!E1428,1),"")</f>
        <v/>
      </c>
      <c r="C1428" s="12" t="str">
        <f>IF('ASS START SYNC'!C1428="SHOW",FIND(",",'ASS START SYNC'!E1428,B1428+1),"")</f>
        <v/>
      </c>
      <c r="D1428" s="12" t="str">
        <f>IF('ASS START SYNC'!C1428="SHOW",FIND(",",'ASS START SYNC'!E1428,C1428+1),"")</f>
        <v/>
      </c>
      <c r="E1428" s="13" t="str">
        <f>IF('ASS START SYNC'!C1428="SHOW",FIND(",,",'ASS START SYNC'!E1428,1),"")</f>
        <v/>
      </c>
      <c r="F1428" s="13" t="str">
        <f>IF('ASS START SYNC'!C1428="SHOW",FIND(",,",'ASS START SYNC'!E1428,E1428+1),"")</f>
        <v/>
      </c>
      <c r="G1428" s="11" t="str">
        <f>IF('ASS START SYNC'!C1428="SHOW",LEFT('ASS START SYNC'!E1428,B1428),"")</f>
        <v/>
      </c>
      <c r="H1428" s="12" t="str">
        <f>IF(AND('ASS START SYNC'!C1428="SHOW",COUNTA('ASS START SYNC'!$E$4:'ASS START SYNC'!E1427)=0),MID('ASS START SYNC'!E1428,B1428+1,C1428-B1428-1),IF(AND('ASS START SYNC'!C1428="SHOW",COUNTA('ASS START SYNC'!$E$4:'ASS START SYNC'!E1427)&lt;&gt;0),I1427,""))</f>
        <v/>
      </c>
      <c r="I1428" s="12" t="str">
        <f>IF('ASS START SYNC'!C1428="SHOW",MID('ASS START SYNC'!E1428,C1428+1,D1428-C1428-1),I1427)</f>
        <v/>
      </c>
      <c r="J1428" s="11" t="str">
        <f>IF('ASS START SYNC'!C1428="SHOW",MID('ASS START SYNC'!E1428,D1428+1,F1428-D1428+1),"")</f>
        <v/>
      </c>
      <c r="K1428" s="11" t="str">
        <f>IF('ASS START SYNC'!C1428="SHOW",MID('ASS START SYNC'!E1428,F1428+2,1000),"")</f>
        <v/>
      </c>
      <c r="M1428" s="12"/>
      <c r="N1428" s="14">
        <v>1425</v>
      </c>
      <c r="O1428" s="12" t="str">
        <f>IF('ASS END SYNC'!C1428="SHOW",FIND(",",'ASS END SYNC'!E1428,1),"")</f>
        <v/>
      </c>
      <c r="P1428" s="12" t="str">
        <f>IF('ASS END SYNC'!C1428="SHOW",FIND(",",'ASS END SYNC'!E1428,O1428+1),"")</f>
        <v/>
      </c>
      <c r="Q1428" s="12" t="str">
        <f>IF('ASS END SYNC'!C1428="SHOW",FIND(",",'ASS END SYNC'!E1428,P1428+1),"")</f>
        <v/>
      </c>
      <c r="R1428" s="13" t="str">
        <f>IF('ASS END SYNC'!C1428="SHOW",FIND(",,",'ASS END SYNC'!E1428,1),"")</f>
        <v/>
      </c>
      <c r="S1428" s="13" t="str">
        <f>IF('ASS END SYNC'!C1428="SHOW",FIND(",,",'ASS END SYNC'!E1428,R1428+1),"")</f>
        <v/>
      </c>
      <c r="T1428" s="11" t="str">
        <f>IF('ASS END SYNC'!C1428="SHOW",LEFT('ASS END SYNC'!E1428,O1428),"")</f>
        <v/>
      </c>
      <c r="U1428" s="12" t="str">
        <f>IF('ASS END SYNC'!C1428="SHOW",MID('ASS END SYNC'!E1428,O1428+1,P1428-O1428-1),"")</f>
        <v/>
      </c>
      <c r="V1428" s="12" t="str">
        <f>IF(AND('ASS END SYNC'!C1428="SHOW",'ASS END SYNC'!C1429="SHOW"),U1429,IF(AND('ASS END SYNC'!C1428="SHOW",'ASS END SYNC'!C1429&lt;&gt;"SHOW"),MID('ASS END SYNC'!E1428,O1428+1,P1428-O1428-1),""))</f>
        <v/>
      </c>
      <c r="W1428" s="11" t="str">
        <f>IF('ASS END SYNC'!C1428="SHOW",MID('ASS END SYNC'!E1428,Q1428+1,S1428-Q1428+1),"")</f>
        <v/>
      </c>
      <c r="X1428" s="11" t="str">
        <f>IF('ASS END SYNC'!C1428="SHOW",MID('ASS END SYNC'!E1428,S1428+2,1000),"")</f>
        <v/>
      </c>
      <c r="Z1428" s="12"/>
    </row>
    <row r="1429" spans="1:26" x14ac:dyDescent="0.25">
      <c r="A1429" s="14">
        <v>1426</v>
      </c>
      <c r="B1429" s="12" t="str">
        <f>IF('ASS START SYNC'!C1429="SHOW",FIND(",",'ASS START SYNC'!E1429,1),"")</f>
        <v/>
      </c>
      <c r="C1429" s="12" t="str">
        <f>IF('ASS START SYNC'!C1429="SHOW",FIND(",",'ASS START SYNC'!E1429,B1429+1),"")</f>
        <v/>
      </c>
      <c r="D1429" s="12" t="str">
        <f>IF('ASS START SYNC'!C1429="SHOW",FIND(",",'ASS START SYNC'!E1429,C1429+1),"")</f>
        <v/>
      </c>
      <c r="E1429" s="13" t="str">
        <f>IF('ASS START SYNC'!C1429="SHOW",FIND(",,",'ASS START SYNC'!E1429,1),"")</f>
        <v/>
      </c>
      <c r="F1429" s="13" t="str">
        <f>IF('ASS START SYNC'!C1429="SHOW",FIND(",,",'ASS START SYNC'!E1429,E1429+1),"")</f>
        <v/>
      </c>
      <c r="G1429" s="11" t="str">
        <f>IF('ASS START SYNC'!C1429="SHOW",LEFT('ASS START SYNC'!E1429,B1429),"")</f>
        <v/>
      </c>
      <c r="H1429" s="12" t="str">
        <f>IF(AND('ASS START SYNC'!C1429="SHOW",COUNTA('ASS START SYNC'!$E$4:'ASS START SYNC'!E1428)=0),MID('ASS START SYNC'!E1429,B1429+1,C1429-B1429-1),IF(AND('ASS START SYNC'!C1429="SHOW",COUNTA('ASS START SYNC'!$E$4:'ASS START SYNC'!E1428)&lt;&gt;0),I1428,""))</f>
        <v/>
      </c>
      <c r="I1429" s="12" t="str">
        <f>IF('ASS START SYNC'!C1429="SHOW",MID('ASS START SYNC'!E1429,C1429+1,D1429-C1429-1),I1428)</f>
        <v/>
      </c>
      <c r="J1429" s="11" t="str">
        <f>IF('ASS START SYNC'!C1429="SHOW",MID('ASS START SYNC'!E1429,D1429+1,F1429-D1429+1),"")</f>
        <v/>
      </c>
      <c r="K1429" s="11" t="str">
        <f>IF('ASS START SYNC'!C1429="SHOW",MID('ASS START SYNC'!E1429,F1429+2,1000),"")</f>
        <v/>
      </c>
      <c r="M1429" s="12"/>
      <c r="N1429" s="14">
        <v>1426</v>
      </c>
      <c r="O1429" s="12" t="str">
        <f>IF('ASS END SYNC'!C1429="SHOW",FIND(",",'ASS END SYNC'!E1429,1),"")</f>
        <v/>
      </c>
      <c r="P1429" s="12" t="str">
        <f>IF('ASS END SYNC'!C1429="SHOW",FIND(",",'ASS END SYNC'!E1429,O1429+1),"")</f>
        <v/>
      </c>
      <c r="Q1429" s="12" t="str">
        <f>IF('ASS END SYNC'!C1429="SHOW",FIND(",",'ASS END SYNC'!E1429,P1429+1),"")</f>
        <v/>
      </c>
      <c r="R1429" s="13" t="str">
        <f>IF('ASS END SYNC'!C1429="SHOW",FIND(",,",'ASS END SYNC'!E1429,1),"")</f>
        <v/>
      </c>
      <c r="S1429" s="13" t="str">
        <f>IF('ASS END SYNC'!C1429="SHOW",FIND(",,",'ASS END SYNC'!E1429,R1429+1),"")</f>
        <v/>
      </c>
      <c r="T1429" s="11" t="str">
        <f>IF('ASS END SYNC'!C1429="SHOW",LEFT('ASS END SYNC'!E1429,O1429),"")</f>
        <v/>
      </c>
      <c r="U1429" s="12" t="str">
        <f>IF('ASS END SYNC'!C1429="SHOW",MID('ASS END SYNC'!E1429,O1429+1,P1429-O1429-1),"")</f>
        <v/>
      </c>
      <c r="V1429" s="12" t="str">
        <f>IF(AND('ASS END SYNC'!C1429="SHOW",'ASS END SYNC'!C1430="SHOW"),U1430,IF(AND('ASS END SYNC'!C1429="SHOW",'ASS END SYNC'!C1430&lt;&gt;"SHOW"),MID('ASS END SYNC'!E1429,O1429+1,P1429-O1429-1),""))</f>
        <v/>
      </c>
      <c r="W1429" s="11" t="str">
        <f>IF('ASS END SYNC'!C1429="SHOW",MID('ASS END SYNC'!E1429,Q1429+1,S1429-Q1429+1),"")</f>
        <v/>
      </c>
      <c r="X1429" s="11" t="str">
        <f>IF('ASS END SYNC'!C1429="SHOW",MID('ASS END SYNC'!E1429,S1429+2,1000),"")</f>
        <v/>
      </c>
      <c r="Z1429" s="12"/>
    </row>
    <row r="1430" spans="1:26" x14ac:dyDescent="0.25">
      <c r="A1430" s="14">
        <v>1427</v>
      </c>
      <c r="B1430" s="12" t="str">
        <f>IF('ASS START SYNC'!C1430="SHOW",FIND(",",'ASS START SYNC'!E1430,1),"")</f>
        <v/>
      </c>
      <c r="C1430" s="12" t="str">
        <f>IF('ASS START SYNC'!C1430="SHOW",FIND(",",'ASS START SYNC'!E1430,B1430+1),"")</f>
        <v/>
      </c>
      <c r="D1430" s="12" t="str">
        <f>IF('ASS START SYNC'!C1430="SHOW",FIND(",",'ASS START SYNC'!E1430,C1430+1),"")</f>
        <v/>
      </c>
      <c r="E1430" s="13" t="str">
        <f>IF('ASS START SYNC'!C1430="SHOW",FIND(",,",'ASS START SYNC'!E1430,1),"")</f>
        <v/>
      </c>
      <c r="F1430" s="13" t="str">
        <f>IF('ASS START SYNC'!C1430="SHOW",FIND(",,",'ASS START SYNC'!E1430,E1430+1),"")</f>
        <v/>
      </c>
      <c r="G1430" s="11" t="str">
        <f>IF('ASS START SYNC'!C1430="SHOW",LEFT('ASS START SYNC'!E1430,B1430),"")</f>
        <v/>
      </c>
      <c r="H1430" s="12" t="str">
        <f>IF(AND('ASS START SYNC'!C1430="SHOW",COUNTA('ASS START SYNC'!$E$4:'ASS START SYNC'!E1429)=0),MID('ASS START SYNC'!E1430,B1430+1,C1430-B1430-1),IF(AND('ASS START SYNC'!C1430="SHOW",COUNTA('ASS START SYNC'!$E$4:'ASS START SYNC'!E1429)&lt;&gt;0),I1429,""))</f>
        <v/>
      </c>
      <c r="I1430" s="12" t="str">
        <f>IF('ASS START SYNC'!C1430="SHOW",MID('ASS START SYNC'!E1430,C1430+1,D1430-C1430-1),I1429)</f>
        <v/>
      </c>
      <c r="J1430" s="11" t="str">
        <f>IF('ASS START SYNC'!C1430="SHOW",MID('ASS START SYNC'!E1430,D1430+1,F1430-D1430+1),"")</f>
        <v/>
      </c>
      <c r="K1430" s="11" t="str">
        <f>IF('ASS START SYNC'!C1430="SHOW",MID('ASS START SYNC'!E1430,F1430+2,1000),"")</f>
        <v/>
      </c>
      <c r="M1430" s="12"/>
      <c r="N1430" s="14">
        <v>1427</v>
      </c>
      <c r="O1430" s="12" t="str">
        <f>IF('ASS END SYNC'!C1430="SHOW",FIND(",",'ASS END SYNC'!E1430,1),"")</f>
        <v/>
      </c>
      <c r="P1430" s="12" t="str">
        <f>IF('ASS END SYNC'!C1430="SHOW",FIND(",",'ASS END SYNC'!E1430,O1430+1),"")</f>
        <v/>
      </c>
      <c r="Q1430" s="12" t="str">
        <f>IF('ASS END SYNC'!C1430="SHOW",FIND(",",'ASS END SYNC'!E1430,P1430+1),"")</f>
        <v/>
      </c>
      <c r="R1430" s="13" t="str">
        <f>IF('ASS END SYNC'!C1430="SHOW",FIND(",,",'ASS END SYNC'!E1430,1),"")</f>
        <v/>
      </c>
      <c r="S1430" s="13" t="str">
        <f>IF('ASS END SYNC'!C1430="SHOW",FIND(",,",'ASS END SYNC'!E1430,R1430+1),"")</f>
        <v/>
      </c>
      <c r="T1430" s="11" t="str">
        <f>IF('ASS END SYNC'!C1430="SHOW",LEFT('ASS END SYNC'!E1430,O1430),"")</f>
        <v/>
      </c>
      <c r="U1430" s="12" t="str">
        <f>IF('ASS END SYNC'!C1430="SHOW",MID('ASS END SYNC'!E1430,O1430+1,P1430-O1430-1),"")</f>
        <v/>
      </c>
      <c r="V1430" s="12" t="str">
        <f>IF(AND('ASS END SYNC'!C1430="SHOW",'ASS END SYNC'!C1431="SHOW"),U1431,IF(AND('ASS END SYNC'!C1430="SHOW",'ASS END SYNC'!C1431&lt;&gt;"SHOW"),MID('ASS END SYNC'!E1430,O1430+1,P1430-O1430-1),""))</f>
        <v/>
      </c>
      <c r="W1430" s="11" t="str">
        <f>IF('ASS END SYNC'!C1430="SHOW",MID('ASS END SYNC'!E1430,Q1430+1,S1430-Q1430+1),"")</f>
        <v/>
      </c>
      <c r="X1430" s="11" t="str">
        <f>IF('ASS END SYNC'!C1430="SHOW",MID('ASS END SYNC'!E1430,S1430+2,1000),"")</f>
        <v/>
      </c>
      <c r="Z1430" s="12"/>
    </row>
    <row r="1431" spans="1:26" x14ac:dyDescent="0.25">
      <c r="A1431" s="14">
        <v>1428</v>
      </c>
      <c r="B1431" s="12" t="str">
        <f>IF('ASS START SYNC'!C1431="SHOW",FIND(",",'ASS START SYNC'!E1431,1),"")</f>
        <v/>
      </c>
      <c r="C1431" s="12" t="str">
        <f>IF('ASS START SYNC'!C1431="SHOW",FIND(",",'ASS START SYNC'!E1431,B1431+1),"")</f>
        <v/>
      </c>
      <c r="D1431" s="12" t="str">
        <f>IF('ASS START SYNC'!C1431="SHOW",FIND(",",'ASS START SYNC'!E1431,C1431+1),"")</f>
        <v/>
      </c>
      <c r="E1431" s="13" t="str">
        <f>IF('ASS START SYNC'!C1431="SHOW",FIND(",,",'ASS START SYNC'!E1431,1),"")</f>
        <v/>
      </c>
      <c r="F1431" s="13" t="str">
        <f>IF('ASS START SYNC'!C1431="SHOW",FIND(",,",'ASS START SYNC'!E1431,E1431+1),"")</f>
        <v/>
      </c>
      <c r="G1431" s="11" t="str">
        <f>IF('ASS START SYNC'!C1431="SHOW",LEFT('ASS START SYNC'!E1431,B1431),"")</f>
        <v/>
      </c>
      <c r="H1431" s="12" t="str">
        <f>IF(AND('ASS START SYNC'!C1431="SHOW",COUNTA('ASS START SYNC'!$E$4:'ASS START SYNC'!E1430)=0),MID('ASS START SYNC'!E1431,B1431+1,C1431-B1431-1),IF(AND('ASS START SYNC'!C1431="SHOW",COUNTA('ASS START SYNC'!$E$4:'ASS START SYNC'!E1430)&lt;&gt;0),I1430,""))</f>
        <v/>
      </c>
      <c r="I1431" s="12" t="str">
        <f>IF('ASS START SYNC'!C1431="SHOW",MID('ASS START SYNC'!E1431,C1431+1,D1431-C1431-1),I1430)</f>
        <v/>
      </c>
      <c r="J1431" s="11" t="str">
        <f>IF('ASS START SYNC'!C1431="SHOW",MID('ASS START SYNC'!E1431,D1431+1,F1431-D1431+1),"")</f>
        <v/>
      </c>
      <c r="K1431" s="11" t="str">
        <f>IF('ASS START SYNC'!C1431="SHOW",MID('ASS START SYNC'!E1431,F1431+2,1000),"")</f>
        <v/>
      </c>
      <c r="M1431" s="12"/>
      <c r="N1431" s="14">
        <v>1428</v>
      </c>
      <c r="O1431" s="12" t="str">
        <f>IF('ASS END SYNC'!C1431="SHOW",FIND(",",'ASS END SYNC'!E1431,1),"")</f>
        <v/>
      </c>
      <c r="P1431" s="12" t="str">
        <f>IF('ASS END SYNC'!C1431="SHOW",FIND(",",'ASS END SYNC'!E1431,O1431+1),"")</f>
        <v/>
      </c>
      <c r="Q1431" s="12" t="str">
        <f>IF('ASS END SYNC'!C1431="SHOW",FIND(",",'ASS END SYNC'!E1431,P1431+1),"")</f>
        <v/>
      </c>
      <c r="R1431" s="13" t="str">
        <f>IF('ASS END SYNC'!C1431="SHOW",FIND(",,",'ASS END SYNC'!E1431,1),"")</f>
        <v/>
      </c>
      <c r="S1431" s="13" t="str">
        <f>IF('ASS END SYNC'!C1431="SHOW",FIND(",,",'ASS END SYNC'!E1431,R1431+1),"")</f>
        <v/>
      </c>
      <c r="T1431" s="11" t="str">
        <f>IF('ASS END SYNC'!C1431="SHOW",LEFT('ASS END SYNC'!E1431,O1431),"")</f>
        <v/>
      </c>
      <c r="U1431" s="12" t="str">
        <f>IF('ASS END SYNC'!C1431="SHOW",MID('ASS END SYNC'!E1431,O1431+1,P1431-O1431-1),"")</f>
        <v/>
      </c>
      <c r="V1431" s="12" t="str">
        <f>IF(AND('ASS END SYNC'!C1431="SHOW",'ASS END SYNC'!C1432="SHOW"),U1432,IF(AND('ASS END SYNC'!C1431="SHOW",'ASS END SYNC'!C1432&lt;&gt;"SHOW"),MID('ASS END SYNC'!E1431,O1431+1,P1431-O1431-1),""))</f>
        <v/>
      </c>
      <c r="W1431" s="11" t="str">
        <f>IF('ASS END SYNC'!C1431="SHOW",MID('ASS END SYNC'!E1431,Q1431+1,S1431-Q1431+1),"")</f>
        <v/>
      </c>
      <c r="X1431" s="11" t="str">
        <f>IF('ASS END SYNC'!C1431="SHOW",MID('ASS END SYNC'!E1431,S1431+2,1000),"")</f>
        <v/>
      </c>
      <c r="Z1431" s="12"/>
    </row>
    <row r="1432" spans="1:26" x14ac:dyDescent="0.25">
      <c r="A1432" s="14">
        <v>1429</v>
      </c>
      <c r="B1432" s="12" t="str">
        <f>IF('ASS START SYNC'!C1432="SHOW",FIND(",",'ASS START SYNC'!E1432,1),"")</f>
        <v/>
      </c>
      <c r="C1432" s="12" t="str">
        <f>IF('ASS START SYNC'!C1432="SHOW",FIND(",",'ASS START SYNC'!E1432,B1432+1),"")</f>
        <v/>
      </c>
      <c r="D1432" s="12" t="str">
        <f>IF('ASS START SYNC'!C1432="SHOW",FIND(",",'ASS START SYNC'!E1432,C1432+1),"")</f>
        <v/>
      </c>
      <c r="E1432" s="13" t="str">
        <f>IF('ASS START SYNC'!C1432="SHOW",FIND(",,",'ASS START SYNC'!E1432,1),"")</f>
        <v/>
      </c>
      <c r="F1432" s="13" t="str">
        <f>IF('ASS START SYNC'!C1432="SHOW",FIND(",,",'ASS START SYNC'!E1432,E1432+1),"")</f>
        <v/>
      </c>
      <c r="G1432" s="11" t="str">
        <f>IF('ASS START SYNC'!C1432="SHOW",LEFT('ASS START SYNC'!E1432,B1432),"")</f>
        <v/>
      </c>
      <c r="H1432" s="12" t="str">
        <f>IF(AND('ASS START SYNC'!C1432="SHOW",COUNTA('ASS START SYNC'!$E$4:'ASS START SYNC'!E1431)=0),MID('ASS START SYNC'!E1432,B1432+1,C1432-B1432-1),IF(AND('ASS START SYNC'!C1432="SHOW",COUNTA('ASS START SYNC'!$E$4:'ASS START SYNC'!E1431)&lt;&gt;0),I1431,""))</f>
        <v/>
      </c>
      <c r="I1432" s="12" t="str">
        <f>IF('ASS START SYNC'!C1432="SHOW",MID('ASS START SYNC'!E1432,C1432+1,D1432-C1432-1),I1431)</f>
        <v/>
      </c>
      <c r="J1432" s="11" t="str">
        <f>IF('ASS START SYNC'!C1432="SHOW",MID('ASS START SYNC'!E1432,D1432+1,F1432-D1432+1),"")</f>
        <v/>
      </c>
      <c r="K1432" s="11" t="str">
        <f>IF('ASS START SYNC'!C1432="SHOW",MID('ASS START SYNC'!E1432,F1432+2,1000),"")</f>
        <v/>
      </c>
      <c r="M1432" s="12"/>
      <c r="N1432" s="14">
        <v>1429</v>
      </c>
      <c r="O1432" s="12" t="str">
        <f>IF('ASS END SYNC'!C1432="SHOW",FIND(",",'ASS END SYNC'!E1432,1),"")</f>
        <v/>
      </c>
      <c r="P1432" s="12" t="str">
        <f>IF('ASS END SYNC'!C1432="SHOW",FIND(",",'ASS END SYNC'!E1432,O1432+1),"")</f>
        <v/>
      </c>
      <c r="Q1432" s="12" t="str">
        <f>IF('ASS END SYNC'!C1432="SHOW",FIND(",",'ASS END SYNC'!E1432,P1432+1),"")</f>
        <v/>
      </c>
      <c r="R1432" s="13" t="str">
        <f>IF('ASS END SYNC'!C1432="SHOW",FIND(",,",'ASS END SYNC'!E1432,1),"")</f>
        <v/>
      </c>
      <c r="S1432" s="13" t="str">
        <f>IF('ASS END SYNC'!C1432="SHOW",FIND(",,",'ASS END SYNC'!E1432,R1432+1),"")</f>
        <v/>
      </c>
      <c r="T1432" s="11" t="str">
        <f>IF('ASS END SYNC'!C1432="SHOW",LEFT('ASS END SYNC'!E1432,O1432),"")</f>
        <v/>
      </c>
      <c r="U1432" s="12" t="str">
        <f>IF('ASS END SYNC'!C1432="SHOW",MID('ASS END SYNC'!E1432,O1432+1,P1432-O1432-1),"")</f>
        <v/>
      </c>
      <c r="V1432" s="12" t="str">
        <f>IF(AND('ASS END SYNC'!C1432="SHOW",'ASS END SYNC'!C1433="SHOW"),U1433,IF(AND('ASS END SYNC'!C1432="SHOW",'ASS END SYNC'!C1433&lt;&gt;"SHOW"),MID('ASS END SYNC'!E1432,O1432+1,P1432-O1432-1),""))</f>
        <v/>
      </c>
      <c r="W1432" s="11" t="str">
        <f>IF('ASS END SYNC'!C1432="SHOW",MID('ASS END SYNC'!E1432,Q1432+1,S1432-Q1432+1),"")</f>
        <v/>
      </c>
      <c r="X1432" s="11" t="str">
        <f>IF('ASS END SYNC'!C1432="SHOW",MID('ASS END SYNC'!E1432,S1432+2,1000),"")</f>
        <v/>
      </c>
      <c r="Z1432" s="12"/>
    </row>
    <row r="1433" spans="1:26" x14ac:dyDescent="0.25">
      <c r="A1433" s="14">
        <v>1430</v>
      </c>
      <c r="B1433" s="12" t="str">
        <f>IF('ASS START SYNC'!C1433="SHOW",FIND(",",'ASS START SYNC'!E1433,1),"")</f>
        <v/>
      </c>
      <c r="C1433" s="12" t="str">
        <f>IF('ASS START SYNC'!C1433="SHOW",FIND(",",'ASS START SYNC'!E1433,B1433+1),"")</f>
        <v/>
      </c>
      <c r="D1433" s="12" t="str">
        <f>IF('ASS START SYNC'!C1433="SHOW",FIND(",",'ASS START SYNC'!E1433,C1433+1),"")</f>
        <v/>
      </c>
      <c r="E1433" s="13" t="str">
        <f>IF('ASS START SYNC'!C1433="SHOW",FIND(",,",'ASS START SYNC'!E1433,1),"")</f>
        <v/>
      </c>
      <c r="F1433" s="13" t="str">
        <f>IF('ASS START SYNC'!C1433="SHOW",FIND(",,",'ASS START SYNC'!E1433,E1433+1),"")</f>
        <v/>
      </c>
      <c r="G1433" s="11" t="str">
        <f>IF('ASS START SYNC'!C1433="SHOW",LEFT('ASS START SYNC'!E1433,B1433),"")</f>
        <v/>
      </c>
      <c r="H1433" s="12" t="str">
        <f>IF(AND('ASS START SYNC'!C1433="SHOW",COUNTA('ASS START SYNC'!$E$4:'ASS START SYNC'!E1432)=0),MID('ASS START SYNC'!E1433,B1433+1,C1433-B1433-1),IF(AND('ASS START SYNC'!C1433="SHOW",COUNTA('ASS START SYNC'!$E$4:'ASS START SYNC'!E1432)&lt;&gt;0),I1432,""))</f>
        <v/>
      </c>
      <c r="I1433" s="12" t="str">
        <f>IF('ASS START SYNC'!C1433="SHOW",MID('ASS START SYNC'!E1433,C1433+1,D1433-C1433-1),I1432)</f>
        <v/>
      </c>
      <c r="J1433" s="11" t="str">
        <f>IF('ASS START SYNC'!C1433="SHOW",MID('ASS START SYNC'!E1433,D1433+1,F1433-D1433+1),"")</f>
        <v/>
      </c>
      <c r="K1433" s="11" t="str">
        <f>IF('ASS START SYNC'!C1433="SHOW",MID('ASS START SYNC'!E1433,F1433+2,1000),"")</f>
        <v/>
      </c>
      <c r="M1433" s="12"/>
      <c r="N1433" s="14">
        <v>1430</v>
      </c>
      <c r="O1433" s="12" t="str">
        <f>IF('ASS END SYNC'!C1433="SHOW",FIND(",",'ASS END SYNC'!E1433,1),"")</f>
        <v/>
      </c>
      <c r="P1433" s="12" t="str">
        <f>IF('ASS END SYNC'!C1433="SHOW",FIND(",",'ASS END SYNC'!E1433,O1433+1),"")</f>
        <v/>
      </c>
      <c r="Q1433" s="12" t="str">
        <f>IF('ASS END SYNC'!C1433="SHOW",FIND(",",'ASS END SYNC'!E1433,P1433+1),"")</f>
        <v/>
      </c>
      <c r="R1433" s="13" t="str">
        <f>IF('ASS END SYNC'!C1433="SHOW",FIND(",,",'ASS END SYNC'!E1433,1),"")</f>
        <v/>
      </c>
      <c r="S1433" s="13" t="str">
        <f>IF('ASS END SYNC'!C1433="SHOW",FIND(",,",'ASS END SYNC'!E1433,R1433+1),"")</f>
        <v/>
      </c>
      <c r="T1433" s="11" t="str">
        <f>IF('ASS END SYNC'!C1433="SHOW",LEFT('ASS END SYNC'!E1433,O1433),"")</f>
        <v/>
      </c>
      <c r="U1433" s="12" t="str">
        <f>IF('ASS END SYNC'!C1433="SHOW",MID('ASS END SYNC'!E1433,O1433+1,P1433-O1433-1),"")</f>
        <v/>
      </c>
      <c r="V1433" s="12" t="str">
        <f>IF(AND('ASS END SYNC'!C1433="SHOW",'ASS END SYNC'!C1434="SHOW"),U1434,IF(AND('ASS END SYNC'!C1433="SHOW",'ASS END SYNC'!C1434&lt;&gt;"SHOW"),MID('ASS END SYNC'!E1433,O1433+1,P1433-O1433-1),""))</f>
        <v/>
      </c>
      <c r="W1433" s="11" t="str">
        <f>IF('ASS END SYNC'!C1433="SHOW",MID('ASS END SYNC'!E1433,Q1433+1,S1433-Q1433+1),"")</f>
        <v/>
      </c>
      <c r="X1433" s="11" t="str">
        <f>IF('ASS END SYNC'!C1433="SHOW",MID('ASS END SYNC'!E1433,S1433+2,1000),"")</f>
        <v/>
      </c>
      <c r="Z1433" s="12"/>
    </row>
    <row r="1434" spans="1:26" x14ac:dyDescent="0.25">
      <c r="A1434" s="14">
        <v>1431</v>
      </c>
      <c r="B1434" s="12" t="str">
        <f>IF('ASS START SYNC'!C1434="SHOW",FIND(",",'ASS START SYNC'!E1434,1),"")</f>
        <v/>
      </c>
      <c r="C1434" s="12" t="str">
        <f>IF('ASS START SYNC'!C1434="SHOW",FIND(",",'ASS START SYNC'!E1434,B1434+1),"")</f>
        <v/>
      </c>
      <c r="D1434" s="12" t="str">
        <f>IF('ASS START SYNC'!C1434="SHOW",FIND(",",'ASS START SYNC'!E1434,C1434+1),"")</f>
        <v/>
      </c>
      <c r="E1434" s="13" t="str">
        <f>IF('ASS START SYNC'!C1434="SHOW",FIND(",,",'ASS START SYNC'!E1434,1),"")</f>
        <v/>
      </c>
      <c r="F1434" s="13" t="str">
        <f>IF('ASS START SYNC'!C1434="SHOW",FIND(",,",'ASS START SYNC'!E1434,E1434+1),"")</f>
        <v/>
      </c>
      <c r="G1434" s="11" t="str">
        <f>IF('ASS START SYNC'!C1434="SHOW",LEFT('ASS START SYNC'!E1434,B1434),"")</f>
        <v/>
      </c>
      <c r="H1434" s="12" t="str">
        <f>IF(AND('ASS START SYNC'!C1434="SHOW",COUNTA('ASS START SYNC'!$E$4:'ASS START SYNC'!E1433)=0),MID('ASS START SYNC'!E1434,B1434+1,C1434-B1434-1),IF(AND('ASS START SYNC'!C1434="SHOW",COUNTA('ASS START SYNC'!$E$4:'ASS START SYNC'!E1433)&lt;&gt;0),I1433,""))</f>
        <v/>
      </c>
      <c r="I1434" s="12" t="str">
        <f>IF('ASS START SYNC'!C1434="SHOW",MID('ASS START SYNC'!E1434,C1434+1,D1434-C1434-1),I1433)</f>
        <v/>
      </c>
      <c r="J1434" s="11" t="str">
        <f>IF('ASS START SYNC'!C1434="SHOW",MID('ASS START SYNC'!E1434,D1434+1,F1434-D1434+1),"")</f>
        <v/>
      </c>
      <c r="K1434" s="11" t="str">
        <f>IF('ASS START SYNC'!C1434="SHOW",MID('ASS START SYNC'!E1434,F1434+2,1000),"")</f>
        <v/>
      </c>
      <c r="M1434" s="12"/>
      <c r="N1434" s="14">
        <v>1431</v>
      </c>
      <c r="O1434" s="12" t="str">
        <f>IF('ASS END SYNC'!C1434="SHOW",FIND(",",'ASS END SYNC'!E1434,1),"")</f>
        <v/>
      </c>
      <c r="P1434" s="12" t="str">
        <f>IF('ASS END SYNC'!C1434="SHOW",FIND(",",'ASS END SYNC'!E1434,O1434+1),"")</f>
        <v/>
      </c>
      <c r="Q1434" s="12" t="str">
        <f>IF('ASS END SYNC'!C1434="SHOW",FIND(",",'ASS END SYNC'!E1434,P1434+1),"")</f>
        <v/>
      </c>
      <c r="R1434" s="13" t="str">
        <f>IF('ASS END SYNC'!C1434="SHOW",FIND(",,",'ASS END SYNC'!E1434,1),"")</f>
        <v/>
      </c>
      <c r="S1434" s="13" t="str">
        <f>IF('ASS END SYNC'!C1434="SHOW",FIND(",,",'ASS END SYNC'!E1434,R1434+1),"")</f>
        <v/>
      </c>
      <c r="T1434" s="11" t="str">
        <f>IF('ASS END SYNC'!C1434="SHOW",LEFT('ASS END SYNC'!E1434,O1434),"")</f>
        <v/>
      </c>
      <c r="U1434" s="12" t="str">
        <f>IF('ASS END SYNC'!C1434="SHOW",MID('ASS END SYNC'!E1434,O1434+1,P1434-O1434-1),"")</f>
        <v/>
      </c>
      <c r="V1434" s="12" t="str">
        <f>IF(AND('ASS END SYNC'!C1434="SHOW",'ASS END SYNC'!C1435="SHOW"),U1435,IF(AND('ASS END SYNC'!C1434="SHOW",'ASS END SYNC'!C1435&lt;&gt;"SHOW"),MID('ASS END SYNC'!E1434,O1434+1,P1434-O1434-1),""))</f>
        <v/>
      </c>
      <c r="W1434" s="11" t="str">
        <f>IF('ASS END SYNC'!C1434="SHOW",MID('ASS END SYNC'!E1434,Q1434+1,S1434-Q1434+1),"")</f>
        <v/>
      </c>
      <c r="X1434" s="11" t="str">
        <f>IF('ASS END SYNC'!C1434="SHOW",MID('ASS END SYNC'!E1434,S1434+2,1000),"")</f>
        <v/>
      </c>
      <c r="Z1434" s="12"/>
    </row>
    <row r="1435" spans="1:26" x14ac:dyDescent="0.25">
      <c r="A1435" s="14">
        <v>1432</v>
      </c>
      <c r="B1435" s="12" t="str">
        <f>IF('ASS START SYNC'!C1435="SHOW",FIND(",",'ASS START SYNC'!E1435,1),"")</f>
        <v/>
      </c>
      <c r="C1435" s="12" t="str">
        <f>IF('ASS START SYNC'!C1435="SHOW",FIND(",",'ASS START SYNC'!E1435,B1435+1),"")</f>
        <v/>
      </c>
      <c r="D1435" s="12" t="str">
        <f>IF('ASS START SYNC'!C1435="SHOW",FIND(",",'ASS START SYNC'!E1435,C1435+1),"")</f>
        <v/>
      </c>
      <c r="E1435" s="13" t="str">
        <f>IF('ASS START SYNC'!C1435="SHOW",FIND(",,",'ASS START SYNC'!E1435,1),"")</f>
        <v/>
      </c>
      <c r="F1435" s="13" t="str">
        <f>IF('ASS START SYNC'!C1435="SHOW",FIND(",,",'ASS START SYNC'!E1435,E1435+1),"")</f>
        <v/>
      </c>
      <c r="G1435" s="11" t="str">
        <f>IF('ASS START SYNC'!C1435="SHOW",LEFT('ASS START SYNC'!E1435,B1435),"")</f>
        <v/>
      </c>
      <c r="H1435" s="12" t="str">
        <f>IF(AND('ASS START SYNC'!C1435="SHOW",COUNTA('ASS START SYNC'!$E$4:'ASS START SYNC'!E1434)=0),MID('ASS START SYNC'!E1435,B1435+1,C1435-B1435-1),IF(AND('ASS START SYNC'!C1435="SHOW",COUNTA('ASS START SYNC'!$E$4:'ASS START SYNC'!E1434)&lt;&gt;0),I1434,""))</f>
        <v/>
      </c>
      <c r="I1435" s="12" t="str">
        <f>IF('ASS START SYNC'!C1435="SHOW",MID('ASS START SYNC'!E1435,C1435+1,D1435-C1435-1),I1434)</f>
        <v/>
      </c>
      <c r="J1435" s="11" t="str">
        <f>IF('ASS START SYNC'!C1435="SHOW",MID('ASS START SYNC'!E1435,D1435+1,F1435-D1435+1),"")</f>
        <v/>
      </c>
      <c r="K1435" s="11" t="str">
        <f>IF('ASS START SYNC'!C1435="SHOW",MID('ASS START SYNC'!E1435,F1435+2,1000),"")</f>
        <v/>
      </c>
      <c r="M1435" s="12"/>
      <c r="N1435" s="14">
        <v>1432</v>
      </c>
      <c r="O1435" s="12" t="str">
        <f>IF('ASS END SYNC'!C1435="SHOW",FIND(",",'ASS END SYNC'!E1435,1),"")</f>
        <v/>
      </c>
      <c r="P1435" s="12" t="str">
        <f>IF('ASS END SYNC'!C1435="SHOW",FIND(",",'ASS END SYNC'!E1435,O1435+1),"")</f>
        <v/>
      </c>
      <c r="Q1435" s="12" t="str">
        <f>IF('ASS END SYNC'!C1435="SHOW",FIND(",",'ASS END SYNC'!E1435,P1435+1),"")</f>
        <v/>
      </c>
      <c r="R1435" s="13" t="str">
        <f>IF('ASS END SYNC'!C1435="SHOW",FIND(",,",'ASS END SYNC'!E1435,1),"")</f>
        <v/>
      </c>
      <c r="S1435" s="13" t="str">
        <f>IF('ASS END SYNC'!C1435="SHOW",FIND(",,",'ASS END SYNC'!E1435,R1435+1),"")</f>
        <v/>
      </c>
      <c r="T1435" s="11" t="str">
        <f>IF('ASS END SYNC'!C1435="SHOW",LEFT('ASS END SYNC'!E1435,O1435),"")</f>
        <v/>
      </c>
      <c r="U1435" s="12" t="str">
        <f>IF('ASS END SYNC'!C1435="SHOW",MID('ASS END SYNC'!E1435,O1435+1,P1435-O1435-1),"")</f>
        <v/>
      </c>
      <c r="V1435" s="12" t="str">
        <f>IF(AND('ASS END SYNC'!C1435="SHOW",'ASS END SYNC'!C1436="SHOW"),U1436,IF(AND('ASS END SYNC'!C1435="SHOW",'ASS END SYNC'!C1436&lt;&gt;"SHOW"),MID('ASS END SYNC'!E1435,O1435+1,P1435-O1435-1),""))</f>
        <v/>
      </c>
      <c r="W1435" s="11" t="str">
        <f>IF('ASS END SYNC'!C1435="SHOW",MID('ASS END SYNC'!E1435,Q1435+1,S1435-Q1435+1),"")</f>
        <v/>
      </c>
      <c r="X1435" s="11" t="str">
        <f>IF('ASS END SYNC'!C1435="SHOW",MID('ASS END SYNC'!E1435,S1435+2,1000),"")</f>
        <v/>
      </c>
      <c r="Z1435" s="12"/>
    </row>
    <row r="1436" spans="1:26" x14ac:dyDescent="0.25">
      <c r="A1436" s="14">
        <v>1433</v>
      </c>
      <c r="B1436" s="12" t="str">
        <f>IF('ASS START SYNC'!C1436="SHOW",FIND(",",'ASS START SYNC'!E1436,1),"")</f>
        <v/>
      </c>
      <c r="C1436" s="12" t="str">
        <f>IF('ASS START SYNC'!C1436="SHOW",FIND(",",'ASS START SYNC'!E1436,B1436+1),"")</f>
        <v/>
      </c>
      <c r="D1436" s="12" t="str">
        <f>IF('ASS START SYNC'!C1436="SHOW",FIND(",",'ASS START SYNC'!E1436,C1436+1),"")</f>
        <v/>
      </c>
      <c r="E1436" s="13" t="str">
        <f>IF('ASS START SYNC'!C1436="SHOW",FIND(",,",'ASS START SYNC'!E1436,1),"")</f>
        <v/>
      </c>
      <c r="F1436" s="13" t="str">
        <f>IF('ASS START SYNC'!C1436="SHOW",FIND(",,",'ASS START SYNC'!E1436,E1436+1),"")</f>
        <v/>
      </c>
      <c r="G1436" s="11" t="str">
        <f>IF('ASS START SYNC'!C1436="SHOW",LEFT('ASS START SYNC'!E1436,B1436),"")</f>
        <v/>
      </c>
      <c r="H1436" s="12" t="str">
        <f>IF(AND('ASS START SYNC'!C1436="SHOW",COUNTA('ASS START SYNC'!$E$4:'ASS START SYNC'!E1435)=0),MID('ASS START SYNC'!E1436,B1436+1,C1436-B1436-1),IF(AND('ASS START SYNC'!C1436="SHOW",COUNTA('ASS START SYNC'!$E$4:'ASS START SYNC'!E1435)&lt;&gt;0),I1435,""))</f>
        <v/>
      </c>
      <c r="I1436" s="12" t="str">
        <f>IF('ASS START SYNC'!C1436="SHOW",MID('ASS START SYNC'!E1436,C1436+1,D1436-C1436-1),I1435)</f>
        <v/>
      </c>
      <c r="J1436" s="11" t="str">
        <f>IF('ASS START SYNC'!C1436="SHOW",MID('ASS START SYNC'!E1436,D1436+1,F1436-D1436+1),"")</f>
        <v/>
      </c>
      <c r="K1436" s="11" t="str">
        <f>IF('ASS START SYNC'!C1436="SHOW",MID('ASS START SYNC'!E1436,F1436+2,1000),"")</f>
        <v/>
      </c>
      <c r="M1436" s="12"/>
      <c r="N1436" s="14">
        <v>1433</v>
      </c>
      <c r="O1436" s="12" t="str">
        <f>IF('ASS END SYNC'!C1436="SHOW",FIND(",",'ASS END SYNC'!E1436,1),"")</f>
        <v/>
      </c>
      <c r="P1436" s="12" t="str">
        <f>IF('ASS END SYNC'!C1436="SHOW",FIND(",",'ASS END SYNC'!E1436,O1436+1),"")</f>
        <v/>
      </c>
      <c r="Q1436" s="12" t="str">
        <f>IF('ASS END SYNC'!C1436="SHOW",FIND(",",'ASS END SYNC'!E1436,P1436+1),"")</f>
        <v/>
      </c>
      <c r="R1436" s="13" t="str">
        <f>IF('ASS END SYNC'!C1436="SHOW",FIND(",,",'ASS END SYNC'!E1436,1),"")</f>
        <v/>
      </c>
      <c r="S1436" s="13" t="str">
        <f>IF('ASS END SYNC'!C1436="SHOW",FIND(",,",'ASS END SYNC'!E1436,R1436+1),"")</f>
        <v/>
      </c>
      <c r="T1436" s="11" t="str">
        <f>IF('ASS END SYNC'!C1436="SHOW",LEFT('ASS END SYNC'!E1436,O1436),"")</f>
        <v/>
      </c>
      <c r="U1436" s="12" t="str">
        <f>IF('ASS END SYNC'!C1436="SHOW",MID('ASS END SYNC'!E1436,O1436+1,P1436-O1436-1),"")</f>
        <v/>
      </c>
      <c r="V1436" s="12" t="str">
        <f>IF(AND('ASS END SYNC'!C1436="SHOW",'ASS END SYNC'!C1437="SHOW"),U1437,IF(AND('ASS END SYNC'!C1436="SHOW",'ASS END SYNC'!C1437&lt;&gt;"SHOW"),MID('ASS END SYNC'!E1436,O1436+1,P1436-O1436-1),""))</f>
        <v/>
      </c>
      <c r="W1436" s="11" t="str">
        <f>IF('ASS END SYNC'!C1436="SHOW",MID('ASS END SYNC'!E1436,Q1436+1,S1436-Q1436+1),"")</f>
        <v/>
      </c>
      <c r="X1436" s="11" t="str">
        <f>IF('ASS END SYNC'!C1436="SHOW",MID('ASS END SYNC'!E1436,S1436+2,1000),"")</f>
        <v/>
      </c>
      <c r="Z1436" s="12"/>
    </row>
    <row r="1437" spans="1:26" x14ac:dyDescent="0.25">
      <c r="A1437" s="14">
        <v>1434</v>
      </c>
      <c r="B1437" s="12" t="str">
        <f>IF('ASS START SYNC'!C1437="SHOW",FIND(",",'ASS START SYNC'!E1437,1),"")</f>
        <v/>
      </c>
      <c r="C1437" s="12" t="str">
        <f>IF('ASS START SYNC'!C1437="SHOW",FIND(",",'ASS START SYNC'!E1437,B1437+1),"")</f>
        <v/>
      </c>
      <c r="D1437" s="12" t="str">
        <f>IF('ASS START SYNC'!C1437="SHOW",FIND(",",'ASS START SYNC'!E1437,C1437+1),"")</f>
        <v/>
      </c>
      <c r="E1437" s="13" t="str">
        <f>IF('ASS START SYNC'!C1437="SHOW",FIND(",,",'ASS START SYNC'!E1437,1),"")</f>
        <v/>
      </c>
      <c r="F1437" s="13" t="str">
        <f>IF('ASS START SYNC'!C1437="SHOW",FIND(",,",'ASS START SYNC'!E1437,E1437+1),"")</f>
        <v/>
      </c>
      <c r="G1437" s="11" t="str">
        <f>IF('ASS START SYNC'!C1437="SHOW",LEFT('ASS START SYNC'!E1437,B1437),"")</f>
        <v/>
      </c>
      <c r="H1437" s="12" t="str">
        <f>IF(AND('ASS START SYNC'!C1437="SHOW",COUNTA('ASS START SYNC'!$E$4:'ASS START SYNC'!E1436)=0),MID('ASS START SYNC'!E1437,B1437+1,C1437-B1437-1),IF(AND('ASS START SYNC'!C1437="SHOW",COUNTA('ASS START SYNC'!$E$4:'ASS START SYNC'!E1436)&lt;&gt;0),I1436,""))</f>
        <v/>
      </c>
      <c r="I1437" s="12" t="str">
        <f>IF('ASS START SYNC'!C1437="SHOW",MID('ASS START SYNC'!E1437,C1437+1,D1437-C1437-1),I1436)</f>
        <v/>
      </c>
      <c r="J1437" s="11" t="str">
        <f>IF('ASS START SYNC'!C1437="SHOW",MID('ASS START SYNC'!E1437,D1437+1,F1437-D1437+1),"")</f>
        <v/>
      </c>
      <c r="K1437" s="11" t="str">
        <f>IF('ASS START SYNC'!C1437="SHOW",MID('ASS START SYNC'!E1437,F1437+2,1000),"")</f>
        <v/>
      </c>
      <c r="M1437" s="12"/>
      <c r="N1437" s="14">
        <v>1434</v>
      </c>
      <c r="O1437" s="12" t="str">
        <f>IF('ASS END SYNC'!C1437="SHOW",FIND(",",'ASS END SYNC'!E1437,1),"")</f>
        <v/>
      </c>
      <c r="P1437" s="12" t="str">
        <f>IF('ASS END SYNC'!C1437="SHOW",FIND(",",'ASS END SYNC'!E1437,O1437+1),"")</f>
        <v/>
      </c>
      <c r="Q1437" s="12" t="str">
        <f>IF('ASS END SYNC'!C1437="SHOW",FIND(",",'ASS END SYNC'!E1437,P1437+1),"")</f>
        <v/>
      </c>
      <c r="R1437" s="13" t="str">
        <f>IF('ASS END SYNC'!C1437="SHOW",FIND(",,",'ASS END SYNC'!E1437,1),"")</f>
        <v/>
      </c>
      <c r="S1437" s="13" t="str">
        <f>IF('ASS END SYNC'!C1437="SHOW",FIND(",,",'ASS END SYNC'!E1437,R1437+1),"")</f>
        <v/>
      </c>
      <c r="T1437" s="11" t="str">
        <f>IF('ASS END SYNC'!C1437="SHOW",LEFT('ASS END SYNC'!E1437,O1437),"")</f>
        <v/>
      </c>
      <c r="U1437" s="12" t="str">
        <f>IF('ASS END SYNC'!C1437="SHOW",MID('ASS END SYNC'!E1437,O1437+1,P1437-O1437-1),"")</f>
        <v/>
      </c>
      <c r="V1437" s="12" t="str">
        <f>IF(AND('ASS END SYNC'!C1437="SHOW",'ASS END SYNC'!C1438="SHOW"),U1438,IF(AND('ASS END SYNC'!C1437="SHOW",'ASS END SYNC'!C1438&lt;&gt;"SHOW"),MID('ASS END SYNC'!E1437,O1437+1,P1437-O1437-1),""))</f>
        <v/>
      </c>
      <c r="W1437" s="11" t="str">
        <f>IF('ASS END SYNC'!C1437="SHOW",MID('ASS END SYNC'!E1437,Q1437+1,S1437-Q1437+1),"")</f>
        <v/>
      </c>
      <c r="X1437" s="11" t="str">
        <f>IF('ASS END SYNC'!C1437="SHOW",MID('ASS END SYNC'!E1437,S1437+2,1000),"")</f>
        <v/>
      </c>
      <c r="Z1437" s="12"/>
    </row>
    <row r="1438" spans="1:26" x14ac:dyDescent="0.25">
      <c r="A1438" s="14">
        <v>1435</v>
      </c>
      <c r="B1438" s="12" t="str">
        <f>IF('ASS START SYNC'!C1438="SHOW",FIND(",",'ASS START SYNC'!E1438,1),"")</f>
        <v/>
      </c>
      <c r="C1438" s="12" t="str">
        <f>IF('ASS START SYNC'!C1438="SHOW",FIND(",",'ASS START SYNC'!E1438,B1438+1),"")</f>
        <v/>
      </c>
      <c r="D1438" s="12" t="str">
        <f>IF('ASS START SYNC'!C1438="SHOW",FIND(",",'ASS START SYNC'!E1438,C1438+1),"")</f>
        <v/>
      </c>
      <c r="E1438" s="13" t="str">
        <f>IF('ASS START SYNC'!C1438="SHOW",FIND(",,",'ASS START SYNC'!E1438,1),"")</f>
        <v/>
      </c>
      <c r="F1438" s="13" t="str">
        <f>IF('ASS START SYNC'!C1438="SHOW",FIND(",,",'ASS START SYNC'!E1438,E1438+1),"")</f>
        <v/>
      </c>
      <c r="G1438" s="11" t="str">
        <f>IF('ASS START SYNC'!C1438="SHOW",LEFT('ASS START SYNC'!E1438,B1438),"")</f>
        <v/>
      </c>
      <c r="H1438" s="12" t="str">
        <f>IF(AND('ASS START SYNC'!C1438="SHOW",COUNTA('ASS START SYNC'!$E$4:'ASS START SYNC'!E1437)=0),MID('ASS START SYNC'!E1438,B1438+1,C1438-B1438-1),IF(AND('ASS START SYNC'!C1438="SHOW",COUNTA('ASS START SYNC'!$E$4:'ASS START SYNC'!E1437)&lt;&gt;0),I1437,""))</f>
        <v/>
      </c>
      <c r="I1438" s="12" t="str">
        <f>IF('ASS START SYNC'!C1438="SHOW",MID('ASS START SYNC'!E1438,C1438+1,D1438-C1438-1),I1437)</f>
        <v/>
      </c>
      <c r="J1438" s="11" t="str">
        <f>IF('ASS START SYNC'!C1438="SHOW",MID('ASS START SYNC'!E1438,D1438+1,F1438-D1438+1),"")</f>
        <v/>
      </c>
      <c r="K1438" s="11" t="str">
        <f>IF('ASS START SYNC'!C1438="SHOW",MID('ASS START SYNC'!E1438,F1438+2,1000),"")</f>
        <v/>
      </c>
      <c r="M1438" s="12"/>
      <c r="N1438" s="14">
        <v>1435</v>
      </c>
      <c r="O1438" s="12" t="str">
        <f>IF('ASS END SYNC'!C1438="SHOW",FIND(",",'ASS END SYNC'!E1438,1),"")</f>
        <v/>
      </c>
      <c r="P1438" s="12" t="str">
        <f>IF('ASS END SYNC'!C1438="SHOW",FIND(",",'ASS END SYNC'!E1438,O1438+1),"")</f>
        <v/>
      </c>
      <c r="Q1438" s="12" t="str">
        <f>IF('ASS END SYNC'!C1438="SHOW",FIND(",",'ASS END SYNC'!E1438,P1438+1),"")</f>
        <v/>
      </c>
      <c r="R1438" s="13" t="str">
        <f>IF('ASS END SYNC'!C1438="SHOW",FIND(",,",'ASS END SYNC'!E1438,1),"")</f>
        <v/>
      </c>
      <c r="S1438" s="13" t="str">
        <f>IF('ASS END SYNC'!C1438="SHOW",FIND(",,",'ASS END SYNC'!E1438,R1438+1),"")</f>
        <v/>
      </c>
      <c r="T1438" s="11" t="str">
        <f>IF('ASS END SYNC'!C1438="SHOW",LEFT('ASS END SYNC'!E1438,O1438),"")</f>
        <v/>
      </c>
      <c r="U1438" s="12" t="str">
        <f>IF('ASS END SYNC'!C1438="SHOW",MID('ASS END SYNC'!E1438,O1438+1,P1438-O1438-1),"")</f>
        <v/>
      </c>
      <c r="V1438" s="12" t="str">
        <f>IF(AND('ASS END SYNC'!C1438="SHOW",'ASS END SYNC'!C1439="SHOW"),U1439,IF(AND('ASS END SYNC'!C1438="SHOW",'ASS END SYNC'!C1439&lt;&gt;"SHOW"),MID('ASS END SYNC'!E1438,O1438+1,P1438-O1438-1),""))</f>
        <v/>
      </c>
      <c r="W1438" s="11" t="str">
        <f>IF('ASS END SYNC'!C1438="SHOW",MID('ASS END SYNC'!E1438,Q1438+1,S1438-Q1438+1),"")</f>
        <v/>
      </c>
      <c r="X1438" s="11" t="str">
        <f>IF('ASS END SYNC'!C1438="SHOW",MID('ASS END SYNC'!E1438,S1438+2,1000),"")</f>
        <v/>
      </c>
      <c r="Z1438" s="12"/>
    </row>
    <row r="1439" spans="1:26" x14ac:dyDescent="0.25">
      <c r="A1439" s="14">
        <v>1436</v>
      </c>
      <c r="B1439" s="12" t="str">
        <f>IF('ASS START SYNC'!C1439="SHOW",FIND(",",'ASS START SYNC'!E1439,1),"")</f>
        <v/>
      </c>
      <c r="C1439" s="12" t="str">
        <f>IF('ASS START SYNC'!C1439="SHOW",FIND(",",'ASS START SYNC'!E1439,B1439+1),"")</f>
        <v/>
      </c>
      <c r="D1439" s="12" t="str">
        <f>IF('ASS START SYNC'!C1439="SHOW",FIND(",",'ASS START SYNC'!E1439,C1439+1),"")</f>
        <v/>
      </c>
      <c r="E1439" s="13" t="str">
        <f>IF('ASS START SYNC'!C1439="SHOW",FIND(",,",'ASS START SYNC'!E1439,1),"")</f>
        <v/>
      </c>
      <c r="F1439" s="13" t="str">
        <f>IF('ASS START SYNC'!C1439="SHOW",FIND(",,",'ASS START SYNC'!E1439,E1439+1),"")</f>
        <v/>
      </c>
      <c r="G1439" s="11" t="str">
        <f>IF('ASS START SYNC'!C1439="SHOW",LEFT('ASS START SYNC'!E1439,B1439),"")</f>
        <v/>
      </c>
      <c r="H1439" s="12" t="str">
        <f>IF(AND('ASS START SYNC'!C1439="SHOW",COUNTA('ASS START SYNC'!$E$4:'ASS START SYNC'!E1438)=0),MID('ASS START SYNC'!E1439,B1439+1,C1439-B1439-1),IF(AND('ASS START SYNC'!C1439="SHOW",COUNTA('ASS START SYNC'!$E$4:'ASS START SYNC'!E1438)&lt;&gt;0),I1438,""))</f>
        <v/>
      </c>
      <c r="I1439" s="12" t="str">
        <f>IF('ASS START SYNC'!C1439="SHOW",MID('ASS START SYNC'!E1439,C1439+1,D1439-C1439-1),I1438)</f>
        <v/>
      </c>
      <c r="J1439" s="11" t="str">
        <f>IF('ASS START SYNC'!C1439="SHOW",MID('ASS START SYNC'!E1439,D1439+1,F1439-D1439+1),"")</f>
        <v/>
      </c>
      <c r="K1439" s="11" t="str">
        <f>IF('ASS START SYNC'!C1439="SHOW",MID('ASS START SYNC'!E1439,F1439+2,1000),"")</f>
        <v/>
      </c>
      <c r="M1439" s="12"/>
      <c r="N1439" s="14">
        <v>1436</v>
      </c>
      <c r="O1439" s="12" t="str">
        <f>IF('ASS END SYNC'!C1439="SHOW",FIND(",",'ASS END SYNC'!E1439,1),"")</f>
        <v/>
      </c>
      <c r="P1439" s="12" t="str">
        <f>IF('ASS END SYNC'!C1439="SHOW",FIND(",",'ASS END SYNC'!E1439,O1439+1),"")</f>
        <v/>
      </c>
      <c r="Q1439" s="12" t="str">
        <f>IF('ASS END SYNC'!C1439="SHOW",FIND(",",'ASS END SYNC'!E1439,P1439+1),"")</f>
        <v/>
      </c>
      <c r="R1439" s="13" t="str">
        <f>IF('ASS END SYNC'!C1439="SHOW",FIND(",,",'ASS END SYNC'!E1439,1),"")</f>
        <v/>
      </c>
      <c r="S1439" s="13" t="str">
        <f>IF('ASS END SYNC'!C1439="SHOW",FIND(",,",'ASS END SYNC'!E1439,R1439+1),"")</f>
        <v/>
      </c>
      <c r="T1439" s="11" t="str">
        <f>IF('ASS END SYNC'!C1439="SHOW",LEFT('ASS END SYNC'!E1439,O1439),"")</f>
        <v/>
      </c>
      <c r="U1439" s="12" t="str">
        <f>IF('ASS END SYNC'!C1439="SHOW",MID('ASS END SYNC'!E1439,O1439+1,P1439-O1439-1),"")</f>
        <v/>
      </c>
      <c r="V1439" s="12" t="str">
        <f>IF(AND('ASS END SYNC'!C1439="SHOW",'ASS END SYNC'!C1440="SHOW"),U1440,IF(AND('ASS END SYNC'!C1439="SHOW",'ASS END SYNC'!C1440&lt;&gt;"SHOW"),MID('ASS END SYNC'!E1439,O1439+1,P1439-O1439-1),""))</f>
        <v/>
      </c>
      <c r="W1439" s="11" t="str">
        <f>IF('ASS END SYNC'!C1439="SHOW",MID('ASS END SYNC'!E1439,Q1439+1,S1439-Q1439+1),"")</f>
        <v/>
      </c>
      <c r="X1439" s="11" t="str">
        <f>IF('ASS END SYNC'!C1439="SHOW",MID('ASS END SYNC'!E1439,S1439+2,1000),"")</f>
        <v/>
      </c>
      <c r="Z1439" s="12"/>
    </row>
    <row r="1440" spans="1:26" x14ac:dyDescent="0.25">
      <c r="A1440" s="14">
        <v>1437</v>
      </c>
      <c r="B1440" s="12" t="str">
        <f>IF('ASS START SYNC'!C1440="SHOW",FIND(",",'ASS START SYNC'!E1440,1),"")</f>
        <v/>
      </c>
      <c r="C1440" s="12" t="str">
        <f>IF('ASS START SYNC'!C1440="SHOW",FIND(",",'ASS START SYNC'!E1440,B1440+1),"")</f>
        <v/>
      </c>
      <c r="D1440" s="12" t="str">
        <f>IF('ASS START SYNC'!C1440="SHOW",FIND(",",'ASS START SYNC'!E1440,C1440+1),"")</f>
        <v/>
      </c>
      <c r="E1440" s="13" t="str">
        <f>IF('ASS START SYNC'!C1440="SHOW",FIND(",,",'ASS START SYNC'!E1440,1),"")</f>
        <v/>
      </c>
      <c r="F1440" s="13" t="str">
        <f>IF('ASS START SYNC'!C1440="SHOW",FIND(",,",'ASS START SYNC'!E1440,E1440+1),"")</f>
        <v/>
      </c>
      <c r="G1440" s="11" t="str">
        <f>IF('ASS START SYNC'!C1440="SHOW",LEFT('ASS START SYNC'!E1440,B1440),"")</f>
        <v/>
      </c>
      <c r="H1440" s="12" t="str">
        <f>IF(AND('ASS START SYNC'!C1440="SHOW",COUNTA('ASS START SYNC'!$E$4:'ASS START SYNC'!E1439)=0),MID('ASS START SYNC'!E1440,B1440+1,C1440-B1440-1),IF(AND('ASS START SYNC'!C1440="SHOW",COUNTA('ASS START SYNC'!$E$4:'ASS START SYNC'!E1439)&lt;&gt;0),I1439,""))</f>
        <v/>
      </c>
      <c r="I1440" s="12" t="str">
        <f>IF('ASS START SYNC'!C1440="SHOW",MID('ASS START SYNC'!E1440,C1440+1,D1440-C1440-1),I1439)</f>
        <v/>
      </c>
      <c r="J1440" s="11" t="str">
        <f>IF('ASS START SYNC'!C1440="SHOW",MID('ASS START SYNC'!E1440,D1440+1,F1440-D1440+1),"")</f>
        <v/>
      </c>
      <c r="K1440" s="11" t="str">
        <f>IF('ASS START SYNC'!C1440="SHOW",MID('ASS START SYNC'!E1440,F1440+2,1000),"")</f>
        <v/>
      </c>
      <c r="M1440" s="12"/>
      <c r="N1440" s="14">
        <v>1437</v>
      </c>
      <c r="O1440" s="12" t="str">
        <f>IF('ASS END SYNC'!C1440="SHOW",FIND(",",'ASS END SYNC'!E1440,1),"")</f>
        <v/>
      </c>
      <c r="P1440" s="12" t="str">
        <f>IF('ASS END SYNC'!C1440="SHOW",FIND(",",'ASS END SYNC'!E1440,O1440+1),"")</f>
        <v/>
      </c>
      <c r="Q1440" s="12" t="str">
        <f>IF('ASS END SYNC'!C1440="SHOW",FIND(",",'ASS END SYNC'!E1440,P1440+1),"")</f>
        <v/>
      </c>
      <c r="R1440" s="13" t="str">
        <f>IF('ASS END SYNC'!C1440="SHOW",FIND(",,",'ASS END SYNC'!E1440,1),"")</f>
        <v/>
      </c>
      <c r="S1440" s="13" t="str">
        <f>IF('ASS END SYNC'!C1440="SHOW",FIND(",,",'ASS END SYNC'!E1440,R1440+1),"")</f>
        <v/>
      </c>
      <c r="T1440" s="11" t="str">
        <f>IF('ASS END SYNC'!C1440="SHOW",LEFT('ASS END SYNC'!E1440,O1440),"")</f>
        <v/>
      </c>
      <c r="U1440" s="12" t="str">
        <f>IF('ASS END SYNC'!C1440="SHOW",MID('ASS END SYNC'!E1440,O1440+1,P1440-O1440-1),"")</f>
        <v/>
      </c>
      <c r="V1440" s="12" t="str">
        <f>IF(AND('ASS END SYNC'!C1440="SHOW",'ASS END SYNC'!C1441="SHOW"),U1441,IF(AND('ASS END SYNC'!C1440="SHOW",'ASS END SYNC'!C1441&lt;&gt;"SHOW"),MID('ASS END SYNC'!E1440,O1440+1,P1440-O1440-1),""))</f>
        <v/>
      </c>
      <c r="W1440" s="11" t="str">
        <f>IF('ASS END SYNC'!C1440="SHOW",MID('ASS END SYNC'!E1440,Q1440+1,S1440-Q1440+1),"")</f>
        <v/>
      </c>
      <c r="X1440" s="11" t="str">
        <f>IF('ASS END SYNC'!C1440="SHOW",MID('ASS END SYNC'!E1440,S1440+2,1000),"")</f>
        <v/>
      </c>
      <c r="Z1440" s="12"/>
    </row>
    <row r="1441" spans="1:26" x14ac:dyDescent="0.25">
      <c r="A1441" s="14">
        <v>1438</v>
      </c>
      <c r="B1441" s="12" t="str">
        <f>IF('ASS START SYNC'!C1441="SHOW",FIND(",",'ASS START SYNC'!E1441,1),"")</f>
        <v/>
      </c>
      <c r="C1441" s="12" t="str">
        <f>IF('ASS START SYNC'!C1441="SHOW",FIND(",",'ASS START SYNC'!E1441,B1441+1),"")</f>
        <v/>
      </c>
      <c r="D1441" s="12" t="str">
        <f>IF('ASS START SYNC'!C1441="SHOW",FIND(",",'ASS START SYNC'!E1441,C1441+1),"")</f>
        <v/>
      </c>
      <c r="E1441" s="13" t="str">
        <f>IF('ASS START SYNC'!C1441="SHOW",FIND(",,",'ASS START SYNC'!E1441,1),"")</f>
        <v/>
      </c>
      <c r="F1441" s="13" t="str">
        <f>IF('ASS START SYNC'!C1441="SHOW",FIND(",,",'ASS START SYNC'!E1441,E1441+1),"")</f>
        <v/>
      </c>
      <c r="G1441" s="11" t="str">
        <f>IF('ASS START SYNC'!C1441="SHOW",LEFT('ASS START SYNC'!E1441,B1441),"")</f>
        <v/>
      </c>
      <c r="H1441" s="12" t="str">
        <f>IF(AND('ASS START SYNC'!C1441="SHOW",COUNTA('ASS START SYNC'!$E$4:'ASS START SYNC'!E1440)=0),MID('ASS START SYNC'!E1441,B1441+1,C1441-B1441-1),IF(AND('ASS START SYNC'!C1441="SHOW",COUNTA('ASS START SYNC'!$E$4:'ASS START SYNC'!E1440)&lt;&gt;0),I1440,""))</f>
        <v/>
      </c>
      <c r="I1441" s="12" t="str">
        <f>IF('ASS START SYNC'!C1441="SHOW",MID('ASS START SYNC'!E1441,C1441+1,D1441-C1441-1),I1440)</f>
        <v/>
      </c>
      <c r="J1441" s="11" t="str">
        <f>IF('ASS START SYNC'!C1441="SHOW",MID('ASS START SYNC'!E1441,D1441+1,F1441-D1441+1),"")</f>
        <v/>
      </c>
      <c r="K1441" s="11" t="str">
        <f>IF('ASS START SYNC'!C1441="SHOW",MID('ASS START SYNC'!E1441,F1441+2,1000),"")</f>
        <v/>
      </c>
      <c r="M1441" s="12"/>
      <c r="N1441" s="14">
        <v>1438</v>
      </c>
      <c r="O1441" s="12" t="str">
        <f>IF('ASS END SYNC'!C1441="SHOW",FIND(",",'ASS END SYNC'!E1441,1),"")</f>
        <v/>
      </c>
      <c r="P1441" s="12" t="str">
        <f>IF('ASS END SYNC'!C1441="SHOW",FIND(",",'ASS END SYNC'!E1441,O1441+1),"")</f>
        <v/>
      </c>
      <c r="Q1441" s="12" t="str">
        <f>IF('ASS END SYNC'!C1441="SHOW",FIND(",",'ASS END SYNC'!E1441,P1441+1),"")</f>
        <v/>
      </c>
      <c r="R1441" s="13" t="str">
        <f>IF('ASS END SYNC'!C1441="SHOW",FIND(",,",'ASS END SYNC'!E1441,1),"")</f>
        <v/>
      </c>
      <c r="S1441" s="13" t="str">
        <f>IF('ASS END SYNC'!C1441="SHOW",FIND(",,",'ASS END SYNC'!E1441,R1441+1),"")</f>
        <v/>
      </c>
      <c r="T1441" s="11" t="str">
        <f>IF('ASS END SYNC'!C1441="SHOW",LEFT('ASS END SYNC'!E1441,O1441),"")</f>
        <v/>
      </c>
      <c r="U1441" s="12" t="str">
        <f>IF('ASS END SYNC'!C1441="SHOW",MID('ASS END SYNC'!E1441,O1441+1,P1441-O1441-1),"")</f>
        <v/>
      </c>
      <c r="V1441" s="12" t="str">
        <f>IF(AND('ASS END SYNC'!C1441="SHOW",'ASS END SYNC'!C1442="SHOW"),U1442,IF(AND('ASS END SYNC'!C1441="SHOW",'ASS END SYNC'!C1442&lt;&gt;"SHOW"),MID('ASS END SYNC'!E1441,O1441+1,P1441-O1441-1),""))</f>
        <v/>
      </c>
      <c r="W1441" s="11" t="str">
        <f>IF('ASS END SYNC'!C1441="SHOW",MID('ASS END SYNC'!E1441,Q1441+1,S1441-Q1441+1),"")</f>
        <v/>
      </c>
      <c r="X1441" s="11" t="str">
        <f>IF('ASS END SYNC'!C1441="SHOW",MID('ASS END SYNC'!E1441,S1441+2,1000),"")</f>
        <v/>
      </c>
      <c r="Z1441" s="12"/>
    </row>
    <row r="1442" spans="1:26" x14ac:dyDescent="0.25">
      <c r="A1442" s="14">
        <v>1439</v>
      </c>
      <c r="B1442" s="12" t="str">
        <f>IF('ASS START SYNC'!C1442="SHOW",FIND(",",'ASS START SYNC'!E1442,1),"")</f>
        <v/>
      </c>
      <c r="C1442" s="12" t="str">
        <f>IF('ASS START SYNC'!C1442="SHOW",FIND(",",'ASS START SYNC'!E1442,B1442+1),"")</f>
        <v/>
      </c>
      <c r="D1442" s="12" t="str">
        <f>IF('ASS START SYNC'!C1442="SHOW",FIND(",",'ASS START SYNC'!E1442,C1442+1),"")</f>
        <v/>
      </c>
      <c r="E1442" s="13" t="str">
        <f>IF('ASS START SYNC'!C1442="SHOW",FIND(",,",'ASS START SYNC'!E1442,1),"")</f>
        <v/>
      </c>
      <c r="F1442" s="13" t="str">
        <f>IF('ASS START SYNC'!C1442="SHOW",FIND(",,",'ASS START SYNC'!E1442,E1442+1),"")</f>
        <v/>
      </c>
      <c r="G1442" s="11" t="str">
        <f>IF('ASS START SYNC'!C1442="SHOW",LEFT('ASS START SYNC'!E1442,B1442),"")</f>
        <v/>
      </c>
      <c r="H1442" s="12" t="str">
        <f>IF(AND('ASS START SYNC'!C1442="SHOW",COUNTA('ASS START SYNC'!$E$4:'ASS START SYNC'!E1441)=0),MID('ASS START SYNC'!E1442,B1442+1,C1442-B1442-1),IF(AND('ASS START SYNC'!C1442="SHOW",COUNTA('ASS START SYNC'!$E$4:'ASS START SYNC'!E1441)&lt;&gt;0),I1441,""))</f>
        <v/>
      </c>
      <c r="I1442" s="12" t="str">
        <f>IF('ASS START SYNC'!C1442="SHOW",MID('ASS START SYNC'!E1442,C1442+1,D1442-C1442-1),I1441)</f>
        <v/>
      </c>
      <c r="J1442" s="11" t="str">
        <f>IF('ASS START SYNC'!C1442="SHOW",MID('ASS START SYNC'!E1442,D1442+1,F1442-D1442+1),"")</f>
        <v/>
      </c>
      <c r="K1442" s="11" t="str">
        <f>IF('ASS START SYNC'!C1442="SHOW",MID('ASS START SYNC'!E1442,F1442+2,1000),"")</f>
        <v/>
      </c>
      <c r="M1442" s="12"/>
      <c r="N1442" s="14">
        <v>1439</v>
      </c>
      <c r="O1442" s="12" t="str">
        <f>IF('ASS END SYNC'!C1442="SHOW",FIND(",",'ASS END SYNC'!E1442,1),"")</f>
        <v/>
      </c>
      <c r="P1442" s="12" t="str">
        <f>IF('ASS END SYNC'!C1442="SHOW",FIND(",",'ASS END SYNC'!E1442,O1442+1),"")</f>
        <v/>
      </c>
      <c r="Q1442" s="12" t="str">
        <f>IF('ASS END SYNC'!C1442="SHOW",FIND(",",'ASS END SYNC'!E1442,P1442+1),"")</f>
        <v/>
      </c>
      <c r="R1442" s="13" t="str">
        <f>IF('ASS END SYNC'!C1442="SHOW",FIND(",,",'ASS END SYNC'!E1442,1),"")</f>
        <v/>
      </c>
      <c r="S1442" s="13" t="str">
        <f>IF('ASS END SYNC'!C1442="SHOW",FIND(",,",'ASS END SYNC'!E1442,R1442+1),"")</f>
        <v/>
      </c>
      <c r="T1442" s="11" t="str">
        <f>IF('ASS END SYNC'!C1442="SHOW",LEFT('ASS END SYNC'!E1442,O1442),"")</f>
        <v/>
      </c>
      <c r="U1442" s="12" t="str">
        <f>IF('ASS END SYNC'!C1442="SHOW",MID('ASS END SYNC'!E1442,O1442+1,P1442-O1442-1),"")</f>
        <v/>
      </c>
      <c r="V1442" s="12" t="str">
        <f>IF(AND('ASS END SYNC'!C1442="SHOW",'ASS END SYNC'!C1443="SHOW"),U1443,IF(AND('ASS END SYNC'!C1442="SHOW",'ASS END SYNC'!C1443&lt;&gt;"SHOW"),MID('ASS END SYNC'!E1442,O1442+1,P1442-O1442-1),""))</f>
        <v/>
      </c>
      <c r="W1442" s="11" t="str">
        <f>IF('ASS END SYNC'!C1442="SHOW",MID('ASS END SYNC'!E1442,Q1442+1,S1442-Q1442+1),"")</f>
        <v/>
      </c>
      <c r="X1442" s="11" t="str">
        <f>IF('ASS END SYNC'!C1442="SHOW",MID('ASS END SYNC'!E1442,S1442+2,1000),"")</f>
        <v/>
      </c>
      <c r="Z1442" s="12"/>
    </row>
    <row r="1443" spans="1:26" x14ac:dyDescent="0.25">
      <c r="A1443" s="14">
        <v>1440</v>
      </c>
      <c r="B1443" s="12" t="str">
        <f>IF('ASS START SYNC'!C1443="SHOW",FIND(",",'ASS START SYNC'!E1443,1),"")</f>
        <v/>
      </c>
      <c r="C1443" s="12" t="str">
        <f>IF('ASS START SYNC'!C1443="SHOW",FIND(",",'ASS START SYNC'!E1443,B1443+1),"")</f>
        <v/>
      </c>
      <c r="D1443" s="12" t="str">
        <f>IF('ASS START SYNC'!C1443="SHOW",FIND(",",'ASS START SYNC'!E1443,C1443+1),"")</f>
        <v/>
      </c>
      <c r="E1443" s="13" t="str">
        <f>IF('ASS START SYNC'!C1443="SHOW",FIND(",,",'ASS START SYNC'!E1443,1),"")</f>
        <v/>
      </c>
      <c r="F1443" s="13" t="str">
        <f>IF('ASS START SYNC'!C1443="SHOW",FIND(",,",'ASS START SYNC'!E1443,E1443+1),"")</f>
        <v/>
      </c>
      <c r="G1443" s="11" t="str">
        <f>IF('ASS START SYNC'!C1443="SHOW",LEFT('ASS START SYNC'!E1443,B1443),"")</f>
        <v/>
      </c>
      <c r="H1443" s="12" t="str">
        <f>IF(AND('ASS START SYNC'!C1443="SHOW",COUNTA('ASS START SYNC'!$E$4:'ASS START SYNC'!E1442)=0),MID('ASS START SYNC'!E1443,B1443+1,C1443-B1443-1),IF(AND('ASS START SYNC'!C1443="SHOW",COUNTA('ASS START SYNC'!$E$4:'ASS START SYNC'!E1442)&lt;&gt;0),I1442,""))</f>
        <v/>
      </c>
      <c r="I1443" s="12" t="str">
        <f>IF('ASS START SYNC'!C1443="SHOW",MID('ASS START SYNC'!E1443,C1443+1,D1443-C1443-1),I1442)</f>
        <v/>
      </c>
      <c r="J1443" s="11" t="str">
        <f>IF('ASS START SYNC'!C1443="SHOW",MID('ASS START SYNC'!E1443,D1443+1,F1443-D1443+1),"")</f>
        <v/>
      </c>
      <c r="K1443" s="11" t="str">
        <f>IF('ASS START SYNC'!C1443="SHOW",MID('ASS START SYNC'!E1443,F1443+2,1000),"")</f>
        <v/>
      </c>
      <c r="M1443" s="12"/>
      <c r="N1443" s="14">
        <v>1440</v>
      </c>
      <c r="O1443" s="12" t="str">
        <f>IF('ASS END SYNC'!C1443="SHOW",FIND(",",'ASS END SYNC'!E1443,1),"")</f>
        <v/>
      </c>
      <c r="P1443" s="12" t="str">
        <f>IF('ASS END SYNC'!C1443="SHOW",FIND(",",'ASS END SYNC'!E1443,O1443+1),"")</f>
        <v/>
      </c>
      <c r="Q1443" s="12" t="str">
        <f>IF('ASS END SYNC'!C1443="SHOW",FIND(",",'ASS END SYNC'!E1443,P1443+1),"")</f>
        <v/>
      </c>
      <c r="R1443" s="13" t="str">
        <f>IF('ASS END SYNC'!C1443="SHOW",FIND(",,",'ASS END SYNC'!E1443,1),"")</f>
        <v/>
      </c>
      <c r="S1443" s="13" t="str">
        <f>IF('ASS END SYNC'!C1443="SHOW",FIND(",,",'ASS END SYNC'!E1443,R1443+1),"")</f>
        <v/>
      </c>
      <c r="T1443" s="11" t="str">
        <f>IF('ASS END SYNC'!C1443="SHOW",LEFT('ASS END SYNC'!E1443,O1443),"")</f>
        <v/>
      </c>
      <c r="U1443" s="12" t="str">
        <f>IF('ASS END SYNC'!C1443="SHOW",MID('ASS END SYNC'!E1443,O1443+1,P1443-O1443-1),"")</f>
        <v/>
      </c>
      <c r="V1443" s="12" t="str">
        <f>IF(AND('ASS END SYNC'!C1443="SHOW",'ASS END SYNC'!C1444="SHOW"),U1444,IF(AND('ASS END SYNC'!C1443="SHOW",'ASS END SYNC'!C1444&lt;&gt;"SHOW"),MID('ASS END SYNC'!E1443,O1443+1,P1443-O1443-1),""))</f>
        <v/>
      </c>
      <c r="W1443" s="11" t="str">
        <f>IF('ASS END SYNC'!C1443="SHOW",MID('ASS END SYNC'!E1443,Q1443+1,S1443-Q1443+1),"")</f>
        <v/>
      </c>
      <c r="X1443" s="11" t="str">
        <f>IF('ASS END SYNC'!C1443="SHOW",MID('ASS END SYNC'!E1443,S1443+2,1000),"")</f>
        <v/>
      </c>
      <c r="Z1443" s="12"/>
    </row>
    <row r="1444" spans="1:26" x14ac:dyDescent="0.25">
      <c r="A1444" s="14">
        <v>1441</v>
      </c>
      <c r="B1444" s="12" t="str">
        <f>IF('ASS START SYNC'!C1444="SHOW",FIND(",",'ASS START SYNC'!E1444,1),"")</f>
        <v/>
      </c>
      <c r="C1444" s="12" t="str">
        <f>IF('ASS START SYNC'!C1444="SHOW",FIND(",",'ASS START SYNC'!E1444,B1444+1),"")</f>
        <v/>
      </c>
      <c r="D1444" s="12" t="str">
        <f>IF('ASS START SYNC'!C1444="SHOW",FIND(",",'ASS START SYNC'!E1444,C1444+1),"")</f>
        <v/>
      </c>
      <c r="E1444" s="13" t="str">
        <f>IF('ASS START SYNC'!C1444="SHOW",FIND(",,",'ASS START SYNC'!E1444,1),"")</f>
        <v/>
      </c>
      <c r="F1444" s="13" t="str">
        <f>IF('ASS START SYNC'!C1444="SHOW",FIND(",,",'ASS START SYNC'!E1444,E1444+1),"")</f>
        <v/>
      </c>
      <c r="G1444" s="11" t="str">
        <f>IF('ASS START SYNC'!C1444="SHOW",LEFT('ASS START SYNC'!E1444,B1444),"")</f>
        <v/>
      </c>
      <c r="H1444" s="12" t="str">
        <f>IF(AND('ASS START SYNC'!C1444="SHOW",COUNTA('ASS START SYNC'!$E$4:'ASS START SYNC'!E1443)=0),MID('ASS START SYNC'!E1444,B1444+1,C1444-B1444-1),IF(AND('ASS START SYNC'!C1444="SHOW",COUNTA('ASS START SYNC'!$E$4:'ASS START SYNC'!E1443)&lt;&gt;0),I1443,""))</f>
        <v/>
      </c>
      <c r="I1444" s="12" t="str">
        <f>IF('ASS START SYNC'!C1444="SHOW",MID('ASS START SYNC'!E1444,C1444+1,D1444-C1444-1),I1443)</f>
        <v/>
      </c>
      <c r="J1444" s="11" t="str">
        <f>IF('ASS START SYNC'!C1444="SHOW",MID('ASS START SYNC'!E1444,D1444+1,F1444-D1444+1),"")</f>
        <v/>
      </c>
      <c r="K1444" s="11" t="str">
        <f>IF('ASS START SYNC'!C1444="SHOW",MID('ASS START SYNC'!E1444,F1444+2,1000),"")</f>
        <v/>
      </c>
      <c r="M1444" s="12"/>
      <c r="N1444" s="14">
        <v>1441</v>
      </c>
      <c r="O1444" s="12" t="str">
        <f>IF('ASS END SYNC'!C1444="SHOW",FIND(",",'ASS END SYNC'!E1444,1),"")</f>
        <v/>
      </c>
      <c r="P1444" s="12" t="str">
        <f>IF('ASS END SYNC'!C1444="SHOW",FIND(",",'ASS END SYNC'!E1444,O1444+1),"")</f>
        <v/>
      </c>
      <c r="Q1444" s="12" t="str">
        <f>IF('ASS END SYNC'!C1444="SHOW",FIND(",",'ASS END SYNC'!E1444,P1444+1),"")</f>
        <v/>
      </c>
      <c r="R1444" s="13" t="str">
        <f>IF('ASS END SYNC'!C1444="SHOW",FIND(",,",'ASS END SYNC'!E1444,1),"")</f>
        <v/>
      </c>
      <c r="S1444" s="13" t="str">
        <f>IF('ASS END SYNC'!C1444="SHOW",FIND(",,",'ASS END SYNC'!E1444,R1444+1),"")</f>
        <v/>
      </c>
      <c r="T1444" s="11" t="str">
        <f>IF('ASS END SYNC'!C1444="SHOW",LEFT('ASS END SYNC'!E1444,O1444),"")</f>
        <v/>
      </c>
      <c r="U1444" s="12" t="str">
        <f>IF('ASS END SYNC'!C1444="SHOW",MID('ASS END SYNC'!E1444,O1444+1,P1444-O1444-1),"")</f>
        <v/>
      </c>
      <c r="V1444" s="12" t="str">
        <f>IF(AND('ASS END SYNC'!C1444="SHOW",'ASS END SYNC'!C1445="SHOW"),U1445,IF(AND('ASS END SYNC'!C1444="SHOW",'ASS END SYNC'!C1445&lt;&gt;"SHOW"),MID('ASS END SYNC'!E1444,O1444+1,P1444-O1444-1),""))</f>
        <v/>
      </c>
      <c r="W1444" s="11" t="str">
        <f>IF('ASS END SYNC'!C1444="SHOW",MID('ASS END SYNC'!E1444,Q1444+1,S1444-Q1444+1),"")</f>
        <v/>
      </c>
      <c r="X1444" s="11" t="str">
        <f>IF('ASS END SYNC'!C1444="SHOW",MID('ASS END SYNC'!E1444,S1444+2,1000),"")</f>
        <v/>
      </c>
      <c r="Z1444" s="12"/>
    </row>
    <row r="1445" spans="1:26" x14ac:dyDescent="0.25">
      <c r="A1445" s="14">
        <v>1442</v>
      </c>
      <c r="B1445" s="12" t="str">
        <f>IF('ASS START SYNC'!C1445="SHOW",FIND(",",'ASS START SYNC'!E1445,1),"")</f>
        <v/>
      </c>
      <c r="C1445" s="12" t="str">
        <f>IF('ASS START SYNC'!C1445="SHOW",FIND(",",'ASS START SYNC'!E1445,B1445+1),"")</f>
        <v/>
      </c>
      <c r="D1445" s="12" t="str">
        <f>IF('ASS START SYNC'!C1445="SHOW",FIND(",",'ASS START SYNC'!E1445,C1445+1),"")</f>
        <v/>
      </c>
      <c r="E1445" s="13" t="str">
        <f>IF('ASS START SYNC'!C1445="SHOW",FIND(",,",'ASS START SYNC'!E1445,1),"")</f>
        <v/>
      </c>
      <c r="F1445" s="13" t="str">
        <f>IF('ASS START SYNC'!C1445="SHOW",FIND(",,",'ASS START SYNC'!E1445,E1445+1),"")</f>
        <v/>
      </c>
      <c r="G1445" s="11" t="str">
        <f>IF('ASS START SYNC'!C1445="SHOW",LEFT('ASS START SYNC'!E1445,B1445),"")</f>
        <v/>
      </c>
      <c r="H1445" s="12" t="str">
        <f>IF(AND('ASS START SYNC'!C1445="SHOW",COUNTA('ASS START SYNC'!$E$4:'ASS START SYNC'!E1444)=0),MID('ASS START SYNC'!E1445,B1445+1,C1445-B1445-1),IF(AND('ASS START SYNC'!C1445="SHOW",COUNTA('ASS START SYNC'!$E$4:'ASS START SYNC'!E1444)&lt;&gt;0),I1444,""))</f>
        <v/>
      </c>
      <c r="I1445" s="12" t="str">
        <f>IF('ASS START SYNC'!C1445="SHOW",MID('ASS START SYNC'!E1445,C1445+1,D1445-C1445-1),I1444)</f>
        <v/>
      </c>
      <c r="J1445" s="11" t="str">
        <f>IF('ASS START SYNC'!C1445="SHOW",MID('ASS START SYNC'!E1445,D1445+1,F1445-D1445+1),"")</f>
        <v/>
      </c>
      <c r="K1445" s="11" t="str">
        <f>IF('ASS START SYNC'!C1445="SHOW",MID('ASS START SYNC'!E1445,F1445+2,1000),"")</f>
        <v/>
      </c>
      <c r="M1445" s="12"/>
      <c r="N1445" s="14">
        <v>1442</v>
      </c>
      <c r="O1445" s="12" t="str">
        <f>IF('ASS END SYNC'!C1445="SHOW",FIND(",",'ASS END SYNC'!E1445,1),"")</f>
        <v/>
      </c>
      <c r="P1445" s="12" t="str">
        <f>IF('ASS END SYNC'!C1445="SHOW",FIND(",",'ASS END SYNC'!E1445,O1445+1),"")</f>
        <v/>
      </c>
      <c r="Q1445" s="12" t="str">
        <f>IF('ASS END SYNC'!C1445="SHOW",FIND(",",'ASS END SYNC'!E1445,P1445+1),"")</f>
        <v/>
      </c>
      <c r="R1445" s="13" t="str">
        <f>IF('ASS END SYNC'!C1445="SHOW",FIND(",,",'ASS END SYNC'!E1445,1),"")</f>
        <v/>
      </c>
      <c r="S1445" s="13" t="str">
        <f>IF('ASS END SYNC'!C1445="SHOW",FIND(",,",'ASS END SYNC'!E1445,R1445+1),"")</f>
        <v/>
      </c>
      <c r="T1445" s="11" t="str">
        <f>IF('ASS END SYNC'!C1445="SHOW",LEFT('ASS END SYNC'!E1445,O1445),"")</f>
        <v/>
      </c>
      <c r="U1445" s="12" t="str">
        <f>IF('ASS END SYNC'!C1445="SHOW",MID('ASS END SYNC'!E1445,O1445+1,P1445-O1445-1),"")</f>
        <v/>
      </c>
      <c r="V1445" s="12" t="str">
        <f>IF(AND('ASS END SYNC'!C1445="SHOW",'ASS END SYNC'!C1446="SHOW"),U1446,IF(AND('ASS END SYNC'!C1445="SHOW",'ASS END SYNC'!C1446&lt;&gt;"SHOW"),MID('ASS END SYNC'!E1445,O1445+1,P1445-O1445-1),""))</f>
        <v/>
      </c>
      <c r="W1445" s="11" t="str">
        <f>IF('ASS END SYNC'!C1445="SHOW",MID('ASS END SYNC'!E1445,Q1445+1,S1445-Q1445+1),"")</f>
        <v/>
      </c>
      <c r="X1445" s="11" t="str">
        <f>IF('ASS END SYNC'!C1445="SHOW",MID('ASS END SYNC'!E1445,S1445+2,1000),"")</f>
        <v/>
      </c>
      <c r="Z1445" s="12"/>
    </row>
    <row r="1446" spans="1:26" x14ac:dyDescent="0.25">
      <c r="A1446" s="14">
        <v>1443</v>
      </c>
      <c r="B1446" s="12" t="str">
        <f>IF('ASS START SYNC'!C1446="SHOW",FIND(",",'ASS START SYNC'!E1446,1),"")</f>
        <v/>
      </c>
      <c r="C1446" s="12" t="str">
        <f>IF('ASS START SYNC'!C1446="SHOW",FIND(",",'ASS START SYNC'!E1446,B1446+1),"")</f>
        <v/>
      </c>
      <c r="D1446" s="12" t="str">
        <f>IF('ASS START SYNC'!C1446="SHOW",FIND(",",'ASS START SYNC'!E1446,C1446+1),"")</f>
        <v/>
      </c>
      <c r="E1446" s="13" t="str">
        <f>IF('ASS START SYNC'!C1446="SHOW",FIND(",,",'ASS START SYNC'!E1446,1),"")</f>
        <v/>
      </c>
      <c r="F1446" s="13" t="str">
        <f>IF('ASS START SYNC'!C1446="SHOW",FIND(",,",'ASS START SYNC'!E1446,E1446+1),"")</f>
        <v/>
      </c>
      <c r="G1446" s="11" t="str">
        <f>IF('ASS START SYNC'!C1446="SHOW",LEFT('ASS START SYNC'!E1446,B1446),"")</f>
        <v/>
      </c>
      <c r="H1446" s="12" t="str">
        <f>IF(AND('ASS START SYNC'!C1446="SHOW",COUNTA('ASS START SYNC'!$E$4:'ASS START SYNC'!E1445)=0),MID('ASS START SYNC'!E1446,B1446+1,C1446-B1446-1),IF(AND('ASS START SYNC'!C1446="SHOW",COUNTA('ASS START SYNC'!$E$4:'ASS START SYNC'!E1445)&lt;&gt;0),I1445,""))</f>
        <v/>
      </c>
      <c r="I1446" s="12" t="str">
        <f>IF('ASS START SYNC'!C1446="SHOW",MID('ASS START SYNC'!E1446,C1446+1,D1446-C1446-1),I1445)</f>
        <v/>
      </c>
      <c r="J1446" s="11" t="str">
        <f>IF('ASS START SYNC'!C1446="SHOW",MID('ASS START SYNC'!E1446,D1446+1,F1446-D1446+1),"")</f>
        <v/>
      </c>
      <c r="K1446" s="11" t="str">
        <f>IF('ASS START SYNC'!C1446="SHOW",MID('ASS START SYNC'!E1446,F1446+2,1000),"")</f>
        <v/>
      </c>
      <c r="M1446" s="12"/>
      <c r="N1446" s="14">
        <v>1443</v>
      </c>
      <c r="O1446" s="12" t="str">
        <f>IF('ASS END SYNC'!C1446="SHOW",FIND(",",'ASS END SYNC'!E1446,1),"")</f>
        <v/>
      </c>
      <c r="P1446" s="12" t="str">
        <f>IF('ASS END SYNC'!C1446="SHOW",FIND(",",'ASS END SYNC'!E1446,O1446+1),"")</f>
        <v/>
      </c>
      <c r="Q1446" s="12" t="str">
        <f>IF('ASS END SYNC'!C1446="SHOW",FIND(",",'ASS END SYNC'!E1446,P1446+1),"")</f>
        <v/>
      </c>
      <c r="R1446" s="13" t="str">
        <f>IF('ASS END SYNC'!C1446="SHOW",FIND(",,",'ASS END SYNC'!E1446,1),"")</f>
        <v/>
      </c>
      <c r="S1446" s="13" t="str">
        <f>IF('ASS END SYNC'!C1446="SHOW",FIND(",,",'ASS END SYNC'!E1446,R1446+1),"")</f>
        <v/>
      </c>
      <c r="T1446" s="11" t="str">
        <f>IF('ASS END SYNC'!C1446="SHOW",LEFT('ASS END SYNC'!E1446,O1446),"")</f>
        <v/>
      </c>
      <c r="U1446" s="12" t="str">
        <f>IF('ASS END SYNC'!C1446="SHOW",MID('ASS END SYNC'!E1446,O1446+1,P1446-O1446-1),"")</f>
        <v/>
      </c>
      <c r="V1446" s="12" t="str">
        <f>IF(AND('ASS END SYNC'!C1446="SHOW",'ASS END SYNC'!C1447="SHOW"),U1447,IF(AND('ASS END SYNC'!C1446="SHOW",'ASS END SYNC'!C1447&lt;&gt;"SHOW"),MID('ASS END SYNC'!E1446,O1446+1,P1446-O1446-1),""))</f>
        <v/>
      </c>
      <c r="W1446" s="11" t="str">
        <f>IF('ASS END SYNC'!C1446="SHOW",MID('ASS END SYNC'!E1446,Q1446+1,S1446-Q1446+1),"")</f>
        <v/>
      </c>
      <c r="X1446" s="11" t="str">
        <f>IF('ASS END SYNC'!C1446="SHOW",MID('ASS END SYNC'!E1446,S1446+2,1000),"")</f>
        <v/>
      </c>
      <c r="Z1446" s="12"/>
    </row>
    <row r="1447" spans="1:26" x14ac:dyDescent="0.25">
      <c r="A1447" s="14">
        <v>1444</v>
      </c>
      <c r="B1447" s="12" t="str">
        <f>IF('ASS START SYNC'!C1447="SHOW",FIND(",",'ASS START SYNC'!E1447,1),"")</f>
        <v/>
      </c>
      <c r="C1447" s="12" t="str">
        <f>IF('ASS START SYNC'!C1447="SHOW",FIND(",",'ASS START SYNC'!E1447,B1447+1),"")</f>
        <v/>
      </c>
      <c r="D1447" s="12" t="str">
        <f>IF('ASS START SYNC'!C1447="SHOW",FIND(",",'ASS START SYNC'!E1447,C1447+1),"")</f>
        <v/>
      </c>
      <c r="E1447" s="13" t="str">
        <f>IF('ASS START SYNC'!C1447="SHOW",FIND(",,",'ASS START SYNC'!E1447,1),"")</f>
        <v/>
      </c>
      <c r="F1447" s="13" t="str">
        <f>IF('ASS START SYNC'!C1447="SHOW",FIND(",,",'ASS START SYNC'!E1447,E1447+1),"")</f>
        <v/>
      </c>
      <c r="G1447" s="11" t="str">
        <f>IF('ASS START SYNC'!C1447="SHOW",LEFT('ASS START SYNC'!E1447,B1447),"")</f>
        <v/>
      </c>
      <c r="H1447" s="12" t="str">
        <f>IF(AND('ASS START SYNC'!C1447="SHOW",COUNTA('ASS START SYNC'!$E$4:'ASS START SYNC'!E1446)=0),MID('ASS START SYNC'!E1447,B1447+1,C1447-B1447-1),IF(AND('ASS START SYNC'!C1447="SHOW",COUNTA('ASS START SYNC'!$E$4:'ASS START SYNC'!E1446)&lt;&gt;0),I1446,""))</f>
        <v/>
      </c>
      <c r="I1447" s="12" t="str">
        <f>IF('ASS START SYNC'!C1447="SHOW",MID('ASS START SYNC'!E1447,C1447+1,D1447-C1447-1),I1446)</f>
        <v/>
      </c>
      <c r="J1447" s="11" t="str">
        <f>IF('ASS START SYNC'!C1447="SHOW",MID('ASS START SYNC'!E1447,D1447+1,F1447-D1447+1),"")</f>
        <v/>
      </c>
      <c r="K1447" s="11" t="str">
        <f>IF('ASS START SYNC'!C1447="SHOW",MID('ASS START SYNC'!E1447,F1447+2,1000),"")</f>
        <v/>
      </c>
      <c r="M1447" s="12"/>
      <c r="N1447" s="14">
        <v>1444</v>
      </c>
      <c r="O1447" s="12" t="str">
        <f>IF('ASS END SYNC'!C1447="SHOW",FIND(",",'ASS END SYNC'!E1447,1),"")</f>
        <v/>
      </c>
      <c r="P1447" s="12" t="str">
        <f>IF('ASS END SYNC'!C1447="SHOW",FIND(",",'ASS END SYNC'!E1447,O1447+1),"")</f>
        <v/>
      </c>
      <c r="Q1447" s="12" t="str">
        <f>IF('ASS END SYNC'!C1447="SHOW",FIND(",",'ASS END SYNC'!E1447,P1447+1),"")</f>
        <v/>
      </c>
      <c r="R1447" s="13" t="str">
        <f>IF('ASS END SYNC'!C1447="SHOW",FIND(",,",'ASS END SYNC'!E1447,1),"")</f>
        <v/>
      </c>
      <c r="S1447" s="13" t="str">
        <f>IF('ASS END SYNC'!C1447="SHOW",FIND(",,",'ASS END SYNC'!E1447,R1447+1),"")</f>
        <v/>
      </c>
      <c r="T1447" s="11" t="str">
        <f>IF('ASS END SYNC'!C1447="SHOW",LEFT('ASS END SYNC'!E1447,O1447),"")</f>
        <v/>
      </c>
      <c r="U1447" s="12" t="str">
        <f>IF('ASS END SYNC'!C1447="SHOW",MID('ASS END SYNC'!E1447,O1447+1,P1447-O1447-1),"")</f>
        <v/>
      </c>
      <c r="V1447" s="12" t="str">
        <f>IF(AND('ASS END SYNC'!C1447="SHOW",'ASS END SYNC'!C1448="SHOW"),U1448,IF(AND('ASS END SYNC'!C1447="SHOW",'ASS END SYNC'!C1448&lt;&gt;"SHOW"),MID('ASS END SYNC'!E1447,O1447+1,P1447-O1447-1),""))</f>
        <v/>
      </c>
      <c r="W1447" s="11" t="str">
        <f>IF('ASS END SYNC'!C1447="SHOW",MID('ASS END SYNC'!E1447,Q1447+1,S1447-Q1447+1),"")</f>
        <v/>
      </c>
      <c r="X1447" s="11" t="str">
        <f>IF('ASS END SYNC'!C1447="SHOW",MID('ASS END SYNC'!E1447,S1447+2,1000),"")</f>
        <v/>
      </c>
      <c r="Z1447" s="12"/>
    </row>
    <row r="1448" spans="1:26" x14ac:dyDescent="0.25">
      <c r="A1448" s="14">
        <v>1445</v>
      </c>
      <c r="B1448" s="12" t="str">
        <f>IF('ASS START SYNC'!C1448="SHOW",FIND(",",'ASS START SYNC'!E1448,1),"")</f>
        <v/>
      </c>
      <c r="C1448" s="12" t="str">
        <f>IF('ASS START SYNC'!C1448="SHOW",FIND(",",'ASS START SYNC'!E1448,B1448+1),"")</f>
        <v/>
      </c>
      <c r="D1448" s="12" t="str">
        <f>IF('ASS START SYNC'!C1448="SHOW",FIND(",",'ASS START SYNC'!E1448,C1448+1),"")</f>
        <v/>
      </c>
      <c r="E1448" s="13" t="str">
        <f>IF('ASS START SYNC'!C1448="SHOW",FIND(",,",'ASS START SYNC'!E1448,1),"")</f>
        <v/>
      </c>
      <c r="F1448" s="13" t="str">
        <f>IF('ASS START SYNC'!C1448="SHOW",FIND(",,",'ASS START SYNC'!E1448,E1448+1),"")</f>
        <v/>
      </c>
      <c r="G1448" s="11" t="str">
        <f>IF('ASS START SYNC'!C1448="SHOW",LEFT('ASS START SYNC'!E1448,B1448),"")</f>
        <v/>
      </c>
      <c r="H1448" s="12" t="str">
        <f>IF(AND('ASS START SYNC'!C1448="SHOW",COUNTA('ASS START SYNC'!$E$4:'ASS START SYNC'!E1447)=0),MID('ASS START SYNC'!E1448,B1448+1,C1448-B1448-1),IF(AND('ASS START SYNC'!C1448="SHOW",COUNTA('ASS START SYNC'!$E$4:'ASS START SYNC'!E1447)&lt;&gt;0),I1447,""))</f>
        <v/>
      </c>
      <c r="I1448" s="12" t="str">
        <f>IF('ASS START SYNC'!C1448="SHOW",MID('ASS START SYNC'!E1448,C1448+1,D1448-C1448-1),I1447)</f>
        <v/>
      </c>
      <c r="J1448" s="11" t="str">
        <f>IF('ASS START SYNC'!C1448="SHOW",MID('ASS START SYNC'!E1448,D1448+1,F1448-D1448+1),"")</f>
        <v/>
      </c>
      <c r="K1448" s="11" t="str">
        <f>IF('ASS START SYNC'!C1448="SHOW",MID('ASS START SYNC'!E1448,F1448+2,1000),"")</f>
        <v/>
      </c>
      <c r="M1448" s="12"/>
      <c r="N1448" s="14">
        <v>1445</v>
      </c>
      <c r="O1448" s="12" t="str">
        <f>IF('ASS END SYNC'!C1448="SHOW",FIND(",",'ASS END SYNC'!E1448,1),"")</f>
        <v/>
      </c>
      <c r="P1448" s="12" t="str">
        <f>IF('ASS END SYNC'!C1448="SHOW",FIND(",",'ASS END SYNC'!E1448,O1448+1),"")</f>
        <v/>
      </c>
      <c r="Q1448" s="12" t="str">
        <f>IF('ASS END SYNC'!C1448="SHOW",FIND(",",'ASS END SYNC'!E1448,P1448+1),"")</f>
        <v/>
      </c>
      <c r="R1448" s="13" t="str">
        <f>IF('ASS END SYNC'!C1448="SHOW",FIND(",,",'ASS END SYNC'!E1448,1),"")</f>
        <v/>
      </c>
      <c r="S1448" s="13" t="str">
        <f>IF('ASS END SYNC'!C1448="SHOW",FIND(",,",'ASS END SYNC'!E1448,R1448+1),"")</f>
        <v/>
      </c>
      <c r="T1448" s="11" t="str">
        <f>IF('ASS END SYNC'!C1448="SHOW",LEFT('ASS END SYNC'!E1448,O1448),"")</f>
        <v/>
      </c>
      <c r="U1448" s="12" t="str">
        <f>IF('ASS END SYNC'!C1448="SHOW",MID('ASS END SYNC'!E1448,O1448+1,P1448-O1448-1),"")</f>
        <v/>
      </c>
      <c r="V1448" s="12" t="str">
        <f>IF(AND('ASS END SYNC'!C1448="SHOW",'ASS END SYNC'!C1449="SHOW"),U1449,IF(AND('ASS END SYNC'!C1448="SHOW",'ASS END SYNC'!C1449&lt;&gt;"SHOW"),MID('ASS END SYNC'!E1448,O1448+1,P1448-O1448-1),""))</f>
        <v/>
      </c>
      <c r="W1448" s="11" t="str">
        <f>IF('ASS END SYNC'!C1448="SHOW",MID('ASS END SYNC'!E1448,Q1448+1,S1448-Q1448+1),"")</f>
        <v/>
      </c>
      <c r="X1448" s="11" t="str">
        <f>IF('ASS END SYNC'!C1448="SHOW",MID('ASS END SYNC'!E1448,S1448+2,1000),"")</f>
        <v/>
      </c>
      <c r="Z1448" s="12"/>
    </row>
    <row r="1449" spans="1:26" x14ac:dyDescent="0.25">
      <c r="A1449" s="14">
        <v>1446</v>
      </c>
      <c r="B1449" s="12" t="str">
        <f>IF('ASS START SYNC'!C1449="SHOW",FIND(",",'ASS START SYNC'!E1449,1),"")</f>
        <v/>
      </c>
      <c r="C1449" s="12" t="str">
        <f>IF('ASS START SYNC'!C1449="SHOW",FIND(",",'ASS START SYNC'!E1449,B1449+1),"")</f>
        <v/>
      </c>
      <c r="D1449" s="12" t="str">
        <f>IF('ASS START SYNC'!C1449="SHOW",FIND(",",'ASS START SYNC'!E1449,C1449+1),"")</f>
        <v/>
      </c>
      <c r="E1449" s="13" t="str">
        <f>IF('ASS START SYNC'!C1449="SHOW",FIND(",,",'ASS START SYNC'!E1449,1),"")</f>
        <v/>
      </c>
      <c r="F1449" s="13" t="str">
        <f>IF('ASS START SYNC'!C1449="SHOW",FIND(",,",'ASS START SYNC'!E1449,E1449+1),"")</f>
        <v/>
      </c>
      <c r="G1449" s="11" t="str">
        <f>IF('ASS START SYNC'!C1449="SHOW",LEFT('ASS START SYNC'!E1449,B1449),"")</f>
        <v/>
      </c>
      <c r="H1449" s="12" t="str">
        <f>IF(AND('ASS START SYNC'!C1449="SHOW",COUNTA('ASS START SYNC'!$E$4:'ASS START SYNC'!E1448)=0),MID('ASS START SYNC'!E1449,B1449+1,C1449-B1449-1),IF(AND('ASS START SYNC'!C1449="SHOW",COUNTA('ASS START SYNC'!$E$4:'ASS START SYNC'!E1448)&lt;&gt;0),I1448,""))</f>
        <v/>
      </c>
      <c r="I1449" s="12" t="str">
        <f>IF('ASS START SYNC'!C1449="SHOW",MID('ASS START SYNC'!E1449,C1449+1,D1449-C1449-1),I1448)</f>
        <v/>
      </c>
      <c r="J1449" s="11" t="str">
        <f>IF('ASS START SYNC'!C1449="SHOW",MID('ASS START SYNC'!E1449,D1449+1,F1449-D1449+1),"")</f>
        <v/>
      </c>
      <c r="K1449" s="11" t="str">
        <f>IF('ASS START SYNC'!C1449="SHOW",MID('ASS START SYNC'!E1449,F1449+2,1000),"")</f>
        <v/>
      </c>
      <c r="M1449" s="12"/>
      <c r="N1449" s="14">
        <v>1446</v>
      </c>
      <c r="O1449" s="12" t="str">
        <f>IF('ASS END SYNC'!C1449="SHOW",FIND(",",'ASS END SYNC'!E1449,1),"")</f>
        <v/>
      </c>
      <c r="P1449" s="12" t="str">
        <f>IF('ASS END SYNC'!C1449="SHOW",FIND(",",'ASS END SYNC'!E1449,O1449+1),"")</f>
        <v/>
      </c>
      <c r="Q1449" s="12" t="str">
        <f>IF('ASS END SYNC'!C1449="SHOW",FIND(",",'ASS END SYNC'!E1449,P1449+1),"")</f>
        <v/>
      </c>
      <c r="R1449" s="13" t="str">
        <f>IF('ASS END SYNC'!C1449="SHOW",FIND(",,",'ASS END SYNC'!E1449,1),"")</f>
        <v/>
      </c>
      <c r="S1449" s="13" t="str">
        <f>IF('ASS END SYNC'!C1449="SHOW",FIND(",,",'ASS END SYNC'!E1449,R1449+1),"")</f>
        <v/>
      </c>
      <c r="T1449" s="11" t="str">
        <f>IF('ASS END SYNC'!C1449="SHOW",LEFT('ASS END SYNC'!E1449,O1449),"")</f>
        <v/>
      </c>
      <c r="U1449" s="12" t="str">
        <f>IF('ASS END SYNC'!C1449="SHOW",MID('ASS END SYNC'!E1449,O1449+1,P1449-O1449-1),"")</f>
        <v/>
      </c>
      <c r="V1449" s="12" t="str">
        <f>IF(AND('ASS END SYNC'!C1449="SHOW",'ASS END SYNC'!C1450="SHOW"),U1450,IF(AND('ASS END SYNC'!C1449="SHOW",'ASS END SYNC'!C1450&lt;&gt;"SHOW"),MID('ASS END SYNC'!E1449,O1449+1,P1449-O1449-1),""))</f>
        <v/>
      </c>
      <c r="W1449" s="11" t="str">
        <f>IF('ASS END SYNC'!C1449="SHOW",MID('ASS END SYNC'!E1449,Q1449+1,S1449-Q1449+1),"")</f>
        <v/>
      </c>
      <c r="X1449" s="11" t="str">
        <f>IF('ASS END SYNC'!C1449="SHOW",MID('ASS END SYNC'!E1449,S1449+2,1000),"")</f>
        <v/>
      </c>
      <c r="Z1449" s="12"/>
    </row>
    <row r="1450" spans="1:26" x14ac:dyDescent="0.25">
      <c r="A1450" s="14">
        <v>1447</v>
      </c>
      <c r="B1450" s="12" t="str">
        <f>IF('ASS START SYNC'!C1450="SHOW",FIND(",",'ASS START SYNC'!E1450,1),"")</f>
        <v/>
      </c>
      <c r="C1450" s="12" t="str">
        <f>IF('ASS START SYNC'!C1450="SHOW",FIND(",",'ASS START SYNC'!E1450,B1450+1),"")</f>
        <v/>
      </c>
      <c r="D1450" s="12" t="str">
        <f>IF('ASS START SYNC'!C1450="SHOW",FIND(",",'ASS START SYNC'!E1450,C1450+1),"")</f>
        <v/>
      </c>
      <c r="E1450" s="13" t="str">
        <f>IF('ASS START SYNC'!C1450="SHOW",FIND(",,",'ASS START SYNC'!E1450,1),"")</f>
        <v/>
      </c>
      <c r="F1450" s="13" t="str">
        <f>IF('ASS START SYNC'!C1450="SHOW",FIND(",,",'ASS START SYNC'!E1450,E1450+1),"")</f>
        <v/>
      </c>
      <c r="G1450" s="11" t="str">
        <f>IF('ASS START SYNC'!C1450="SHOW",LEFT('ASS START SYNC'!E1450,B1450),"")</f>
        <v/>
      </c>
      <c r="H1450" s="12" t="str">
        <f>IF(AND('ASS START SYNC'!C1450="SHOW",COUNTA('ASS START SYNC'!$E$4:'ASS START SYNC'!E1449)=0),MID('ASS START SYNC'!E1450,B1450+1,C1450-B1450-1),IF(AND('ASS START SYNC'!C1450="SHOW",COUNTA('ASS START SYNC'!$E$4:'ASS START SYNC'!E1449)&lt;&gt;0),I1449,""))</f>
        <v/>
      </c>
      <c r="I1450" s="12" t="str">
        <f>IF('ASS START SYNC'!C1450="SHOW",MID('ASS START SYNC'!E1450,C1450+1,D1450-C1450-1),I1449)</f>
        <v/>
      </c>
      <c r="J1450" s="11" t="str">
        <f>IF('ASS START SYNC'!C1450="SHOW",MID('ASS START SYNC'!E1450,D1450+1,F1450-D1450+1),"")</f>
        <v/>
      </c>
      <c r="K1450" s="11" t="str">
        <f>IF('ASS START SYNC'!C1450="SHOW",MID('ASS START SYNC'!E1450,F1450+2,1000),"")</f>
        <v/>
      </c>
      <c r="M1450" s="12"/>
      <c r="N1450" s="14">
        <v>1447</v>
      </c>
      <c r="O1450" s="12" t="str">
        <f>IF('ASS END SYNC'!C1450="SHOW",FIND(",",'ASS END SYNC'!E1450,1),"")</f>
        <v/>
      </c>
      <c r="P1450" s="12" t="str">
        <f>IF('ASS END SYNC'!C1450="SHOW",FIND(",",'ASS END SYNC'!E1450,O1450+1),"")</f>
        <v/>
      </c>
      <c r="Q1450" s="12" t="str">
        <f>IF('ASS END SYNC'!C1450="SHOW",FIND(",",'ASS END SYNC'!E1450,P1450+1),"")</f>
        <v/>
      </c>
      <c r="R1450" s="13" t="str">
        <f>IF('ASS END SYNC'!C1450="SHOW",FIND(",,",'ASS END SYNC'!E1450,1),"")</f>
        <v/>
      </c>
      <c r="S1450" s="13" t="str">
        <f>IF('ASS END SYNC'!C1450="SHOW",FIND(",,",'ASS END SYNC'!E1450,R1450+1),"")</f>
        <v/>
      </c>
      <c r="T1450" s="11" t="str">
        <f>IF('ASS END SYNC'!C1450="SHOW",LEFT('ASS END SYNC'!E1450,O1450),"")</f>
        <v/>
      </c>
      <c r="U1450" s="12" t="str">
        <f>IF('ASS END SYNC'!C1450="SHOW",MID('ASS END SYNC'!E1450,O1450+1,P1450-O1450-1),"")</f>
        <v/>
      </c>
      <c r="V1450" s="12" t="str">
        <f>IF(AND('ASS END SYNC'!C1450="SHOW",'ASS END SYNC'!C1451="SHOW"),U1451,IF(AND('ASS END SYNC'!C1450="SHOW",'ASS END SYNC'!C1451&lt;&gt;"SHOW"),MID('ASS END SYNC'!E1450,O1450+1,P1450-O1450-1),""))</f>
        <v/>
      </c>
      <c r="W1450" s="11" t="str">
        <f>IF('ASS END SYNC'!C1450="SHOW",MID('ASS END SYNC'!E1450,Q1450+1,S1450-Q1450+1),"")</f>
        <v/>
      </c>
      <c r="X1450" s="11" t="str">
        <f>IF('ASS END SYNC'!C1450="SHOW",MID('ASS END SYNC'!E1450,S1450+2,1000),"")</f>
        <v/>
      </c>
      <c r="Z1450" s="12"/>
    </row>
    <row r="1451" spans="1:26" x14ac:dyDescent="0.25">
      <c r="A1451" s="14">
        <v>1448</v>
      </c>
      <c r="B1451" s="12" t="str">
        <f>IF('ASS START SYNC'!C1451="SHOW",FIND(",",'ASS START SYNC'!E1451,1),"")</f>
        <v/>
      </c>
      <c r="C1451" s="12" t="str">
        <f>IF('ASS START SYNC'!C1451="SHOW",FIND(",",'ASS START SYNC'!E1451,B1451+1),"")</f>
        <v/>
      </c>
      <c r="D1451" s="12" t="str">
        <f>IF('ASS START SYNC'!C1451="SHOW",FIND(",",'ASS START SYNC'!E1451,C1451+1),"")</f>
        <v/>
      </c>
      <c r="E1451" s="13" t="str">
        <f>IF('ASS START SYNC'!C1451="SHOW",FIND(",,",'ASS START SYNC'!E1451,1),"")</f>
        <v/>
      </c>
      <c r="F1451" s="13" t="str">
        <f>IF('ASS START SYNC'!C1451="SHOW",FIND(",,",'ASS START SYNC'!E1451,E1451+1),"")</f>
        <v/>
      </c>
      <c r="G1451" s="11" t="str">
        <f>IF('ASS START SYNC'!C1451="SHOW",LEFT('ASS START SYNC'!E1451,B1451),"")</f>
        <v/>
      </c>
      <c r="H1451" s="12" t="str">
        <f>IF(AND('ASS START SYNC'!C1451="SHOW",COUNTA('ASS START SYNC'!$E$4:'ASS START SYNC'!E1450)=0),MID('ASS START SYNC'!E1451,B1451+1,C1451-B1451-1),IF(AND('ASS START SYNC'!C1451="SHOW",COUNTA('ASS START SYNC'!$E$4:'ASS START SYNC'!E1450)&lt;&gt;0),I1450,""))</f>
        <v/>
      </c>
      <c r="I1451" s="12" t="str">
        <f>IF('ASS START SYNC'!C1451="SHOW",MID('ASS START SYNC'!E1451,C1451+1,D1451-C1451-1),I1450)</f>
        <v/>
      </c>
      <c r="J1451" s="11" t="str">
        <f>IF('ASS START SYNC'!C1451="SHOW",MID('ASS START SYNC'!E1451,D1451+1,F1451-D1451+1),"")</f>
        <v/>
      </c>
      <c r="K1451" s="11" t="str">
        <f>IF('ASS START SYNC'!C1451="SHOW",MID('ASS START SYNC'!E1451,F1451+2,1000),"")</f>
        <v/>
      </c>
      <c r="M1451" s="12"/>
      <c r="N1451" s="14">
        <v>1448</v>
      </c>
      <c r="O1451" s="12" t="str">
        <f>IF('ASS END SYNC'!C1451="SHOW",FIND(",",'ASS END SYNC'!E1451,1),"")</f>
        <v/>
      </c>
      <c r="P1451" s="12" t="str">
        <f>IF('ASS END SYNC'!C1451="SHOW",FIND(",",'ASS END SYNC'!E1451,O1451+1),"")</f>
        <v/>
      </c>
      <c r="Q1451" s="12" t="str">
        <f>IF('ASS END SYNC'!C1451="SHOW",FIND(",",'ASS END SYNC'!E1451,P1451+1),"")</f>
        <v/>
      </c>
      <c r="R1451" s="13" t="str">
        <f>IF('ASS END SYNC'!C1451="SHOW",FIND(",,",'ASS END SYNC'!E1451,1),"")</f>
        <v/>
      </c>
      <c r="S1451" s="13" t="str">
        <f>IF('ASS END SYNC'!C1451="SHOW",FIND(",,",'ASS END SYNC'!E1451,R1451+1),"")</f>
        <v/>
      </c>
      <c r="T1451" s="11" t="str">
        <f>IF('ASS END SYNC'!C1451="SHOW",LEFT('ASS END SYNC'!E1451,O1451),"")</f>
        <v/>
      </c>
      <c r="U1451" s="12" t="str">
        <f>IF('ASS END SYNC'!C1451="SHOW",MID('ASS END SYNC'!E1451,O1451+1,P1451-O1451-1),"")</f>
        <v/>
      </c>
      <c r="V1451" s="12" t="str">
        <f>IF(AND('ASS END SYNC'!C1451="SHOW",'ASS END SYNC'!C1452="SHOW"),U1452,IF(AND('ASS END SYNC'!C1451="SHOW",'ASS END SYNC'!C1452&lt;&gt;"SHOW"),MID('ASS END SYNC'!E1451,O1451+1,P1451-O1451-1),""))</f>
        <v/>
      </c>
      <c r="W1451" s="11" t="str">
        <f>IF('ASS END SYNC'!C1451="SHOW",MID('ASS END SYNC'!E1451,Q1451+1,S1451-Q1451+1),"")</f>
        <v/>
      </c>
      <c r="X1451" s="11" t="str">
        <f>IF('ASS END SYNC'!C1451="SHOW",MID('ASS END SYNC'!E1451,S1451+2,1000),"")</f>
        <v/>
      </c>
      <c r="Z1451" s="12"/>
    </row>
    <row r="1452" spans="1:26" x14ac:dyDescent="0.25">
      <c r="A1452" s="14">
        <v>1449</v>
      </c>
      <c r="B1452" s="12" t="str">
        <f>IF('ASS START SYNC'!C1452="SHOW",FIND(",",'ASS START SYNC'!E1452,1),"")</f>
        <v/>
      </c>
      <c r="C1452" s="12" t="str">
        <f>IF('ASS START SYNC'!C1452="SHOW",FIND(",",'ASS START SYNC'!E1452,B1452+1),"")</f>
        <v/>
      </c>
      <c r="D1452" s="12" t="str">
        <f>IF('ASS START SYNC'!C1452="SHOW",FIND(",",'ASS START SYNC'!E1452,C1452+1),"")</f>
        <v/>
      </c>
      <c r="E1452" s="13" t="str">
        <f>IF('ASS START SYNC'!C1452="SHOW",FIND(",,",'ASS START SYNC'!E1452,1),"")</f>
        <v/>
      </c>
      <c r="F1452" s="13" t="str">
        <f>IF('ASS START SYNC'!C1452="SHOW",FIND(",,",'ASS START SYNC'!E1452,E1452+1),"")</f>
        <v/>
      </c>
      <c r="G1452" s="11" t="str">
        <f>IF('ASS START SYNC'!C1452="SHOW",LEFT('ASS START SYNC'!E1452,B1452),"")</f>
        <v/>
      </c>
      <c r="H1452" s="12" t="str">
        <f>IF(AND('ASS START SYNC'!C1452="SHOW",COUNTA('ASS START SYNC'!$E$4:'ASS START SYNC'!E1451)=0),MID('ASS START SYNC'!E1452,B1452+1,C1452-B1452-1),IF(AND('ASS START SYNC'!C1452="SHOW",COUNTA('ASS START SYNC'!$E$4:'ASS START SYNC'!E1451)&lt;&gt;0),I1451,""))</f>
        <v/>
      </c>
      <c r="I1452" s="12" t="str">
        <f>IF('ASS START SYNC'!C1452="SHOW",MID('ASS START SYNC'!E1452,C1452+1,D1452-C1452-1),I1451)</f>
        <v/>
      </c>
      <c r="J1452" s="11" t="str">
        <f>IF('ASS START SYNC'!C1452="SHOW",MID('ASS START SYNC'!E1452,D1452+1,F1452-D1452+1),"")</f>
        <v/>
      </c>
      <c r="K1452" s="11" t="str">
        <f>IF('ASS START SYNC'!C1452="SHOW",MID('ASS START SYNC'!E1452,F1452+2,1000),"")</f>
        <v/>
      </c>
      <c r="M1452" s="12"/>
      <c r="N1452" s="14">
        <v>1449</v>
      </c>
      <c r="O1452" s="12" t="str">
        <f>IF('ASS END SYNC'!C1452="SHOW",FIND(",",'ASS END SYNC'!E1452,1),"")</f>
        <v/>
      </c>
      <c r="P1452" s="12" t="str">
        <f>IF('ASS END SYNC'!C1452="SHOW",FIND(",",'ASS END SYNC'!E1452,O1452+1),"")</f>
        <v/>
      </c>
      <c r="Q1452" s="12" t="str">
        <f>IF('ASS END SYNC'!C1452="SHOW",FIND(",",'ASS END SYNC'!E1452,P1452+1),"")</f>
        <v/>
      </c>
      <c r="R1452" s="13" t="str">
        <f>IF('ASS END SYNC'!C1452="SHOW",FIND(",,",'ASS END SYNC'!E1452,1),"")</f>
        <v/>
      </c>
      <c r="S1452" s="13" t="str">
        <f>IF('ASS END SYNC'!C1452="SHOW",FIND(",,",'ASS END SYNC'!E1452,R1452+1),"")</f>
        <v/>
      </c>
      <c r="T1452" s="11" t="str">
        <f>IF('ASS END SYNC'!C1452="SHOW",LEFT('ASS END SYNC'!E1452,O1452),"")</f>
        <v/>
      </c>
      <c r="U1452" s="12" t="str">
        <f>IF('ASS END SYNC'!C1452="SHOW",MID('ASS END SYNC'!E1452,O1452+1,P1452-O1452-1),"")</f>
        <v/>
      </c>
      <c r="V1452" s="12" t="str">
        <f>IF(AND('ASS END SYNC'!C1452="SHOW",'ASS END SYNC'!C1453="SHOW"),U1453,IF(AND('ASS END SYNC'!C1452="SHOW",'ASS END SYNC'!C1453&lt;&gt;"SHOW"),MID('ASS END SYNC'!E1452,O1452+1,P1452-O1452-1),""))</f>
        <v/>
      </c>
      <c r="W1452" s="11" t="str">
        <f>IF('ASS END SYNC'!C1452="SHOW",MID('ASS END SYNC'!E1452,Q1452+1,S1452-Q1452+1),"")</f>
        <v/>
      </c>
      <c r="X1452" s="11" t="str">
        <f>IF('ASS END SYNC'!C1452="SHOW",MID('ASS END SYNC'!E1452,S1452+2,1000),"")</f>
        <v/>
      </c>
      <c r="Z1452" s="12"/>
    </row>
    <row r="1453" spans="1:26" x14ac:dyDescent="0.25">
      <c r="A1453" s="14">
        <v>1450</v>
      </c>
      <c r="B1453" s="12" t="str">
        <f>IF('ASS START SYNC'!C1453="SHOW",FIND(",",'ASS START SYNC'!E1453,1),"")</f>
        <v/>
      </c>
      <c r="C1453" s="12" t="str">
        <f>IF('ASS START SYNC'!C1453="SHOW",FIND(",",'ASS START SYNC'!E1453,B1453+1),"")</f>
        <v/>
      </c>
      <c r="D1453" s="12" t="str">
        <f>IF('ASS START SYNC'!C1453="SHOW",FIND(",",'ASS START SYNC'!E1453,C1453+1),"")</f>
        <v/>
      </c>
      <c r="E1453" s="13" t="str">
        <f>IF('ASS START SYNC'!C1453="SHOW",FIND(",,",'ASS START SYNC'!E1453,1),"")</f>
        <v/>
      </c>
      <c r="F1453" s="13" t="str">
        <f>IF('ASS START SYNC'!C1453="SHOW",FIND(",,",'ASS START SYNC'!E1453,E1453+1),"")</f>
        <v/>
      </c>
      <c r="G1453" s="11" t="str">
        <f>IF('ASS START SYNC'!C1453="SHOW",LEFT('ASS START SYNC'!E1453,B1453),"")</f>
        <v/>
      </c>
      <c r="H1453" s="12" t="str">
        <f>IF(AND('ASS START SYNC'!C1453="SHOW",COUNTA('ASS START SYNC'!$E$4:'ASS START SYNC'!E1452)=0),MID('ASS START SYNC'!E1453,B1453+1,C1453-B1453-1),IF(AND('ASS START SYNC'!C1453="SHOW",COUNTA('ASS START SYNC'!$E$4:'ASS START SYNC'!E1452)&lt;&gt;0),I1452,""))</f>
        <v/>
      </c>
      <c r="I1453" s="12" t="str">
        <f>IF('ASS START SYNC'!C1453="SHOW",MID('ASS START SYNC'!E1453,C1453+1,D1453-C1453-1),I1452)</f>
        <v/>
      </c>
      <c r="J1453" s="11" t="str">
        <f>IF('ASS START SYNC'!C1453="SHOW",MID('ASS START SYNC'!E1453,D1453+1,F1453-D1453+1),"")</f>
        <v/>
      </c>
      <c r="K1453" s="11" t="str">
        <f>IF('ASS START SYNC'!C1453="SHOW",MID('ASS START SYNC'!E1453,F1453+2,1000),"")</f>
        <v/>
      </c>
      <c r="M1453" s="12"/>
      <c r="N1453" s="14">
        <v>1450</v>
      </c>
      <c r="O1453" s="12" t="str">
        <f>IF('ASS END SYNC'!C1453="SHOW",FIND(",",'ASS END SYNC'!E1453,1),"")</f>
        <v/>
      </c>
      <c r="P1453" s="12" t="str">
        <f>IF('ASS END SYNC'!C1453="SHOW",FIND(",",'ASS END SYNC'!E1453,O1453+1),"")</f>
        <v/>
      </c>
      <c r="Q1453" s="12" t="str">
        <f>IF('ASS END SYNC'!C1453="SHOW",FIND(",",'ASS END SYNC'!E1453,P1453+1),"")</f>
        <v/>
      </c>
      <c r="R1453" s="13" t="str">
        <f>IF('ASS END SYNC'!C1453="SHOW",FIND(",,",'ASS END SYNC'!E1453,1),"")</f>
        <v/>
      </c>
      <c r="S1453" s="13" t="str">
        <f>IF('ASS END SYNC'!C1453="SHOW",FIND(",,",'ASS END SYNC'!E1453,R1453+1),"")</f>
        <v/>
      </c>
      <c r="T1453" s="11" t="str">
        <f>IF('ASS END SYNC'!C1453="SHOW",LEFT('ASS END SYNC'!E1453,O1453),"")</f>
        <v/>
      </c>
      <c r="U1453" s="12" t="str">
        <f>IF('ASS END SYNC'!C1453="SHOW",MID('ASS END SYNC'!E1453,O1453+1,P1453-O1453-1),"")</f>
        <v/>
      </c>
      <c r="V1453" s="12" t="str">
        <f>IF(AND('ASS END SYNC'!C1453="SHOW",'ASS END SYNC'!C1454="SHOW"),U1454,IF(AND('ASS END SYNC'!C1453="SHOW",'ASS END SYNC'!C1454&lt;&gt;"SHOW"),MID('ASS END SYNC'!E1453,O1453+1,P1453-O1453-1),""))</f>
        <v/>
      </c>
      <c r="W1453" s="11" t="str">
        <f>IF('ASS END SYNC'!C1453="SHOW",MID('ASS END SYNC'!E1453,Q1453+1,S1453-Q1453+1),"")</f>
        <v/>
      </c>
      <c r="X1453" s="11" t="str">
        <f>IF('ASS END SYNC'!C1453="SHOW",MID('ASS END SYNC'!E1453,S1453+2,1000),"")</f>
        <v/>
      </c>
      <c r="Z1453" s="12"/>
    </row>
    <row r="1454" spans="1:26" x14ac:dyDescent="0.25">
      <c r="A1454" s="14">
        <v>1451</v>
      </c>
      <c r="B1454" s="12" t="str">
        <f>IF('ASS START SYNC'!C1454="SHOW",FIND(",",'ASS START SYNC'!E1454,1),"")</f>
        <v/>
      </c>
      <c r="C1454" s="12" t="str">
        <f>IF('ASS START SYNC'!C1454="SHOW",FIND(",",'ASS START SYNC'!E1454,B1454+1),"")</f>
        <v/>
      </c>
      <c r="D1454" s="12" t="str">
        <f>IF('ASS START SYNC'!C1454="SHOW",FIND(",",'ASS START SYNC'!E1454,C1454+1),"")</f>
        <v/>
      </c>
      <c r="E1454" s="13" t="str">
        <f>IF('ASS START SYNC'!C1454="SHOW",FIND(",,",'ASS START SYNC'!E1454,1),"")</f>
        <v/>
      </c>
      <c r="F1454" s="13" t="str">
        <f>IF('ASS START SYNC'!C1454="SHOW",FIND(",,",'ASS START SYNC'!E1454,E1454+1),"")</f>
        <v/>
      </c>
      <c r="G1454" s="11" t="str">
        <f>IF('ASS START SYNC'!C1454="SHOW",LEFT('ASS START SYNC'!E1454,B1454),"")</f>
        <v/>
      </c>
      <c r="H1454" s="12" t="str">
        <f>IF(AND('ASS START SYNC'!C1454="SHOW",COUNTA('ASS START SYNC'!$E$4:'ASS START SYNC'!E1453)=0),MID('ASS START SYNC'!E1454,B1454+1,C1454-B1454-1),IF(AND('ASS START SYNC'!C1454="SHOW",COUNTA('ASS START SYNC'!$E$4:'ASS START SYNC'!E1453)&lt;&gt;0),I1453,""))</f>
        <v/>
      </c>
      <c r="I1454" s="12" t="str">
        <f>IF('ASS START SYNC'!C1454="SHOW",MID('ASS START SYNC'!E1454,C1454+1,D1454-C1454-1),I1453)</f>
        <v/>
      </c>
      <c r="J1454" s="11" t="str">
        <f>IF('ASS START SYNC'!C1454="SHOW",MID('ASS START SYNC'!E1454,D1454+1,F1454-D1454+1),"")</f>
        <v/>
      </c>
      <c r="K1454" s="11" t="str">
        <f>IF('ASS START SYNC'!C1454="SHOW",MID('ASS START SYNC'!E1454,F1454+2,1000),"")</f>
        <v/>
      </c>
      <c r="M1454" s="12"/>
      <c r="N1454" s="14">
        <v>1451</v>
      </c>
      <c r="O1454" s="12" t="str">
        <f>IF('ASS END SYNC'!C1454="SHOW",FIND(",",'ASS END SYNC'!E1454,1),"")</f>
        <v/>
      </c>
      <c r="P1454" s="12" t="str">
        <f>IF('ASS END SYNC'!C1454="SHOW",FIND(",",'ASS END SYNC'!E1454,O1454+1),"")</f>
        <v/>
      </c>
      <c r="Q1454" s="12" t="str">
        <f>IF('ASS END SYNC'!C1454="SHOW",FIND(",",'ASS END SYNC'!E1454,P1454+1),"")</f>
        <v/>
      </c>
      <c r="R1454" s="13" t="str">
        <f>IF('ASS END SYNC'!C1454="SHOW",FIND(",,",'ASS END SYNC'!E1454,1),"")</f>
        <v/>
      </c>
      <c r="S1454" s="13" t="str">
        <f>IF('ASS END SYNC'!C1454="SHOW",FIND(",,",'ASS END SYNC'!E1454,R1454+1),"")</f>
        <v/>
      </c>
      <c r="T1454" s="11" t="str">
        <f>IF('ASS END SYNC'!C1454="SHOW",LEFT('ASS END SYNC'!E1454,O1454),"")</f>
        <v/>
      </c>
      <c r="U1454" s="12" t="str">
        <f>IF('ASS END SYNC'!C1454="SHOW",MID('ASS END SYNC'!E1454,O1454+1,P1454-O1454-1),"")</f>
        <v/>
      </c>
      <c r="V1454" s="12" t="str">
        <f>IF(AND('ASS END SYNC'!C1454="SHOW",'ASS END SYNC'!C1455="SHOW"),U1455,IF(AND('ASS END SYNC'!C1454="SHOW",'ASS END SYNC'!C1455&lt;&gt;"SHOW"),MID('ASS END SYNC'!E1454,O1454+1,P1454-O1454-1),""))</f>
        <v/>
      </c>
      <c r="W1454" s="11" t="str">
        <f>IF('ASS END SYNC'!C1454="SHOW",MID('ASS END SYNC'!E1454,Q1454+1,S1454-Q1454+1),"")</f>
        <v/>
      </c>
      <c r="X1454" s="11" t="str">
        <f>IF('ASS END SYNC'!C1454="SHOW",MID('ASS END SYNC'!E1454,S1454+2,1000),"")</f>
        <v/>
      </c>
      <c r="Z1454" s="12"/>
    </row>
    <row r="1455" spans="1:26" x14ac:dyDescent="0.25">
      <c r="A1455" s="14">
        <v>1452</v>
      </c>
      <c r="B1455" s="12" t="str">
        <f>IF('ASS START SYNC'!C1455="SHOW",FIND(",",'ASS START SYNC'!E1455,1),"")</f>
        <v/>
      </c>
      <c r="C1455" s="12" t="str">
        <f>IF('ASS START SYNC'!C1455="SHOW",FIND(",",'ASS START SYNC'!E1455,B1455+1),"")</f>
        <v/>
      </c>
      <c r="D1455" s="12" t="str">
        <f>IF('ASS START SYNC'!C1455="SHOW",FIND(",",'ASS START SYNC'!E1455,C1455+1),"")</f>
        <v/>
      </c>
      <c r="E1455" s="13" t="str">
        <f>IF('ASS START SYNC'!C1455="SHOW",FIND(",,",'ASS START SYNC'!E1455,1),"")</f>
        <v/>
      </c>
      <c r="F1455" s="13" t="str">
        <f>IF('ASS START SYNC'!C1455="SHOW",FIND(",,",'ASS START SYNC'!E1455,E1455+1),"")</f>
        <v/>
      </c>
      <c r="G1455" s="11" t="str">
        <f>IF('ASS START SYNC'!C1455="SHOW",LEFT('ASS START SYNC'!E1455,B1455),"")</f>
        <v/>
      </c>
      <c r="H1455" s="12" t="str">
        <f>IF(AND('ASS START SYNC'!C1455="SHOW",COUNTA('ASS START SYNC'!$E$4:'ASS START SYNC'!E1454)=0),MID('ASS START SYNC'!E1455,B1455+1,C1455-B1455-1),IF(AND('ASS START SYNC'!C1455="SHOW",COUNTA('ASS START SYNC'!$E$4:'ASS START SYNC'!E1454)&lt;&gt;0),I1454,""))</f>
        <v/>
      </c>
      <c r="I1455" s="12" t="str">
        <f>IF('ASS START SYNC'!C1455="SHOW",MID('ASS START SYNC'!E1455,C1455+1,D1455-C1455-1),I1454)</f>
        <v/>
      </c>
      <c r="J1455" s="11" t="str">
        <f>IF('ASS START SYNC'!C1455="SHOW",MID('ASS START SYNC'!E1455,D1455+1,F1455-D1455+1),"")</f>
        <v/>
      </c>
      <c r="K1455" s="11" t="str">
        <f>IF('ASS START SYNC'!C1455="SHOW",MID('ASS START SYNC'!E1455,F1455+2,1000),"")</f>
        <v/>
      </c>
      <c r="M1455" s="12"/>
      <c r="N1455" s="14">
        <v>1452</v>
      </c>
      <c r="O1455" s="12" t="str">
        <f>IF('ASS END SYNC'!C1455="SHOW",FIND(",",'ASS END SYNC'!E1455,1),"")</f>
        <v/>
      </c>
      <c r="P1455" s="12" t="str">
        <f>IF('ASS END SYNC'!C1455="SHOW",FIND(",",'ASS END SYNC'!E1455,O1455+1),"")</f>
        <v/>
      </c>
      <c r="Q1455" s="12" t="str">
        <f>IF('ASS END SYNC'!C1455="SHOW",FIND(",",'ASS END SYNC'!E1455,P1455+1),"")</f>
        <v/>
      </c>
      <c r="R1455" s="13" t="str">
        <f>IF('ASS END SYNC'!C1455="SHOW",FIND(",,",'ASS END SYNC'!E1455,1),"")</f>
        <v/>
      </c>
      <c r="S1455" s="13" t="str">
        <f>IF('ASS END SYNC'!C1455="SHOW",FIND(",,",'ASS END SYNC'!E1455,R1455+1),"")</f>
        <v/>
      </c>
      <c r="T1455" s="11" t="str">
        <f>IF('ASS END SYNC'!C1455="SHOW",LEFT('ASS END SYNC'!E1455,O1455),"")</f>
        <v/>
      </c>
      <c r="U1455" s="12" t="str">
        <f>IF('ASS END SYNC'!C1455="SHOW",MID('ASS END SYNC'!E1455,O1455+1,P1455-O1455-1),"")</f>
        <v/>
      </c>
      <c r="V1455" s="12" t="str">
        <f>IF(AND('ASS END SYNC'!C1455="SHOW",'ASS END SYNC'!C1456="SHOW"),U1456,IF(AND('ASS END SYNC'!C1455="SHOW",'ASS END SYNC'!C1456&lt;&gt;"SHOW"),MID('ASS END SYNC'!E1455,O1455+1,P1455-O1455-1),""))</f>
        <v/>
      </c>
      <c r="W1455" s="11" t="str">
        <f>IF('ASS END SYNC'!C1455="SHOW",MID('ASS END SYNC'!E1455,Q1455+1,S1455-Q1455+1),"")</f>
        <v/>
      </c>
      <c r="X1455" s="11" t="str">
        <f>IF('ASS END SYNC'!C1455="SHOW",MID('ASS END SYNC'!E1455,S1455+2,1000),"")</f>
        <v/>
      </c>
      <c r="Z1455" s="12"/>
    </row>
    <row r="1456" spans="1:26" x14ac:dyDescent="0.25">
      <c r="A1456" s="14">
        <v>1453</v>
      </c>
      <c r="B1456" s="12" t="str">
        <f>IF('ASS START SYNC'!C1456="SHOW",FIND(",",'ASS START SYNC'!E1456,1),"")</f>
        <v/>
      </c>
      <c r="C1456" s="12" t="str">
        <f>IF('ASS START SYNC'!C1456="SHOW",FIND(",",'ASS START SYNC'!E1456,B1456+1),"")</f>
        <v/>
      </c>
      <c r="D1456" s="12" t="str">
        <f>IF('ASS START SYNC'!C1456="SHOW",FIND(",",'ASS START SYNC'!E1456,C1456+1),"")</f>
        <v/>
      </c>
      <c r="E1456" s="13" t="str">
        <f>IF('ASS START SYNC'!C1456="SHOW",FIND(",,",'ASS START SYNC'!E1456,1),"")</f>
        <v/>
      </c>
      <c r="F1456" s="13" t="str">
        <f>IF('ASS START SYNC'!C1456="SHOW",FIND(",,",'ASS START SYNC'!E1456,E1456+1),"")</f>
        <v/>
      </c>
      <c r="G1456" s="11" t="str">
        <f>IF('ASS START SYNC'!C1456="SHOW",LEFT('ASS START SYNC'!E1456,B1456),"")</f>
        <v/>
      </c>
      <c r="H1456" s="12" t="str">
        <f>IF(AND('ASS START SYNC'!C1456="SHOW",COUNTA('ASS START SYNC'!$E$4:'ASS START SYNC'!E1455)=0),MID('ASS START SYNC'!E1456,B1456+1,C1456-B1456-1),IF(AND('ASS START SYNC'!C1456="SHOW",COUNTA('ASS START SYNC'!$E$4:'ASS START SYNC'!E1455)&lt;&gt;0),I1455,""))</f>
        <v/>
      </c>
      <c r="I1456" s="12" t="str">
        <f>IF('ASS START SYNC'!C1456="SHOW",MID('ASS START SYNC'!E1456,C1456+1,D1456-C1456-1),I1455)</f>
        <v/>
      </c>
      <c r="J1456" s="11" t="str">
        <f>IF('ASS START SYNC'!C1456="SHOW",MID('ASS START SYNC'!E1456,D1456+1,F1456-D1456+1),"")</f>
        <v/>
      </c>
      <c r="K1456" s="11" t="str">
        <f>IF('ASS START SYNC'!C1456="SHOW",MID('ASS START SYNC'!E1456,F1456+2,1000),"")</f>
        <v/>
      </c>
      <c r="M1456" s="12"/>
      <c r="N1456" s="14">
        <v>1453</v>
      </c>
      <c r="O1456" s="12" t="str">
        <f>IF('ASS END SYNC'!C1456="SHOW",FIND(",",'ASS END SYNC'!E1456,1),"")</f>
        <v/>
      </c>
      <c r="P1456" s="12" t="str">
        <f>IF('ASS END SYNC'!C1456="SHOW",FIND(",",'ASS END SYNC'!E1456,O1456+1),"")</f>
        <v/>
      </c>
      <c r="Q1456" s="12" t="str">
        <f>IF('ASS END SYNC'!C1456="SHOW",FIND(",",'ASS END SYNC'!E1456,P1456+1),"")</f>
        <v/>
      </c>
      <c r="R1456" s="13" t="str">
        <f>IF('ASS END SYNC'!C1456="SHOW",FIND(",,",'ASS END SYNC'!E1456,1),"")</f>
        <v/>
      </c>
      <c r="S1456" s="13" t="str">
        <f>IF('ASS END SYNC'!C1456="SHOW",FIND(",,",'ASS END SYNC'!E1456,R1456+1),"")</f>
        <v/>
      </c>
      <c r="T1456" s="11" t="str">
        <f>IF('ASS END SYNC'!C1456="SHOW",LEFT('ASS END SYNC'!E1456,O1456),"")</f>
        <v/>
      </c>
      <c r="U1456" s="12" t="str">
        <f>IF('ASS END SYNC'!C1456="SHOW",MID('ASS END SYNC'!E1456,O1456+1,P1456-O1456-1),"")</f>
        <v/>
      </c>
      <c r="V1456" s="12" t="str">
        <f>IF(AND('ASS END SYNC'!C1456="SHOW",'ASS END SYNC'!C1457="SHOW"),U1457,IF(AND('ASS END SYNC'!C1456="SHOW",'ASS END SYNC'!C1457&lt;&gt;"SHOW"),MID('ASS END SYNC'!E1456,O1456+1,P1456-O1456-1),""))</f>
        <v/>
      </c>
      <c r="W1456" s="11" t="str">
        <f>IF('ASS END SYNC'!C1456="SHOW",MID('ASS END SYNC'!E1456,Q1456+1,S1456-Q1456+1),"")</f>
        <v/>
      </c>
      <c r="X1456" s="11" t="str">
        <f>IF('ASS END SYNC'!C1456="SHOW",MID('ASS END SYNC'!E1456,S1456+2,1000),"")</f>
        <v/>
      </c>
      <c r="Z1456" s="12"/>
    </row>
    <row r="1457" spans="1:26" x14ac:dyDescent="0.25">
      <c r="A1457" s="14">
        <v>1454</v>
      </c>
      <c r="B1457" s="12" t="str">
        <f>IF('ASS START SYNC'!C1457="SHOW",FIND(",",'ASS START SYNC'!E1457,1),"")</f>
        <v/>
      </c>
      <c r="C1457" s="12" t="str">
        <f>IF('ASS START SYNC'!C1457="SHOW",FIND(",",'ASS START SYNC'!E1457,B1457+1),"")</f>
        <v/>
      </c>
      <c r="D1457" s="12" t="str">
        <f>IF('ASS START SYNC'!C1457="SHOW",FIND(",",'ASS START SYNC'!E1457,C1457+1),"")</f>
        <v/>
      </c>
      <c r="E1457" s="13" t="str">
        <f>IF('ASS START SYNC'!C1457="SHOW",FIND(",,",'ASS START SYNC'!E1457,1),"")</f>
        <v/>
      </c>
      <c r="F1457" s="13" t="str">
        <f>IF('ASS START SYNC'!C1457="SHOW",FIND(",,",'ASS START SYNC'!E1457,E1457+1),"")</f>
        <v/>
      </c>
      <c r="G1457" s="11" t="str">
        <f>IF('ASS START SYNC'!C1457="SHOW",LEFT('ASS START SYNC'!E1457,B1457),"")</f>
        <v/>
      </c>
      <c r="H1457" s="12" t="str">
        <f>IF(AND('ASS START SYNC'!C1457="SHOW",COUNTA('ASS START SYNC'!$E$4:'ASS START SYNC'!E1456)=0),MID('ASS START SYNC'!E1457,B1457+1,C1457-B1457-1),IF(AND('ASS START SYNC'!C1457="SHOW",COUNTA('ASS START SYNC'!$E$4:'ASS START SYNC'!E1456)&lt;&gt;0),I1456,""))</f>
        <v/>
      </c>
      <c r="I1457" s="12" t="str">
        <f>IF('ASS START SYNC'!C1457="SHOW",MID('ASS START SYNC'!E1457,C1457+1,D1457-C1457-1),I1456)</f>
        <v/>
      </c>
      <c r="J1457" s="11" t="str">
        <f>IF('ASS START SYNC'!C1457="SHOW",MID('ASS START SYNC'!E1457,D1457+1,F1457-D1457+1),"")</f>
        <v/>
      </c>
      <c r="K1457" s="11" t="str">
        <f>IF('ASS START SYNC'!C1457="SHOW",MID('ASS START SYNC'!E1457,F1457+2,1000),"")</f>
        <v/>
      </c>
      <c r="M1457" s="12"/>
      <c r="N1457" s="14">
        <v>1454</v>
      </c>
      <c r="O1457" s="12" t="str">
        <f>IF('ASS END SYNC'!C1457="SHOW",FIND(",",'ASS END SYNC'!E1457,1),"")</f>
        <v/>
      </c>
      <c r="P1457" s="12" t="str">
        <f>IF('ASS END SYNC'!C1457="SHOW",FIND(",",'ASS END SYNC'!E1457,O1457+1),"")</f>
        <v/>
      </c>
      <c r="Q1457" s="12" t="str">
        <f>IF('ASS END SYNC'!C1457="SHOW",FIND(",",'ASS END SYNC'!E1457,P1457+1),"")</f>
        <v/>
      </c>
      <c r="R1457" s="13" t="str">
        <f>IF('ASS END SYNC'!C1457="SHOW",FIND(",,",'ASS END SYNC'!E1457,1),"")</f>
        <v/>
      </c>
      <c r="S1457" s="13" t="str">
        <f>IF('ASS END SYNC'!C1457="SHOW",FIND(",,",'ASS END SYNC'!E1457,R1457+1),"")</f>
        <v/>
      </c>
      <c r="T1457" s="11" t="str">
        <f>IF('ASS END SYNC'!C1457="SHOW",LEFT('ASS END SYNC'!E1457,O1457),"")</f>
        <v/>
      </c>
      <c r="U1457" s="12" t="str">
        <f>IF('ASS END SYNC'!C1457="SHOW",MID('ASS END SYNC'!E1457,O1457+1,P1457-O1457-1),"")</f>
        <v/>
      </c>
      <c r="V1457" s="12" t="str">
        <f>IF(AND('ASS END SYNC'!C1457="SHOW",'ASS END SYNC'!C1458="SHOW"),U1458,IF(AND('ASS END SYNC'!C1457="SHOW",'ASS END SYNC'!C1458&lt;&gt;"SHOW"),MID('ASS END SYNC'!E1457,O1457+1,P1457-O1457-1),""))</f>
        <v/>
      </c>
      <c r="W1457" s="11" t="str">
        <f>IF('ASS END SYNC'!C1457="SHOW",MID('ASS END SYNC'!E1457,Q1457+1,S1457-Q1457+1),"")</f>
        <v/>
      </c>
      <c r="X1457" s="11" t="str">
        <f>IF('ASS END SYNC'!C1457="SHOW",MID('ASS END SYNC'!E1457,S1457+2,1000),"")</f>
        <v/>
      </c>
      <c r="Z1457" s="12"/>
    </row>
    <row r="1458" spans="1:26" x14ac:dyDescent="0.25">
      <c r="A1458" s="14">
        <v>1455</v>
      </c>
      <c r="B1458" s="12" t="str">
        <f>IF('ASS START SYNC'!C1458="SHOW",FIND(",",'ASS START SYNC'!E1458,1),"")</f>
        <v/>
      </c>
      <c r="C1458" s="12" t="str">
        <f>IF('ASS START SYNC'!C1458="SHOW",FIND(",",'ASS START SYNC'!E1458,B1458+1),"")</f>
        <v/>
      </c>
      <c r="D1458" s="12" t="str">
        <f>IF('ASS START SYNC'!C1458="SHOW",FIND(",",'ASS START SYNC'!E1458,C1458+1),"")</f>
        <v/>
      </c>
      <c r="E1458" s="13" t="str">
        <f>IF('ASS START SYNC'!C1458="SHOW",FIND(",,",'ASS START SYNC'!E1458,1),"")</f>
        <v/>
      </c>
      <c r="F1458" s="13" t="str">
        <f>IF('ASS START SYNC'!C1458="SHOW",FIND(",,",'ASS START SYNC'!E1458,E1458+1),"")</f>
        <v/>
      </c>
      <c r="G1458" s="11" t="str">
        <f>IF('ASS START SYNC'!C1458="SHOW",LEFT('ASS START SYNC'!E1458,B1458),"")</f>
        <v/>
      </c>
      <c r="H1458" s="12" t="str">
        <f>IF(AND('ASS START SYNC'!C1458="SHOW",COUNTA('ASS START SYNC'!$E$4:'ASS START SYNC'!E1457)=0),MID('ASS START SYNC'!E1458,B1458+1,C1458-B1458-1),IF(AND('ASS START SYNC'!C1458="SHOW",COUNTA('ASS START SYNC'!$E$4:'ASS START SYNC'!E1457)&lt;&gt;0),I1457,""))</f>
        <v/>
      </c>
      <c r="I1458" s="12" t="str">
        <f>IF('ASS START SYNC'!C1458="SHOW",MID('ASS START SYNC'!E1458,C1458+1,D1458-C1458-1),I1457)</f>
        <v/>
      </c>
      <c r="J1458" s="11" t="str">
        <f>IF('ASS START SYNC'!C1458="SHOW",MID('ASS START SYNC'!E1458,D1458+1,F1458-D1458+1),"")</f>
        <v/>
      </c>
      <c r="K1458" s="11" t="str">
        <f>IF('ASS START SYNC'!C1458="SHOW",MID('ASS START SYNC'!E1458,F1458+2,1000),"")</f>
        <v/>
      </c>
      <c r="M1458" s="12"/>
      <c r="N1458" s="14">
        <v>1455</v>
      </c>
      <c r="O1458" s="12" t="str">
        <f>IF('ASS END SYNC'!C1458="SHOW",FIND(",",'ASS END SYNC'!E1458,1),"")</f>
        <v/>
      </c>
      <c r="P1458" s="12" t="str">
        <f>IF('ASS END SYNC'!C1458="SHOW",FIND(",",'ASS END SYNC'!E1458,O1458+1),"")</f>
        <v/>
      </c>
      <c r="Q1458" s="12" t="str">
        <f>IF('ASS END SYNC'!C1458="SHOW",FIND(",",'ASS END SYNC'!E1458,P1458+1),"")</f>
        <v/>
      </c>
      <c r="R1458" s="13" t="str">
        <f>IF('ASS END SYNC'!C1458="SHOW",FIND(",,",'ASS END SYNC'!E1458,1),"")</f>
        <v/>
      </c>
      <c r="S1458" s="13" t="str">
        <f>IF('ASS END SYNC'!C1458="SHOW",FIND(",,",'ASS END SYNC'!E1458,R1458+1),"")</f>
        <v/>
      </c>
      <c r="T1458" s="11" t="str">
        <f>IF('ASS END SYNC'!C1458="SHOW",LEFT('ASS END SYNC'!E1458,O1458),"")</f>
        <v/>
      </c>
      <c r="U1458" s="12" t="str">
        <f>IF('ASS END SYNC'!C1458="SHOW",MID('ASS END SYNC'!E1458,O1458+1,P1458-O1458-1),"")</f>
        <v/>
      </c>
      <c r="V1458" s="12" t="str">
        <f>IF(AND('ASS END SYNC'!C1458="SHOW",'ASS END SYNC'!C1459="SHOW"),U1459,IF(AND('ASS END SYNC'!C1458="SHOW",'ASS END SYNC'!C1459&lt;&gt;"SHOW"),MID('ASS END SYNC'!E1458,O1458+1,P1458-O1458-1),""))</f>
        <v/>
      </c>
      <c r="W1458" s="11" t="str">
        <f>IF('ASS END SYNC'!C1458="SHOW",MID('ASS END SYNC'!E1458,Q1458+1,S1458-Q1458+1),"")</f>
        <v/>
      </c>
      <c r="X1458" s="11" t="str">
        <f>IF('ASS END SYNC'!C1458="SHOW",MID('ASS END SYNC'!E1458,S1458+2,1000),"")</f>
        <v/>
      </c>
      <c r="Z1458" s="12"/>
    </row>
    <row r="1459" spans="1:26" x14ac:dyDescent="0.25">
      <c r="A1459" s="14">
        <v>1456</v>
      </c>
      <c r="B1459" s="12" t="str">
        <f>IF('ASS START SYNC'!C1459="SHOW",FIND(",",'ASS START SYNC'!E1459,1),"")</f>
        <v/>
      </c>
      <c r="C1459" s="12" t="str">
        <f>IF('ASS START SYNC'!C1459="SHOW",FIND(",",'ASS START SYNC'!E1459,B1459+1),"")</f>
        <v/>
      </c>
      <c r="D1459" s="12" t="str">
        <f>IF('ASS START SYNC'!C1459="SHOW",FIND(",",'ASS START SYNC'!E1459,C1459+1),"")</f>
        <v/>
      </c>
      <c r="E1459" s="13" t="str">
        <f>IF('ASS START SYNC'!C1459="SHOW",FIND(",,",'ASS START SYNC'!E1459,1),"")</f>
        <v/>
      </c>
      <c r="F1459" s="13" t="str">
        <f>IF('ASS START SYNC'!C1459="SHOW",FIND(",,",'ASS START SYNC'!E1459,E1459+1),"")</f>
        <v/>
      </c>
      <c r="G1459" s="11" t="str">
        <f>IF('ASS START SYNC'!C1459="SHOW",LEFT('ASS START SYNC'!E1459,B1459),"")</f>
        <v/>
      </c>
      <c r="H1459" s="12" t="str">
        <f>IF(AND('ASS START SYNC'!C1459="SHOW",COUNTA('ASS START SYNC'!$E$4:'ASS START SYNC'!E1458)=0),MID('ASS START SYNC'!E1459,B1459+1,C1459-B1459-1),IF(AND('ASS START SYNC'!C1459="SHOW",COUNTA('ASS START SYNC'!$E$4:'ASS START SYNC'!E1458)&lt;&gt;0),I1458,""))</f>
        <v/>
      </c>
      <c r="I1459" s="12" t="str">
        <f>IF('ASS START SYNC'!C1459="SHOW",MID('ASS START SYNC'!E1459,C1459+1,D1459-C1459-1),I1458)</f>
        <v/>
      </c>
      <c r="J1459" s="11" t="str">
        <f>IF('ASS START SYNC'!C1459="SHOW",MID('ASS START SYNC'!E1459,D1459+1,F1459-D1459+1),"")</f>
        <v/>
      </c>
      <c r="K1459" s="11" t="str">
        <f>IF('ASS START SYNC'!C1459="SHOW",MID('ASS START SYNC'!E1459,F1459+2,1000),"")</f>
        <v/>
      </c>
      <c r="M1459" s="12"/>
      <c r="N1459" s="14">
        <v>1456</v>
      </c>
      <c r="O1459" s="12" t="str">
        <f>IF('ASS END SYNC'!C1459="SHOW",FIND(",",'ASS END SYNC'!E1459,1),"")</f>
        <v/>
      </c>
      <c r="P1459" s="12" t="str">
        <f>IF('ASS END SYNC'!C1459="SHOW",FIND(",",'ASS END SYNC'!E1459,O1459+1),"")</f>
        <v/>
      </c>
      <c r="Q1459" s="12" t="str">
        <f>IF('ASS END SYNC'!C1459="SHOW",FIND(",",'ASS END SYNC'!E1459,P1459+1),"")</f>
        <v/>
      </c>
      <c r="R1459" s="13" t="str">
        <f>IF('ASS END SYNC'!C1459="SHOW",FIND(",,",'ASS END SYNC'!E1459,1),"")</f>
        <v/>
      </c>
      <c r="S1459" s="13" t="str">
        <f>IF('ASS END SYNC'!C1459="SHOW",FIND(",,",'ASS END SYNC'!E1459,R1459+1),"")</f>
        <v/>
      </c>
      <c r="T1459" s="11" t="str">
        <f>IF('ASS END SYNC'!C1459="SHOW",LEFT('ASS END SYNC'!E1459,O1459),"")</f>
        <v/>
      </c>
      <c r="U1459" s="12" t="str">
        <f>IF('ASS END SYNC'!C1459="SHOW",MID('ASS END SYNC'!E1459,O1459+1,P1459-O1459-1),"")</f>
        <v/>
      </c>
      <c r="V1459" s="12" t="str">
        <f>IF(AND('ASS END SYNC'!C1459="SHOW",'ASS END SYNC'!C1460="SHOW"),U1460,IF(AND('ASS END SYNC'!C1459="SHOW",'ASS END SYNC'!C1460&lt;&gt;"SHOW"),MID('ASS END SYNC'!E1459,O1459+1,P1459-O1459-1),""))</f>
        <v/>
      </c>
      <c r="W1459" s="11" t="str">
        <f>IF('ASS END SYNC'!C1459="SHOW",MID('ASS END SYNC'!E1459,Q1459+1,S1459-Q1459+1),"")</f>
        <v/>
      </c>
      <c r="X1459" s="11" t="str">
        <f>IF('ASS END SYNC'!C1459="SHOW",MID('ASS END SYNC'!E1459,S1459+2,1000),"")</f>
        <v/>
      </c>
      <c r="Z1459" s="12"/>
    </row>
    <row r="1460" spans="1:26" x14ac:dyDescent="0.25">
      <c r="A1460" s="14">
        <v>1457</v>
      </c>
      <c r="B1460" s="12" t="str">
        <f>IF('ASS START SYNC'!C1460="SHOW",FIND(",",'ASS START SYNC'!E1460,1),"")</f>
        <v/>
      </c>
      <c r="C1460" s="12" t="str">
        <f>IF('ASS START SYNC'!C1460="SHOW",FIND(",",'ASS START SYNC'!E1460,B1460+1),"")</f>
        <v/>
      </c>
      <c r="D1460" s="12" t="str">
        <f>IF('ASS START SYNC'!C1460="SHOW",FIND(",",'ASS START SYNC'!E1460,C1460+1),"")</f>
        <v/>
      </c>
      <c r="E1460" s="13" t="str">
        <f>IF('ASS START SYNC'!C1460="SHOW",FIND(",,",'ASS START SYNC'!E1460,1),"")</f>
        <v/>
      </c>
      <c r="F1460" s="13" t="str">
        <f>IF('ASS START SYNC'!C1460="SHOW",FIND(",,",'ASS START SYNC'!E1460,E1460+1),"")</f>
        <v/>
      </c>
      <c r="G1460" s="11" t="str">
        <f>IF('ASS START SYNC'!C1460="SHOW",LEFT('ASS START SYNC'!E1460,B1460),"")</f>
        <v/>
      </c>
      <c r="H1460" s="12" t="str">
        <f>IF(AND('ASS START SYNC'!C1460="SHOW",COUNTA('ASS START SYNC'!$E$4:'ASS START SYNC'!E1459)=0),MID('ASS START SYNC'!E1460,B1460+1,C1460-B1460-1),IF(AND('ASS START SYNC'!C1460="SHOW",COUNTA('ASS START SYNC'!$E$4:'ASS START SYNC'!E1459)&lt;&gt;0),I1459,""))</f>
        <v/>
      </c>
      <c r="I1460" s="12" t="str">
        <f>IF('ASS START SYNC'!C1460="SHOW",MID('ASS START SYNC'!E1460,C1460+1,D1460-C1460-1),I1459)</f>
        <v/>
      </c>
      <c r="J1460" s="11" t="str">
        <f>IF('ASS START SYNC'!C1460="SHOW",MID('ASS START SYNC'!E1460,D1460+1,F1460-D1460+1),"")</f>
        <v/>
      </c>
      <c r="K1460" s="11" t="str">
        <f>IF('ASS START SYNC'!C1460="SHOW",MID('ASS START SYNC'!E1460,F1460+2,1000),"")</f>
        <v/>
      </c>
      <c r="M1460" s="12"/>
      <c r="N1460" s="14">
        <v>1457</v>
      </c>
      <c r="O1460" s="12" t="str">
        <f>IF('ASS END SYNC'!C1460="SHOW",FIND(",",'ASS END SYNC'!E1460,1),"")</f>
        <v/>
      </c>
      <c r="P1460" s="12" t="str">
        <f>IF('ASS END SYNC'!C1460="SHOW",FIND(",",'ASS END SYNC'!E1460,O1460+1),"")</f>
        <v/>
      </c>
      <c r="Q1460" s="12" t="str">
        <f>IF('ASS END SYNC'!C1460="SHOW",FIND(",",'ASS END SYNC'!E1460,P1460+1),"")</f>
        <v/>
      </c>
      <c r="R1460" s="13" t="str">
        <f>IF('ASS END SYNC'!C1460="SHOW",FIND(",,",'ASS END SYNC'!E1460,1),"")</f>
        <v/>
      </c>
      <c r="S1460" s="13" t="str">
        <f>IF('ASS END SYNC'!C1460="SHOW",FIND(",,",'ASS END SYNC'!E1460,R1460+1),"")</f>
        <v/>
      </c>
      <c r="T1460" s="11" t="str">
        <f>IF('ASS END SYNC'!C1460="SHOW",LEFT('ASS END SYNC'!E1460,O1460),"")</f>
        <v/>
      </c>
      <c r="U1460" s="12" t="str">
        <f>IF('ASS END SYNC'!C1460="SHOW",MID('ASS END SYNC'!E1460,O1460+1,P1460-O1460-1),"")</f>
        <v/>
      </c>
      <c r="V1460" s="12" t="str">
        <f>IF(AND('ASS END SYNC'!C1460="SHOW",'ASS END SYNC'!C1461="SHOW"),U1461,IF(AND('ASS END SYNC'!C1460="SHOW",'ASS END SYNC'!C1461&lt;&gt;"SHOW"),MID('ASS END SYNC'!E1460,O1460+1,P1460-O1460-1),""))</f>
        <v/>
      </c>
      <c r="W1460" s="11" t="str">
        <f>IF('ASS END SYNC'!C1460="SHOW",MID('ASS END SYNC'!E1460,Q1460+1,S1460-Q1460+1),"")</f>
        <v/>
      </c>
      <c r="X1460" s="11" t="str">
        <f>IF('ASS END SYNC'!C1460="SHOW",MID('ASS END SYNC'!E1460,S1460+2,1000),"")</f>
        <v/>
      </c>
      <c r="Z1460" s="12"/>
    </row>
    <row r="1461" spans="1:26" x14ac:dyDescent="0.25">
      <c r="A1461" s="14">
        <v>1458</v>
      </c>
      <c r="B1461" s="12" t="str">
        <f>IF('ASS START SYNC'!C1461="SHOW",FIND(",",'ASS START SYNC'!E1461,1),"")</f>
        <v/>
      </c>
      <c r="C1461" s="12" t="str">
        <f>IF('ASS START SYNC'!C1461="SHOW",FIND(",",'ASS START SYNC'!E1461,B1461+1),"")</f>
        <v/>
      </c>
      <c r="D1461" s="12" t="str">
        <f>IF('ASS START SYNC'!C1461="SHOW",FIND(",",'ASS START SYNC'!E1461,C1461+1),"")</f>
        <v/>
      </c>
      <c r="E1461" s="13" t="str">
        <f>IF('ASS START SYNC'!C1461="SHOW",FIND(",,",'ASS START SYNC'!E1461,1),"")</f>
        <v/>
      </c>
      <c r="F1461" s="13" t="str">
        <f>IF('ASS START SYNC'!C1461="SHOW",FIND(",,",'ASS START SYNC'!E1461,E1461+1),"")</f>
        <v/>
      </c>
      <c r="G1461" s="11" t="str">
        <f>IF('ASS START SYNC'!C1461="SHOW",LEFT('ASS START SYNC'!E1461,B1461),"")</f>
        <v/>
      </c>
      <c r="H1461" s="12" t="str">
        <f>IF(AND('ASS START SYNC'!C1461="SHOW",COUNTA('ASS START SYNC'!$E$4:'ASS START SYNC'!E1460)=0),MID('ASS START SYNC'!E1461,B1461+1,C1461-B1461-1),IF(AND('ASS START SYNC'!C1461="SHOW",COUNTA('ASS START SYNC'!$E$4:'ASS START SYNC'!E1460)&lt;&gt;0),I1460,""))</f>
        <v/>
      </c>
      <c r="I1461" s="12" t="str">
        <f>IF('ASS START SYNC'!C1461="SHOW",MID('ASS START SYNC'!E1461,C1461+1,D1461-C1461-1),I1460)</f>
        <v/>
      </c>
      <c r="J1461" s="11" t="str">
        <f>IF('ASS START SYNC'!C1461="SHOW",MID('ASS START SYNC'!E1461,D1461+1,F1461-D1461+1),"")</f>
        <v/>
      </c>
      <c r="K1461" s="11" t="str">
        <f>IF('ASS START SYNC'!C1461="SHOW",MID('ASS START SYNC'!E1461,F1461+2,1000),"")</f>
        <v/>
      </c>
      <c r="M1461" s="12"/>
      <c r="N1461" s="14">
        <v>1458</v>
      </c>
      <c r="O1461" s="12" t="str">
        <f>IF('ASS END SYNC'!C1461="SHOW",FIND(",",'ASS END SYNC'!E1461,1),"")</f>
        <v/>
      </c>
      <c r="P1461" s="12" t="str">
        <f>IF('ASS END SYNC'!C1461="SHOW",FIND(",",'ASS END SYNC'!E1461,O1461+1),"")</f>
        <v/>
      </c>
      <c r="Q1461" s="12" t="str">
        <f>IF('ASS END SYNC'!C1461="SHOW",FIND(",",'ASS END SYNC'!E1461,P1461+1),"")</f>
        <v/>
      </c>
      <c r="R1461" s="13" t="str">
        <f>IF('ASS END SYNC'!C1461="SHOW",FIND(",,",'ASS END SYNC'!E1461,1),"")</f>
        <v/>
      </c>
      <c r="S1461" s="13" t="str">
        <f>IF('ASS END SYNC'!C1461="SHOW",FIND(",,",'ASS END SYNC'!E1461,R1461+1),"")</f>
        <v/>
      </c>
      <c r="T1461" s="11" t="str">
        <f>IF('ASS END SYNC'!C1461="SHOW",LEFT('ASS END SYNC'!E1461,O1461),"")</f>
        <v/>
      </c>
      <c r="U1461" s="12" t="str">
        <f>IF('ASS END SYNC'!C1461="SHOW",MID('ASS END SYNC'!E1461,O1461+1,P1461-O1461-1),"")</f>
        <v/>
      </c>
      <c r="V1461" s="12" t="str">
        <f>IF(AND('ASS END SYNC'!C1461="SHOW",'ASS END SYNC'!C1462="SHOW"),U1462,IF(AND('ASS END SYNC'!C1461="SHOW",'ASS END SYNC'!C1462&lt;&gt;"SHOW"),MID('ASS END SYNC'!E1461,O1461+1,P1461-O1461-1),""))</f>
        <v/>
      </c>
      <c r="W1461" s="11" t="str">
        <f>IF('ASS END SYNC'!C1461="SHOW",MID('ASS END SYNC'!E1461,Q1461+1,S1461-Q1461+1),"")</f>
        <v/>
      </c>
      <c r="X1461" s="11" t="str">
        <f>IF('ASS END SYNC'!C1461="SHOW",MID('ASS END SYNC'!E1461,S1461+2,1000),"")</f>
        <v/>
      </c>
      <c r="Z1461" s="12"/>
    </row>
    <row r="1462" spans="1:26" x14ac:dyDescent="0.25">
      <c r="A1462" s="14">
        <v>1459</v>
      </c>
      <c r="B1462" s="12" t="str">
        <f>IF('ASS START SYNC'!C1462="SHOW",FIND(",",'ASS START SYNC'!E1462,1),"")</f>
        <v/>
      </c>
      <c r="C1462" s="12" t="str">
        <f>IF('ASS START SYNC'!C1462="SHOW",FIND(",",'ASS START SYNC'!E1462,B1462+1),"")</f>
        <v/>
      </c>
      <c r="D1462" s="12" t="str">
        <f>IF('ASS START SYNC'!C1462="SHOW",FIND(",",'ASS START SYNC'!E1462,C1462+1),"")</f>
        <v/>
      </c>
      <c r="E1462" s="13" t="str">
        <f>IF('ASS START SYNC'!C1462="SHOW",FIND(",,",'ASS START SYNC'!E1462,1),"")</f>
        <v/>
      </c>
      <c r="F1462" s="13" t="str">
        <f>IF('ASS START SYNC'!C1462="SHOW",FIND(",,",'ASS START SYNC'!E1462,E1462+1),"")</f>
        <v/>
      </c>
      <c r="G1462" s="11" t="str">
        <f>IF('ASS START SYNC'!C1462="SHOW",LEFT('ASS START SYNC'!E1462,B1462),"")</f>
        <v/>
      </c>
      <c r="H1462" s="12" t="str">
        <f>IF(AND('ASS START SYNC'!C1462="SHOW",COUNTA('ASS START SYNC'!$E$4:'ASS START SYNC'!E1461)=0),MID('ASS START SYNC'!E1462,B1462+1,C1462-B1462-1),IF(AND('ASS START SYNC'!C1462="SHOW",COUNTA('ASS START SYNC'!$E$4:'ASS START SYNC'!E1461)&lt;&gt;0),I1461,""))</f>
        <v/>
      </c>
      <c r="I1462" s="12" t="str">
        <f>IF('ASS START SYNC'!C1462="SHOW",MID('ASS START SYNC'!E1462,C1462+1,D1462-C1462-1),I1461)</f>
        <v/>
      </c>
      <c r="J1462" s="11" t="str">
        <f>IF('ASS START SYNC'!C1462="SHOW",MID('ASS START SYNC'!E1462,D1462+1,F1462-D1462+1),"")</f>
        <v/>
      </c>
      <c r="K1462" s="11" t="str">
        <f>IF('ASS START SYNC'!C1462="SHOW",MID('ASS START SYNC'!E1462,F1462+2,1000),"")</f>
        <v/>
      </c>
      <c r="M1462" s="12"/>
      <c r="N1462" s="14">
        <v>1459</v>
      </c>
      <c r="O1462" s="12" t="str">
        <f>IF('ASS END SYNC'!C1462="SHOW",FIND(",",'ASS END SYNC'!E1462,1),"")</f>
        <v/>
      </c>
      <c r="P1462" s="12" t="str">
        <f>IF('ASS END SYNC'!C1462="SHOW",FIND(",",'ASS END SYNC'!E1462,O1462+1),"")</f>
        <v/>
      </c>
      <c r="Q1462" s="12" t="str">
        <f>IF('ASS END SYNC'!C1462="SHOW",FIND(",",'ASS END SYNC'!E1462,P1462+1),"")</f>
        <v/>
      </c>
      <c r="R1462" s="13" t="str">
        <f>IF('ASS END SYNC'!C1462="SHOW",FIND(",,",'ASS END SYNC'!E1462,1),"")</f>
        <v/>
      </c>
      <c r="S1462" s="13" t="str">
        <f>IF('ASS END SYNC'!C1462="SHOW",FIND(",,",'ASS END SYNC'!E1462,R1462+1),"")</f>
        <v/>
      </c>
      <c r="T1462" s="11" t="str">
        <f>IF('ASS END SYNC'!C1462="SHOW",LEFT('ASS END SYNC'!E1462,O1462),"")</f>
        <v/>
      </c>
      <c r="U1462" s="12" t="str">
        <f>IF('ASS END SYNC'!C1462="SHOW",MID('ASS END SYNC'!E1462,O1462+1,P1462-O1462-1),"")</f>
        <v/>
      </c>
      <c r="V1462" s="12" t="str">
        <f>IF(AND('ASS END SYNC'!C1462="SHOW",'ASS END SYNC'!C1463="SHOW"),U1463,IF(AND('ASS END SYNC'!C1462="SHOW",'ASS END SYNC'!C1463&lt;&gt;"SHOW"),MID('ASS END SYNC'!E1462,O1462+1,P1462-O1462-1),""))</f>
        <v/>
      </c>
      <c r="W1462" s="11" t="str">
        <f>IF('ASS END SYNC'!C1462="SHOW",MID('ASS END SYNC'!E1462,Q1462+1,S1462-Q1462+1),"")</f>
        <v/>
      </c>
      <c r="X1462" s="11" t="str">
        <f>IF('ASS END SYNC'!C1462="SHOW",MID('ASS END SYNC'!E1462,S1462+2,1000),"")</f>
        <v/>
      </c>
      <c r="Z1462" s="12"/>
    </row>
    <row r="1463" spans="1:26" x14ac:dyDescent="0.25">
      <c r="A1463" s="14">
        <v>1460</v>
      </c>
      <c r="B1463" s="12" t="str">
        <f>IF('ASS START SYNC'!C1463="SHOW",FIND(",",'ASS START SYNC'!E1463,1),"")</f>
        <v/>
      </c>
      <c r="C1463" s="12" t="str">
        <f>IF('ASS START SYNC'!C1463="SHOW",FIND(",",'ASS START SYNC'!E1463,B1463+1),"")</f>
        <v/>
      </c>
      <c r="D1463" s="12" t="str">
        <f>IF('ASS START SYNC'!C1463="SHOW",FIND(",",'ASS START SYNC'!E1463,C1463+1),"")</f>
        <v/>
      </c>
      <c r="E1463" s="13" t="str">
        <f>IF('ASS START SYNC'!C1463="SHOW",FIND(",,",'ASS START SYNC'!E1463,1),"")</f>
        <v/>
      </c>
      <c r="F1463" s="13" t="str">
        <f>IF('ASS START SYNC'!C1463="SHOW",FIND(",,",'ASS START SYNC'!E1463,E1463+1),"")</f>
        <v/>
      </c>
      <c r="G1463" s="11" t="str">
        <f>IF('ASS START SYNC'!C1463="SHOW",LEFT('ASS START SYNC'!E1463,B1463),"")</f>
        <v/>
      </c>
      <c r="H1463" s="12" t="str">
        <f>IF(AND('ASS START SYNC'!C1463="SHOW",COUNTA('ASS START SYNC'!$E$4:'ASS START SYNC'!E1462)=0),MID('ASS START SYNC'!E1463,B1463+1,C1463-B1463-1),IF(AND('ASS START SYNC'!C1463="SHOW",COUNTA('ASS START SYNC'!$E$4:'ASS START SYNC'!E1462)&lt;&gt;0),I1462,""))</f>
        <v/>
      </c>
      <c r="I1463" s="12" t="str">
        <f>IF('ASS START SYNC'!C1463="SHOW",MID('ASS START SYNC'!E1463,C1463+1,D1463-C1463-1),I1462)</f>
        <v/>
      </c>
      <c r="J1463" s="11" t="str">
        <f>IF('ASS START SYNC'!C1463="SHOW",MID('ASS START SYNC'!E1463,D1463+1,F1463-D1463+1),"")</f>
        <v/>
      </c>
      <c r="K1463" s="11" t="str">
        <f>IF('ASS START SYNC'!C1463="SHOW",MID('ASS START SYNC'!E1463,F1463+2,1000),"")</f>
        <v/>
      </c>
      <c r="M1463" s="12"/>
      <c r="N1463" s="14">
        <v>1460</v>
      </c>
      <c r="O1463" s="12" t="str">
        <f>IF('ASS END SYNC'!C1463="SHOW",FIND(",",'ASS END SYNC'!E1463,1),"")</f>
        <v/>
      </c>
      <c r="P1463" s="12" t="str">
        <f>IF('ASS END SYNC'!C1463="SHOW",FIND(",",'ASS END SYNC'!E1463,O1463+1),"")</f>
        <v/>
      </c>
      <c r="Q1463" s="12" t="str">
        <f>IF('ASS END SYNC'!C1463="SHOW",FIND(",",'ASS END SYNC'!E1463,P1463+1),"")</f>
        <v/>
      </c>
      <c r="R1463" s="13" t="str">
        <f>IF('ASS END SYNC'!C1463="SHOW",FIND(",,",'ASS END SYNC'!E1463,1),"")</f>
        <v/>
      </c>
      <c r="S1463" s="13" t="str">
        <f>IF('ASS END SYNC'!C1463="SHOW",FIND(",,",'ASS END SYNC'!E1463,R1463+1),"")</f>
        <v/>
      </c>
      <c r="T1463" s="11" t="str">
        <f>IF('ASS END SYNC'!C1463="SHOW",LEFT('ASS END SYNC'!E1463,O1463),"")</f>
        <v/>
      </c>
      <c r="U1463" s="12" t="str">
        <f>IF('ASS END SYNC'!C1463="SHOW",MID('ASS END SYNC'!E1463,O1463+1,P1463-O1463-1),"")</f>
        <v/>
      </c>
      <c r="V1463" s="12" t="str">
        <f>IF(AND('ASS END SYNC'!C1463="SHOW",'ASS END SYNC'!C1464="SHOW"),U1464,IF(AND('ASS END SYNC'!C1463="SHOW",'ASS END SYNC'!C1464&lt;&gt;"SHOW"),MID('ASS END SYNC'!E1463,O1463+1,P1463-O1463-1),""))</f>
        <v/>
      </c>
      <c r="W1463" s="11" t="str">
        <f>IF('ASS END SYNC'!C1463="SHOW",MID('ASS END SYNC'!E1463,Q1463+1,S1463-Q1463+1),"")</f>
        <v/>
      </c>
      <c r="X1463" s="11" t="str">
        <f>IF('ASS END SYNC'!C1463="SHOW",MID('ASS END SYNC'!E1463,S1463+2,1000),"")</f>
        <v/>
      </c>
      <c r="Z1463" s="12"/>
    </row>
    <row r="1464" spans="1:26" x14ac:dyDescent="0.25">
      <c r="A1464" s="14">
        <v>1461</v>
      </c>
      <c r="B1464" s="12" t="str">
        <f>IF('ASS START SYNC'!C1464="SHOW",FIND(",",'ASS START SYNC'!E1464,1),"")</f>
        <v/>
      </c>
      <c r="C1464" s="12" t="str">
        <f>IF('ASS START SYNC'!C1464="SHOW",FIND(",",'ASS START SYNC'!E1464,B1464+1),"")</f>
        <v/>
      </c>
      <c r="D1464" s="12" t="str">
        <f>IF('ASS START SYNC'!C1464="SHOW",FIND(",",'ASS START SYNC'!E1464,C1464+1),"")</f>
        <v/>
      </c>
      <c r="E1464" s="13" t="str">
        <f>IF('ASS START SYNC'!C1464="SHOW",FIND(",,",'ASS START SYNC'!E1464,1),"")</f>
        <v/>
      </c>
      <c r="F1464" s="13" t="str">
        <f>IF('ASS START SYNC'!C1464="SHOW",FIND(",,",'ASS START SYNC'!E1464,E1464+1),"")</f>
        <v/>
      </c>
      <c r="G1464" s="11" t="str">
        <f>IF('ASS START SYNC'!C1464="SHOW",LEFT('ASS START SYNC'!E1464,B1464),"")</f>
        <v/>
      </c>
      <c r="H1464" s="12" t="str">
        <f>IF(AND('ASS START SYNC'!C1464="SHOW",COUNTA('ASS START SYNC'!$E$4:'ASS START SYNC'!E1463)=0),MID('ASS START SYNC'!E1464,B1464+1,C1464-B1464-1),IF(AND('ASS START SYNC'!C1464="SHOW",COUNTA('ASS START SYNC'!$E$4:'ASS START SYNC'!E1463)&lt;&gt;0),I1463,""))</f>
        <v/>
      </c>
      <c r="I1464" s="12" t="str">
        <f>IF('ASS START SYNC'!C1464="SHOW",MID('ASS START SYNC'!E1464,C1464+1,D1464-C1464-1),I1463)</f>
        <v/>
      </c>
      <c r="J1464" s="11" t="str">
        <f>IF('ASS START SYNC'!C1464="SHOW",MID('ASS START SYNC'!E1464,D1464+1,F1464-D1464+1),"")</f>
        <v/>
      </c>
      <c r="K1464" s="11" t="str">
        <f>IF('ASS START SYNC'!C1464="SHOW",MID('ASS START SYNC'!E1464,F1464+2,1000),"")</f>
        <v/>
      </c>
      <c r="M1464" s="12"/>
      <c r="N1464" s="14">
        <v>1461</v>
      </c>
      <c r="O1464" s="12" t="str">
        <f>IF('ASS END SYNC'!C1464="SHOW",FIND(",",'ASS END SYNC'!E1464,1),"")</f>
        <v/>
      </c>
      <c r="P1464" s="12" t="str">
        <f>IF('ASS END SYNC'!C1464="SHOW",FIND(",",'ASS END SYNC'!E1464,O1464+1),"")</f>
        <v/>
      </c>
      <c r="Q1464" s="12" t="str">
        <f>IF('ASS END SYNC'!C1464="SHOW",FIND(",",'ASS END SYNC'!E1464,P1464+1),"")</f>
        <v/>
      </c>
      <c r="R1464" s="13" t="str">
        <f>IF('ASS END SYNC'!C1464="SHOW",FIND(",,",'ASS END SYNC'!E1464,1),"")</f>
        <v/>
      </c>
      <c r="S1464" s="13" t="str">
        <f>IF('ASS END SYNC'!C1464="SHOW",FIND(",,",'ASS END SYNC'!E1464,R1464+1),"")</f>
        <v/>
      </c>
      <c r="T1464" s="11" t="str">
        <f>IF('ASS END SYNC'!C1464="SHOW",LEFT('ASS END SYNC'!E1464,O1464),"")</f>
        <v/>
      </c>
      <c r="U1464" s="12" t="str">
        <f>IF('ASS END SYNC'!C1464="SHOW",MID('ASS END SYNC'!E1464,O1464+1,P1464-O1464-1),"")</f>
        <v/>
      </c>
      <c r="V1464" s="12" t="str">
        <f>IF(AND('ASS END SYNC'!C1464="SHOW",'ASS END SYNC'!C1465="SHOW"),U1465,IF(AND('ASS END SYNC'!C1464="SHOW",'ASS END SYNC'!C1465&lt;&gt;"SHOW"),MID('ASS END SYNC'!E1464,O1464+1,P1464-O1464-1),""))</f>
        <v/>
      </c>
      <c r="W1464" s="11" t="str">
        <f>IF('ASS END SYNC'!C1464="SHOW",MID('ASS END SYNC'!E1464,Q1464+1,S1464-Q1464+1),"")</f>
        <v/>
      </c>
      <c r="X1464" s="11" t="str">
        <f>IF('ASS END SYNC'!C1464="SHOW",MID('ASS END SYNC'!E1464,S1464+2,1000),"")</f>
        <v/>
      </c>
      <c r="Z1464" s="12"/>
    </row>
    <row r="1465" spans="1:26" x14ac:dyDescent="0.25">
      <c r="A1465" s="14">
        <v>1462</v>
      </c>
      <c r="B1465" s="12" t="str">
        <f>IF('ASS START SYNC'!C1465="SHOW",FIND(",",'ASS START SYNC'!E1465,1),"")</f>
        <v/>
      </c>
      <c r="C1465" s="12" t="str">
        <f>IF('ASS START SYNC'!C1465="SHOW",FIND(",",'ASS START SYNC'!E1465,B1465+1),"")</f>
        <v/>
      </c>
      <c r="D1465" s="12" t="str">
        <f>IF('ASS START SYNC'!C1465="SHOW",FIND(",",'ASS START SYNC'!E1465,C1465+1),"")</f>
        <v/>
      </c>
      <c r="E1465" s="13" t="str">
        <f>IF('ASS START SYNC'!C1465="SHOW",FIND(",,",'ASS START SYNC'!E1465,1),"")</f>
        <v/>
      </c>
      <c r="F1465" s="13" t="str">
        <f>IF('ASS START SYNC'!C1465="SHOW",FIND(",,",'ASS START SYNC'!E1465,E1465+1),"")</f>
        <v/>
      </c>
      <c r="G1465" s="11" t="str">
        <f>IF('ASS START SYNC'!C1465="SHOW",LEFT('ASS START SYNC'!E1465,B1465),"")</f>
        <v/>
      </c>
      <c r="H1465" s="12" t="str">
        <f>IF(AND('ASS START SYNC'!C1465="SHOW",COUNTA('ASS START SYNC'!$E$4:'ASS START SYNC'!E1464)=0),MID('ASS START SYNC'!E1465,B1465+1,C1465-B1465-1),IF(AND('ASS START SYNC'!C1465="SHOW",COUNTA('ASS START SYNC'!$E$4:'ASS START SYNC'!E1464)&lt;&gt;0),I1464,""))</f>
        <v/>
      </c>
      <c r="I1465" s="12" t="str">
        <f>IF('ASS START SYNC'!C1465="SHOW",MID('ASS START SYNC'!E1465,C1465+1,D1465-C1465-1),I1464)</f>
        <v/>
      </c>
      <c r="J1465" s="11" t="str">
        <f>IF('ASS START SYNC'!C1465="SHOW",MID('ASS START SYNC'!E1465,D1465+1,F1465-D1465+1),"")</f>
        <v/>
      </c>
      <c r="K1465" s="11" t="str">
        <f>IF('ASS START SYNC'!C1465="SHOW",MID('ASS START SYNC'!E1465,F1465+2,1000),"")</f>
        <v/>
      </c>
      <c r="M1465" s="12"/>
      <c r="N1465" s="14">
        <v>1462</v>
      </c>
      <c r="O1465" s="12" t="str">
        <f>IF('ASS END SYNC'!C1465="SHOW",FIND(",",'ASS END SYNC'!E1465,1),"")</f>
        <v/>
      </c>
      <c r="P1465" s="12" t="str">
        <f>IF('ASS END SYNC'!C1465="SHOW",FIND(",",'ASS END SYNC'!E1465,O1465+1),"")</f>
        <v/>
      </c>
      <c r="Q1465" s="12" t="str">
        <f>IF('ASS END SYNC'!C1465="SHOW",FIND(",",'ASS END SYNC'!E1465,P1465+1),"")</f>
        <v/>
      </c>
      <c r="R1465" s="13" t="str">
        <f>IF('ASS END SYNC'!C1465="SHOW",FIND(",,",'ASS END SYNC'!E1465,1),"")</f>
        <v/>
      </c>
      <c r="S1465" s="13" t="str">
        <f>IF('ASS END SYNC'!C1465="SHOW",FIND(",,",'ASS END SYNC'!E1465,R1465+1),"")</f>
        <v/>
      </c>
      <c r="T1465" s="11" t="str">
        <f>IF('ASS END SYNC'!C1465="SHOW",LEFT('ASS END SYNC'!E1465,O1465),"")</f>
        <v/>
      </c>
      <c r="U1465" s="12" t="str">
        <f>IF('ASS END SYNC'!C1465="SHOW",MID('ASS END SYNC'!E1465,O1465+1,P1465-O1465-1),"")</f>
        <v/>
      </c>
      <c r="V1465" s="12" t="str">
        <f>IF(AND('ASS END SYNC'!C1465="SHOW",'ASS END SYNC'!C1466="SHOW"),U1466,IF(AND('ASS END SYNC'!C1465="SHOW",'ASS END SYNC'!C1466&lt;&gt;"SHOW"),MID('ASS END SYNC'!E1465,O1465+1,P1465-O1465-1),""))</f>
        <v/>
      </c>
      <c r="W1465" s="11" t="str">
        <f>IF('ASS END SYNC'!C1465="SHOW",MID('ASS END SYNC'!E1465,Q1465+1,S1465-Q1465+1),"")</f>
        <v/>
      </c>
      <c r="X1465" s="11" t="str">
        <f>IF('ASS END SYNC'!C1465="SHOW",MID('ASS END SYNC'!E1465,S1465+2,1000),"")</f>
        <v/>
      </c>
      <c r="Z1465" s="12"/>
    </row>
    <row r="1466" spans="1:26" x14ac:dyDescent="0.25">
      <c r="A1466" s="14">
        <v>1463</v>
      </c>
      <c r="B1466" s="12" t="str">
        <f>IF('ASS START SYNC'!C1466="SHOW",FIND(",",'ASS START SYNC'!E1466,1),"")</f>
        <v/>
      </c>
      <c r="C1466" s="12" t="str">
        <f>IF('ASS START SYNC'!C1466="SHOW",FIND(",",'ASS START SYNC'!E1466,B1466+1),"")</f>
        <v/>
      </c>
      <c r="D1466" s="12" t="str">
        <f>IF('ASS START SYNC'!C1466="SHOW",FIND(",",'ASS START SYNC'!E1466,C1466+1),"")</f>
        <v/>
      </c>
      <c r="E1466" s="13" t="str">
        <f>IF('ASS START SYNC'!C1466="SHOW",FIND(",,",'ASS START SYNC'!E1466,1),"")</f>
        <v/>
      </c>
      <c r="F1466" s="13" t="str">
        <f>IF('ASS START SYNC'!C1466="SHOW",FIND(",,",'ASS START SYNC'!E1466,E1466+1),"")</f>
        <v/>
      </c>
      <c r="G1466" s="11" t="str">
        <f>IF('ASS START SYNC'!C1466="SHOW",LEFT('ASS START SYNC'!E1466,B1466),"")</f>
        <v/>
      </c>
      <c r="H1466" s="12" t="str">
        <f>IF(AND('ASS START SYNC'!C1466="SHOW",COUNTA('ASS START SYNC'!$E$4:'ASS START SYNC'!E1465)=0),MID('ASS START SYNC'!E1466,B1466+1,C1466-B1466-1),IF(AND('ASS START SYNC'!C1466="SHOW",COUNTA('ASS START SYNC'!$E$4:'ASS START SYNC'!E1465)&lt;&gt;0),I1465,""))</f>
        <v/>
      </c>
      <c r="I1466" s="12" t="str">
        <f>IF('ASS START SYNC'!C1466="SHOW",MID('ASS START SYNC'!E1466,C1466+1,D1466-C1466-1),I1465)</f>
        <v/>
      </c>
      <c r="J1466" s="11" t="str">
        <f>IF('ASS START SYNC'!C1466="SHOW",MID('ASS START SYNC'!E1466,D1466+1,F1466-D1466+1),"")</f>
        <v/>
      </c>
      <c r="K1466" s="11" t="str">
        <f>IF('ASS START SYNC'!C1466="SHOW",MID('ASS START SYNC'!E1466,F1466+2,1000),"")</f>
        <v/>
      </c>
      <c r="M1466" s="12"/>
      <c r="N1466" s="14">
        <v>1463</v>
      </c>
      <c r="O1466" s="12" t="str">
        <f>IF('ASS END SYNC'!C1466="SHOW",FIND(",",'ASS END SYNC'!E1466,1),"")</f>
        <v/>
      </c>
      <c r="P1466" s="12" t="str">
        <f>IF('ASS END SYNC'!C1466="SHOW",FIND(",",'ASS END SYNC'!E1466,O1466+1),"")</f>
        <v/>
      </c>
      <c r="Q1466" s="12" t="str">
        <f>IF('ASS END SYNC'!C1466="SHOW",FIND(",",'ASS END SYNC'!E1466,P1466+1),"")</f>
        <v/>
      </c>
      <c r="R1466" s="13" t="str">
        <f>IF('ASS END SYNC'!C1466="SHOW",FIND(",,",'ASS END SYNC'!E1466,1),"")</f>
        <v/>
      </c>
      <c r="S1466" s="13" t="str">
        <f>IF('ASS END SYNC'!C1466="SHOW",FIND(",,",'ASS END SYNC'!E1466,R1466+1),"")</f>
        <v/>
      </c>
      <c r="T1466" s="11" t="str">
        <f>IF('ASS END SYNC'!C1466="SHOW",LEFT('ASS END SYNC'!E1466,O1466),"")</f>
        <v/>
      </c>
      <c r="U1466" s="12" t="str">
        <f>IF('ASS END SYNC'!C1466="SHOW",MID('ASS END SYNC'!E1466,O1466+1,P1466-O1466-1),"")</f>
        <v/>
      </c>
      <c r="V1466" s="12" t="str">
        <f>IF(AND('ASS END SYNC'!C1466="SHOW",'ASS END SYNC'!C1467="SHOW"),U1467,IF(AND('ASS END SYNC'!C1466="SHOW",'ASS END SYNC'!C1467&lt;&gt;"SHOW"),MID('ASS END SYNC'!E1466,O1466+1,P1466-O1466-1),""))</f>
        <v/>
      </c>
      <c r="W1466" s="11" t="str">
        <f>IF('ASS END SYNC'!C1466="SHOW",MID('ASS END SYNC'!E1466,Q1466+1,S1466-Q1466+1),"")</f>
        <v/>
      </c>
      <c r="X1466" s="11" t="str">
        <f>IF('ASS END SYNC'!C1466="SHOW",MID('ASS END SYNC'!E1466,S1466+2,1000),"")</f>
        <v/>
      </c>
      <c r="Z1466" s="12"/>
    </row>
    <row r="1467" spans="1:26" x14ac:dyDescent="0.25">
      <c r="A1467" s="14">
        <v>1464</v>
      </c>
      <c r="B1467" s="12" t="str">
        <f>IF('ASS START SYNC'!C1467="SHOW",FIND(",",'ASS START SYNC'!E1467,1),"")</f>
        <v/>
      </c>
      <c r="C1467" s="12" t="str">
        <f>IF('ASS START SYNC'!C1467="SHOW",FIND(",",'ASS START SYNC'!E1467,B1467+1),"")</f>
        <v/>
      </c>
      <c r="D1467" s="12" t="str">
        <f>IF('ASS START SYNC'!C1467="SHOW",FIND(",",'ASS START SYNC'!E1467,C1467+1),"")</f>
        <v/>
      </c>
      <c r="E1467" s="13" t="str">
        <f>IF('ASS START SYNC'!C1467="SHOW",FIND(",,",'ASS START SYNC'!E1467,1),"")</f>
        <v/>
      </c>
      <c r="F1467" s="13" t="str">
        <f>IF('ASS START SYNC'!C1467="SHOW",FIND(",,",'ASS START SYNC'!E1467,E1467+1),"")</f>
        <v/>
      </c>
      <c r="G1467" s="11" t="str">
        <f>IF('ASS START SYNC'!C1467="SHOW",LEFT('ASS START SYNC'!E1467,B1467),"")</f>
        <v/>
      </c>
      <c r="H1467" s="12" t="str">
        <f>IF(AND('ASS START SYNC'!C1467="SHOW",COUNTA('ASS START SYNC'!$E$4:'ASS START SYNC'!E1466)=0),MID('ASS START SYNC'!E1467,B1467+1,C1467-B1467-1),IF(AND('ASS START SYNC'!C1467="SHOW",COUNTA('ASS START SYNC'!$E$4:'ASS START SYNC'!E1466)&lt;&gt;0),I1466,""))</f>
        <v/>
      </c>
      <c r="I1467" s="12" t="str">
        <f>IF('ASS START SYNC'!C1467="SHOW",MID('ASS START SYNC'!E1467,C1467+1,D1467-C1467-1),I1466)</f>
        <v/>
      </c>
      <c r="J1467" s="11" t="str">
        <f>IF('ASS START SYNC'!C1467="SHOW",MID('ASS START SYNC'!E1467,D1467+1,F1467-D1467+1),"")</f>
        <v/>
      </c>
      <c r="K1467" s="11" t="str">
        <f>IF('ASS START SYNC'!C1467="SHOW",MID('ASS START SYNC'!E1467,F1467+2,1000),"")</f>
        <v/>
      </c>
      <c r="M1467" s="12"/>
      <c r="N1467" s="14">
        <v>1464</v>
      </c>
      <c r="O1467" s="12" t="str">
        <f>IF('ASS END SYNC'!C1467="SHOW",FIND(",",'ASS END SYNC'!E1467,1),"")</f>
        <v/>
      </c>
      <c r="P1467" s="12" t="str">
        <f>IF('ASS END SYNC'!C1467="SHOW",FIND(",",'ASS END SYNC'!E1467,O1467+1),"")</f>
        <v/>
      </c>
      <c r="Q1467" s="12" t="str">
        <f>IF('ASS END SYNC'!C1467="SHOW",FIND(",",'ASS END SYNC'!E1467,P1467+1),"")</f>
        <v/>
      </c>
      <c r="R1467" s="13" t="str">
        <f>IF('ASS END SYNC'!C1467="SHOW",FIND(",,",'ASS END SYNC'!E1467,1),"")</f>
        <v/>
      </c>
      <c r="S1467" s="13" t="str">
        <f>IF('ASS END SYNC'!C1467="SHOW",FIND(",,",'ASS END SYNC'!E1467,R1467+1),"")</f>
        <v/>
      </c>
      <c r="T1467" s="11" t="str">
        <f>IF('ASS END SYNC'!C1467="SHOW",LEFT('ASS END SYNC'!E1467,O1467),"")</f>
        <v/>
      </c>
      <c r="U1467" s="12" t="str">
        <f>IF('ASS END SYNC'!C1467="SHOW",MID('ASS END SYNC'!E1467,O1467+1,P1467-O1467-1),"")</f>
        <v/>
      </c>
      <c r="V1467" s="12" t="str">
        <f>IF(AND('ASS END SYNC'!C1467="SHOW",'ASS END SYNC'!C1468="SHOW"),U1468,IF(AND('ASS END SYNC'!C1467="SHOW",'ASS END SYNC'!C1468&lt;&gt;"SHOW"),MID('ASS END SYNC'!E1467,O1467+1,P1467-O1467-1),""))</f>
        <v/>
      </c>
      <c r="W1467" s="11" t="str">
        <f>IF('ASS END SYNC'!C1467="SHOW",MID('ASS END SYNC'!E1467,Q1467+1,S1467-Q1467+1),"")</f>
        <v/>
      </c>
      <c r="X1467" s="11" t="str">
        <f>IF('ASS END SYNC'!C1467="SHOW",MID('ASS END SYNC'!E1467,S1467+2,1000),"")</f>
        <v/>
      </c>
      <c r="Z1467" s="12"/>
    </row>
    <row r="1468" spans="1:26" x14ac:dyDescent="0.25">
      <c r="A1468" s="14">
        <v>1465</v>
      </c>
      <c r="B1468" s="12" t="str">
        <f>IF('ASS START SYNC'!C1468="SHOW",FIND(",",'ASS START SYNC'!E1468,1),"")</f>
        <v/>
      </c>
      <c r="C1468" s="12" t="str">
        <f>IF('ASS START SYNC'!C1468="SHOW",FIND(",",'ASS START SYNC'!E1468,B1468+1),"")</f>
        <v/>
      </c>
      <c r="D1468" s="12" t="str">
        <f>IF('ASS START SYNC'!C1468="SHOW",FIND(",",'ASS START SYNC'!E1468,C1468+1),"")</f>
        <v/>
      </c>
      <c r="E1468" s="13" t="str">
        <f>IF('ASS START SYNC'!C1468="SHOW",FIND(",,",'ASS START SYNC'!E1468,1),"")</f>
        <v/>
      </c>
      <c r="F1468" s="13" t="str">
        <f>IF('ASS START SYNC'!C1468="SHOW",FIND(",,",'ASS START SYNC'!E1468,E1468+1),"")</f>
        <v/>
      </c>
      <c r="G1468" s="11" t="str">
        <f>IF('ASS START SYNC'!C1468="SHOW",LEFT('ASS START SYNC'!E1468,B1468),"")</f>
        <v/>
      </c>
      <c r="H1468" s="12" t="str">
        <f>IF(AND('ASS START SYNC'!C1468="SHOW",COUNTA('ASS START SYNC'!$E$4:'ASS START SYNC'!E1467)=0),MID('ASS START SYNC'!E1468,B1468+1,C1468-B1468-1),IF(AND('ASS START SYNC'!C1468="SHOW",COUNTA('ASS START SYNC'!$E$4:'ASS START SYNC'!E1467)&lt;&gt;0),I1467,""))</f>
        <v/>
      </c>
      <c r="I1468" s="12" t="str">
        <f>IF('ASS START SYNC'!C1468="SHOW",MID('ASS START SYNC'!E1468,C1468+1,D1468-C1468-1),I1467)</f>
        <v/>
      </c>
      <c r="J1468" s="11" t="str">
        <f>IF('ASS START SYNC'!C1468="SHOW",MID('ASS START SYNC'!E1468,D1468+1,F1468-D1468+1),"")</f>
        <v/>
      </c>
      <c r="K1468" s="11" t="str">
        <f>IF('ASS START SYNC'!C1468="SHOW",MID('ASS START SYNC'!E1468,F1468+2,1000),"")</f>
        <v/>
      </c>
      <c r="M1468" s="12"/>
      <c r="N1468" s="14">
        <v>1465</v>
      </c>
      <c r="O1468" s="12" t="str">
        <f>IF('ASS END SYNC'!C1468="SHOW",FIND(",",'ASS END SYNC'!E1468,1),"")</f>
        <v/>
      </c>
      <c r="P1468" s="12" t="str">
        <f>IF('ASS END SYNC'!C1468="SHOW",FIND(",",'ASS END SYNC'!E1468,O1468+1),"")</f>
        <v/>
      </c>
      <c r="Q1468" s="12" t="str">
        <f>IF('ASS END SYNC'!C1468="SHOW",FIND(",",'ASS END SYNC'!E1468,P1468+1),"")</f>
        <v/>
      </c>
      <c r="R1468" s="13" t="str">
        <f>IF('ASS END SYNC'!C1468="SHOW",FIND(",,",'ASS END SYNC'!E1468,1),"")</f>
        <v/>
      </c>
      <c r="S1468" s="13" t="str">
        <f>IF('ASS END SYNC'!C1468="SHOW",FIND(",,",'ASS END SYNC'!E1468,R1468+1),"")</f>
        <v/>
      </c>
      <c r="T1468" s="11" t="str">
        <f>IF('ASS END SYNC'!C1468="SHOW",LEFT('ASS END SYNC'!E1468,O1468),"")</f>
        <v/>
      </c>
      <c r="U1468" s="12" t="str">
        <f>IF('ASS END SYNC'!C1468="SHOW",MID('ASS END SYNC'!E1468,O1468+1,P1468-O1468-1),"")</f>
        <v/>
      </c>
      <c r="V1468" s="12" t="str">
        <f>IF(AND('ASS END SYNC'!C1468="SHOW",'ASS END SYNC'!C1469="SHOW"),U1469,IF(AND('ASS END SYNC'!C1468="SHOW",'ASS END SYNC'!C1469&lt;&gt;"SHOW"),MID('ASS END SYNC'!E1468,O1468+1,P1468-O1468-1),""))</f>
        <v/>
      </c>
      <c r="W1468" s="11" t="str">
        <f>IF('ASS END SYNC'!C1468="SHOW",MID('ASS END SYNC'!E1468,Q1468+1,S1468-Q1468+1),"")</f>
        <v/>
      </c>
      <c r="X1468" s="11" t="str">
        <f>IF('ASS END SYNC'!C1468="SHOW",MID('ASS END SYNC'!E1468,S1468+2,1000),"")</f>
        <v/>
      </c>
      <c r="Z1468" s="12"/>
    </row>
    <row r="1469" spans="1:26" x14ac:dyDescent="0.25">
      <c r="A1469" s="14">
        <v>1466</v>
      </c>
      <c r="B1469" s="12" t="str">
        <f>IF('ASS START SYNC'!C1469="SHOW",FIND(",",'ASS START SYNC'!E1469,1),"")</f>
        <v/>
      </c>
      <c r="C1469" s="12" t="str">
        <f>IF('ASS START SYNC'!C1469="SHOW",FIND(",",'ASS START SYNC'!E1469,B1469+1),"")</f>
        <v/>
      </c>
      <c r="D1469" s="12" t="str">
        <f>IF('ASS START SYNC'!C1469="SHOW",FIND(",",'ASS START SYNC'!E1469,C1469+1),"")</f>
        <v/>
      </c>
      <c r="E1469" s="13" t="str">
        <f>IF('ASS START SYNC'!C1469="SHOW",FIND(",,",'ASS START SYNC'!E1469,1),"")</f>
        <v/>
      </c>
      <c r="F1469" s="13" t="str">
        <f>IF('ASS START SYNC'!C1469="SHOW",FIND(",,",'ASS START SYNC'!E1469,E1469+1),"")</f>
        <v/>
      </c>
      <c r="G1469" s="11" t="str">
        <f>IF('ASS START SYNC'!C1469="SHOW",LEFT('ASS START SYNC'!E1469,B1469),"")</f>
        <v/>
      </c>
      <c r="H1469" s="12" t="str">
        <f>IF(AND('ASS START SYNC'!C1469="SHOW",COUNTA('ASS START SYNC'!$E$4:'ASS START SYNC'!E1468)=0),MID('ASS START SYNC'!E1469,B1469+1,C1469-B1469-1),IF(AND('ASS START SYNC'!C1469="SHOW",COUNTA('ASS START SYNC'!$E$4:'ASS START SYNC'!E1468)&lt;&gt;0),I1468,""))</f>
        <v/>
      </c>
      <c r="I1469" s="12" t="str">
        <f>IF('ASS START SYNC'!C1469="SHOW",MID('ASS START SYNC'!E1469,C1469+1,D1469-C1469-1),I1468)</f>
        <v/>
      </c>
      <c r="J1469" s="11" t="str">
        <f>IF('ASS START SYNC'!C1469="SHOW",MID('ASS START SYNC'!E1469,D1469+1,F1469-D1469+1),"")</f>
        <v/>
      </c>
      <c r="K1469" s="11" t="str">
        <f>IF('ASS START SYNC'!C1469="SHOW",MID('ASS START SYNC'!E1469,F1469+2,1000),"")</f>
        <v/>
      </c>
      <c r="M1469" s="12"/>
      <c r="N1469" s="14">
        <v>1466</v>
      </c>
      <c r="O1469" s="12" t="str">
        <f>IF('ASS END SYNC'!C1469="SHOW",FIND(",",'ASS END SYNC'!E1469,1),"")</f>
        <v/>
      </c>
      <c r="P1469" s="12" t="str">
        <f>IF('ASS END SYNC'!C1469="SHOW",FIND(",",'ASS END SYNC'!E1469,O1469+1),"")</f>
        <v/>
      </c>
      <c r="Q1469" s="12" t="str">
        <f>IF('ASS END SYNC'!C1469="SHOW",FIND(",",'ASS END SYNC'!E1469,P1469+1),"")</f>
        <v/>
      </c>
      <c r="R1469" s="13" t="str">
        <f>IF('ASS END SYNC'!C1469="SHOW",FIND(",,",'ASS END SYNC'!E1469,1),"")</f>
        <v/>
      </c>
      <c r="S1469" s="13" t="str">
        <f>IF('ASS END SYNC'!C1469="SHOW",FIND(",,",'ASS END SYNC'!E1469,R1469+1),"")</f>
        <v/>
      </c>
      <c r="T1469" s="11" t="str">
        <f>IF('ASS END SYNC'!C1469="SHOW",LEFT('ASS END SYNC'!E1469,O1469),"")</f>
        <v/>
      </c>
      <c r="U1469" s="12" t="str">
        <f>IF('ASS END SYNC'!C1469="SHOW",MID('ASS END SYNC'!E1469,O1469+1,P1469-O1469-1),"")</f>
        <v/>
      </c>
      <c r="V1469" s="12" t="str">
        <f>IF(AND('ASS END SYNC'!C1469="SHOW",'ASS END SYNC'!C1470="SHOW"),U1470,IF(AND('ASS END SYNC'!C1469="SHOW",'ASS END SYNC'!C1470&lt;&gt;"SHOW"),MID('ASS END SYNC'!E1469,O1469+1,P1469-O1469-1),""))</f>
        <v/>
      </c>
      <c r="W1469" s="11" t="str">
        <f>IF('ASS END SYNC'!C1469="SHOW",MID('ASS END SYNC'!E1469,Q1469+1,S1469-Q1469+1),"")</f>
        <v/>
      </c>
      <c r="X1469" s="11" t="str">
        <f>IF('ASS END SYNC'!C1469="SHOW",MID('ASS END SYNC'!E1469,S1469+2,1000),"")</f>
        <v/>
      </c>
      <c r="Z1469" s="12"/>
    </row>
    <row r="1470" spans="1:26" x14ac:dyDescent="0.25">
      <c r="A1470" s="14">
        <v>1467</v>
      </c>
      <c r="B1470" s="12" t="str">
        <f>IF('ASS START SYNC'!C1470="SHOW",FIND(",",'ASS START SYNC'!E1470,1),"")</f>
        <v/>
      </c>
      <c r="C1470" s="12" t="str">
        <f>IF('ASS START SYNC'!C1470="SHOW",FIND(",",'ASS START SYNC'!E1470,B1470+1),"")</f>
        <v/>
      </c>
      <c r="D1470" s="12" t="str">
        <f>IF('ASS START SYNC'!C1470="SHOW",FIND(",",'ASS START SYNC'!E1470,C1470+1),"")</f>
        <v/>
      </c>
      <c r="E1470" s="13" t="str">
        <f>IF('ASS START SYNC'!C1470="SHOW",FIND(",,",'ASS START SYNC'!E1470,1),"")</f>
        <v/>
      </c>
      <c r="F1470" s="13" t="str">
        <f>IF('ASS START SYNC'!C1470="SHOW",FIND(",,",'ASS START SYNC'!E1470,E1470+1),"")</f>
        <v/>
      </c>
      <c r="G1470" s="11" t="str">
        <f>IF('ASS START SYNC'!C1470="SHOW",LEFT('ASS START SYNC'!E1470,B1470),"")</f>
        <v/>
      </c>
      <c r="H1470" s="12" t="str">
        <f>IF(AND('ASS START SYNC'!C1470="SHOW",COUNTA('ASS START SYNC'!$E$4:'ASS START SYNC'!E1469)=0),MID('ASS START SYNC'!E1470,B1470+1,C1470-B1470-1),IF(AND('ASS START SYNC'!C1470="SHOW",COUNTA('ASS START SYNC'!$E$4:'ASS START SYNC'!E1469)&lt;&gt;0),I1469,""))</f>
        <v/>
      </c>
      <c r="I1470" s="12" t="str">
        <f>IF('ASS START SYNC'!C1470="SHOW",MID('ASS START SYNC'!E1470,C1470+1,D1470-C1470-1),I1469)</f>
        <v/>
      </c>
      <c r="J1470" s="11" t="str">
        <f>IF('ASS START SYNC'!C1470="SHOW",MID('ASS START SYNC'!E1470,D1470+1,F1470-D1470+1),"")</f>
        <v/>
      </c>
      <c r="K1470" s="11" t="str">
        <f>IF('ASS START SYNC'!C1470="SHOW",MID('ASS START SYNC'!E1470,F1470+2,1000),"")</f>
        <v/>
      </c>
      <c r="M1470" s="12"/>
      <c r="N1470" s="14">
        <v>1467</v>
      </c>
      <c r="O1470" s="12" t="str">
        <f>IF('ASS END SYNC'!C1470="SHOW",FIND(",",'ASS END SYNC'!E1470,1),"")</f>
        <v/>
      </c>
      <c r="P1470" s="12" t="str">
        <f>IF('ASS END SYNC'!C1470="SHOW",FIND(",",'ASS END SYNC'!E1470,O1470+1),"")</f>
        <v/>
      </c>
      <c r="Q1470" s="12" t="str">
        <f>IF('ASS END SYNC'!C1470="SHOW",FIND(",",'ASS END SYNC'!E1470,P1470+1),"")</f>
        <v/>
      </c>
      <c r="R1470" s="13" t="str">
        <f>IF('ASS END SYNC'!C1470="SHOW",FIND(",,",'ASS END SYNC'!E1470,1),"")</f>
        <v/>
      </c>
      <c r="S1470" s="13" t="str">
        <f>IF('ASS END SYNC'!C1470="SHOW",FIND(",,",'ASS END SYNC'!E1470,R1470+1),"")</f>
        <v/>
      </c>
      <c r="T1470" s="11" t="str">
        <f>IF('ASS END SYNC'!C1470="SHOW",LEFT('ASS END SYNC'!E1470,O1470),"")</f>
        <v/>
      </c>
      <c r="U1470" s="12" t="str">
        <f>IF('ASS END SYNC'!C1470="SHOW",MID('ASS END SYNC'!E1470,O1470+1,P1470-O1470-1),"")</f>
        <v/>
      </c>
      <c r="V1470" s="12" t="str">
        <f>IF(AND('ASS END SYNC'!C1470="SHOW",'ASS END SYNC'!C1471="SHOW"),U1471,IF(AND('ASS END SYNC'!C1470="SHOW",'ASS END SYNC'!C1471&lt;&gt;"SHOW"),MID('ASS END SYNC'!E1470,O1470+1,P1470-O1470-1),""))</f>
        <v/>
      </c>
      <c r="W1470" s="11" t="str">
        <f>IF('ASS END SYNC'!C1470="SHOW",MID('ASS END SYNC'!E1470,Q1470+1,S1470-Q1470+1),"")</f>
        <v/>
      </c>
      <c r="X1470" s="11" t="str">
        <f>IF('ASS END SYNC'!C1470="SHOW",MID('ASS END SYNC'!E1470,S1470+2,1000),"")</f>
        <v/>
      </c>
      <c r="Z1470" s="12"/>
    </row>
    <row r="1471" spans="1:26" x14ac:dyDescent="0.25">
      <c r="A1471" s="14">
        <v>1468</v>
      </c>
      <c r="B1471" s="12" t="str">
        <f>IF('ASS START SYNC'!C1471="SHOW",FIND(",",'ASS START SYNC'!E1471,1),"")</f>
        <v/>
      </c>
      <c r="C1471" s="12" t="str">
        <f>IF('ASS START SYNC'!C1471="SHOW",FIND(",",'ASS START SYNC'!E1471,B1471+1),"")</f>
        <v/>
      </c>
      <c r="D1471" s="12" t="str">
        <f>IF('ASS START SYNC'!C1471="SHOW",FIND(",",'ASS START SYNC'!E1471,C1471+1),"")</f>
        <v/>
      </c>
      <c r="E1471" s="13" t="str">
        <f>IF('ASS START SYNC'!C1471="SHOW",FIND(",,",'ASS START SYNC'!E1471,1),"")</f>
        <v/>
      </c>
      <c r="F1471" s="13" t="str">
        <f>IF('ASS START SYNC'!C1471="SHOW",FIND(",,",'ASS START SYNC'!E1471,E1471+1),"")</f>
        <v/>
      </c>
      <c r="G1471" s="11" t="str">
        <f>IF('ASS START SYNC'!C1471="SHOW",LEFT('ASS START SYNC'!E1471,B1471),"")</f>
        <v/>
      </c>
      <c r="H1471" s="12" t="str">
        <f>IF(AND('ASS START SYNC'!C1471="SHOW",COUNTA('ASS START SYNC'!$E$4:'ASS START SYNC'!E1470)=0),MID('ASS START SYNC'!E1471,B1471+1,C1471-B1471-1),IF(AND('ASS START SYNC'!C1471="SHOW",COUNTA('ASS START SYNC'!$E$4:'ASS START SYNC'!E1470)&lt;&gt;0),I1470,""))</f>
        <v/>
      </c>
      <c r="I1471" s="12" t="str">
        <f>IF('ASS START SYNC'!C1471="SHOW",MID('ASS START SYNC'!E1471,C1471+1,D1471-C1471-1),I1470)</f>
        <v/>
      </c>
      <c r="J1471" s="11" t="str">
        <f>IF('ASS START SYNC'!C1471="SHOW",MID('ASS START SYNC'!E1471,D1471+1,F1471-D1471+1),"")</f>
        <v/>
      </c>
      <c r="K1471" s="11" t="str">
        <f>IF('ASS START SYNC'!C1471="SHOW",MID('ASS START SYNC'!E1471,F1471+2,1000),"")</f>
        <v/>
      </c>
      <c r="M1471" s="12"/>
      <c r="N1471" s="14">
        <v>1468</v>
      </c>
      <c r="O1471" s="12" t="str">
        <f>IF('ASS END SYNC'!C1471="SHOW",FIND(",",'ASS END SYNC'!E1471,1),"")</f>
        <v/>
      </c>
      <c r="P1471" s="12" t="str">
        <f>IF('ASS END SYNC'!C1471="SHOW",FIND(",",'ASS END SYNC'!E1471,O1471+1),"")</f>
        <v/>
      </c>
      <c r="Q1471" s="12" t="str">
        <f>IF('ASS END SYNC'!C1471="SHOW",FIND(",",'ASS END SYNC'!E1471,P1471+1),"")</f>
        <v/>
      </c>
      <c r="R1471" s="13" t="str">
        <f>IF('ASS END SYNC'!C1471="SHOW",FIND(",,",'ASS END SYNC'!E1471,1),"")</f>
        <v/>
      </c>
      <c r="S1471" s="13" t="str">
        <f>IF('ASS END SYNC'!C1471="SHOW",FIND(",,",'ASS END SYNC'!E1471,R1471+1),"")</f>
        <v/>
      </c>
      <c r="T1471" s="11" t="str">
        <f>IF('ASS END SYNC'!C1471="SHOW",LEFT('ASS END SYNC'!E1471,O1471),"")</f>
        <v/>
      </c>
      <c r="U1471" s="12" t="str">
        <f>IF('ASS END SYNC'!C1471="SHOW",MID('ASS END SYNC'!E1471,O1471+1,P1471-O1471-1),"")</f>
        <v/>
      </c>
      <c r="V1471" s="12" t="str">
        <f>IF(AND('ASS END SYNC'!C1471="SHOW",'ASS END SYNC'!C1472="SHOW"),U1472,IF(AND('ASS END SYNC'!C1471="SHOW",'ASS END SYNC'!C1472&lt;&gt;"SHOW"),MID('ASS END SYNC'!E1471,O1471+1,P1471-O1471-1),""))</f>
        <v/>
      </c>
      <c r="W1471" s="11" t="str">
        <f>IF('ASS END SYNC'!C1471="SHOW",MID('ASS END SYNC'!E1471,Q1471+1,S1471-Q1471+1),"")</f>
        <v/>
      </c>
      <c r="X1471" s="11" t="str">
        <f>IF('ASS END SYNC'!C1471="SHOW",MID('ASS END SYNC'!E1471,S1471+2,1000),"")</f>
        <v/>
      </c>
      <c r="Z1471" s="12"/>
    </row>
    <row r="1472" spans="1:26" x14ac:dyDescent="0.25">
      <c r="A1472" s="14">
        <v>1469</v>
      </c>
      <c r="B1472" s="12" t="str">
        <f>IF('ASS START SYNC'!C1472="SHOW",FIND(",",'ASS START SYNC'!E1472,1),"")</f>
        <v/>
      </c>
      <c r="C1472" s="12" t="str">
        <f>IF('ASS START SYNC'!C1472="SHOW",FIND(",",'ASS START SYNC'!E1472,B1472+1),"")</f>
        <v/>
      </c>
      <c r="D1472" s="12" t="str">
        <f>IF('ASS START SYNC'!C1472="SHOW",FIND(",",'ASS START SYNC'!E1472,C1472+1),"")</f>
        <v/>
      </c>
      <c r="E1472" s="13" t="str">
        <f>IF('ASS START SYNC'!C1472="SHOW",FIND(",,",'ASS START SYNC'!E1472,1),"")</f>
        <v/>
      </c>
      <c r="F1472" s="13" t="str">
        <f>IF('ASS START SYNC'!C1472="SHOW",FIND(",,",'ASS START SYNC'!E1472,E1472+1),"")</f>
        <v/>
      </c>
      <c r="G1472" s="11" t="str">
        <f>IF('ASS START SYNC'!C1472="SHOW",LEFT('ASS START SYNC'!E1472,B1472),"")</f>
        <v/>
      </c>
      <c r="H1472" s="12" t="str">
        <f>IF(AND('ASS START SYNC'!C1472="SHOW",COUNTA('ASS START SYNC'!$E$4:'ASS START SYNC'!E1471)=0),MID('ASS START SYNC'!E1472,B1472+1,C1472-B1472-1),IF(AND('ASS START SYNC'!C1472="SHOW",COUNTA('ASS START SYNC'!$E$4:'ASS START SYNC'!E1471)&lt;&gt;0),I1471,""))</f>
        <v/>
      </c>
      <c r="I1472" s="12" t="str">
        <f>IF('ASS START SYNC'!C1472="SHOW",MID('ASS START SYNC'!E1472,C1472+1,D1472-C1472-1),I1471)</f>
        <v/>
      </c>
      <c r="J1472" s="11" t="str">
        <f>IF('ASS START SYNC'!C1472="SHOW",MID('ASS START SYNC'!E1472,D1472+1,F1472-D1472+1),"")</f>
        <v/>
      </c>
      <c r="K1472" s="11" t="str">
        <f>IF('ASS START SYNC'!C1472="SHOW",MID('ASS START SYNC'!E1472,F1472+2,1000),"")</f>
        <v/>
      </c>
      <c r="M1472" s="12"/>
      <c r="N1472" s="14">
        <v>1469</v>
      </c>
      <c r="O1472" s="12" t="str">
        <f>IF('ASS END SYNC'!C1472="SHOW",FIND(",",'ASS END SYNC'!E1472,1),"")</f>
        <v/>
      </c>
      <c r="P1472" s="12" t="str">
        <f>IF('ASS END SYNC'!C1472="SHOW",FIND(",",'ASS END SYNC'!E1472,O1472+1),"")</f>
        <v/>
      </c>
      <c r="Q1472" s="12" t="str">
        <f>IF('ASS END SYNC'!C1472="SHOW",FIND(",",'ASS END SYNC'!E1472,P1472+1),"")</f>
        <v/>
      </c>
      <c r="R1472" s="13" t="str">
        <f>IF('ASS END SYNC'!C1472="SHOW",FIND(",,",'ASS END SYNC'!E1472,1),"")</f>
        <v/>
      </c>
      <c r="S1472" s="13" t="str">
        <f>IF('ASS END SYNC'!C1472="SHOW",FIND(",,",'ASS END SYNC'!E1472,R1472+1),"")</f>
        <v/>
      </c>
      <c r="T1472" s="11" t="str">
        <f>IF('ASS END SYNC'!C1472="SHOW",LEFT('ASS END SYNC'!E1472,O1472),"")</f>
        <v/>
      </c>
      <c r="U1472" s="12" t="str">
        <f>IF('ASS END SYNC'!C1472="SHOW",MID('ASS END SYNC'!E1472,O1472+1,P1472-O1472-1),"")</f>
        <v/>
      </c>
      <c r="V1472" s="12" t="str">
        <f>IF(AND('ASS END SYNC'!C1472="SHOW",'ASS END SYNC'!C1473="SHOW"),U1473,IF(AND('ASS END SYNC'!C1472="SHOW",'ASS END SYNC'!C1473&lt;&gt;"SHOW"),MID('ASS END SYNC'!E1472,O1472+1,P1472-O1472-1),""))</f>
        <v/>
      </c>
      <c r="W1472" s="11" t="str">
        <f>IF('ASS END SYNC'!C1472="SHOW",MID('ASS END SYNC'!E1472,Q1472+1,S1472-Q1472+1),"")</f>
        <v/>
      </c>
      <c r="X1472" s="11" t="str">
        <f>IF('ASS END SYNC'!C1472="SHOW",MID('ASS END SYNC'!E1472,S1472+2,1000),"")</f>
        <v/>
      </c>
      <c r="Z1472" s="12"/>
    </row>
    <row r="1473" spans="1:26" x14ac:dyDescent="0.25">
      <c r="A1473" s="14">
        <v>1470</v>
      </c>
      <c r="B1473" s="12" t="str">
        <f>IF('ASS START SYNC'!C1473="SHOW",FIND(",",'ASS START SYNC'!E1473,1),"")</f>
        <v/>
      </c>
      <c r="C1473" s="12" t="str">
        <f>IF('ASS START SYNC'!C1473="SHOW",FIND(",",'ASS START SYNC'!E1473,B1473+1),"")</f>
        <v/>
      </c>
      <c r="D1473" s="12" t="str">
        <f>IF('ASS START SYNC'!C1473="SHOW",FIND(",",'ASS START SYNC'!E1473,C1473+1),"")</f>
        <v/>
      </c>
      <c r="E1473" s="13" t="str">
        <f>IF('ASS START SYNC'!C1473="SHOW",FIND(",,",'ASS START SYNC'!E1473,1),"")</f>
        <v/>
      </c>
      <c r="F1473" s="13" t="str">
        <f>IF('ASS START SYNC'!C1473="SHOW",FIND(",,",'ASS START SYNC'!E1473,E1473+1),"")</f>
        <v/>
      </c>
      <c r="G1473" s="11" t="str">
        <f>IF('ASS START SYNC'!C1473="SHOW",LEFT('ASS START SYNC'!E1473,B1473),"")</f>
        <v/>
      </c>
      <c r="H1473" s="12" t="str">
        <f>IF(AND('ASS START SYNC'!C1473="SHOW",COUNTA('ASS START SYNC'!$E$4:'ASS START SYNC'!E1472)=0),MID('ASS START SYNC'!E1473,B1473+1,C1473-B1473-1),IF(AND('ASS START SYNC'!C1473="SHOW",COUNTA('ASS START SYNC'!$E$4:'ASS START SYNC'!E1472)&lt;&gt;0),I1472,""))</f>
        <v/>
      </c>
      <c r="I1473" s="12" t="str">
        <f>IF('ASS START SYNC'!C1473="SHOW",MID('ASS START SYNC'!E1473,C1473+1,D1473-C1473-1),I1472)</f>
        <v/>
      </c>
      <c r="J1473" s="11" t="str">
        <f>IF('ASS START SYNC'!C1473="SHOW",MID('ASS START SYNC'!E1473,D1473+1,F1473-D1473+1),"")</f>
        <v/>
      </c>
      <c r="K1473" s="11" t="str">
        <f>IF('ASS START SYNC'!C1473="SHOW",MID('ASS START SYNC'!E1473,F1473+2,1000),"")</f>
        <v/>
      </c>
      <c r="M1473" s="12"/>
      <c r="N1473" s="14">
        <v>1470</v>
      </c>
      <c r="O1473" s="12" t="str">
        <f>IF('ASS END SYNC'!C1473="SHOW",FIND(",",'ASS END SYNC'!E1473,1),"")</f>
        <v/>
      </c>
      <c r="P1473" s="12" t="str">
        <f>IF('ASS END SYNC'!C1473="SHOW",FIND(",",'ASS END SYNC'!E1473,O1473+1),"")</f>
        <v/>
      </c>
      <c r="Q1473" s="12" t="str">
        <f>IF('ASS END SYNC'!C1473="SHOW",FIND(",",'ASS END SYNC'!E1473,P1473+1),"")</f>
        <v/>
      </c>
      <c r="R1473" s="13" t="str">
        <f>IF('ASS END SYNC'!C1473="SHOW",FIND(",,",'ASS END SYNC'!E1473,1),"")</f>
        <v/>
      </c>
      <c r="S1473" s="13" t="str">
        <f>IF('ASS END SYNC'!C1473="SHOW",FIND(",,",'ASS END SYNC'!E1473,R1473+1),"")</f>
        <v/>
      </c>
      <c r="T1473" s="11" t="str">
        <f>IF('ASS END SYNC'!C1473="SHOW",LEFT('ASS END SYNC'!E1473,O1473),"")</f>
        <v/>
      </c>
      <c r="U1473" s="12" t="str">
        <f>IF('ASS END SYNC'!C1473="SHOW",MID('ASS END SYNC'!E1473,O1473+1,P1473-O1473-1),"")</f>
        <v/>
      </c>
      <c r="V1473" s="12" t="str">
        <f>IF(AND('ASS END SYNC'!C1473="SHOW",'ASS END SYNC'!C1474="SHOW"),U1474,IF(AND('ASS END SYNC'!C1473="SHOW",'ASS END SYNC'!C1474&lt;&gt;"SHOW"),MID('ASS END SYNC'!E1473,O1473+1,P1473-O1473-1),""))</f>
        <v/>
      </c>
      <c r="W1473" s="11" t="str">
        <f>IF('ASS END SYNC'!C1473="SHOW",MID('ASS END SYNC'!E1473,Q1473+1,S1473-Q1473+1),"")</f>
        <v/>
      </c>
      <c r="X1473" s="11" t="str">
        <f>IF('ASS END SYNC'!C1473="SHOW",MID('ASS END SYNC'!E1473,S1473+2,1000),"")</f>
        <v/>
      </c>
      <c r="Z1473" s="12"/>
    </row>
    <row r="1474" spans="1:26" x14ac:dyDescent="0.25">
      <c r="A1474" s="14">
        <v>1471</v>
      </c>
      <c r="B1474" s="12" t="str">
        <f>IF('ASS START SYNC'!C1474="SHOW",FIND(",",'ASS START SYNC'!E1474,1),"")</f>
        <v/>
      </c>
      <c r="C1474" s="12" t="str">
        <f>IF('ASS START SYNC'!C1474="SHOW",FIND(",",'ASS START SYNC'!E1474,B1474+1),"")</f>
        <v/>
      </c>
      <c r="D1474" s="12" t="str">
        <f>IF('ASS START SYNC'!C1474="SHOW",FIND(",",'ASS START SYNC'!E1474,C1474+1),"")</f>
        <v/>
      </c>
      <c r="E1474" s="13" t="str">
        <f>IF('ASS START SYNC'!C1474="SHOW",FIND(",,",'ASS START SYNC'!E1474,1),"")</f>
        <v/>
      </c>
      <c r="F1474" s="13" t="str">
        <f>IF('ASS START SYNC'!C1474="SHOW",FIND(",,",'ASS START SYNC'!E1474,E1474+1),"")</f>
        <v/>
      </c>
      <c r="G1474" s="11" t="str">
        <f>IF('ASS START SYNC'!C1474="SHOW",LEFT('ASS START SYNC'!E1474,B1474),"")</f>
        <v/>
      </c>
      <c r="H1474" s="12" t="str">
        <f>IF(AND('ASS START SYNC'!C1474="SHOW",COUNTA('ASS START SYNC'!$E$4:'ASS START SYNC'!E1473)=0),MID('ASS START SYNC'!E1474,B1474+1,C1474-B1474-1),IF(AND('ASS START SYNC'!C1474="SHOW",COUNTA('ASS START SYNC'!$E$4:'ASS START SYNC'!E1473)&lt;&gt;0),I1473,""))</f>
        <v/>
      </c>
      <c r="I1474" s="12" t="str">
        <f>IF('ASS START SYNC'!C1474="SHOW",MID('ASS START SYNC'!E1474,C1474+1,D1474-C1474-1),I1473)</f>
        <v/>
      </c>
      <c r="J1474" s="11" t="str">
        <f>IF('ASS START SYNC'!C1474="SHOW",MID('ASS START SYNC'!E1474,D1474+1,F1474-D1474+1),"")</f>
        <v/>
      </c>
      <c r="K1474" s="11" t="str">
        <f>IF('ASS START SYNC'!C1474="SHOW",MID('ASS START SYNC'!E1474,F1474+2,1000),"")</f>
        <v/>
      </c>
      <c r="M1474" s="12"/>
      <c r="N1474" s="14">
        <v>1471</v>
      </c>
      <c r="O1474" s="12" t="str">
        <f>IF('ASS END SYNC'!C1474="SHOW",FIND(",",'ASS END SYNC'!E1474,1),"")</f>
        <v/>
      </c>
      <c r="P1474" s="12" t="str">
        <f>IF('ASS END SYNC'!C1474="SHOW",FIND(",",'ASS END SYNC'!E1474,O1474+1),"")</f>
        <v/>
      </c>
      <c r="Q1474" s="12" t="str">
        <f>IF('ASS END SYNC'!C1474="SHOW",FIND(",",'ASS END SYNC'!E1474,P1474+1),"")</f>
        <v/>
      </c>
      <c r="R1474" s="13" t="str">
        <f>IF('ASS END SYNC'!C1474="SHOW",FIND(",,",'ASS END SYNC'!E1474,1),"")</f>
        <v/>
      </c>
      <c r="S1474" s="13" t="str">
        <f>IF('ASS END SYNC'!C1474="SHOW",FIND(",,",'ASS END SYNC'!E1474,R1474+1),"")</f>
        <v/>
      </c>
      <c r="T1474" s="11" t="str">
        <f>IF('ASS END SYNC'!C1474="SHOW",LEFT('ASS END SYNC'!E1474,O1474),"")</f>
        <v/>
      </c>
      <c r="U1474" s="12" t="str">
        <f>IF('ASS END SYNC'!C1474="SHOW",MID('ASS END SYNC'!E1474,O1474+1,P1474-O1474-1),"")</f>
        <v/>
      </c>
      <c r="V1474" s="12" t="str">
        <f>IF(AND('ASS END SYNC'!C1474="SHOW",'ASS END SYNC'!C1475="SHOW"),U1475,IF(AND('ASS END SYNC'!C1474="SHOW",'ASS END SYNC'!C1475&lt;&gt;"SHOW"),MID('ASS END SYNC'!E1474,O1474+1,P1474-O1474-1),""))</f>
        <v/>
      </c>
      <c r="W1474" s="11" t="str">
        <f>IF('ASS END SYNC'!C1474="SHOW",MID('ASS END SYNC'!E1474,Q1474+1,S1474-Q1474+1),"")</f>
        <v/>
      </c>
      <c r="X1474" s="11" t="str">
        <f>IF('ASS END SYNC'!C1474="SHOW",MID('ASS END SYNC'!E1474,S1474+2,1000),"")</f>
        <v/>
      </c>
      <c r="Z1474" s="12"/>
    </row>
    <row r="1475" spans="1:26" x14ac:dyDescent="0.25">
      <c r="A1475" s="14">
        <v>1472</v>
      </c>
      <c r="B1475" s="12" t="str">
        <f>IF('ASS START SYNC'!C1475="SHOW",FIND(",",'ASS START SYNC'!E1475,1),"")</f>
        <v/>
      </c>
      <c r="C1475" s="12" t="str">
        <f>IF('ASS START SYNC'!C1475="SHOW",FIND(",",'ASS START SYNC'!E1475,B1475+1),"")</f>
        <v/>
      </c>
      <c r="D1475" s="12" t="str">
        <f>IF('ASS START SYNC'!C1475="SHOW",FIND(",",'ASS START SYNC'!E1475,C1475+1),"")</f>
        <v/>
      </c>
      <c r="E1475" s="13" t="str">
        <f>IF('ASS START SYNC'!C1475="SHOW",FIND(",,",'ASS START SYNC'!E1475,1),"")</f>
        <v/>
      </c>
      <c r="F1475" s="13" t="str">
        <f>IF('ASS START SYNC'!C1475="SHOW",FIND(",,",'ASS START SYNC'!E1475,E1475+1),"")</f>
        <v/>
      </c>
      <c r="G1475" s="11" t="str">
        <f>IF('ASS START SYNC'!C1475="SHOW",LEFT('ASS START SYNC'!E1475,B1475),"")</f>
        <v/>
      </c>
      <c r="H1475" s="12" t="str">
        <f>IF(AND('ASS START SYNC'!C1475="SHOW",COUNTA('ASS START SYNC'!$E$4:'ASS START SYNC'!E1474)=0),MID('ASS START SYNC'!E1475,B1475+1,C1475-B1475-1),IF(AND('ASS START SYNC'!C1475="SHOW",COUNTA('ASS START SYNC'!$E$4:'ASS START SYNC'!E1474)&lt;&gt;0),I1474,""))</f>
        <v/>
      </c>
      <c r="I1475" s="12" t="str">
        <f>IF('ASS START SYNC'!C1475="SHOW",MID('ASS START SYNC'!E1475,C1475+1,D1475-C1475-1),I1474)</f>
        <v/>
      </c>
      <c r="J1475" s="11" t="str">
        <f>IF('ASS START SYNC'!C1475="SHOW",MID('ASS START SYNC'!E1475,D1475+1,F1475-D1475+1),"")</f>
        <v/>
      </c>
      <c r="K1475" s="11" t="str">
        <f>IF('ASS START SYNC'!C1475="SHOW",MID('ASS START SYNC'!E1475,F1475+2,1000),"")</f>
        <v/>
      </c>
      <c r="M1475" s="12"/>
      <c r="N1475" s="14">
        <v>1472</v>
      </c>
      <c r="O1475" s="12" t="str">
        <f>IF('ASS END SYNC'!C1475="SHOW",FIND(",",'ASS END SYNC'!E1475,1),"")</f>
        <v/>
      </c>
      <c r="P1475" s="12" t="str">
        <f>IF('ASS END SYNC'!C1475="SHOW",FIND(",",'ASS END SYNC'!E1475,O1475+1),"")</f>
        <v/>
      </c>
      <c r="Q1475" s="12" t="str">
        <f>IF('ASS END SYNC'!C1475="SHOW",FIND(",",'ASS END SYNC'!E1475,P1475+1),"")</f>
        <v/>
      </c>
      <c r="R1475" s="13" t="str">
        <f>IF('ASS END SYNC'!C1475="SHOW",FIND(",,",'ASS END SYNC'!E1475,1),"")</f>
        <v/>
      </c>
      <c r="S1475" s="13" t="str">
        <f>IF('ASS END SYNC'!C1475="SHOW",FIND(",,",'ASS END SYNC'!E1475,R1475+1),"")</f>
        <v/>
      </c>
      <c r="T1475" s="11" t="str">
        <f>IF('ASS END SYNC'!C1475="SHOW",LEFT('ASS END SYNC'!E1475,O1475),"")</f>
        <v/>
      </c>
      <c r="U1475" s="12" t="str">
        <f>IF('ASS END SYNC'!C1475="SHOW",MID('ASS END SYNC'!E1475,O1475+1,P1475-O1475-1),"")</f>
        <v/>
      </c>
      <c r="V1475" s="12" t="str">
        <f>IF(AND('ASS END SYNC'!C1475="SHOW",'ASS END SYNC'!C1476="SHOW"),U1476,IF(AND('ASS END SYNC'!C1475="SHOW",'ASS END SYNC'!C1476&lt;&gt;"SHOW"),MID('ASS END SYNC'!E1475,O1475+1,P1475-O1475-1),""))</f>
        <v/>
      </c>
      <c r="W1475" s="11" t="str">
        <f>IF('ASS END SYNC'!C1475="SHOW",MID('ASS END SYNC'!E1475,Q1475+1,S1475-Q1475+1),"")</f>
        <v/>
      </c>
      <c r="X1475" s="11" t="str">
        <f>IF('ASS END SYNC'!C1475="SHOW",MID('ASS END SYNC'!E1475,S1475+2,1000),"")</f>
        <v/>
      </c>
      <c r="Z1475" s="12"/>
    </row>
    <row r="1476" spans="1:26" x14ac:dyDescent="0.25">
      <c r="A1476" s="14">
        <v>1473</v>
      </c>
      <c r="B1476" s="12" t="str">
        <f>IF('ASS START SYNC'!C1476="SHOW",FIND(",",'ASS START SYNC'!E1476,1),"")</f>
        <v/>
      </c>
      <c r="C1476" s="12" t="str">
        <f>IF('ASS START SYNC'!C1476="SHOW",FIND(",",'ASS START SYNC'!E1476,B1476+1),"")</f>
        <v/>
      </c>
      <c r="D1476" s="12" t="str">
        <f>IF('ASS START SYNC'!C1476="SHOW",FIND(",",'ASS START SYNC'!E1476,C1476+1),"")</f>
        <v/>
      </c>
      <c r="E1476" s="13" t="str">
        <f>IF('ASS START SYNC'!C1476="SHOW",FIND(",,",'ASS START SYNC'!E1476,1),"")</f>
        <v/>
      </c>
      <c r="F1476" s="13" t="str">
        <f>IF('ASS START SYNC'!C1476="SHOW",FIND(",,",'ASS START SYNC'!E1476,E1476+1),"")</f>
        <v/>
      </c>
      <c r="G1476" s="11" t="str">
        <f>IF('ASS START SYNC'!C1476="SHOW",LEFT('ASS START SYNC'!E1476,B1476),"")</f>
        <v/>
      </c>
      <c r="H1476" s="12" t="str">
        <f>IF(AND('ASS START SYNC'!C1476="SHOW",COUNTA('ASS START SYNC'!$E$4:'ASS START SYNC'!E1475)=0),MID('ASS START SYNC'!E1476,B1476+1,C1476-B1476-1),IF(AND('ASS START SYNC'!C1476="SHOW",COUNTA('ASS START SYNC'!$E$4:'ASS START SYNC'!E1475)&lt;&gt;0),I1475,""))</f>
        <v/>
      </c>
      <c r="I1476" s="12" t="str">
        <f>IF('ASS START SYNC'!C1476="SHOW",MID('ASS START SYNC'!E1476,C1476+1,D1476-C1476-1),I1475)</f>
        <v/>
      </c>
      <c r="J1476" s="11" t="str">
        <f>IF('ASS START SYNC'!C1476="SHOW",MID('ASS START SYNC'!E1476,D1476+1,F1476-D1476+1),"")</f>
        <v/>
      </c>
      <c r="K1476" s="11" t="str">
        <f>IF('ASS START SYNC'!C1476="SHOW",MID('ASS START SYNC'!E1476,F1476+2,1000),"")</f>
        <v/>
      </c>
      <c r="M1476" s="12"/>
      <c r="N1476" s="14">
        <v>1473</v>
      </c>
      <c r="O1476" s="12" t="str">
        <f>IF('ASS END SYNC'!C1476="SHOW",FIND(",",'ASS END SYNC'!E1476,1),"")</f>
        <v/>
      </c>
      <c r="P1476" s="12" t="str">
        <f>IF('ASS END SYNC'!C1476="SHOW",FIND(",",'ASS END SYNC'!E1476,O1476+1),"")</f>
        <v/>
      </c>
      <c r="Q1476" s="12" t="str">
        <f>IF('ASS END SYNC'!C1476="SHOW",FIND(",",'ASS END SYNC'!E1476,P1476+1),"")</f>
        <v/>
      </c>
      <c r="R1476" s="13" t="str">
        <f>IF('ASS END SYNC'!C1476="SHOW",FIND(",,",'ASS END SYNC'!E1476,1),"")</f>
        <v/>
      </c>
      <c r="S1476" s="13" t="str">
        <f>IF('ASS END SYNC'!C1476="SHOW",FIND(",,",'ASS END SYNC'!E1476,R1476+1),"")</f>
        <v/>
      </c>
      <c r="T1476" s="11" t="str">
        <f>IF('ASS END SYNC'!C1476="SHOW",LEFT('ASS END SYNC'!E1476,O1476),"")</f>
        <v/>
      </c>
      <c r="U1476" s="12" t="str">
        <f>IF('ASS END SYNC'!C1476="SHOW",MID('ASS END SYNC'!E1476,O1476+1,P1476-O1476-1),"")</f>
        <v/>
      </c>
      <c r="V1476" s="12" t="str">
        <f>IF(AND('ASS END SYNC'!C1476="SHOW",'ASS END SYNC'!C1477="SHOW"),U1477,IF(AND('ASS END SYNC'!C1476="SHOW",'ASS END SYNC'!C1477&lt;&gt;"SHOW"),MID('ASS END SYNC'!E1476,O1476+1,P1476-O1476-1),""))</f>
        <v/>
      </c>
      <c r="W1476" s="11" t="str">
        <f>IF('ASS END SYNC'!C1476="SHOW",MID('ASS END SYNC'!E1476,Q1476+1,S1476-Q1476+1),"")</f>
        <v/>
      </c>
      <c r="X1476" s="11" t="str">
        <f>IF('ASS END SYNC'!C1476="SHOW",MID('ASS END SYNC'!E1476,S1476+2,1000),"")</f>
        <v/>
      </c>
      <c r="Z1476" s="12"/>
    </row>
    <row r="1477" spans="1:26" x14ac:dyDescent="0.25">
      <c r="A1477" s="14">
        <v>1474</v>
      </c>
      <c r="B1477" s="12" t="str">
        <f>IF('ASS START SYNC'!C1477="SHOW",FIND(",",'ASS START SYNC'!E1477,1),"")</f>
        <v/>
      </c>
      <c r="C1477" s="12" t="str">
        <f>IF('ASS START SYNC'!C1477="SHOW",FIND(",",'ASS START SYNC'!E1477,B1477+1),"")</f>
        <v/>
      </c>
      <c r="D1477" s="12" t="str">
        <f>IF('ASS START SYNC'!C1477="SHOW",FIND(",",'ASS START SYNC'!E1477,C1477+1),"")</f>
        <v/>
      </c>
      <c r="E1477" s="13" t="str">
        <f>IF('ASS START SYNC'!C1477="SHOW",FIND(",,",'ASS START SYNC'!E1477,1),"")</f>
        <v/>
      </c>
      <c r="F1477" s="13" t="str">
        <f>IF('ASS START SYNC'!C1477="SHOW",FIND(",,",'ASS START SYNC'!E1477,E1477+1),"")</f>
        <v/>
      </c>
      <c r="G1477" s="11" t="str">
        <f>IF('ASS START SYNC'!C1477="SHOW",LEFT('ASS START SYNC'!E1477,B1477),"")</f>
        <v/>
      </c>
      <c r="H1477" s="12" t="str">
        <f>IF(AND('ASS START SYNC'!C1477="SHOW",COUNTA('ASS START SYNC'!$E$4:'ASS START SYNC'!E1476)=0),MID('ASS START SYNC'!E1477,B1477+1,C1477-B1477-1),IF(AND('ASS START SYNC'!C1477="SHOW",COUNTA('ASS START SYNC'!$E$4:'ASS START SYNC'!E1476)&lt;&gt;0),I1476,""))</f>
        <v/>
      </c>
      <c r="I1477" s="12" t="str">
        <f>IF('ASS START SYNC'!C1477="SHOW",MID('ASS START SYNC'!E1477,C1477+1,D1477-C1477-1),I1476)</f>
        <v/>
      </c>
      <c r="J1477" s="11" t="str">
        <f>IF('ASS START SYNC'!C1477="SHOW",MID('ASS START SYNC'!E1477,D1477+1,F1477-D1477+1),"")</f>
        <v/>
      </c>
      <c r="K1477" s="11" t="str">
        <f>IF('ASS START SYNC'!C1477="SHOW",MID('ASS START SYNC'!E1477,F1477+2,1000),"")</f>
        <v/>
      </c>
      <c r="M1477" s="12"/>
      <c r="N1477" s="14">
        <v>1474</v>
      </c>
      <c r="O1477" s="12" t="str">
        <f>IF('ASS END SYNC'!C1477="SHOW",FIND(",",'ASS END SYNC'!E1477,1),"")</f>
        <v/>
      </c>
      <c r="P1477" s="12" t="str">
        <f>IF('ASS END SYNC'!C1477="SHOW",FIND(",",'ASS END SYNC'!E1477,O1477+1),"")</f>
        <v/>
      </c>
      <c r="Q1477" s="12" t="str">
        <f>IF('ASS END SYNC'!C1477="SHOW",FIND(",",'ASS END SYNC'!E1477,P1477+1),"")</f>
        <v/>
      </c>
      <c r="R1477" s="13" t="str">
        <f>IF('ASS END SYNC'!C1477="SHOW",FIND(",,",'ASS END SYNC'!E1477,1),"")</f>
        <v/>
      </c>
      <c r="S1477" s="13" t="str">
        <f>IF('ASS END SYNC'!C1477="SHOW",FIND(",,",'ASS END SYNC'!E1477,R1477+1),"")</f>
        <v/>
      </c>
      <c r="T1477" s="11" t="str">
        <f>IF('ASS END SYNC'!C1477="SHOW",LEFT('ASS END SYNC'!E1477,O1477),"")</f>
        <v/>
      </c>
      <c r="U1477" s="12" t="str">
        <f>IF('ASS END SYNC'!C1477="SHOW",MID('ASS END SYNC'!E1477,O1477+1,P1477-O1477-1),"")</f>
        <v/>
      </c>
      <c r="V1477" s="12" t="str">
        <f>IF(AND('ASS END SYNC'!C1477="SHOW",'ASS END SYNC'!C1478="SHOW"),U1478,IF(AND('ASS END SYNC'!C1477="SHOW",'ASS END SYNC'!C1478&lt;&gt;"SHOW"),MID('ASS END SYNC'!E1477,O1477+1,P1477-O1477-1),""))</f>
        <v/>
      </c>
      <c r="W1477" s="11" t="str">
        <f>IF('ASS END SYNC'!C1477="SHOW",MID('ASS END SYNC'!E1477,Q1477+1,S1477-Q1477+1),"")</f>
        <v/>
      </c>
      <c r="X1477" s="11" t="str">
        <f>IF('ASS END SYNC'!C1477="SHOW",MID('ASS END SYNC'!E1477,S1477+2,1000),"")</f>
        <v/>
      </c>
      <c r="Z1477" s="12"/>
    </row>
    <row r="1478" spans="1:26" x14ac:dyDescent="0.25">
      <c r="A1478" s="14">
        <v>1475</v>
      </c>
      <c r="B1478" s="12" t="str">
        <f>IF('ASS START SYNC'!C1478="SHOW",FIND(",",'ASS START SYNC'!E1478,1),"")</f>
        <v/>
      </c>
      <c r="C1478" s="12" t="str">
        <f>IF('ASS START SYNC'!C1478="SHOW",FIND(",",'ASS START SYNC'!E1478,B1478+1),"")</f>
        <v/>
      </c>
      <c r="D1478" s="12" t="str">
        <f>IF('ASS START SYNC'!C1478="SHOW",FIND(",",'ASS START SYNC'!E1478,C1478+1),"")</f>
        <v/>
      </c>
      <c r="E1478" s="13" t="str">
        <f>IF('ASS START SYNC'!C1478="SHOW",FIND(",,",'ASS START SYNC'!E1478,1),"")</f>
        <v/>
      </c>
      <c r="F1478" s="13" t="str">
        <f>IF('ASS START SYNC'!C1478="SHOW",FIND(",,",'ASS START SYNC'!E1478,E1478+1),"")</f>
        <v/>
      </c>
      <c r="G1478" s="11" t="str">
        <f>IF('ASS START SYNC'!C1478="SHOW",LEFT('ASS START SYNC'!E1478,B1478),"")</f>
        <v/>
      </c>
      <c r="H1478" s="12" t="str">
        <f>IF(AND('ASS START SYNC'!C1478="SHOW",COUNTA('ASS START SYNC'!$E$4:'ASS START SYNC'!E1477)=0),MID('ASS START SYNC'!E1478,B1478+1,C1478-B1478-1),IF(AND('ASS START SYNC'!C1478="SHOW",COUNTA('ASS START SYNC'!$E$4:'ASS START SYNC'!E1477)&lt;&gt;0),I1477,""))</f>
        <v/>
      </c>
      <c r="I1478" s="12" t="str">
        <f>IF('ASS START SYNC'!C1478="SHOW",MID('ASS START SYNC'!E1478,C1478+1,D1478-C1478-1),I1477)</f>
        <v/>
      </c>
      <c r="J1478" s="11" t="str">
        <f>IF('ASS START SYNC'!C1478="SHOW",MID('ASS START SYNC'!E1478,D1478+1,F1478-D1478+1),"")</f>
        <v/>
      </c>
      <c r="K1478" s="11" t="str">
        <f>IF('ASS START SYNC'!C1478="SHOW",MID('ASS START SYNC'!E1478,F1478+2,1000),"")</f>
        <v/>
      </c>
      <c r="M1478" s="12"/>
      <c r="N1478" s="14">
        <v>1475</v>
      </c>
      <c r="O1478" s="12" t="str">
        <f>IF('ASS END SYNC'!C1478="SHOW",FIND(",",'ASS END SYNC'!E1478,1),"")</f>
        <v/>
      </c>
      <c r="P1478" s="12" t="str">
        <f>IF('ASS END SYNC'!C1478="SHOW",FIND(",",'ASS END SYNC'!E1478,O1478+1),"")</f>
        <v/>
      </c>
      <c r="Q1478" s="12" t="str">
        <f>IF('ASS END SYNC'!C1478="SHOW",FIND(",",'ASS END SYNC'!E1478,P1478+1),"")</f>
        <v/>
      </c>
      <c r="R1478" s="13" t="str">
        <f>IF('ASS END SYNC'!C1478="SHOW",FIND(",,",'ASS END SYNC'!E1478,1),"")</f>
        <v/>
      </c>
      <c r="S1478" s="13" t="str">
        <f>IF('ASS END SYNC'!C1478="SHOW",FIND(",,",'ASS END SYNC'!E1478,R1478+1),"")</f>
        <v/>
      </c>
      <c r="T1478" s="11" t="str">
        <f>IF('ASS END SYNC'!C1478="SHOW",LEFT('ASS END SYNC'!E1478,O1478),"")</f>
        <v/>
      </c>
      <c r="U1478" s="12" t="str">
        <f>IF('ASS END SYNC'!C1478="SHOW",MID('ASS END SYNC'!E1478,O1478+1,P1478-O1478-1),"")</f>
        <v/>
      </c>
      <c r="V1478" s="12" t="str">
        <f>IF(AND('ASS END SYNC'!C1478="SHOW",'ASS END SYNC'!C1479="SHOW"),U1479,IF(AND('ASS END SYNC'!C1478="SHOW",'ASS END SYNC'!C1479&lt;&gt;"SHOW"),MID('ASS END SYNC'!E1478,O1478+1,P1478-O1478-1),""))</f>
        <v/>
      </c>
      <c r="W1478" s="11" t="str">
        <f>IF('ASS END SYNC'!C1478="SHOW",MID('ASS END SYNC'!E1478,Q1478+1,S1478-Q1478+1),"")</f>
        <v/>
      </c>
      <c r="X1478" s="11" t="str">
        <f>IF('ASS END SYNC'!C1478="SHOW",MID('ASS END SYNC'!E1478,S1478+2,1000),"")</f>
        <v/>
      </c>
      <c r="Z1478" s="12"/>
    </row>
    <row r="1479" spans="1:26" x14ac:dyDescent="0.25">
      <c r="A1479" s="14">
        <v>1476</v>
      </c>
      <c r="B1479" s="12" t="str">
        <f>IF('ASS START SYNC'!C1479="SHOW",FIND(",",'ASS START SYNC'!E1479,1),"")</f>
        <v/>
      </c>
      <c r="C1479" s="12" t="str">
        <f>IF('ASS START SYNC'!C1479="SHOW",FIND(",",'ASS START SYNC'!E1479,B1479+1),"")</f>
        <v/>
      </c>
      <c r="D1479" s="12" t="str">
        <f>IF('ASS START SYNC'!C1479="SHOW",FIND(",",'ASS START SYNC'!E1479,C1479+1),"")</f>
        <v/>
      </c>
      <c r="E1479" s="13" t="str">
        <f>IF('ASS START SYNC'!C1479="SHOW",FIND(",,",'ASS START SYNC'!E1479,1),"")</f>
        <v/>
      </c>
      <c r="F1479" s="13" t="str">
        <f>IF('ASS START SYNC'!C1479="SHOW",FIND(",,",'ASS START SYNC'!E1479,E1479+1),"")</f>
        <v/>
      </c>
      <c r="G1479" s="11" t="str">
        <f>IF('ASS START SYNC'!C1479="SHOW",LEFT('ASS START SYNC'!E1479,B1479),"")</f>
        <v/>
      </c>
      <c r="H1479" s="12" t="str">
        <f>IF(AND('ASS START SYNC'!C1479="SHOW",COUNTA('ASS START SYNC'!$E$4:'ASS START SYNC'!E1478)=0),MID('ASS START SYNC'!E1479,B1479+1,C1479-B1479-1),IF(AND('ASS START SYNC'!C1479="SHOW",COUNTA('ASS START SYNC'!$E$4:'ASS START SYNC'!E1478)&lt;&gt;0),I1478,""))</f>
        <v/>
      </c>
      <c r="I1479" s="12" t="str">
        <f>IF('ASS START SYNC'!C1479="SHOW",MID('ASS START SYNC'!E1479,C1479+1,D1479-C1479-1),I1478)</f>
        <v/>
      </c>
      <c r="J1479" s="11" t="str">
        <f>IF('ASS START SYNC'!C1479="SHOW",MID('ASS START SYNC'!E1479,D1479+1,F1479-D1479+1),"")</f>
        <v/>
      </c>
      <c r="K1479" s="11" t="str">
        <f>IF('ASS START SYNC'!C1479="SHOW",MID('ASS START SYNC'!E1479,F1479+2,1000),"")</f>
        <v/>
      </c>
      <c r="M1479" s="12"/>
      <c r="N1479" s="14">
        <v>1476</v>
      </c>
      <c r="O1479" s="12" t="str">
        <f>IF('ASS END SYNC'!C1479="SHOW",FIND(",",'ASS END SYNC'!E1479,1),"")</f>
        <v/>
      </c>
      <c r="P1479" s="12" t="str">
        <f>IF('ASS END SYNC'!C1479="SHOW",FIND(",",'ASS END SYNC'!E1479,O1479+1),"")</f>
        <v/>
      </c>
      <c r="Q1479" s="12" t="str">
        <f>IF('ASS END SYNC'!C1479="SHOW",FIND(",",'ASS END SYNC'!E1479,P1479+1),"")</f>
        <v/>
      </c>
      <c r="R1479" s="13" t="str">
        <f>IF('ASS END SYNC'!C1479="SHOW",FIND(",,",'ASS END SYNC'!E1479,1),"")</f>
        <v/>
      </c>
      <c r="S1479" s="13" t="str">
        <f>IF('ASS END SYNC'!C1479="SHOW",FIND(",,",'ASS END SYNC'!E1479,R1479+1),"")</f>
        <v/>
      </c>
      <c r="T1479" s="11" t="str">
        <f>IF('ASS END SYNC'!C1479="SHOW",LEFT('ASS END SYNC'!E1479,O1479),"")</f>
        <v/>
      </c>
      <c r="U1479" s="12" t="str">
        <f>IF('ASS END SYNC'!C1479="SHOW",MID('ASS END SYNC'!E1479,O1479+1,P1479-O1479-1),"")</f>
        <v/>
      </c>
      <c r="V1479" s="12" t="str">
        <f>IF(AND('ASS END SYNC'!C1479="SHOW",'ASS END SYNC'!C1480="SHOW"),U1480,IF(AND('ASS END SYNC'!C1479="SHOW",'ASS END SYNC'!C1480&lt;&gt;"SHOW"),MID('ASS END SYNC'!E1479,O1479+1,P1479-O1479-1),""))</f>
        <v/>
      </c>
      <c r="W1479" s="11" t="str">
        <f>IF('ASS END SYNC'!C1479="SHOW",MID('ASS END SYNC'!E1479,Q1479+1,S1479-Q1479+1),"")</f>
        <v/>
      </c>
      <c r="X1479" s="11" t="str">
        <f>IF('ASS END SYNC'!C1479="SHOW",MID('ASS END SYNC'!E1479,S1479+2,1000),"")</f>
        <v/>
      </c>
      <c r="Z1479" s="12"/>
    </row>
    <row r="1480" spans="1:26" x14ac:dyDescent="0.25">
      <c r="A1480" s="14">
        <v>1477</v>
      </c>
      <c r="B1480" s="12" t="str">
        <f>IF('ASS START SYNC'!C1480="SHOW",FIND(",",'ASS START SYNC'!E1480,1),"")</f>
        <v/>
      </c>
      <c r="C1480" s="12" t="str">
        <f>IF('ASS START SYNC'!C1480="SHOW",FIND(",",'ASS START SYNC'!E1480,B1480+1),"")</f>
        <v/>
      </c>
      <c r="D1480" s="12" t="str">
        <f>IF('ASS START SYNC'!C1480="SHOW",FIND(",",'ASS START SYNC'!E1480,C1480+1),"")</f>
        <v/>
      </c>
      <c r="E1480" s="13" t="str">
        <f>IF('ASS START SYNC'!C1480="SHOW",FIND(",,",'ASS START SYNC'!E1480,1),"")</f>
        <v/>
      </c>
      <c r="F1480" s="13" t="str">
        <f>IF('ASS START SYNC'!C1480="SHOW",FIND(",,",'ASS START SYNC'!E1480,E1480+1),"")</f>
        <v/>
      </c>
      <c r="G1480" s="11" t="str">
        <f>IF('ASS START SYNC'!C1480="SHOW",LEFT('ASS START SYNC'!E1480,B1480),"")</f>
        <v/>
      </c>
      <c r="H1480" s="12" t="str">
        <f>IF(AND('ASS START SYNC'!C1480="SHOW",COUNTA('ASS START SYNC'!$E$4:'ASS START SYNC'!E1479)=0),MID('ASS START SYNC'!E1480,B1480+1,C1480-B1480-1),IF(AND('ASS START SYNC'!C1480="SHOW",COUNTA('ASS START SYNC'!$E$4:'ASS START SYNC'!E1479)&lt;&gt;0),I1479,""))</f>
        <v/>
      </c>
      <c r="I1480" s="12" t="str">
        <f>IF('ASS START SYNC'!C1480="SHOW",MID('ASS START SYNC'!E1480,C1480+1,D1480-C1480-1),I1479)</f>
        <v/>
      </c>
      <c r="J1480" s="11" t="str">
        <f>IF('ASS START SYNC'!C1480="SHOW",MID('ASS START SYNC'!E1480,D1480+1,F1480-D1480+1),"")</f>
        <v/>
      </c>
      <c r="K1480" s="11" t="str">
        <f>IF('ASS START SYNC'!C1480="SHOW",MID('ASS START SYNC'!E1480,F1480+2,1000),"")</f>
        <v/>
      </c>
      <c r="M1480" s="12"/>
      <c r="N1480" s="14">
        <v>1477</v>
      </c>
      <c r="O1480" s="12" t="str">
        <f>IF('ASS END SYNC'!C1480="SHOW",FIND(",",'ASS END SYNC'!E1480,1),"")</f>
        <v/>
      </c>
      <c r="P1480" s="12" t="str">
        <f>IF('ASS END SYNC'!C1480="SHOW",FIND(",",'ASS END SYNC'!E1480,O1480+1),"")</f>
        <v/>
      </c>
      <c r="Q1480" s="12" t="str">
        <f>IF('ASS END SYNC'!C1480="SHOW",FIND(",",'ASS END SYNC'!E1480,P1480+1),"")</f>
        <v/>
      </c>
      <c r="R1480" s="13" t="str">
        <f>IF('ASS END SYNC'!C1480="SHOW",FIND(",,",'ASS END SYNC'!E1480,1),"")</f>
        <v/>
      </c>
      <c r="S1480" s="13" t="str">
        <f>IF('ASS END SYNC'!C1480="SHOW",FIND(",,",'ASS END SYNC'!E1480,R1480+1),"")</f>
        <v/>
      </c>
      <c r="T1480" s="11" t="str">
        <f>IF('ASS END SYNC'!C1480="SHOW",LEFT('ASS END SYNC'!E1480,O1480),"")</f>
        <v/>
      </c>
      <c r="U1480" s="12" t="str">
        <f>IF('ASS END SYNC'!C1480="SHOW",MID('ASS END SYNC'!E1480,O1480+1,P1480-O1480-1),"")</f>
        <v/>
      </c>
      <c r="V1480" s="12" t="str">
        <f>IF(AND('ASS END SYNC'!C1480="SHOW",'ASS END SYNC'!C1481="SHOW"),U1481,IF(AND('ASS END SYNC'!C1480="SHOW",'ASS END SYNC'!C1481&lt;&gt;"SHOW"),MID('ASS END SYNC'!E1480,O1480+1,P1480-O1480-1),""))</f>
        <v/>
      </c>
      <c r="W1480" s="11" t="str">
        <f>IF('ASS END SYNC'!C1480="SHOW",MID('ASS END SYNC'!E1480,Q1480+1,S1480-Q1480+1),"")</f>
        <v/>
      </c>
      <c r="X1480" s="11" t="str">
        <f>IF('ASS END SYNC'!C1480="SHOW",MID('ASS END SYNC'!E1480,S1480+2,1000),"")</f>
        <v/>
      </c>
      <c r="Z1480" s="12"/>
    </row>
    <row r="1481" spans="1:26" x14ac:dyDescent="0.25">
      <c r="A1481" s="14">
        <v>1478</v>
      </c>
      <c r="B1481" s="12" t="str">
        <f>IF('ASS START SYNC'!C1481="SHOW",FIND(",",'ASS START SYNC'!E1481,1),"")</f>
        <v/>
      </c>
      <c r="C1481" s="12" t="str">
        <f>IF('ASS START SYNC'!C1481="SHOW",FIND(",",'ASS START SYNC'!E1481,B1481+1),"")</f>
        <v/>
      </c>
      <c r="D1481" s="12" t="str">
        <f>IF('ASS START SYNC'!C1481="SHOW",FIND(",",'ASS START SYNC'!E1481,C1481+1),"")</f>
        <v/>
      </c>
      <c r="E1481" s="13" t="str">
        <f>IF('ASS START SYNC'!C1481="SHOW",FIND(",,",'ASS START SYNC'!E1481,1),"")</f>
        <v/>
      </c>
      <c r="F1481" s="13" t="str">
        <f>IF('ASS START SYNC'!C1481="SHOW",FIND(",,",'ASS START SYNC'!E1481,E1481+1),"")</f>
        <v/>
      </c>
      <c r="G1481" s="11" t="str">
        <f>IF('ASS START SYNC'!C1481="SHOW",LEFT('ASS START SYNC'!E1481,B1481),"")</f>
        <v/>
      </c>
      <c r="H1481" s="12" t="str">
        <f>IF(AND('ASS START SYNC'!C1481="SHOW",COUNTA('ASS START SYNC'!$E$4:'ASS START SYNC'!E1480)=0),MID('ASS START SYNC'!E1481,B1481+1,C1481-B1481-1),IF(AND('ASS START SYNC'!C1481="SHOW",COUNTA('ASS START SYNC'!$E$4:'ASS START SYNC'!E1480)&lt;&gt;0),I1480,""))</f>
        <v/>
      </c>
      <c r="I1481" s="12" t="str">
        <f>IF('ASS START SYNC'!C1481="SHOW",MID('ASS START SYNC'!E1481,C1481+1,D1481-C1481-1),I1480)</f>
        <v/>
      </c>
      <c r="J1481" s="11" t="str">
        <f>IF('ASS START SYNC'!C1481="SHOW",MID('ASS START SYNC'!E1481,D1481+1,F1481-D1481+1),"")</f>
        <v/>
      </c>
      <c r="K1481" s="11" t="str">
        <f>IF('ASS START SYNC'!C1481="SHOW",MID('ASS START SYNC'!E1481,F1481+2,1000),"")</f>
        <v/>
      </c>
      <c r="M1481" s="12"/>
      <c r="N1481" s="14">
        <v>1478</v>
      </c>
      <c r="O1481" s="12" t="str">
        <f>IF('ASS END SYNC'!C1481="SHOW",FIND(",",'ASS END SYNC'!E1481,1),"")</f>
        <v/>
      </c>
      <c r="P1481" s="12" t="str">
        <f>IF('ASS END SYNC'!C1481="SHOW",FIND(",",'ASS END SYNC'!E1481,O1481+1),"")</f>
        <v/>
      </c>
      <c r="Q1481" s="12" t="str">
        <f>IF('ASS END SYNC'!C1481="SHOW",FIND(",",'ASS END SYNC'!E1481,P1481+1),"")</f>
        <v/>
      </c>
      <c r="R1481" s="13" t="str">
        <f>IF('ASS END SYNC'!C1481="SHOW",FIND(",,",'ASS END SYNC'!E1481,1),"")</f>
        <v/>
      </c>
      <c r="S1481" s="13" t="str">
        <f>IF('ASS END SYNC'!C1481="SHOW",FIND(",,",'ASS END SYNC'!E1481,R1481+1),"")</f>
        <v/>
      </c>
      <c r="T1481" s="11" t="str">
        <f>IF('ASS END SYNC'!C1481="SHOW",LEFT('ASS END SYNC'!E1481,O1481),"")</f>
        <v/>
      </c>
      <c r="U1481" s="12" t="str">
        <f>IF('ASS END SYNC'!C1481="SHOW",MID('ASS END SYNC'!E1481,O1481+1,P1481-O1481-1),"")</f>
        <v/>
      </c>
      <c r="V1481" s="12" t="str">
        <f>IF(AND('ASS END SYNC'!C1481="SHOW",'ASS END SYNC'!C1482="SHOW"),U1482,IF(AND('ASS END SYNC'!C1481="SHOW",'ASS END SYNC'!C1482&lt;&gt;"SHOW"),MID('ASS END SYNC'!E1481,O1481+1,P1481-O1481-1),""))</f>
        <v/>
      </c>
      <c r="W1481" s="11" t="str">
        <f>IF('ASS END SYNC'!C1481="SHOW",MID('ASS END SYNC'!E1481,Q1481+1,S1481-Q1481+1),"")</f>
        <v/>
      </c>
      <c r="X1481" s="11" t="str">
        <f>IF('ASS END SYNC'!C1481="SHOW",MID('ASS END SYNC'!E1481,S1481+2,1000),"")</f>
        <v/>
      </c>
      <c r="Z1481" s="12"/>
    </row>
    <row r="1482" spans="1:26" x14ac:dyDescent="0.25">
      <c r="A1482" s="14">
        <v>1479</v>
      </c>
      <c r="B1482" s="12" t="str">
        <f>IF('ASS START SYNC'!C1482="SHOW",FIND(",",'ASS START SYNC'!E1482,1),"")</f>
        <v/>
      </c>
      <c r="C1482" s="12" t="str">
        <f>IF('ASS START SYNC'!C1482="SHOW",FIND(",",'ASS START SYNC'!E1482,B1482+1),"")</f>
        <v/>
      </c>
      <c r="D1482" s="12" t="str">
        <f>IF('ASS START SYNC'!C1482="SHOW",FIND(",",'ASS START SYNC'!E1482,C1482+1),"")</f>
        <v/>
      </c>
      <c r="E1482" s="13" t="str">
        <f>IF('ASS START SYNC'!C1482="SHOW",FIND(",,",'ASS START SYNC'!E1482,1),"")</f>
        <v/>
      </c>
      <c r="F1482" s="13" t="str">
        <f>IF('ASS START SYNC'!C1482="SHOW",FIND(",,",'ASS START SYNC'!E1482,E1482+1),"")</f>
        <v/>
      </c>
      <c r="G1482" s="11" t="str">
        <f>IF('ASS START SYNC'!C1482="SHOW",LEFT('ASS START SYNC'!E1482,B1482),"")</f>
        <v/>
      </c>
      <c r="H1482" s="12" t="str">
        <f>IF(AND('ASS START SYNC'!C1482="SHOW",COUNTA('ASS START SYNC'!$E$4:'ASS START SYNC'!E1481)=0),MID('ASS START SYNC'!E1482,B1482+1,C1482-B1482-1),IF(AND('ASS START SYNC'!C1482="SHOW",COUNTA('ASS START SYNC'!$E$4:'ASS START SYNC'!E1481)&lt;&gt;0),I1481,""))</f>
        <v/>
      </c>
      <c r="I1482" s="12" t="str">
        <f>IF('ASS START SYNC'!C1482="SHOW",MID('ASS START SYNC'!E1482,C1482+1,D1482-C1482-1),I1481)</f>
        <v/>
      </c>
      <c r="J1482" s="11" t="str">
        <f>IF('ASS START SYNC'!C1482="SHOW",MID('ASS START SYNC'!E1482,D1482+1,F1482-D1482+1),"")</f>
        <v/>
      </c>
      <c r="K1482" s="11" t="str">
        <f>IF('ASS START SYNC'!C1482="SHOW",MID('ASS START SYNC'!E1482,F1482+2,1000),"")</f>
        <v/>
      </c>
      <c r="M1482" s="12"/>
      <c r="N1482" s="14">
        <v>1479</v>
      </c>
      <c r="O1482" s="12" t="str">
        <f>IF('ASS END SYNC'!C1482="SHOW",FIND(",",'ASS END SYNC'!E1482,1),"")</f>
        <v/>
      </c>
      <c r="P1482" s="12" t="str">
        <f>IF('ASS END SYNC'!C1482="SHOW",FIND(",",'ASS END SYNC'!E1482,O1482+1),"")</f>
        <v/>
      </c>
      <c r="Q1482" s="12" t="str">
        <f>IF('ASS END SYNC'!C1482="SHOW",FIND(",",'ASS END SYNC'!E1482,P1482+1),"")</f>
        <v/>
      </c>
      <c r="R1482" s="13" t="str">
        <f>IF('ASS END SYNC'!C1482="SHOW",FIND(",,",'ASS END SYNC'!E1482,1),"")</f>
        <v/>
      </c>
      <c r="S1482" s="13" t="str">
        <f>IF('ASS END SYNC'!C1482="SHOW",FIND(",,",'ASS END SYNC'!E1482,R1482+1),"")</f>
        <v/>
      </c>
      <c r="T1482" s="11" t="str">
        <f>IF('ASS END SYNC'!C1482="SHOW",LEFT('ASS END SYNC'!E1482,O1482),"")</f>
        <v/>
      </c>
      <c r="U1482" s="12" t="str">
        <f>IF('ASS END SYNC'!C1482="SHOW",MID('ASS END SYNC'!E1482,O1482+1,P1482-O1482-1),"")</f>
        <v/>
      </c>
      <c r="V1482" s="12" t="str">
        <f>IF(AND('ASS END SYNC'!C1482="SHOW",'ASS END SYNC'!C1483="SHOW"),U1483,IF(AND('ASS END SYNC'!C1482="SHOW",'ASS END SYNC'!C1483&lt;&gt;"SHOW"),MID('ASS END SYNC'!E1482,O1482+1,P1482-O1482-1),""))</f>
        <v/>
      </c>
      <c r="W1482" s="11" t="str">
        <f>IF('ASS END SYNC'!C1482="SHOW",MID('ASS END SYNC'!E1482,Q1482+1,S1482-Q1482+1),"")</f>
        <v/>
      </c>
      <c r="X1482" s="11" t="str">
        <f>IF('ASS END SYNC'!C1482="SHOW",MID('ASS END SYNC'!E1482,S1482+2,1000),"")</f>
        <v/>
      </c>
      <c r="Z1482" s="12"/>
    </row>
    <row r="1483" spans="1:26" x14ac:dyDescent="0.25">
      <c r="A1483" s="14">
        <v>1480</v>
      </c>
      <c r="B1483" s="12" t="str">
        <f>IF('ASS START SYNC'!C1483="SHOW",FIND(",",'ASS START SYNC'!E1483,1),"")</f>
        <v/>
      </c>
      <c r="C1483" s="12" t="str">
        <f>IF('ASS START SYNC'!C1483="SHOW",FIND(",",'ASS START SYNC'!E1483,B1483+1),"")</f>
        <v/>
      </c>
      <c r="D1483" s="12" t="str">
        <f>IF('ASS START SYNC'!C1483="SHOW",FIND(",",'ASS START SYNC'!E1483,C1483+1),"")</f>
        <v/>
      </c>
      <c r="E1483" s="13" t="str">
        <f>IF('ASS START SYNC'!C1483="SHOW",FIND(",,",'ASS START SYNC'!E1483,1),"")</f>
        <v/>
      </c>
      <c r="F1483" s="13" t="str">
        <f>IF('ASS START SYNC'!C1483="SHOW",FIND(",,",'ASS START SYNC'!E1483,E1483+1),"")</f>
        <v/>
      </c>
      <c r="G1483" s="11" t="str">
        <f>IF('ASS START SYNC'!C1483="SHOW",LEFT('ASS START SYNC'!E1483,B1483),"")</f>
        <v/>
      </c>
      <c r="H1483" s="12" t="str">
        <f>IF(AND('ASS START SYNC'!C1483="SHOW",COUNTA('ASS START SYNC'!$E$4:'ASS START SYNC'!E1482)=0),MID('ASS START SYNC'!E1483,B1483+1,C1483-B1483-1),IF(AND('ASS START SYNC'!C1483="SHOW",COUNTA('ASS START SYNC'!$E$4:'ASS START SYNC'!E1482)&lt;&gt;0),I1482,""))</f>
        <v/>
      </c>
      <c r="I1483" s="12" t="str">
        <f>IF('ASS START SYNC'!C1483="SHOW",MID('ASS START SYNC'!E1483,C1483+1,D1483-C1483-1),I1482)</f>
        <v/>
      </c>
      <c r="J1483" s="11" t="str">
        <f>IF('ASS START SYNC'!C1483="SHOW",MID('ASS START SYNC'!E1483,D1483+1,F1483-D1483+1),"")</f>
        <v/>
      </c>
      <c r="K1483" s="11" t="str">
        <f>IF('ASS START SYNC'!C1483="SHOW",MID('ASS START SYNC'!E1483,F1483+2,1000),"")</f>
        <v/>
      </c>
      <c r="M1483" s="12"/>
      <c r="N1483" s="14">
        <v>1480</v>
      </c>
      <c r="O1483" s="12" t="str">
        <f>IF('ASS END SYNC'!C1483="SHOW",FIND(",",'ASS END SYNC'!E1483,1),"")</f>
        <v/>
      </c>
      <c r="P1483" s="12" t="str">
        <f>IF('ASS END SYNC'!C1483="SHOW",FIND(",",'ASS END SYNC'!E1483,O1483+1),"")</f>
        <v/>
      </c>
      <c r="Q1483" s="12" t="str">
        <f>IF('ASS END SYNC'!C1483="SHOW",FIND(",",'ASS END SYNC'!E1483,P1483+1),"")</f>
        <v/>
      </c>
      <c r="R1483" s="13" t="str">
        <f>IF('ASS END SYNC'!C1483="SHOW",FIND(",,",'ASS END SYNC'!E1483,1),"")</f>
        <v/>
      </c>
      <c r="S1483" s="13" t="str">
        <f>IF('ASS END SYNC'!C1483="SHOW",FIND(",,",'ASS END SYNC'!E1483,R1483+1),"")</f>
        <v/>
      </c>
      <c r="T1483" s="11" t="str">
        <f>IF('ASS END SYNC'!C1483="SHOW",LEFT('ASS END SYNC'!E1483,O1483),"")</f>
        <v/>
      </c>
      <c r="U1483" s="12" t="str">
        <f>IF('ASS END SYNC'!C1483="SHOW",MID('ASS END SYNC'!E1483,O1483+1,P1483-O1483-1),"")</f>
        <v/>
      </c>
      <c r="V1483" s="12" t="str">
        <f>IF(AND('ASS END SYNC'!C1483="SHOW",'ASS END SYNC'!C1484="SHOW"),U1484,IF(AND('ASS END SYNC'!C1483="SHOW",'ASS END SYNC'!C1484&lt;&gt;"SHOW"),MID('ASS END SYNC'!E1483,O1483+1,P1483-O1483-1),""))</f>
        <v/>
      </c>
      <c r="W1483" s="11" t="str">
        <f>IF('ASS END SYNC'!C1483="SHOW",MID('ASS END SYNC'!E1483,Q1483+1,S1483-Q1483+1),"")</f>
        <v/>
      </c>
      <c r="X1483" s="11" t="str">
        <f>IF('ASS END SYNC'!C1483="SHOW",MID('ASS END SYNC'!E1483,S1483+2,1000),"")</f>
        <v/>
      </c>
      <c r="Z1483" s="12"/>
    </row>
    <row r="1484" spans="1:26" x14ac:dyDescent="0.25">
      <c r="A1484" s="14">
        <v>1481</v>
      </c>
      <c r="B1484" s="12" t="str">
        <f>IF('ASS START SYNC'!C1484="SHOW",FIND(",",'ASS START SYNC'!E1484,1),"")</f>
        <v/>
      </c>
      <c r="C1484" s="12" t="str">
        <f>IF('ASS START SYNC'!C1484="SHOW",FIND(",",'ASS START SYNC'!E1484,B1484+1),"")</f>
        <v/>
      </c>
      <c r="D1484" s="12" t="str">
        <f>IF('ASS START SYNC'!C1484="SHOW",FIND(",",'ASS START SYNC'!E1484,C1484+1),"")</f>
        <v/>
      </c>
      <c r="E1484" s="13" t="str">
        <f>IF('ASS START SYNC'!C1484="SHOW",FIND(",,",'ASS START SYNC'!E1484,1),"")</f>
        <v/>
      </c>
      <c r="F1484" s="13" t="str">
        <f>IF('ASS START SYNC'!C1484="SHOW",FIND(",,",'ASS START SYNC'!E1484,E1484+1),"")</f>
        <v/>
      </c>
      <c r="G1484" s="11" t="str">
        <f>IF('ASS START SYNC'!C1484="SHOW",LEFT('ASS START SYNC'!E1484,B1484),"")</f>
        <v/>
      </c>
      <c r="H1484" s="12" t="str">
        <f>IF(AND('ASS START SYNC'!C1484="SHOW",COUNTA('ASS START SYNC'!$E$4:'ASS START SYNC'!E1483)=0),MID('ASS START SYNC'!E1484,B1484+1,C1484-B1484-1),IF(AND('ASS START SYNC'!C1484="SHOW",COUNTA('ASS START SYNC'!$E$4:'ASS START SYNC'!E1483)&lt;&gt;0),I1483,""))</f>
        <v/>
      </c>
      <c r="I1484" s="12" t="str">
        <f>IF('ASS START SYNC'!C1484="SHOW",MID('ASS START SYNC'!E1484,C1484+1,D1484-C1484-1),I1483)</f>
        <v/>
      </c>
      <c r="J1484" s="11" t="str">
        <f>IF('ASS START SYNC'!C1484="SHOW",MID('ASS START SYNC'!E1484,D1484+1,F1484-D1484+1),"")</f>
        <v/>
      </c>
      <c r="K1484" s="11" t="str">
        <f>IF('ASS START SYNC'!C1484="SHOW",MID('ASS START SYNC'!E1484,F1484+2,1000),"")</f>
        <v/>
      </c>
      <c r="M1484" s="12"/>
      <c r="N1484" s="14">
        <v>1481</v>
      </c>
      <c r="O1484" s="12" t="str">
        <f>IF('ASS END SYNC'!C1484="SHOW",FIND(",",'ASS END SYNC'!E1484,1),"")</f>
        <v/>
      </c>
      <c r="P1484" s="12" t="str">
        <f>IF('ASS END SYNC'!C1484="SHOW",FIND(",",'ASS END SYNC'!E1484,O1484+1),"")</f>
        <v/>
      </c>
      <c r="Q1484" s="12" t="str">
        <f>IF('ASS END SYNC'!C1484="SHOW",FIND(",",'ASS END SYNC'!E1484,P1484+1),"")</f>
        <v/>
      </c>
      <c r="R1484" s="13" t="str">
        <f>IF('ASS END SYNC'!C1484="SHOW",FIND(",,",'ASS END SYNC'!E1484,1),"")</f>
        <v/>
      </c>
      <c r="S1484" s="13" t="str">
        <f>IF('ASS END SYNC'!C1484="SHOW",FIND(",,",'ASS END SYNC'!E1484,R1484+1),"")</f>
        <v/>
      </c>
      <c r="T1484" s="11" t="str">
        <f>IF('ASS END SYNC'!C1484="SHOW",LEFT('ASS END SYNC'!E1484,O1484),"")</f>
        <v/>
      </c>
      <c r="U1484" s="12" t="str">
        <f>IF('ASS END SYNC'!C1484="SHOW",MID('ASS END SYNC'!E1484,O1484+1,P1484-O1484-1),"")</f>
        <v/>
      </c>
      <c r="V1484" s="12" t="str">
        <f>IF(AND('ASS END SYNC'!C1484="SHOW",'ASS END SYNC'!C1485="SHOW"),U1485,IF(AND('ASS END SYNC'!C1484="SHOW",'ASS END SYNC'!C1485&lt;&gt;"SHOW"),MID('ASS END SYNC'!E1484,O1484+1,P1484-O1484-1),""))</f>
        <v/>
      </c>
      <c r="W1484" s="11" t="str">
        <f>IF('ASS END SYNC'!C1484="SHOW",MID('ASS END SYNC'!E1484,Q1484+1,S1484-Q1484+1),"")</f>
        <v/>
      </c>
      <c r="X1484" s="11" t="str">
        <f>IF('ASS END SYNC'!C1484="SHOW",MID('ASS END SYNC'!E1484,S1484+2,1000),"")</f>
        <v/>
      </c>
      <c r="Z1484" s="12"/>
    </row>
    <row r="1485" spans="1:26" x14ac:dyDescent="0.25">
      <c r="A1485" s="14">
        <v>1482</v>
      </c>
      <c r="B1485" s="12" t="str">
        <f>IF('ASS START SYNC'!C1485="SHOW",FIND(",",'ASS START SYNC'!E1485,1),"")</f>
        <v/>
      </c>
      <c r="C1485" s="12" t="str">
        <f>IF('ASS START SYNC'!C1485="SHOW",FIND(",",'ASS START SYNC'!E1485,B1485+1),"")</f>
        <v/>
      </c>
      <c r="D1485" s="12" t="str">
        <f>IF('ASS START SYNC'!C1485="SHOW",FIND(",",'ASS START SYNC'!E1485,C1485+1),"")</f>
        <v/>
      </c>
      <c r="E1485" s="13" t="str">
        <f>IF('ASS START SYNC'!C1485="SHOW",FIND(",,",'ASS START SYNC'!E1485,1),"")</f>
        <v/>
      </c>
      <c r="F1485" s="13" t="str">
        <f>IF('ASS START SYNC'!C1485="SHOW",FIND(",,",'ASS START SYNC'!E1485,E1485+1),"")</f>
        <v/>
      </c>
      <c r="G1485" s="11" t="str">
        <f>IF('ASS START SYNC'!C1485="SHOW",LEFT('ASS START SYNC'!E1485,B1485),"")</f>
        <v/>
      </c>
      <c r="H1485" s="12" t="str">
        <f>IF(AND('ASS START SYNC'!C1485="SHOW",COUNTA('ASS START SYNC'!$E$4:'ASS START SYNC'!E1484)=0),MID('ASS START SYNC'!E1485,B1485+1,C1485-B1485-1),IF(AND('ASS START SYNC'!C1485="SHOW",COUNTA('ASS START SYNC'!$E$4:'ASS START SYNC'!E1484)&lt;&gt;0),I1484,""))</f>
        <v/>
      </c>
      <c r="I1485" s="12" t="str">
        <f>IF('ASS START SYNC'!C1485="SHOW",MID('ASS START SYNC'!E1485,C1485+1,D1485-C1485-1),I1484)</f>
        <v/>
      </c>
      <c r="J1485" s="11" t="str">
        <f>IF('ASS START SYNC'!C1485="SHOW",MID('ASS START SYNC'!E1485,D1485+1,F1485-D1485+1),"")</f>
        <v/>
      </c>
      <c r="K1485" s="11" t="str">
        <f>IF('ASS START SYNC'!C1485="SHOW",MID('ASS START SYNC'!E1485,F1485+2,1000),"")</f>
        <v/>
      </c>
      <c r="M1485" s="12"/>
      <c r="N1485" s="14">
        <v>1482</v>
      </c>
      <c r="O1485" s="12" t="str">
        <f>IF('ASS END SYNC'!C1485="SHOW",FIND(",",'ASS END SYNC'!E1485,1),"")</f>
        <v/>
      </c>
      <c r="P1485" s="12" t="str">
        <f>IF('ASS END SYNC'!C1485="SHOW",FIND(",",'ASS END SYNC'!E1485,O1485+1),"")</f>
        <v/>
      </c>
      <c r="Q1485" s="12" t="str">
        <f>IF('ASS END SYNC'!C1485="SHOW",FIND(",",'ASS END SYNC'!E1485,P1485+1),"")</f>
        <v/>
      </c>
      <c r="R1485" s="13" t="str">
        <f>IF('ASS END SYNC'!C1485="SHOW",FIND(",,",'ASS END SYNC'!E1485,1),"")</f>
        <v/>
      </c>
      <c r="S1485" s="13" t="str">
        <f>IF('ASS END SYNC'!C1485="SHOW",FIND(",,",'ASS END SYNC'!E1485,R1485+1),"")</f>
        <v/>
      </c>
      <c r="T1485" s="11" t="str">
        <f>IF('ASS END SYNC'!C1485="SHOW",LEFT('ASS END SYNC'!E1485,O1485),"")</f>
        <v/>
      </c>
      <c r="U1485" s="12" t="str">
        <f>IF('ASS END SYNC'!C1485="SHOW",MID('ASS END SYNC'!E1485,O1485+1,P1485-O1485-1),"")</f>
        <v/>
      </c>
      <c r="V1485" s="12" t="str">
        <f>IF(AND('ASS END SYNC'!C1485="SHOW",'ASS END SYNC'!C1486="SHOW"),U1486,IF(AND('ASS END SYNC'!C1485="SHOW",'ASS END SYNC'!C1486&lt;&gt;"SHOW"),MID('ASS END SYNC'!E1485,O1485+1,P1485-O1485-1),""))</f>
        <v/>
      </c>
      <c r="W1485" s="11" t="str">
        <f>IF('ASS END SYNC'!C1485="SHOW",MID('ASS END SYNC'!E1485,Q1485+1,S1485-Q1485+1),"")</f>
        <v/>
      </c>
      <c r="X1485" s="11" t="str">
        <f>IF('ASS END SYNC'!C1485="SHOW",MID('ASS END SYNC'!E1485,S1485+2,1000),"")</f>
        <v/>
      </c>
      <c r="Z1485" s="12"/>
    </row>
    <row r="1486" spans="1:26" x14ac:dyDescent="0.25">
      <c r="A1486" s="14">
        <v>1483</v>
      </c>
      <c r="B1486" s="12" t="str">
        <f>IF('ASS START SYNC'!C1486="SHOW",FIND(",",'ASS START SYNC'!E1486,1),"")</f>
        <v/>
      </c>
      <c r="C1486" s="12" t="str">
        <f>IF('ASS START SYNC'!C1486="SHOW",FIND(",",'ASS START SYNC'!E1486,B1486+1),"")</f>
        <v/>
      </c>
      <c r="D1486" s="12" t="str">
        <f>IF('ASS START SYNC'!C1486="SHOW",FIND(",",'ASS START SYNC'!E1486,C1486+1),"")</f>
        <v/>
      </c>
      <c r="E1486" s="13" t="str">
        <f>IF('ASS START SYNC'!C1486="SHOW",FIND(",,",'ASS START SYNC'!E1486,1),"")</f>
        <v/>
      </c>
      <c r="F1486" s="13" t="str">
        <f>IF('ASS START SYNC'!C1486="SHOW",FIND(",,",'ASS START SYNC'!E1486,E1486+1),"")</f>
        <v/>
      </c>
      <c r="G1486" s="11" t="str">
        <f>IF('ASS START SYNC'!C1486="SHOW",LEFT('ASS START SYNC'!E1486,B1486),"")</f>
        <v/>
      </c>
      <c r="H1486" s="12" t="str">
        <f>IF(AND('ASS START SYNC'!C1486="SHOW",COUNTA('ASS START SYNC'!$E$4:'ASS START SYNC'!E1485)=0),MID('ASS START SYNC'!E1486,B1486+1,C1486-B1486-1),IF(AND('ASS START SYNC'!C1486="SHOW",COUNTA('ASS START SYNC'!$E$4:'ASS START SYNC'!E1485)&lt;&gt;0),I1485,""))</f>
        <v/>
      </c>
      <c r="I1486" s="12" t="str">
        <f>IF('ASS START SYNC'!C1486="SHOW",MID('ASS START SYNC'!E1486,C1486+1,D1486-C1486-1),I1485)</f>
        <v/>
      </c>
      <c r="J1486" s="11" t="str">
        <f>IF('ASS START SYNC'!C1486="SHOW",MID('ASS START SYNC'!E1486,D1486+1,F1486-D1486+1),"")</f>
        <v/>
      </c>
      <c r="K1486" s="11" t="str">
        <f>IF('ASS START SYNC'!C1486="SHOW",MID('ASS START SYNC'!E1486,F1486+2,1000),"")</f>
        <v/>
      </c>
      <c r="M1486" s="12"/>
      <c r="N1486" s="14">
        <v>1483</v>
      </c>
      <c r="O1486" s="12" t="str">
        <f>IF('ASS END SYNC'!C1486="SHOW",FIND(",",'ASS END SYNC'!E1486,1),"")</f>
        <v/>
      </c>
      <c r="P1486" s="12" t="str">
        <f>IF('ASS END SYNC'!C1486="SHOW",FIND(",",'ASS END SYNC'!E1486,O1486+1),"")</f>
        <v/>
      </c>
      <c r="Q1486" s="12" t="str">
        <f>IF('ASS END SYNC'!C1486="SHOW",FIND(",",'ASS END SYNC'!E1486,P1486+1),"")</f>
        <v/>
      </c>
      <c r="R1486" s="13" t="str">
        <f>IF('ASS END SYNC'!C1486="SHOW",FIND(",,",'ASS END SYNC'!E1486,1),"")</f>
        <v/>
      </c>
      <c r="S1486" s="13" t="str">
        <f>IF('ASS END SYNC'!C1486="SHOW",FIND(",,",'ASS END SYNC'!E1486,R1486+1),"")</f>
        <v/>
      </c>
      <c r="T1486" s="11" t="str">
        <f>IF('ASS END SYNC'!C1486="SHOW",LEFT('ASS END SYNC'!E1486,O1486),"")</f>
        <v/>
      </c>
      <c r="U1486" s="12" t="str">
        <f>IF('ASS END SYNC'!C1486="SHOW",MID('ASS END SYNC'!E1486,O1486+1,P1486-O1486-1),"")</f>
        <v/>
      </c>
      <c r="V1486" s="12" t="str">
        <f>IF(AND('ASS END SYNC'!C1486="SHOW",'ASS END SYNC'!C1487="SHOW"),U1487,IF(AND('ASS END SYNC'!C1486="SHOW",'ASS END SYNC'!C1487&lt;&gt;"SHOW"),MID('ASS END SYNC'!E1486,O1486+1,P1486-O1486-1),""))</f>
        <v/>
      </c>
      <c r="W1486" s="11" t="str">
        <f>IF('ASS END SYNC'!C1486="SHOW",MID('ASS END SYNC'!E1486,Q1486+1,S1486-Q1486+1),"")</f>
        <v/>
      </c>
      <c r="X1486" s="11" t="str">
        <f>IF('ASS END SYNC'!C1486="SHOW",MID('ASS END SYNC'!E1486,S1486+2,1000),"")</f>
        <v/>
      </c>
      <c r="Z1486" s="12"/>
    </row>
    <row r="1487" spans="1:26" x14ac:dyDescent="0.25">
      <c r="A1487" s="14">
        <v>1484</v>
      </c>
      <c r="B1487" s="12" t="str">
        <f>IF('ASS START SYNC'!C1487="SHOW",FIND(",",'ASS START SYNC'!E1487,1),"")</f>
        <v/>
      </c>
      <c r="C1487" s="12" t="str">
        <f>IF('ASS START SYNC'!C1487="SHOW",FIND(",",'ASS START SYNC'!E1487,B1487+1),"")</f>
        <v/>
      </c>
      <c r="D1487" s="12" t="str">
        <f>IF('ASS START SYNC'!C1487="SHOW",FIND(",",'ASS START SYNC'!E1487,C1487+1),"")</f>
        <v/>
      </c>
      <c r="E1487" s="13" t="str">
        <f>IF('ASS START SYNC'!C1487="SHOW",FIND(",,",'ASS START SYNC'!E1487,1),"")</f>
        <v/>
      </c>
      <c r="F1487" s="13" t="str">
        <f>IF('ASS START SYNC'!C1487="SHOW",FIND(",,",'ASS START SYNC'!E1487,E1487+1),"")</f>
        <v/>
      </c>
      <c r="G1487" s="11" t="str">
        <f>IF('ASS START SYNC'!C1487="SHOW",LEFT('ASS START SYNC'!E1487,B1487),"")</f>
        <v/>
      </c>
      <c r="H1487" s="12" t="str">
        <f>IF(AND('ASS START SYNC'!C1487="SHOW",COUNTA('ASS START SYNC'!$E$4:'ASS START SYNC'!E1486)=0),MID('ASS START SYNC'!E1487,B1487+1,C1487-B1487-1),IF(AND('ASS START SYNC'!C1487="SHOW",COUNTA('ASS START SYNC'!$E$4:'ASS START SYNC'!E1486)&lt;&gt;0),I1486,""))</f>
        <v/>
      </c>
      <c r="I1487" s="12" t="str">
        <f>IF('ASS START SYNC'!C1487="SHOW",MID('ASS START SYNC'!E1487,C1487+1,D1487-C1487-1),I1486)</f>
        <v/>
      </c>
      <c r="J1487" s="11" t="str">
        <f>IF('ASS START SYNC'!C1487="SHOW",MID('ASS START SYNC'!E1487,D1487+1,F1487-D1487+1),"")</f>
        <v/>
      </c>
      <c r="K1487" s="11" t="str">
        <f>IF('ASS START SYNC'!C1487="SHOW",MID('ASS START SYNC'!E1487,F1487+2,1000),"")</f>
        <v/>
      </c>
      <c r="M1487" s="12"/>
      <c r="N1487" s="14">
        <v>1484</v>
      </c>
      <c r="O1487" s="12" t="str">
        <f>IF('ASS END SYNC'!C1487="SHOW",FIND(",",'ASS END SYNC'!E1487,1),"")</f>
        <v/>
      </c>
      <c r="P1487" s="12" t="str">
        <f>IF('ASS END SYNC'!C1487="SHOW",FIND(",",'ASS END SYNC'!E1487,O1487+1),"")</f>
        <v/>
      </c>
      <c r="Q1487" s="12" t="str">
        <f>IF('ASS END SYNC'!C1487="SHOW",FIND(",",'ASS END SYNC'!E1487,P1487+1),"")</f>
        <v/>
      </c>
      <c r="R1487" s="13" t="str">
        <f>IF('ASS END SYNC'!C1487="SHOW",FIND(",,",'ASS END SYNC'!E1487,1),"")</f>
        <v/>
      </c>
      <c r="S1487" s="13" t="str">
        <f>IF('ASS END SYNC'!C1487="SHOW",FIND(",,",'ASS END SYNC'!E1487,R1487+1),"")</f>
        <v/>
      </c>
      <c r="T1487" s="11" t="str">
        <f>IF('ASS END SYNC'!C1487="SHOW",LEFT('ASS END SYNC'!E1487,O1487),"")</f>
        <v/>
      </c>
      <c r="U1487" s="12" t="str">
        <f>IF('ASS END SYNC'!C1487="SHOW",MID('ASS END SYNC'!E1487,O1487+1,P1487-O1487-1),"")</f>
        <v/>
      </c>
      <c r="V1487" s="12" t="str">
        <f>IF(AND('ASS END SYNC'!C1487="SHOW",'ASS END SYNC'!C1488="SHOW"),U1488,IF(AND('ASS END SYNC'!C1487="SHOW",'ASS END SYNC'!C1488&lt;&gt;"SHOW"),MID('ASS END SYNC'!E1487,O1487+1,P1487-O1487-1),""))</f>
        <v/>
      </c>
      <c r="W1487" s="11" t="str">
        <f>IF('ASS END SYNC'!C1487="SHOW",MID('ASS END SYNC'!E1487,Q1487+1,S1487-Q1487+1),"")</f>
        <v/>
      </c>
      <c r="X1487" s="11" t="str">
        <f>IF('ASS END SYNC'!C1487="SHOW",MID('ASS END SYNC'!E1487,S1487+2,1000),"")</f>
        <v/>
      </c>
      <c r="Z1487" s="12"/>
    </row>
    <row r="1488" spans="1:26" x14ac:dyDescent="0.25">
      <c r="A1488" s="14">
        <v>1485</v>
      </c>
      <c r="B1488" s="12" t="str">
        <f>IF('ASS START SYNC'!C1488="SHOW",FIND(",",'ASS START SYNC'!E1488,1),"")</f>
        <v/>
      </c>
      <c r="C1488" s="12" t="str">
        <f>IF('ASS START SYNC'!C1488="SHOW",FIND(",",'ASS START SYNC'!E1488,B1488+1),"")</f>
        <v/>
      </c>
      <c r="D1488" s="12" t="str">
        <f>IF('ASS START SYNC'!C1488="SHOW",FIND(",",'ASS START SYNC'!E1488,C1488+1),"")</f>
        <v/>
      </c>
      <c r="E1488" s="13" t="str">
        <f>IF('ASS START SYNC'!C1488="SHOW",FIND(",,",'ASS START SYNC'!E1488,1),"")</f>
        <v/>
      </c>
      <c r="F1488" s="13" t="str">
        <f>IF('ASS START SYNC'!C1488="SHOW",FIND(",,",'ASS START SYNC'!E1488,E1488+1),"")</f>
        <v/>
      </c>
      <c r="G1488" s="11" t="str">
        <f>IF('ASS START SYNC'!C1488="SHOW",LEFT('ASS START SYNC'!E1488,B1488),"")</f>
        <v/>
      </c>
      <c r="H1488" s="12" t="str">
        <f>IF(AND('ASS START SYNC'!C1488="SHOW",COUNTA('ASS START SYNC'!$E$4:'ASS START SYNC'!E1487)=0),MID('ASS START SYNC'!E1488,B1488+1,C1488-B1488-1),IF(AND('ASS START SYNC'!C1488="SHOW",COUNTA('ASS START SYNC'!$E$4:'ASS START SYNC'!E1487)&lt;&gt;0),I1487,""))</f>
        <v/>
      </c>
      <c r="I1488" s="12" t="str">
        <f>IF('ASS START SYNC'!C1488="SHOW",MID('ASS START SYNC'!E1488,C1488+1,D1488-C1488-1),I1487)</f>
        <v/>
      </c>
      <c r="J1488" s="11" t="str">
        <f>IF('ASS START SYNC'!C1488="SHOW",MID('ASS START SYNC'!E1488,D1488+1,F1488-D1488+1),"")</f>
        <v/>
      </c>
      <c r="K1488" s="11" t="str">
        <f>IF('ASS START SYNC'!C1488="SHOW",MID('ASS START SYNC'!E1488,F1488+2,1000),"")</f>
        <v/>
      </c>
      <c r="M1488" s="12"/>
      <c r="N1488" s="14">
        <v>1485</v>
      </c>
      <c r="O1488" s="12" t="str">
        <f>IF('ASS END SYNC'!C1488="SHOW",FIND(",",'ASS END SYNC'!E1488,1),"")</f>
        <v/>
      </c>
      <c r="P1488" s="12" t="str">
        <f>IF('ASS END SYNC'!C1488="SHOW",FIND(",",'ASS END SYNC'!E1488,O1488+1),"")</f>
        <v/>
      </c>
      <c r="Q1488" s="12" t="str">
        <f>IF('ASS END SYNC'!C1488="SHOW",FIND(",",'ASS END SYNC'!E1488,P1488+1),"")</f>
        <v/>
      </c>
      <c r="R1488" s="13" t="str">
        <f>IF('ASS END SYNC'!C1488="SHOW",FIND(",,",'ASS END SYNC'!E1488,1),"")</f>
        <v/>
      </c>
      <c r="S1488" s="13" t="str">
        <f>IF('ASS END SYNC'!C1488="SHOW",FIND(",,",'ASS END SYNC'!E1488,R1488+1),"")</f>
        <v/>
      </c>
      <c r="T1488" s="11" t="str">
        <f>IF('ASS END SYNC'!C1488="SHOW",LEFT('ASS END SYNC'!E1488,O1488),"")</f>
        <v/>
      </c>
      <c r="U1488" s="12" t="str">
        <f>IF('ASS END SYNC'!C1488="SHOW",MID('ASS END SYNC'!E1488,O1488+1,P1488-O1488-1),"")</f>
        <v/>
      </c>
      <c r="V1488" s="12" t="str">
        <f>IF(AND('ASS END SYNC'!C1488="SHOW",'ASS END SYNC'!C1489="SHOW"),U1489,IF(AND('ASS END SYNC'!C1488="SHOW",'ASS END SYNC'!C1489&lt;&gt;"SHOW"),MID('ASS END SYNC'!E1488,O1488+1,P1488-O1488-1),""))</f>
        <v/>
      </c>
      <c r="W1488" s="11" t="str">
        <f>IF('ASS END SYNC'!C1488="SHOW",MID('ASS END SYNC'!E1488,Q1488+1,S1488-Q1488+1),"")</f>
        <v/>
      </c>
      <c r="X1488" s="11" t="str">
        <f>IF('ASS END SYNC'!C1488="SHOW",MID('ASS END SYNC'!E1488,S1488+2,1000),"")</f>
        <v/>
      </c>
      <c r="Z1488" s="12"/>
    </row>
    <row r="1489" spans="1:26" x14ac:dyDescent="0.25">
      <c r="A1489" s="14">
        <v>1486</v>
      </c>
      <c r="B1489" s="12" t="str">
        <f>IF('ASS START SYNC'!C1489="SHOW",FIND(",",'ASS START SYNC'!E1489,1),"")</f>
        <v/>
      </c>
      <c r="C1489" s="12" t="str">
        <f>IF('ASS START SYNC'!C1489="SHOW",FIND(",",'ASS START SYNC'!E1489,B1489+1),"")</f>
        <v/>
      </c>
      <c r="D1489" s="12" t="str">
        <f>IF('ASS START SYNC'!C1489="SHOW",FIND(",",'ASS START SYNC'!E1489,C1489+1),"")</f>
        <v/>
      </c>
      <c r="E1489" s="13" t="str">
        <f>IF('ASS START SYNC'!C1489="SHOW",FIND(",,",'ASS START SYNC'!E1489,1),"")</f>
        <v/>
      </c>
      <c r="F1489" s="13" t="str">
        <f>IF('ASS START SYNC'!C1489="SHOW",FIND(",,",'ASS START SYNC'!E1489,E1489+1),"")</f>
        <v/>
      </c>
      <c r="G1489" s="11" t="str">
        <f>IF('ASS START SYNC'!C1489="SHOW",LEFT('ASS START SYNC'!E1489,B1489),"")</f>
        <v/>
      </c>
      <c r="H1489" s="12" t="str">
        <f>IF(AND('ASS START SYNC'!C1489="SHOW",COUNTA('ASS START SYNC'!$E$4:'ASS START SYNC'!E1488)=0),MID('ASS START SYNC'!E1489,B1489+1,C1489-B1489-1),IF(AND('ASS START SYNC'!C1489="SHOW",COUNTA('ASS START SYNC'!$E$4:'ASS START SYNC'!E1488)&lt;&gt;0),I1488,""))</f>
        <v/>
      </c>
      <c r="I1489" s="12" t="str">
        <f>IF('ASS START SYNC'!C1489="SHOW",MID('ASS START SYNC'!E1489,C1489+1,D1489-C1489-1),I1488)</f>
        <v/>
      </c>
      <c r="J1489" s="11" t="str">
        <f>IF('ASS START SYNC'!C1489="SHOW",MID('ASS START SYNC'!E1489,D1489+1,F1489-D1489+1),"")</f>
        <v/>
      </c>
      <c r="K1489" s="11" t="str">
        <f>IF('ASS START SYNC'!C1489="SHOW",MID('ASS START SYNC'!E1489,F1489+2,1000),"")</f>
        <v/>
      </c>
      <c r="M1489" s="12"/>
      <c r="N1489" s="14">
        <v>1486</v>
      </c>
      <c r="O1489" s="12" t="str">
        <f>IF('ASS END SYNC'!C1489="SHOW",FIND(",",'ASS END SYNC'!E1489,1),"")</f>
        <v/>
      </c>
      <c r="P1489" s="12" t="str">
        <f>IF('ASS END SYNC'!C1489="SHOW",FIND(",",'ASS END SYNC'!E1489,O1489+1),"")</f>
        <v/>
      </c>
      <c r="Q1489" s="12" t="str">
        <f>IF('ASS END SYNC'!C1489="SHOW",FIND(",",'ASS END SYNC'!E1489,P1489+1),"")</f>
        <v/>
      </c>
      <c r="R1489" s="13" t="str">
        <f>IF('ASS END SYNC'!C1489="SHOW",FIND(",,",'ASS END SYNC'!E1489,1),"")</f>
        <v/>
      </c>
      <c r="S1489" s="13" t="str">
        <f>IF('ASS END SYNC'!C1489="SHOW",FIND(",,",'ASS END SYNC'!E1489,R1489+1),"")</f>
        <v/>
      </c>
      <c r="T1489" s="11" t="str">
        <f>IF('ASS END SYNC'!C1489="SHOW",LEFT('ASS END SYNC'!E1489,O1489),"")</f>
        <v/>
      </c>
      <c r="U1489" s="12" t="str">
        <f>IF('ASS END SYNC'!C1489="SHOW",MID('ASS END SYNC'!E1489,O1489+1,P1489-O1489-1),"")</f>
        <v/>
      </c>
      <c r="V1489" s="12" t="str">
        <f>IF(AND('ASS END SYNC'!C1489="SHOW",'ASS END SYNC'!C1490="SHOW"),U1490,IF(AND('ASS END SYNC'!C1489="SHOW",'ASS END SYNC'!C1490&lt;&gt;"SHOW"),MID('ASS END SYNC'!E1489,O1489+1,P1489-O1489-1),""))</f>
        <v/>
      </c>
      <c r="W1489" s="11" t="str">
        <f>IF('ASS END SYNC'!C1489="SHOW",MID('ASS END SYNC'!E1489,Q1489+1,S1489-Q1489+1),"")</f>
        <v/>
      </c>
      <c r="X1489" s="11" t="str">
        <f>IF('ASS END SYNC'!C1489="SHOW",MID('ASS END SYNC'!E1489,S1489+2,1000),"")</f>
        <v/>
      </c>
      <c r="Z1489" s="12"/>
    </row>
    <row r="1490" spans="1:26" x14ac:dyDescent="0.25">
      <c r="A1490" s="14">
        <v>1487</v>
      </c>
      <c r="B1490" s="12" t="str">
        <f>IF('ASS START SYNC'!C1490="SHOW",FIND(",",'ASS START SYNC'!E1490,1),"")</f>
        <v/>
      </c>
      <c r="C1490" s="12" t="str">
        <f>IF('ASS START SYNC'!C1490="SHOW",FIND(",",'ASS START SYNC'!E1490,B1490+1),"")</f>
        <v/>
      </c>
      <c r="D1490" s="12" t="str">
        <f>IF('ASS START SYNC'!C1490="SHOW",FIND(",",'ASS START SYNC'!E1490,C1490+1),"")</f>
        <v/>
      </c>
      <c r="E1490" s="13" t="str">
        <f>IF('ASS START SYNC'!C1490="SHOW",FIND(",,",'ASS START SYNC'!E1490,1),"")</f>
        <v/>
      </c>
      <c r="F1490" s="13" t="str">
        <f>IF('ASS START SYNC'!C1490="SHOW",FIND(",,",'ASS START SYNC'!E1490,E1490+1),"")</f>
        <v/>
      </c>
      <c r="G1490" s="11" t="str">
        <f>IF('ASS START SYNC'!C1490="SHOW",LEFT('ASS START SYNC'!E1490,B1490),"")</f>
        <v/>
      </c>
      <c r="H1490" s="12" t="str">
        <f>IF(AND('ASS START SYNC'!C1490="SHOW",COUNTA('ASS START SYNC'!$E$4:'ASS START SYNC'!E1489)=0),MID('ASS START SYNC'!E1490,B1490+1,C1490-B1490-1),IF(AND('ASS START SYNC'!C1490="SHOW",COUNTA('ASS START SYNC'!$E$4:'ASS START SYNC'!E1489)&lt;&gt;0),I1489,""))</f>
        <v/>
      </c>
      <c r="I1490" s="12" t="str">
        <f>IF('ASS START SYNC'!C1490="SHOW",MID('ASS START SYNC'!E1490,C1490+1,D1490-C1490-1),I1489)</f>
        <v/>
      </c>
      <c r="J1490" s="11" t="str">
        <f>IF('ASS START SYNC'!C1490="SHOW",MID('ASS START SYNC'!E1490,D1490+1,F1490-D1490+1),"")</f>
        <v/>
      </c>
      <c r="K1490" s="11" t="str">
        <f>IF('ASS START SYNC'!C1490="SHOW",MID('ASS START SYNC'!E1490,F1490+2,1000),"")</f>
        <v/>
      </c>
      <c r="M1490" s="12"/>
      <c r="N1490" s="14">
        <v>1487</v>
      </c>
      <c r="O1490" s="12" t="str">
        <f>IF('ASS END SYNC'!C1490="SHOW",FIND(",",'ASS END SYNC'!E1490,1),"")</f>
        <v/>
      </c>
      <c r="P1490" s="12" t="str">
        <f>IF('ASS END SYNC'!C1490="SHOW",FIND(",",'ASS END SYNC'!E1490,O1490+1),"")</f>
        <v/>
      </c>
      <c r="Q1490" s="12" t="str">
        <f>IF('ASS END SYNC'!C1490="SHOW",FIND(",",'ASS END SYNC'!E1490,P1490+1),"")</f>
        <v/>
      </c>
      <c r="R1490" s="13" t="str">
        <f>IF('ASS END SYNC'!C1490="SHOW",FIND(",,",'ASS END SYNC'!E1490,1),"")</f>
        <v/>
      </c>
      <c r="S1490" s="13" t="str">
        <f>IF('ASS END SYNC'!C1490="SHOW",FIND(",,",'ASS END SYNC'!E1490,R1490+1),"")</f>
        <v/>
      </c>
      <c r="T1490" s="11" t="str">
        <f>IF('ASS END SYNC'!C1490="SHOW",LEFT('ASS END SYNC'!E1490,O1490),"")</f>
        <v/>
      </c>
      <c r="U1490" s="12" t="str">
        <f>IF('ASS END SYNC'!C1490="SHOW",MID('ASS END SYNC'!E1490,O1490+1,P1490-O1490-1),"")</f>
        <v/>
      </c>
      <c r="V1490" s="12" t="str">
        <f>IF(AND('ASS END SYNC'!C1490="SHOW",'ASS END SYNC'!C1491="SHOW"),U1491,IF(AND('ASS END SYNC'!C1490="SHOW",'ASS END SYNC'!C1491&lt;&gt;"SHOW"),MID('ASS END SYNC'!E1490,O1490+1,P1490-O1490-1),""))</f>
        <v/>
      </c>
      <c r="W1490" s="11" t="str">
        <f>IF('ASS END SYNC'!C1490="SHOW",MID('ASS END SYNC'!E1490,Q1490+1,S1490-Q1490+1),"")</f>
        <v/>
      </c>
      <c r="X1490" s="11" t="str">
        <f>IF('ASS END SYNC'!C1490="SHOW",MID('ASS END SYNC'!E1490,S1490+2,1000),"")</f>
        <v/>
      </c>
      <c r="Z1490" s="12"/>
    </row>
    <row r="1491" spans="1:26" x14ac:dyDescent="0.25">
      <c r="A1491" s="14">
        <v>1488</v>
      </c>
      <c r="B1491" s="12" t="str">
        <f>IF('ASS START SYNC'!C1491="SHOW",FIND(",",'ASS START SYNC'!E1491,1),"")</f>
        <v/>
      </c>
      <c r="C1491" s="12" t="str">
        <f>IF('ASS START SYNC'!C1491="SHOW",FIND(",",'ASS START SYNC'!E1491,B1491+1),"")</f>
        <v/>
      </c>
      <c r="D1491" s="12" t="str">
        <f>IF('ASS START SYNC'!C1491="SHOW",FIND(",",'ASS START SYNC'!E1491,C1491+1),"")</f>
        <v/>
      </c>
      <c r="E1491" s="13" t="str">
        <f>IF('ASS START SYNC'!C1491="SHOW",FIND(",,",'ASS START SYNC'!E1491,1),"")</f>
        <v/>
      </c>
      <c r="F1491" s="13" t="str">
        <f>IF('ASS START SYNC'!C1491="SHOW",FIND(",,",'ASS START SYNC'!E1491,E1491+1),"")</f>
        <v/>
      </c>
      <c r="G1491" s="11" t="str">
        <f>IF('ASS START SYNC'!C1491="SHOW",LEFT('ASS START SYNC'!E1491,B1491),"")</f>
        <v/>
      </c>
      <c r="H1491" s="12" t="str">
        <f>IF(AND('ASS START SYNC'!C1491="SHOW",COUNTA('ASS START SYNC'!$E$4:'ASS START SYNC'!E1490)=0),MID('ASS START SYNC'!E1491,B1491+1,C1491-B1491-1),IF(AND('ASS START SYNC'!C1491="SHOW",COUNTA('ASS START SYNC'!$E$4:'ASS START SYNC'!E1490)&lt;&gt;0),I1490,""))</f>
        <v/>
      </c>
      <c r="I1491" s="12" t="str">
        <f>IF('ASS START SYNC'!C1491="SHOW",MID('ASS START SYNC'!E1491,C1491+1,D1491-C1491-1),I1490)</f>
        <v/>
      </c>
      <c r="J1491" s="11" t="str">
        <f>IF('ASS START SYNC'!C1491="SHOW",MID('ASS START SYNC'!E1491,D1491+1,F1491-D1491+1),"")</f>
        <v/>
      </c>
      <c r="K1491" s="11" t="str">
        <f>IF('ASS START SYNC'!C1491="SHOW",MID('ASS START SYNC'!E1491,F1491+2,1000),"")</f>
        <v/>
      </c>
      <c r="M1491" s="12"/>
      <c r="N1491" s="14">
        <v>1488</v>
      </c>
      <c r="O1491" s="12" t="str">
        <f>IF('ASS END SYNC'!C1491="SHOW",FIND(",",'ASS END SYNC'!E1491,1),"")</f>
        <v/>
      </c>
      <c r="P1491" s="12" t="str">
        <f>IF('ASS END SYNC'!C1491="SHOW",FIND(",",'ASS END SYNC'!E1491,O1491+1),"")</f>
        <v/>
      </c>
      <c r="Q1491" s="12" t="str">
        <f>IF('ASS END SYNC'!C1491="SHOW",FIND(",",'ASS END SYNC'!E1491,P1491+1),"")</f>
        <v/>
      </c>
      <c r="R1491" s="13" t="str">
        <f>IF('ASS END SYNC'!C1491="SHOW",FIND(",,",'ASS END SYNC'!E1491,1),"")</f>
        <v/>
      </c>
      <c r="S1491" s="13" t="str">
        <f>IF('ASS END SYNC'!C1491="SHOW",FIND(",,",'ASS END SYNC'!E1491,R1491+1),"")</f>
        <v/>
      </c>
      <c r="T1491" s="11" t="str">
        <f>IF('ASS END SYNC'!C1491="SHOW",LEFT('ASS END SYNC'!E1491,O1491),"")</f>
        <v/>
      </c>
      <c r="U1491" s="12" t="str">
        <f>IF('ASS END SYNC'!C1491="SHOW",MID('ASS END SYNC'!E1491,O1491+1,P1491-O1491-1),"")</f>
        <v/>
      </c>
      <c r="V1491" s="12" t="str">
        <f>IF(AND('ASS END SYNC'!C1491="SHOW",'ASS END SYNC'!C1492="SHOW"),U1492,IF(AND('ASS END SYNC'!C1491="SHOW",'ASS END SYNC'!C1492&lt;&gt;"SHOW"),MID('ASS END SYNC'!E1491,O1491+1,P1491-O1491-1),""))</f>
        <v/>
      </c>
      <c r="W1491" s="11" t="str">
        <f>IF('ASS END SYNC'!C1491="SHOW",MID('ASS END SYNC'!E1491,Q1491+1,S1491-Q1491+1),"")</f>
        <v/>
      </c>
      <c r="X1491" s="11" t="str">
        <f>IF('ASS END SYNC'!C1491="SHOW",MID('ASS END SYNC'!E1491,S1491+2,1000),"")</f>
        <v/>
      </c>
      <c r="Z1491" s="12"/>
    </row>
    <row r="1492" spans="1:26" x14ac:dyDescent="0.25">
      <c r="A1492" s="14">
        <v>1489</v>
      </c>
      <c r="B1492" s="12" t="str">
        <f>IF('ASS START SYNC'!C1492="SHOW",FIND(",",'ASS START SYNC'!E1492,1),"")</f>
        <v/>
      </c>
      <c r="C1492" s="12" t="str">
        <f>IF('ASS START SYNC'!C1492="SHOW",FIND(",",'ASS START SYNC'!E1492,B1492+1),"")</f>
        <v/>
      </c>
      <c r="D1492" s="12" t="str">
        <f>IF('ASS START SYNC'!C1492="SHOW",FIND(",",'ASS START SYNC'!E1492,C1492+1),"")</f>
        <v/>
      </c>
      <c r="E1492" s="13" t="str">
        <f>IF('ASS START SYNC'!C1492="SHOW",FIND(",,",'ASS START SYNC'!E1492,1),"")</f>
        <v/>
      </c>
      <c r="F1492" s="13" t="str">
        <f>IF('ASS START SYNC'!C1492="SHOW",FIND(",,",'ASS START SYNC'!E1492,E1492+1),"")</f>
        <v/>
      </c>
      <c r="G1492" s="11" t="str">
        <f>IF('ASS START SYNC'!C1492="SHOW",LEFT('ASS START SYNC'!E1492,B1492),"")</f>
        <v/>
      </c>
      <c r="H1492" s="12" t="str">
        <f>IF(AND('ASS START SYNC'!C1492="SHOW",COUNTA('ASS START SYNC'!$E$4:'ASS START SYNC'!E1491)=0),MID('ASS START SYNC'!E1492,B1492+1,C1492-B1492-1),IF(AND('ASS START SYNC'!C1492="SHOW",COUNTA('ASS START SYNC'!$E$4:'ASS START SYNC'!E1491)&lt;&gt;0),I1491,""))</f>
        <v/>
      </c>
      <c r="I1492" s="12" t="str">
        <f>IF('ASS START SYNC'!C1492="SHOW",MID('ASS START SYNC'!E1492,C1492+1,D1492-C1492-1),I1491)</f>
        <v/>
      </c>
      <c r="J1492" s="11" t="str">
        <f>IF('ASS START SYNC'!C1492="SHOW",MID('ASS START SYNC'!E1492,D1492+1,F1492-D1492+1),"")</f>
        <v/>
      </c>
      <c r="K1492" s="11" t="str">
        <f>IF('ASS START SYNC'!C1492="SHOW",MID('ASS START SYNC'!E1492,F1492+2,1000),"")</f>
        <v/>
      </c>
      <c r="M1492" s="12"/>
      <c r="N1492" s="14">
        <v>1489</v>
      </c>
      <c r="O1492" s="12" t="str">
        <f>IF('ASS END SYNC'!C1492="SHOW",FIND(",",'ASS END SYNC'!E1492,1),"")</f>
        <v/>
      </c>
      <c r="P1492" s="12" t="str">
        <f>IF('ASS END SYNC'!C1492="SHOW",FIND(",",'ASS END SYNC'!E1492,O1492+1),"")</f>
        <v/>
      </c>
      <c r="Q1492" s="12" t="str">
        <f>IF('ASS END SYNC'!C1492="SHOW",FIND(",",'ASS END SYNC'!E1492,P1492+1),"")</f>
        <v/>
      </c>
      <c r="R1492" s="13" t="str">
        <f>IF('ASS END SYNC'!C1492="SHOW",FIND(",,",'ASS END SYNC'!E1492,1),"")</f>
        <v/>
      </c>
      <c r="S1492" s="13" t="str">
        <f>IF('ASS END SYNC'!C1492="SHOW",FIND(",,",'ASS END SYNC'!E1492,R1492+1),"")</f>
        <v/>
      </c>
      <c r="T1492" s="11" t="str">
        <f>IF('ASS END SYNC'!C1492="SHOW",LEFT('ASS END SYNC'!E1492,O1492),"")</f>
        <v/>
      </c>
      <c r="U1492" s="12" t="str">
        <f>IF('ASS END SYNC'!C1492="SHOW",MID('ASS END SYNC'!E1492,O1492+1,P1492-O1492-1),"")</f>
        <v/>
      </c>
      <c r="V1492" s="12" t="str">
        <f>IF(AND('ASS END SYNC'!C1492="SHOW",'ASS END SYNC'!C1493="SHOW"),U1493,IF(AND('ASS END SYNC'!C1492="SHOW",'ASS END SYNC'!C1493&lt;&gt;"SHOW"),MID('ASS END SYNC'!E1492,O1492+1,P1492-O1492-1),""))</f>
        <v/>
      </c>
      <c r="W1492" s="11" t="str">
        <f>IF('ASS END SYNC'!C1492="SHOW",MID('ASS END SYNC'!E1492,Q1492+1,S1492-Q1492+1),"")</f>
        <v/>
      </c>
      <c r="X1492" s="11" t="str">
        <f>IF('ASS END SYNC'!C1492="SHOW",MID('ASS END SYNC'!E1492,S1492+2,1000),"")</f>
        <v/>
      </c>
      <c r="Z1492" s="12"/>
    </row>
    <row r="1493" spans="1:26" x14ac:dyDescent="0.25">
      <c r="A1493" s="14">
        <v>1490</v>
      </c>
      <c r="B1493" s="12" t="str">
        <f>IF('ASS START SYNC'!C1493="SHOW",FIND(",",'ASS START SYNC'!E1493,1),"")</f>
        <v/>
      </c>
      <c r="C1493" s="12" t="str">
        <f>IF('ASS START SYNC'!C1493="SHOW",FIND(",",'ASS START SYNC'!E1493,B1493+1),"")</f>
        <v/>
      </c>
      <c r="D1493" s="12" t="str">
        <f>IF('ASS START SYNC'!C1493="SHOW",FIND(",",'ASS START SYNC'!E1493,C1493+1),"")</f>
        <v/>
      </c>
      <c r="E1493" s="13" t="str">
        <f>IF('ASS START SYNC'!C1493="SHOW",FIND(",,",'ASS START SYNC'!E1493,1),"")</f>
        <v/>
      </c>
      <c r="F1493" s="13" t="str">
        <f>IF('ASS START SYNC'!C1493="SHOW",FIND(",,",'ASS START SYNC'!E1493,E1493+1),"")</f>
        <v/>
      </c>
      <c r="G1493" s="11" t="str">
        <f>IF('ASS START SYNC'!C1493="SHOW",LEFT('ASS START SYNC'!E1493,B1493),"")</f>
        <v/>
      </c>
      <c r="H1493" s="12" t="str">
        <f>IF(AND('ASS START SYNC'!C1493="SHOW",COUNTA('ASS START SYNC'!$E$4:'ASS START SYNC'!E1492)=0),MID('ASS START SYNC'!E1493,B1493+1,C1493-B1493-1),IF(AND('ASS START SYNC'!C1493="SHOW",COUNTA('ASS START SYNC'!$E$4:'ASS START SYNC'!E1492)&lt;&gt;0),I1492,""))</f>
        <v/>
      </c>
      <c r="I1493" s="12" t="str">
        <f>IF('ASS START SYNC'!C1493="SHOW",MID('ASS START SYNC'!E1493,C1493+1,D1493-C1493-1),I1492)</f>
        <v/>
      </c>
      <c r="J1493" s="11" t="str">
        <f>IF('ASS START SYNC'!C1493="SHOW",MID('ASS START SYNC'!E1493,D1493+1,F1493-D1493+1),"")</f>
        <v/>
      </c>
      <c r="K1493" s="11" t="str">
        <f>IF('ASS START SYNC'!C1493="SHOW",MID('ASS START SYNC'!E1493,F1493+2,1000),"")</f>
        <v/>
      </c>
      <c r="M1493" s="12"/>
      <c r="N1493" s="14">
        <v>1490</v>
      </c>
      <c r="O1493" s="12" t="str">
        <f>IF('ASS END SYNC'!C1493="SHOW",FIND(",",'ASS END SYNC'!E1493,1),"")</f>
        <v/>
      </c>
      <c r="P1493" s="12" t="str">
        <f>IF('ASS END SYNC'!C1493="SHOW",FIND(",",'ASS END SYNC'!E1493,O1493+1),"")</f>
        <v/>
      </c>
      <c r="Q1493" s="12" t="str">
        <f>IF('ASS END SYNC'!C1493="SHOW",FIND(",",'ASS END SYNC'!E1493,P1493+1),"")</f>
        <v/>
      </c>
      <c r="R1493" s="13" t="str">
        <f>IF('ASS END SYNC'!C1493="SHOW",FIND(",,",'ASS END SYNC'!E1493,1),"")</f>
        <v/>
      </c>
      <c r="S1493" s="13" t="str">
        <f>IF('ASS END SYNC'!C1493="SHOW",FIND(",,",'ASS END SYNC'!E1493,R1493+1),"")</f>
        <v/>
      </c>
      <c r="T1493" s="11" t="str">
        <f>IF('ASS END SYNC'!C1493="SHOW",LEFT('ASS END SYNC'!E1493,O1493),"")</f>
        <v/>
      </c>
      <c r="U1493" s="12" t="str">
        <f>IF('ASS END SYNC'!C1493="SHOW",MID('ASS END SYNC'!E1493,O1493+1,P1493-O1493-1),"")</f>
        <v/>
      </c>
      <c r="V1493" s="12" t="str">
        <f>IF(AND('ASS END SYNC'!C1493="SHOW",'ASS END SYNC'!C1494="SHOW"),U1494,IF(AND('ASS END SYNC'!C1493="SHOW",'ASS END SYNC'!C1494&lt;&gt;"SHOW"),MID('ASS END SYNC'!E1493,O1493+1,P1493-O1493-1),""))</f>
        <v/>
      </c>
      <c r="W1493" s="11" t="str">
        <f>IF('ASS END SYNC'!C1493="SHOW",MID('ASS END SYNC'!E1493,Q1493+1,S1493-Q1493+1),"")</f>
        <v/>
      </c>
      <c r="X1493" s="11" t="str">
        <f>IF('ASS END SYNC'!C1493="SHOW",MID('ASS END SYNC'!E1493,S1493+2,1000),"")</f>
        <v/>
      </c>
      <c r="Z1493" s="12"/>
    </row>
    <row r="1494" spans="1:26" x14ac:dyDescent="0.25">
      <c r="A1494" s="14">
        <v>1491</v>
      </c>
      <c r="B1494" s="12" t="str">
        <f>IF('ASS START SYNC'!C1494="SHOW",FIND(",",'ASS START SYNC'!E1494,1),"")</f>
        <v/>
      </c>
      <c r="C1494" s="12" t="str">
        <f>IF('ASS START SYNC'!C1494="SHOW",FIND(",",'ASS START SYNC'!E1494,B1494+1),"")</f>
        <v/>
      </c>
      <c r="D1494" s="12" t="str">
        <f>IF('ASS START SYNC'!C1494="SHOW",FIND(",",'ASS START SYNC'!E1494,C1494+1),"")</f>
        <v/>
      </c>
      <c r="E1494" s="13" t="str">
        <f>IF('ASS START SYNC'!C1494="SHOW",FIND(",,",'ASS START SYNC'!E1494,1),"")</f>
        <v/>
      </c>
      <c r="F1494" s="13" t="str">
        <f>IF('ASS START SYNC'!C1494="SHOW",FIND(",,",'ASS START SYNC'!E1494,E1494+1),"")</f>
        <v/>
      </c>
      <c r="G1494" s="11" t="str">
        <f>IF('ASS START SYNC'!C1494="SHOW",LEFT('ASS START SYNC'!E1494,B1494),"")</f>
        <v/>
      </c>
      <c r="H1494" s="12" t="str">
        <f>IF(AND('ASS START SYNC'!C1494="SHOW",COUNTA('ASS START SYNC'!$E$4:'ASS START SYNC'!E1493)=0),MID('ASS START SYNC'!E1494,B1494+1,C1494-B1494-1),IF(AND('ASS START SYNC'!C1494="SHOW",COUNTA('ASS START SYNC'!$E$4:'ASS START SYNC'!E1493)&lt;&gt;0),I1493,""))</f>
        <v/>
      </c>
      <c r="I1494" s="12" t="str">
        <f>IF('ASS START SYNC'!C1494="SHOW",MID('ASS START SYNC'!E1494,C1494+1,D1494-C1494-1),I1493)</f>
        <v/>
      </c>
      <c r="J1494" s="11" t="str">
        <f>IF('ASS START SYNC'!C1494="SHOW",MID('ASS START SYNC'!E1494,D1494+1,F1494-D1494+1),"")</f>
        <v/>
      </c>
      <c r="K1494" s="11" t="str">
        <f>IF('ASS START SYNC'!C1494="SHOW",MID('ASS START SYNC'!E1494,F1494+2,1000),"")</f>
        <v/>
      </c>
      <c r="M1494" s="12"/>
      <c r="N1494" s="14">
        <v>1491</v>
      </c>
      <c r="O1494" s="12" t="str">
        <f>IF('ASS END SYNC'!C1494="SHOW",FIND(",",'ASS END SYNC'!E1494,1),"")</f>
        <v/>
      </c>
      <c r="P1494" s="12" t="str">
        <f>IF('ASS END SYNC'!C1494="SHOW",FIND(",",'ASS END SYNC'!E1494,O1494+1),"")</f>
        <v/>
      </c>
      <c r="Q1494" s="12" t="str">
        <f>IF('ASS END SYNC'!C1494="SHOW",FIND(",",'ASS END SYNC'!E1494,P1494+1),"")</f>
        <v/>
      </c>
      <c r="R1494" s="13" t="str">
        <f>IF('ASS END SYNC'!C1494="SHOW",FIND(",,",'ASS END SYNC'!E1494,1),"")</f>
        <v/>
      </c>
      <c r="S1494" s="13" t="str">
        <f>IF('ASS END SYNC'!C1494="SHOW",FIND(",,",'ASS END SYNC'!E1494,R1494+1),"")</f>
        <v/>
      </c>
      <c r="T1494" s="11" t="str">
        <f>IF('ASS END SYNC'!C1494="SHOW",LEFT('ASS END SYNC'!E1494,O1494),"")</f>
        <v/>
      </c>
      <c r="U1494" s="12" t="str">
        <f>IF('ASS END SYNC'!C1494="SHOW",MID('ASS END SYNC'!E1494,O1494+1,P1494-O1494-1),"")</f>
        <v/>
      </c>
      <c r="V1494" s="12" t="str">
        <f>IF(AND('ASS END SYNC'!C1494="SHOW",'ASS END SYNC'!C1495="SHOW"),U1495,IF(AND('ASS END SYNC'!C1494="SHOW",'ASS END SYNC'!C1495&lt;&gt;"SHOW"),MID('ASS END SYNC'!E1494,O1494+1,P1494-O1494-1),""))</f>
        <v/>
      </c>
      <c r="W1494" s="11" t="str">
        <f>IF('ASS END SYNC'!C1494="SHOW",MID('ASS END SYNC'!E1494,Q1494+1,S1494-Q1494+1),"")</f>
        <v/>
      </c>
      <c r="X1494" s="11" t="str">
        <f>IF('ASS END SYNC'!C1494="SHOW",MID('ASS END SYNC'!E1494,S1494+2,1000),"")</f>
        <v/>
      </c>
      <c r="Z1494" s="12"/>
    </row>
    <row r="1495" spans="1:26" x14ac:dyDescent="0.25">
      <c r="A1495" s="14">
        <v>1492</v>
      </c>
      <c r="B1495" s="12" t="str">
        <f>IF('ASS START SYNC'!C1495="SHOW",FIND(",",'ASS START SYNC'!E1495,1),"")</f>
        <v/>
      </c>
      <c r="C1495" s="12" t="str">
        <f>IF('ASS START SYNC'!C1495="SHOW",FIND(",",'ASS START SYNC'!E1495,B1495+1),"")</f>
        <v/>
      </c>
      <c r="D1495" s="12" t="str">
        <f>IF('ASS START SYNC'!C1495="SHOW",FIND(",",'ASS START SYNC'!E1495,C1495+1),"")</f>
        <v/>
      </c>
      <c r="E1495" s="13" t="str">
        <f>IF('ASS START SYNC'!C1495="SHOW",FIND(",,",'ASS START SYNC'!E1495,1),"")</f>
        <v/>
      </c>
      <c r="F1495" s="13" t="str">
        <f>IF('ASS START SYNC'!C1495="SHOW",FIND(",,",'ASS START SYNC'!E1495,E1495+1),"")</f>
        <v/>
      </c>
      <c r="G1495" s="11" t="str">
        <f>IF('ASS START SYNC'!C1495="SHOW",LEFT('ASS START SYNC'!E1495,B1495),"")</f>
        <v/>
      </c>
      <c r="H1495" s="12" t="str">
        <f>IF(AND('ASS START SYNC'!C1495="SHOW",COUNTA('ASS START SYNC'!$E$4:'ASS START SYNC'!E1494)=0),MID('ASS START SYNC'!E1495,B1495+1,C1495-B1495-1),IF(AND('ASS START SYNC'!C1495="SHOW",COUNTA('ASS START SYNC'!$E$4:'ASS START SYNC'!E1494)&lt;&gt;0),I1494,""))</f>
        <v/>
      </c>
      <c r="I1495" s="12" t="str">
        <f>IF('ASS START SYNC'!C1495="SHOW",MID('ASS START SYNC'!E1495,C1495+1,D1495-C1495-1),I1494)</f>
        <v/>
      </c>
      <c r="J1495" s="11" t="str">
        <f>IF('ASS START SYNC'!C1495="SHOW",MID('ASS START SYNC'!E1495,D1495+1,F1495-D1495+1),"")</f>
        <v/>
      </c>
      <c r="K1495" s="11" t="str">
        <f>IF('ASS START SYNC'!C1495="SHOW",MID('ASS START SYNC'!E1495,F1495+2,1000),"")</f>
        <v/>
      </c>
      <c r="M1495" s="12"/>
      <c r="N1495" s="14">
        <v>1492</v>
      </c>
      <c r="O1495" s="12" t="str">
        <f>IF('ASS END SYNC'!C1495="SHOW",FIND(",",'ASS END SYNC'!E1495,1),"")</f>
        <v/>
      </c>
      <c r="P1495" s="12" t="str">
        <f>IF('ASS END SYNC'!C1495="SHOW",FIND(",",'ASS END SYNC'!E1495,O1495+1),"")</f>
        <v/>
      </c>
      <c r="Q1495" s="12" t="str">
        <f>IF('ASS END SYNC'!C1495="SHOW",FIND(",",'ASS END SYNC'!E1495,P1495+1),"")</f>
        <v/>
      </c>
      <c r="R1495" s="13" t="str">
        <f>IF('ASS END SYNC'!C1495="SHOW",FIND(",,",'ASS END SYNC'!E1495,1),"")</f>
        <v/>
      </c>
      <c r="S1495" s="13" t="str">
        <f>IF('ASS END SYNC'!C1495="SHOW",FIND(",,",'ASS END SYNC'!E1495,R1495+1),"")</f>
        <v/>
      </c>
      <c r="T1495" s="11" t="str">
        <f>IF('ASS END SYNC'!C1495="SHOW",LEFT('ASS END SYNC'!E1495,O1495),"")</f>
        <v/>
      </c>
      <c r="U1495" s="12" t="str">
        <f>IF('ASS END SYNC'!C1495="SHOW",MID('ASS END SYNC'!E1495,O1495+1,P1495-O1495-1),"")</f>
        <v/>
      </c>
      <c r="V1495" s="12" t="str">
        <f>IF(AND('ASS END SYNC'!C1495="SHOW",'ASS END SYNC'!C1496="SHOW"),U1496,IF(AND('ASS END SYNC'!C1495="SHOW",'ASS END SYNC'!C1496&lt;&gt;"SHOW"),MID('ASS END SYNC'!E1495,O1495+1,P1495-O1495-1),""))</f>
        <v/>
      </c>
      <c r="W1495" s="11" t="str">
        <f>IF('ASS END SYNC'!C1495="SHOW",MID('ASS END SYNC'!E1495,Q1495+1,S1495-Q1495+1),"")</f>
        <v/>
      </c>
      <c r="X1495" s="11" t="str">
        <f>IF('ASS END SYNC'!C1495="SHOW",MID('ASS END SYNC'!E1495,S1495+2,1000),"")</f>
        <v/>
      </c>
      <c r="Z1495" s="12"/>
    </row>
    <row r="1496" spans="1:26" x14ac:dyDescent="0.25">
      <c r="A1496" s="14">
        <v>1493</v>
      </c>
      <c r="B1496" s="12" t="str">
        <f>IF('ASS START SYNC'!C1496="SHOW",FIND(",",'ASS START SYNC'!E1496,1),"")</f>
        <v/>
      </c>
      <c r="C1496" s="12" t="str">
        <f>IF('ASS START SYNC'!C1496="SHOW",FIND(",",'ASS START SYNC'!E1496,B1496+1),"")</f>
        <v/>
      </c>
      <c r="D1496" s="12" t="str">
        <f>IF('ASS START SYNC'!C1496="SHOW",FIND(",",'ASS START SYNC'!E1496,C1496+1),"")</f>
        <v/>
      </c>
      <c r="E1496" s="13" t="str">
        <f>IF('ASS START SYNC'!C1496="SHOW",FIND(",,",'ASS START SYNC'!E1496,1),"")</f>
        <v/>
      </c>
      <c r="F1496" s="13" t="str">
        <f>IF('ASS START SYNC'!C1496="SHOW",FIND(",,",'ASS START SYNC'!E1496,E1496+1),"")</f>
        <v/>
      </c>
      <c r="G1496" s="11" t="str">
        <f>IF('ASS START SYNC'!C1496="SHOW",LEFT('ASS START SYNC'!E1496,B1496),"")</f>
        <v/>
      </c>
      <c r="H1496" s="12" t="str">
        <f>IF(AND('ASS START SYNC'!C1496="SHOW",COUNTA('ASS START SYNC'!$E$4:'ASS START SYNC'!E1495)=0),MID('ASS START SYNC'!E1496,B1496+1,C1496-B1496-1),IF(AND('ASS START SYNC'!C1496="SHOW",COUNTA('ASS START SYNC'!$E$4:'ASS START SYNC'!E1495)&lt;&gt;0),I1495,""))</f>
        <v/>
      </c>
      <c r="I1496" s="12" t="str">
        <f>IF('ASS START SYNC'!C1496="SHOW",MID('ASS START SYNC'!E1496,C1496+1,D1496-C1496-1),I1495)</f>
        <v/>
      </c>
      <c r="J1496" s="11" t="str">
        <f>IF('ASS START SYNC'!C1496="SHOW",MID('ASS START SYNC'!E1496,D1496+1,F1496-D1496+1),"")</f>
        <v/>
      </c>
      <c r="K1496" s="11" t="str">
        <f>IF('ASS START SYNC'!C1496="SHOW",MID('ASS START SYNC'!E1496,F1496+2,1000),"")</f>
        <v/>
      </c>
      <c r="M1496" s="12"/>
      <c r="N1496" s="14">
        <v>1493</v>
      </c>
      <c r="O1496" s="12" t="str">
        <f>IF('ASS END SYNC'!C1496="SHOW",FIND(",",'ASS END SYNC'!E1496,1),"")</f>
        <v/>
      </c>
      <c r="P1496" s="12" t="str">
        <f>IF('ASS END SYNC'!C1496="SHOW",FIND(",",'ASS END SYNC'!E1496,O1496+1),"")</f>
        <v/>
      </c>
      <c r="Q1496" s="12" t="str">
        <f>IF('ASS END SYNC'!C1496="SHOW",FIND(",",'ASS END SYNC'!E1496,P1496+1),"")</f>
        <v/>
      </c>
      <c r="R1496" s="13" t="str">
        <f>IF('ASS END SYNC'!C1496="SHOW",FIND(",,",'ASS END SYNC'!E1496,1),"")</f>
        <v/>
      </c>
      <c r="S1496" s="13" t="str">
        <f>IF('ASS END SYNC'!C1496="SHOW",FIND(",,",'ASS END SYNC'!E1496,R1496+1),"")</f>
        <v/>
      </c>
      <c r="T1496" s="11" t="str">
        <f>IF('ASS END SYNC'!C1496="SHOW",LEFT('ASS END SYNC'!E1496,O1496),"")</f>
        <v/>
      </c>
      <c r="U1496" s="12" t="str">
        <f>IF('ASS END SYNC'!C1496="SHOW",MID('ASS END SYNC'!E1496,O1496+1,P1496-O1496-1),"")</f>
        <v/>
      </c>
      <c r="V1496" s="12" t="str">
        <f>IF(AND('ASS END SYNC'!C1496="SHOW",'ASS END SYNC'!C1497="SHOW"),U1497,IF(AND('ASS END SYNC'!C1496="SHOW",'ASS END SYNC'!C1497&lt;&gt;"SHOW"),MID('ASS END SYNC'!E1496,O1496+1,P1496-O1496-1),""))</f>
        <v/>
      </c>
      <c r="W1496" s="11" t="str">
        <f>IF('ASS END SYNC'!C1496="SHOW",MID('ASS END SYNC'!E1496,Q1496+1,S1496-Q1496+1),"")</f>
        <v/>
      </c>
      <c r="X1496" s="11" t="str">
        <f>IF('ASS END SYNC'!C1496="SHOW",MID('ASS END SYNC'!E1496,S1496+2,1000),"")</f>
        <v/>
      </c>
      <c r="Z1496" s="12"/>
    </row>
    <row r="1497" spans="1:26" x14ac:dyDescent="0.25">
      <c r="A1497" s="14">
        <v>1494</v>
      </c>
      <c r="B1497" s="12" t="str">
        <f>IF('ASS START SYNC'!C1497="SHOW",FIND(",",'ASS START SYNC'!E1497,1),"")</f>
        <v/>
      </c>
      <c r="C1497" s="12" t="str">
        <f>IF('ASS START SYNC'!C1497="SHOW",FIND(",",'ASS START SYNC'!E1497,B1497+1),"")</f>
        <v/>
      </c>
      <c r="D1497" s="12" t="str">
        <f>IF('ASS START SYNC'!C1497="SHOW",FIND(",",'ASS START SYNC'!E1497,C1497+1),"")</f>
        <v/>
      </c>
      <c r="E1497" s="13" t="str">
        <f>IF('ASS START SYNC'!C1497="SHOW",FIND(",,",'ASS START SYNC'!E1497,1),"")</f>
        <v/>
      </c>
      <c r="F1497" s="13" t="str">
        <f>IF('ASS START SYNC'!C1497="SHOW",FIND(",,",'ASS START SYNC'!E1497,E1497+1),"")</f>
        <v/>
      </c>
      <c r="G1497" s="11" t="str">
        <f>IF('ASS START SYNC'!C1497="SHOW",LEFT('ASS START SYNC'!E1497,B1497),"")</f>
        <v/>
      </c>
      <c r="H1497" s="12" t="str">
        <f>IF(AND('ASS START SYNC'!C1497="SHOW",COUNTA('ASS START SYNC'!$E$4:'ASS START SYNC'!E1496)=0),MID('ASS START SYNC'!E1497,B1497+1,C1497-B1497-1),IF(AND('ASS START SYNC'!C1497="SHOW",COUNTA('ASS START SYNC'!$E$4:'ASS START SYNC'!E1496)&lt;&gt;0),I1496,""))</f>
        <v/>
      </c>
      <c r="I1497" s="12" t="str">
        <f>IF('ASS START SYNC'!C1497="SHOW",MID('ASS START SYNC'!E1497,C1497+1,D1497-C1497-1),I1496)</f>
        <v/>
      </c>
      <c r="J1497" s="11" t="str">
        <f>IF('ASS START SYNC'!C1497="SHOW",MID('ASS START SYNC'!E1497,D1497+1,F1497-D1497+1),"")</f>
        <v/>
      </c>
      <c r="K1497" s="11" t="str">
        <f>IF('ASS START SYNC'!C1497="SHOW",MID('ASS START SYNC'!E1497,F1497+2,1000),"")</f>
        <v/>
      </c>
      <c r="M1497" s="12"/>
      <c r="N1497" s="14">
        <v>1494</v>
      </c>
      <c r="O1497" s="12" t="str">
        <f>IF('ASS END SYNC'!C1497="SHOW",FIND(",",'ASS END SYNC'!E1497,1),"")</f>
        <v/>
      </c>
      <c r="P1497" s="12" t="str">
        <f>IF('ASS END SYNC'!C1497="SHOW",FIND(",",'ASS END SYNC'!E1497,O1497+1),"")</f>
        <v/>
      </c>
      <c r="Q1497" s="12" t="str">
        <f>IF('ASS END SYNC'!C1497="SHOW",FIND(",",'ASS END SYNC'!E1497,P1497+1),"")</f>
        <v/>
      </c>
      <c r="R1497" s="13" t="str">
        <f>IF('ASS END SYNC'!C1497="SHOW",FIND(",,",'ASS END SYNC'!E1497,1),"")</f>
        <v/>
      </c>
      <c r="S1497" s="13" t="str">
        <f>IF('ASS END SYNC'!C1497="SHOW",FIND(",,",'ASS END SYNC'!E1497,R1497+1),"")</f>
        <v/>
      </c>
      <c r="T1497" s="11" t="str">
        <f>IF('ASS END SYNC'!C1497="SHOW",LEFT('ASS END SYNC'!E1497,O1497),"")</f>
        <v/>
      </c>
      <c r="U1497" s="12" t="str">
        <f>IF('ASS END SYNC'!C1497="SHOW",MID('ASS END SYNC'!E1497,O1497+1,P1497-O1497-1),"")</f>
        <v/>
      </c>
      <c r="V1497" s="12" t="str">
        <f>IF(AND('ASS END SYNC'!C1497="SHOW",'ASS END SYNC'!C1498="SHOW"),U1498,IF(AND('ASS END SYNC'!C1497="SHOW",'ASS END SYNC'!C1498&lt;&gt;"SHOW"),MID('ASS END SYNC'!E1497,O1497+1,P1497-O1497-1),""))</f>
        <v/>
      </c>
      <c r="W1497" s="11" t="str">
        <f>IF('ASS END SYNC'!C1497="SHOW",MID('ASS END SYNC'!E1497,Q1497+1,S1497-Q1497+1),"")</f>
        <v/>
      </c>
      <c r="X1497" s="11" t="str">
        <f>IF('ASS END SYNC'!C1497="SHOW",MID('ASS END SYNC'!E1497,S1497+2,1000),"")</f>
        <v/>
      </c>
      <c r="Z1497" s="12"/>
    </row>
    <row r="1498" spans="1:26" x14ac:dyDescent="0.25">
      <c r="A1498" s="14">
        <v>1495</v>
      </c>
      <c r="B1498" s="12" t="str">
        <f>IF('ASS START SYNC'!C1498="SHOW",FIND(",",'ASS START SYNC'!E1498,1),"")</f>
        <v/>
      </c>
      <c r="C1498" s="12" t="str">
        <f>IF('ASS START SYNC'!C1498="SHOW",FIND(",",'ASS START SYNC'!E1498,B1498+1),"")</f>
        <v/>
      </c>
      <c r="D1498" s="12" t="str">
        <f>IF('ASS START SYNC'!C1498="SHOW",FIND(",",'ASS START SYNC'!E1498,C1498+1),"")</f>
        <v/>
      </c>
      <c r="E1498" s="13" t="str">
        <f>IF('ASS START SYNC'!C1498="SHOW",FIND(",,",'ASS START SYNC'!E1498,1),"")</f>
        <v/>
      </c>
      <c r="F1498" s="13" t="str">
        <f>IF('ASS START SYNC'!C1498="SHOW",FIND(",,",'ASS START SYNC'!E1498,E1498+1),"")</f>
        <v/>
      </c>
      <c r="G1498" s="11" t="str">
        <f>IF('ASS START SYNC'!C1498="SHOW",LEFT('ASS START SYNC'!E1498,B1498),"")</f>
        <v/>
      </c>
      <c r="H1498" s="12" t="str">
        <f>IF(AND('ASS START SYNC'!C1498="SHOW",COUNTA('ASS START SYNC'!$E$4:'ASS START SYNC'!E1497)=0),MID('ASS START SYNC'!E1498,B1498+1,C1498-B1498-1),IF(AND('ASS START SYNC'!C1498="SHOW",COUNTA('ASS START SYNC'!$E$4:'ASS START SYNC'!E1497)&lt;&gt;0),I1497,""))</f>
        <v/>
      </c>
      <c r="I1498" s="12" t="str">
        <f>IF('ASS START SYNC'!C1498="SHOW",MID('ASS START SYNC'!E1498,C1498+1,D1498-C1498-1),I1497)</f>
        <v/>
      </c>
      <c r="J1498" s="11" t="str">
        <f>IF('ASS START SYNC'!C1498="SHOW",MID('ASS START SYNC'!E1498,D1498+1,F1498-D1498+1),"")</f>
        <v/>
      </c>
      <c r="K1498" s="11" t="str">
        <f>IF('ASS START SYNC'!C1498="SHOW",MID('ASS START SYNC'!E1498,F1498+2,1000),"")</f>
        <v/>
      </c>
      <c r="M1498" s="12"/>
      <c r="N1498" s="14">
        <v>1495</v>
      </c>
      <c r="O1498" s="12" t="str">
        <f>IF('ASS END SYNC'!C1498="SHOW",FIND(",",'ASS END SYNC'!E1498,1),"")</f>
        <v/>
      </c>
      <c r="P1498" s="12" t="str">
        <f>IF('ASS END SYNC'!C1498="SHOW",FIND(",",'ASS END SYNC'!E1498,O1498+1),"")</f>
        <v/>
      </c>
      <c r="Q1498" s="12" t="str">
        <f>IF('ASS END SYNC'!C1498="SHOW",FIND(",",'ASS END SYNC'!E1498,P1498+1),"")</f>
        <v/>
      </c>
      <c r="R1498" s="13" t="str">
        <f>IF('ASS END SYNC'!C1498="SHOW",FIND(",,",'ASS END SYNC'!E1498,1),"")</f>
        <v/>
      </c>
      <c r="S1498" s="13" t="str">
        <f>IF('ASS END SYNC'!C1498="SHOW",FIND(",,",'ASS END SYNC'!E1498,R1498+1),"")</f>
        <v/>
      </c>
      <c r="T1498" s="11" t="str">
        <f>IF('ASS END SYNC'!C1498="SHOW",LEFT('ASS END SYNC'!E1498,O1498),"")</f>
        <v/>
      </c>
      <c r="U1498" s="12" t="str">
        <f>IF('ASS END SYNC'!C1498="SHOW",MID('ASS END SYNC'!E1498,O1498+1,P1498-O1498-1),"")</f>
        <v/>
      </c>
      <c r="V1498" s="12" t="str">
        <f>IF(AND('ASS END SYNC'!C1498="SHOW",'ASS END SYNC'!C1499="SHOW"),U1499,IF(AND('ASS END SYNC'!C1498="SHOW",'ASS END SYNC'!C1499&lt;&gt;"SHOW"),MID('ASS END SYNC'!E1498,O1498+1,P1498-O1498-1),""))</f>
        <v/>
      </c>
      <c r="W1498" s="11" t="str">
        <f>IF('ASS END SYNC'!C1498="SHOW",MID('ASS END SYNC'!E1498,Q1498+1,S1498-Q1498+1),"")</f>
        <v/>
      </c>
      <c r="X1498" s="11" t="str">
        <f>IF('ASS END SYNC'!C1498="SHOW",MID('ASS END SYNC'!E1498,S1498+2,1000),"")</f>
        <v/>
      </c>
      <c r="Z1498" s="12"/>
    </row>
    <row r="1499" spans="1:26" x14ac:dyDescent="0.25">
      <c r="A1499" s="14">
        <v>1496</v>
      </c>
      <c r="B1499" s="12" t="str">
        <f>IF('ASS START SYNC'!C1499="SHOW",FIND(",",'ASS START SYNC'!E1499,1),"")</f>
        <v/>
      </c>
      <c r="C1499" s="12" t="str">
        <f>IF('ASS START SYNC'!C1499="SHOW",FIND(",",'ASS START SYNC'!E1499,B1499+1),"")</f>
        <v/>
      </c>
      <c r="D1499" s="12" t="str">
        <f>IF('ASS START SYNC'!C1499="SHOW",FIND(",",'ASS START SYNC'!E1499,C1499+1),"")</f>
        <v/>
      </c>
      <c r="E1499" s="13" t="str">
        <f>IF('ASS START SYNC'!C1499="SHOW",FIND(",,",'ASS START SYNC'!E1499,1),"")</f>
        <v/>
      </c>
      <c r="F1499" s="13" t="str">
        <f>IF('ASS START SYNC'!C1499="SHOW",FIND(",,",'ASS START SYNC'!E1499,E1499+1),"")</f>
        <v/>
      </c>
      <c r="G1499" s="11" t="str">
        <f>IF('ASS START SYNC'!C1499="SHOW",LEFT('ASS START SYNC'!E1499,B1499),"")</f>
        <v/>
      </c>
      <c r="H1499" s="12" t="str">
        <f>IF(AND('ASS START SYNC'!C1499="SHOW",COUNTA('ASS START SYNC'!$E$4:'ASS START SYNC'!E1498)=0),MID('ASS START SYNC'!E1499,B1499+1,C1499-B1499-1),IF(AND('ASS START SYNC'!C1499="SHOW",COUNTA('ASS START SYNC'!$E$4:'ASS START SYNC'!E1498)&lt;&gt;0),I1498,""))</f>
        <v/>
      </c>
      <c r="I1499" s="12" t="str">
        <f>IF('ASS START SYNC'!C1499="SHOW",MID('ASS START SYNC'!E1499,C1499+1,D1499-C1499-1),I1498)</f>
        <v/>
      </c>
      <c r="J1499" s="11" t="str">
        <f>IF('ASS START SYNC'!C1499="SHOW",MID('ASS START SYNC'!E1499,D1499+1,F1499-D1499+1),"")</f>
        <v/>
      </c>
      <c r="K1499" s="11" t="str">
        <f>IF('ASS START SYNC'!C1499="SHOW",MID('ASS START SYNC'!E1499,F1499+2,1000),"")</f>
        <v/>
      </c>
      <c r="M1499" s="12"/>
      <c r="N1499" s="14">
        <v>1496</v>
      </c>
      <c r="O1499" s="12" t="str">
        <f>IF('ASS END SYNC'!C1499="SHOW",FIND(",",'ASS END SYNC'!E1499,1),"")</f>
        <v/>
      </c>
      <c r="P1499" s="12" t="str">
        <f>IF('ASS END SYNC'!C1499="SHOW",FIND(",",'ASS END SYNC'!E1499,O1499+1),"")</f>
        <v/>
      </c>
      <c r="Q1499" s="12" t="str">
        <f>IF('ASS END SYNC'!C1499="SHOW",FIND(",",'ASS END SYNC'!E1499,P1499+1),"")</f>
        <v/>
      </c>
      <c r="R1499" s="13" t="str">
        <f>IF('ASS END SYNC'!C1499="SHOW",FIND(",,",'ASS END SYNC'!E1499,1),"")</f>
        <v/>
      </c>
      <c r="S1499" s="13" t="str">
        <f>IF('ASS END SYNC'!C1499="SHOW",FIND(",,",'ASS END SYNC'!E1499,R1499+1),"")</f>
        <v/>
      </c>
      <c r="T1499" s="11" t="str">
        <f>IF('ASS END SYNC'!C1499="SHOW",LEFT('ASS END SYNC'!E1499,O1499),"")</f>
        <v/>
      </c>
      <c r="U1499" s="12" t="str">
        <f>IF('ASS END SYNC'!C1499="SHOW",MID('ASS END SYNC'!E1499,O1499+1,P1499-O1499-1),"")</f>
        <v/>
      </c>
      <c r="V1499" s="12" t="str">
        <f>IF(AND('ASS END SYNC'!C1499="SHOW",'ASS END SYNC'!C1500="SHOW"),U1500,IF(AND('ASS END SYNC'!C1499="SHOW",'ASS END SYNC'!C1500&lt;&gt;"SHOW"),MID('ASS END SYNC'!E1499,O1499+1,P1499-O1499-1),""))</f>
        <v/>
      </c>
      <c r="W1499" s="11" t="str">
        <f>IF('ASS END SYNC'!C1499="SHOW",MID('ASS END SYNC'!E1499,Q1499+1,S1499-Q1499+1),"")</f>
        <v/>
      </c>
      <c r="X1499" s="11" t="str">
        <f>IF('ASS END SYNC'!C1499="SHOW",MID('ASS END SYNC'!E1499,S1499+2,1000),"")</f>
        <v/>
      </c>
      <c r="Z1499" s="12"/>
    </row>
    <row r="1500" spans="1:26" x14ac:dyDescent="0.25">
      <c r="A1500" s="14">
        <v>1497</v>
      </c>
      <c r="B1500" s="12" t="str">
        <f>IF('ASS START SYNC'!C1500="SHOW",FIND(",",'ASS START SYNC'!E1500,1),"")</f>
        <v/>
      </c>
      <c r="C1500" s="12" t="str">
        <f>IF('ASS START SYNC'!C1500="SHOW",FIND(",",'ASS START SYNC'!E1500,B1500+1),"")</f>
        <v/>
      </c>
      <c r="D1500" s="12" t="str">
        <f>IF('ASS START SYNC'!C1500="SHOW",FIND(",",'ASS START SYNC'!E1500,C1500+1),"")</f>
        <v/>
      </c>
      <c r="E1500" s="13" t="str">
        <f>IF('ASS START SYNC'!C1500="SHOW",FIND(",,",'ASS START SYNC'!E1500,1),"")</f>
        <v/>
      </c>
      <c r="F1500" s="13" t="str">
        <f>IF('ASS START SYNC'!C1500="SHOW",FIND(",,",'ASS START SYNC'!E1500,E1500+1),"")</f>
        <v/>
      </c>
      <c r="G1500" s="11" t="str">
        <f>IF('ASS START SYNC'!C1500="SHOW",LEFT('ASS START SYNC'!E1500,B1500),"")</f>
        <v/>
      </c>
      <c r="H1500" s="12" t="str">
        <f>IF(AND('ASS START SYNC'!C1500="SHOW",COUNTA('ASS START SYNC'!$E$4:'ASS START SYNC'!E1499)=0),MID('ASS START SYNC'!E1500,B1500+1,C1500-B1500-1),IF(AND('ASS START SYNC'!C1500="SHOW",COUNTA('ASS START SYNC'!$E$4:'ASS START SYNC'!E1499)&lt;&gt;0),I1499,""))</f>
        <v/>
      </c>
      <c r="I1500" s="12" t="str">
        <f>IF('ASS START SYNC'!C1500="SHOW",MID('ASS START SYNC'!E1500,C1500+1,D1500-C1500-1),I1499)</f>
        <v/>
      </c>
      <c r="J1500" s="11" t="str">
        <f>IF('ASS START SYNC'!C1500="SHOW",MID('ASS START SYNC'!E1500,D1500+1,F1500-D1500+1),"")</f>
        <v/>
      </c>
      <c r="K1500" s="11" t="str">
        <f>IF('ASS START SYNC'!C1500="SHOW",MID('ASS START SYNC'!E1500,F1500+2,1000),"")</f>
        <v/>
      </c>
      <c r="M1500" s="12"/>
      <c r="N1500" s="14">
        <v>1497</v>
      </c>
      <c r="O1500" s="12" t="str">
        <f>IF('ASS END SYNC'!C1500="SHOW",FIND(",",'ASS END SYNC'!E1500,1),"")</f>
        <v/>
      </c>
      <c r="P1500" s="12" t="str">
        <f>IF('ASS END SYNC'!C1500="SHOW",FIND(",",'ASS END SYNC'!E1500,O1500+1),"")</f>
        <v/>
      </c>
      <c r="Q1500" s="12" t="str">
        <f>IF('ASS END SYNC'!C1500="SHOW",FIND(",",'ASS END SYNC'!E1500,P1500+1),"")</f>
        <v/>
      </c>
      <c r="R1500" s="13" t="str">
        <f>IF('ASS END SYNC'!C1500="SHOW",FIND(",,",'ASS END SYNC'!E1500,1),"")</f>
        <v/>
      </c>
      <c r="S1500" s="13" t="str">
        <f>IF('ASS END SYNC'!C1500="SHOW",FIND(",,",'ASS END SYNC'!E1500,R1500+1),"")</f>
        <v/>
      </c>
      <c r="T1500" s="11" t="str">
        <f>IF('ASS END SYNC'!C1500="SHOW",LEFT('ASS END SYNC'!E1500,O1500),"")</f>
        <v/>
      </c>
      <c r="U1500" s="12" t="str">
        <f>IF('ASS END SYNC'!C1500="SHOW",MID('ASS END SYNC'!E1500,O1500+1,P1500-O1500-1),"")</f>
        <v/>
      </c>
      <c r="V1500" s="12" t="str">
        <f>IF(AND('ASS END SYNC'!C1500="SHOW",'ASS END SYNC'!C1501="SHOW"),U1501,IF(AND('ASS END SYNC'!C1500="SHOW",'ASS END SYNC'!C1501&lt;&gt;"SHOW"),MID('ASS END SYNC'!E1500,O1500+1,P1500-O1500-1),""))</f>
        <v/>
      </c>
      <c r="W1500" s="11" t="str">
        <f>IF('ASS END SYNC'!C1500="SHOW",MID('ASS END SYNC'!E1500,Q1500+1,S1500-Q1500+1),"")</f>
        <v/>
      </c>
      <c r="X1500" s="11" t="str">
        <f>IF('ASS END SYNC'!C1500="SHOW",MID('ASS END SYNC'!E1500,S1500+2,1000),"")</f>
        <v/>
      </c>
      <c r="Z1500" s="12"/>
    </row>
    <row r="1501" spans="1:26" x14ac:dyDescent="0.25">
      <c r="A1501" s="14">
        <v>1498</v>
      </c>
      <c r="B1501" s="12" t="str">
        <f>IF('ASS START SYNC'!C1501="SHOW",FIND(",",'ASS START SYNC'!E1501,1),"")</f>
        <v/>
      </c>
      <c r="C1501" s="12" t="str">
        <f>IF('ASS START SYNC'!C1501="SHOW",FIND(",",'ASS START SYNC'!E1501,B1501+1),"")</f>
        <v/>
      </c>
      <c r="D1501" s="12" t="str">
        <f>IF('ASS START SYNC'!C1501="SHOW",FIND(",",'ASS START SYNC'!E1501,C1501+1),"")</f>
        <v/>
      </c>
      <c r="E1501" s="13" t="str">
        <f>IF('ASS START SYNC'!C1501="SHOW",FIND(",,",'ASS START SYNC'!E1501,1),"")</f>
        <v/>
      </c>
      <c r="F1501" s="13" t="str">
        <f>IF('ASS START SYNC'!C1501="SHOW",FIND(",,",'ASS START SYNC'!E1501,E1501+1),"")</f>
        <v/>
      </c>
      <c r="G1501" s="11" t="str">
        <f>IF('ASS START SYNC'!C1501="SHOW",LEFT('ASS START SYNC'!E1501,B1501),"")</f>
        <v/>
      </c>
      <c r="H1501" s="12" t="str">
        <f>IF(AND('ASS START SYNC'!C1501="SHOW",COUNTA('ASS START SYNC'!$E$4:'ASS START SYNC'!E1500)=0),MID('ASS START SYNC'!E1501,B1501+1,C1501-B1501-1),IF(AND('ASS START SYNC'!C1501="SHOW",COUNTA('ASS START SYNC'!$E$4:'ASS START SYNC'!E1500)&lt;&gt;0),I1500,""))</f>
        <v/>
      </c>
      <c r="I1501" s="12" t="str">
        <f>IF('ASS START SYNC'!C1501="SHOW",MID('ASS START SYNC'!E1501,C1501+1,D1501-C1501-1),I1500)</f>
        <v/>
      </c>
      <c r="J1501" s="11" t="str">
        <f>IF('ASS START SYNC'!C1501="SHOW",MID('ASS START SYNC'!E1501,D1501+1,F1501-D1501+1),"")</f>
        <v/>
      </c>
      <c r="K1501" s="11" t="str">
        <f>IF('ASS START SYNC'!C1501="SHOW",MID('ASS START SYNC'!E1501,F1501+2,1000),"")</f>
        <v/>
      </c>
      <c r="M1501" s="12"/>
      <c r="N1501" s="14">
        <v>1498</v>
      </c>
      <c r="O1501" s="12" t="str">
        <f>IF('ASS END SYNC'!C1501="SHOW",FIND(",",'ASS END SYNC'!E1501,1),"")</f>
        <v/>
      </c>
      <c r="P1501" s="12" t="str">
        <f>IF('ASS END SYNC'!C1501="SHOW",FIND(",",'ASS END SYNC'!E1501,O1501+1),"")</f>
        <v/>
      </c>
      <c r="Q1501" s="12" t="str">
        <f>IF('ASS END SYNC'!C1501="SHOW",FIND(",",'ASS END SYNC'!E1501,P1501+1),"")</f>
        <v/>
      </c>
      <c r="R1501" s="13" t="str">
        <f>IF('ASS END SYNC'!C1501="SHOW",FIND(",,",'ASS END SYNC'!E1501,1),"")</f>
        <v/>
      </c>
      <c r="S1501" s="13" t="str">
        <f>IF('ASS END SYNC'!C1501="SHOW",FIND(",,",'ASS END SYNC'!E1501,R1501+1),"")</f>
        <v/>
      </c>
      <c r="T1501" s="11" t="str">
        <f>IF('ASS END SYNC'!C1501="SHOW",LEFT('ASS END SYNC'!E1501,O1501),"")</f>
        <v/>
      </c>
      <c r="U1501" s="12" t="str">
        <f>IF('ASS END SYNC'!C1501="SHOW",MID('ASS END SYNC'!E1501,O1501+1,P1501-O1501-1),"")</f>
        <v/>
      </c>
      <c r="V1501" s="12" t="str">
        <f>IF(AND('ASS END SYNC'!C1501="SHOW",'ASS END SYNC'!C1502="SHOW"),U1502,IF(AND('ASS END SYNC'!C1501="SHOW",'ASS END SYNC'!C1502&lt;&gt;"SHOW"),MID('ASS END SYNC'!E1501,O1501+1,P1501-O1501-1),""))</f>
        <v/>
      </c>
      <c r="W1501" s="11" t="str">
        <f>IF('ASS END SYNC'!C1501="SHOW",MID('ASS END SYNC'!E1501,Q1501+1,S1501-Q1501+1),"")</f>
        <v/>
      </c>
      <c r="X1501" s="11" t="str">
        <f>IF('ASS END SYNC'!C1501="SHOW",MID('ASS END SYNC'!E1501,S1501+2,1000),"")</f>
        <v/>
      </c>
      <c r="Z1501" s="12"/>
    </row>
    <row r="1502" spans="1:26" x14ac:dyDescent="0.25">
      <c r="A1502" s="14">
        <v>1499</v>
      </c>
      <c r="B1502" s="12" t="str">
        <f>IF('ASS START SYNC'!C1502="SHOW",FIND(",",'ASS START SYNC'!E1502,1),"")</f>
        <v/>
      </c>
      <c r="C1502" s="12" t="str">
        <f>IF('ASS START SYNC'!C1502="SHOW",FIND(",",'ASS START SYNC'!E1502,B1502+1),"")</f>
        <v/>
      </c>
      <c r="D1502" s="12" t="str">
        <f>IF('ASS START SYNC'!C1502="SHOW",FIND(",",'ASS START SYNC'!E1502,C1502+1),"")</f>
        <v/>
      </c>
      <c r="E1502" s="13" t="str">
        <f>IF('ASS START SYNC'!C1502="SHOW",FIND(",,",'ASS START SYNC'!E1502,1),"")</f>
        <v/>
      </c>
      <c r="F1502" s="13" t="str">
        <f>IF('ASS START SYNC'!C1502="SHOW",FIND(",,",'ASS START SYNC'!E1502,E1502+1),"")</f>
        <v/>
      </c>
      <c r="G1502" s="11" t="str">
        <f>IF('ASS START SYNC'!C1502="SHOW",LEFT('ASS START SYNC'!E1502,B1502),"")</f>
        <v/>
      </c>
      <c r="H1502" s="12" t="str">
        <f>IF(AND('ASS START SYNC'!C1502="SHOW",COUNTA('ASS START SYNC'!$E$4:'ASS START SYNC'!E1501)=0),MID('ASS START SYNC'!E1502,B1502+1,C1502-B1502-1),IF(AND('ASS START SYNC'!C1502="SHOW",COUNTA('ASS START SYNC'!$E$4:'ASS START SYNC'!E1501)&lt;&gt;0),I1501,""))</f>
        <v/>
      </c>
      <c r="I1502" s="12" t="str">
        <f>IF('ASS START SYNC'!C1502="SHOW",MID('ASS START SYNC'!E1502,C1502+1,D1502-C1502-1),I1501)</f>
        <v/>
      </c>
      <c r="J1502" s="11" t="str">
        <f>IF('ASS START SYNC'!C1502="SHOW",MID('ASS START SYNC'!E1502,D1502+1,F1502-D1502+1),"")</f>
        <v/>
      </c>
      <c r="K1502" s="11" t="str">
        <f>IF('ASS START SYNC'!C1502="SHOW",MID('ASS START SYNC'!E1502,F1502+2,1000),"")</f>
        <v/>
      </c>
      <c r="M1502" s="12"/>
      <c r="N1502" s="14">
        <v>1499</v>
      </c>
      <c r="O1502" s="12" t="str">
        <f>IF('ASS END SYNC'!C1502="SHOW",FIND(",",'ASS END SYNC'!E1502,1),"")</f>
        <v/>
      </c>
      <c r="P1502" s="12" t="str">
        <f>IF('ASS END SYNC'!C1502="SHOW",FIND(",",'ASS END SYNC'!E1502,O1502+1),"")</f>
        <v/>
      </c>
      <c r="Q1502" s="12" t="str">
        <f>IF('ASS END SYNC'!C1502="SHOW",FIND(",",'ASS END SYNC'!E1502,P1502+1),"")</f>
        <v/>
      </c>
      <c r="R1502" s="13" t="str">
        <f>IF('ASS END SYNC'!C1502="SHOW",FIND(",,",'ASS END SYNC'!E1502,1),"")</f>
        <v/>
      </c>
      <c r="S1502" s="13" t="str">
        <f>IF('ASS END SYNC'!C1502="SHOW",FIND(",,",'ASS END SYNC'!E1502,R1502+1),"")</f>
        <v/>
      </c>
      <c r="T1502" s="11" t="str">
        <f>IF('ASS END SYNC'!C1502="SHOW",LEFT('ASS END SYNC'!E1502,O1502),"")</f>
        <v/>
      </c>
      <c r="U1502" s="12" t="str">
        <f>IF('ASS END SYNC'!C1502="SHOW",MID('ASS END SYNC'!E1502,O1502+1,P1502-O1502-1),"")</f>
        <v/>
      </c>
      <c r="V1502" s="12" t="str">
        <f>IF(AND('ASS END SYNC'!C1502="SHOW",'ASS END SYNC'!C1503="SHOW"),U1503,IF(AND('ASS END SYNC'!C1502="SHOW",'ASS END SYNC'!C1503&lt;&gt;"SHOW"),MID('ASS END SYNC'!E1502,O1502+1,P1502-O1502-1),""))</f>
        <v/>
      </c>
      <c r="W1502" s="11" t="str">
        <f>IF('ASS END SYNC'!C1502="SHOW",MID('ASS END SYNC'!E1502,Q1502+1,S1502-Q1502+1),"")</f>
        <v/>
      </c>
      <c r="X1502" s="11" t="str">
        <f>IF('ASS END SYNC'!C1502="SHOW",MID('ASS END SYNC'!E1502,S1502+2,1000),"")</f>
        <v/>
      </c>
      <c r="Z1502" s="12"/>
    </row>
    <row r="1503" spans="1:26" x14ac:dyDescent="0.25">
      <c r="A1503" s="14">
        <v>1500</v>
      </c>
      <c r="B1503" s="12" t="str">
        <f>IF('ASS START SYNC'!C1503="SHOW",FIND(",",'ASS START SYNC'!E1503,1),"")</f>
        <v/>
      </c>
      <c r="C1503" s="12" t="str">
        <f>IF('ASS START SYNC'!C1503="SHOW",FIND(",",'ASS START SYNC'!E1503,B1503+1),"")</f>
        <v/>
      </c>
      <c r="D1503" s="12" t="str">
        <f>IF('ASS START SYNC'!C1503="SHOW",FIND(",",'ASS START SYNC'!E1503,C1503+1),"")</f>
        <v/>
      </c>
      <c r="E1503" s="13" t="str">
        <f>IF('ASS START SYNC'!C1503="SHOW",FIND(",,",'ASS START SYNC'!E1503,1),"")</f>
        <v/>
      </c>
      <c r="F1503" s="13" t="str">
        <f>IF('ASS START SYNC'!C1503="SHOW",FIND(",,",'ASS START SYNC'!E1503,E1503+1),"")</f>
        <v/>
      </c>
      <c r="G1503" s="11" t="str">
        <f>IF('ASS START SYNC'!C1503="SHOW",LEFT('ASS START SYNC'!E1503,B1503),"")</f>
        <v/>
      </c>
      <c r="H1503" s="12" t="str">
        <f>IF(AND('ASS START SYNC'!C1503="SHOW",COUNTA('ASS START SYNC'!$E$4:'ASS START SYNC'!E1502)=0),MID('ASS START SYNC'!E1503,B1503+1,C1503-B1503-1),IF(AND('ASS START SYNC'!C1503="SHOW",COUNTA('ASS START SYNC'!$E$4:'ASS START SYNC'!E1502)&lt;&gt;0),I1502,""))</f>
        <v/>
      </c>
      <c r="I1503" s="12" t="str">
        <f>IF('ASS START SYNC'!C1503="SHOW",MID('ASS START SYNC'!E1503,C1503+1,D1503-C1503-1),I1502)</f>
        <v/>
      </c>
      <c r="J1503" s="11" t="str">
        <f>IF('ASS START SYNC'!C1503="SHOW",MID('ASS START SYNC'!E1503,D1503+1,F1503-D1503+1),"")</f>
        <v/>
      </c>
      <c r="K1503" s="11" t="str">
        <f>IF('ASS START SYNC'!C1503="SHOW",MID('ASS START SYNC'!E1503,F1503+2,1000),"")</f>
        <v/>
      </c>
      <c r="M1503" s="12"/>
      <c r="N1503" s="14">
        <v>1500</v>
      </c>
      <c r="O1503" s="12" t="str">
        <f>IF('ASS END SYNC'!C1503="SHOW",FIND(",",'ASS END SYNC'!E1503,1),"")</f>
        <v/>
      </c>
      <c r="P1503" s="12" t="str">
        <f>IF('ASS END SYNC'!C1503="SHOW",FIND(",",'ASS END SYNC'!E1503,O1503+1),"")</f>
        <v/>
      </c>
      <c r="Q1503" s="12" t="str">
        <f>IF('ASS END SYNC'!C1503="SHOW",FIND(",",'ASS END SYNC'!E1503,P1503+1),"")</f>
        <v/>
      </c>
      <c r="R1503" s="13" t="str">
        <f>IF('ASS END SYNC'!C1503="SHOW",FIND(",,",'ASS END SYNC'!E1503,1),"")</f>
        <v/>
      </c>
      <c r="S1503" s="13" t="str">
        <f>IF('ASS END SYNC'!C1503="SHOW",FIND(",,",'ASS END SYNC'!E1503,R1503+1),"")</f>
        <v/>
      </c>
      <c r="T1503" s="11" t="str">
        <f>IF('ASS END SYNC'!C1503="SHOW",LEFT('ASS END SYNC'!E1503,O1503),"")</f>
        <v/>
      </c>
      <c r="U1503" s="12" t="str">
        <f>IF('ASS END SYNC'!C1503="SHOW",MID('ASS END SYNC'!E1503,O1503+1,P1503-O1503-1),"")</f>
        <v/>
      </c>
      <c r="V1503" s="12" t="str">
        <f>IF(AND('ASS END SYNC'!C1503="SHOW",'ASS END SYNC'!C1504="SHOW"),U1504,IF(AND('ASS END SYNC'!C1503="SHOW",'ASS END SYNC'!C1504&lt;&gt;"SHOW"),MID('ASS END SYNC'!E1503,O1503+1,P1503-O1503-1),""))</f>
        <v/>
      </c>
      <c r="W1503" s="11" t="str">
        <f>IF('ASS END SYNC'!C1503="SHOW",MID('ASS END SYNC'!E1503,Q1503+1,S1503-Q1503+1),"")</f>
        <v/>
      </c>
      <c r="X1503" s="11" t="str">
        <f>IF('ASS END SYNC'!C1503="SHOW",MID('ASS END SYNC'!E1503,S1503+2,1000),"")</f>
        <v/>
      </c>
      <c r="Z1503" s="12"/>
    </row>
    <row r="1504" spans="1:26" x14ac:dyDescent="0.25">
      <c r="A1504" s="14">
        <v>1501</v>
      </c>
      <c r="B1504" s="12" t="str">
        <f>IF('ASS START SYNC'!C1504="SHOW",FIND(",",'ASS START SYNC'!E1504,1),"")</f>
        <v/>
      </c>
      <c r="C1504" s="12" t="str">
        <f>IF('ASS START SYNC'!C1504="SHOW",FIND(",",'ASS START SYNC'!E1504,B1504+1),"")</f>
        <v/>
      </c>
      <c r="D1504" s="12" t="str">
        <f>IF('ASS START SYNC'!C1504="SHOW",FIND(",",'ASS START SYNC'!E1504,C1504+1),"")</f>
        <v/>
      </c>
      <c r="E1504" s="13" t="str">
        <f>IF('ASS START SYNC'!C1504="SHOW",FIND(",,",'ASS START SYNC'!E1504,1),"")</f>
        <v/>
      </c>
      <c r="F1504" s="13" t="str">
        <f>IF('ASS START SYNC'!C1504="SHOW",FIND(",,",'ASS START SYNC'!E1504,E1504+1),"")</f>
        <v/>
      </c>
      <c r="G1504" s="11" t="str">
        <f>IF('ASS START SYNC'!C1504="SHOW",LEFT('ASS START SYNC'!E1504,B1504),"")</f>
        <v/>
      </c>
      <c r="H1504" s="12" t="str">
        <f>IF(AND('ASS START SYNC'!C1504="SHOW",COUNTA('ASS START SYNC'!$E$4:'ASS START SYNC'!E1503)=0),MID('ASS START SYNC'!E1504,B1504+1,C1504-B1504-1),IF(AND('ASS START SYNC'!C1504="SHOW",COUNTA('ASS START SYNC'!$E$4:'ASS START SYNC'!E1503)&lt;&gt;0),I1503,""))</f>
        <v/>
      </c>
      <c r="I1504" s="12" t="str">
        <f>IF('ASS START SYNC'!C1504="SHOW",MID('ASS START SYNC'!E1504,C1504+1,D1504-C1504-1),I1503)</f>
        <v/>
      </c>
      <c r="J1504" s="11" t="str">
        <f>IF('ASS START SYNC'!C1504="SHOW",MID('ASS START SYNC'!E1504,D1504+1,F1504-D1504+1),"")</f>
        <v/>
      </c>
      <c r="K1504" s="11" t="str">
        <f>IF('ASS START SYNC'!C1504="SHOW",MID('ASS START SYNC'!E1504,F1504+2,1000),"")</f>
        <v/>
      </c>
      <c r="M1504" s="12"/>
      <c r="N1504" s="14">
        <v>1501</v>
      </c>
      <c r="O1504" s="12" t="str">
        <f>IF('ASS END SYNC'!C1504="SHOW",FIND(",",'ASS END SYNC'!E1504,1),"")</f>
        <v/>
      </c>
      <c r="P1504" s="12" t="str">
        <f>IF('ASS END SYNC'!C1504="SHOW",FIND(",",'ASS END SYNC'!E1504,O1504+1),"")</f>
        <v/>
      </c>
      <c r="Q1504" s="12" t="str">
        <f>IF('ASS END SYNC'!C1504="SHOW",FIND(",",'ASS END SYNC'!E1504,P1504+1),"")</f>
        <v/>
      </c>
      <c r="R1504" s="13" t="str">
        <f>IF('ASS END SYNC'!C1504="SHOW",FIND(",,",'ASS END SYNC'!E1504,1),"")</f>
        <v/>
      </c>
      <c r="S1504" s="13" t="str">
        <f>IF('ASS END SYNC'!C1504="SHOW",FIND(",,",'ASS END SYNC'!E1504,R1504+1),"")</f>
        <v/>
      </c>
      <c r="T1504" s="11" t="str">
        <f>IF('ASS END SYNC'!C1504="SHOW",LEFT('ASS END SYNC'!E1504,O1504),"")</f>
        <v/>
      </c>
      <c r="U1504" s="12" t="str">
        <f>IF('ASS END SYNC'!C1504="SHOW",MID('ASS END SYNC'!E1504,O1504+1,P1504-O1504-1),"")</f>
        <v/>
      </c>
      <c r="V1504" s="12" t="str">
        <f>IF(AND('ASS END SYNC'!C1504="SHOW",'ASS END SYNC'!C1505="SHOW"),U1505,IF(AND('ASS END SYNC'!C1504="SHOW",'ASS END SYNC'!C1505&lt;&gt;"SHOW"),MID('ASS END SYNC'!E1504,O1504+1,P1504-O1504-1),""))</f>
        <v/>
      </c>
      <c r="W1504" s="11" t="str">
        <f>IF('ASS END SYNC'!C1504="SHOW",MID('ASS END SYNC'!E1504,Q1504+1,S1504-Q1504+1),"")</f>
        <v/>
      </c>
      <c r="X1504" s="11" t="str">
        <f>IF('ASS END SYNC'!C1504="SHOW",MID('ASS END SYNC'!E1504,S1504+2,1000),"")</f>
        <v/>
      </c>
      <c r="Z1504" s="12"/>
    </row>
    <row r="1505" spans="1:26" x14ac:dyDescent="0.25">
      <c r="A1505" s="14">
        <v>1502</v>
      </c>
      <c r="B1505" s="12" t="str">
        <f>IF('ASS START SYNC'!C1505="SHOW",FIND(",",'ASS START SYNC'!E1505,1),"")</f>
        <v/>
      </c>
      <c r="C1505" s="12" t="str">
        <f>IF('ASS START SYNC'!C1505="SHOW",FIND(",",'ASS START SYNC'!E1505,B1505+1),"")</f>
        <v/>
      </c>
      <c r="D1505" s="12" t="str">
        <f>IF('ASS START SYNC'!C1505="SHOW",FIND(",",'ASS START SYNC'!E1505,C1505+1),"")</f>
        <v/>
      </c>
      <c r="E1505" s="13" t="str">
        <f>IF('ASS START SYNC'!C1505="SHOW",FIND(",,",'ASS START SYNC'!E1505,1),"")</f>
        <v/>
      </c>
      <c r="F1505" s="13" t="str">
        <f>IF('ASS START SYNC'!C1505="SHOW",FIND(",,",'ASS START SYNC'!E1505,E1505+1),"")</f>
        <v/>
      </c>
      <c r="G1505" s="11" t="str">
        <f>IF('ASS START SYNC'!C1505="SHOW",LEFT('ASS START SYNC'!E1505,B1505),"")</f>
        <v/>
      </c>
      <c r="H1505" s="12" t="str">
        <f>IF(AND('ASS START SYNC'!C1505="SHOW",COUNTA('ASS START SYNC'!$E$4:'ASS START SYNC'!E1504)=0),MID('ASS START SYNC'!E1505,B1505+1,C1505-B1505-1),IF(AND('ASS START SYNC'!C1505="SHOW",COUNTA('ASS START SYNC'!$E$4:'ASS START SYNC'!E1504)&lt;&gt;0),I1504,""))</f>
        <v/>
      </c>
      <c r="I1505" s="12" t="str">
        <f>IF('ASS START SYNC'!C1505="SHOW",MID('ASS START SYNC'!E1505,C1505+1,D1505-C1505-1),I1504)</f>
        <v/>
      </c>
      <c r="J1505" s="11" t="str">
        <f>IF('ASS START SYNC'!C1505="SHOW",MID('ASS START SYNC'!E1505,D1505+1,F1505-D1505+1),"")</f>
        <v/>
      </c>
      <c r="K1505" s="11" t="str">
        <f>IF('ASS START SYNC'!C1505="SHOW",MID('ASS START SYNC'!E1505,F1505+2,1000),"")</f>
        <v/>
      </c>
      <c r="M1505" s="12"/>
      <c r="N1505" s="14">
        <v>1502</v>
      </c>
      <c r="O1505" s="12" t="str">
        <f>IF('ASS END SYNC'!C1505="SHOW",FIND(",",'ASS END SYNC'!E1505,1),"")</f>
        <v/>
      </c>
      <c r="P1505" s="12" t="str">
        <f>IF('ASS END SYNC'!C1505="SHOW",FIND(",",'ASS END SYNC'!E1505,O1505+1),"")</f>
        <v/>
      </c>
      <c r="Q1505" s="12" t="str">
        <f>IF('ASS END SYNC'!C1505="SHOW",FIND(",",'ASS END SYNC'!E1505,P1505+1),"")</f>
        <v/>
      </c>
      <c r="R1505" s="13" t="str">
        <f>IF('ASS END SYNC'!C1505="SHOW",FIND(",,",'ASS END SYNC'!E1505,1),"")</f>
        <v/>
      </c>
      <c r="S1505" s="13" t="str">
        <f>IF('ASS END SYNC'!C1505="SHOW",FIND(",,",'ASS END SYNC'!E1505,R1505+1),"")</f>
        <v/>
      </c>
      <c r="T1505" s="11" t="str">
        <f>IF('ASS END SYNC'!C1505="SHOW",LEFT('ASS END SYNC'!E1505,O1505),"")</f>
        <v/>
      </c>
      <c r="U1505" s="12" t="str">
        <f>IF('ASS END SYNC'!C1505="SHOW",MID('ASS END SYNC'!E1505,O1505+1,P1505-O1505-1),"")</f>
        <v/>
      </c>
      <c r="V1505" s="12" t="str">
        <f>IF(AND('ASS END SYNC'!C1505="SHOW",'ASS END SYNC'!C1506="SHOW"),U1506,IF(AND('ASS END SYNC'!C1505="SHOW",'ASS END SYNC'!C1506&lt;&gt;"SHOW"),MID('ASS END SYNC'!E1505,O1505+1,P1505-O1505-1),""))</f>
        <v/>
      </c>
      <c r="W1505" s="11" t="str">
        <f>IF('ASS END SYNC'!C1505="SHOW",MID('ASS END SYNC'!E1505,Q1505+1,S1505-Q1505+1),"")</f>
        <v/>
      </c>
      <c r="X1505" s="11" t="str">
        <f>IF('ASS END SYNC'!C1505="SHOW",MID('ASS END SYNC'!E1505,S1505+2,1000),"")</f>
        <v/>
      </c>
      <c r="Z1505" s="12"/>
    </row>
    <row r="1506" spans="1:26" x14ac:dyDescent="0.25">
      <c r="A1506" s="14">
        <v>1503</v>
      </c>
      <c r="B1506" s="12" t="str">
        <f>IF('ASS START SYNC'!C1506="SHOW",FIND(",",'ASS START SYNC'!E1506,1),"")</f>
        <v/>
      </c>
      <c r="C1506" s="12" t="str">
        <f>IF('ASS START SYNC'!C1506="SHOW",FIND(",",'ASS START SYNC'!E1506,B1506+1),"")</f>
        <v/>
      </c>
      <c r="D1506" s="12" t="str">
        <f>IF('ASS START SYNC'!C1506="SHOW",FIND(",",'ASS START SYNC'!E1506,C1506+1),"")</f>
        <v/>
      </c>
      <c r="E1506" s="13" t="str">
        <f>IF('ASS START SYNC'!C1506="SHOW",FIND(",,",'ASS START SYNC'!E1506,1),"")</f>
        <v/>
      </c>
      <c r="F1506" s="13" t="str">
        <f>IF('ASS START SYNC'!C1506="SHOW",FIND(",,",'ASS START SYNC'!E1506,E1506+1),"")</f>
        <v/>
      </c>
      <c r="G1506" s="11" t="str">
        <f>IF('ASS START SYNC'!C1506="SHOW",LEFT('ASS START SYNC'!E1506,B1506),"")</f>
        <v/>
      </c>
      <c r="H1506" s="12" t="str">
        <f>IF(AND('ASS START SYNC'!C1506="SHOW",COUNTA('ASS START SYNC'!$E$4:'ASS START SYNC'!E1505)=0),MID('ASS START SYNC'!E1506,B1506+1,C1506-B1506-1),IF(AND('ASS START SYNC'!C1506="SHOW",COUNTA('ASS START SYNC'!$E$4:'ASS START SYNC'!E1505)&lt;&gt;0),I1505,""))</f>
        <v/>
      </c>
      <c r="I1506" s="12" t="str">
        <f>IF('ASS START SYNC'!C1506="SHOW",MID('ASS START SYNC'!E1506,C1506+1,D1506-C1506-1),I1505)</f>
        <v/>
      </c>
      <c r="J1506" s="11" t="str">
        <f>IF('ASS START SYNC'!C1506="SHOW",MID('ASS START SYNC'!E1506,D1506+1,F1506-D1506+1),"")</f>
        <v/>
      </c>
      <c r="K1506" s="11" t="str">
        <f>IF('ASS START SYNC'!C1506="SHOW",MID('ASS START SYNC'!E1506,F1506+2,1000),"")</f>
        <v/>
      </c>
      <c r="M1506" s="12"/>
      <c r="N1506" s="14">
        <v>1503</v>
      </c>
      <c r="O1506" s="12" t="str">
        <f>IF('ASS END SYNC'!C1506="SHOW",FIND(",",'ASS END SYNC'!E1506,1),"")</f>
        <v/>
      </c>
      <c r="P1506" s="12" t="str">
        <f>IF('ASS END SYNC'!C1506="SHOW",FIND(",",'ASS END SYNC'!E1506,O1506+1),"")</f>
        <v/>
      </c>
      <c r="Q1506" s="12" t="str">
        <f>IF('ASS END SYNC'!C1506="SHOW",FIND(",",'ASS END SYNC'!E1506,P1506+1),"")</f>
        <v/>
      </c>
      <c r="R1506" s="13" t="str">
        <f>IF('ASS END SYNC'!C1506="SHOW",FIND(",,",'ASS END SYNC'!E1506,1),"")</f>
        <v/>
      </c>
      <c r="S1506" s="13" t="str">
        <f>IF('ASS END SYNC'!C1506="SHOW",FIND(",,",'ASS END SYNC'!E1506,R1506+1),"")</f>
        <v/>
      </c>
      <c r="T1506" s="11" t="str">
        <f>IF('ASS END SYNC'!C1506="SHOW",LEFT('ASS END SYNC'!E1506,O1506),"")</f>
        <v/>
      </c>
      <c r="U1506" s="12" t="str">
        <f>IF('ASS END SYNC'!C1506="SHOW",MID('ASS END SYNC'!E1506,O1506+1,P1506-O1506-1),"")</f>
        <v/>
      </c>
      <c r="V1506" s="12" t="str">
        <f>IF(AND('ASS END SYNC'!C1506="SHOW",'ASS END SYNC'!C1507="SHOW"),U1507,IF(AND('ASS END SYNC'!C1506="SHOW",'ASS END SYNC'!C1507&lt;&gt;"SHOW"),MID('ASS END SYNC'!E1506,O1506+1,P1506-O1506-1),""))</f>
        <v/>
      </c>
      <c r="W1506" s="11" t="str">
        <f>IF('ASS END SYNC'!C1506="SHOW",MID('ASS END SYNC'!E1506,Q1506+1,S1506-Q1506+1),"")</f>
        <v/>
      </c>
      <c r="X1506" s="11" t="str">
        <f>IF('ASS END SYNC'!C1506="SHOW",MID('ASS END SYNC'!E1506,S1506+2,1000),"")</f>
        <v/>
      </c>
      <c r="Z1506" s="12"/>
    </row>
    <row r="1507" spans="1:26" x14ac:dyDescent="0.25">
      <c r="A1507" s="14">
        <v>1504</v>
      </c>
      <c r="B1507" s="12" t="str">
        <f>IF('ASS START SYNC'!C1507="SHOW",FIND(",",'ASS START SYNC'!E1507,1),"")</f>
        <v/>
      </c>
      <c r="C1507" s="12" t="str">
        <f>IF('ASS START SYNC'!C1507="SHOW",FIND(",",'ASS START SYNC'!E1507,B1507+1),"")</f>
        <v/>
      </c>
      <c r="D1507" s="12" t="str">
        <f>IF('ASS START SYNC'!C1507="SHOW",FIND(",",'ASS START SYNC'!E1507,C1507+1),"")</f>
        <v/>
      </c>
      <c r="E1507" s="13" t="str">
        <f>IF('ASS START SYNC'!C1507="SHOW",FIND(",,",'ASS START SYNC'!E1507,1),"")</f>
        <v/>
      </c>
      <c r="F1507" s="13" t="str">
        <f>IF('ASS START SYNC'!C1507="SHOW",FIND(",,",'ASS START SYNC'!E1507,E1507+1),"")</f>
        <v/>
      </c>
      <c r="G1507" s="11" t="str">
        <f>IF('ASS START SYNC'!C1507="SHOW",LEFT('ASS START SYNC'!E1507,B1507),"")</f>
        <v/>
      </c>
      <c r="H1507" s="12" t="str">
        <f>IF(AND('ASS START SYNC'!C1507="SHOW",COUNTA('ASS START SYNC'!$E$4:'ASS START SYNC'!E1506)=0),MID('ASS START SYNC'!E1507,B1507+1,C1507-B1507-1),IF(AND('ASS START SYNC'!C1507="SHOW",COUNTA('ASS START SYNC'!$E$4:'ASS START SYNC'!E1506)&lt;&gt;0),I1506,""))</f>
        <v/>
      </c>
      <c r="I1507" s="12" t="str">
        <f>IF('ASS START SYNC'!C1507="SHOW",MID('ASS START SYNC'!E1507,C1507+1,D1507-C1507-1),I1506)</f>
        <v/>
      </c>
      <c r="J1507" s="11" t="str">
        <f>IF('ASS START SYNC'!C1507="SHOW",MID('ASS START SYNC'!E1507,D1507+1,F1507-D1507+1),"")</f>
        <v/>
      </c>
      <c r="K1507" s="11" t="str">
        <f>IF('ASS START SYNC'!C1507="SHOW",MID('ASS START SYNC'!E1507,F1507+2,1000),"")</f>
        <v/>
      </c>
      <c r="M1507" s="12"/>
      <c r="N1507" s="14">
        <v>1504</v>
      </c>
      <c r="O1507" s="12" t="str">
        <f>IF('ASS END SYNC'!C1507="SHOW",FIND(",",'ASS END SYNC'!E1507,1),"")</f>
        <v/>
      </c>
      <c r="P1507" s="12" t="str">
        <f>IF('ASS END SYNC'!C1507="SHOW",FIND(",",'ASS END SYNC'!E1507,O1507+1),"")</f>
        <v/>
      </c>
      <c r="Q1507" s="12" t="str">
        <f>IF('ASS END SYNC'!C1507="SHOW",FIND(",",'ASS END SYNC'!E1507,P1507+1),"")</f>
        <v/>
      </c>
      <c r="R1507" s="13" t="str">
        <f>IF('ASS END SYNC'!C1507="SHOW",FIND(",,",'ASS END SYNC'!E1507,1),"")</f>
        <v/>
      </c>
      <c r="S1507" s="13" t="str">
        <f>IF('ASS END SYNC'!C1507="SHOW",FIND(",,",'ASS END SYNC'!E1507,R1507+1),"")</f>
        <v/>
      </c>
      <c r="T1507" s="11" t="str">
        <f>IF('ASS END SYNC'!C1507="SHOW",LEFT('ASS END SYNC'!E1507,O1507),"")</f>
        <v/>
      </c>
      <c r="U1507" s="12" t="str">
        <f>IF('ASS END SYNC'!C1507="SHOW",MID('ASS END SYNC'!E1507,O1507+1,P1507-O1507-1),"")</f>
        <v/>
      </c>
      <c r="V1507" s="12" t="str">
        <f>IF(AND('ASS END SYNC'!C1507="SHOW",'ASS END SYNC'!C1508="SHOW"),U1508,IF(AND('ASS END SYNC'!C1507="SHOW",'ASS END SYNC'!C1508&lt;&gt;"SHOW"),MID('ASS END SYNC'!E1507,O1507+1,P1507-O1507-1),""))</f>
        <v/>
      </c>
      <c r="W1507" s="11" t="str">
        <f>IF('ASS END SYNC'!C1507="SHOW",MID('ASS END SYNC'!E1507,Q1507+1,S1507-Q1507+1),"")</f>
        <v/>
      </c>
      <c r="X1507" s="11" t="str">
        <f>IF('ASS END SYNC'!C1507="SHOW",MID('ASS END SYNC'!E1507,S1507+2,1000),"")</f>
        <v/>
      </c>
      <c r="Z1507" s="12"/>
    </row>
    <row r="1508" spans="1:26" x14ac:dyDescent="0.25">
      <c r="A1508" s="14">
        <v>1505</v>
      </c>
      <c r="B1508" s="12" t="str">
        <f>IF('ASS START SYNC'!C1508="SHOW",FIND(",",'ASS START SYNC'!E1508,1),"")</f>
        <v/>
      </c>
      <c r="C1508" s="12" t="str">
        <f>IF('ASS START SYNC'!C1508="SHOW",FIND(",",'ASS START SYNC'!E1508,B1508+1),"")</f>
        <v/>
      </c>
      <c r="D1508" s="12" t="str">
        <f>IF('ASS START SYNC'!C1508="SHOW",FIND(",",'ASS START SYNC'!E1508,C1508+1),"")</f>
        <v/>
      </c>
      <c r="E1508" s="13" t="str">
        <f>IF('ASS START SYNC'!C1508="SHOW",FIND(",,",'ASS START SYNC'!E1508,1),"")</f>
        <v/>
      </c>
      <c r="F1508" s="13" t="str">
        <f>IF('ASS START SYNC'!C1508="SHOW",FIND(",,",'ASS START SYNC'!E1508,E1508+1),"")</f>
        <v/>
      </c>
      <c r="G1508" s="11" t="str">
        <f>IF('ASS START SYNC'!C1508="SHOW",LEFT('ASS START SYNC'!E1508,B1508),"")</f>
        <v/>
      </c>
      <c r="H1508" s="12" t="str">
        <f>IF(AND('ASS START SYNC'!C1508="SHOW",COUNTA('ASS START SYNC'!$E$4:'ASS START SYNC'!E1507)=0),MID('ASS START SYNC'!E1508,B1508+1,C1508-B1508-1),IF(AND('ASS START SYNC'!C1508="SHOW",COUNTA('ASS START SYNC'!$E$4:'ASS START SYNC'!E1507)&lt;&gt;0),I1507,""))</f>
        <v/>
      </c>
      <c r="I1508" s="12" t="str">
        <f>IF('ASS START SYNC'!C1508="SHOW",MID('ASS START SYNC'!E1508,C1508+1,D1508-C1508-1),I1507)</f>
        <v/>
      </c>
      <c r="J1508" s="11" t="str">
        <f>IF('ASS START SYNC'!C1508="SHOW",MID('ASS START SYNC'!E1508,D1508+1,F1508-D1508+1),"")</f>
        <v/>
      </c>
      <c r="K1508" s="11" t="str">
        <f>IF('ASS START SYNC'!C1508="SHOW",MID('ASS START SYNC'!E1508,F1508+2,1000),"")</f>
        <v/>
      </c>
      <c r="M1508" s="12"/>
      <c r="N1508" s="14">
        <v>1505</v>
      </c>
      <c r="O1508" s="12" t="str">
        <f>IF('ASS END SYNC'!C1508="SHOW",FIND(",",'ASS END SYNC'!E1508,1),"")</f>
        <v/>
      </c>
      <c r="P1508" s="12" t="str">
        <f>IF('ASS END SYNC'!C1508="SHOW",FIND(",",'ASS END SYNC'!E1508,O1508+1),"")</f>
        <v/>
      </c>
      <c r="Q1508" s="12" t="str">
        <f>IF('ASS END SYNC'!C1508="SHOW",FIND(",",'ASS END SYNC'!E1508,P1508+1),"")</f>
        <v/>
      </c>
      <c r="R1508" s="13" t="str">
        <f>IF('ASS END SYNC'!C1508="SHOW",FIND(",,",'ASS END SYNC'!E1508,1),"")</f>
        <v/>
      </c>
      <c r="S1508" s="13" t="str">
        <f>IF('ASS END SYNC'!C1508="SHOW",FIND(",,",'ASS END SYNC'!E1508,R1508+1),"")</f>
        <v/>
      </c>
      <c r="T1508" s="11" t="str">
        <f>IF('ASS END SYNC'!C1508="SHOW",LEFT('ASS END SYNC'!E1508,O1508),"")</f>
        <v/>
      </c>
      <c r="U1508" s="12" t="str">
        <f>IF('ASS END SYNC'!C1508="SHOW",MID('ASS END SYNC'!E1508,O1508+1,P1508-O1508-1),"")</f>
        <v/>
      </c>
      <c r="V1508" s="12" t="str">
        <f>IF(AND('ASS END SYNC'!C1508="SHOW",'ASS END SYNC'!C1509="SHOW"),U1509,IF(AND('ASS END SYNC'!C1508="SHOW",'ASS END SYNC'!C1509&lt;&gt;"SHOW"),MID('ASS END SYNC'!E1508,O1508+1,P1508-O1508-1),""))</f>
        <v/>
      </c>
      <c r="W1508" s="11" t="str">
        <f>IF('ASS END SYNC'!C1508="SHOW",MID('ASS END SYNC'!E1508,Q1508+1,S1508-Q1508+1),"")</f>
        <v/>
      </c>
      <c r="X1508" s="11" t="str">
        <f>IF('ASS END SYNC'!C1508="SHOW",MID('ASS END SYNC'!E1508,S1508+2,1000),"")</f>
        <v/>
      </c>
      <c r="Z1508" s="12"/>
    </row>
    <row r="1509" spans="1:26" x14ac:dyDescent="0.25">
      <c r="A1509" s="14">
        <v>1506</v>
      </c>
      <c r="B1509" s="12" t="str">
        <f>IF('ASS START SYNC'!C1509="SHOW",FIND(",",'ASS START SYNC'!E1509,1),"")</f>
        <v/>
      </c>
      <c r="C1509" s="12" t="str">
        <f>IF('ASS START SYNC'!C1509="SHOW",FIND(",",'ASS START SYNC'!E1509,B1509+1),"")</f>
        <v/>
      </c>
      <c r="D1509" s="12" t="str">
        <f>IF('ASS START SYNC'!C1509="SHOW",FIND(",",'ASS START SYNC'!E1509,C1509+1),"")</f>
        <v/>
      </c>
      <c r="E1509" s="13" t="str">
        <f>IF('ASS START SYNC'!C1509="SHOW",FIND(",,",'ASS START SYNC'!E1509,1),"")</f>
        <v/>
      </c>
      <c r="F1509" s="13" t="str">
        <f>IF('ASS START SYNC'!C1509="SHOW",FIND(",,",'ASS START SYNC'!E1509,E1509+1),"")</f>
        <v/>
      </c>
      <c r="G1509" s="11" t="str">
        <f>IF('ASS START SYNC'!C1509="SHOW",LEFT('ASS START SYNC'!E1509,B1509),"")</f>
        <v/>
      </c>
      <c r="H1509" s="12" t="str">
        <f>IF(AND('ASS START SYNC'!C1509="SHOW",COUNTA('ASS START SYNC'!$E$4:'ASS START SYNC'!E1508)=0),MID('ASS START SYNC'!E1509,B1509+1,C1509-B1509-1),IF(AND('ASS START SYNC'!C1509="SHOW",COUNTA('ASS START SYNC'!$E$4:'ASS START SYNC'!E1508)&lt;&gt;0),I1508,""))</f>
        <v/>
      </c>
      <c r="I1509" s="12" t="str">
        <f>IF('ASS START SYNC'!C1509="SHOW",MID('ASS START SYNC'!E1509,C1509+1,D1509-C1509-1),I1508)</f>
        <v/>
      </c>
      <c r="J1509" s="11" t="str">
        <f>IF('ASS START SYNC'!C1509="SHOW",MID('ASS START SYNC'!E1509,D1509+1,F1509-D1509+1),"")</f>
        <v/>
      </c>
      <c r="K1509" s="11" t="str">
        <f>IF('ASS START SYNC'!C1509="SHOW",MID('ASS START SYNC'!E1509,F1509+2,1000),"")</f>
        <v/>
      </c>
      <c r="M1509" s="12"/>
      <c r="N1509" s="14">
        <v>1506</v>
      </c>
      <c r="O1509" s="12" t="str">
        <f>IF('ASS END SYNC'!C1509="SHOW",FIND(",",'ASS END SYNC'!E1509,1),"")</f>
        <v/>
      </c>
      <c r="P1509" s="12" t="str">
        <f>IF('ASS END SYNC'!C1509="SHOW",FIND(",",'ASS END SYNC'!E1509,O1509+1),"")</f>
        <v/>
      </c>
      <c r="Q1509" s="12" t="str">
        <f>IF('ASS END SYNC'!C1509="SHOW",FIND(",",'ASS END SYNC'!E1509,P1509+1),"")</f>
        <v/>
      </c>
      <c r="R1509" s="13" t="str">
        <f>IF('ASS END SYNC'!C1509="SHOW",FIND(",,",'ASS END SYNC'!E1509,1),"")</f>
        <v/>
      </c>
      <c r="S1509" s="13" t="str">
        <f>IF('ASS END SYNC'!C1509="SHOW",FIND(",,",'ASS END SYNC'!E1509,R1509+1),"")</f>
        <v/>
      </c>
      <c r="T1509" s="11" t="str">
        <f>IF('ASS END SYNC'!C1509="SHOW",LEFT('ASS END SYNC'!E1509,O1509),"")</f>
        <v/>
      </c>
      <c r="U1509" s="12" t="str">
        <f>IF('ASS END SYNC'!C1509="SHOW",MID('ASS END SYNC'!E1509,O1509+1,P1509-O1509-1),"")</f>
        <v/>
      </c>
      <c r="V1509" s="12" t="str">
        <f>IF(AND('ASS END SYNC'!C1509="SHOW",'ASS END SYNC'!C1510="SHOW"),U1510,IF(AND('ASS END SYNC'!C1509="SHOW",'ASS END SYNC'!C1510&lt;&gt;"SHOW"),MID('ASS END SYNC'!E1509,O1509+1,P1509-O1509-1),""))</f>
        <v/>
      </c>
      <c r="W1509" s="11" t="str">
        <f>IF('ASS END SYNC'!C1509="SHOW",MID('ASS END SYNC'!E1509,Q1509+1,S1509-Q1509+1),"")</f>
        <v/>
      </c>
      <c r="X1509" s="11" t="str">
        <f>IF('ASS END SYNC'!C1509="SHOW",MID('ASS END SYNC'!E1509,S1509+2,1000),"")</f>
        <v/>
      </c>
      <c r="Z1509" s="12"/>
    </row>
    <row r="1510" spans="1:26" x14ac:dyDescent="0.25">
      <c r="A1510" s="14">
        <v>1507</v>
      </c>
      <c r="B1510" s="12" t="str">
        <f>IF('ASS START SYNC'!C1510="SHOW",FIND(",",'ASS START SYNC'!E1510,1),"")</f>
        <v/>
      </c>
      <c r="C1510" s="12" t="str">
        <f>IF('ASS START SYNC'!C1510="SHOW",FIND(",",'ASS START SYNC'!E1510,B1510+1),"")</f>
        <v/>
      </c>
      <c r="D1510" s="12" t="str">
        <f>IF('ASS START SYNC'!C1510="SHOW",FIND(",",'ASS START SYNC'!E1510,C1510+1),"")</f>
        <v/>
      </c>
      <c r="E1510" s="13" t="str">
        <f>IF('ASS START SYNC'!C1510="SHOW",FIND(",,",'ASS START SYNC'!E1510,1),"")</f>
        <v/>
      </c>
      <c r="F1510" s="13" t="str">
        <f>IF('ASS START SYNC'!C1510="SHOW",FIND(",,",'ASS START SYNC'!E1510,E1510+1),"")</f>
        <v/>
      </c>
      <c r="G1510" s="11" t="str">
        <f>IF('ASS START SYNC'!C1510="SHOW",LEFT('ASS START SYNC'!E1510,B1510),"")</f>
        <v/>
      </c>
      <c r="H1510" s="12" t="str">
        <f>IF(AND('ASS START SYNC'!C1510="SHOW",COUNTA('ASS START SYNC'!$E$4:'ASS START SYNC'!E1509)=0),MID('ASS START SYNC'!E1510,B1510+1,C1510-B1510-1),IF(AND('ASS START SYNC'!C1510="SHOW",COUNTA('ASS START SYNC'!$E$4:'ASS START SYNC'!E1509)&lt;&gt;0),I1509,""))</f>
        <v/>
      </c>
      <c r="I1510" s="12" t="str">
        <f>IF('ASS START SYNC'!C1510="SHOW",MID('ASS START SYNC'!E1510,C1510+1,D1510-C1510-1),I1509)</f>
        <v/>
      </c>
      <c r="J1510" s="11" t="str">
        <f>IF('ASS START SYNC'!C1510="SHOW",MID('ASS START SYNC'!E1510,D1510+1,F1510-D1510+1),"")</f>
        <v/>
      </c>
      <c r="K1510" s="11" t="str">
        <f>IF('ASS START SYNC'!C1510="SHOW",MID('ASS START SYNC'!E1510,F1510+2,1000),"")</f>
        <v/>
      </c>
      <c r="M1510" s="12"/>
      <c r="N1510" s="14">
        <v>1507</v>
      </c>
      <c r="O1510" s="12" t="str">
        <f>IF('ASS END SYNC'!C1510="SHOW",FIND(",",'ASS END SYNC'!E1510,1),"")</f>
        <v/>
      </c>
      <c r="P1510" s="12" t="str">
        <f>IF('ASS END SYNC'!C1510="SHOW",FIND(",",'ASS END SYNC'!E1510,O1510+1),"")</f>
        <v/>
      </c>
      <c r="Q1510" s="12" t="str">
        <f>IF('ASS END SYNC'!C1510="SHOW",FIND(",",'ASS END SYNC'!E1510,P1510+1),"")</f>
        <v/>
      </c>
      <c r="R1510" s="13" t="str">
        <f>IF('ASS END SYNC'!C1510="SHOW",FIND(",,",'ASS END SYNC'!E1510,1),"")</f>
        <v/>
      </c>
      <c r="S1510" s="13" t="str">
        <f>IF('ASS END SYNC'!C1510="SHOW",FIND(",,",'ASS END SYNC'!E1510,R1510+1),"")</f>
        <v/>
      </c>
      <c r="T1510" s="11" t="str">
        <f>IF('ASS END SYNC'!C1510="SHOW",LEFT('ASS END SYNC'!E1510,O1510),"")</f>
        <v/>
      </c>
      <c r="U1510" s="12" t="str">
        <f>IF('ASS END SYNC'!C1510="SHOW",MID('ASS END SYNC'!E1510,O1510+1,P1510-O1510-1),"")</f>
        <v/>
      </c>
      <c r="V1510" s="12" t="str">
        <f>IF(AND('ASS END SYNC'!C1510="SHOW",'ASS END SYNC'!C1511="SHOW"),U1511,IF(AND('ASS END SYNC'!C1510="SHOW",'ASS END SYNC'!C1511&lt;&gt;"SHOW"),MID('ASS END SYNC'!E1510,O1510+1,P1510-O1510-1),""))</f>
        <v/>
      </c>
      <c r="W1510" s="11" t="str">
        <f>IF('ASS END SYNC'!C1510="SHOW",MID('ASS END SYNC'!E1510,Q1510+1,S1510-Q1510+1),"")</f>
        <v/>
      </c>
      <c r="X1510" s="11" t="str">
        <f>IF('ASS END SYNC'!C1510="SHOW",MID('ASS END SYNC'!E1510,S1510+2,1000),"")</f>
        <v/>
      </c>
      <c r="Z1510" s="12"/>
    </row>
    <row r="1511" spans="1:26" x14ac:dyDescent="0.25">
      <c r="A1511" s="14">
        <v>1508</v>
      </c>
      <c r="B1511" s="12" t="str">
        <f>IF('ASS START SYNC'!C1511="SHOW",FIND(",",'ASS START SYNC'!E1511,1),"")</f>
        <v/>
      </c>
      <c r="C1511" s="12" t="str">
        <f>IF('ASS START SYNC'!C1511="SHOW",FIND(",",'ASS START SYNC'!E1511,B1511+1),"")</f>
        <v/>
      </c>
      <c r="D1511" s="12" t="str">
        <f>IF('ASS START SYNC'!C1511="SHOW",FIND(",",'ASS START SYNC'!E1511,C1511+1),"")</f>
        <v/>
      </c>
      <c r="E1511" s="13" t="str">
        <f>IF('ASS START SYNC'!C1511="SHOW",FIND(",,",'ASS START SYNC'!E1511,1),"")</f>
        <v/>
      </c>
      <c r="F1511" s="13" t="str">
        <f>IF('ASS START SYNC'!C1511="SHOW",FIND(",,",'ASS START SYNC'!E1511,E1511+1),"")</f>
        <v/>
      </c>
      <c r="G1511" s="11" t="str">
        <f>IF('ASS START SYNC'!C1511="SHOW",LEFT('ASS START SYNC'!E1511,B1511),"")</f>
        <v/>
      </c>
      <c r="H1511" s="12" t="str">
        <f>IF(AND('ASS START SYNC'!C1511="SHOW",COUNTA('ASS START SYNC'!$E$4:'ASS START SYNC'!E1510)=0),MID('ASS START SYNC'!E1511,B1511+1,C1511-B1511-1),IF(AND('ASS START SYNC'!C1511="SHOW",COUNTA('ASS START SYNC'!$E$4:'ASS START SYNC'!E1510)&lt;&gt;0),I1510,""))</f>
        <v/>
      </c>
      <c r="I1511" s="12" t="str">
        <f>IF('ASS START SYNC'!C1511="SHOW",MID('ASS START SYNC'!E1511,C1511+1,D1511-C1511-1),I1510)</f>
        <v/>
      </c>
      <c r="J1511" s="11" t="str">
        <f>IF('ASS START SYNC'!C1511="SHOW",MID('ASS START SYNC'!E1511,D1511+1,F1511-D1511+1),"")</f>
        <v/>
      </c>
      <c r="K1511" s="11" t="str">
        <f>IF('ASS START SYNC'!C1511="SHOW",MID('ASS START SYNC'!E1511,F1511+2,1000),"")</f>
        <v/>
      </c>
      <c r="M1511" s="12"/>
      <c r="N1511" s="14">
        <v>1508</v>
      </c>
      <c r="O1511" s="12" t="str">
        <f>IF('ASS END SYNC'!C1511="SHOW",FIND(",",'ASS END SYNC'!E1511,1),"")</f>
        <v/>
      </c>
      <c r="P1511" s="12" t="str">
        <f>IF('ASS END SYNC'!C1511="SHOW",FIND(",",'ASS END SYNC'!E1511,O1511+1),"")</f>
        <v/>
      </c>
      <c r="Q1511" s="12" t="str">
        <f>IF('ASS END SYNC'!C1511="SHOW",FIND(",",'ASS END SYNC'!E1511,P1511+1),"")</f>
        <v/>
      </c>
      <c r="R1511" s="13" t="str">
        <f>IF('ASS END SYNC'!C1511="SHOW",FIND(",,",'ASS END SYNC'!E1511,1),"")</f>
        <v/>
      </c>
      <c r="S1511" s="13" t="str">
        <f>IF('ASS END SYNC'!C1511="SHOW",FIND(",,",'ASS END SYNC'!E1511,R1511+1),"")</f>
        <v/>
      </c>
      <c r="T1511" s="11" t="str">
        <f>IF('ASS END SYNC'!C1511="SHOW",LEFT('ASS END SYNC'!E1511,O1511),"")</f>
        <v/>
      </c>
      <c r="U1511" s="12" t="str">
        <f>IF('ASS END SYNC'!C1511="SHOW",MID('ASS END SYNC'!E1511,O1511+1,P1511-O1511-1),"")</f>
        <v/>
      </c>
      <c r="V1511" s="12" t="str">
        <f>IF(AND('ASS END SYNC'!C1511="SHOW",'ASS END SYNC'!C1512="SHOW"),U1512,IF(AND('ASS END SYNC'!C1511="SHOW",'ASS END SYNC'!C1512&lt;&gt;"SHOW"),MID('ASS END SYNC'!E1511,O1511+1,P1511-O1511-1),""))</f>
        <v/>
      </c>
      <c r="W1511" s="11" t="str">
        <f>IF('ASS END SYNC'!C1511="SHOW",MID('ASS END SYNC'!E1511,Q1511+1,S1511-Q1511+1),"")</f>
        <v/>
      </c>
      <c r="X1511" s="11" t="str">
        <f>IF('ASS END SYNC'!C1511="SHOW",MID('ASS END SYNC'!E1511,S1511+2,1000),"")</f>
        <v/>
      </c>
      <c r="Z1511" s="12"/>
    </row>
    <row r="1512" spans="1:26" x14ac:dyDescent="0.25">
      <c r="A1512" s="14">
        <v>1509</v>
      </c>
      <c r="B1512" s="12" t="str">
        <f>IF('ASS START SYNC'!C1512="SHOW",FIND(",",'ASS START SYNC'!E1512,1),"")</f>
        <v/>
      </c>
      <c r="C1512" s="12" t="str">
        <f>IF('ASS START SYNC'!C1512="SHOW",FIND(",",'ASS START SYNC'!E1512,B1512+1),"")</f>
        <v/>
      </c>
      <c r="D1512" s="12" t="str">
        <f>IF('ASS START SYNC'!C1512="SHOW",FIND(",",'ASS START SYNC'!E1512,C1512+1),"")</f>
        <v/>
      </c>
      <c r="E1512" s="13" t="str">
        <f>IF('ASS START SYNC'!C1512="SHOW",FIND(",,",'ASS START SYNC'!E1512,1),"")</f>
        <v/>
      </c>
      <c r="F1512" s="13" t="str">
        <f>IF('ASS START SYNC'!C1512="SHOW",FIND(",,",'ASS START SYNC'!E1512,E1512+1),"")</f>
        <v/>
      </c>
      <c r="G1512" s="11" t="str">
        <f>IF('ASS START SYNC'!C1512="SHOW",LEFT('ASS START SYNC'!E1512,B1512),"")</f>
        <v/>
      </c>
      <c r="H1512" s="12" t="str">
        <f>IF(AND('ASS START SYNC'!C1512="SHOW",COUNTA('ASS START SYNC'!$E$4:'ASS START SYNC'!E1511)=0),MID('ASS START SYNC'!E1512,B1512+1,C1512-B1512-1),IF(AND('ASS START SYNC'!C1512="SHOW",COUNTA('ASS START SYNC'!$E$4:'ASS START SYNC'!E1511)&lt;&gt;0),I1511,""))</f>
        <v/>
      </c>
      <c r="I1512" s="12" t="str">
        <f>IF('ASS START SYNC'!C1512="SHOW",MID('ASS START SYNC'!E1512,C1512+1,D1512-C1512-1),I1511)</f>
        <v/>
      </c>
      <c r="J1512" s="11" t="str">
        <f>IF('ASS START SYNC'!C1512="SHOW",MID('ASS START SYNC'!E1512,D1512+1,F1512-D1512+1),"")</f>
        <v/>
      </c>
      <c r="K1512" s="11" t="str">
        <f>IF('ASS START SYNC'!C1512="SHOW",MID('ASS START SYNC'!E1512,F1512+2,1000),"")</f>
        <v/>
      </c>
      <c r="M1512" s="12"/>
      <c r="N1512" s="14">
        <v>1509</v>
      </c>
      <c r="O1512" s="12" t="str">
        <f>IF('ASS END SYNC'!C1512="SHOW",FIND(",",'ASS END SYNC'!E1512,1),"")</f>
        <v/>
      </c>
      <c r="P1512" s="12" t="str">
        <f>IF('ASS END SYNC'!C1512="SHOW",FIND(",",'ASS END SYNC'!E1512,O1512+1),"")</f>
        <v/>
      </c>
      <c r="Q1512" s="12" t="str">
        <f>IF('ASS END SYNC'!C1512="SHOW",FIND(",",'ASS END SYNC'!E1512,P1512+1),"")</f>
        <v/>
      </c>
      <c r="R1512" s="13" t="str">
        <f>IF('ASS END SYNC'!C1512="SHOW",FIND(",,",'ASS END SYNC'!E1512,1),"")</f>
        <v/>
      </c>
      <c r="S1512" s="13" t="str">
        <f>IF('ASS END SYNC'!C1512="SHOW",FIND(",,",'ASS END SYNC'!E1512,R1512+1),"")</f>
        <v/>
      </c>
      <c r="T1512" s="11" t="str">
        <f>IF('ASS END SYNC'!C1512="SHOW",LEFT('ASS END SYNC'!E1512,O1512),"")</f>
        <v/>
      </c>
      <c r="U1512" s="12" t="str">
        <f>IF('ASS END SYNC'!C1512="SHOW",MID('ASS END SYNC'!E1512,O1512+1,P1512-O1512-1),"")</f>
        <v/>
      </c>
      <c r="V1512" s="12" t="str">
        <f>IF(AND('ASS END SYNC'!C1512="SHOW",'ASS END SYNC'!C1513="SHOW"),U1513,IF(AND('ASS END SYNC'!C1512="SHOW",'ASS END SYNC'!C1513&lt;&gt;"SHOW"),MID('ASS END SYNC'!E1512,O1512+1,P1512-O1512-1),""))</f>
        <v/>
      </c>
      <c r="W1512" s="11" t="str">
        <f>IF('ASS END SYNC'!C1512="SHOW",MID('ASS END SYNC'!E1512,Q1512+1,S1512-Q1512+1),"")</f>
        <v/>
      </c>
      <c r="X1512" s="11" t="str">
        <f>IF('ASS END SYNC'!C1512="SHOW",MID('ASS END SYNC'!E1512,S1512+2,1000),"")</f>
        <v/>
      </c>
      <c r="Z1512" s="12"/>
    </row>
    <row r="1513" spans="1:26" x14ac:dyDescent="0.25">
      <c r="A1513" s="14">
        <v>1510</v>
      </c>
      <c r="B1513" s="12" t="str">
        <f>IF('ASS START SYNC'!C1513="SHOW",FIND(",",'ASS START SYNC'!E1513,1),"")</f>
        <v/>
      </c>
      <c r="C1513" s="12" t="str">
        <f>IF('ASS START SYNC'!C1513="SHOW",FIND(",",'ASS START SYNC'!E1513,B1513+1),"")</f>
        <v/>
      </c>
      <c r="D1513" s="12" t="str">
        <f>IF('ASS START SYNC'!C1513="SHOW",FIND(",",'ASS START SYNC'!E1513,C1513+1),"")</f>
        <v/>
      </c>
      <c r="E1513" s="13" t="str">
        <f>IF('ASS START SYNC'!C1513="SHOW",FIND(",,",'ASS START SYNC'!E1513,1),"")</f>
        <v/>
      </c>
      <c r="F1513" s="13" t="str">
        <f>IF('ASS START SYNC'!C1513="SHOW",FIND(",,",'ASS START SYNC'!E1513,E1513+1),"")</f>
        <v/>
      </c>
      <c r="G1513" s="11" t="str">
        <f>IF('ASS START SYNC'!C1513="SHOW",LEFT('ASS START SYNC'!E1513,B1513),"")</f>
        <v/>
      </c>
      <c r="H1513" s="12" t="str">
        <f>IF(AND('ASS START SYNC'!C1513="SHOW",COUNTA('ASS START SYNC'!$E$4:'ASS START SYNC'!E1512)=0),MID('ASS START SYNC'!E1513,B1513+1,C1513-B1513-1),IF(AND('ASS START SYNC'!C1513="SHOW",COUNTA('ASS START SYNC'!$E$4:'ASS START SYNC'!E1512)&lt;&gt;0),I1512,""))</f>
        <v/>
      </c>
      <c r="I1513" s="12" t="str">
        <f>IF('ASS START SYNC'!C1513="SHOW",MID('ASS START SYNC'!E1513,C1513+1,D1513-C1513-1),I1512)</f>
        <v/>
      </c>
      <c r="J1513" s="11" t="str">
        <f>IF('ASS START SYNC'!C1513="SHOW",MID('ASS START SYNC'!E1513,D1513+1,F1513-D1513+1),"")</f>
        <v/>
      </c>
      <c r="K1513" s="11" t="str">
        <f>IF('ASS START SYNC'!C1513="SHOW",MID('ASS START SYNC'!E1513,F1513+2,1000),"")</f>
        <v/>
      </c>
      <c r="M1513" s="12"/>
      <c r="N1513" s="14">
        <v>1510</v>
      </c>
      <c r="O1513" s="12" t="str">
        <f>IF('ASS END SYNC'!C1513="SHOW",FIND(",",'ASS END SYNC'!E1513,1),"")</f>
        <v/>
      </c>
      <c r="P1513" s="12" t="str">
        <f>IF('ASS END SYNC'!C1513="SHOW",FIND(",",'ASS END SYNC'!E1513,O1513+1),"")</f>
        <v/>
      </c>
      <c r="Q1513" s="12" t="str">
        <f>IF('ASS END SYNC'!C1513="SHOW",FIND(",",'ASS END SYNC'!E1513,P1513+1),"")</f>
        <v/>
      </c>
      <c r="R1513" s="13" t="str">
        <f>IF('ASS END SYNC'!C1513="SHOW",FIND(",,",'ASS END SYNC'!E1513,1),"")</f>
        <v/>
      </c>
      <c r="S1513" s="13" t="str">
        <f>IF('ASS END SYNC'!C1513="SHOW",FIND(",,",'ASS END SYNC'!E1513,R1513+1),"")</f>
        <v/>
      </c>
      <c r="T1513" s="11" t="str">
        <f>IF('ASS END SYNC'!C1513="SHOW",LEFT('ASS END SYNC'!E1513,O1513),"")</f>
        <v/>
      </c>
      <c r="U1513" s="12" t="str">
        <f>IF('ASS END SYNC'!C1513="SHOW",MID('ASS END SYNC'!E1513,O1513+1,P1513-O1513-1),"")</f>
        <v/>
      </c>
      <c r="V1513" s="12" t="str">
        <f>IF(AND('ASS END SYNC'!C1513="SHOW",'ASS END SYNC'!C1514="SHOW"),U1514,IF(AND('ASS END SYNC'!C1513="SHOW",'ASS END SYNC'!C1514&lt;&gt;"SHOW"),MID('ASS END SYNC'!E1513,O1513+1,P1513-O1513-1),""))</f>
        <v/>
      </c>
      <c r="W1513" s="11" t="str">
        <f>IF('ASS END SYNC'!C1513="SHOW",MID('ASS END SYNC'!E1513,Q1513+1,S1513-Q1513+1),"")</f>
        <v/>
      </c>
      <c r="X1513" s="11" t="str">
        <f>IF('ASS END SYNC'!C1513="SHOW",MID('ASS END SYNC'!E1513,S1513+2,1000),"")</f>
        <v/>
      </c>
      <c r="Z1513" s="12"/>
    </row>
    <row r="1514" spans="1:26" x14ac:dyDescent="0.25">
      <c r="A1514" s="14">
        <v>1511</v>
      </c>
      <c r="B1514" s="12" t="str">
        <f>IF('ASS START SYNC'!C1514="SHOW",FIND(",",'ASS START SYNC'!E1514,1),"")</f>
        <v/>
      </c>
      <c r="C1514" s="12" t="str">
        <f>IF('ASS START SYNC'!C1514="SHOW",FIND(",",'ASS START SYNC'!E1514,B1514+1),"")</f>
        <v/>
      </c>
      <c r="D1514" s="12" t="str">
        <f>IF('ASS START SYNC'!C1514="SHOW",FIND(",",'ASS START SYNC'!E1514,C1514+1),"")</f>
        <v/>
      </c>
      <c r="E1514" s="13" t="str">
        <f>IF('ASS START SYNC'!C1514="SHOW",FIND(",,",'ASS START SYNC'!E1514,1),"")</f>
        <v/>
      </c>
      <c r="F1514" s="13" t="str">
        <f>IF('ASS START SYNC'!C1514="SHOW",FIND(",,",'ASS START SYNC'!E1514,E1514+1),"")</f>
        <v/>
      </c>
      <c r="G1514" s="11" t="str">
        <f>IF('ASS START SYNC'!C1514="SHOW",LEFT('ASS START SYNC'!E1514,B1514),"")</f>
        <v/>
      </c>
      <c r="H1514" s="12" t="str">
        <f>IF(AND('ASS START SYNC'!C1514="SHOW",COUNTA('ASS START SYNC'!$E$4:'ASS START SYNC'!E1513)=0),MID('ASS START SYNC'!E1514,B1514+1,C1514-B1514-1),IF(AND('ASS START SYNC'!C1514="SHOW",COUNTA('ASS START SYNC'!$E$4:'ASS START SYNC'!E1513)&lt;&gt;0),I1513,""))</f>
        <v/>
      </c>
      <c r="I1514" s="12" t="str">
        <f>IF('ASS START SYNC'!C1514="SHOW",MID('ASS START SYNC'!E1514,C1514+1,D1514-C1514-1),I1513)</f>
        <v/>
      </c>
      <c r="J1514" s="11" t="str">
        <f>IF('ASS START SYNC'!C1514="SHOW",MID('ASS START SYNC'!E1514,D1514+1,F1514-D1514+1),"")</f>
        <v/>
      </c>
      <c r="K1514" s="11" t="str">
        <f>IF('ASS START SYNC'!C1514="SHOW",MID('ASS START SYNC'!E1514,F1514+2,1000),"")</f>
        <v/>
      </c>
      <c r="M1514" s="12"/>
      <c r="N1514" s="14">
        <v>1511</v>
      </c>
      <c r="O1514" s="12" t="str">
        <f>IF('ASS END SYNC'!C1514="SHOW",FIND(",",'ASS END SYNC'!E1514,1),"")</f>
        <v/>
      </c>
      <c r="P1514" s="12" t="str">
        <f>IF('ASS END SYNC'!C1514="SHOW",FIND(",",'ASS END SYNC'!E1514,O1514+1),"")</f>
        <v/>
      </c>
      <c r="Q1514" s="12" t="str">
        <f>IF('ASS END SYNC'!C1514="SHOW",FIND(",",'ASS END SYNC'!E1514,P1514+1),"")</f>
        <v/>
      </c>
      <c r="R1514" s="13" t="str">
        <f>IF('ASS END SYNC'!C1514="SHOW",FIND(",,",'ASS END SYNC'!E1514,1),"")</f>
        <v/>
      </c>
      <c r="S1514" s="13" t="str">
        <f>IF('ASS END SYNC'!C1514="SHOW",FIND(",,",'ASS END SYNC'!E1514,R1514+1),"")</f>
        <v/>
      </c>
      <c r="T1514" s="11" t="str">
        <f>IF('ASS END SYNC'!C1514="SHOW",LEFT('ASS END SYNC'!E1514,O1514),"")</f>
        <v/>
      </c>
      <c r="U1514" s="12" t="str">
        <f>IF('ASS END SYNC'!C1514="SHOW",MID('ASS END SYNC'!E1514,O1514+1,P1514-O1514-1),"")</f>
        <v/>
      </c>
      <c r="V1514" s="12" t="str">
        <f>IF(AND('ASS END SYNC'!C1514="SHOW",'ASS END SYNC'!C1515="SHOW"),U1515,IF(AND('ASS END SYNC'!C1514="SHOW",'ASS END SYNC'!C1515&lt;&gt;"SHOW"),MID('ASS END SYNC'!E1514,O1514+1,P1514-O1514-1),""))</f>
        <v/>
      </c>
      <c r="W1514" s="11" t="str">
        <f>IF('ASS END SYNC'!C1514="SHOW",MID('ASS END SYNC'!E1514,Q1514+1,S1514-Q1514+1),"")</f>
        <v/>
      </c>
      <c r="X1514" s="11" t="str">
        <f>IF('ASS END SYNC'!C1514="SHOW",MID('ASS END SYNC'!E1514,S1514+2,1000),"")</f>
        <v/>
      </c>
      <c r="Z1514" s="12"/>
    </row>
    <row r="1515" spans="1:26" x14ac:dyDescent="0.25">
      <c r="A1515" s="14">
        <v>1512</v>
      </c>
      <c r="B1515" s="12" t="str">
        <f>IF('ASS START SYNC'!C1515="SHOW",FIND(",",'ASS START SYNC'!E1515,1),"")</f>
        <v/>
      </c>
      <c r="C1515" s="12" t="str">
        <f>IF('ASS START SYNC'!C1515="SHOW",FIND(",",'ASS START SYNC'!E1515,B1515+1),"")</f>
        <v/>
      </c>
      <c r="D1515" s="12" t="str">
        <f>IF('ASS START SYNC'!C1515="SHOW",FIND(",",'ASS START SYNC'!E1515,C1515+1),"")</f>
        <v/>
      </c>
      <c r="E1515" s="13" t="str">
        <f>IF('ASS START SYNC'!C1515="SHOW",FIND(",,",'ASS START SYNC'!E1515,1),"")</f>
        <v/>
      </c>
      <c r="F1515" s="13" t="str">
        <f>IF('ASS START SYNC'!C1515="SHOW",FIND(",,",'ASS START SYNC'!E1515,E1515+1),"")</f>
        <v/>
      </c>
      <c r="G1515" s="11" t="str">
        <f>IF('ASS START SYNC'!C1515="SHOW",LEFT('ASS START SYNC'!E1515,B1515),"")</f>
        <v/>
      </c>
      <c r="H1515" s="12" t="str">
        <f>IF(AND('ASS START SYNC'!C1515="SHOW",COUNTA('ASS START SYNC'!$E$4:'ASS START SYNC'!E1514)=0),MID('ASS START SYNC'!E1515,B1515+1,C1515-B1515-1),IF(AND('ASS START SYNC'!C1515="SHOW",COUNTA('ASS START SYNC'!$E$4:'ASS START SYNC'!E1514)&lt;&gt;0),I1514,""))</f>
        <v/>
      </c>
      <c r="I1515" s="12" t="str">
        <f>IF('ASS START SYNC'!C1515="SHOW",MID('ASS START SYNC'!E1515,C1515+1,D1515-C1515-1),I1514)</f>
        <v/>
      </c>
      <c r="J1515" s="11" t="str">
        <f>IF('ASS START SYNC'!C1515="SHOW",MID('ASS START SYNC'!E1515,D1515+1,F1515-D1515+1),"")</f>
        <v/>
      </c>
      <c r="K1515" s="11" t="str">
        <f>IF('ASS START SYNC'!C1515="SHOW",MID('ASS START SYNC'!E1515,F1515+2,1000),"")</f>
        <v/>
      </c>
      <c r="M1515" s="12"/>
      <c r="N1515" s="14">
        <v>1512</v>
      </c>
      <c r="O1515" s="12" t="str">
        <f>IF('ASS END SYNC'!C1515="SHOW",FIND(",",'ASS END SYNC'!E1515,1),"")</f>
        <v/>
      </c>
      <c r="P1515" s="12" t="str">
        <f>IF('ASS END SYNC'!C1515="SHOW",FIND(",",'ASS END SYNC'!E1515,O1515+1),"")</f>
        <v/>
      </c>
      <c r="Q1515" s="12" t="str">
        <f>IF('ASS END SYNC'!C1515="SHOW",FIND(",",'ASS END SYNC'!E1515,P1515+1),"")</f>
        <v/>
      </c>
      <c r="R1515" s="13" t="str">
        <f>IF('ASS END SYNC'!C1515="SHOW",FIND(",,",'ASS END SYNC'!E1515,1),"")</f>
        <v/>
      </c>
      <c r="S1515" s="13" t="str">
        <f>IF('ASS END SYNC'!C1515="SHOW",FIND(",,",'ASS END SYNC'!E1515,R1515+1),"")</f>
        <v/>
      </c>
      <c r="T1515" s="11" t="str">
        <f>IF('ASS END SYNC'!C1515="SHOW",LEFT('ASS END SYNC'!E1515,O1515),"")</f>
        <v/>
      </c>
      <c r="U1515" s="12" t="str">
        <f>IF('ASS END SYNC'!C1515="SHOW",MID('ASS END SYNC'!E1515,O1515+1,P1515-O1515-1),"")</f>
        <v/>
      </c>
      <c r="V1515" s="12" t="str">
        <f>IF(AND('ASS END SYNC'!C1515="SHOW",'ASS END SYNC'!C1516="SHOW"),U1516,IF(AND('ASS END SYNC'!C1515="SHOW",'ASS END SYNC'!C1516&lt;&gt;"SHOW"),MID('ASS END SYNC'!E1515,O1515+1,P1515-O1515-1),""))</f>
        <v/>
      </c>
      <c r="W1515" s="11" t="str">
        <f>IF('ASS END SYNC'!C1515="SHOW",MID('ASS END SYNC'!E1515,Q1515+1,S1515-Q1515+1),"")</f>
        <v/>
      </c>
      <c r="X1515" s="11" t="str">
        <f>IF('ASS END SYNC'!C1515="SHOW",MID('ASS END SYNC'!E1515,S1515+2,1000),"")</f>
        <v/>
      </c>
      <c r="Z1515" s="12"/>
    </row>
    <row r="1516" spans="1:26" x14ac:dyDescent="0.25">
      <c r="A1516" s="14">
        <v>1513</v>
      </c>
      <c r="B1516" s="12" t="str">
        <f>IF('ASS START SYNC'!C1516="SHOW",FIND(",",'ASS START SYNC'!E1516,1),"")</f>
        <v/>
      </c>
      <c r="C1516" s="12" t="str">
        <f>IF('ASS START SYNC'!C1516="SHOW",FIND(",",'ASS START SYNC'!E1516,B1516+1),"")</f>
        <v/>
      </c>
      <c r="D1516" s="12" t="str">
        <f>IF('ASS START SYNC'!C1516="SHOW",FIND(",",'ASS START SYNC'!E1516,C1516+1),"")</f>
        <v/>
      </c>
      <c r="E1516" s="13" t="str">
        <f>IF('ASS START SYNC'!C1516="SHOW",FIND(",,",'ASS START SYNC'!E1516,1),"")</f>
        <v/>
      </c>
      <c r="F1516" s="13" t="str">
        <f>IF('ASS START SYNC'!C1516="SHOW",FIND(",,",'ASS START SYNC'!E1516,E1516+1),"")</f>
        <v/>
      </c>
      <c r="G1516" s="11" t="str">
        <f>IF('ASS START SYNC'!C1516="SHOW",LEFT('ASS START SYNC'!E1516,B1516),"")</f>
        <v/>
      </c>
      <c r="H1516" s="12" t="str">
        <f>IF(AND('ASS START SYNC'!C1516="SHOW",COUNTA('ASS START SYNC'!$E$4:'ASS START SYNC'!E1515)=0),MID('ASS START SYNC'!E1516,B1516+1,C1516-B1516-1),IF(AND('ASS START SYNC'!C1516="SHOW",COUNTA('ASS START SYNC'!$E$4:'ASS START SYNC'!E1515)&lt;&gt;0),I1515,""))</f>
        <v/>
      </c>
      <c r="I1516" s="12" t="str">
        <f>IF('ASS START SYNC'!C1516="SHOW",MID('ASS START SYNC'!E1516,C1516+1,D1516-C1516-1),I1515)</f>
        <v/>
      </c>
      <c r="J1516" s="11" t="str">
        <f>IF('ASS START SYNC'!C1516="SHOW",MID('ASS START SYNC'!E1516,D1516+1,F1516-D1516+1),"")</f>
        <v/>
      </c>
      <c r="K1516" s="11" t="str">
        <f>IF('ASS START SYNC'!C1516="SHOW",MID('ASS START SYNC'!E1516,F1516+2,1000),"")</f>
        <v/>
      </c>
      <c r="M1516" s="12"/>
      <c r="N1516" s="14">
        <v>1513</v>
      </c>
      <c r="O1516" s="12" t="str">
        <f>IF('ASS END SYNC'!C1516="SHOW",FIND(",",'ASS END SYNC'!E1516,1),"")</f>
        <v/>
      </c>
      <c r="P1516" s="12" t="str">
        <f>IF('ASS END SYNC'!C1516="SHOW",FIND(",",'ASS END SYNC'!E1516,O1516+1),"")</f>
        <v/>
      </c>
      <c r="Q1516" s="12" t="str">
        <f>IF('ASS END SYNC'!C1516="SHOW",FIND(",",'ASS END SYNC'!E1516,P1516+1),"")</f>
        <v/>
      </c>
      <c r="R1516" s="13" t="str">
        <f>IF('ASS END SYNC'!C1516="SHOW",FIND(",,",'ASS END SYNC'!E1516,1),"")</f>
        <v/>
      </c>
      <c r="S1516" s="13" t="str">
        <f>IF('ASS END SYNC'!C1516="SHOW",FIND(",,",'ASS END SYNC'!E1516,R1516+1),"")</f>
        <v/>
      </c>
      <c r="T1516" s="11" t="str">
        <f>IF('ASS END SYNC'!C1516="SHOW",LEFT('ASS END SYNC'!E1516,O1516),"")</f>
        <v/>
      </c>
      <c r="U1516" s="12" t="str">
        <f>IF('ASS END SYNC'!C1516="SHOW",MID('ASS END SYNC'!E1516,O1516+1,P1516-O1516-1),"")</f>
        <v/>
      </c>
      <c r="V1516" s="12" t="str">
        <f>IF(AND('ASS END SYNC'!C1516="SHOW",'ASS END SYNC'!C1517="SHOW"),U1517,IF(AND('ASS END SYNC'!C1516="SHOW",'ASS END SYNC'!C1517&lt;&gt;"SHOW"),MID('ASS END SYNC'!E1516,O1516+1,P1516-O1516-1),""))</f>
        <v/>
      </c>
      <c r="W1516" s="11" t="str">
        <f>IF('ASS END SYNC'!C1516="SHOW",MID('ASS END SYNC'!E1516,Q1516+1,S1516-Q1516+1),"")</f>
        <v/>
      </c>
      <c r="X1516" s="11" t="str">
        <f>IF('ASS END SYNC'!C1516="SHOW",MID('ASS END SYNC'!E1516,S1516+2,1000),"")</f>
        <v/>
      </c>
      <c r="Z1516" s="12"/>
    </row>
    <row r="1517" spans="1:26" x14ac:dyDescent="0.25">
      <c r="A1517" s="14">
        <v>1514</v>
      </c>
      <c r="B1517" s="12" t="str">
        <f>IF('ASS START SYNC'!C1517="SHOW",FIND(",",'ASS START SYNC'!E1517,1),"")</f>
        <v/>
      </c>
      <c r="C1517" s="12" t="str">
        <f>IF('ASS START SYNC'!C1517="SHOW",FIND(",",'ASS START SYNC'!E1517,B1517+1),"")</f>
        <v/>
      </c>
      <c r="D1517" s="12" t="str">
        <f>IF('ASS START SYNC'!C1517="SHOW",FIND(",",'ASS START SYNC'!E1517,C1517+1),"")</f>
        <v/>
      </c>
      <c r="E1517" s="13" t="str">
        <f>IF('ASS START SYNC'!C1517="SHOW",FIND(",,",'ASS START SYNC'!E1517,1),"")</f>
        <v/>
      </c>
      <c r="F1517" s="13" t="str">
        <f>IF('ASS START SYNC'!C1517="SHOW",FIND(",,",'ASS START SYNC'!E1517,E1517+1),"")</f>
        <v/>
      </c>
      <c r="G1517" s="11" t="str">
        <f>IF('ASS START SYNC'!C1517="SHOW",LEFT('ASS START SYNC'!E1517,B1517),"")</f>
        <v/>
      </c>
      <c r="H1517" s="12" t="str">
        <f>IF(AND('ASS START SYNC'!C1517="SHOW",COUNTA('ASS START SYNC'!$E$4:'ASS START SYNC'!E1516)=0),MID('ASS START SYNC'!E1517,B1517+1,C1517-B1517-1),IF(AND('ASS START SYNC'!C1517="SHOW",COUNTA('ASS START SYNC'!$E$4:'ASS START SYNC'!E1516)&lt;&gt;0),I1516,""))</f>
        <v/>
      </c>
      <c r="I1517" s="12" t="str">
        <f>IF('ASS START SYNC'!C1517="SHOW",MID('ASS START SYNC'!E1517,C1517+1,D1517-C1517-1),I1516)</f>
        <v/>
      </c>
      <c r="J1517" s="11" t="str">
        <f>IF('ASS START SYNC'!C1517="SHOW",MID('ASS START SYNC'!E1517,D1517+1,F1517-D1517+1),"")</f>
        <v/>
      </c>
      <c r="K1517" s="11" t="str">
        <f>IF('ASS START SYNC'!C1517="SHOW",MID('ASS START SYNC'!E1517,F1517+2,1000),"")</f>
        <v/>
      </c>
      <c r="M1517" s="12"/>
      <c r="N1517" s="14">
        <v>1514</v>
      </c>
      <c r="O1517" s="12" t="str">
        <f>IF('ASS END SYNC'!C1517="SHOW",FIND(",",'ASS END SYNC'!E1517,1),"")</f>
        <v/>
      </c>
      <c r="P1517" s="12" t="str">
        <f>IF('ASS END SYNC'!C1517="SHOW",FIND(",",'ASS END SYNC'!E1517,O1517+1),"")</f>
        <v/>
      </c>
      <c r="Q1517" s="12" t="str">
        <f>IF('ASS END SYNC'!C1517="SHOW",FIND(",",'ASS END SYNC'!E1517,P1517+1),"")</f>
        <v/>
      </c>
      <c r="R1517" s="13" t="str">
        <f>IF('ASS END SYNC'!C1517="SHOW",FIND(",,",'ASS END SYNC'!E1517,1),"")</f>
        <v/>
      </c>
      <c r="S1517" s="13" t="str">
        <f>IF('ASS END SYNC'!C1517="SHOW",FIND(",,",'ASS END SYNC'!E1517,R1517+1),"")</f>
        <v/>
      </c>
      <c r="T1517" s="11" t="str">
        <f>IF('ASS END SYNC'!C1517="SHOW",LEFT('ASS END SYNC'!E1517,O1517),"")</f>
        <v/>
      </c>
      <c r="U1517" s="12" t="str">
        <f>IF('ASS END SYNC'!C1517="SHOW",MID('ASS END SYNC'!E1517,O1517+1,P1517-O1517-1),"")</f>
        <v/>
      </c>
      <c r="V1517" s="12" t="str">
        <f>IF(AND('ASS END SYNC'!C1517="SHOW",'ASS END SYNC'!C1518="SHOW"),U1518,IF(AND('ASS END SYNC'!C1517="SHOW",'ASS END SYNC'!C1518&lt;&gt;"SHOW"),MID('ASS END SYNC'!E1517,O1517+1,P1517-O1517-1),""))</f>
        <v/>
      </c>
      <c r="W1517" s="11" t="str">
        <f>IF('ASS END SYNC'!C1517="SHOW",MID('ASS END SYNC'!E1517,Q1517+1,S1517-Q1517+1),"")</f>
        <v/>
      </c>
      <c r="X1517" s="11" t="str">
        <f>IF('ASS END SYNC'!C1517="SHOW",MID('ASS END SYNC'!E1517,S1517+2,1000),"")</f>
        <v/>
      </c>
      <c r="Z1517" s="12"/>
    </row>
    <row r="1518" spans="1:26" x14ac:dyDescent="0.25">
      <c r="A1518" s="14">
        <v>1515</v>
      </c>
      <c r="B1518" s="12" t="str">
        <f>IF('ASS START SYNC'!C1518="SHOW",FIND(",",'ASS START SYNC'!E1518,1),"")</f>
        <v/>
      </c>
      <c r="C1518" s="12" t="str">
        <f>IF('ASS START SYNC'!C1518="SHOW",FIND(",",'ASS START SYNC'!E1518,B1518+1),"")</f>
        <v/>
      </c>
      <c r="D1518" s="12" t="str">
        <f>IF('ASS START SYNC'!C1518="SHOW",FIND(",",'ASS START SYNC'!E1518,C1518+1),"")</f>
        <v/>
      </c>
      <c r="E1518" s="13" t="str">
        <f>IF('ASS START SYNC'!C1518="SHOW",FIND(",,",'ASS START SYNC'!E1518,1),"")</f>
        <v/>
      </c>
      <c r="F1518" s="13" t="str">
        <f>IF('ASS START SYNC'!C1518="SHOW",FIND(",,",'ASS START SYNC'!E1518,E1518+1),"")</f>
        <v/>
      </c>
      <c r="G1518" s="11" t="str">
        <f>IF('ASS START SYNC'!C1518="SHOW",LEFT('ASS START SYNC'!E1518,B1518),"")</f>
        <v/>
      </c>
      <c r="H1518" s="12" t="str">
        <f>IF(AND('ASS START SYNC'!C1518="SHOW",COUNTA('ASS START SYNC'!$E$4:'ASS START SYNC'!E1517)=0),MID('ASS START SYNC'!E1518,B1518+1,C1518-B1518-1),IF(AND('ASS START SYNC'!C1518="SHOW",COUNTA('ASS START SYNC'!$E$4:'ASS START SYNC'!E1517)&lt;&gt;0),I1517,""))</f>
        <v/>
      </c>
      <c r="I1518" s="12" t="str">
        <f>IF('ASS START SYNC'!C1518="SHOW",MID('ASS START SYNC'!E1518,C1518+1,D1518-C1518-1),I1517)</f>
        <v/>
      </c>
      <c r="J1518" s="11" t="str">
        <f>IF('ASS START SYNC'!C1518="SHOW",MID('ASS START SYNC'!E1518,D1518+1,F1518-D1518+1),"")</f>
        <v/>
      </c>
      <c r="K1518" s="11" t="str">
        <f>IF('ASS START SYNC'!C1518="SHOW",MID('ASS START SYNC'!E1518,F1518+2,1000),"")</f>
        <v/>
      </c>
      <c r="M1518" s="12"/>
      <c r="N1518" s="14">
        <v>1515</v>
      </c>
      <c r="O1518" s="12" t="str">
        <f>IF('ASS END SYNC'!C1518="SHOW",FIND(",",'ASS END SYNC'!E1518,1),"")</f>
        <v/>
      </c>
      <c r="P1518" s="12" t="str">
        <f>IF('ASS END SYNC'!C1518="SHOW",FIND(",",'ASS END SYNC'!E1518,O1518+1),"")</f>
        <v/>
      </c>
      <c r="Q1518" s="12" t="str">
        <f>IF('ASS END SYNC'!C1518="SHOW",FIND(",",'ASS END SYNC'!E1518,P1518+1),"")</f>
        <v/>
      </c>
      <c r="R1518" s="13" t="str">
        <f>IF('ASS END SYNC'!C1518="SHOW",FIND(",,",'ASS END SYNC'!E1518,1),"")</f>
        <v/>
      </c>
      <c r="S1518" s="13" t="str">
        <f>IF('ASS END SYNC'!C1518="SHOW",FIND(",,",'ASS END SYNC'!E1518,R1518+1),"")</f>
        <v/>
      </c>
      <c r="T1518" s="11" t="str">
        <f>IF('ASS END SYNC'!C1518="SHOW",LEFT('ASS END SYNC'!E1518,O1518),"")</f>
        <v/>
      </c>
      <c r="U1518" s="12" t="str">
        <f>IF('ASS END SYNC'!C1518="SHOW",MID('ASS END SYNC'!E1518,O1518+1,P1518-O1518-1),"")</f>
        <v/>
      </c>
      <c r="V1518" s="12" t="str">
        <f>IF(AND('ASS END SYNC'!C1518="SHOW",'ASS END SYNC'!C1519="SHOW"),U1519,IF(AND('ASS END SYNC'!C1518="SHOW",'ASS END SYNC'!C1519&lt;&gt;"SHOW"),MID('ASS END SYNC'!E1518,O1518+1,P1518-O1518-1),""))</f>
        <v/>
      </c>
      <c r="W1518" s="11" t="str">
        <f>IF('ASS END SYNC'!C1518="SHOW",MID('ASS END SYNC'!E1518,Q1518+1,S1518-Q1518+1),"")</f>
        <v/>
      </c>
      <c r="X1518" s="11" t="str">
        <f>IF('ASS END SYNC'!C1518="SHOW",MID('ASS END SYNC'!E1518,S1518+2,1000),"")</f>
        <v/>
      </c>
      <c r="Z1518" s="12"/>
    </row>
    <row r="1519" spans="1:26" x14ac:dyDescent="0.25">
      <c r="A1519" s="14">
        <v>1516</v>
      </c>
      <c r="B1519" s="12" t="str">
        <f>IF('ASS START SYNC'!C1519="SHOW",FIND(",",'ASS START SYNC'!E1519,1),"")</f>
        <v/>
      </c>
      <c r="C1519" s="12" t="str">
        <f>IF('ASS START SYNC'!C1519="SHOW",FIND(",",'ASS START SYNC'!E1519,B1519+1),"")</f>
        <v/>
      </c>
      <c r="D1519" s="12" t="str">
        <f>IF('ASS START SYNC'!C1519="SHOW",FIND(",",'ASS START SYNC'!E1519,C1519+1),"")</f>
        <v/>
      </c>
      <c r="E1519" s="13" t="str">
        <f>IF('ASS START SYNC'!C1519="SHOW",FIND(",,",'ASS START SYNC'!E1519,1),"")</f>
        <v/>
      </c>
      <c r="F1519" s="13" t="str">
        <f>IF('ASS START SYNC'!C1519="SHOW",FIND(",,",'ASS START SYNC'!E1519,E1519+1),"")</f>
        <v/>
      </c>
      <c r="G1519" s="11" t="str">
        <f>IF('ASS START SYNC'!C1519="SHOW",LEFT('ASS START SYNC'!E1519,B1519),"")</f>
        <v/>
      </c>
      <c r="H1519" s="12" t="str">
        <f>IF(AND('ASS START SYNC'!C1519="SHOW",COUNTA('ASS START SYNC'!$E$4:'ASS START SYNC'!E1518)=0),MID('ASS START SYNC'!E1519,B1519+1,C1519-B1519-1),IF(AND('ASS START SYNC'!C1519="SHOW",COUNTA('ASS START SYNC'!$E$4:'ASS START SYNC'!E1518)&lt;&gt;0),I1518,""))</f>
        <v/>
      </c>
      <c r="I1519" s="12" t="str">
        <f>IF('ASS START SYNC'!C1519="SHOW",MID('ASS START SYNC'!E1519,C1519+1,D1519-C1519-1),I1518)</f>
        <v/>
      </c>
      <c r="J1519" s="11" t="str">
        <f>IF('ASS START SYNC'!C1519="SHOW",MID('ASS START SYNC'!E1519,D1519+1,F1519-D1519+1),"")</f>
        <v/>
      </c>
      <c r="K1519" s="11" t="str">
        <f>IF('ASS START SYNC'!C1519="SHOW",MID('ASS START SYNC'!E1519,F1519+2,1000),"")</f>
        <v/>
      </c>
      <c r="M1519" s="12"/>
      <c r="N1519" s="14">
        <v>1516</v>
      </c>
      <c r="O1519" s="12" t="str">
        <f>IF('ASS END SYNC'!C1519="SHOW",FIND(",",'ASS END SYNC'!E1519,1),"")</f>
        <v/>
      </c>
      <c r="P1519" s="12" t="str">
        <f>IF('ASS END SYNC'!C1519="SHOW",FIND(",",'ASS END SYNC'!E1519,O1519+1),"")</f>
        <v/>
      </c>
      <c r="Q1519" s="12" t="str">
        <f>IF('ASS END SYNC'!C1519="SHOW",FIND(",",'ASS END SYNC'!E1519,P1519+1),"")</f>
        <v/>
      </c>
      <c r="R1519" s="13" t="str">
        <f>IF('ASS END SYNC'!C1519="SHOW",FIND(",,",'ASS END SYNC'!E1519,1),"")</f>
        <v/>
      </c>
      <c r="S1519" s="13" t="str">
        <f>IF('ASS END SYNC'!C1519="SHOW",FIND(",,",'ASS END SYNC'!E1519,R1519+1),"")</f>
        <v/>
      </c>
      <c r="T1519" s="11" t="str">
        <f>IF('ASS END SYNC'!C1519="SHOW",LEFT('ASS END SYNC'!E1519,O1519),"")</f>
        <v/>
      </c>
      <c r="U1519" s="12" t="str">
        <f>IF('ASS END SYNC'!C1519="SHOW",MID('ASS END SYNC'!E1519,O1519+1,P1519-O1519-1),"")</f>
        <v/>
      </c>
      <c r="V1519" s="12" t="str">
        <f>IF(AND('ASS END SYNC'!C1519="SHOW",'ASS END SYNC'!C1520="SHOW"),U1520,IF(AND('ASS END SYNC'!C1519="SHOW",'ASS END SYNC'!C1520&lt;&gt;"SHOW"),MID('ASS END SYNC'!E1519,O1519+1,P1519-O1519-1),""))</f>
        <v/>
      </c>
      <c r="W1519" s="11" t="str">
        <f>IF('ASS END SYNC'!C1519="SHOW",MID('ASS END SYNC'!E1519,Q1519+1,S1519-Q1519+1),"")</f>
        <v/>
      </c>
      <c r="X1519" s="11" t="str">
        <f>IF('ASS END SYNC'!C1519="SHOW",MID('ASS END SYNC'!E1519,S1519+2,1000),"")</f>
        <v/>
      </c>
      <c r="Z1519" s="12"/>
    </row>
    <row r="1520" spans="1:26" x14ac:dyDescent="0.25">
      <c r="A1520" s="14">
        <v>1517</v>
      </c>
      <c r="B1520" s="12" t="str">
        <f>IF('ASS START SYNC'!C1520="SHOW",FIND(",",'ASS START SYNC'!E1520,1),"")</f>
        <v/>
      </c>
      <c r="C1520" s="12" t="str">
        <f>IF('ASS START SYNC'!C1520="SHOW",FIND(",",'ASS START SYNC'!E1520,B1520+1),"")</f>
        <v/>
      </c>
      <c r="D1520" s="12" t="str">
        <f>IF('ASS START SYNC'!C1520="SHOW",FIND(",",'ASS START SYNC'!E1520,C1520+1),"")</f>
        <v/>
      </c>
      <c r="E1520" s="13" t="str">
        <f>IF('ASS START SYNC'!C1520="SHOW",FIND(",,",'ASS START SYNC'!E1520,1),"")</f>
        <v/>
      </c>
      <c r="F1520" s="13" t="str">
        <f>IF('ASS START SYNC'!C1520="SHOW",FIND(",,",'ASS START SYNC'!E1520,E1520+1),"")</f>
        <v/>
      </c>
      <c r="G1520" s="11" t="str">
        <f>IF('ASS START SYNC'!C1520="SHOW",LEFT('ASS START SYNC'!E1520,B1520),"")</f>
        <v/>
      </c>
      <c r="H1520" s="12" t="str">
        <f>IF(AND('ASS START SYNC'!C1520="SHOW",COUNTA('ASS START SYNC'!$E$4:'ASS START SYNC'!E1519)=0),MID('ASS START SYNC'!E1520,B1520+1,C1520-B1520-1),IF(AND('ASS START SYNC'!C1520="SHOW",COUNTA('ASS START SYNC'!$E$4:'ASS START SYNC'!E1519)&lt;&gt;0),I1519,""))</f>
        <v/>
      </c>
      <c r="I1520" s="12" t="str">
        <f>IF('ASS START SYNC'!C1520="SHOW",MID('ASS START SYNC'!E1520,C1520+1,D1520-C1520-1),I1519)</f>
        <v/>
      </c>
      <c r="J1520" s="11" t="str">
        <f>IF('ASS START SYNC'!C1520="SHOW",MID('ASS START SYNC'!E1520,D1520+1,F1520-D1520+1),"")</f>
        <v/>
      </c>
      <c r="K1520" s="11" t="str">
        <f>IF('ASS START SYNC'!C1520="SHOW",MID('ASS START SYNC'!E1520,F1520+2,1000),"")</f>
        <v/>
      </c>
      <c r="M1520" s="12"/>
      <c r="N1520" s="14">
        <v>1517</v>
      </c>
      <c r="O1520" s="12" t="str">
        <f>IF('ASS END SYNC'!C1520="SHOW",FIND(",",'ASS END SYNC'!E1520,1),"")</f>
        <v/>
      </c>
      <c r="P1520" s="12" t="str">
        <f>IF('ASS END SYNC'!C1520="SHOW",FIND(",",'ASS END SYNC'!E1520,O1520+1),"")</f>
        <v/>
      </c>
      <c r="Q1520" s="12" t="str">
        <f>IF('ASS END SYNC'!C1520="SHOW",FIND(",",'ASS END SYNC'!E1520,P1520+1),"")</f>
        <v/>
      </c>
      <c r="R1520" s="13" t="str">
        <f>IF('ASS END SYNC'!C1520="SHOW",FIND(",,",'ASS END SYNC'!E1520,1),"")</f>
        <v/>
      </c>
      <c r="S1520" s="13" t="str">
        <f>IF('ASS END SYNC'!C1520="SHOW",FIND(",,",'ASS END SYNC'!E1520,R1520+1),"")</f>
        <v/>
      </c>
      <c r="T1520" s="11" t="str">
        <f>IF('ASS END SYNC'!C1520="SHOW",LEFT('ASS END SYNC'!E1520,O1520),"")</f>
        <v/>
      </c>
      <c r="U1520" s="12" t="str">
        <f>IF('ASS END SYNC'!C1520="SHOW",MID('ASS END SYNC'!E1520,O1520+1,P1520-O1520-1),"")</f>
        <v/>
      </c>
      <c r="V1520" s="12" t="str">
        <f>IF(AND('ASS END SYNC'!C1520="SHOW",'ASS END SYNC'!C1521="SHOW"),U1521,IF(AND('ASS END SYNC'!C1520="SHOW",'ASS END SYNC'!C1521&lt;&gt;"SHOW"),MID('ASS END SYNC'!E1520,O1520+1,P1520-O1520-1),""))</f>
        <v/>
      </c>
      <c r="W1520" s="11" t="str">
        <f>IF('ASS END SYNC'!C1520="SHOW",MID('ASS END SYNC'!E1520,Q1520+1,S1520-Q1520+1),"")</f>
        <v/>
      </c>
      <c r="X1520" s="11" t="str">
        <f>IF('ASS END SYNC'!C1520="SHOW",MID('ASS END SYNC'!E1520,S1520+2,1000),"")</f>
        <v/>
      </c>
      <c r="Z1520" s="12"/>
    </row>
    <row r="1521" spans="1:26" x14ac:dyDescent="0.25">
      <c r="A1521" s="14">
        <v>1518</v>
      </c>
      <c r="B1521" s="12" t="str">
        <f>IF('ASS START SYNC'!C1521="SHOW",FIND(",",'ASS START SYNC'!E1521,1),"")</f>
        <v/>
      </c>
      <c r="C1521" s="12" t="str">
        <f>IF('ASS START SYNC'!C1521="SHOW",FIND(",",'ASS START SYNC'!E1521,B1521+1),"")</f>
        <v/>
      </c>
      <c r="D1521" s="12" t="str">
        <f>IF('ASS START SYNC'!C1521="SHOW",FIND(",",'ASS START SYNC'!E1521,C1521+1),"")</f>
        <v/>
      </c>
      <c r="E1521" s="13" t="str">
        <f>IF('ASS START SYNC'!C1521="SHOW",FIND(",,",'ASS START SYNC'!E1521,1),"")</f>
        <v/>
      </c>
      <c r="F1521" s="13" t="str">
        <f>IF('ASS START SYNC'!C1521="SHOW",FIND(",,",'ASS START SYNC'!E1521,E1521+1),"")</f>
        <v/>
      </c>
      <c r="G1521" s="11" t="str">
        <f>IF('ASS START SYNC'!C1521="SHOW",LEFT('ASS START SYNC'!E1521,B1521),"")</f>
        <v/>
      </c>
      <c r="H1521" s="12" t="str">
        <f>IF(AND('ASS START SYNC'!C1521="SHOW",COUNTA('ASS START SYNC'!$E$4:'ASS START SYNC'!E1520)=0),MID('ASS START SYNC'!E1521,B1521+1,C1521-B1521-1),IF(AND('ASS START SYNC'!C1521="SHOW",COUNTA('ASS START SYNC'!$E$4:'ASS START SYNC'!E1520)&lt;&gt;0),I1520,""))</f>
        <v/>
      </c>
      <c r="I1521" s="12" t="str">
        <f>IF('ASS START SYNC'!C1521="SHOW",MID('ASS START SYNC'!E1521,C1521+1,D1521-C1521-1),I1520)</f>
        <v/>
      </c>
      <c r="J1521" s="11" t="str">
        <f>IF('ASS START SYNC'!C1521="SHOW",MID('ASS START SYNC'!E1521,D1521+1,F1521-D1521+1),"")</f>
        <v/>
      </c>
      <c r="K1521" s="11" t="str">
        <f>IF('ASS START SYNC'!C1521="SHOW",MID('ASS START SYNC'!E1521,F1521+2,1000),"")</f>
        <v/>
      </c>
      <c r="M1521" s="12"/>
      <c r="N1521" s="14">
        <v>1518</v>
      </c>
      <c r="O1521" s="12" t="str">
        <f>IF('ASS END SYNC'!C1521="SHOW",FIND(",",'ASS END SYNC'!E1521,1),"")</f>
        <v/>
      </c>
      <c r="P1521" s="12" t="str">
        <f>IF('ASS END SYNC'!C1521="SHOW",FIND(",",'ASS END SYNC'!E1521,O1521+1),"")</f>
        <v/>
      </c>
      <c r="Q1521" s="12" t="str">
        <f>IF('ASS END SYNC'!C1521="SHOW",FIND(",",'ASS END SYNC'!E1521,P1521+1),"")</f>
        <v/>
      </c>
      <c r="R1521" s="13" t="str">
        <f>IF('ASS END SYNC'!C1521="SHOW",FIND(",,",'ASS END SYNC'!E1521,1),"")</f>
        <v/>
      </c>
      <c r="S1521" s="13" t="str">
        <f>IF('ASS END SYNC'!C1521="SHOW",FIND(",,",'ASS END SYNC'!E1521,R1521+1),"")</f>
        <v/>
      </c>
      <c r="T1521" s="11" t="str">
        <f>IF('ASS END SYNC'!C1521="SHOW",LEFT('ASS END SYNC'!E1521,O1521),"")</f>
        <v/>
      </c>
      <c r="U1521" s="12" t="str">
        <f>IF('ASS END SYNC'!C1521="SHOW",MID('ASS END SYNC'!E1521,O1521+1,P1521-O1521-1),"")</f>
        <v/>
      </c>
      <c r="V1521" s="12" t="str">
        <f>IF(AND('ASS END SYNC'!C1521="SHOW",'ASS END SYNC'!C1522="SHOW"),U1522,IF(AND('ASS END SYNC'!C1521="SHOW",'ASS END SYNC'!C1522&lt;&gt;"SHOW"),MID('ASS END SYNC'!E1521,O1521+1,P1521-O1521-1),""))</f>
        <v/>
      </c>
      <c r="W1521" s="11" t="str">
        <f>IF('ASS END SYNC'!C1521="SHOW",MID('ASS END SYNC'!E1521,Q1521+1,S1521-Q1521+1),"")</f>
        <v/>
      </c>
      <c r="X1521" s="11" t="str">
        <f>IF('ASS END SYNC'!C1521="SHOW",MID('ASS END SYNC'!E1521,S1521+2,1000),"")</f>
        <v/>
      </c>
      <c r="Z1521" s="12"/>
    </row>
    <row r="1522" spans="1:26" x14ac:dyDescent="0.25">
      <c r="A1522" s="14">
        <v>1519</v>
      </c>
      <c r="B1522" s="12" t="str">
        <f>IF('ASS START SYNC'!C1522="SHOW",FIND(",",'ASS START SYNC'!E1522,1),"")</f>
        <v/>
      </c>
      <c r="C1522" s="12" t="str">
        <f>IF('ASS START SYNC'!C1522="SHOW",FIND(",",'ASS START SYNC'!E1522,B1522+1),"")</f>
        <v/>
      </c>
      <c r="D1522" s="12" t="str">
        <f>IF('ASS START SYNC'!C1522="SHOW",FIND(",",'ASS START SYNC'!E1522,C1522+1),"")</f>
        <v/>
      </c>
      <c r="E1522" s="13" t="str">
        <f>IF('ASS START SYNC'!C1522="SHOW",FIND(",,",'ASS START SYNC'!E1522,1),"")</f>
        <v/>
      </c>
      <c r="F1522" s="13" t="str">
        <f>IF('ASS START SYNC'!C1522="SHOW",FIND(",,",'ASS START SYNC'!E1522,E1522+1),"")</f>
        <v/>
      </c>
      <c r="G1522" s="11" t="str">
        <f>IF('ASS START SYNC'!C1522="SHOW",LEFT('ASS START SYNC'!E1522,B1522),"")</f>
        <v/>
      </c>
      <c r="H1522" s="12" t="str">
        <f>IF(AND('ASS START SYNC'!C1522="SHOW",COUNTA('ASS START SYNC'!$E$4:'ASS START SYNC'!E1521)=0),MID('ASS START SYNC'!E1522,B1522+1,C1522-B1522-1),IF(AND('ASS START SYNC'!C1522="SHOW",COUNTA('ASS START SYNC'!$E$4:'ASS START SYNC'!E1521)&lt;&gt;0),I1521,""))</f>
        <v/>
      </c>
      <c r="I1522" s="12" t="str">
        <f>IF('ASS START SYNC'!C1522="SHOW",MID('ASS START SYNC'!E1522,C1522+1,D1522-C1522-1),I1521)</f>
        <v/>
      </c>
      <c r="J1522" s="11" t="str">
        <f>IF('ASS START SYNC'!C1522="SHOW",MID('ASS START SYNC'!E1522,D1522+1,F1522-D1522+1),"")</f>
        <v/>
      </c>
      <c r="K1522" s="11" t="str">
        <f>IF('ASS START SYNC'!C1522="SHOW",MID('ASS START SYNC'!E1522,F1522+2,1000),"")</f>
        <v/>
      </c>
      <c r="M1522" s="12"/>
      <c r="N1522" s="14">
        <v>1519</v>
      </c>
      <c r="O1522" s="12" t="str">
        <f>IF('ASS END SYNC'!C1522="SHOW",FIND(",",'ASS END SYNC'!E1522,1),"")</f>
        <v/>
      </c>
      <c r="P1522" s="12" t="str">
        <f>IF('ASS END SYNC'!C1522="SHOW",FIND(",",'ASS END SYNC'!E1522,O1522+1),"")</f>
        <v/>
      </c>
      <c r="Q1522" s="12" t="str">
        <f>IF('ASS END SYNC'!C1522="SHOW",FIND(",",'ASS END SYNC'!E1522,P1522+1),"")</f>
        <v/>
      </c>
      <c r="R1522" s="13" t="str">
        <f>IF('ASS END SYNC'!C1522="SHOW",FIND(",,",'ASS END SYNC'!E1522,1),"")</f>
        <v/>
      </c>
      <c r="S1522" s="13" t="str">
        <f>IF('ASS END SYNC'!C1522="SHOW",FIND(",,",'ASS END SYNC'!E1522,R1522+1),"")</f>
        <v/>
      </c>
      <c r="T1522" s="11" t="str">
        <f>IF('ASS END SYNC'!C1522="SHOW",LEFT('ASS END SYNC'!E1522,O1522),"")</f>
        <v/>
      </c>
      <c r="U1522" s="12" t="str">
        <f>IF('ASS END SYNC'!C1522="SHOW",MID('ASS END SYNC'!E1522,O1522+1,P1522-O1522-1),"")</f>
        <v/>
      </c>
      <c r="V1522" s="12" t="str">
        <f>IF(AND('ASS END SYNC'!C1522="SHOW",'ASS END SYNC'!C1523="SHOW"),U1523,IF(AND('ASS END SYNC'!C1522="SHOW",'ASS END SYNC'!C1523&lt;&gt;"SHOW"),MID('ASS END SYNC'!E1522,O1522+1,P1522-O1522-1),""))</f>
        <v/>
      </c>
      <c r="W1522" s="11" t="str">
        <f>IF('ASS END SYNC'!C1522="SHOW",MID('ASS END SYNC'!E1522,Q1522+1,S1522-Q1522+1),"")</f>
        <v/>
      </c>
      <c r="X1522" s="11" t="str">
        <f>IF('ASS END SYNC'!C1522="SHOW",MID('ASS END SYNC'!E1522,S1522+2,1000),"")</f>
        <v/>
      </c>
      <c r="Z1522" s="12"/>
    </row>
    <row r="1523" spans="1:26" x14ac:dyDescent="0.25">
      <c r="A1523" s="14">
        <v>1520</v>
      </c>
      <c r="B1523" s="12" t="str">
        <f>IF('ASS START SYNC'!C1523="SHOW",FIND(",",'ASS START SYNC'!E1523,1),"")</f>
        <v/>
      </c>
      <c r="C1523" s="12" t="str">
        <f>IF('ASS START SYNC'!C1523="SHOW",FIND(",",'ASS START SYNC'!E1523,B1523+1),"")</f>
        <v/>
      </c>
      <c r="D1523" s="12" t="str">
        <f>IF('ASS START SYNC'!C1523="SHOW",FIND(",",'ASS START SYNC'!E1523,C1523+1),"")</f>
        <v/>
      </c>
      <c r="E1523" s="13" t="str">
        <f>IF('ASS START SYNC'!C1523="SHOW",FIND(",,",'ASS START SYNC'!E1523,1),"")</f>
        <v/>
      </c>
      <c r="F1523" s="13" t="str">
        <f>IF('ASS START SYNC'!C1523="SHOW",FIND(",,",'ASS START SYNC'!E1523,E1523+1),"")</f>
        <v/>
      </c>
      <c r="G1523" s="11" t="str">
        <f>IF('ASS START SYNC'!C1523="SHOW",LEFT('ASS START SYNC'!E1523,B1523),"")</f>
        <v/>
      </c>
      <c r="H1523" s="12" t="str">
        <f>IF(AND('ASS START SYNC'!C1523="SHOW",COUNTA('ASS START SYNC'!$E$4:'ASS START SYNC'!E1522)=0),MID('ASS START SYNC'!E1523,B1523+1,C1523-B1523-1),IF(AND('ASS START SYNC'!C1523="SHOW",COUNTA('ASS START SYNC'!$E$4:'ASS START SYNC'!E1522)&lt;&gt;0),I1522,""))</f>
        <v/>
      </c>
      <c r="I1523" s="12" t="str">
        <f>IF('ASS START SYNC'!C1523="SHOW",MID('ASS START SYNC'!E1523,C1523+1,D1523-C1523-1),I1522)</f>
        <v/>
      </c>
      <c r="J1523" s="11" t="str">
        <f>IF('ASS START SYNC'!C1523="SHOW",MID('ASS START SYNC'!E1523,D1523+1,F1523-D1523+1),"")</f>
        <v/>
      </c>
      <c r="K1523" s="11" t="str">
        <f>IF('ASS START SYNC'!C1523="SHOW",MID('ASS START SYNC'!E1523,F1523+2,1000),"")</f>
        <v/>
      </c>
      <c r="M1523" s="12"/>
      <c r="N1523" s="14">
        <v>1520</v>
      </c>
      <c r="O1523" s="12" t="str">
        <f>IF('ASS END SYNC'!C1523="SHOW",FIND(",",'ASS END SYNC'!E1523,1),"")</f>
        <v/>
      </c>
      <c r="P1523" s="12" t="str">
        <f>IF('ASS END SYNC'!C1523="SHOW",FIND(",",'ASS END SYNC'!E1523,O1523+1),"")</f>
        <v/>
      </c>
      <c r="Q1523" s="12" t="str">
        <f>IF('ASS END SYNC'!C1523="SHOW",FIND(",",'ASS END SYNC'!E1523,P1523+1),"")</f>
        <v/>
      </c>
      <c r="R1523" s="13" t="str">
        <f>IF('ASS END SYNC'!C1523="SHOW",FIND(",,",'ASS END SYNC'!E1523,1),"")</f>
        <v/>
      </c>
      <c r="S1523" s="13" t="str">
        <f>IF('ASS END SYNC'!C1523="SHOW",FIND(",,",'ASS END SYNC'!E1523,R1523+1),"")</f>
        <v/>
      </c>
      <c r="T1523" s="11" t="str">
        <f>IF('ASS END SYNC'!C1523="SHOW",LEFT('ASS END SYNC'!E1523,O1523),"")</f>
        <v/>
      </c>
      <c r="U1523" s="12" t="str">
        <f>IF('ASS END SYNC'!C1523="SHOW",MID('ASS END SYNC'!E1523,O1523+1,P1523-O1523-1),"")</f>
        <v/>
      </c>
      <c r="V1523" s="12" t="str">
        <f>IF(AND('ASS END SYNC'!C1523="SHOW",'ASS END SYNC'!C1524="SHOW"),U1524,IF(AND('ASS END SYNC'!C1523="SHOW",'ASS END SYNC'!C1524&lt;&gt;"SHOW"),MID('ASS END SYNC'!E1523,O1523+1,P1523-O1523-1),""))</f>
        <v/>
      </c>
      <c r="W1523" s="11" t="str">
        <f>IF('ASS END SYNC'!C1523="SHOW",MID('ASS END SYNC'!E1523,Q1523+1,S1523-Q1523+1),"")</f>
        <v/>
      </c>
      <c r="X1523" s="11" t="str">
        <f>IF('ASS END SYNC'!C1523="SHOW",MID('ASS END SYNC'!E1523,S1523+2,1000),"")</f>
        <v/>
      </c>
      <c r="Z1523" s="12"/>
    </row>
    <row r="1524" spans="1:26" x14ac:dyDescent="0.25">
      <c r="A1524" s="14">
        <v>1521</v>
      </c>
      <c r="B1524" s="12" t="str">
        <f>IF('ASS START SYNC'!C1524="SHOW",FIND(",",'ASS START SYNC'!E1524,1),"")</f>
        <v/>
      </c>
      <c r="C1524" s="12" t="str">
        <f>IF('ASS START SYNC'!C1524="SHOW",FIND(",",'ASS START SYNC'!E1524,B1524+1),"")</f>
        <v/>
      </c>
      <c r="D1524" s="12" t="str">
        <f>IF('ASS START SYNC'!C1524="SHOW",FIND(",",'ASS START SYNC'!E1524,C1524+1),"")</f>
        <v/>
      </c>
      <c r="E1524" s="13" t="str">
        <f>IF('ASS START SYNC'!C1524="SHOW",FIND(",,",'ASS START SYNC'!E1524,1),"")</f>
        <v/>
      </c>
      <c r="F1524" s="13" t="str">
        <f>IF('ASS START SYNC'!C1524="SHOW",FIND(",,",'ASS START SYNC'!E1524,E1524+1),"")</f>
        <v/>
      </c>
      <c r="G1524" s="11" t="str">
        <f>IF('ASS START SYNC'!C1524="SHOW",LEFT('ASS START SYNC'!E1524,B1524),"")</f>
        <v/>
      </c>
      <c r="H1524" s="12" t="str">
        <f>IF(AND('ASS START SYNC'!C1524="SHOW",COUNTA('ASS START SYNC'!$E$4:'ASS START SYNC'!E1523)=0),MID('ASS START SYNC'!E1524,B1524+1,C1524-B1524-1),IF(AND('ASS START SYNC'!C1524="SHOW",COUNTA('ASS START SYNC'!$E$4:'ASS START SYNC'!E1523)&lt;&gt;0),I1523,""))</f>
        <v/>
      </c>
      <c r="I1524" s="12" t="str">
        <f>IF('ASS START SYNC'!C1524="SHOW",MID('ASS START SYNC'!E1524,C1524+1,D1524-C1524-1),I1523)</f>
        <v/>
      </c>
      <c r="J1524" s="11" t="str">
        <f>IF('ASS START SYNC'!C1524="SHOW",MID('ASS START SYNC'!E1524,D1524+1,F1524-D1524+1),"")</f>
        <v/>
      </c>
      <c r="K1524" s="11" t="str">
        <f>IF('ASS START SYNC'!C1524="SHOW",MID('ASS START SYNC'!E1524,F1524+2,1000),"")</f>
        <v/>
      </c>
      <c r="M1524" s="12"/>
      <c r="N1524" s="14">
        <v>1521</v>
      </c>
      <c r="O1524" s="12" t="str">
        <f>IF('ASS END SYNC'!C1524="SHOW",FIND(",",'ASS END SYNC'!E1524,1),"")</f>
        <v/>
      </c>
      <c r="P1524" s="12" t="str">
        <f>IF('ASS END SYNC'!C1524="SHOW",FIND(",",'ASS END SYNC'!E1524,O1524+1),"")</f>
        <v/>
      </c>
      <c r="Q1524" s="12" t="str">
        <f>IF('ASS END SYNC'!C1524="SHOW",FIND(",",'ASS END SYNC'!E1524,P1524+1),"")</f>
        <v/>
      </c>
      <c r="R1524" s="13" t="str">
        <f>IF('ASS END SYNC'!C1524="SHOW",FIND(",,",'ASS END SYNC'!E1524,1),"")</f>
        <v/>
      </c>
      <c r="S1524" s="13" t="str">
        <f>IF('ASS END SYNC'!C1524="SHOW",FIND(",,",'ASS END SYNC'!E1524,R1524+1),"")</f>
        <v/>
      </c>
      <c r="T1524" s="11" t="str">
        <f>IF('ASS END SYNC'!C1524="SHOW",LEFT('ASS END SYNC'!E1524,O1524),"")</f>
        <v/>
      </c>
      <c r="U1524" s="12" t="str">
        <f>IF('ASS END SYNC'!C1524="SHOW",MID('ASS END SYNC'!E1524,O1524+1,P1524-O1524-1),"")</f>
        <v/>
      </c>
      <c r="V1524" s="12" t="str">
        <f>IF(AND('ASS END SYNC'!C1524="SHOW",'ASS END SYNC'!C1525="SHOW"),U1525,IF(AND('ASS END SYNC'!C1524="SHOW",'ASS END SYNC'!C1525&lt;&gt;"SHOW"),MID('ASS END SYNC'!E1524,O1524+1,P1524-O1524-1),""))</f>
        <v/>
      </c>
      <c r="W1524" s="11" t="str">
        <f>IF('ASS END SYNC'!C1524="SHOW",MID('ASS END SYNC'!E1524,Q1524+1,S1524-Q1524+1),"")</f>
        <v/>
      </c>
      <c r="X1524" s="11" t="str">
        <f>IF('ASS END SYNC'!C1524="SHOW",MID('ASS END SYNC'!E1524,S1524+2,1000),"")</f>
        <v/>
      </c>
      <c r="Z1524" s="12"/>
    </row>
    <row r="1525" spans="1:26" x14ac:dyDescent="0.25">
      <c r="A1525" s="14">
        <v>1522</v>
      </c>
      <c r="B1525" s="12" t="str">
        <f>IF('ASS START SYNC'!C1525="SHOW",FIND(",",'ASS START SYNC'!E1525,1),"")</f>
        <v/>
      </c>
      <c r="C1525" s="12" t="str">
        <f>IF('ASS START SYNC'!C1525="SHOW",FIND(",",'ASS START SYNC'!E1525,B1525+1),"")</f>
        <v/>
      </c>
      <c r="D1525" s="12" t="str">
        <f>IF('ASS START SYNC'!C1525="SHOW",FIND(",",'ASS START SYNC'!E1525,C1525+1),"")</f>
        <v/>
      </c>
      <c r="E1525" s="13" t="str">
        <f>IF('ASS START SYNC'!C1525="SHOW",FIND(",,",'ASS START SYNC'!E1525,1),"")</f>
        <v/>
      </c>
      <c r="F1525" s="13" t="str">
        <f>IF('ASS START SYNC'!C1525="SHOW",FIND(",,",'ASS START SYNC'!E1525,E1525+1),"")</f>
        <v/>
      </c>
      <c r="G1525" s="11" t="str">
        <f>IF('ASS START SYNC'!C1525="SHOW",LEFT('ASS START SYNC'!E1525,B1525),"")</f>
        <v/>
      </c>
      <c r="H1525" s="12" t="str">
        <f>IF(AND('ASS START SYNC'!C1525="SHOW",COUNTA('ASS START SYNC'!$E$4:'ASS START SYNC'!E1524)=0),MID('ASS START SYNC'!E1525,B1525+1,C1525-B1525-1),IF(AND('ASS START SYNC'!C1525="SHOW",COUNTA('ASS START SYNC'!$E$4:'ASS START SYNC'!E1524)&lt;&gt;0),I1524,""))</f>
        <v/>
      </c>
      <c r="I1525" s="12" t="str">
        <f>IF('ASS START SYNC'!C1525="SHOW",MID('ASS START SYNC'!E1525,C1525+1,D1525-C1525-1),I1524)</f>
        <v/>
      </c>
      <c r="J1525" s="11" t="str">
        <f>IF('ASS START SYNC'!C1525="SHOW",MID('ASS START SYNC'!E1525,D1525+1,F1525-D1525+1),"")</f>
        <v/>
      </c>
      <c r="K1525" s="11" t="str">
        <f>IF('ASS START SYNC'!C1525="SHOW",MID('ASS START SYNC'!E1525,F1525+2,1000),"")</f>
        <v/>
      </c>
      <c r="M1525" s="12"/>
      <c r="N1525" s="14">
        <v>1522</v>
      </c>
      <c r="O1525" s="12" t="str">
        <f>IF('ASS END SYNC'!C1525="SHOW",FIND(",",'ASS END SYNC'!E1525,1),"")</f>
        <v/>
      </c>
      <c r="P1525" s="12" t="str">
        <f>IF('ASS END SYNC'!C1525="SHOW",FIND(",",'ASS END SYNC'!E1525,O1525+1),"")</f>
        <v/>
      </c>
      <c r="Q1525" s="12" t="str">
        <f>IF('ASS END SYNC'!C1525="SHOW",FIND(",",'ASS END SYNC'!E1525,P1525+1),"")</f>
        <v/>
      </c>
      <c r="R1525" s="13" t="str">
        <f>IF('ASS END SYNC'!C1525="SHOW",FIND(",,",'ASS END SYNC'!E1525,1),"")</f>
        <v/>
      </c>
      <c r="S1525" s="13" t="str">
        <f>IF('ASS END SYNC'!C1525="SHOW",FIND(",,",'ASS END SYNC'!E1525,R1525+1),"")</f>
        <v/>
      </c>
      <c r="T1525" s="11" t="str">
        <f>IF('ASS END SYNC'!C1525="SHOW",LEFT('ASS END SYNC'!E1525,O1525),"")</f>
        <v/>
      </c>
      <c r="U1525" s="12" t="str">
        <f>IF('ASS END SYNC'!C1525="SHOW",MID('ASS END SYNC'!E1525,O1525+1,P1525-O1525-1),"")</f>
        <v/>
      </c>
      <c r="V1525" s="12" t="str">
        <f>IF(AND('ASS END SYNC'!C1525="SHOW",'ASS END SYNC'!C1526="SHOW"),U1526,IF(AND('ASS END SYNC'!C1525="SHOW",'ASS END SYNC'!C1526&lt;&gt;"SHOW"),MID('ASS END SYNC'!E1525,O1525+1,P1525-O1525-1),""))</f>
        <v/>
      </c>
      <c r="W1525" s="11" t="str">
        <f>IF('ASS END SYNC'!C1525="SHOW",MID('ASS END SYNC'!E1525,Q1525+1,S1525-Q1525+1),"")</f>
        <v/>
      </c>
      <c r="X1525" s="11" t="str">
        <f>IF('ASS END SYNC'!C1525="SHOW",MID('ASS END SYNC'!E1525,S1525+2,1000),"")</f>
        <v/>
      </c>
      <c r="Z1525" s="12"/>
    </row>
    <row r="1526" spans="1:26" x14ac:dyDescent="0.25">
      <c r="A1526" s="14">
        <v>1523</v>
      </c>
      <c r="B1526" s="12" t="str">
        <f>IF('ASS START SYNC'!C1526="SHOW",FIND(",",'ASS START SYNC'!E1526,1),"")</f>
        <v/>
      </c>
      <c r="C1526" s="12" t="str">
        <f>IF('ASS START SYNC'!C1526="SHOW",FIND(",",'ASS START SYNC'!E1526,B1526+1),"")</f>
        <v/>
      </c>
      <c r="D1526" s="12" t="str">
        <f>IF('ASS START SYNC'!C1526="SHOW",FIND(",",'ASS START SYNC'!E1526,C1526+1),"")</f>
        <v/>
      </c>
      <c r="E1526" s="13" t="str">
        <f>IF('ASS START SYNC'!C1526="SHOW",FIND(",,",'ASS START SYNC'!E1526,1),"")</f>
        <v/>
      </c>
      <c r="F1526" s="13" t="str">
        <f>IF('ASS START SYNC'!C1526="SHOW",FIND(",,",'ASS START SYNC'!E1526,E1526+1),"")</f>
        <v/>
      </c>
      <c r="G1526" s="11" t="str">
        <f>IF('ASS START SYNC'!C1526="SHOW",LEFT('ASS START SYNC'!E1526,B1526),"")</f>
        <v/>
      </c>
      <c r="H1526" s="12" t="str">
        <f>IF(AND('ASS START SYNC'!C1526="SHOW",COUNTA('ASS START SYNC'!$E$4:'ASS START SYNC'!E1525)=0),MID('ASS START SYNC'!E1526,B1526+1,C1526-B1526-1),IF(AND('ASS START SYNC'!C1526="SHOW",COUNTA('ASS START SYNC'!$E$4:'ASS START SYNC'!E1525)&lt;&gt;0),I1525,""))</f>
        <v/>
      </c>
      <c r="I1526" s="12" t="str">
        <f>IF('ASS START SYNC'!C1526="SHOW",MID('ASS START SYNC'!E1526,C1526+1,D1526-C1526-1),I1525)</f>
        <v/>
      </c>
      <c r="J1526" s="11" t="str">
        <f>IF('ASS START SYNC'!C1526="SHOW",MID('ASS START SYNC'!E1526,D1526+1,F1526-D1526+1),"")</f>
        <v/>
      </c>
      <c r="K1526" s="11" t="str">
        <f>IF('ASS START SYNC'!C1526="SHOW",MID('ASS START SYNC'!E1526,F1526+2,1000),"")</f>
        <v/>
      </c>
      <c r="M1526" s="12"/>
      <c r="N1526" s="14">
        <v>1523</v>
      </c>
      <c r="O1526" s="12" t="str">
        <f>IF('ASS END SYNC'!C1526="SHOW",FIND(",",'ASS END SYNC'!E1526,1),"")</f>
        <v/>
      </c>
      <c r="P1526" s="12" t="str">
        <f>IF('ASS END SYNC'!C1526="SHOW",FIND(",",'ASS END SYNC'!E1526,O1526+1),"")</f>
        <v/>
      </c>
      <c r="Q1526" s="12" t="str">
        <f>IF('ASS END SYNC'!C1526="SHOW",FIND(",",'ASS END SYNC'!E1526,P1526+1),"")</f>
        <v/>
      </c>
      <c r="R1526" s="13" t="str">
        <f>IF('ASS END SYNC'!C1526="SHOW",FIND(",,",'ASS END SYNC'!E1526,1),"")</f>
        <v/>
      </c>
      <c r="S1526" s="13" t="str">
        <f>IF('ASS END SYNC'!C1526="SHOW",FIND(",,",'ASS END SYNC'!E1526,R1526+1),"")</f>
        <v/>
      </c>
      <c r="T1526" s="11" t="str">
        <f>IF('ASS END SYNC'!C1526="SHOW",LEFT('ASS END SYNC'!E1526,O1526),"")</f>
        <v/>
      </c>
      <c r="U1526" s="12" t="str">
        <f>IF('ASS END SYNC'!C1526="SHOW",MID('ASS END SYNC'!E1526,O1526+1,P1526-O1526-1),"")</f>
        <v/>
      </c>
      <c r="V1526" s="12" t="str">
        <f>IF(AND('ASS END SYNC'!C1526="SHOW",'ASS END SYNC'!C1527="SHOW"),U1527,IF(AND('ASS END SYNC'!C1526="SHOW",'ASS END SYNC'!C1527&lt;&gt;"SHOW"),MID('ASS END SYNC'!E1526,O1526+1,P1526-O1526-1),""))</f>
        <v/>
      </c>
      <c r="W1526" s="11" t="str">
        <f>IF('ASS END SYNC'!C1526="SHOW",MID('ASS END SYNC'!E1526,Q1526+1,S1526-Q1526+1),"")</f>
        <v/>
      </c>
      <c r="X1526" s="11" t="str">
        <f>IF('ASS END SYNC'!C1526="SHOW",MID('ASS END SYNC'!E1526,S1526+2,1000),"")</f>
        <v/>
      </c>
      <c r="Z1526" s="12"/>
    </row>
    <row r="1527" spans="1:26" x14ac:dyDescent="0.25">
      <c r="A1527" s="14">
        <v>1524</v>
      </c>
      <c r="B1527" s="12" t="str">
        <f>IF('ASS START SYNC'!C1527="SHOW",FIND(",",'ASS START SYNC'!E1527,1),"")</f>
        <v/>
      </c>
      <c r="C1527" s="12" t="str">
        <f>IF('ASS START SYNC'!C1527="SHOW",FIND(",",'ASS START SYNC'!E1527,B1527+1),"")</f>
        <v/>
      </c>
      <c r="D1527" s="12" t="str">
        <f>IF('ASS START SYNC'!C1527="SHOW",FIND(",",'ASS START SYNC'!E1527,C1527+1),"")</f>
        <v/>
      </c>
      <c r="E1527" s="13" t="str">
        <f>IF('ASS START SYNC'!C1527="SHOW",FIND(",,",'ASS START SYNC'!E1527,1),"")</f>
        <v/>
      </c>
      <c r="F1527" s="13" t="str">
        <f>IF('ASS START SYNC'!C1527="SHOW",FIND(",,",'ASS START SYNC'!E1527,E1527+1),"")</f>
        <v/>
      </c>
      <c r="G1527" s="11" t="str">
        <f>IF('ASS START SYNC'!C1527="SHOW",LEFT('ASS START SYNC'!E1527,B1527),"")</f>
        <v/>
      </c>
      <c r="H1527" s="12" t="str">
        <f>IF(AND('ASS START SYNC'!C1527="SHOW",COUNTA('ASS START SYNC'!$E$4:'ASS START SYNC'!E1526)=0),MID('ASS START SYNC'!E1527,B1527+1,C1527-B1527-1),IF(AND('ASS START SYNC'!C1527="SHOW",COUNTA('ASS START SYNC'!$E$4:'ASS START SYNC'!E1526)&lt;&gt;0),I1526,""))</f>
        <v/>
      </c>
      <c r="I1527" s="12" t="str">
        <f>IF('ASS START SYNC'!C1527="SHOW",MID('ASS START SYNC'!E1527,C1527+1,D1527-C1527-1),I1526)</f>
        <v/>
      </c>
      <c r="J1527" s="11" t="str">
        <f>IF('ASS START SYNC'!C1527="SHOW",MID('ASS START SYNC'!E1527,D1527+1,F1527-D1527+1),"")</f>
        <v/>
      </c>
      <c r="K1527" s="11" t="str">
        <f>IF('ASS START SYNC'!C1527="SHOW",MID('ASS START SYNC'!E1527,F1527+2,1000),"")</f>
        <v/>
      </c>
      <c r="M1527" s="12"/>
      <c r="N1527" s="14">
        <v>1524</v>
      </c>
      <c r="O1527" s="12" t="str">
        <f>IF('ASS END SYNC'!C1527="SHOW",FIND(",",'ASS END SYNC'!E1527,1),"")</f>
        <v/>
      </c>
      <c r="P1527" s="12" t="str">
        <f>IF('ASS END SYNC'!C1527="SHOW",FIND(",",'ASS END SYNC'!E1527,O1527+1),"")</f>
        <v/>
      </c>
      <c r="Q1527" s="12" t="str">
        <f>IF('ASS END SYNC'!C1527="SHOW",FIND(",",'ASS END SYNC'!E1527,P1527+1),"")</f>
        <v/>
      </c>
      <c r="R1527" s="13" t="str">
        <f>IF('ASS END SYNC'!C1527="SHOW",FIND(",,",'ASS END SYNC'!E1527,1),"")</f>
        <v/>
      </c>
      <c r="S1527" s="13" t="str">
        <f>IF('ASS END SYNC'!C1527="SHOW",FIND(",,",'ASS END SYNC'!E1527,R1527+1),"")</f>
        <v/>
      </c>
      <c r="T1527" s="11" t="str">
        <f>IF('ASS END SYNC'!C1527="SHOW",LEFT('ASS END SYNC'!E1527,O1527),"")</f>
        <v/>
      </c>
      <c r="U1527" s="12" t="str">
        <f>IF('ASS END SYNC'!C1527="SHOW",MID('ASS END SYNC'!E1527,O1527+1,P1527-O1527-1),"")</f>
        <v/>
      </c>
      <c r="V1527" s="12" t="str">
        <f>IF(AND('ASS END SYNC'!C1527="SHOW",'ASS END SYNC'!C1528="SHOW"),U1528,IF(AND('ASS END SYNC'!C1527="SHOW",'ASS END SYNC'!C1528&lt;&gt;"SHOW"),MID('ASS END SYNC'!E1527,O1527+1,P1527-O1527-1),""))</f>
        <v/>
      </c>
      <c r="W1527" s="11" t="str">
        <f>IF('ASS END SYNC'!C1527="SHOW",MID('ASS END SYNC'!E1527,Q1527+1,S1527-Q1527+1),"")</f>
        <v/>
      </c>
      <c r="X1527" s="11" t="str">
        <f>IF('ASS END SYNC'!C1527="SHOW",MID('ASS END SYNC'!E1527,S1527+2,1000),"")</f>
        <v/>
      </c>
      <c r="Z1527" s="12"/>
    </row>
    <row r="1528" spans="1:26" x14ac:dyDescent="0.25">
      <c r="A1528" s="14">
        <v>1525</v>
      </c>
      <c r="B1528" s="12" t="str">
        <f>IF('ASS START SYNC'!C1528="SHOW",FIND(",",'ASS START SYNC'!E1528,1),"")</f>
        <v/>
      </c>
      <c r="C1528" s="12" t="str">
        <f>IF('ASS START SYNC'!C1528="SHOW",FIND(",",'ASS START SYNC'!E1528,B1528+1),"")</f>
        <v/>
      </c>
      <c r="D1528" s="12" t="str">
        <f>IF('ASS START SYNC'!C1528="SHOW",FIND(",",'ASS START SYNC'!E1528,C1528+1),"")</f>
        <v/>
      </c>
      <c r="E1528" s="13" t="str">
        <f>IF('ASS START SYNC'!C1528="SHOW",FIND(",,",'ASS START SYNC'!E1528,1),"")</f>
        <v/>
      </c>
      <c r="F1528" s="13" t="str">
        <f>IF('ASS START SYNC'!C1528="SHOW",FIND(",,",'ASS START SYNC'!E1528,E1528+1),"")</f>
        <v/>
      </c>
      <c r="G1528" s="11" t="str">
        <f>IF('ASS START SYNC'!C1528="SHOW",LEFT('ASS START SYNC'!E1528,B1528),"")</f>
        <v/>
      </c>
      <c r="H1528" s="12" t="str">
        <f>IF(AND('ASS START SYNC'!C1528="SHOW",COUNTA('ASS START SYNC'!$E$4:'ASS START SYNC'!E1527)=0),MID('ASS START SYNC'!E1528,B1528+1,C1528-B1528-1),IF(AND('ASS START SYNC'!C1528="SHOW",COUNTA('ASS START SYNC'!$E$4:'ASS START SYNC'!E1527)&lt;&gt;0),I1527,""))</f>
        <v/>
      </c>
      <c r="I1528" s="12" t="str">
        <f>IF('ASS START SYNC'!C1528="SHOW",MID('ASS START SYNC'!E1528,C1528+1,D1528-C1528-1),I1527)</f>
        <v/>
      </c>
      <c r="J1528" s="11" t="str">
        <f>IF('ASS START SYNC'!C1528="SHOW",MID('ASS START SYNC'!E1528,D1528+1,F1528-D1528+1),"")</f>
        <v/>
      </c>
      <c r="K1528" s="11" t="str">
        <f>IF('ASS START SYNC'!C1528="SHOW",MID('ASS START SYNC'!E1528,F1528+2,1000),"")</f>
        <v/>
      </c>
      <c r="M1528" s="12"/>
      <c r="N1528" s="14">
        <v>1525</v>
      </c>
      <c r="O1528" s="12" t="str">
        <f>IF('ASS END SYNC'!C1528="SHOW",FIND(",",'ASS END SYNC'!E1528,1),"")</f>
        <v/>
      </c>
      <c r="P1528" s="12" t="str">
        <f>IF('ASS END SYNC'!C1528="SHOW",FIND(",",'ASS END SYNC'!E1528,O1528+1),"")</f>
        <v/>
      </c>
      <c r="Q1528" s="12" t="str">
        <f>IF('ASS END SYNC'!C1528="SHOW",FIND(",",'ASS END SYNC'!E1528,P1528+1),"")</f>
        <v/>
      </c>
      <c r="R1528" s="13" t="str">
        <f>IF('ASS END SYNC'!C1528="SHOW",FIND(",,",'ASS END SYNC'!E1528,1),"")</f>
        <v/>
      </c>
      <c r="S1528" s="13" t="str">
        <f>IF('ASS END SYNC'!C1528="SHOW",FIND(",,",'ASS END SYNC'!E1528,R1528+1),"")</f>
        <v/>
      </c>
      <c r="T1528" s="11" t="str">
        <f>IF('ASS END SYNC'!C1528="SHOW",LEFT('ASS END SYNC'!E1528,O1528),"")</f>
        <v/>
      </c>
      <c r="U1528" s="12" t="str">
        <f>IF('ASS END SYNC'!C1528="SHOW",MID('ASS END SYNC'!E1528,O1528+1,P1528-O1528-1),"")</f>
        <v/>
      </c>
      <c r="V1528" s="12" t="str">
        <f>IF(AND('ASS END SYNC'!C1528="SHOW",'ASS END SYNC'!C1529="SHOW"),U1529,IF(AND('ASS END SYNC'!C1528="SHOW",'ASS END SYNC'!C1529&lt;&gt;"SHOW"),MID('ASS END SYNC'!E1528,O1528+1,P1528-O1528-1),""))</f>
        <v/>
      </c>
      <c r="W1528" s="11" t="str">
        <f>IF('ASS END SYNC'!C1528="SHOW",MID('ASS END SYNC'!E1528,Q1528+1,S1528-Q1528+1),"")</f>
        <v/>
      </c>
      <c r="X1528" s="11" t="str">
        <f>IF('ASS END SYNC'!C1528="SHOW",MID('ASS END SYNC'!E1528,S1528+2,1000),"")</f>
        <v/>
      </c>
      <c r="Z1528" s="12"/>
    </row>
    <row r="1529" spans="1:26" x14ac:dyDescent="0.25">
      <c r="A1529" s="14">
        <v>1526</v>
      </c>
      <c r="B1529" s="12" t="str">
        <f>IF('ASS START SYNC'!C1529="SHOW",FIND(",",'ASS START SYNC'!E1529,1),"")</f>
        <v/>
      </c>
      <c r="C1529" s="12" t="str">
        <f>IF('ASS START SYNC'!C1529="SHOW",FIND(",",'ASS START SYNC'!E1529,B1529+1),"")</f>
        <v/>
      </c>
      <c r="D1529" s="12" t="str">
        <f>IF('ASS START SYNC'!C1529="SHOW",FIND(",",'ASS START SYNC'!E1529,C1529+1),"")</f>
        <v/>
      </c>
      <c r="E1529" s="13" t="str">
        <f>IF('ASS START SYNC'!C1529="SHOW",FIND(",,",'ASS START SYNC'!E1529,1),"")</f>
        <v/>
      </c>
      <c r="F1529" s="13" t="str">
        <f>IF('ASS START SYNC'!C1529="SHOW",FIND(",,",'ASS START SYNC'!E1529,E1529+1),"")</f>
        <v/>
      </c>
      <c r="G1529" s="11" t="str">
        <f>IF('ASS START SYNC'!C1529="SHOW",LEFT('ASS START SYNC'!E1529,B1529),"")</f>
        <v/>
      </c>
      <c r="H1529" s="12" t="str">
        <f>IF(AND('ASS START SYNC'!C1529="SHOW",COUNTA('ASS START SYNC'!$E$4:'ASS START SYNC'!E1528)=0),MID('ASS START SYNC'!E1529,B1529+1,C1529-B1529-1),IF(AND('ASS START SYNC'!C1529="SHOW",COUNTA('ASS START SYNC'!$E$4:'ASS START SYNC'!E1528)&lt;&gt;0),I1528,""))</f>
        <v/>
      </c>
      <c r="I1529" s="12" t="str">
        <f>IF('ASS START SYNC'!C1529="SHOW",MID('ASS START SYNC'!E1529,C1529+1,D1529-C1529-1),I1528)</f>
        <v/>
      </c>
      <c r="J1529" s="11" t="str">
        <f>IF('ASS START SYNC'!C1529="SHOW",MID('ASS START SYNC'!E1529,D1529+1,F1529-D1529+1),"")</f>
        <v/>
      </c>
      <c r="K1529" s="11" t="str">
        <f>IF('ASS START SYNC'!C1529="SHOW",MID('ASS START SYNC'!E1529,F1529+2,1000),"")</f>
        <v/>
      </c>
      <c r="M1529" s="12"/>
      <c r="N1529" s="14">
        <v>1526</v>
      </c>
      <c r="O1529" s="12" t="str">
        <f>IF('ASS END SYNC'!C1529="SHOW",FIND(",",'ASS END SYNC'!E1529,1),"")</f>
        <v/>
      </c>
      <c r="P1529" s="12" t="str">
        <f>IF('ASS END SYNC'!C1529="SHOW",FIND(",",'ASS END SYNC'!E1529,O1529+1),"")</f>
        <v/>
      </c>
      <c r="Q1529" s="12" t="str">
        <f>IF('ASS END SYNC'!C1529="SHOW",FIND(",",'ASS END SYNC'!E1529,P1529+1),"")</f>
        <v/>
      </c>
      <c r="R1529" s="13" t="str">
        <f>IF('ASS END SYNC'!C1529="SHOW",FIND(",,",'ASS END SYNC'!E1529,1),"")</f>
        <v/>
      </c>
      <c r="S1529" s="13" t="str">
        <f>IF('ASS END SYNC'!C1529="SHOW",FIND(",,",'ASS END SYNC'!E1529,R1529+1),"")</f>
        <v/>
      </c>
      <c r="T1529" s="11" t="str">
        <f>IF('ASS END SYNC'!C1529="SHOW",LEFT('ASS END SYNC'!E1529,O1529),"")</f>
        <v/>
      </c>
      <c r="U1529" s="12" t="str">
        <f>IF('ASS END SYNC'!C1529="SHOW",MID('ASS END SYNC'!E1529,O1529+1,P1529-O1529-1),"")</f>
        <v/>
      </c>
      <c r="V1529" s="12" t="str">
        <f>IF(AND('ASS END SYNC'!C1529="SHOW",'ASS END SYNC'!C1530="SHOW"),U1530,IF(AND('ASS END SYNC'!C1529="SHOW",'ASS END SYNC'!C1530&lt;&gt;"SHOW"),MID('ASS END SYNC'!E1529,O1529+1,P1529-O1529-1),""))</f>
        <v/>
      </c>
      <c r="W1529" s="11" t="str">
        <f>IF('ASS END SYNC'!C1529="SHOW",MID('ASS END SYNC'!E1529,Q1529+1,S1529-Q1529+1),"")</f>
        <v/>
      </c>
      <c r="X1529" s="11" t="str">
        <f>IF('ASS END SYNC'!C1529="SHOW",MID('ASS END SYNC'!E1529,S1529+2,1000),"")</f>
        <v/>
      </c>
      <c r="Z1529" s="12"/>
    </row>
    <row r="1530" spans="1:26" x14ac:dyDescent="0.25">
      <c r="A1530" s="14">
        <v>1527</v>
      </c>
      <c r="B1530" s="12" t="str">
        <f>IF('ASS START SYNC'!C1530="SHOW",FIND(",",'ASS START SYNC'!E1530,1),"")</f>
        <v/>
      </c>
      <c r="C1530" s="12" t="str">
        <f>IF('ASS START SYNC'!C1530="SHOW",FIND(",",'ASS START SYNC'!E1530,B1530+1),"")</f>
        <v/>
      </c>
      <c r="D1530" s="12" t="str">
        <f>IF('ASS START SYNC'!C1530="SHOW",FIND(",",'ASS START SYNC'!E1530,C1530+1),"")</f>
        <v/>
      </c>
      <c r="E1530" s="13" t="str">
        <f>IF('ASS START SYNC'!C1530="SHOW",FIND(",,",'ASS START SYNC'!E1530,1),"")</f>
        <v/>
      </c>
      <c r="F1530" s="13" t="str">
        <f>IF('ASS START SYNC'!C1530="SHOW",FIND(",,",'ASS START SYNC'!E1530,E1530+1),"")</f>
        <v/>
      </c>
      <c r="G1530" s="11" t="str">
        <f>IF('ASS START SYNC'!C1530="SHOW",LEFT('ASS START SYNC'!E1530,B1530),"")</f>
        <v/>
      </c>
      <c r="H1530" s="12" t="str">
        <f>IF(AND('ASS START SYNC'!C1530="SHOW",COUNTA('ASS START SYNC'!$E$4:'ASS START SYNC'!E1529)=0),MID('ASS START SYNC'!E1530,B1530+1,C1530-B1530-1),IF(AND('ASS START SYNC'!C1530="SHOW",COUNTA('ASS START SYNC'!$E$4:'ASS START SYNC'!E1529)&lt;&gt;0),I1529,""))</f>
        <v/>
      </c>
      <c r="I1530" s="12" t="str">
        <f>IF('ASS START SYNC'!C1530="SHOW",MID('ASS START SYNC'!E1530,C1530+1,D1530-C1530-1),I1529)</f>
        <v/>
      </c>
      <c r="J1530" s="11" t="str">
        <f>IF('ASS START SYNC'!C1530="SHOW",MID('ASS START SYNC'!E1530,D1530+1,F1530-D1530+1),"")</f>
        <v/>
      </c>
      <c r="K1530" s="11" t="str">
        <f>IF('ASS START SYNC'!C1530="SHOW",MID('ASS START SYNC'!E1530,F1530+2,1000),"")</f>
        <v/>
      </c>
      <c r="M1530" s="12"/>
      <c r="N1530" s="14">
        <v>1527</v>
      </c>
      <c r="O1530" s="12" t="str">
        <f>IF('ASS END SYNC'!C1530="SHOW",FIND(",",'ASS END SYNC'!E1530,1),"")</f>
        <v/>
      </c>
      <c r="P1530" s="12" t="str">
        <f>IF('ASS END SYNC'!C1530="SHOW",FIND(",",'ASS END SYNC'!E1530,O1530+1),"")</f>
        <v/>
      </c>
      <c r="Q1530" s="12" t="str">
        <f>IF('ASS END SYNC'!C1530="SHOW",FIND(",",'ASS END SYNC'!E1530,P1530+1),"")</f>
        <v/>
      </c>
      <c r="R1530" s="13" t="str">
        <f>IF('ASS END SYNC'!C1530="SHOW",FIND(",,",'ASS END SYNC'!E1530,1),"")</f>
        <v/>
      </c>
      <c r="S1530" s="13" t="str">
        <f>IF('ASS END SYNC'!C1530="SHOW",FIND(",,",'ASS END SYNC'!E1530,R1530+1),"")</f>
        <v/>
      </c>
      <c r="T1530" s="11" t="str">
        <f>IF('ASS END SYNC'!C1530="SHOW",LEFT('ASS END SYNC'!E1530,O1530),"")</f>
        <v/>
      </c>
      <c r="U1530" s="12" t="str">
        <f>IF('ASS END SYNC'!C1530="SHOW",MID('ASS END SYNC'!E1530,O1530+1,P1530-O1530-1),"")</f>
        <v/>
      </c>
      <c r="V1530" s="12" t="str">
        <f>IF(AND('ASS END SYNC'!C1530="SHOW",'ASS END SYNC'!C1531="SHOW"),U1531,IF(AND('ASS END SYNC'!C1530="SHOW",'ASS END SYNC'!C1531&lt;&gt;"SHOW"),MID('ASS END SYNC'!E1530,O1530+1,P1530-O1530-1),""))</f>
        <v/>
      </c>
      <c r="W1530" s="11" t="str">
        <f>IF('ASS END SYNC'!C1530="SHOW",MID('ASS END SYNC'!E1530,Q1530+1,S1530-Q1530+1),"")</f>
        <v/>
      </c>
      <c r="X1530" s="11" t="str">
        <f>IF('ASS END SYNC'!C1530="SHOW",MID('ASS END SYNC'!E1530,S1530+2,1000),"")</f>
        <v/>
      </c>
      <c r="Z1530" s="12"/>
    </row>
    <row r="1531" spans="1:26" x14ac:dyDescent="0.25">
      <c r="A1531" s="14">
        <v>1528</v>
      </c>
      <c r="B1531" s="12" t="str">
        <f>IF('ASS START SYNC'!C1531="SHOW",FIND(",",'ASS START SYNC'!E1531,1),"")</f>
        <v/>
      </c>
      <c r="C1531" s="12" t="str">
        <f>IF('ASS START SYNC'!C1531="SHOW",FIND(",",'ASS START SYNC'!E1531,B1531+1),"")</f>
        <v/>
      </c>
      <c r="D1531" s="12" t="str">
        <f>IF('ASS START SYNC'!C1531="SHOW",FIND(",",'ASS START SYNC'!E1531,C1531+1),"")</f>
        <v/>
      </c>
      <c r="E1531" s="13" t="str">
        <f>IF('ASS START SYNC'!C1531="SHOW",FIND(",,",'ASS START SYNC'!E1531,1),"")</f>
        <v/>
      </c>
      <c r="F1531" s="13" t="str">
        <f>IF('ASS START SYNC'!C1531="SHOW",FIND(",,",'ASS START SYNC'!E1531,E1531+1),"")</f>
        <v/>
      </c>
      <c r="G1531" s="11" t="str">
        <f>IF('ASS START SYNC'!C1531="SHOW",LEFT('ASS START SYNC'!E1531,B1531),"")</f>
        <v/>
      </c>
      <c r="H1531" s="12" t="str">
        <f>IF(AND('ASS START SYNC'!C1531="SHOW",COUNTA('ASS START SYNC'!$E$4:'ASS START SYNC'!E1530)=0),MID('ASS START SYNC'!E1531,B1531+1,C1531-B1531-1),IF(AND('ASS START SYNC'!C1531="SHOW",COUNTA('ASS START SYNC'!$E$4:'ASS START SYNC'!E1530)&lt;&gt;0),I1530,""))</f>
        <v/>
      </c>
      <c r="I1531" s="12" t="str">
        <f>IF('ASS START SYNC'!C1531="SHOW",MID('ASS START SYNC'!E1531,C1531+1,D1531-C1531-1),I1530)</f>
        <v/>
      </c>
      <c r="J1531" s="11" t="str">
        <f>IF('ASS START SYNC'!C1531="SHOW",MID('ASS START SYNC'!E1531,D1531+1,F1531-D1531+1),"")</f>
        <v/>
      </c>
      <c r="K1531" s="11" t="str">
        <f>IF('ASS START SYNC'!C1531="SHOW",MID('ASS START SYNC'!E1531,F1531+2,1000),"")</f>
        <v/>
      </c>
      <c r="M1531" s="12"/>
      <c r="N1531" s="14">
        <v>1528</v>
      </c>
      <c r="O1531" s="12" t="str">
        <f>IF('ASS END SYNC'!C1531="SHOW",FIND(",",'ASS END SYNC'!E1531,1),"")</f>
        <v/>
      </c>
      <c r="P1531" s="12" t="str">
        <f>IF('ASS END SYNC'!C1531="SHOW",FIND(",",'ASS END SYNC'!E1531,O1531+1),"")</f>
        <v/>
      </c>
      <c r="Q1531" s="12" t="str">
        <f>IF('ASS END SYNC'!C1531="SHOW",FIND(",",'ASS END SYNC'!E1531,P1531+1),"")</f>
        <v/>
      </c>
      <c r="R1531" s="13" t="str">
        <f>IF('ASS END SYNC'!C1531="SHOW",FIND(",,",'ASS END SYNC'!E1531,1),"")</f>
        <v/>
      </c>
      <c r="S1531" s="13" t="str">
        <f>IF('ASS END SYNC'!C1531="SHOW",FIND(",,",'ASS END SYNC'!E1531,R1531+1),"")</f>
        <v/>
      </c>
      <c r="T1531" s="11" t="str">
        <f>IF('ASS END SYNC'!C1531="SHOW",LEFT('ASS END SYNC'!E1531,O1531),"")</f>
        <v/>
      </c>
      <c r="U1531" s="12" t="str">
        <f>IF('ASS END SYNC'!C1531="SHOW",MID('ASS END SYNC'!E1531,O1531+1,P1531-O1531-1),"")</f>
        <v/>
      </c>
      <c r="V1531" s="12" t="str">
        <f>IF(AND('ASS END SYNC'!C1531="SHOW",'ASS END SYNC'!C1532="SHOW"),U1532,IF(AND('ASS END SYNC'!C1531="SHOW",'ASS END SYNC'!C1532&lt;&gt;"SHOW"),MID('ASS END SYNC'!E1531,O1531+1,P1531-O1531-1),""))</f>
        <v/>
      </c>
      <c r="W1531" s="11" t="str">
        <f>IF('ASS END SYNC'!C1531="SHOW",MID('ASS END SYNC'!E1531,Q1531+1,S1531-Q1531+1),"")</f>
        <v/>
      </c>
      <c r="X1531" s="11" t="str">
        <f>IF('ASS END SYNC'!C1531="SHOW",MID('ASS END SYNC'!E1531,S1531+2,1000),"")</f>
        <v/>
      </c>
      <c r="Z1531" s="12"/>
    </row>
    <row r="1532" spans="1:26" x14ac:dyDescent="0.25">
      <c r="A1532" s="14">
        <v>1529</v>
      </c>
      <c r="B1532" s="12" t="str">
        <f>IF('ASS START SYNC'!C1532="SHOW",FIND(",",'ASS START SYNC'!E1532,1),"")</f>
        <v/>
      </c>
      <c r="C1532" s="12" t="str">
        <f>IF('ASS START SYNC'!C1532="SHOW",FIND(",",'ASS START SYNC'!E1532,B1532+1),"")</f>
        <v/>
      </c>
      <c r="D1532" s="12" t="str">
        <f>IF('ASS START SYNC'!C1532="SHOW",FIND(",",'ASS START SYNC'!E1532,C1532+1),"")</f>
        <v/>
      </c>
      <c r="E1532" s="13" t="str">
        <f>IF('ASS START SYNC'!C1532="SHOW",FIND(",,",'ASS START SYNC'!E1532,1),"")</f>
        <v/>
      </c>
      <c r="F1532" s="13" t="str">
        <f>IF('ASS START SYNC'!C1532="SHOW",FIND(",,",'ASS START SYNC'!E1532,E1532+1),"")</f>
        <v/>
      </c>
      <c r="G1532" s="11" t="str">
        <f>IF('ASS START SYNC'!C1532="SHOW",LEFT('ASS START SYNC'!E1532,B1532),"")</f>
        <v/>
      </c>
      <c r="H1532" s="12" t="str">
        <f>IF(AND('ASS START SYNC'!C1532="SHOW",COUNTA('ASS START SYNC'!$E$4:'ASS START SYNC'!E1531)=0),MID('ASS START SYNC'!E1532,B1532+1,C1532-B1532-1),IF(AND('ASS START SYNC'!C1532="SHOW",COUNTA('ASS START SYNC'!$E$4:'ASS START SYNC'!E1531)&lt;&gt;0),I1531,""))</f>
        <v/>
      </c>
      <c r="I1532" s="12" t="str">
        <f>IF('ASS START SYNC'!C1532="SHOW",MID('ASS START SYNC'!E1532,C1532+1,D1532-C1532-1),I1531)</f>
        <v/>
      </c>
      <c r="J1532" s="11" t="str">
        <f>IF('ASS START SYNC'!C1532="SHOW",MID('ASS START SYNC'!E1532,D1532+1,F1532-D1532+1),"")</f>
        <v/>
      </c>
      <c r="K1532" s="11" t="str">
        <f>IF('ASS START SYNC'!C1532="SHOW",MID('ASS START SYNC'!E1532,F1532+2,1000),"")</f>
        <v/>
      </c>
      <c r="M1532" s="12"/>
      <c r="N1532" s="14">
        <v>1529</v>
      </c>
      <c r="O1532" s="12" t="str">
        <f>IF('ASS END SYNC'!C1532="SHOW",FIND(",",'ASS END SYNC'!E1532,1),"")</f>
        <v/>
      </c>
      <c r="P1532" s="12" t="str">
        <f>IF('ASS END SYNC'!C1532="SHOW",FIND(",",'ASS END SYNC'!E1532,O1532+1),"")</f>
        <v/>
      </c>
      <c r="Q1532" s="12" t="str">
        <f>IF('ASS END SYNC'!C1532="SHOW",FIND(",",'ASS END SYNC'!E1532,P1532+1),"")</f>
        <v/>
      </c>
      <c r="R1532" s="13" t="str">
        <f>IF('ASS END SYNC'!C1532="SHOW",FIND(",,",'ASS END SYNC'!E1532,1),"")</f>
        <v/>
      </c>
      <c r="S1532" s="13" t="str">
        <f>IF('ASS END SYNC'!C1532="SHOW",FIND(",,",'ASS END SYNC'!E1532,R1532+1),"")</f>
        <v/>
      </c>
      <c r="T1532" s="11" t="str">
        <f>IF('ASS END SYNC'!C1532="SHOW",LEFT('ASS END SYNC'!E1532,O1532),"")</f>
        <v/>
      </c>
      <c r="U1532" s="12" t="str">
        <f>IF('ASS END SYNC'!C1532="SHOW",MID('ASS END SYNC'!E1532,O1532+1,P1532-O1532-1),"")</f>
        <v/>
      </c>
      <c r="V1532" s="12" t="str">
        <f>IF(AND('ASS END SYNC'!C1532="SHOW",'ASS END SYNC'!C1533="SHOW"),U1533,IF(AND('ASS END SYNC'!C1532="SHOW",'ASS END SYNC'!C1533&lt;&gt;"SHOW"),MID('ASS END SYNC'!E1532,O1532+1,P1532-O1532-1),""))</f>
        <v/>
      </c>
      <c r="W1532" s="11" t="str">
        <f>IF('ASS END SYNC'!C1532="SHOW",MID('ASS END SYNC'!E1532,Q1532+1,S1532-Q1532+1),"")</f>
        <v/>
      </c>
      <c r="X1532" s="11" t="str">
        <f>IF('ASS END SYNC'!C1532="SHOW",MID('ASS END SYNC'!E1532,S1532+2,1000),"")</f>
        <v/>
      </c>
      <c r="Z1532" s="12"/>
    </row>
    <row r="1533" spans="1:26" x14ac:dyDescent="0.25">
      <c r="A1533" s="14">
        <v>1530</v>
      </c>
      <c r="B1533" s="12" t="str">
        <f>IF('ASS START SYNC'!C1533="SHOW",FIND(",",'ASS START SYNC'!E1533,1),"")</f>
        <v/>
      </c>
      <c r="C1533" s="12" t="str">
        <f>IF('ASS START SYNC'!C1533="SHOW",FIND(",",'ASS START SYNC'!E1533,B1533+1),"")</f>
        <v/>
      </c>
      <c r="D1533" s="12" t="str">
        <f>IF('ASS START SYNC'!C1533="SHOW",FIND(",",'ASS START SYNC'!E1533,C1533+1),"")</f>
        <v/>
      </c>
      <c r="E1533" s="13" t="str">
        <f>IF('ASS START SYNC'!C1533="SHOW",FIND(",,",'ASS START SYNC'!E1533,1),"")</f>
        <v/>
      </c>
      <c r="F1533" s="13" t="str">
        <f>IF('ASS START SYNC'!C1533="SHOW",FIND(",,",'ASS START SYNC'!E1533,E1533+1),"")</f>
        <v/>
      </c>
      <c r="G1533" s="11" t="str">
        <f>IF('ASS START SYNC'!C1533="SHOW",LEFT('ASS START SYNC'!E1533,B1533),"")</f>
        <v/>
      </c>
      <c r="H1533" s="12" t="str">
        <f>IF(AND('ASS START SYNC'!C1533="SHOW",COUNTA('ASS START SYNC'!$E$4:'ASS START SYNC'!E1532)=0),MID('ASS START SYNC'!E1533,B1533+1,C1533-B1533-1),IF(AND('ASS START SYNC'!C1533="SHOW",COUNTA('ASS START SYNC'!$E$4:'ASS START SYNC'!E1532)&lt;&gt;0),I1532,""))</f>
        <v/>
      </c>
      <c r="I1533" s="12" t="str">
        <f>IF('ASS START SYNC'!C1533="SHOW",MID('ASS START SYNC'!E1533,C1533+1,D1533-C1533-1),I1532)</f>
        <v/>
      </c>
      <c r="J1533" s="11" t="str">
        <f>IF('ASS START SYNC'!C1533="SHOW",MID('ASS START SYNC'!E1533,D1533+1,F1533-D1533+1),"")</f>
        <v/>
      </c>
      <c r="K1533" s="11" t="str">
        <f>IF('ASS START SYNC'!C1533="SHOW",MID('ASS START SYNC'!E1533,F1533+2,1000),"")</f>
        <v/>
      </c>
      <c r="M1533" s="12"/>
      <c r="N1533" s="14">
        <v>1530</v>
      </c>
      <c r="O1533" s="12" t="str">
        <f>IF('ASS END SYNC'!C1533="SHOW",FIND(",",'ASS END SYNC'!E1533,1),"")</f>
        <v/>
      </c>
      <c r="P1533" s="12" t="str">
        <f>IF('ASS END SYNC'!C1533="SHOW",FIND(",",'ASS END SYNC'!E1533,O1533+1),"")</f>
        <v/>
      </c>
      <c r="Q1533" s="12" t="str">
        <f>IF('ASS END SYNC'!C1533="SHOW",FIND(",",'ASS END SYNC'!E1533,P1533+1),"")</f>
        <v/>
      </c>
      <c r="R1533" s="13" t="str">
        <f>IF('ASS END SYNC'!C1533="SHOW",FIND(",,",'ASS END SYNC'!E1533,1),"")</f>
        <v/>
      </c>
      <c r="S1533" s="13" t="str">
        <f>IF('ASS END SYNC'!C1533="SHOW",FIND(",,",'ASS END SYNC'!E1533,R1533+1),"")</f>
        <v/>
      </c>
      <c r="T1533" s="11" t="str">
        <f>IF('ASS END SYNC'!C1533="SHOW",LEFT('ASS END SYNC'!E1533,O1533),"")</f>
        <v/>
      </c>
      <c r="U1533" s="12" t="str">
        <f>IF('ASS END SYNC'!C1533="SHOW",MID('ASS END SYNC'!E1533,O1533+1,P1533-O1533-1),"")</f>
        <v/>
      </c>
      <c r="V1533" s="12" t="str">
        <f>IF(AND('ASS END SYNC'!C1533="SHOW",'ASS END SYNC'!C1534="SHOW"),U1534,IF(AND('ASS END SYNC'!C1533="SHOW",'ASS END SYNC'!C1534&lt;&gt;"SHOW"),MID('ASS END SYNC'!E1533,O1533+1,P1533-O1533-1),""))</f>
        <v/>
      </c>
      <c r="W1533" s="11" t="str">
        <f>IF('ASS END SYNC'!C1533="SHOW",MID('ASS END SYNC'!E1533,Q1533+1,S1533-Q1533+1),"")</f>
        <v/>
      </c>
      <c r="X1533" s="11" t="str">
        <f>IF('ASS END SYNC'!C1533="SHOW",MID('ASS END SYNC'!E1533,S1533+2,1000),"")</f>
        <v/>
      </c>
      <c r="Z1533" s="12"/>
    </row>
    <row r="1534" spans="1:26" x14ac:dyDescent="0.25">
      <c r="A1534" s="14">
        <v>1531</v>
      </c>
      <c r="B1534" s="12" t="str">
        <f>IF('ASS START SYNC'!C1534="SHOW",FIND(",",'ASS START SYNC'!E1534,1),"")</f>
        <v/>
      </c>
      <c r="C1534" s="12" t="str">
        <f>IF('ASS START SYNC'!C1534="SHOW",FIND(",",'ASS START SYNC'!E1534,B1534+1),"")</f>
        <v/>
      </c>
      <c r="D1534" s="12" t="str">
        <f>IF('ASS START SYNC'!C1534="SHOW",FIND(",",'ASS START SYNC'!E1534,C1534+1),"")</f>
        <v/>
      </c>
      <c r="E1534" s="13" t="str">
        <f>IF('ASS START SYNC'!C1534="SHOW",FIND(",,",'ASS START SYNC'!E1534,1),"")</f>
        <v/>
      </c>
      <c r="F1534" s="13" t="str">
        <f>IF('ASS START SYNC'!C1534="SHOW",FIND(",,",'ASS START SYNC'!E1534,E1534+1),"")</f>
        <v/>
      </c>
      <c r="G1534" s="11" t="str">
        <f>IF('ASS START SYNC'!C1534="SHOW",LEFT('ASS START SYNC'!E1534,B1534),"")</f>
        <v/>
      </c>
      <c r="H1534" s="12" t="str">
        <f>IF(AND('ASS START SYNC'!C1534="SHOW",COUNTA('ASS START SYNC'!$E$4:'ASS START SYNC'!E1533)=0),MID('ASS START SYNC'!E1534,B1534+1,C1534-B1534-1),IF(AND('ASS START SYNC'!C1534="SHOW",COUNTA('ASS START SYNC'!$E$4:'ASS START SYNC'!E1533)&lt;&gt;0),I1533,""))</f>
        <v/>
      </c>
      <c r="I1534" s="12" t="str">
        <f>IF('ASS START SYNC'!C1534="SHOW",MID('ASS START SYNC'!E1534,C1534+1,D1534-C1534-1),I1533)</f>
        <v/>
      </c>
      <c r="J1534" s="11" t="str">
        <f>IF('ASS START SYNC'!C1534="SHOW",MID('ASS START SYNC'!E1534,D1534+1,F1534-D1534+1),"")</f>
        <v/>
      </c>
      <c r="K1534" s="11" t="str">
        <f>IF('ASS START SYNC'!C1534="SHOW",MID('ASS START SYNC'!E1534,F1534+2,1000),"")</f>
        <v/>
      </c>
      <c r="M1534" s="12"/>
      <c r="N1534" s="14">
        <v>1531</v>
      </c>
      <c r="O1534" s="12" t="str">
        <f>IF('ASS END SYNC'!C1534="SHOW",FIND(",",'ASS END SYNC'!E1534,1),"")</f>
        <v/>
      </c>
      <c r="P1534" s="12" t="str">
        <f>IF('ASS END SYNC'!C1534="SHOW",FIND(",",'ASS END SYNC'!E1534,O1534+1),"")</f>
        <v/>
      </c>
      <c r="Q1534" s="12" t="str">
        <f>IF('ASS END SYNC'!C1534="SHOW",FIND(",",'ASS END SYNC'!E1534,P1534+1),"")</f>
        <v/>
      </c>
      <c r="R1534" s="13" t="str">
        <f>IF('ASS END SYNC'!C1534="SHOW",FIND(",,",'ASS END SYNC'!E1534,1),"")</f>
        <v/>
      </c>
      <c r="S1534" s="13" t="str">
        <f>IF('ASS END SYNC'!C1534="SHOW",FIND(",,",'ASS END SYNC'!E1534,R1534+1),"")</f>
        <v/>
      </c>
      <c r="T1534" s="11" t="str">
        <f>IF('ASS END SYNC'!C1534="SHOW",LEFT('ASS END SYNC'!E1534,O1534),"")</f>
        <v/>
      </c>
      <c r="U1534" s="12" t="str">
        <f>IF('ASS END SYNC'!C1534="SHOW",MID('ASS END SYNC'!E1534,O1534+1,P1534-O1534-1),"")</f>
        <v/>
      </c>
      <c r="V1534" s="12" t="str">
        <f>IF(AND('ASS END SYNC'!C1534="SHOW",'ASS END SYNC'!C1535="SHOW"),U1535,IF(AND('ASS END SYNC'!C1534="SHOW",'ASS END SYNC'!C1535&lt;&gt;"SHOW"),MID('ASS END SYNC'!E1534,O1534+1,P1534-O1534-1),""))</f>
        <v/>
      </c>
      <c r="W1534" s="11" t="str">
        <f>IF('ASS END SYNC'!C1534="SHOW",MID('ASS END SYNC'!E1534,Q1534+1,S1534-Q1534+1),"")</f>
        <v/>
      </c>
      <c r="X1534" s="11" t="str">
        <f>IF('ASS END SYNC'!C1534="SHOW",MID('ASS END SYNC'!E1534,S1534+2,1000),"")</f>
        <v/>
      </c>
      <c r="Z1534" s="12"/>
    </row>
    <row r="1535" spans="1:26" x14ac:dyDescent="0.25">
      <c r="A1535" s="14">
        <v>1532</v>
      </c>
      <c r="B1535" s="12" t="str">
        <f>IF('ASS START SYNC'!C1535="SHOW",FIND(",",'ASS START SYNC'!E1535,1),"")</f>
        <v/>
      </c>
      <c r="C1535" s="12" t="str">
        <f>IF('ASS START SYNC'!C1535="SHOW",FIND(",",'ASS START SYNC'!E1535,B1535+1),"")</f>
        <v/>
      </c>
      <c r="D1535" s="12" t="str">
        <f>IF('ASS START SYNC'!C1535="SHOW",FIND(",",'ASS START SYNC'!E1535,C1535+1),"")</f>
        <v/>
      </c>
      <c r="E1535" s="13" t="str">
        <f>IF('ASS START SYNC'!C1535="SHOW",FIND(",,",'ASS START SYNC'!E1535,1),"")</f>
        <v/>
      </c>
      <c r="F1535" s="13" t="str">
        <f>IF('ASS START SYNC'!C1535="SHOW",FIND(",,",'ASS START SYNC'!E1535,E1535+1),"")</f>
        <v/>
      </c>
      <c r="G1535" s="11" t="str">
        <f>IF('ASS START SYNC'!C1535="SHOW",LEFT('ASS START SYNC'!E1535,B1535),"")</f>
        <v/>
      </c>
      <c r="H1535" s="12" t="str">
        <f>IF(AND('ASS START SYNC'!C1535="SHOW",COUNTA('ASS START SYNC'!$E$4:'ASS START SYNC'!E1534)=0),MID('ASS START SYNC'!E1535,B1535+1,C1535-B1535-1),IF(AND('ASS START SYNC'!C1535="SHOW",COUNTA('ASS START SYNC'!$E$4:'ASS START SYNC'!E1534)&lt;&gt;0),I1534,""))</f>
        <v/>
      </c>
      <c r="I1535" s="12" t="str">
        <f>IF('ASS START SYNC'!C1535="SHOW",MID('ASS START SYNC'!E1535,C1535+1,D1535-C1535-1),I1534)</f>
        <v/>
      </c>
      <c r="J1535" s="11" t="str">
        <f>IF('ASS START SYNC'!C1535="SHOW",MID('ASS START SYNC'!E1535,D1535+1,F1535-D1535+1),"")</f>
        <v/>
      </c>
      <c r="K1535" s="11" t="str">
        <f>IF('ASS START SYNC'!C1535="SHOW",MID('ASS START SYNC'!E1535,F1535+2,1000),"")</f>
        <v/>
      </c>
      <c r="M1535" s="12"/>
      <c r="N1535" s="14">
        <v>1532</v>
      </c>
      <c r="O1535" s="12" t="str">
        <f>IF('ASS END SYNC'!C1535="SHOW",FIND(",",'ASS END SYNC'!E1535,1),"")</f>
        <v/>
      </c>
      <c r="P1535" s="12" t="str">
        <f>IF('ASS END SYNC'!C1535="SHOW",FIND(",",'ASS END SYNC'!E1535,O1535+1),"")</f>
        <v/>
      </c>
      <c r="Q1535" s="12" t="str">
        <f>IF('ASS END SYNC'!C1535="SHOW",FIND(",",'ASS END SYNC'!E1535,P1535+1),"")</f>
        <v/>
      </c>
      <c r="R1535" s="13" t="str">
        <f>IF('ASS END SYNC'!C1535="SHOW",FIND(",,",'ASS END SYNC'!E1535,1),"")</f>
        <v/>
      </c>
      <c r="S1535" s="13" t="str">
        <f>IF('ASS END SYNC'!C1535="SHOW",FIND(",,",'ASS END SYNC'!E1535,R1535+1),"")</f>
        <v/>
      </c>
      <c r="T1535" s="11" t="str">
        <f>IF('ASS END SYNC'!C1535="SHOW",LEFT('ASS END SYNC'!E1535,O1535),"")</f>
        <v/>
      </c>
      <c r="U1535" s="12" t="str">
        <f>IF('ASS END SYNC'!C1535="SHOW",MID('ASS END SYNC'!E1535,O1535+1,P1535-O1535-1),"")</f>
        <v/>
      </c>
      <c r="V1535" s="12" t="str">
        <f>IF(AND('ASS END SYNC'!C1535="SHOW",'ASS END SYNC'!C1536="SHOW"),U1536,IF(AND('ASS END SYNC'!C1535="SHOW",'ASS END SYNC'!C1536&lt;&gt;"SHOW"),MID('ASS END SYNC'!E1535,O1535+1,P1535-O1535-1),""))</f>
        <v/>
      </c>
      <c r="W1535" s="11" t="str">
        <f>IF('ASS END SYNC'!C1535="SHOW",MID('ASS END SYNC'!E1535,Q1535+1,S1535-Q1535+1),"")</f>
        <v/>
      </c>
      <c r="X1535" s="11" t="str">
        <f>IF('ASS END SYNC'!C1535="SHOW",MID('ASS END SYNC'!E1535,S1535+2,1000),"")</f>
        <v/>
      </c>
      <c r="Z1535" s="12"/>
    </row>
    <row r="1536" spans="1:26" x14ac:dyDescent="0.25">
      <c r="A1536" s="14">
        <v>1533</v>
      </c>
      <c r="B1536" s="12" t="str">
        <f>IF('ASS START SYNC'!C1536="SHOW",FIND(",",'ASS START SYNC'!E1536,1),"")</f>
        <v/>
      </c>
      <c r="C1536" s="12" t="str">
        <f>IF('ASS START SYNC'!C1536="SHOW",FIND(",",'ASS START SYNC'!E1536,B1536+1),"")</f>
        <v/>
      </c>
      <c r="D1536" s="12" t="str">
        <f>IF('ASS START SYNC'!C1536="SHOW",FIND(",",'ASS START SYNC'!E1536,C1536+1),"")</f>
        <v/>
      </c>
      <c r="E1536" s="13" t="str">
        <f>IF('ASS START SYNC'!C1536="SHOW",FIND(",,",'ASS START SYNC'!E1536,1),"")</f>
        <v/>
      </c>
      <c r="F1536" s="13" t="str">
        <f>IF('ASS START SYNC'!C1536="SHOW",FIND(",,",'ASS START SYNC'!E1536,E1536+1),"")</f>
        <v/>
      </c>
      <c r="G1536" s="11" t="str">
        <f>IF('ASS START SYNC'!C1536="SHOW",LEFT('ASS START SYNC'!E1536,B1536),"")</f>
        <v/>
      </c>
      <c r="H1536" s="12" t="str">
        <f>IF(AND('ASS START SYNC'!C1536="SHOW",COUNTA('ASS START SYNC'!$E$4:'ASS START SYNC'!E1535)=0),MID('ASS START SYNC'!E1536,B1536+1,C1536-B1536-1),IF(AND('ASS START SYNC'!C1536="SHOW",COUNTA('ASS START SYNC'!$E$4:'ASS START SYNC'!E1535)&lt;&gt;0),I1535,""))</f>
        <v/>
      </c>
      <c r="I1536" s="12" t="str">
        <f>IF('ASS START SYNC'!C1536="SHOW",MID('ASS START SYNC'!E1536,C1536+1,D1536-C1536-1),I1535)</f>
        <v/>
      </c>
      <c r="J1536" s="11" t="str">
        <f>IF('ASS START SYNC'!C1536="SHOW",MID('ASS START SYNC'!E1536,D1536+1,F1536-D1536+1),"")</f>
        <v/>
      </c>
      <c r="K1536" s="11" t="str">
        <f>IF('ASS START SYNC'!C1536="SHOW",MID('ASS START SYNC'!E1536,F1536+2,1000),"")</f>
        <v/>
      </c>
      <c r="M1536" s="12"/>
      <c r="N1536" s="14">
        <v>1533</v>
      </c>
      <c r="O1536" s="12" t="str">
        <f>IF('ASS END SYNC'!C1536="SHOW",FIND(",",'ASS END SYNC'!E1536,1),"")</f>
        <v/>
      </c>
      <c r="P1536" s="12" t="str">
        <f>IF('ASS END SYNC'!C1536="SHOW",FIND(",",'ASS END SYNC'!E1536,O1536+1),"")</f>
        <v/>
      </c>
      <c r="Q1536" s="12" t="str">
        <f>IF('ASS END SYNC'!C1536="SHOW",FIND(",",'ASS END SYNC'!E1536,P1536+1),"")</f>
        <v/>
      </c>
      <c r="R1536" s="13" t="str">
        <f>IF('ASS END SYNC'!C1536="SHOW",FIND(",,",'ASS END SYNC'!E1536,1),"")</f>
        <v/>
      </c>
      <c r="S1536" s="13" t="str">
        <f>IF('ASS END SYNC'!C1536="SHOW",FIND(",,",'ASS END SYNC'!E1536,R1536+1),"")</f>
        <v/>
      </c>
      <c r="T1536" s="11" t="str">
        <f>IF('ASS END SYNC'!C1536="SHOW",LEFT('ASS END SYNC'!E1536,O1536),"")</f>
        <v/>
      </c>
      <c r="U1536" s="12" t="str">
        <f>IF('ASS END SYNC'!C1536="SHOW",MID('ASS END SYNC'!E1536,O1536+1,P1536-O1536-1),"")</f>
        <v/>
      </c>
      <c r="V1536" s="12" t="str">
        <f>IF(AND('ASS END SYNC'!C1536="SHOW",'ASS END SYNC'!C1537="SHOW"),U1537,IF(AND('ASS END SYNC'!C1536="SHOW",'ASS END SYNC'!C1537&lt;&gt;"SHOW"),MID('ASS END SYNC'!E1536,O1536+1,P1536-O1536-1),""))</f>
        <v/>
      </c>
      <c r="W1536" s="11" t="str">
        <f>IF('ASS END SYNC'!C1536="SHOW",MID('ASS END SYNC'!E1536,Q1536+1,S1536-Q1536+1),"")</f>
        <v/>
      </c>
      <c r="X1536" s="11" t="str">
        <f>IF('ASS END SYNC'!C1536="SHOW",MID('ASS END SYNC'!E1536,S1536+2,1000),"")</f>
        <v/>
      </c>
      <c r="Z1536" s="12"/>
    </row>
    <row r="1537" spans="1:26" x14ac:dyDescent="0.25">
      <c r="A1537" s="14">
        <v>1534</v>
      </c>
      <c r="B1537" s="12" t="str">
        <f>IF('ASS START SYNC'!C1537="SHOW",FIND(",",'ASS START SYNC'!E1537,1),"")</f>
        <v/>
      </c>
      <c r="C1537" s="12" t="str">
        <f>IF('ASS START SYNC'!C1537="SHOW",FIND(",",'ASS START SYNC'!E1537,B1537+1),"")</f>
        <v/>
      </c>
      <c r="D1537" s="12" t="str">
        <f>IF('ASS START SYNC'!C1537="SHOW",FIND(",",'ASS START SYNC'!E1537,C1537+1),"")</f>
        <v/>
      </c>
      <c r="E1537" s="13" t="str">
        <f>IF('ASS START SYNC'!C1537="SHOW",FIND(",,",'ASS START SYNC'!E1537,1),"")</f>
        <v/>
      </c>
      <c r="F1537" s="13" t="str">
        <f>IF('ASS START SYNC'!C1537="SHOW",FIND(",,",'ASS START SYNC'!E1537,E1537+1),"")</f>
        <v/>
      </c>
      <c r="G1537" s="11" t="str">
        <f>IF('ASS START SYNC'!C1537="SHOW",LEFT('ASS START SYNC'!E1537,B1537),"")</f>
        <v/>
      </c>
      <c r="H1537" s="12" t="str">
        <f>IF(AND('ASS START SYNC'!C1537="SHOW",COUNTA('ASS START SYNC'!$E$4:'ASS START SYNC'!E1536)=0),MID('ASS START SYNC'!E1537,B1537+1,C1537-B1537-1),IF(AND('ASS START SYNC'!C1537="SHOW",COUNTA('ASS START SYNC'!$E$4:'ASS START SYNC'!E1536)&lt;&gt;0),I1536,""))</f>
        <v/>
      </c>
      <c r="I1537" s="12" t="str">
        <f>IF('ASS START SYNC'!C1537="SHOW",MID('ASS START SYNC'!E1537,C1537+1,D1537-C1537-1),I1536)</f>
        <v/>
      </c>
      <c r="J1537" s="11" t="str">
        <f>IF('ASS START SYNC'!C1537="SHOW",MID('ASS START SYNC'!E1537,D1537+1,F1537-D1537+1),"")</f>
        <v/>
      </c>
      <c r="K1537" s="11" t="str">
        <f>IF('ASS START SYNC'!C1537="SHOW",MID('ASS START SYNC'!E1537,F1537+2,1000),"")</f>
        <v/>
      </c>
      <c r="M1537" s="12"/>
      <c r="N1537" s="14">
        <v>1534</v>
      </c>
      <c r="O1537" s="12" t="str">
        <f>IF('ASS END SYNC'!C1537="SHOW",FIND(",",'ASS END SYNC'!E1537,1),"")</f>
        <v/>
      </c>
      <c r="P1537" s="12" t="str">
        <f>IF('ASS END SYNC'!C1537="SHOW",FIND(",",'ASS END SYNC'!E1537,O1537+1),"")</f>
        <v/>
      </c>
      <c r="Q1537" s="12" t="str">
        <f>IF('ASS END SYNC'!C1537="SHOW",FIND(",",'ASS END SYNC'!E1537,P1537+1),"")</f>
        <v/>
      </c>
      <c r="R1537" s="13" t="str">
        <f>IF('ASS END SYNC'!C1537="SHOW",FIND(",,",'ASS END SYNC'!E1537,1),"")</f>
        <v/>
      </c>
      <c r="S1537" s="13" t="str">
        <f>IF('ASS END SYNC'!C1537="SHOW",FIND(",,",'ASS END SYNC'!E1537,R1537+1),"")</f>
        <v/>
      </c>
      <c r="T1537" s="11" t="str">
        <f>IF('ASS END SYNC'!C1537="SHOW",LEFT('ASS END SYNC'!E1537,O1537),"")</f>
        <v/>
      </c>
      <c r="U1537" s="12" t="str">
        <f>IF('ASS END SYNC'!C1537="SHOW",MID('ASS END SYNC'!E1537,O1537+1,P1537-O1537-1),"")</f>
        <v/>
      </c>
      <c r="V1537" s="12" t="str">
        <f>IF(AND('ASS END SYNC'!C1537="SHOW",'ASS END SYNC'!C1538="SHOW"),U1538,IF(AND('ASS END SYNC'!C1537="SHOW",'ASS END SYNC'!C1538&lt;&gt;"SHOW"),MID('ASS END SYNC'!E1537,O1537+1,P1537-O1537-1),""))</f>
        <v/>
      </c>
      <c r="W1537" s="11" t="str">
        <f>IF('ASS END SYNC'!C1537="SHOW",MID('ASS END SYNC'!E1537,Q1537+1,S1537-Q1537+1),"")</f>
        <v/>
      </c>
      <c r="X1537" s="11" t="str">
        <f>IF('ASS END SYNC'!C1537="SHOW",MID('ASS END SYNC'!E1537,S1537+2,1000),"")</f>
        <v/>
      </c>
      <c r="Z1537" s="12"/>
    </row>
    <row r="1538" spans="1:26" x14ac:dyDescent="0.25">
      <c r="A1538" s="14">
        <v>1535</v>
      </c>
      <c r="B1538" s="12" t="str">
        <f>IF('ASS START SYNC'!C1538="SHOW",FIND(",",'ASS START SYNC'!E1538,1),"")</f>
        <v/>
      </c>
      <c r="C1538" s="12" t="str">
        <f>IF('ASS START SYNC'!C1538="SHOW",FIND(",",'ASS START SYNC'!E1538,B1538+1),"")</f>
        <v/>
      </c>
      <c r="D1538" s="12" t="str">
        <f>IF('ASS START SYNC'!C1538="SHOW",FIND(",",'ASS START SYNC'!E1538,C1538+1),"")</f>
        <v/>
      </c>
      <c r="E1538" s="13" t="str">
        <f>IF('ASS START SYNC'!C1538="SHOW",FIND(",,",'ASS START SYNC'!E1538,1),"")</f>
        <v/>
      </c>
      <c r="F1538" s="13" t="str">
        <f>IF('ASS START SYNC'!C1538="SHOW",FIND(",,",'ASS START SYNC'!E1538,E1538+1),"")</f>
        <v/>
      </c>
      <c r="G1538" s="11" t="str">
        <f>IF('ASS START SYNC'!C1538="SHOW",LEFT('ASS START SYNC'!E1538,B1538),"")</f>
        <v/>
      </c>
      <c r="H1538" s="12" t="str">
        <f>IF(AND('ASS START SYNC'!C1538="SHOW",COUNTA('ASS START SYNC'!$E$4:'ASS START SYNC'!E1537)=0),MID('ASS START SYNC'!E1538,B1538+1,C1538-B1538-1),IF(AND('ASS START SYNC'!C1538="SHOW",COUNTA('ASS START SYNC'!$E$4:'ASS START SYNC'!E1537)&lt;&gt;0),I1537,""))</f>
        <v/>
      </c>
      <c r="I1538" s="12" t="str">
        <f>IF('ASS START SYNC'!C1538="SHOW",MID('ASS START SYNC'!E1538,C1538+1,D1538-C1538-1),I1537)</f>
        <v/>
      </c>
      <c r="J1538" s="11" t="str">
        <f>IF('ASS START SYNC'!C1538="SHOW",MID('ASS START SYNC'!E1538,D1538+1,F1538-D1538+1),"")</f>
        <v/>
      </c>
      <c r="K1538" s="11" t="str">
        <f>IF('ASS START SYNC'!C1538="SHOW",MID('ASS START SYNC'!E1538,F1538+2,1000),"")</f>
        <v/>
      </c>
      <c r="M1538" s="12"/>
      <c r="N1538" s="14">
        <v>1535</v>
      </c>
      <c r="O1538" s="12" t="str">
        <f>IF('ASS END SYNC'!C1538="SHOW",FIND(",",'ASS END SYNC'!E1538,1),"")</f>
        <v/>
      </c>
      <c r="P1538" s="12" t="str">
        <f>IF('ASS END SYNC'!C1538="SHOW",FIND(",",'ASS END SYNC'!E1538,O1538+1),"")</f>
        <v/>
      </c>
      <c r="Q1538" s="12" t="str">
        <f>IF('ASS END SYNC'!C1538="SHOW",FIND(",",'ASS END SYNC'!E1538,P1538+1),"")</f>
        <v/>
      </c>
      <c r="R1538" s="13" t="str">
        <f>IF('ASS END SYNC'!C1538="SHOW",FIND(",,",'ASS END SYNC'!E1538,1),"")</f>
        <v/>
      </c>
      <c r="S1538" s="13" t="str">
        <f>IF('ASS END SYNC'!C1538="SHOW",FIND(",,",'ASS END SYNC'!E1538,R1538+1),"")</f>
        <v/>
      </c>
      <c r="T1538" s="11" t="str">
        <f>IF('ASS END SYNC'!C1538="SHOW",LEFT('ASS END SYNC'!E1538,O1538),"")</f>
        <v/>
      </c>
      <c r="U1538" s="12" t="str">
        <f>IF('ASS END SYNC'!C1538="SHOW",MID('ASS END SYNC'!E1538,O1538+1,P1538-O1538-1),"")</f>
        <v/>
      </c>
      <c r="V1538" s="12" t="str">
        <f>IF(AND('ASS END SYNC'!C1538="SHOW",'ASS END SYNC'!C1539="SHOW"),U1539,IF(AND('ASS END SYNC'!C1538="SHOW",'ASS END SYNC'!C1539&lt;&gt;"SHOW"),MID('ASS END SYNC'!E1538,O1538+1,P1538-O1538-1),""))</f>
        <v/>
      </c>
      <c r="W1538" s="11" t="str">
        <f>IF('ASS END SYNC'!C1538="SHOW",MID('ASS END SYNC'!E1538,Q1538+1,S1538-Q1538+1),"")</f>
        <v/>
      </c>
      <c r="X1538" s="11" t="str">
        <f>IF('ASS END SYNC'!C1538="SHOW",MID('ASS END SYNC'!E1538,S1538+2,1000),"")</f>
        <v/>
      </c>
      <c r="Z1538" s="12"/>
    </row>
    <row r="1539" spans="1:26" x14ac:dyDescent="0.25">
      <c r="A1539" s="14">
        <v>1536</v>
      </c>
      <c r="B1539" s="12" t="str">
        <f>IF('ASS START SYNC'!C1539="SHOW",FIND(",",'ASS START SYNC'!E1539,1),"")</f>
        <v/>
      </c>
      <c r="C1539" s="12" t="str">
        <f>IF('ASS START SYNC'!C1539="SHOW",FIND(",",'ASS START SYNC'!E1539,B1539+1),"")</f>
        <v/>
      </c>
      <c r="D1539" s="12" t="str">
        <f>IF('ASS START SYNC'!C1539="SHOW",FIND(",",'ASS START SYNC'!E1539,C1539+1),"")</f>
        <v/>
      </c>
      <c r="E1539" s="13" t="str">
        <f>IF('ASS START SYNC'!C1539="SHOW",FIND(",,",'ASS START SYNC'!E1539,1),"")</f>
        <v/>
      </c>
      <c r="F1539" s="13" t="str">
        <f>IF('ASS START SYNC'!C1539="SHOW",FIND(",,",'ASS START SYNC'!E1539,E1539+1),"")</f>
        <v/>
      </c>
      <c r="G1539" s="11" t="str">
        <f>IF('ASS START SYNC'!C1539="SHOW",LEFT('ASS START SYNC'!E1539,B1539),"")</f>
        <v/>
      </c>
      <c r="H1539" s="12" t="str">
        <f>IF(AND('ASS START SYNC'!C1539="SHOW",COUNTA('ASS START SYNC'!$E$4:'ASS START SYNC'!E1538)=0),MID('ASS START SYNC'!E1539,B1539+1,C1539-B1539-1),IF(AND('ASS START SYNC'!C1539="SHOW",COUNTA('ASS START SYNC'!$E$4:'ASS START SYNC'!E1538)&lt;&gt;0),I1538,""))</f>
        <v/>
      </c>
      <c r="I1539" s="12" t="str">
        <f>IF('ASS START SYNC'!C1539="SHOW",MID('ASS START SYNC'!E1539,C1539+1,D1539-C1539-1),I1538)</f>
        <v/>
      </c>
      <c r="J1539" s="11" t="str">
        <f>IF('ASS START SYNC'!C1539="SHOW",MID('ASS START SYNC'!E1539,D1539+1,F1539-D1539+1),"")</f>
        <v/>
      </c>
      <c r="K1539" s="11" t="str">
        <f>IF('ASS START SYNC'!C1539="SHOW",MID('ASS START SYNC'!E1539,F1539+2,1000),"")</f>
        <v/>
      </c>
      <c r="M1539" s="12"/>
      <c r="N1539" s="14">
        <v>1536</v>
      </c>
      <c r="O1539" s="12" t="str">
        <f>IF('ASS END SYNC'!C1539="SHOW",FIND(",",'ASS END SYNC'!E1539,1),"")</f>
        <v/>
      </c>
      <c r="P1539" s="12" t="str">
        <f>IF('ASS END SYNC'!C1539="SHOW",FIND(",",'ASS END SYNC'!E1539,O1539+1),"")</f>
        <v/>
      </c>
      <c r="Q1539" s="12" t="str">
        <f>IF('ASS END SYNC'!C1539="SHOW",FIND(",",'ASS END SYNC'!E1539,P1539+1),"")</f>
        <v/>
      </c>
      <c r="R1539" s="13" t="str">
        <f>IF('ASS END SYNC'!C1539="SHOW",FIND(",,",'ASS END SYNC'!E1539,1),"")</f>
        <v/>
      </c>
      <c r="S1539" s="13" t="str">
        <f>IF('ASS END SYNC'!C1539="SHOW",FIND(",,",'ASS END SYNC'!E1539,R1539+1),"")</f>
        <v/>
      </c>
      <c r="T1539" s="11" t="str">
        <f>IF('ASS END SYNC'!C1539="SHOW",LEFT('ASS END SYNC'!E1539,O1539),"")</f>
        <v/>
      </c>
      <c r="U1539" s="12" t="str">
        <f>IF('ASS END SYNC'!C1539="SHOW",MID('ASS END SYNC'!E1539,O1539+1,P1539-O1539-1),"")</f>
        <v/>
      </c>
      <c r="V1539" s="12" t="str">
        <f>IF(AND('ASS END SYNC'!C1539="SHOW",'ASS END SYNC'!C1540="SHOW"),U1540,IF(AND('ASS END SYNC'!C1539="SHOW",'ASS END SYNC'!C1540&lt;&gt;"SHOW"),MID('ASS END SYNC'!E1539,O1539+1,P1539-O1539-1),""))</f>
        <v/>
      </c>
      <c r="W1539" s="11" t="str">
        <f>IF('ASS END SYNC'!C1539="SHOW",MID('ASS END SYNC'!E1539,Q1539+1,S1539-Q1539+1),"")</f>
        <v/>
      </c>
      <c r="X1539" s="11" t="str">
        <f>IF('ASS END SYNC'!C1539="SHOW",MID('ASS END SYNC'!E1539,S1539+2,1000),"")</f>
        <v/>
      </c>
      <c r="Z1539" s="12"/>
    </row>
    <row r="1540" spans="1:26" x14ac:dyDescent="0.25">
      <c r="A1540" s="14">
        <v>1537</v>
      </c>
      <c r="B1540" s="12" t="str">
        <f>IF('ASS START SYNC'!C1540="SHOW",FIND(",",'ASS START SYNC'!E1540,1),"")</f>
        <v/>
      </c>
      <c r="C1540" s="12" t="str">
        <f>IF('ASS START SYNC'!C1540="SHOW",FIND(",",'ASS START SYNC'!E1540,B1540+1),"")</f>
        <v/>
      </c>
      <c r="D1540" s="12" t="str">
        <f>IF('ASS START SYNC'!C1540="SHOW",FIND(",",'ASS START SYNC'!E1540,C1540+1),"")</f>
        <v/>
      </c>
      <c r="E1540" s="13" t="str">
        <f>IF('ASS START SYNC'!C1540="SHOW",FIND(",,",'ASS START SYNC'!E1540,1),"")</f>
        <v/>
      </c>
      <c r="F1540" s="13" t="str">
        <f>IF('ASS START SYNC'!C1540="SHOW",FIND(",,",'ASS START SYNC'!E1540,E1540+1),"")</f>
        <v/>
      </c>
      <c r="G1540" s="11" t="str">
        <f>IF('ASS START SYNC'!C1540="SHOW",LEFT('ASS START SYNC'!E1540,B1540),"")</f>
        <v/>
      </c>
      <c r="H1540" s="12" t="str">
        <f>IF(AND('ASS START SYNC'!C1540="SHOW",COUNTA('ASS START SYNC'!$E$4:'ASS START SYNC'!E1539)=0),MID('ASS START SYNC'!E1540,B1540+1,C1540-B1540-1),IF(AND('ASS START SYNC'!C1540="SHOW",COUNTA('ASS START SYNC'!$E$4:'ASS START SYNC'!E1539)&lt;&gt;0),I1539,""))</f>
        <v/>
      </c>
      <c r="I1540" s="12" t="str">
        <f>IF('ASS START SYNC'!C1540="SHOW",MID('ASS START SYNC'!E1540,C1540+1,D1540-C1540-1),I1539)</f>
        <v/>
      </c>
      <c r="J1540" s="11" t="str">
        <f>IF('ASS START SYNC'!C1540="SHOW",MID('ASS START SYNC'!E1540,D1540+1,F1540-D1540+1),"")</f>
        <v/>
      </c>
      <c r="K1540" s="11" t="str">
        <f>IF('ASS START SYNC'!C1540="SHOW",MID('ASS START SYNC'!E1540,F1540+2,1000),"")</f>
        <v/>
      </c>
      <c r="M1540" s="12"/>
      <c r="N1540" s="14">
        <v>1537</v>
      </c>
      <c r="O1540" s="12" t="str">
        <f>IF('ASS END SYNC'!C1540="SHOW",FIND(",",'ASS END SYNC'!E1540,1),"")</f>
        <v/>
      </c>
      <c r="P1540" s="12" t="str">
        <f>IF('ASS END SYNC'!C1540="SHOW",FIND(",",'ASS END SYNC'!E1540,O1540+1),"")</f>
        <v/>
      </c>
      <c r="Q1540" s="12" t="str">
        <f>IF('ASS END SYNC'!C1540="SHOW",FIND(",",'ASS END SYNC'!E1540,P1540+1),"")</f>
        <v/>
      </c>
      <c r="R1540" s="13" t="str">
        <f>IF('ASS END SYNC'!C1540="SHOW",FIND(",,",'ASS END SYNC'!E1540,1),"")</f>
        <v/>
      </c>
      <c r="S1540" s="13" t="str">
        <f>IF('ASS END SYNC'!C1540="SHOW",FIND(",,",'ASS END SYNC'!E1540,R1540+1),"")</f>
        <v/>
      </c>
      <c r="T1540" s="11" t="str">
        <f>IF('ASS END SYNC'!C1540="SHOW",LEFT('ASS END SYNC'!E1540,O1540),"")</f>
        <v/>
      </c>
      <c r="U1540" s="12" t="str">
        <f>IF('ASS END SYNC'!C1540="SHOW",MID('ASS END SYNC'!E1540,O1540+1,P1540-O1540-1),"")</f>
        <v/>
      </c>
      <c r="V1540" s="12" t="str">
        <f>IF(AND('ASS END SYNC'!C1540="SHOW",'ASS END SYNC'!C1541="SHOW"),U1541,IF(AND('ASS END SYNC'!C1540="SHOW",'ASS END SYNC'!C1541&lt;&gt;"SHOW"),MID('ASS END SYNC'!E1540,O1540+1,P1540-O1540-1),""))</f>
        <v/>
      </c>
      <c r="W1540" s="11" t="str">
        <f>IF('ASS END SYNC'!C1540="SHOW",MID('ASS END SYNC'!E1540,Q1540+1,S1540-Q1540+1),"")</f>
        <v/>
      </c>
      <c r="X1540" s="11" t="str">
        <f>IF('ASS END SYNC'!C1540="SHOW",MID('ASS END SYNC'!E1540,S1540+2,1000),"")</f>
        <v/>
      </c>
      <c r="Z1540" s="12"/>
    </row>
    <row r="1541" spans="1:26" x14ac:dyDescent="0.25">
      <c r="A1541" s="14">
        <v>1538</v>
      </c>
      <c r="B1541" s="12" t="str">
        <f>IF('ASS START SYNC'!C1541="SHOW",FIND(",",'ASS START SYNC'!E1541,1),"")</f>
        <v/>
      </c>
      <c r="C1541" s="12" t="str">
        <f>IF('ASS START SYNC'!C1541="SHOW",FIND(",",'ASS START SYNC'!E1541,B1541+1),"")</f>
        <v/>
      </c>
      <c r="D1541" s="12" t="str">
        <f>IF('ASS START SYNC'!C1541="SHOW",FIND(",",'ASS START SYNC'!E1541,C1541+1),"")</f>
        <v/>
      </c>
      <c r="E1541" s="13" t="str">
        <f>IF('ASS START SYNC'!C1541="SHOW",FIND(",,",'ASS START SYNC'!E1541,1),"")</f>
        <v/>
      </c>
      <c r="F1541" s="13" t="str">
        <f>IF('ASS START SYNC'!C1541="SHOW",FIND(",,",'ASS START SYNC'!E1541,E1541+1),"")</f>
        <v/>
      </c>
      <c r="G1541" s="11" t="str">
        <f>IF('ASS START SYNC'!C1541="SHOW",LEFT('ASS START SYNC'!E1541,B1541),"")</f>
        <v/>
      </c>
      <c r="H1541" s="12" t="str">
        <f>IF(AND('ASS START SYNC'!C1541="SHOW",COUNTA('ASS START SYNC'!$E$4:'ASS START SYNC'!E1540)=0),MID('ASS START SYNC'!E1541,B1541+1,C1541-B1541-1),IF(AND('ASS START SYNC'!C1541="SHOW",COUNTA('ASS START SYNC'!$E$4:'ASS START SYNC'!E1540)&lt;&gt;0),I1540,""))</f>
        <v/>
      </c>
      <c r="I1541" s="12" t="str">
        <f>IF('ASS START SYNC'!C1541="SHOW",MID('ASS START SYNC'!E1541,C1541+1,D1541-C1541-1),I1540)</f>
        <v/>
      </c>
      <c r="J1541" s="11" t="str">
        <f>IF('ASS START SYNC'!C1541="SHOW",MID('ASS START SYNC'!E1541,D1541+1,F1541-D1541+1),"")</f>
        <v/>
      </c>
      <c r="K1541" s="11" t="str">
        <f>IF('ASS START SYNC'!C1541="SHOW",MID('ASS START SYNC'!E1541,F1541+2,1000),"")</f>
        <v/>
      </c>
      <c r="M1541" s="12"/>
      <c r="N1541" s="14">
        <v>1538</v>
      </c>
      <c r="O1541" s="12" t="str">
        <f>IF('ASS END SYNC'!C1541="SHOW",FIND(",",'ASS END SYNC'!E1541,1),"")</f>
        <v/>
      </c>
      <c r="P1541" s="12" t="str">
        <f>IF('ASS END SYNC'!C1541="SHOW",FIND(",",'ASS END SYNC'!E1541,O1541+1),"")</f>
        <v/>
      </c>
      <c r="Q1541" s="12" t="str">
        <f>IF('ASS END SYNC'!C1541="SHOW",FIND(",",'ASS END SYNC'!E1541,P1541+1),"")</f>
        <v/>
      </c>
      <c r="R1541" s="13" t="str">
        <f>IF('ASS END SYNC'!C1541="SHOW",FIND(",,",'ASS END SYNC'!E1541,1),"")</f>
        <v/>
      </c>
      <c r="S1541" s="13" t="str">
        <f>IF('ASS END SYNC'!C1541="SHOW",FIND(",,",'ASS END SYNC'!E1541,R1541+1),"")</f>
        <v/>
      </c>
      <c r="T1541" s="11" t="str">
        <f>IF('ASS END SYNC'!C1541="SHOW",LEFT('ASS END SYNC'!E1541,O1541),"")</f>
        <v/>
      </c>
      <c r="U1541" s="12" t="str">
        <f>IF('ASS END SYNC'!C1541="SHOW",MID('ASS END SYNC'!E1541,O1541+1,P1541-O1541-1),"")</f>
        <v/>
      </c>
      <c r="V1541" s="12" t="str">
        <f>IF(AND('ASS END SYNC'!C1541="SHOW",'ASS END SYNC'!C1542="SHOW"),U1542,IF(AND('ASS END SYNC'!C1541="SHOW",'ASS END SYNC'!C1542&lt;&gt;"SHOW"),MID('ASS END SYNC'!E1541,O1541+1,P1541-O1541-1),""))</f>
        <v/>
      </c>
      <c r="W1541" s="11" t="str">
        <f>IF('ASS END SYNC'!C1541="SHOW",MID('ASS END SYNC'!E1541,Q1541+1,S1541-Q1541+1),"")</f>
        <v/>
      </c>
      <c r="X1541" s="11" t="str">
        <f>IF('ASS END SYNC'!C1541="SHOW",MID('ASS END SYNC'!E1541,S1541+2,1000),"")</f>
        <v/>
      </c>
      <c r="Z1541" s="12"/>
    </row>
    <row r="1542" spans="1:26" x14ac:dyDescent="0.25">
      <c r="A1542" s="14">
        <v>1539</v>
      </c>
      <c r="B1542" s="12" t="str">
        <f>IF('ASS START SYNC'!C1542="SHOW",FIND(",",'ASS START SYNC'!E1542,1),"")</f>
        <v/>
      </c>
      <c r="C1542" s="12" t="str">
        <f>IF('ASS START SYNC'!C1542="SHOW",FIND(",",'ASS START SYNC'!E1542,B1542+1),"")</f>
        <v/>
      </c>
      <c r="D1542" s="12" t="str">
        <f>IF('ASS START SYNC'!C1542="SHOW",FIND(",",'ASS START SYNC'!E1542,C1542+1),"")</f>
        <v/>
      </c>
      <c r="E1542" s="13" t="str">
        <f>IF('ASS START SYNC'!C1542="SHOW",FIND(",,",'ASS START SYNC'!E1542,1),"")</f>
        <v/>
      </c>
      <c r="F1542" s="13" t="str">
        <f>IF('ASS START SYNC'!C1542="SHOW",FIND(",,",'ASS START SYNC'!E1542,E1542+1),"")</f>
        <v/>
      </c>
      <c r="G1542" s="11" t="str">
        <f>IF('ASS START SYNC'!C1542="SHOW",LEFT('ASS START SYNC'!E1542,B1542),"")</f>
        <v/>
      </c>
      <c r="H1542" s="12" t="str">
        <f>IF(AND('ASS START SYNC'!C1542="SHOW",COUNTA('ASS START SYNC'!$E$4:'ASS START SYNC'!E1541)=0),MID('ASS START SYNC'!E1542,B1542+1,C1542-B1542-1),IF(AND('ASS START SYNC'!C1542="SHOW",COUNTA('ASS START SYNC'!$E$4:'ASS START SYNC'!E1541)&lt;&gt;0),I1541,""))</f>
        <v/>
      </c>
      <c r="I1542" s="12" t="str">
        <f>IF('ASS START SYNC'!C1542="SHOW",MID('ASS START SYNC'!E1542,C1542+1,D1542-C1542-1),I1541)</f>
        <v/>
      </c>
      <c r="J1542" s="11" t="str">
        <f>IF('ASS START SYNC'!C1542="SHOW",MID('ASS START SYNC'!E1542,D1542+1,F1542-D1542+1),"")</f>
        <v/>
      </c>
      <c r="K1542" s="11" t="str">
        <f>IF('ASS START SYNC'!C1542="SHOW",MID('ASS START SYNC'!E1542,F1542+2,1000),"")</f>
        <v/>
      </c>
      <c r="M1542" s="12"/>
      <c r="N1542" s="14">
        <v>1539</v>
      </c>
      <c r="O1542" s="12" t="str">
        <f>IF('ASS END SYNC'!C1542="SHOW",FIND(",",'ASS END SYNC'!E1542,1),"")</f>
        <v/>
      </c>
      <c r="P1542" s="12" t="str">
        <f>IF('ASS END SYNC'!C1542="SHOW",FIND(",",'ASS END SYNC'!E1542,O1542+1),"")</f>
        <v/>
      </c>
      <c r="Q1542" s="12" t="str">
        <f>IF('ASS END SYNC'!C1542="SHOW",FIND(",",'ASS END SYNC'!E1542,P1542+1),"")</f>
        <v/>
      </c>
      <c r="R1542" s="13" t="str">
        <f>IF('ASS END SYNC'!C1542="SHOW",FIND(",,",'ASS END SYNC'!E1542,1),"")</f>
        <v/>
      </c>
      <c r="S1542" s="13" t="str">
        <f>IF('ASS END SYNC'!C1542="SHOW",FIND(",,",'ASS END SYNC'!E1542,R1542+1),"")</f>
        <v/>
      </c>
      <c r="T1542" s="11" t="str">
        <f>IF('ASS END SYNC'!C1542="SHOW",LEFT('ASS END SYNC'!E1542,O1542),"")</f>
        <v/>
      </c>
      <c r="U1542" s="12" t="str">
        <f>IF('ASS END SYNC'!C1542="SHOW",MID('ASS END SYNC'!E1542,O1542+1,P1542-O1542-1),"")</f>
        <v/>
      </c>
      <c r="V1542" s="12" t="str">
        <f>IF(AND('ASS END SYNC'!C1542="SHOW",'ASS END SYNC'!C1543="SHOW"),U1543,IF(AND('ASS END SYNC'!C1542="SHOW",'ASS END SYNC'!C1543&lt;&gt;"SHOW"),MID('ASS END SYNC'!E1542,O1542+1,P1542-O1542-1),""))</f>
        <v/>
      </c>
      <c r="W1542" s="11" t="str">
        <f>IF('ASS END SYNC'!C1542="SHOW",MID('ASS END SYNC'!E1542,Q1542+1,S1542-Q1542+1),"")</f>
        <v/>
      </c>
      <c r="X1542" s="11" t="str">
        <f>IF('ASS END SYNC'!C1542="SHOW",MID('ASS END SYNC'!E1542,S1542+2,1000),"")</f>
        <v/>
      </c>
      <c r="Z1542" s="12"/>
    </row>
    <row r="1543" spans="1:26" x14ac:dyDescent="0.25">
      <c r="A1543" s="14">
        <v>1540</v>
      </c>
      <c r="B1543" s="12" t="str">
        <f>IF('ASS START SYNC'!C1543="SHOW",FIND(",",'ASS START SYNC'!E1543,1),"")</f>
        <v/>
      </c>
      <c r="C1543" s="12" t="str">
        <f>IF('ASS START SYNC'!C1543="SHOW",FIND(",",'ASS START SYNC'!E1543,B1543+1),"")</f>
        <v/>
      </c>
      <c r="D1543" s="12" t="str">
        <f>IF('ASS START SYNC'!C1543="SHOW",FIND(",",'ASS START SYNC'!E1543,C1543+1),"")</f>
        <v/>
      </c>
      <c r="E1543" s="13" t="str">
        <f>IF('ASS START SYNC'!C1543="SHOW",FIND(",,",'ASS START SYNC'!E1543,1),"")</f>
        <v/>
      </c>
      <c r="F1543" s="13" t="str">
        <f>IF('ASS START SYNC'!C1543="SHOW",FIND(",,",'ASS START SYNC'!E1543,E1543+1),"")</f>
        <v/>
      </c>
      <c r="G1543" s="11" t="str">
        <f>IF('ASS START SYNC'!C1543="SHOW",LEFT('ASS START SYNC'!E1543,B1543),"")</f>
        <v/>
      </c>
      <c r="H1543" s="12" t="str">
        <f>IF(AND('ASS START SYNC'!C1543="SHOW",COUNTA('ASS START SYNC'!$E$4:'ASS START SYNC'!E1542)=0),MID('ASS START SYNC'!E1543,B1543+1,C1543-B1543-1),IF(AND('ASS START SYNC'!C1543="SHOW",COUNTA('ASS START SYNC'!$E$4:'ASS START SYNC'!E1542)&lt;&gt;0),I1542,""))</f>
        <v/>
      </c>
      <c r="I1543" s="12" t="str">
        <f>IF('ASS START SYNC'!C1543="SHOW",MID('ASS START SYNC'!E1543,C1543+1,D1543-C1543-1),I1542)</f>
        <v/>
      </c>
      <c r="J1543" s="11" t="str">
        <f>IF('ASS START SYNC'!C1543="SHOW",MID('ASS START SYNC'!E1543,D1543+1,F1543-D1543+1),"")</f>
        <v/>
      </c>
      <c r="K1543" s="11" t="str">
        <f>IF('ASS START SYNC'!C1543="SHOW",MID('ASS START SYNC'!E1543,F1543+2,1000),"")</f>
        <v/>
      </c>
      <c r="M1543" s="12"/>
      <c r="N1543" s="14">
        <v>1540</v>
      </c>
      <c r="O1543" s="12" t="str">
        <f>IF('ASS END SYNC'!C1543="SHOW",FIND(",",'ASS END SYNC'!E1543,1),"")</f>
        <v/>
      </c>
      <c r="P1543" s="12" t="str">
        <f>IF('ASS END SYNC'!C1543="SHOW",FIND(",",'ASS END SYNC'!E1543,O1543+1),"")</f>
        <v/>
      </c>
      <c r="Q1543" s="12" t="str">
        <f>IF('ASS END SYNC'!C1543="SHOW",FIND(",",'ASS END SYNC'!E1543,P1543+1),"")</f>
        <v/>
      </c>
      <c r="R1543" s="13" t="str">
        <f>IF('ASS END SYNC'!C1543="SHOW",FIND(",,",'ASS END SYNC'!E1543,1),"")</f>
        <v/>
      </c>
      <c r="S1543" s="13" t="str">
        <f>IF('ASS END SYNC'!C1543="SHOW",FIND(",,",'ASS END SYNC'!E1543,R1543+1),"")</f>
        <v/>
      </c>
      <c r="T1543" s="11" t="str">
        <f>IF('ASS END SYNC'!C1543="SHOW",LEFT('ASS END SYNC'!E1543,O1543),"")</f>
        <v/>
      </c>
      <c r="U1543" s="12" t="str">
        <f>IF('ASS END SYNC'!C1543="SHOW",MID('ASS END SYNC'!E1543,O1543+1,P1543-O1543-1),"")</f>
        <v/>
      </c>
      <c r="V1543" s="12" t="str">
        <f>IF(AND('ASS END SYNC'!C1543="SHOW",'ASS END SYNC'!C1544="SHOW"),U1544,IF(AND('ASS END SYNC'!C1543="SHOW",'ASS END SYNC'!C1544&lt;&gt;"SHOW"),MID('ASS END SYNC'!E1543,O1543+1,P1543-O1543-1),""))</f>
        <v/>
      </c>
      <c r="W1543" s="11" t="str">
        <f>IF('ASS END SYNC'!C1543="SHOW",MID('ASS END SYNC'!E1543,Q1543+1,S1543-Q1543+1),"")</f>
        <v/>
      </c>
      <c r="X1543" s="11" t="str">
        <f>IF('ASS END SYNC'!C1543="SHOW",MID('ASS END SYNC'!E1543,S1543+2,1000),"")</f>
        <v/>
      </c>
      <c r="Z1543" s="12"/>
    </row>
    <row r="1544" spans="1:26" x14ac:dyDescent="0.25">
      <c r="A1544" s="14">
        <v>1541</v>
      </c>
      <c r="B1544" s="12" t="str">
        <f>IF('ASS START SYNC'!C1544="SHOW",FIND(",",'ASS START SYNC'!E1544,1),"")</f>
        <v/>
      </c>
      <c r="C1544" s="12" t="str">
        <f>IF('ASS START SYNC'!C1544="SHOW",FIND(",",'ASS START SYNC'!E1544,B1544+1),"")</f>
        <v/>
      </c>
      <c r="D1544" s="12" t="str">
        <f>IF('ASS START SYNC'!C1544="SHOW",FIND(",",'ASS START SYNC'!E1544,C1544+1),"")</f>
        <v/>
      </c>
      <c r="E1544" s="13" t="str">
        <f>IF('ASS START SYNC'!C1544="SHOW",FIND(",,",'ASS START SYNC'!E1544,1),"")</f>
        <v/>
      </c>
      <c r="F1544" s="13" t="str">
        <f>IF('ASS START SYNC'!C1544="SHOW",FIND(",,",'ASS START SYNC'!E1544,E1544+1),"")</f>
        <v/>
      </c>
      <c r="G1544" s="11" t="str">
        <f>IF('ASS START SYNC'!C1544="SHOW",LEFT('ASS START SYNC'!E1544,B1544),"")</f>
        <v/>
      </c>
      <c r="H1544" s="12" t="str">
        <f>IF(AND('ASS START SYNC'!C1544="SHOW",COUNTA('ASS START SYNC'!$E$4:'ASS START SYNC'!E1543)=0),MID('ASS START SYNC'!E1544,B1544+1,C1544-B1544-1),IF(AND('ASS START SYNC'!C1544="SHOW",COUNTA('ASS START SYNC'!$E$4:'ASS START SYNC'!E1543)&lt;&gt;0),I1543,""))</f>
        <v/>
      </c>
      <c r="I1544" s="12" t="str">
        <f>IF('ASS START SYNC'!C1544="SHOW",MID('ASS START SYNC'!E1544,C1544+1,D1544-C1544-1),I1543)</f>
        <v/>
      </c>
      <c r="J1544" s="11" t="str">
        <f>IF('ASS START SYNC'!C1544="SHOW",MID('ASS START SYNC'!E1544,D1544+1,F1544-D1544+1),"")</f>
        <v/>
      </c>
      <c r="K1544" s="11" t="str">
        <f>IF('ASS START SYNC'!C1544="SHOW",MID('ASS START SYNC'!E1544,F1544+2,1000),"")</f>
        <v/>
      </c>
      <c r="M1544" s="12"/>
      <c r="N1544" s="14">
        <v>1541</v>
      </c>
      <c r="O1544" s="12" t="str">
        <f>IF('ASS END SYNC'!C1544="SHOW",FIND(",",'ASS END SYNC'!E1544,1),"")</f>
        <v/>
      </c>
      <c r="P1544" s="12" t="str">
        <f>IF('ASS END SYNC'!C1544="SHOW",FIND(",",'ASS END SYNC'!E1544,O1544+1),"")</f>
        <v/>
      </c>
      <c r="Q1544" s="12" t="str">
        <f>IF('ASS END SYNC'!C1544="SHOW",FIND(",",'ASS END SYNC'!E1544,P1544+1),"")</f>
        <v/>
      </c>
      <c r="R1544" s="13" t="str">
        <f>IF('ASS END SYNC'!C1544="SHOW",FIND(",,",'ASS END SYNC'!E1544,1),"")</f>
        <v/>
      </c>
      <c r="S1544" s="13" t="str">
        <f>IF('ASS END SYNC'!C1544="SHOW",FIND(",,",'ASS END SYNC'!E1544,R1544+1),"")</f>
        <v/>
      </c>
      <c r="T1544" s="11" t="str">
        <f>IF('ASS END SYNC'!C1544="SHOW",LEFT('ASS END SYNC'!E1544,O1544),"")</f>
        <v/>
      </c>
      <c r="U1544" s="12" t="str">
        <f>IF('ASS END SYNC'!C1544="SHOW",MID('ASS END SYNC'!E1544,O1544+1,P1544-O1544-1),"")</f>
        <v/>
      </c>
      <c r="V1544" s="12" t="str">
        <f>IF(AND('ASS END SYNC'!C1544="SHOW",'ASS END SYNC'!C1545="SHOW"),U1545,IF(AND('ASS END SYNC'!C1544="SHOW",'ASS END SYNC'!C1545&lt;&gt;"SHOW"),MID('ASS END SYNC'!E1544,O1544+1,P1544-O1544-1),""))</f>
        <v/>
      </c>
      <c r="W1544" s="11" t="str">
        <f>IF('ASS END SYNC'!C1544="SHOW",MID('ASS END SYNC'!E1544,Q1544+1,S1544-Q1544+1),"")</f>
        <v/>
      </c>
      <c r="X1544" s="11" t="str">
        <f>IF('ASS END SYNC'!C1544="SHOW",MID('ASS END SYNC'!E1544,S1544+2,1000),"")</f>
        <v/>
      </c>
      <c r="Z1544" s="12"/>
    </row>
    <row r="1545" spans="1:26" x14ac:dyDescent="0.25">
      <c r="A1545" s="14">
        <v>1542</v>
      </c>
      <c r="B1545" s="12" t="str">
        <f>IF('ASS START SYNC'!C1545="SHOW",FIND(",",'ASS START SYNC'!E1545,1),"")</f>
        <v/>
      </c>
      <c r="C1545" s="12" t="str">
        <f>IF('ASS START SYNC'!C1545="SHOW",FIND(",",'ASS START SYNC'!E1545,B1545+1),"")</f>
        <v/>
      </c>
      <c r="D1545" s="12" t="str">
        <f>IF('ASS START SYNC'!C1545="SHOW",FIND(",",'ASS START SYNC'!E1545,C1545+1),"")</f>
        <v/>
      </c>
      <c r="E1545" s="13" t="str">
        <f>IF('ASS START SYNC'!C1545="SHOW",FIND(",,",'ASS START SYNC'!E1545,1),"")</f>
        <v/>
      </c>
      <c r="F1545" s="13" t="str">
        <f>IF('ASS START SYNC'!C1545="SHOW",FIND(",,",'ASS START SYNC'!E1545,E1545+1),"")</f>
        <v/>
      </c>
      <c r="G1545" s="11" t="str">
        <f>IF('ASS START SYNC'!C1545="SHOW",LEFT('ASS START SYNC'!E1545,B1545),"")</f>
        <v/>
      </c>
      <c r="H1545" s="12" t="str">
        <f>IF(AND('ASS START SYNC'!C1545="SHOW",COUNTA('ASS START SYNC'!$E$4:'ASS START SYNC'!E1544)=0),MID('ASS START SYNC'!E1545,B1545+1,C1545-B1545-1),IF(AND('ASS START SYNC'!C1545="SHOW",COUNTA('ASS START SYNC'!$E$4:'ASS START SYNC'!E1544)&lt;&gt;0),I1544,""))</f>
        <v/>
      </c>
      <c r="I1545" s="12" t="str">
        <f>IF('ASS START SYNC'!C1545="SHOW",MID('ASS START SYNC'!E1545,C1545+1,D1545-C1545-1),I1544)</f>
        <v/>
      </c>
      <c r="J1545" s="11" t="str">
        <f>IF('ASS START SYNC'!C1545="SHOW",MID('ASS START SYNC'!E1545,D1545+1,F1545-D1545+1),"")</f>
        <v/>
      </c>
      <c r="K1545" s="11" t="str">
        <f>IF('ASS START SYNC'!C1545="SHOW",MID('ASS START SYNC'!E1545,F1545+2,1000),"")</f>
        <v/>
      </c>
      <c r="M1545" s="12"/>
      <c r="N1545" s="14">
        <v>1542</v>
      </c>
      <c r="O1545" s="12" t="str">
        <f>IF('ASS END SYNC'!C1545="SHOW",FIND(",",'ASS END SYNC'!E1545,1),"")</f>
        <v/>
      </c>
      <c r="P1545" s="12" t="str">
        <f>IF('ASS END SYNC'!C1545="SHOW",FIND(",",'ASS END SYNC'!E1545,O1545+1),"")</f>
        <v/>
      </c>
      <c r="Q1545" s="12" t="str">
        <f>IF('ASS END SYNC'!C1545="SHOW",FIND(",",'ASS END SYNC'!E1545,P1545+1),"")</f>
        <v/>
      </c>
      <c r="R1545" s="13" t="str">
        <f>IF('ASS END SYNC'!C1545="SHOW",FIND(",,",'ASS END SYNC'!E1545,1),"")</f>
        <v/>
      </c>
      <c r="S1545" s="13" t="str">
        <f>IF('ASS END SYNC'!C1545="SHOW",FIND(",,",'ASS END SYNC'!E1545,R1545+1),"")</f>
        <v/>
      </c>
      <c r="T1545" s="11" t="str">
        <f>IF('ASS END SYNC'!C1545="SHOW",LEFT('ASS END SYNC'!E1545,O1545),"")</f>
        <v/>
      </c>
      <c r="U1545" s="12" t="str">
        <f>IF('ASS END SYNC'!C1545="SHOW",MID('ASS END SYNC'!E1545,O1545+1,P1545-O1545-1),"")</f>
        <v/>
      </c>
      <c r="V1545" s="12" t="str">
        <f>IF(AND('ASS END SYNC'!C1545="SHOW",'ASS END SYNC'!C1546="SHOW"),U1546,IF(AND('ASS END SYNC'!C1545="SHOW",'ASS END SYNC'!C1546&lt;&gt;"SHOW"),MID('ASS END SYNC'!E1545,O1545+1,P1545-O1545-1),""))</f>
        <v/>
      </c>
      <c r="W1545" s="11" t="str">
        <f>IF('ASS END SYNC'!C1545="SHOW",MID('ASS END SYNC'!E1545,Q1545+1,S1545-Q1545+1),"")</f>
        <v/>
      </c>
      <c r="X1545" s="11" t="str">
        <f>IF('ASS END SYNC'!C1545="SHOW",MID('ASS END SYNC'!E1545,S1545+2,1000),"")</f>
        <v/>
      </c>
      <c r="Z1545" s="12"/>
    </row>
    <row r="1546" spans="1:26" x14ac:dyDescent="0.25">
      <c r="A1546" s="14">
        <v>1543</v>
      </c>
      <c r="B1546" s="12" t="str">
        <f>IF('ASS START SYNC'!C1546="SHOW",FIND(",",'ASS START SYNC'!E1546,1),"")</f>
        <v/>
      </c>
      <c r="C1546" s="12" t="str">
        <f>IF('ASS START SYNC'!C1546="SHOW",FIND(",",'ASS START SYNC'!E1546,B1546+1),"")</f>
        <v/>
      </c>
      <c r="D1546" s="12" t="str">
        <f>IF('ASS START SYNC'!C1546="SHOW",FIND(",",'ASS START SYNC'!E1546,C1546+1),"")</f>
        <v/>
      </c>
      <c r="E1546" s="13" t="str">
        <f>IF('ASS START SYNC'!C1546="SHOW",FIND(",,",'ASS START SYNC'!E1546,1),"")</f>
        <v/>
      </c>
      <c r="F1546" s="13" t="str">
        <f>IF('ASS START SYNC'!C1546="SHOW",FIND(",,",'ASS START SYNC'!E1546,E1546+1),"")</f>
        <v/>
      </c>
      <c r="G1546" s="11" t="str">
        <f>IF('ASS START SYNC'!C1546="SHOW",LEFT('ASS START SYNC'!E1546,B1546),"")</f>
        <v/>
      </c>
      <c r="H1546" s="12" t="str">
        <f>IF(AND('ASS START SYNC'!C1546="SHOW",COUNTA('ASS START SYNC'!$E$4:'ASS START SYNC'!E1545)=0),MID('ASS START SYNC'!E1546,B1546+1,C1546-B1546-1),IF(AND('ASS START SYNC'!C1546="SHOW",COUNTA('ASS START SYNC'!$E$4:'ASS START SYNC'!E1545)&lt;&gt;0),I1545,""))</f>
        <v/>
      </c>
      <c r="I1546" s="12" t="str">
        <f>IF('ASS START SYNC'!C1546="SHOW",MID('ASS START SYNC'!E1546,C1546+1,D1546-C1546-1),I1545)</f>
        <v/>
      </c>
      <c r="J1546" s="11" t="str">
        <f>IF('ASS START SYNC'!C1546="SHOW",MID('ASS START SYNC'!E1546,D1546+1,F1546-D1546+1),"")</f>
        <v/>
      </c>
      <c r="K1546" s="11" t="str">
        <f>IF('ASS START SYNC'!C1546="SHOW",MID('ASS START SYNC'!E1546,F1546+2,1000),"")</f>
        <v/>
      </c>
      <c r="M1546" s="12"/>
      <c r="N1546" s="14">
        <v>1543</v>
      </c>
      <c r="O1546" s="12" t="str">
        <f>IF('ASS END SYNC'!C1546="SHOW",FIND(",",'ASS END SYNC'!E1546,1),"")</f>
        <v/>
      </c>
      <c r="P1546" s="12" t="str">
        <f>IF('ASS END SYNC'!C1546="SHOW",FIND(",",'ASS END SYNC'!E1546,O1546+1),"")</f>
        <v/>
      </c>
      <c r="Q1546" s="12" t="str">
        <f>IF('ASS END SYNC'!C1546="SHOW",FIND(",",'ASS END SYNC'!E1546,P1546+1),"")</f>
        <v/>
      </c>
      <c r="R1546" s="13" t="str">
        <f>IF('ASS END SYNC'!C1546="SHOW",FIND(",,",'ASS END SYNC'!E1546,1),"")</f>
        <v/>
      </c>
      <c r="S1546" s="13" t="str">
        <f>IF('ASS END SYNC'!C1546="SHOW",FIND(",,",'ASS END SYNC'!E1546,R1546+1),"")</f>
        <v/>
      </c>
      <c r="T1546" s="11" t="str">
        <f>IF('ASS END SYNC'!C1546="SHOW",LEFT('ASS END SYNC'!E1546,O1546),"")</f>
        <v/>
      </c>
      <c r="U1546" s="12" t="str">
        <f>IF('ASS END SYNC'!C1546="SHOW",MID('ASS END SYNC'!E1546,O1546+1,P1546-O1546-1),"")</f>
        <v/>
      </c>
      <c r="V1546" s="12" t="str">
        <f>IF(AND('ASS END SYNC'!C1546="SHOW",'ASS END SYNC'!C1547="SHOW"),U1547,IF(AND('ASS END SYNC'!C1546="SHOW",'ASS END SYNC'!C1547&lt;&gt;"SHOW"),MID('ASS END SYNC'!E1546,O1546+1,P1546-O1546-1),""))</f>
        <v/>
      </c>
      <c r="W1546" s="11" t="str">
        <f>IF('ASS END SYNC'!C1546="SHOW",MID('ASS END SYNC'!E1546,Q1546+1,S1546-Q1546+1),"")</f>
        <v/>
      </c>
      <c r="X1546" s="11" t="str">
        <f>IF('ASS END SYNC'!C1546="SHOW",MID('ASS END SYNC'!E1546,S1546+2,1000),"")</f>
        <v/>
      </c>
      <c r="Z1546" s="12"/>
    </row>
    <row r="1547" spans="1:26" x14ac:dyDescent="0.25">
      <c r="A1547" s="14">
        <v>1544</v>
      </c>
      <c r="B1547" s="12" t="str">
        <f>IF('ASS START SYNC'!C1547="SHOW",FIND(",",'ASS START SYNC'!E1547,1),"")</f>
        <v/>
      </c>
      <c r="C1547" s="12" t="str">
        <f>IF('ASS START SYNC'!C1547="SHOW",FIND(",",'ASS START SYNC'!E1547,B1547+1),"")</f>
        <v/>
      </c>
      <c r="D1547" s="12" t="str">
        <f>IF('ASS START SYNC'!C1547="SHOW",FIND(",",'ASS START SYNC'!E1547,C1547+1),"")</f>
        <v/>
      </c>
      <c r="E1547" s="13" t="str">
        <f>IF('ASS START SYNC'!C1547="SHOW",FIND(",,",'ASS START SYNC'!E1547,1),"")</f>
        <v/>
      </c>
      <c r="F1547" s="13" t="str">
        <f>IF('ASS START SYNC'!C1547="SHOW",FIND(",,",'ASS START SYNC'!E1547,E1547+1),"")</f>
        <v/>
      </c>
      <c r="G1547" s="11" t="str">
        <f>IF('ASS START SYNC'!C1547="SHOW",LEFT('ASS START SYNC'!E1547,B1547),"")</f>
        <v/>
      </c>
      <c r="H1547" s="12" t="str">
        <f>IF(AND('ASS START SYNC'!C1547="SHOW",COUNTA('ASS START SYNC'!$E$4:'ASS START SYNC'!E1546)=0),MID('ASS START SYNC'!E1547,B1547+1,C1547-B1547-1),IF(AND('ASS START SYNC'!C1547="SHOW",COUNTA('ASS START SYNC'!$E$4:'ASS START SYNC'!E1546)&lt;&gt;0),I1546,""))</f>
        <v/>
      </c>
      <c r="I1547" s="12" t="str">
        <f>IF('ASS START SYNC'!C1547="SHOW",MID('ASS START SYNC'!E1547,C1547+1,D1547-C1547-1),I1546)</f>
        <v/>
      </c>
      <c r="J1547" s="11" t="str">
        <f>IF('ASS START SYNC'!C1547="SHOW",MID('ASS START SYNC'!E1547,D1547+1,F1547-D1547+1),"")</f>
        <v/>
      </c>
      <c r="K1547" s="11" t="str">
        <f>IF('ASS START SYNC'!C1547="SHOW",MID('ASS START SYNC'!E1547,F1547+2,1000),"")</f>
        <v/>
      </c>
      <c r="M1547" s="12"/>
      <c r="N1547" s="14">
        <v>1544</v>
      </c>
      <c r="O1547" s="12" t="str">
        <f>IF('ASS END SYNC'!C1547="SHOW",FIND(",",'ASS END SYNC'!E1547,1),"")</f>
        <v/>
      </c>
      <c r="P1547" s="12" t="str">
        <f>IF('ASS END SYNC'!C1547="SHOW",FIND(",",'ASS END SYNC'!E1547,O1547+1),"")</f>
        <v/>
      </c>
      <c r="Q1547" s="12" t="str">
        <f>IF('ASS END SYNC'!C1547="SHOW",FIND(",",'ASS END SYNC'!E1547,P1547+1),"")</f>
        <v/>
      </c>
      <c r="R1547" s="13" t="str">
        <f>IF('ASS END SYNC'!C1547="SHOW",FIND(",,",'ASS END SYNC'!E1547,1),"")</f>
        <v/>
      </c>
      <c r="S1547" s="13" t="str">
        <f>IF('ASS END SYNC'!C1547="SHOW",FIND(",,",'ASS END SYNC'!E1547,R1547+1),"")</f>
        <v/>
      </c>
      <c r="T1547" s="11" t="str">
        <f>IF('ASS END SYNC'!C1547="SHOW",LEFT('ASS END SYNC'!E1547,O1547),"")</f>
        <v/>
      </c>
      <c r="U1547" s="12" t="str">
        <f>IF('ASS END SYNC'!C1547="SHOW",MID('ASS END SYNC'!E1547,O1547+1,P1547-O1547-1),"")</f>
        <v/>
      </c>
      <c r="V1547" s="12" t="str">
        <f>IF(AND('ASS END SYNC'!C1547="SHOW",'ASS END SYNC'!C1548="SHOW"),U1548,IF(AND('ASS END SYNC'!C1547="SHOW",'ASS END SYNC'!C1548&lt;&gt;"SHOW"),MID('ASS END SYNC'!E1547,O1547+1,P1547-O1547-1),""))</f>
        <v/>
      </c>
      <c r="W1547" s="11" t="str">
        <f>IF('ASS END SYNC'!C1547="SHOW",MID('ASS END SYNC'!E1547,Q1547+1,S1547-Q1547+1),"")</f>
        <v/>
      </c>
      <c r="X1547" s="11" t="str">
        <f>IF('ASS END SYNC'!C1547="SHOW",MID('ASS END SYNC'!E1547,S1547+2,1000),"")</f>
        <v/>
      </c>
      <c r="Z1547" s="12"/>
    </row>
    <row r="1548" spans="1:26" x14ac:dyDescent="0.25">
      <c r="A1548" s="14">
        <v>1545</v>
      </c>
      <c r="B1548" s="12" t="str">
        <f>IF('ASS START SYNC'!C1548="SHOW",FIND(",",'ASS START SYNC'!E1548,1),"")</f>
        <v/>
      </c>
      <c r="C1548" s="12" t="str">
        <f>IF('ASS START SYNC'!C1548="SHOW",FIND(",",'ASS START SYNC'!E1548,B1548+1),"")</f>
        <v/>
      </c>
      <c r="D1548" s="12" t="str">
        <f>IF('ASS START SYNC'!C1548="SHOW",FIND(",",'ASS START SYNC'!E1548,C1548+1),"")</f>
        <v/>
      </c>
      <c r="E1548" s="13" t="str">
        <f>IF('ASS START SYNC'!C1548="SHOW",FIND(",,",'ASS START SYNC'!E1548,1),"")</f>
        <v/>
      </c>
      <c r="F1548" s="13" t="str">
        <f>IF('ASS START SYNC'!C1548="SHOW",FIND(",,",'ASS START SYNC'!E1548,E1548+1),"")</f>
        <v/>
      </c>
      <c r="G1548" s="11" t="str">
        <f>IF('ASS START SYNC'!C1548="SHOW",LEFT('ASS START SYNC'!E1548,B1548),"")</f>
        <v/>
      </c>
      <c r="H1548" s="12" t="str">
        <f>IF(AND('ASS START SYNC'!C1548="SHOW",COUNTA('ASS START SYNC'!$E$4:'ASS START SYNC'!E1547)=0),MID('ASS START SYNC'!E1548,B1548+1,C1548-B1548-1),IF(AND('ASS START SYNC'!C1548="SHOW",COUNTA('ASS START SYNC'!$E$4:'ASS START SYNC'!E1547)&lt;&gt;0),I1547,""))</f>
        <v/>
      </c>
      <c r="I1548" s="12" t="str">
        <f>IF('ASS START SYNC'!C1548="SHOW",MID('ASS START SYNC'!E1548,C1548+1,D1548-C1548-1),I1547)</f>
        <v/>
      </c>
      <c r="J1548" s="11" t="str">
        <f>IF('ASS START SYNC'!C1548="SHOW",MID('ASS START SYNC'!E1548,D1548+1,F1548-D1548+1),"")</f>
        <v/>
      </c>
      <c r="K1548" s="11" t="str">
        <f>IF('ASS START SYNC'!C1548="SHOW",MID('ASS START SYNC'!E1548,F1548+2,1000),"")</f>
        <v/>
      </c>
      <c r="M1548" s="12"/>
      <c r="N1548" s="14">
        <v>1545</v>
      </c>
      <c r="O1548" s="12" t="str">
        <f>IF('ASS END SYNC'!C1548="SHOW",FIND(",",'ASS END SYNC'!E1548,1),"")</f>
        <v/>
      </c>
      <c r="P1548" s="12" t="str">
        <f>IF('ASS END SYNC'!C1548="SHOW",FIND(",",'ASS END SYNC'!E1548,O1548+1),"")</f>
        <v/>
      </c>
      <c r="Q1548" s="12" t="str">
        <f>IF('ASS END SYNC'!C1548="SHOW",FIND(",",'ASS END SYNC'!E1548,P1548+1),"")</f>
        <v/>
      </c>
      <c r="R1548" s="13" t="str">
        <f>IF('ASS END SYNC'!C1548="SHOW",FIND(",,",'ASS END SYNC'!E1548,1),"")</f>
        <v/>
      </c>
      <c r="S1548" s="13" t="str">
        <f>IF('ASS END SYNC'!C1548="SHOW",FIND(",,",'ASS END SYNC'!E1548,R1548+1),"")</f>
        <v/>
      </c>
      <c r="T1548" s="11" t="str">
        <f>IF('ASS END SYNC'!C1548="SHOW",LEFT('ASS END SYNC'!E1548,O1548),"")</f>
        <v/>
      </c>
      <c r="U1548" s="12" t="str">
        <f>IF('ASS END SYNC'!C1548="SHOW",MID('ASS END SYNC'!E1548,O1548+1,P1548-O1548-1),"")</f>
        <v/>
      </c>
      <c r="V1548" s="12" t="str">
        <f>IF(AND('ASS END SYNC'!C1548="SHOW",'ASS END SYNC'!C1549="SHOW"),U1549,IF(AND('ASS END SYNC'!C1548="SHOW",'ASS END SYNC'!C1549&lt;&gt;"SHOW"),MID('ASS END SYNC'!E1548,O1548+1,P1548-O1548-1),""))</f>
        <v/>
      </c>
      <c r="W1548" s="11" t="str">
        <f>IF('ASS END SYNC'!C1548="SHOW",MID('ASS END SYNC'!E1548,Q1548+1,S1548-Q1548+1),"")</f>
        <v/>
      </c>
      <c r="X1548" s="11" t="str">
        <f>IF('ASS END SYNC'!C1548="SHOW",MID('ASS END SYNC'!E1548,S1548+2,1000),"")</f>
        <v/>
      </c>
      <c r="Z1548" s="12"/>
    </row>
    <row r="1549" spans="1:26" x14ac:dyDescent="0.25">
      <c r="A1549" s="14">
        <v>1546</v>
      </c>
      <c r="B1549" s="12" t="str">
        <f>IF('ASS START SYNC'!C1549="SHOW",FIND(",",'ASS START SYNC'!E1549,1),"")</f>
        <v/>
      </c>
      <c r="C1549" s="12" t="str">
        <f>IF('ASS START SYNC'!C1549="SHOW",FIND(",",'ASS START SYNC'!E1549,B1549+1),"")</f>
        <v/>
      </c>
      <c r="D1549" s="12" t="str">
        <f>IF('ASS START SYNC'!C1549="SHOW",FIND(",",'ASS START SYNC'!E1549,C1549+1),"")</f>
        <v/>
      </c>
      <c r="E1549" s="13" t="str">
        <f>IF('ASS START SYNC'!C1549="SHOW",FIND(",,",'ASS START SYNC'!E1549,1),"")</f>
        <v/>
      </c>
      <c r="F1549" s="13" t="str">
        <f>IF('ASS START SYNC'!C1549="SHOW",FIND(",,",'ASS START SYNC'!E1549,E1549+1),"")</f>
        <v/>
      </c>
      <c r="G1549" s="11" t="str">
        <f>IF('ASS START SYNC'!C1549="SHOW",LEFT('ASS START SYNC'!E1549,B1549),"")</f>
        <v/>
      </c>
      <c r="H1549" s="12" t="str">
        <f>IF(AND('ASS START SYNC'!C1549="SHOW",COUNTA('ASS START SYNC'!$E$4:'ASS START SYNC'!E1548)=0),MID('ASS START SYNC'!E1549,B1549+1,C1549-B1549-1),IF(AND('ASS START SYNC'!C1549="SHOW",COUNTA('ASS START SYNC'!$E$4:'ASS START SYNC'!E1548)&lt;&gt;0),I1548,""))</f>
        <v/>
      </c>
      <c r="I1549" s="12" t="str">
        <f>IF('ASS START SYNC'!C1549="SHOW",MID('ASS START SYNC'!E1549,C1549+1,D1549-C1549-1),I1548)</f>
        <v/>
      </c>
      <c r="J1549" s="11" t="str">
        <f>IF('ASS START SYNC'!C1549="SHOW",MID('ASS START SYNC'!E1549,D1549+1,F1549-D1549+1),"")</f>
        <v/>
      </c>
      <c r="K1549" s="11" t="str">
        <f>IF('ASS START SYNC'!C1549="SHOW",MID('ASS START SYNC'!E1549,F1549+2,1000),"")</f>
        <v/>
      </c>
      <c r="M1549" s="12"/>
      <c r="N1549" s="14">
        <v>1546</v>
      </c>
      <c r="O1549" s="12" t="str">
        <f>IF('ASS END SYNC'!C1549="SHOW",FIND(",",'ASS END SYNC'!E1549,1),"")</f>
        <v/>
      </c>
      <c r="P1549" s="12" t="str">
        <f>IF('ASS END SYNC'!C1549="SHOW",FIND(",",'ASS END SYNC'!E1549,O1549+1),"")</f>
        <v/>
      </c>
      <c r="Q1549" s="12" t="str">
        <f>IF('ASS END SYNC'!C1549="SHOW",FIND(",",'ASS END SYNC'!E1549,P1549+1),"")</f>
        <v/>
      </c>
      <c r="R1549" s="13" t="str">
        <f>IF('ASS END SYNC'!C1549="SHOW",FIND(",,",'ASS END SYNC'!E1549,1),"")</f>
        <v/>
      </c>
      <c r="S1549" s="13" t="str">
        <f>IF('ASS END SYNC'!C1549="SHOW",FIND(",,",'ASS END SYNC'!E1549,R1549+1),"")</f>
        <v/>
      </c>
      <c r="T1549" s="11" t="str">
        <f>IF('ASS END SYNC'!C1549="SHOW",LEFT('ASS END SYNC'!E1549,O1549),"")</f>
        <v/>
      </c>
      <c r="U1549" s="12" t="str">
        <f>IF('ASS END SYNC'!C1549="SHOW",MID('ASS END SYNC'!E1549,O1549+1,P1549-O1549-1),"")</f>
        <v/>
      </c>
      <c r="V1549" s="12" t="str">
        <f>IF(AND('ASS END SYNC'!C1549="SHOW",'ASS END SYNC'!C1550="SHOW"),U1550,IF(AND('ASS END SYNC'!C1549="SHOW",'ASS END SYNC'!C1550&lt;&gt;"SHOW"),MID('ASS END SYNC'!E1549,O1549+1,P1549-O1549-1),""))</f>
        <v/>
      </c>
      <c r="W1549" s="11" t="str">
        <f>IF('ASS END SYNC'!C1549="SHOW",MID('ASS END SYNC'!E1549,Q1549+1,S1549-Q1549+1),"")</f>
        <v/>
      </c>
      <c r="X1549" s="11" t="str">
        <f>IF('ASS END SYNC'!C1549="SHOW",MID('ASS END SYNC'!E1549,S1549+2,1000),"")</f>
        <v/>
      </c>
      <c r="Z1549" s="12"/>
    </row>
    <row r="1550" spans="1:26" x14ac:dyDescent="0.25">
      <c r="A1550" s="14">
        <v>1547</v>
      </c>
      <c r="B1550" s="12" t="str">
        <f>IF('ASS START SYNC'!C1550="SHOW",FIND(",",'ASS START SYNC'!E1550,1),"")</f>
        <v/>
      </c>
      <c r="C1550" s="12" t="str">
        <f>IF('ASS START SYNC'!C1550="SHOW",FIND(",",'ASS START SYNC'!E1550,B1550+1),"")</f>
        <v/>
      </c>
      <c r="D1550" s="12" t="str">
        <f>IF('ASS START SYNC'!C1550="SHOW",FIND(",",'ASS START SYNC'!E1550,C1550+1),"")</f>
        <v/>
      </c>
      <c r="E1550" s="13" t="str">
        <f>IF('ASS START SYNC'!C1550="SHOW",FIND(",,",'ASS START SYNC'!E1550,1),"")</f>
        <v/>
      </c>
      <c r="F1550" s="13" t="str">
        <f>IF('ASS START SYNC'!C1550="SHOW",FIND(",,",'ASS START SYNC'!E1550,E1550+1),"")</f>
        <v/>
      </c>
      <c r="G1550" s="11" t="str">
        <f>IF('ASS START SYNC'!C1550="SHOW",LEFT('ASS START SYNC'!E1550,B1550),"")</f>
        <v/>
      </c>
      <c r="H1550" s="12" t="str">
        <f>IF(AND('ASS START SYNC'!C1550="SHOW",COUNTA('ASS START SYNC'!$E$4:'ASS START SYNC'!E1549)=0),MID('ASS START SYNC'!E1550,B1550+1,C1550-B1550-1),IF(AND('ASS START SYNC'!C1550="SHOW",COUNTA('ASS START SYNC'!$E$4:'ASS START SYNC'!E1549)&lt;&gt;0),I1549,""))</f>
        <v/>
      </c>
      <c r="I1550" s="12" t="str">
        <f>IF('ASS START SYNC'!C1550="SHOW",MID('ASS START SYNC'!E1550,C1550+1,D1550-C1550-1),I1549)</f>
        <v/>
      </c>
      <c r="J1550" s="11" t="str">
        <f>IF('ASS START SYNC'!C1550="SHOW",MID('ASS START SYNC'!E1550,D1550+1,F1550-D1550+1),"")</f>
        <v/>
      </c>
      <c r="K1550" s="11" t="str">
        <f>IF('ASS START SYNC'!C1550="SHOW",MID('ASS START SYNC'!E1550,F1550+2,1000),"")</f>
        <v/>
      </c>
      <c r="M1550" s="12"/>
      <c r="N1550" s="14">
        <v>1547</v>
      </c>
      <c r="O1550" s="12" t="str">
        <f>IF('ASS END SYNC'!C1550="SHOW",FIND(",",'ASS END SYNC'!E1550,1),"")</f>
        <v/>
      </c>
      <c r="P1550" s="12" t="str">
        <f>IF('ASS END SYNC'!C1550="SHOW",FIND(",",'ASS END SYNC'!E1550,O1550+1),"")</f>
        <v/>
      </c>
      <c r="Q1550" s="12" t="str">
        <f>IF('ASS END SYNC'!C1550="SHOW",FIND(",",'ASS END SYNC'!E1550,P1550+1),"")</f>
        <v/>
      </c>
      <c r="R1550" s="13" t="str">
        <f>IF('ASS END SYNC'!C1550="SHOW",FIND(",,",'ASS END SYNC'!E1550,1),"")</f>
        <v/>
      </c>
      <c r="S1550" s="13" t="str">
        <f>IF('ASS END SYNC'!C1550="SHOW",FIND(",,",'ASS END SYNC'!E1550,R1550+1),"")</f>
        <v/>
      </c>
      <c r="T1550" s="11" t="str">
        <f>IF('ASS END SYNC'!C1550="SHOW",LEFT('ASS END SYNC'!E1550,O1550),"")</f>
        <v/>
      </c>
      <c r="U1550" s="12" t="str">
        <f>IF('ASS END SYNC'!C1550="SHOW",MID('ASS END SYNC'!E1550,O1550+1,P1550-O1550-1),"")</f>
        <v/>
      </c>
      <c r="V1550" s="12" t="str">
        <f>IF(AND('ASS END SYNC'!C1550="SHOW",'ASS END SYNC'!C1551="SHOW"),U1551,IF(AND('ASS END SYNC'!C1550="SHOW",'ASS END SYNC'!C1551&lt;&gt;"SHOW"),MID('ASS END SYNC'!E1550,O1550+1,P1550-O1550-1),""))</f>
        <v/>
      </c>
      <c r="W1550" s="11" t="str">
        <f>IF('ASS END SYNC'!C1550="SHOW",MID('ASS END SYNC'!E1550,Q1550+1,S1550-Q1550+1),"")</f>
        <v/>
      </c>
      <c r="X1550" s="11" t="str">
        <f>IF('ASS END SYNC'!C1550="SHOW",MID('ASS END SYNC'!E1550,S1550+2,1000),"")</f>
        <v/>
      </c>
      <c r="Z1550" s="12"/>
    </row>
    <row r="1551" spans="1:26" x14ac:dyDescent="0.25">
      <c r="A1551" s="14">
        <v>1548</v>
      </c>
      <c r="B1551" s="12" t="str">
        <f>IF('ASS START SYNC'!C1551="SHOW",FIND(",",'ASS START SYNC'!E1551,1),"")</f>
        <v/>
      </c>
      <c r="C1551" s="12" t="str">
        <f>IF('ASS START SYNC'!C1551="SHOW",FIND(",",'ASS START SYNC'!E1551,B1551+1),"")</f>
        <v/>
      </c>
      <c r="D1551" s="12" t="str">
        <f>IF('ASS START SYNC'!C1551="SHOW",FIND(",",'ASS START SYNC'!E1551,C1551+1),"")</f>
        <v/>
      </c>
      <c r="E1551" s="13" t="str">
        <f>IF('ASS START SYNC'!C1551="SHOW",FIND(",,",'ASS START SYNC'!E1551,1),"")</f>
        <v/>
      </c>
      <c r="F1551" s="13" t="str">
        <f>IF('ASS START SYNC'!C1551="SHOW",FIND(",,",'ASS START SYNC'!E1551,E1551+1),"")</f>
        <v/>
      </c>
      <c r="G1551" s="11" t="str">
        <f>IF('ASS START SYNC'!C1551="SHOW",LEFT('ASS START SYNC'!E1551,B1551),"")</f>
        <v/>
      </c>
      <c r="H1551" s="12" t="str">
        <f>IF(AND('ASS START SYNC'!C1551="SHOW",COUNTA('ASS START SYNC'!$E$4:'ASS START SYNC'!E1550)=0),MID('ASS START SYNC'!E1551,B1551+1,C1551-B1551-1),IF(AND('ASS START SYNC'!C1551="SHOW",COUNTA('ASS START SYNC'!$E$4:'ASS START SYNC'!E1550)&lt;&gt;0),I1550,""))</f>
        <v/>
      </c>
      <c r="I1551" s="12" t="str">
        <f>IF('ASS START SYNC'!C1551="SHOW",MID('ASS START SYNC'!E1551,C1551+1,D1551-C1551-1),I1550)</f>
        <v/>
      </c>
      <c r="J1551" s="11" t="str">
        <f>IF('ASS START SYNC'!C1551="SHOW",MID('ASS START SYNC'!E1551,D1551+1,F1551-D1551+1),"")</f>
        <v/>
      </c>
      <c r="K1551" s="11" t="str">
        <f>IF('ASS START SYNC'!C1551="SHOW",MID('ASS START SYNC'!E1551,F1551+2,1000),"")</f>
        <v/>
      </c>
      <c r="M1551" s="12"/>
      <c r="N1551" s="14">
        <v>1548</v>
      </c>
      <c r="O1551" s="12" t="str">
        <f>IF('ASS END SYNC'!C1551="SHOW",FIND(",",'ASS END SYNC'!E1551,1),"")</f>
        <v/>
      </c>
      <c r="P1551" s="12" t="str">
        <f>IF('ASS END SYNC'!C1551="SHOW",FIND(",",'ASS END SYNC'!E1551,O1551+1),"")</f>
        <v/>
      </c>
      <c r="Q1551" s="12" t="str">
        <f>IF('ASS END SYNC'!C1551="SHOW",FIND(",",'ASS END SYNC'!E1551,P1551+1),"")</f>
        <v/>
      </c>
      <c r="R1551" s="13" t="str">
        <f>IF('ASS END SYNC'!C1551="SHOW",FIND(",,",'ASS END SYNC'!E1551,1),"")</f>
        <v/>
      </c>
      <c r="S1551" s="13" t="str">
        <f>IF('ASS END SYNC'!C1551="SHOW",FIND(",,",'ASS END SYNC'!E1551,R1551+1),"")</f>
        <v/>
      </c>
      <c r="T1551" s="11" t="str">
        <f>IF('ASS END SYNC'!C1551="SHOW",LEFT('ASS END SYNC'!E1551,O1551),"")</f>
        <v/>
      </c>
      <c r="U1551" s="12" t="str">
        <f>IF('ASS END SYNC'!C1551="SHOW",MID('ASS END SYNC'!E1551,O1551+1,P1551-O1551-1),"")</f>
        <v/>
      </c>
      <c r="V1551" s="12" t="str">
        <f>IF(AND('ASS END SYNC'!C1551="SHOW",'ASS END SYNC'!C1552="SHOW"),U1552,IF(AND('ASS END SYNC'!C1551="SHOW",'ASS END SYNC'!C1552&lt;&gt;"SHOW"),MID('ASS END SYNC'!E1551,O1551+1,P1551-O1551-1),""))</f>
        <v/>
      </c>
      <c r="W1551" s="11" t="str">
        <f>IF('ASS END SYNC'!C1551="SHOW",MID('ASS END SYNC'!E1551,Q1551+1,S1551-Q1551+1),"")</f>
        <v/>
      </c>
      <c r="X1551" s="11" t="str">
        <f>IF('ASS END SYNC'!C1551="SHOW",MID('ASS END SYNC'!E1551,S1551+2,1000),"")</f>
        <v/>
      </c>
      <c r="Z1551" s="12"/>
    </row>
    <row r="1552" spans="1:26" x14ac:dyDescent="0.25">
      <c r="A1552" s="14">
        <v>1549</v>
      </c>
      <c r="B1552" s="12" t="str">
        <f>IF('ASS START SYNC'!C1552="SHOW",FIND(",",'ASS START SYNC'!E1552,1),"")</f>
        <v/>
      </c>
      <c r="C1552" s="12" t="str">
        <f>IF('ASS START SYNC'!C1552="SHOW",FIND(",",'ASS START SYNC'!E1552,B1552+1),"")</f>
        <v/>
      </c>
      <c r="D1552" s="12" t="str">
        <f>IF('ASS START SYNC'!C1552="SHOW",FIND(",",'ASS START SYNC'!E1552,C1552+1),"")</f>
        <v/>
      </c>
      <c r="E1552" s="13" t="str">
        <f>IF('ASS START SYNC'!C1552="SHOW",FIND(",,",'ASS START SYNC'!E1552,1),"")</f>
        <v/>
      </c>
      <c r="F1552" s="13" t="str">
        <f>IF('ASS START SYNC'!C1552="SHOW",FIND(",,",'ASS START SYNC'!E1552,E1552+1),"")</f>
        <v/>
      </c>
      <c r="G1552" s="11" t="str">
        <f>IF('ASS START SYNC'!C1552="SHOW",LEFT('ASS START SYNC'!E1552,B1552),"")</f>
        <v/>
      </c>
      <c r="H1552" s="12" t="str">
        <f>IF(AND('ASS START SYNC'!C1552="SHOW",COUNTA('ASS START SYNC'!$E$4:'ASS START SYNC'!E1551)=0),MID('ASS START SYNC'!E1552,B1552+1,C1552-B1552-1),IF(AND('ASS START SYNC'!C1552="SHOW",COUNTA('ASS START SYNC'!$E$4:'ASS START SYNC'!E1551)&lt;&gt;0),I1551,""))</f>
        <v/>
      </c>
      <c r="I1552" s="12" t="str">
        <f>IF('ASS START SYNC'!C1552="SHOW",MID('ASS START SYNC'!E1552,C1552+1,D1552-C1552-1),I1551)</f>
        <v/>
      </c>
      <c r="J1552" s="11" t="str">
        <f>IF('ASS START SYNC'!C1552="SHOW",MID('ASS START SYNC'!E1552,D1552+1,F1552-D1552+1),"")</f>
        <v/>
      </c>
      <c r="K1552" s="11" t="str">
        <f>IF('ASS START SYNC'!C1552="SHOW",MID('ASS START SYNC'!E1552,F1552+2,1000),"")</f>
        <v/>
      </c>
      <c r="M1552" s="12"/>
      <c r="N1552" s="14">
        <v>1549</v>
      </c>
      <c r="O1552" s="12" t="str">
        <f>IF('ASS END SYNC'!C1552="SHOW",FIND(",",'ASS END SYNC'!E1552,1),"")</f>
        <v/>
      </c>
      <c r="P1552" s="12" t="str">
        <f>IF('ASS END SYNC'!C1552="SHOW",FIND(",",'ASS END SYNC'!E1552,O1552+1),"")</f>
        <v/>
      </c>
      <c r="Q1552" s="12" t="str">
        <f>IF('ASS END SYNC'!C1552="SHOW",FIND(",",'ASS END SYNC'!E1552,P1552+1),"")</f>
        <v/>
      </c>
      <c r="R1552" s="13" t="str">
        <f>IF('ASS END SYNC'!C1552="SHOW",FIND(",,",'ASS END SYNC'!E1552,1),"")</f>
        <v/>
      </c>
      <c r="S1552" s="13" t="str">
        <f>IF('ASS END SYNC'!C1552="SHOW",FIND(",,",'ASS END SYNC'!E1552,R1552+1),"")</f>
        <v/>
      </c>
      <c r="T1552" s="11" t="str">
        <f>IF('ASS END SYNC'!C1552="SHOW",LEFT('ASS END SYNC'!E1552,O1552),"")</f>
        <v/>
      </c>
      <c r="U1552" s="12" t="str">
        <f>IF('ASS END SYNC'!C1552="SHOW",MID('ASS END SYNC'!E1552,O1552+1,P1552-O1552-1),"")</f>
        <v/>
      </c>
      <c r="V1552" s="12" t="str">
        <f>IF(AND('ASS END SYNC'!C1552="SHOW",'ASS END SYNC'!C1553="SHOW"),U1553,IF(AND('ASS END SYNC'!C1552="SHOW",'ASS END SYNC'!C1553&lt;&gt;"SHOW"),MID('ASS END SYNC'!E1552,O1552+1,P1552-O1552-1),""))</f>
        <v/>
      </c>
      <c r="W1552" s="11" t="str">
        <f>IF('ASS END SYNC'!C1552="SHOW",MID('ASS END SYNC'!E1552,Q1552+1,S1552-Q1552+1),"")</f>
        <v/>
      </c>
      <c r="X1552" s="11" t="str">
        <f>IF('ASS END SYNC'!C1552="SHOW",MID('ASS END SYNC'!E1552,S1552+2,1000),"")</f>
        <v/>
      </c>
      <c r="Z1552" s="12"/>
    </row>
    <row r="1553" spans="1:26" x14ac:dyDescent="0.25">
      <c r="A1553" s="14">
        <v>1550</v>
      </c>
      <c r="B1553" s="12" t="str">
        <f>IF('ASS START SYNC'!C1553="SHOW",FIND(",",'ASS START SYNC'!E1553,1),"")</f>
        <v/>
      </c>
      <c r="C1553" s="12" t="str">
        <f>IF('ASS START SYNC'!C1553="SHOW",FIND(",",'ASS START SYNC'!E1553,B1553+1),"")</f>
        <v/>
      </c>
      <c r="D1553" s="12" t="str">
        <f>IF('ASS START SYNC'!C1553="SHOW",FIND(",",'ASS START SYNC'!E1553,C1553+1),"")</f>
        <v/>
      </c>
      <c r="E1553" s="13" t="str">
        <f>IF('ASS START SYNC'!C1553="SHOW",FIND(",,",'ASS START SYNC'!E1553,1),"")</f>
        <v/>
      </c>
      <c r="F1553" s="13" t="str">
        <f>IF('ASS START SYNC'!C1553="SHOW",FIND(",,",'ASS START SYNC'!E1553,E1553+1),"")</f>
        <v/>
      </c>
      <c r="G1553" s="11" t="str">
        <f>IF('ASS START SYNC'!C1553="SHOW",LEFT('ASS START SYNC'!E1553,B1553),"")</f>
        <v/>
      </c>
      <c r="H1553" s="12" t="str">
        <f>IF(AND('ASS START SYNC'!C1553="SHOW",COUNTA('ASS START SYNC'!$E$4:'ASS START SYNC'!E1552)=0),MID('ASS START SYNC'!E1553,B1553+1,C1553-B1553-1),IF(AND('ASS START SYNC'!C1553="SHOW",COUNTA('ASS START SYNC'!$E$4:'ASS START SYNC'!E1552)&lt;&gt;0),I1552,""))</f>
        <v/>
      </c>
      <c r="I1553" s="12" t="str">
        <f>IF('ASS START SYNC'!C1553="SHOW",MID('ASS START SYNC'!E1553,C1553+1,D1553-C1553-1),I1552)</f>
        <v/>
      </c>
      <c r="J1553" s="11" t="str">
        <f>IF('ASS START SYNC'!C1553="SHOW",MID('ASS START SYNC'!E1553,D1553+1,F1553-D1553+1),"")</f>
        <v/>
      </c>
      <c r="K1553" s="11" t="str">
        <f>IF('ASS START SYNC'!C1553="SHOW",MID('ASS START SYNC'!E1553,F1553+2,1000),"")</f>
        <v/>
      </c>
      <c r="M1553" s="12"/>
      <c r="N1553" s="14">
        <v>1550</v>
      </c>
      <c r="O1553" s="12" t="str">
        <f>IF('ASS END SYNC'!C1553="SHOW",FIND(",",'ASS END SYNC'!E1553,1),"")</f>
        <v/>
      </c>
      <c r="P1553" s="12" t="str">
        <f>IF('ASS END SYNC'!C1553="SHOW",FIND(",",'ASS END SYNC'!E1553,O1553+1),"")</f>
        <v/>
      </c>
      <c r="Q1553" s="12" t="str">
        <f>IF('ASS END SYNC'!C1553="SHOW",FIND(",",'ASS END SYNC'!E1553,P1553+1),"")</f>
        <v/>
      </c>
      <c r="R1553" s="13" t="str">
        <f>IF('ASS END SYNC'!C1553="SHOW",FIND(",,",'ASS END SYNC'!E1553,1),"")</f>
        <v/>
      </c>
      <c r="S1553" s="13" t="str">
        <f>IF('ASS END SYNC'!C1553="SHOW",FIND(",,",'ASS END SYNC'!E1553,R1553+1),"")</f>
        <v/>
      </c>
      <c r="T1553" s="11" t="str">
        <f>IF('ASS END SYNC'!C1553="SHOW",LEFT('ASS END SYNC'!E1553,O1553),"")</f>
        <v/>
      </c>
      <c r="U1553" s="12" t="str">
        <f>IF('ASS END SYNC'!C1553="SHOW",MID('ASS END SYNC'!E1553,O1553+1,P1553-O1553-1),"")</f>
        <v/>
      </c>
      <c r="V1553" s="12" t="str">
        <f>IF(AND('ASS END SYNC'!C1553="SHOW",'ASS END SYNC'!C1554="SHOW"),U1554,IF(AND('ASS END SYNC'!C1553="SHOW",'ASS END SYNC'!C1554&lt;&gt;"SHOW"),MID('ASS END SYNC'!E1553,O1553+1,P1553-O1553-1),""))</f>
        <v/>
      </c>
      <c r="W1553" s="11" t="str">
        <f>IF('ASS END SYNC'!C1553="SHOW",MID('ASS END SYNC'!E1553,Q1553+1,S1553-Q1553+1),"")</f>
        <v/>
      </c>
      <c r="X1553" s="11" t="str">
        <f>IF('ASS END SYNC'!C1553="SHOW",MID('ASS END SYNC'!E1553,S1553+2,1000),"")</f>
        <v/>
      </c>
      <c r="Z1553" s="12"/>
    </row>
    <row r="1554" spans="1:26" x14ac:dyDescent="0.25">
      <c r="A1554" s="14">
        <v>1551</v>
      </c>
      <c r="B1554" s="12" t="str">
        <f>IF('ASS START SYNC'!C1554="SHOW",FIND(",",'ASS START SYNC'!E1554,1),"")</f>
        <v/>
      </c>
      <c r="C1554" s="12" t="str">
        <f>IF('ASS START SYNC'!C1554="SHOW",FIND(",",'ASS START SYNC'!E1554,B1554+1),"")</f>
        <v/>
      </c>
      <c r="D1554" s="12" t="str">
        <f>IF('ASS START SYNC'!C1554="SHOW",FIND(",",'ASS START SYNC'!E1554,C1554+1),"")</f>
        <v/>
      </c>
      <c r="E1554" s="13" t="str">
        <f>IF('ASS START SYNC'!C1554="SHOW",FIND(",,",'ASS START SYNC'!E1554,1),"")</f>
        <v/>
      </c>
      <c r="F1554" s="13" t="str">
        <f>IF('ASS START SYNC'!C1554="SHOW",FIND(",,",'ASS START SYNC'!E1554,E1554+1),"")</f>
        <v/>
      </c>
      <c r="G1554" s="11" t="str">
        <f>IF('ASS START SYNC'!C1554="SHOW",LEFT('ASS START SYNC'!E1554,B1554),"")</f>
        <v/>
      </c>
      <c r="H1554" s="12" t="str">
        <f>IF(AND('ASS START SYNC'!C1554="SHOW",COUNTA('ASS START SYNC'!$E$4:'ASS START SYNC'!E1553)=0),MID('ASS START SYNC'!E1554,B1554+1,C1554-B1554-1),IF(AND('ASS START SYNC'!C1554="SHOW",COUNTA('ASS START SYNC'!$E$4:'ASS START SYNC'!E1553)&lt;&gt;0),I1553,""))</f>
        <v/>
      </c>
      <c r="I1554" s="12" t="str">
        <f>IF('ASS START SYNC'!C1554="SHOW",MID('ASS START SYNC'!E1554,C1554+1,D1554-C1554-1),I1553)</f>
        <v/>
      </c>
      <c r="J1554" s="11" t="str">
        <f>IF('ASS START SYNC'!C1554="SHOW",MID('ASS START SYNC'!E1554,D1554+1,F1554-D1554+1),"")</f>
        <v/>
      </c>
      <c r="K1554" s="11" t="str">
        <f>IF('ASS START SYNC'!C1554="SHOW",MID('ASS START SYNC'!E1554,F1554+2,1000),"")</f>
        <v/>
      </c>
      <c r="M1554" s="12"/>
      <c r="N1554" s="14">
        <v>1551</v>
      </c>
      <c r="O1554" s="12" t="str">
        <f>IF('ASS END SYNC'!C1554="SHOW",FIND(",",'ASS END SYNC'!E1554,1),"")</f>
        <v/>
      </c>
      <c r="P1554" s="12" t="str">
        <f>IF('ASS END SYNC'!C1554="SHOW",FIND(",",'ASS END SYNC'!E1554,O1554+1),"")</f>
        <v/>
      </c>
      <c r="Q1554" s="12" t="str">
        <f>IF('ASS END SYNC'!C1554="SHOW",FIND(",",'ASS END SYNC'!E1554,P1554+1),"")</f>
        <v/>
      </c>
      <c r="R1554" s="13" t="str">
        <f>IF('ASS END SYNC'!C1554="SHOW",FIND(",,",'ASS END SYNC'!E1554,1),"")</f>
        <v/>
      </c>
      <c r="S1554" s="13" t="str">
        <f>IF('ASS END SYNC'!C1554="SHOW",FIND(",,",'ASS END SYNC'!E1554,R1554+1),"")</f>
        <v/>
      </c>
      <c r="T1554" s="11" t="str">
        <f>IF('ASS END SYNC'!C1554="SHOW",LEFT('ASS END SYNC'!E1554,O1554),"")</f>
        <v/>
      </c>
      <c r="U1554" s="12" t="str">
        <f>IF('ASS END SYNC'!C1554="SHOW",MID('ASS END SYNC'!E1554,O1554+1,P1554-O1554-1),"")</f>
        <v/>
      </c>
      <c r="V1554" s="12" t="str">
        <f>IF(AND('ASS END SYNC'!C1554="SHOW",'ASS END SYNC'!C1555="SHOW"),U1555,IF(AND('ASS END SYNC'!C1554="SHOW",'ASS END SYNC'!C1555&lt;&gt;"SHOW"),MID('ASS END SYNC'!E1554,O1554+1,P1554-O1554-1),""))</f>
        <v/>
      </c>
      <c r="W1554" s="11" t="str">
        <f>IF('ASS END SYNC'!C1554="SHOW",MID('ASS END SYNC'!E1554,Q1554+1,S1554-Q1554+1),"")</f>
        <v/>
      </c>
      <c r="X1554" s="11" t="str">
        <f>IF('ASS END SYNC'!C1554="SHOW",MID('ASS END SYNC'!E1554,S1554+2,1000),"")</f>
        <v/>
      </c>
      <c r="Z1554" s="12"/>
    </row>
    <row r="1555" spans="1:26" x14ac:dyDescent="0.25">
      <c r="A1555" s="14">
        <v>1552</v>
      </c>
      <c r="B1555" s="12" t="str">
        <f>IF('ASS START SYNC'!C1555="SHOW",FIND(",",'ASS START SYNC'!E1555,1),"")</f>
        <v/>
      </c>
      <c r="C1555" s="12" t="str">
        <f>IF('ASS START SYNC'!C1555="SHOW",FIND(",",'ASS START SYNC'!E1555,B1555+1),"")</f>
        <v/>
      </c>
      <c r="D1555" s="12" t="str">
        <f>IF('ASS START SYNC'!C1555="SHOW",FIND(",",'ASS START SYNC'!E1555,C1555+1),"")</f>
        <v/>
      </c>
      <c r="E1555" s="13" t="str">
        <f>IF('ASS START SYNC'!C1555="SHOW",FIND(",,",'ASS START SYNC'!E1555,1),"")</f>
        <v/>
      </c>
      <c r="F1555" s="13" t="str">
        <f>IF('ASS START SYNC'!C1555="SHOW",FIND(",,",'ASS START SYNC'!E1555,E1555+1),"")</f>
        <v/>
      </c>
      <c r="G1555" s="11" t="str">
        <f>IF('ASS START SYNC'!C1555="SHOW",LEFT('ASS START SYNC'!E1555,B1555),"")</f>
        <v/>
      </c>
      <c r="H1555" s="12" t="str">
        <f>IF(AND('ASS START SYNC'!C1555="SHOW",COUNTA('ASS START SYNC'!$E$4:'ASS START SYNC'!E1554)=0),MID('ASS START SYNC'!E1555,B1555+1,C1555-B1555-1),IF(AND('ASS START SYNC'!C1555="SHOW",COUNTA('ASS START SYNC'!$E$4:'ASS START SYNC'!E1554)&lt;&gt;0),I1554,""))</f>
        <v/>
      </c>
      <c r="I1555" s="12" t="str">
        <f>IF('ASS START SYNC'!C1555="SHOW",MID('ASS START SYNC'!E1555,C1555+1,D1555-C1555-1),I1554)</f>
        <v/>
      </c>
      <c r="J1555" s="11" t="str">
        <f>IF('ASS START SYNC'!C1555="SHOW",MID('ASS START SYNC'!E1555,D1555+1,F1555-D1555+1),"")</f>
        <v/>
      </c>
      <c r="K1555" s="11" t="str">
        <f>IF('ASS START SYNC'!C1555="SHOW",MID('ASS START SYNC'!E1555,F1555+2,1000),"")</f>
        <v/>
      </c>
      <c r="M1555" s="12"/>
      <c r="N1555" s="14">
        <v>1552</v>
      </c>
      <c r="O1555" s="12" t="str">
        <f>IF('ASS END SYNC'!C1555="SHOW",FIND(",",'ASS END SYNC'!E1555,1),"")</f>
        <v/>
      </c>
      <c r="P1555" s="12" t="str">
        <f>IF('ASS END SYNC'!C1555="SHOW",FIND(",",'ASS END SYNC'!E1555,O1555+1),"")</f>
        <v/>
      </c>
      <c r="Q1555" s="12" t="str">
        <f>IF('ASS END SYNC'!C1555="SHOW",FIND(",",'ASS END SYNC'!E1555,P1555+1),"")</f>
        <v/>
      </c>
      <c r="R1555" s="13" t="str">
        <f>IF('ASS END SYNC'!C1555="SHOW",FIND(",,",'ASS END SYNC'!E1555,1),"")</f>
        <v/>
      </c>
      <c r="S1555" s="13" t="str">
        <f>IF('ASS END SYNC'!C1555="SHOW",FIND(",,",'ASS END SYNC'!E1555,R1555+1),"")</f>
        <v/>
      </c>
      <c r="T1555" s="11" t="str">
        <f>IF('ASS END SYNC'!C1555="SHOW",LEFT('ASS END SYNC'!E1555,O1555),"")</f>
        <v/>
      </c>
      <c r="U1555" s="12" t="str">
        <f>IF('ASS END SYNC'!C1555="SHOW",MID('ASS END SYNC'!E1555,O1555+1,P1555-O1555-1),"")</f>
        <v/>
      </c>
      <c r="V1555" s="12" t="str">
        <f>IF(AND('ASS END SYNC'!C1555="SHOW",'ASS END SYNC'!C1556="SHOW"),U1556,IF(AND('ASS END SYNC'!C1555="SHOW",'ASS END SYNC'!C1556&lt;&gt;"SHOW"),MID('ASS END SYNC'!E1555,O1555+1,P1555-O1555-1),""))</f>
        <v/>
      </c>
      <c r="W1555" s="11" t="str">
        <f>IF('ASS END SYNC'!C1555="SHOW",MID('ASS END SYNC'!E1555,Q1555+1,S1555-Q1555+1),"")</f>
        <v/>
      </c>
      <c r="X1555" s="11" t="str">
        <f>IF('ASS END SYNC'!C1555="SHOW",MID('ASS END SYNC'!E1555,S1555+2,1000),"")</f>
        <v/>
      </c>
      <c r="Z1555" s="12"/>
    </row>
    <row r="1556" spans="1:26" x14ac:dyDescent="0.25">
      <c r="A1556" s="14">
        <v>1553</v>
      </c>
      <c r="B1556" s="12" t="str">
        <f>IF('ASS START SYNC'!C1556="SHOW",FIND(",",'ASS START SYNC'!E1556,1),"")</f>
        <v/>
      </c>
      <c r="C1556" s="12" t="str">
        <f>IF('ASS START SYNC'!C1556="SHOW",FIND(",",'ASS START SYNC'!E1556,B1556+1),"")</f>
        <v/>
      </c>
      <c r="D1556" s="12" t="str">
        <f>IF('ASS START SYNC'!C1556="SHOW",FIND(",",'ASS START SYNC'!E1556,C1556+1),"")</f>
        <v/>
      </c>
      <c r="E1556" s="13" t="str">
        <f>IF('ASS START SYNC'!C1556="SHOW",FIND(",,",'ASS START SYNC'!E1556,1),"")</f>
        <v/>
      </c>
      <c r="F1556" s="13" t="str">
        <f>IF('ASS START SYNC'!C1556="SHOW",FIND(",,",'ASS START SYNC'!E1556,E1556+1),"")</f>
        <v/>
      </c>
      <c r="G1556" s="11" t="str">
        <f>IF('ASS START SYNC'!C1556="SHOW",LEFT('ASS START SYNC'!E1556,B1556),"")</f>
        <v/>
      </c>
      <c r="H1556" s="12" t="str">
        <f>IF(AND('ASS START SYNC'!C1556="SHOW",COUNTA('ASS START SYNC'!$E$4:'ASS START SYNC'!E1555)=0),MID('ASS START SYNC'!E1556,B1556+1,C1556-B1556-1),IF(AND('ASS START SYNC'!C1556="SHOW",COUNTA('ASS START SYNC'!$E$4:'ASS START SYNC'!E1555)&lt;&gt;0),I1555,""))</f>
        <v/>
      </c>
      <c r="I1556" s="12" t="str">
        <f>IF('ASS START SYNC'!C1556="SHOW",MID('ASS START SYNC'!E1556,C1556+1,D1556-C1556-1),I1555)</f>
        <v/>
      </c>
      <c r="J1556" s="11" t="str">
        <f>IF('ASS START SYNC'!C1556="SHOW",MID('ASS START SYNC'!E1556,D1556+1,F1556-D1556+1),"")</f>
        <v/>
      </c>
      <c r="K1556" s="11" t="str">
        <f>IF('ASS START SYNC'!C1556="SHOW",MID('ASS START SYNC'!E1556,F1556+2,1000),"")</f>
        <v/>
      </c>
      <c r="M1556" s="12"/>
      <c r="N1556" s="14">
        <v>1553</v>
      </c>
      <c r="O1556" s="12" t="str">
        <f>IF('ASS END SYNC'!C1556="SHOW",FIND(",",'ASS END SYNC'!E1556,1),"")</f>
        <v/>
      </c>
      <c r="P1556" s="12" t="str">
        <f>IF('ASS END SYNC'!C1556="SHOW",FIND(",",'ASS END SYNC'!E1556,O1556+1),"")</f>
        <v/>
      </c>
      <c r="Q1556" s="12" t="str">
        <f>IF('ASS END SYNC'!C1556="SHOW",FIND(",",'ASS END SYNC'!E1556,P1556+1),"")</f>
        <v/>
      </c>
      <c r="R1556" s="13" t="str">
        <f>IF('ASS END SYNC'!C1556="SHOW",FIND(",,",'ASS END SYNC'!E1556,1),"")</f>
        <v/>
      </c>
      <c r="S1556" s="13" t="str">
        <f>IF('ASS END SYNC'!C1556="SHOW",FIND(",,",'ASS END SYNC'!E1556,R1556+1),"")</f>
        <v/>
      </c>
      <c r="T1556" s="11" t="str">
        <f>IF('ASS END SYNC'!C1556="SHOW",LEFT('ASS END SYNC'!E1556,O1556),"")</f>
        <v/>
      </c>
      <c r="U1556" s="12" t="str">
        <f>IF('ASS END SYNC'!C1556="SHOW",MID('ASS END SYNC'!E1556,O1556+1,P1556-O1556-1),"")</f>
        <v/>
      </c>
      <c r="V1556" s="12" t="str">
        <f>IF(AND('ASS END SYNC'!C1556="SHOW",'ASS END SYNC'!C1557="SHOW"),U1557,IF(AND('ASS END SYNC'!C1556="SHOW",'ASS END SYNC'!C1557&lt;&gt;"SHOW"),MID('ASS END SYNC'!E1556,O1556+1,P1556-O1556-1),""))</f>
        <v/>
      </c>
      <c r="W1556" s="11" t="str">
        <f>IF('ASS END SYNC'!C1556="SHOW",MID('ASS END SYNC'!E1556,Q1556+1,S1556-Q1556+1),"")</f>
        <v/>
      </c>
      <c r="X1556" s="11" t="str">
        <f>IF('ASS END SYNC'!C1556="SHOW",MID('ASS END SYNC'!E1556,S1556+2,1000),"")</f>
        <v/>
      </c>
      <c r="Z1556" s="12"/>
    </row>
    <row r="1557" spans="1:26" x14ac:dyDescent="0.25">
      <c r="A1557" s="14">
        <v>1554</v>
      </c>
      <c r="B1557" s="12" t="str">
        <f>IF('ASS START SYNC'!C1557="SHOW",FIND(",",'ASS START SYNC'!E1557,1),"")</f>
        <v/>
      </c>
      <c r="C1557" s="12" t="str">
        <f>IF('ASS START SYNC'!C1557="SHOW",FIND(",",'ASS START SYNC'!E1557,B1557+1),"")</f>
        <v/>
      </c>
      <c r="D1557" s="12" t="str">
        <f>IF('ASS START SYNC'!C1557="SHOW",FIND(",",'ASS START SYNC'!E1557,C1557+1),"")</f>
        <v/>
      </c>
      <c r="E1557" s="13" t="str">
        <f>IF('ASS START SYNC'!C1557="SHOW",FIND(",,",'ASS START SYNC'!E1557,1),"")</f>
        <v/>
      </c>
      <c r="F1557" s="13" t="str">
        <f>IF('ASS START SYNC'!C1557="SHOW",FIND(",,",'ASS START SYNC'!E1557,E1557+1),"")</f>
        <v/>
      </c>
      <c r="G1557" s="11" t="str">
        <f>IF('ASS START SYNC'!C1557="SHOW",LEFT('ASS START SYNC'!E1557,B1557),"")</f>
        <v/>
      </c>
      <c r="H1557" s="12" t="str">
        <f>IF(AND('ASS START SYNC'!C1557="SHOW",COUNTA('ASS START SYNC'!$E$4:'ASS START SYNC'!E1556)=0),MID('ASS START SYNC'!E1557,B1557+1,C1557-B1557-1),IF(AND('ASS START SYNC'!C1557="SHOW",COUNTA('ASS START SYNC'!$E$4:'ASS START SYNC'!E1556)&lt;&gt;0),I1556,""))</f>
        <v/>
      </c>
      <c r="I1557" s="12" t="str">
        <f>IF('ASS START SYNC'!C1557="SHOW",MID('ASS START SYNC'!E1557,C1557+1,D1557-C1557-1),I1556)</f>
        <v/>
      </c>
      <c r="J1557" s="11" t="str">
        <f>IF('ASS START SYNC'!C1557="SHOW",MID('ASS START SYNC'!E1557,D1557+1,F1557-D1557+1),"")</f>
        <v/>
      </c>
      <c r="K1557" s="11" t="str">
        <f>IF('ASS START SYNC'!C1557="SHOW",MID('ASS START SYNC'!E1557,F1557+2,1000),"")</f>
        <v/>
      </c>
      <c r="M1557" s="12"/>
      <c r="N1557" s="14">
        <v>1554</v>
      </c>
      <c r="O1557" s="12" t="str">
        <f>IF('ASS END SYNC'!C1557="SHOW",FIND(",",'ASS END SYNC'!E1557,1),"")</f>
        <v/>
      </c>
      <c r="P1557" s="12" t="str">
        <f>IF('ASS END SYNC'!C1557="SHOW",FIND(",",'ASS END SYNC'!E1557,O1557+1),"")</f>
        <v/>
      </c>
      <c r="Q1557" s="12" t="str">
        <f>IF('ASS END SYNC'!C1557="SHOW",FIND(",",'ASS END SYNC'!E1557,P1557+1),"")</f>
        <v/>
      </c>
      <c r="R1557" s="13" t="str">
        <f>IF('ASS END SYNC'!C1557="SHOW",FIND(",,",'ASS END SYNC'!E1557,1),"")</f>
        <v/>
      </c>
      <c r="S1557" s="13" t="str">
        <f>IF('ASS END SYNC'!C1557="SHOW",FIND(",,",'ASS END SYNC'!E1557,R1557+1),"")</f>
        <v/>
      </c>
      <c r="T1557" s="11" t="str">
        <f>IF('ASS END SYNC'!C1557="SHOW",LEFT('ASS END SYNC'!E1557,O1557),"")</f>
        <v/>
      </c>
      <c r="U1557" s="12" t="str">
        <f>IF('ASS END SYNC'!C1557="SHOW",MID('ASS END SYNC'!E1557,O1557+1,P1557-O1557-1),"")</f>
        <v/>
      </c>
      <c r="V1557" s="12" t="str">
        <f>IF(AND('ASS END SYNC'!C1557="SHOW",'ASS END SYNC'!C1558="SHOW"),U1558,IF(AND('ASS END SYNC'!C1557="SHOW",'ASS END SYNC'!C1558&lt;&gt;"SHOW"),MID('ASS END SYNC'!E1557,O1557+1,P1557-O1557-1),""))</f>
        <v/>
      </c>
      <c r="W1557" s="11" t="str">
        <f>IF('ASS END SYNC'!C1557="SHOW",MID('ASS END SYNC'!E1557,Q1557+1,S1557-Q1557+1),"")</f>
        <v/>
      </c>
      <c r="X1557" s="11" t="str">
        <f>IF('ASS END SYNC'!C1557="SHOW",MID('ASS END SYNC'!E1557,S1557+2,1000),"")</f>
        <v/>
      </c>
      <c r="Z1557" s="12"/>
    </row>
    <row r="1558" spans="1:26" x14ac:dyDescent="0.25">
      <c r="A1558" s="14">
        <v>1555</v>
      </c>
      <c r="B1558" s="12" t="str">
        <f>IF('ASS START SYNC'!C1558="SHOW",FIND(",",'ASS START SYNC'!E1558,1),"")</f>
        <v/>
      </c>
      <c r="C1558" s="12" t="str">
        <f>IF('ASS START SYNC'!C1558="SHOW",FIND(",",'ASS START SYNC'!E1558,B1558+1),"")</f>
        <v/>
      </c>
      <c r="D1558" s="12" t="str">
        <f>IF('ASS START SYNC'!C1558="SHOW",FIND(",",'ASS START SYNC'!E1558,C1558+1),"")</f>
        <v/>
      </c>
      <c r="E1558" s="13" t="str">
        <f>IF('ASS START SYNC'!C1558="SHOW",FIND(",,",'ASS START SYNC'!E1558,1),"")</f>
        <v/>
      </c>
      <c r="F1558" s="13" t="str">
        <f>IF('ASS START SYNC'!C1558="SHOW",FIND(",,",'ASS START SYNC'!E1558,E1558+1),"")</f>
        <v/>
      </c>
      <c r="G1558" s="11" t="str">
        <f>IF('ASS START SYNC'!C1558="SHOW",LEFT('ASS START SYNC'!E1558,B1558),"")</f>
        <v/>
      </c>
      <c r="H1558" s="12" t="str">
        <f>IF(AND('ASS START SYNC'!C1558="SHOW",COUNTA('ASS START SYNC'!$E$4:'ASS START SYNC'!E1557)=0),MID('ASS START SYNC'!E1558,B1558+1,C1558-B1558-1),IF(AND('ASS START SYNC'!C1558="SHOW",COUNTA('ASS START SYNC'!$E$4:'ASS START SYNC'!E1557)&lt;&gt;0),I1557,""))</f>
        <v/>
      </c>
      <c r="I1558" s="12" t="str">
        <f>IF('ASS START SYNC'!C1558="SHOW",MID('ASS START SYNC'!E1558,C1558+1,D1558-C1558-1),I1557)</f>
        <v/>
      </c>
      <c r="J1558" s="11" t="str">
        <f>IF('ASS START SYNC'!C1558="SHOW",MID('ASS START SYNC'!E1558,D1558+1,F1558-D1558+1),"")</f>
        <v/>
      </c>
      <c r="K1558" s="11" t="str">
        <f>IF('ASS START SYNC'!C1558="SHOW",MID('ASS START SYNC'!E1558,F1558+2,1000),"")</f>
        <v/>
      </c>
      <c r="M1558" s="12"/>
      <c r="N1558" s="14">
        <v>1555</v>
      </c>
      <c r="O1558" s="12" t="str">
        <f>IF('ASS END SYNC'!C1558="SHOW",FIND(",",'ASS END SYNC'!E1558,1),"")</f>
        <v/>
      </c>
      <c r="P1558" s="12" t="str">
        <f>IF('ASS END SYNC'!C1558="SHOW",FIND(",",'ASS END SYNC'!E1558,O1558+1),"")</f>
        <v/>
      </c>
      <c r="Q1558" s="12" t="str">
        <f>IF('ASS END SYNC'!C1558="SHOW",FIND(",",'ASS END SYNC'!E1558,P1558+1),"")</f>
        <v/>
      </c>
      <c r="R1558" s="13" t="str">
        <f>IF('ASS END SYNC'!C1558="SHOW",FIND(",,",'ASS END SYNC'!E1558,1),"")</f>
        <v/>
      </c>
      <c r="S1558" s="13" t="str">
        <f>IF('ASS END SYNC'!C1558="SHOW",FIND(",,",'ASS END SYNC'!E1558,R1558+1),"")</f>
        <v/>
      </c>
      <c r="T1558" s="11" t="str">
        <f>IF('ASS END SYNC'!C1558="SHOW",LEFT('ASS END SYNC'!E1558,O1558),"")</f>
        <v/>
      </c>
      <c r="U1558" s="12" t="str">
        <f>IF('ASS END SYNC'!C1558="SHOW",MID('ASS END SYNC'!E1558,O1558+1,P1558-O1558-1),"")</f>
        <v/>
      </c>
      <c r="V1558" s="12" t="str">
        <f>IF(AND('ASS END SYNC'!C1558="SHOW",'ASS END SYNC'!C1559="SHOW"),U1559,IF(AND('ASS END SYNC'!C1558="SHOW",'ASS END SYNC'!C1559&lt;&gt;"SHOW"),MID('ASS END SYNC'!E1558,O1558+1,P1558-O1558-1),""))</f>
        <v/>
      </c>
      <c r="W1558" s="11" t="str">
        <f>IF('ASS END SYNC'!C1558="SHOW",MID('ASS END SYNC'!E1558,Q1558+1,S1558-Q1558+1),"")</f>
        <v/>
      </c>
      <c r="X1558" s="11" t="str">
        <f>IF('ASS END SYNC'!C1558="SHOW",MID('ASS END SYNC'!E1558,S1558+2,1000),"")</f>
        <v/>
      </c>
      <c r="Z1558" s="12"/>
    </row>
    <row r="1559" spans="1:26" x14ac:dyDescent="0.25">
      <c r="A1559" s="14">
        <v>1556</v>
      </c>
      <c r="B1559" s="12" t="str">
        <f>IF('ASS START SYNC'!C1559="SHOW",FIND(",",'ASS START SYNC'!E1559,1),"")</f>
        <v/>
      </c>
      <c r="C1559" s="12" t="str">
        <f>IF('ASS START SYNC'!C1559="SHOW",FIND(",",'ASS START SYNC'!E1559,B1559+1),"")</f>
        <v/>
      </c>
      <c r="D1559" s="12" t="str">
        <f>IF('ASS START SYNC'!C1559="SHOW",FIND(",",'ASS START SYNC'!E1559,C1559+1),"")</f>
        <v/>
      </c>
      <c r="E1559" s="13" t="str">
        <f>IF('ASS START SYNC'!C1559="SHOW",FIND(",,",'ASS START SYNC'!E1559,1),"")</f>
        <v/>
      </c>
      <c r="F1559" s="13" t="str">
        <f>IF('ASS START SYNC'!C1559="SHOW",FIND(",,",'ASS START SYNC'!E1559,E1559+1),"")</f>
        <v/>
      </c>
      <c r="G1559" s="11" t="str">
        <f>IF('ASS START SYNC'!C1559="SHOW",LEFT('ASS START SYNC'!E1559,B1559),"")</f>
        <v/>
      </c>
      <c r="H1559" s="12" t="str">
        <f>IF(AND('ASS START SYNC'!C1559="SHOW",COUNTA('ASS START SYNC'!$E$4:'ASS START SYNC'!E1558)=0),MID('ASS START SYNC'!E1559,B1559+1,C1559-B1559-1),IF(AND('ASS START SYNC'!C1559="SHOW",COUNTA('ASS START SYNC'!$E$4:'ASS START SYNC'!E1558)&lt;&gt;0),I1558,""))</f>
        <v/>
      </c>
      <c r="I1559" s="12" t="str">
        <f>IF('ASS START SYNC'!C1559="SHOW",MID('ASS START SYNC'!E1559,C1559+1,D1559-C1559-1),I1558)</f>
        <v/>
      </c>
      <c r="J1559" s="11" t="str">
        <f>IF('ASS START SYNC'!C1559="SHOW",MID('ASS START SYNC'!E1559,D1559+1,F1559-D1559+1),"")</f>
        <v/>
      </c>
      <c r="K1559" s="11" t="str">
        <f>IF('ASS START SYNC'!C1559="SHOW",MID('ASS START SYNC'!E1559,F1559+2,1000),"")</f>
        <v/>
      </c>
      <c r="M1559" s="12"/>
      <c r="N1559" s="14">
        <v>1556</v>
      </c>
      <c r="O1559" s="12" t="str">
        <f>IF('ASS END SYNC'!C1559="SHOW",FIND(",",'ASS END SYNC'!E1559,1),"")</f>
        <v/>
      </c>
      <c r="P1559" s="12" t="str">
        <f>IF('ASS END SYNC'!C1559="SHOW",FIND(",",'ASS END SYNC'!E1559,O1559+1),"")</f>
        <v/>
      </c>
      <c r="Q1559" s="12" t="str">
        <f>IF('ASS END SYNC'!C1559="SHOW",FIND(",",'ASS END SYNC'!E1559,P1559+1),"")</f>
        <v/>
      </c>
      <c r="R1559" s="13" t="str">
        <f>IF('ASS END SYNC'!C1559="SHOW",FIND(",,",'ASS END SYNC'!E1559,1),"")</f>
        <v/>
      </c>
      <c r="S1559" s="13" t="str">
        <f>IF('ASS END SYNC'!C1559="SHOW",FIND(",,",'ASS END SYNC'!E1559,R1559+1),"")</f>
        <v/>
      </c>
      <c r="T1559" s="11" t="str">
        <f>IF('ASS END SYNC'!C1559="SHOW",LEFT('ASS END SYNC'!E1559,O1559),"")</f>
        <v/>
      </c>
      <c r="U1559" s="12" t="str">
        <f>IF('ASS END SYNC'!C1559="SHOW",MID('ASS END SYNC'!E1559,O1559+1,P1559-O1559-1),"")</f>
        <v/>
      </c>
      <c r="V1559" s="12" t="str">
        <f>IF(AND('ASS END SYNC'!C1559="SHOW",'ASS END SYNC'!C1560="SHOW"),U1560,IF(AND('ASS END SYNC'!C1559="SHOW",'ASS END SYNC'!C1560&lt;&gt;"SHOW"),MID('ASS END SYNC'!E1559,O1559+1,P1559-O1559-1),""))</f>
        <v/>
      </c>
      <c r="W1559" s="11" t="str">
        <f>IF('ASS END SYNC'!C1559="SHOW",MID('ASS END SYNC'!E1559,Q1559+1,S1559-Q1559+1),"")</f>
        <v/>
      </c>
      <c r="X1559" s="11" t="str">
        <f>IF('ASS END SYNC'!C1559="SHOW",MID('ASS END SYNC'!E1559,S1559+2,1000),"")</f>
        <v/>
      </c>
      <c r="Z1559" s="12"/>
    </row>
    <row r="1560" spans="1:26" x14ac:dyDescent="0.25">
      <c r="A1560" s="14">
        <v>1557</v>
      </c>
      <c r="B1560" s="12" t="str">
        <f>IF('ASS START SYNC'!C1560="SHOW",FIND(",",'ASS START SYNC'!E1560,1),"")</f>
        <v/>
      </c>
      <c r="C1560" s="12" t="str">
        <f>IF('ASS START SYNC'!C1560="SHOW",FIND(",",'ASS START SYNC'!E1560,B1560+1),"")</f>
        <v/>
      </c>
      <c r="D1560" s="12" t="str">
        <f>IF('ASS START SYNC'!C1560="SHOW",FIND(",",'ASS START SYNC'!E1560,C1560+1),"")</f>
        <v/>
      </c>
      <c r="E1560" s="13" t="str">
        <f>IF('ASS START SYNC'!C1560="SHOW",FIND(",,",'ASS START SYNC'!E1560,1),"")</f>
        <v/>
      </c>
      <c r="F1560" s="13" t="str">
        <f>IF('ASS START SYNC'!C1560="SHOW",FIND(",,",'ASS START SYNC'!E1560,E1560+1),"")</f>
        <v/>
      </c>
      <c r="G1560" s="11" t="str">
        <f>IF('ASS START SYNC'!C1560="SHOW",LEFT('ASS START SYNC'!E1560,B1560),"")</f>
        <v/>
      </c>
      <c r="H1560" s="12" t="str">
        <f>IF(AND('ASS START SYNC'!C1560="SHOW",COUNTA('ASS START SYNC'!$E$4:'ASS START SYNC'!E1559)=0),MID('ASS START SYNC'!E1560,B1560+1,C1560-B1560-1),IF(AND('ASS START SYNC'!C1560="SHOW",COUNTA('ASS START SYNC'!$E$4:'ASS START SYNC'!E1559)&lt;&gt;0),I1559,""))</f>
        <v/>
      </c>
      <c r="I1560" s="12" t="str">
        <f>IF('ASS START SYNC'!C1560="SHOW",MID('ASS START SYNC'!E1560,C1560+1,D1560-C1560-1),I1559)</f>
        <v/>
      </c>
      <c r="J1560" s="11" t="str">
        <f>IF('ASS START SYNC'!C1560="SHOW",MID('ASS START SYNC'!E1560,D1560+1,F1560-D1560+1),"")</f>
        <v/>
      </c>
      <c r="K1560" s="11" t="str">
        <f>IF('ASS START SYNC'!C1560="SHOW",MID('ASS START SYNC'!E1560,F1560+2,1000),"")</f>
        <v/>
      </c>
      <c r="M1560" s="12"/>
      <c r="N1560" s="14">
        <v>1557</v>
      </c>
      <c r="O1560" s="12" t="str">
        <f>IF('ASS END SYNC'!C1560="SHOW",FIND(",",'ASS END SYNC'!E1560,1),"")</f>
        <v/>
      </c>
      <c r="P1560" s="12" t="str">
        <f>IF('ASS END SYNC'!C1560="SHOW",FIND(",",'ASS END SYNC'!E1560,O1560+1),"")</f>
        <v/>
      </c>
      <c r="Q1560" s="12" t="str">
        <f>IF('ASS END SYNC'!C1560="SHOW",FIND(",",'ASS END SYNC'!E1560,P1560+1),"")</f>
        <v/>
      </c>
      <c r="R1560" s="13" t="str">
        <f>IF('ASS END SYNC'!C1560="SHOW",FIND(",,",'ASS END SYNC'!E1560,1),"")</f>
        <v/>
      </c>
      <c r="S1560" s="13" t="str">
        <f>IF('ASS END SYNC'!C1560="SHOW",FIND(",,",'ASS END SYNC'!E1560,R1560+1),"")</f>
        <v/>
      </c>
      <c r="T1560" s="11" t="str">
        <f>IF('ASS END SYNC'!C1560="SHOW",LEFT('ASS END SYNC'!E1560,O1560),"")</f>
        <v/>
      </c>
      <c r="U1560" s="12" t="str">
        <f>IF('ASS END SYNC'!C1560="SHOW",MID('ASS END SYNC'!E1560,O1560+1,P1560-O1560-1),"")</f>
        <v/>
      </c>
      <c r="V1560" s="12" t="str">
        <f>IF(AND('ASS END SYNC'!C1560="SHOW",'ASS END SYNC'!C1561="SHOW"),U1561,IF(AND('ASS END SYNC'!C1560="SHOW",'ASS END SYNC'!C1561&lt;&gt;"SHOW"),MID('ASS END SYNC'!E1560,O1560+1,P1560-O1560-1),""))</f>
        <v/>
      </c>
      <c r="W1560" s="11" t="str">
        <f>IF('ASS END SYNC'!C1560="SHOW",MID('ASS END SYNC'!E1560,Q1560+1,S1560-Q1560+1),"")</f>
        <v/>
      </c>
      <c r="X1560" s="11" t="str">
        <f>IF('ASS END SYNC'!C1560="SHOW",MID('ASS END SYNC'!E1560,S1560+2,1000),"")</f>
        <v/>
      </c>
      <c r="Z1560" s="12"/>
    </row>
    <row r="1561" spans="1:26" x14ac:dyDescent="0.25">
      <c r="A1561" s="14">
        <v>1558</v>
      </c>
      <c r="B1561" s="12" t="str">
        <f>IF('ASS START SYNC'!C1561="SHOW",FIND(",",'ASS START SYNC'!E1561,1),"")</f>
        <v/>
      </c>
      <c r="C1561" s="12" t="str">
        <f>IF('ASS START SYNC'!C1561="SHOW",FIND(",",'ASS START SYNC'!E1561,B1561+1),"")</f>
        <v/>
      </c>
      <c r="D1561" s="12" t="str">
        <f>IF('ASS START SYNC'!C1561="SHOW",FIND(",",'ASS START SYNC'!E1561,C1561+1),"")</f>
        <v/>
      </c>
      <c r="E1561" s="13" t="str">
        <f>IF('ASS START SYNC'!C1561="SHOW",FIND(",,",'ASS START SYNC'!E1561,1),"")</f>
        <v/>
      </c>
      <c r="F1561" s="13" t="str">
        <f>IF('ASS START SYNC'!C1561="SHOW",FIND(",,",'ASS START SYNC'!E1561,E1561+1),"")</f>
        <v/>
      </c>
      <c r="G1561" s="11" t="str">
        <f>IF('ASS START SYNC'!C1561="SHOW",LEFT('ASS START SYNC'!E1561,B1561),"")</f>
        <v/>
      </c>
      <c r="H1561" s="12" t="str">
        <f>IF(AND('ASS START SYNC'!C1561="SHOW",COUNTA('ASS START SYNC'!$E$4:'ASS START SYNC'!E1560)=0),MID('ASS START SYNC'!E1561,B1561+1,C1561-B1561-1),IF(AND('ASS START SYNC'!C1561="SHOW",COUNTA('ASS START SYNC'!$E$4:'ASS START SYNC'!E1560)&lt;&gt;0),I1560,""))</f>
        <v/>
      </c>
      <c r="I1561" s="12" t="str">
        <f>IF('ASS START SYNC'!C1561="SHOW",MID('ASS START SYNC'!E1561,C1561+1,D1561-C1561-1),I1560)</f>
        <v/>
      </c>
      <c r="J1561" s="11" t="str">
        <f>IF('ASS START SYNC'!C1561="SHOW",MID('ASS START SYNC'!E1561,D1561+1,F1561-D1561+1),"")</f>
        <v/>
      </c>
      <c r="K1561" s="11" t="str">
        <f>IF('ASS START SYNC'!C1561="SHOW",MID('ASS START SYNC'!E1561,F1561+2,1000),"")</f>
        <v/>
      </c>
      <c r="M1561" s="12"/>
      <c r="N1561" s="14">
        <v>1558</v>
      </c>
      <c r="O1561" s="12" t="str">
        <f>IF('ASS END SYNC'!C1561="SHOW",FIND(",",'ASS END SYNC'!E1561,1),"")</f>
        <v/>
      </c>
      <c r="P1561" s="12" t="str">
        <f>IF('ASS END SYNC'!C1561="SHOW",FIND(",",'ASS END SYNC'!E1561,O1561+1),"")</f>
        <v/>
      </c>
      <c r="Q1561" s="12" t="str">
        <f>IF('ASS END SYNC'!C1561="SHOW",FIND(",",'ASS END SYNC'!E1561,P1561+1),"")</f>
        <v/>
      </c>
      <c r="R1561" s="13" t="str">
        <f>IF('ASS END SYNC'!C1561="SHOW",FIND(",,",'ASS END SYNC'!E1561,1),"")</f>
        <v/>
      </c>
      <c r="S1561" s="13" t="str">
        <f>IF('ASS END SYNC'!C1561="SHOW",FIND(",,",'ASS END SYNC'!E1561,R1561+1),"")</f>
        <v/>
      </c>
      <c r="T1561" s="11" t="str">
        <f>IF('ASS END SYNC'!C1561="SHOW",LEFT('ASS END SYNC'!E1561,O1561),"")</f>
        <v/>
      </c>
      <c r="U1561" s="12" t="str">
        <f>IF('ASS END SYNC'!C1561="SHOW",MID('ASS END SYNC'!E1561,O1561+1,P1561-O1561-1),"")</f>
        <v/>
      </c>
      <c r="V1561" s="12" t="str">
        <f>IF(AND('ASS END SYNC'!C1561="SHOW",'ASS END SYNC'!C1562="SHOW"),U1562,IF(AND('ASS END SYNC'!C1561="SHOW",'ASS END SYNC'!C1562&lt;&gt;"SHOW"),MID('ASS END SYNC'!E1561,O1561+1,P1561-O1561-1),""))</f>
        <v/>
      </c>
      <c r="W1561" s="11" t="str">
        <f>IF('ASS END SYNC'!C1561="SHOW",MID('ASS END SYNC'!E1561,Q1561+1,S1561-Q1561+1),"")</f>
        <v/>
      </c>
      <c r="X1561" s="11" t="str">
        <f>IF('ASS END SYNC'!C1561="SHOW",MID('ASS END SYNC'!E1561,S1561+2,1000),"")</f>
        <v/>
      </c>
      <c r="Z1561" s="12"/>
    </row>
    <row r="1562" spans="1:26" x14ac:dyDescent="0.25">
      <c r="A1562" s="14">
        <v>1559</v>
      </c>
      <c r="B1562" s="12" t="str">
        <f>IF('ASS START SYNC'!C1562="SHOW",FIND(",",'ASS START SYNC'!E1562,1),"")</f>
        <v/>
      </c>
      <c r="C1562" s="12" t="str">
        <f>IF('ASS START SYNC'!C1562="SHOW",FIND(",",'ASS START SYNC'!E1562,B1562+1),"")</f>
        <v/>
      </c>
      <c r="D1562" s="12" t="str">
        <f>IF('ASS START SYNC'!C1562="SHOW",FIND(",",'ASS START SYNC'!E1562,C1562+1),"")</f>
        <v/>
      </c>
      <c r="E1562" s="13" t="str">
        <f>IF('ASS START SYNC'!C1562="SHOW",FIND(",,",'ASS START SYNC'!E1562,1),"")</f>
        <v/>
      </c>
      <c r="F1562" s="13" t="str">
        <f>IF('ASS START SYNC'!C1562="SHOW",FIND(",,",'ASS START SYNC'!E1562,E1562+1),"")</f>
        <v/>
      </c>
      <c r="G1562" s="11" t="str">
        <f>IF('ASS START SYNC'!C1562="SHOW",LEFT('ASS START SYNC'!E1562,B1562),"")</f>
        <v/>
      </c>
      <c r="H1562" s="12" t="str">
        <f>IF(AND('ASS START SYNC'!C1562="SHOW",COUNTA('ASS START SYNC'!$E$4:'ASS START SYNC'!E1561)=0),MID('ASS START SYNC'!E1562,B1562+1,C1562-B1562-1),IF(AND('ASS START SYNC'!C1562="SHOW",COUNTA('ASS START SYNC'!$E$4:'ASS START SYNC'!E1561)&lt;&gt;0),I1561,""))</f>
        <v/>
      </c>
      <c r="I1562" s="12" t="str">
        <f>IF('ASS START SYNC'!C1562="SHOW",MID('ASS START SYNC'!E1562,C1562+1,D1562-C1562-1),I1561)</f>
        <v/>
      </c>
      <c r="J1562" s="11" t="str">
        <f>IF('ASS START SYNC'!C1562="SHOW",MID('ASS START SYNC'!E1562,D1562+1,F1562-D1562+1),"")</f>
        <v/>
      </c>
      <c r="K1562" s="11" t="str">
        <f>IF('ASS START SYNC'!C1562="SHOW",MID('ASS START SYNC'!E1562,F1562+2,1000),"")</f>
        <v/>
      </c>
      <c r="M1562" s="12"/>
      <c r="N1562" s="14">
        <v>1559</v>
      </c>
      <c r="O1562" s="12" t="str">
        <f>IF('ASS END SYNC'!C1562="SHOW",FIND(",",'ASS END SYNC'!E1562,1),"")</f>
        <v/>
      </c>
      <c r="P1562" s="12" t="str">
        <f>IF('ASS END SYNC'!C1562="SHOW",FIND(",",'ASS END SYNC'!E1562,O1562+1),"")</f>
        <v/>
      </c>
      <c r="Q1562" s="12" t="str">
        <f>IF('ASS END SYNC'!C1562="SHOW",FIND(",",'ASS END SYNC'!E1562,P1562+1),"")</f>
        <v/>
      </c>
      <c r="R1562" s="13" t="str">
        <f>IF('ASS END SYNC'!C1562="SHOW",FIND(",,",'ASS END SYNC'!E1562,1),"")</f>
        <v/>
      </c>
      <c r="S1562" s="13" t="str">
        <f>IF('ASS END SYNC'!C1562="SHOW",FIND(",,",'ASS END SYNC'!E1562,R1562+1),"")</f>
        <v/>
      </c>
      <c r="T1562" s="11" t="str">
        <f>IF('ASS END SYNC'!C1562="SHOW",LEFT('ASS END SYNC'!E1562,O1562),"")</f>
        <v/>
      </c>
      <c r="U1562" s="12" t="str">
        <f>IF('ASS END SYNC'!C1562="SHOW",MID('ASS END SYNC'!E1562,O1562+1,P1562-O1562-1),"")</f>
        <v/>
      </c>
      <c r="V1562" s="12" t="str">
        <f>IF(AND('ASS END SYNC'!C1562="SHOW",'ASS END SYNC'!C1563="SHOW"),U1563,IF(AND('ASS END SYNC'!C1562="SHOW",'ASS END SYNC'!C1563&lt;&gt;"SHOW"),MID('ASS END SYNC'!E1562,O1562+1,P1562-O1562-1),""))</f>
        <v/>
      </c>
      <c r="W1562" s="11" t="str">
        <f>IF('ASS END SYNC'!C1562="SHOW",MID('ASS END SYNC'!E1562,Q1562+1,S1562-Q1562+1),"")</f>
        <v/>
      </c>
      <c r="X1562" s="11" t="str">
        <f>IF('ASS END SYNC'!C1562="SHOW",MID('ASS END SYNC'!E1562,S1562+2,1000),"")</f>
        <v/>
      </c>
      <c r="Z1562" s="12"/>
    </row>
    <row r="1563" spans="1:26" x14ac:dyDescent="0.25">
      <c r="A1563" s="14">
        <v>1560</v>
      </c>
      <c r="B1563" s="12" t="str">
        <f>IF('ASS START SYNC'!C1563="SHOW",FIND(",",'ASS START SYNC'!E1563,1),"")</f>
        <v/>
      </c>
      <c r="C1563" s="12" t="str">
        <f>IF('ASS START SYNC'!C1563="SHOW",FIND(",",'ASS START SYNC'!E1563,B1563+1),"")</f>
        <v/>
      </c>
      <c r="D1563" s="12" t="str">
        <f>IF('ASS START SYNC'!C1563="SHOW",FIND(",",'ASS START SYNC'!E1563,C1563+1),"")</f>
        <v/>
      </c>
      <c r="E1563" s="13" t="str">
        <f>IF('ASS START SYNC'!C1563="SHOW",FIND(",,",'ASS START SYNC'!E1563,1),"")</f>
        <v/>
      </c>
      <c r="F1563" s="13" t="str">
        <f>IF('ASS START SYNC'!C1563="SHOW",FIND(",,",'ASS START SYNC'!E1563,E1563+1),"")</f>
        <v/>
      </c>
      <c r="G1563" s="11" t="str">
        <f>IF('ASS START SYNC'!C1563="SHOW",LEFT('ASS START SYNC'!E1563,B1563),"")</f>
        <v/>
      </c>
      <c r="H1563" s="12" t="str">
        <f>IF(AND('ASS START SYNC'!C1563="SHOW",COUNTA('ASS START SYNC'!$E$4:'ASS START SYNC'!E1562)=0),MID('ASS START SYNC'!E1563,B1563+1,C1563-B1563-1),IF(AND('ASS START SYNC'!C1563="SHOW",COUNTA('ASS START SYNC'!$E$4:'ASS START SYNC'!E1562)&lt;&gt;0),I1562,""))</f>
        <v/>
      </c>
      <c r="I1563" s="12" t="str">
        <f>IF('ASS START SYNC'!C1563="SHOW",MID('ASS START SYNC'!E1563,C1563+1,D1563-C1563-1),I1562)</f>
        <v/>
      </c>
      <c r="J1563" s="11" t="str">
        <f>IF('ASS START SYNC'!C1563="SHOW",MID('ASS START SYNC'!E1563,D1563+1,F1563-D1563+1),"")</f>
        <v/>
      </c>
      <c r="K1563" s="11" t="str">
        <f>IF('ASS START SYNC'!C1563="SHOW",MID('ASS START SYNC'!E1563,F1563+2,1000),"")</f>
        <v/>
      </c>
      <c r="M1563" s="12"/>
      <c r="N1563" s="14">
        <v>1560</v>
      </c>
      <c r="O1563" s="12" t="str">
        <f>IF('ASS END SYNC'!C1563="SHOW",FIND(",",'ASS END SYNC'!E1563,1),"")</f>
        <v/>
      </c>
      <c r="P1563" s="12" t="str">
        <f>IF('ASS END SYNC'!C1563="SHOW",FIND(",",'ASS END SYNC'!E1563,O1563+1),"")</f>
        <v/>
      </c>
      <c r="Q1563" s="12" t="str">
        <f>IF('ASS END SYNC'!C1563="SHOW",FIND(",",'ASS END SYNC'!E1563,P1563+1),"")</f>
        <v/>
      </c>
      <c r="R1563" s="13" t="str">
        <f>IF('ASS END SYNC'!C1563="SHOW",FIND(",,",'ASS END SYNC'!E1563,1),"")</f>
        <v/>
      </c>
      <c r="S1563" s="13" t="str">
        <f>IF('ASS END SYNC'!C1563="SHOW",FIND(",,",'ASS END SYNC'!E1563,R1563+1),"")</f>
        <v/>
      </c>
      <c r="T1563" s="11" t="str">
        <f>IF('ASS END SYNC'!C1563="SHOW",LEFT('ASS END SYNC'!E1563,O1563),"")</f>
        <v/>
      </c>
      <c r="U1563" s="12" t="str">
        <f>IF('ASS END SYNC'!C1563="SHOW",MID('ASS END SYNC'!E1563,O1563+1,P1563-O1563-1),"")</f>
        <v/>
      </c>
      <c r="V1563" s="12" t="str">
        <f>IF(AND('ASS END SYNC'!C1563="SHOW",'ASS END SYNC'!C1564="SHOW"),U1564,IF(AND('ASS END SYNC'!C1563="SHOW",'ASS END SYNC'!C1564&lt;&gt;"SHOW"),MID('ASS END SYNC'!E1563,O1563+1,P1563-O1563-1),""))</f>
        <v/>
      </c>
      <c r="W1563" s="11" t="str">
        <f>IF('ASS END SYNC'!C1563="SHOW",MID('ASS END SYNC'!E1563,Q1563+1,S1563-Q1563+1),"")</f>
        <v/>
      </c>
      <c r="X1563" s="11" t="str">
        <f>IF('ASS END SYNC'!C1563="SHOW",MID('ASS END SYNC'!E1563,S1563+2,1000),"")</f>
        <v/>
      </c>
      <c r="Z1563" s="12"/>
    </row>
    <row r="1564" spans="1:26" x14ac:dyDescent="0.25">
      <c r="A1564" s="14">
        <v>1561</v>
      </c>
      <c r="B1564" s="12" t="str">
        <f>IF('ASS START SYNC'!C1564="SHOW",FIND(",",'ASS START SYNC'!E1564,1),"")</f>
        <v/>
      </c>
      <c r="C1564" s="12" t="str">
        <f>IF('ASS START SYNC'!C1564="SHOW",FIND(",",'ASS START SYNC'!E1564,B1564+1),"")</f>
        <v/>
      </c>
      <c r="D1564" s="12" t="str">
        <f>IF('ASS START SYNC'!C1564="SHOW",FIND(",",'ASS START SYNC'!E1564,C1564+1),"")</f>
        <v/>
      </c>
      <c r="E1564" s="13" t="str">
        <f>IF('ASS START SYNC'!C1564="SHOW",FIND(",,",'ASS START SYNC'!E1564,1),"")</f>
        <v/>
      </c>
      <c r="F1564" s="13" t="str">
        <f>IF('ASS START SYNC'!C1564="SHOW",FIND(",,",'ASS START SYNC'!E1564,E1564+1),"")</f>
        <v/>
      </c>
      <c r="G1564" s="11" t="str">
        <f>IF('ASS START SYNC'!C1564="SHOW",LEFT('ASS START SYNC'!E1564,B1564),"")</f>
        <v/>
      </c>
      <c r="H1564" s="12" t="str">
        <f>IF(AND('ASS START SYNC'!C1564="SHOW",COUNTA('ASS START SYNC'!$E$4:'ASS START SYNC'!E1563)=0),MID('ASS START SYNC'!E1564,B1564+1,C1564-B1564-1),IF(AND('ASS START SYNC'!C1564="SHOW",COUNTA('ASS START SYNC'!$E$4:'ASS START SYNC'!E1563)&lt;&gt;0),I1563,""))</f>
        <v/>
      </c>
      <c r="I1564" s="12" t="str">
        <f>IF('ASS START SYNC'!C1564="SHOW",MID('ASS START SYNC'!E1564,C1564+1,D1564-C1564-1),I1563)</f>
        <v/>
      </c>
      <c r="J1564" s="11" t="str">
        <f>IF('ASS START SYNC'!C1564="SHOW",MID('ASS START SYNC'!E1564,D1564+1,F1564-D1564+1),"")</f>
        <v/>
      </c>
      <c r="K1564" s="11" t="str">
        <f>IF('ASS START SYNC'!C1564="SHOW",MID('ASS START SYNC'!E1564,F1564+2,1000),"")</f>
        <v/>
      </c>
      <c r="M1564" s="12"/>
      <c r="N1564" s="14">
        <v>1561</v>
      </c>
      <c r="O1564" s="12" t="str">
        <f>IF('ASS END SYNC'!C1564="SHOW",FIND(",",'ASS END SYNC'!E1564,1),"")</f>
        <v/>
      </c>
      <c r="P1564" s="12" t="str">
        <f>IF('ASS END SYNC'!C1564="SHOW",FIND(",",'ASS END SYNC'!E1564,O1564+1),"")</f>
        <v/>
      </c>
      <c r="Q1564" s="12" t="str">
        <f>IF('ASS END SYNC'!C1564="SHOW",FIND(",",'ASS END SYNC'!E1564,P1564+1),"")</f>
        <v/>
      </c>
      <c r="R1564" s="13" t="str">
        <f>IF('ASS END SYNC'!C1564="SHOW",FIND(",,",'ASS END SYNC'!E1564,1),"")</f>
        <v/>
      </c>
      <c r="S1564" s="13" t="str">
        <f>IF('ASS END SYNC'!C1564="SHOW",FIND(",,",'ASS END SYNC'!E1564,R1564+1),"")</f>
        <v/>
      </c>
      <c r="T1564" s="11" t="str">
        <f>IF('ASS END SYNC'!C1564="SHOW",LEFT('ASS END SYNC'!E1564,O1564),"")</f>
        <v/>
      </c>
      <c r="U1564" s="12" t="str">
        <f>IF('ASS END SYNC'!C1564="SHOW",MID('ASS END SYNC'!E1564,O1564+1,P1564-O1564-1),"")</f>
        <v/>
      </c>
      <c r="V1564" s="12" t="str">
        <f>IF(AND('ASS END SYNC'!C1564="SHOW",'ASS END SYNC'!C1565="SHOW"),U1565,IF(AND('ASS END SYNC'!C1564="SHOW",'ASS END SYNC'!C1565&lt;&gt;"SHOW"),MID('ASS END SYNC'!E1564,O1564+1,P1564-O1564-1),""))</f>
        <v/>
      </c>
      <c r="W1564" s="11" t="str">
        <f>IF('ASS END SYNC'!C1564="SHOW",MID('ASS END SYNC'!E1564,Q1564+1,S1564-Q1564+1),"")</f>
        <v/>
      </c>
      <c r="X1564" s="11" t="str">
        <f>IF('ASS END SYNC'!C1564="SHOW",MID('ASS END SYNC'!E1564,S1564+2,1000),"")</f>
        <v/>
      </c>
      <c r="Z1564" s="12"/>
    </row>
    <row r="1565" spans="1:26" x14ac:dyDescent="0.25">
      <c r="A1565" s="14">
        <v>1562</v>
      </c>
      <c r="B1565" s="12" t="str">
        <f>IF('ASS START SYNC'!C1565="SHOW",FIND(",",'ASS START SYNC'!E1565,1),"")</f>
        <v/>
      </c>
      <c r="C1565" s="12" t="str">
        <f>IF('ASS START SYNC'!C1565="SHOW",FIND(",",'ASS START SYNC'!E1565,B1565+1),"")</f>
        <v/>
      </c>
      <c r="D1565" s="12" t="str">
        <f>IF('ASS START SYNC'!C1565="SHOW",FIND(",",'ASS START SYNC'!E1565,C1565+1),"")</f>
        <v/>
      </c>
      <c r="E1565" s="13" t="str">
        <f>IF('ASS START SYNC'!C1565="SHOW",FIND(",,",'ASS START SYNC'!E1565,1),"")</f>
        <v/>
      </c>
      <c r="F1565" s="13" t="str">
        <f>IF('ASS START SYNC'!C1565="SHOW",FIND(",,",'ASS START SYNC'!E1565,E1565+1),"")</f>
        <v/>
      </c>
      <c r="G1565" s="11" t="str">
        <f>IF('ASS START SYNC'!C1565="SHOW",LEFT('ASS START SYNC'!E1565,B1565),"")</f>
        <v/>
      </c>
      <c r="H1565" s="12" t="str">
        <f>IF(AND('ASS START SYNC'!C1565="SHOW",COUNTA('ASS START SYNC'!$E$4:'ASS START SYNC'!E1564)=0),MID('ASS START SYNC'!E1565,B1565+1,C1565-B1565-1),IF(AND('ASS START SYNC'!C1565="SHOW",COUNTA('ASS START SYNC'!$E$4:'ASS START SYNC'!E1564)&lt;&gt;0),I1564,""))</f>
        <v/>
      </c>
      <c r="I1565" s="12" t="str">
        <f>IF('ASS START SYNC'!C1565="SHOW",MID('ASS START SYNC'!E1565,C1565+1,D1565-C1565-1),I1564)</f>
        <v/>
      </c>
      <c r="J1565" s="11" t="str">
        <f>IF('ASS START SYNC'!C1565="SHOW",MID('ASS START SYNC'!E1565,D1565+1,F1565-D1565+1),"")</f>
        <v/>
      </c>
      <c r="K1565" s="11" t="str">
        <f>IF('ASS START SYNC'!C1565="SHOW",MID('ASS START SYNC'!E1565,F1565+2,1000),"")</f>
        <v/>
      </c>
      <c r="M1565" s="12"/>
      <c r="N1565" s="14">
        <v>1562</v>
      </c>
      <c r="O1565" s="12" t="str">
        <f>IF('ASS END SYNC'!C1565="SHOW",FIND(",",'ASS END SYNC'!E1565,1),"")</f>
        <v/>
      </c>
      <c r="P1565" s="12" t="str">
        <f>IF('ASS END SYNC'!C1565="SHOW",FIND(",",'ASS END SYNC'!E1565,O1565+1),"")</f>
        <v/>
      </c>
      <c r="Q1565" s="12" t="str">
        <f>IF('ASS END SYNC'!C1565="SHOW",FIND(",",'ASS END SYNC'!E1565,P1565+1),"")</f>
        <v/>
      </c>
      <c r="R1565" s="13" t="str">
        <f>IF('ASS END SYNC'!C1565="SHOW",FIND(",,",'ASS END SYNC'!E1565,1),"")</f>
        <v/>
      </c>
      <c r="S1565" s="13" t="str">
        <f>IF('ASS END SYNC'!C1565="SHOW",FIND(",,",'ASS END SYNC'!E1565,R1565+1),"")</f>
        <v/>
      </c>
      <c r="T1565" s="11" t="str">
        <f>IF('ASS END SYNC'!C1565="SHOW",LEFT('ASS END SYNC'!E1565,O1565),"")</f>
        <v/>
      </c>
      <c r="U1565" s="12" t="str">
        <f>IF('ASS END SYNC'!C1565="SHOW",MID('ASS END SYNC'!E1565,O1565+1,P1565-O1565-1),"")</f>
        <v/>
      </c>
      <c r="V1565" s="12" t="str">
        <f>IF(AND('ASS END SYNC'!C1565="SHOW",'ASS END SYNC'!C1566="SHOW"),U1566,IF(AND('ASS END SYNC'!C1565="SHOW",'ASS END SYNC'!C1566&lt;&gt;"SHOW"),MID('ASS END SYNC'!E1565,O1565+1,P1565-O1565-1),""))</f>
        <v/>
      </c>
      <c r="W1565" s="11" t="str">
        <f>IF('ASS END SYNC'!C1565="SHOW",MID('ASS END SYNC'!E1565,Q1565+1,S1565-Q1565+1),"")</f>
        <v/>
      </c>
      <c r="X1565" s="11" t="str">
        <f>IF('ASS END SYNC'!C1565="SHOW",MID('ASS END SYNC'!E1565,S1565+2,1000),"")</f>
        <v/>
      </c>
      <c r="Z1565" s="12"/>
    </row>
    <row r="1566" spans="1:26" x14ac:dyDescent="0.25">
      <c r="A1566" s="14">
        <v>1563</v>
      </c>
      <c r="B1566" s="12" t="str">
        <f>IF('ASS START SYNC'!C1566="SHOW",FIND(",",'ASS START SYNC'!E1566,1),"")</f>
        <v/>
      </c>
      <c r="C1566" s="12" t="str">
        <f>IF('ASS START SYNC'!C1566="SHOW",FIND(",",'ASS START SYNC'!E1566,B1566+1),"")</f>
        <v/>
      </c>
      <c r="D1566" s="12" t="str">
        <f>IF('ASS START SYNC'!C1566="SHOW",FIND(",",'ASS START SYNC'!E1566,C1566+1),"")</f>
        <v/>
      </c>
      <c r="E1566" s="13" t="str">
        <f>IF('ASS START SYNC'!C1566="SHOW",FIND(",,",'ASS START SYNC'!E1566,1),"")</f>
        <v/>
      </c>
      <c r="F1566" s="13" t="str">
        <f>IF('ASS START SYNC'!C1566="SHOW",FIND(",,",'ASS START SYNC'!E1566,E1566+1),"")</f>
        <v/>
      </c>
      <c r="G1566" s="11" t="str">
        <f>IF('ASS START SYNC'!C1566="SHOW",LEFT('ASS START SYNC'!E1566,B1566),"")</f>
        <v/>
      </c>
      <c r="H1566" s="12" t="str">
        <f>IF(AND('ASS START SYNC'!C1566="SHOW",COUNTA('ASS START SYNC'!$E$4:'ASS START SYNC'!E1565)=0),MID('ASS START SYNC'!E1566,B1566+1,C1566-B1566-1),IF(AND('ASS START SYNC'!C1566="SHOW",COUNTA('ASS START SYNC'!$E$4:'ASS START SYNC'!E1565)&lt;&gt;0),I1565,""))</f>
        <v/>
      </c>
      <c r="I1566" s="12" t="str">
        <f>IF('ASS START SYNC'!C1566="SHOW",MID('ASS START SYNC'!E1566,C1566+1,D1566-C1566-1),I1565)</f>
        <v/>
      </c>
      <c r="J1566" s="11" t="str">
        <f>IF('ASS START SYNC'!C1566="SHOW",MID('ASS START SYNC'!E1566,D1566+1,F1566-D1566+1),"")</f>
        <v/>
      </c>
      <c r="K1566" s="11" t="str">
        <f>IF('ASS START SYNC'!C1566="SHOW",MID('ASS START SYNC'!E1566,F1566+2,1000),"")</f>
        <v/>
      </c>
      <c r="M1566" s="12"/>
      <c r="N1566" s="14">
        <v>1563</v>
      </c>
      <c r="O1566" s="12" t="str">
        <f>IF('ASS END SYNC'!C1566="SHOW",FIND(",",'ASS END SYNC'!E1566,1),"")</f>
        <v/>
      </c>
      <c r="P1566" s="12" t="str">
        <f>IF('ASS END SYNC'!C1566="SHOW",FIND(",",'ASS END SYNC'!E1566,O1566+1),"")</f>
        <v/>
      </c>
      <c r="Q1566" s="12" t="str">
        <f>IF('ASS END SYNC'!C1566="SHOW",FIND(",",'ASS END SYNC'!E1566,P1566+1),"")</f>
        <v/>
      </c>
      <c r="R1566" s="13" t="str">
        <f>IF('ASS END SYNC'!C1566="SHOW",FIND(",,",'ASS END SYNC'!E1566,1),"")</f>
        <v/>
      </c>
      <c r="S1566" s="13" t="str">
        <f>IF('ASS END SYNC'!C1566="SHOW",FIND(",,",'ASS END SYNC'!E1566,R1566+1),"")</f>
        <v/>
      </c>
      <c r="T1566" s="11" t="str">
        <f>IF('ASS END SYNC'!C1566="SHOW",LEFT('ASS END SYNC'!E1566,O1566),"")</f>
        <v/>
      </c>
      <c r="U1566" s="12" t="str">
        <f>IF('ASS END SYNC'!C1566="SHOW",MID('ASS END SYNC'!E1566,O1566+1,P1566-O1566-1),"")</f>
        <v/>
      </c>
      <c r="V1566" s="12" t="str">
        <f>IF(AND('ASS END SYNC'!C1566="SHOW",'ASS END SYNC'!C1567="SHOW"),U1567,IF(AND('ASS END SYNC'!C1566="SHOW",'ASS END SYNC'!C1567&lt;&gt;"SHOW"),MID('ASS END SYNC'!E1566,O1566+1,P1566-O1566-1),""))</f>
        <v/>
      </c>
      <c r="W1566" s="11" t="str">
        <f>IF('ASS END SYNC'!C1566="SHOW",MID('ASS END SYNC'!E1566,Q1566+1,S1566-Q1566+1),"")</f>
        <v/>
      </c>
      <c r="X1566" s="11" t="str">
        <f>IF('ASS END SYNC'!C1566="SHOW",MID('ASS END SYNC'!E1566,S1566+2,1000),"")</f>
        <v/>
      </c>
      <c r="Z1566" s="12"/>
    </row>
    <row r="1567" spans="1:26" x14ac:dyDescent="0.25">
      <c r="A1567" s="14">
        <v>1564</v>
      </c>
      <c r="B1567" s="12" t="str">
        <f>IF('ASS START SYNC'!C1567="SHOW",FIND(",",'ASS START SYNC'!E1567,1),"")</f>
        <v/>
      </c>
      <c r="C1567" s="12" t="str">
        <f>IF('ASS START SYNC'!C1567="SHOW",FIND(",",'ASS START SYNC'!E1567,B1567+1),"")</f>
        <v/>
      </c>
      <c r="D1567" s="12" t="str">
        <f>IF('ASS START SYNC'!C1567="SHOW",FIND(",",'ASS START SYNC'!E1567,C1567+1),"")</f>
        <v/>
      </c>
      <c r="E1567" s="13" t="str">
        <f>IF('ASS START SYNC'!C1567="SHOW",FIND(",,",'ASS START SYNC'!E1567,1),"")</f>
        <v/>
      </c>
      <c r="F1567" s="13" t="str">
        <f>IF('ASS START SYNC'!C1567="SHOW",FIND(",,",'ASS START SYNC'!E1567,E1567+1),"")</f>
        <v/>
      </c>
      <c r="G1567" s="11" t="str">
        <f>IF('ASS START SYNC'!C1567="SHOW",LEFT('ASS START SYNC'!E1567,B1567),"")</f>
        <v/>
      </c>
      <c r="H1567" s="12" t="str">
        <f>IF(AND('ASS START SYNC'!C1567="SHOW",COUNTA('ASS START SYNC'!$E$4:'ASS START SYNC'!E1566)=0),MID('ASS START SYNC'!E1567,B1567+1,C1567-B1567-1),IF(AND('ASS START SYNC'!C1567="SHOW",COUNTA('ASS START SYNC'!$E$4:'ASS START SYNC'!E1566)&lt;&gt;0),I1566,""))</f>
        <v/>
      </c>
      <c r="I1567" s="12" t="str">
        <f>IF('ASS START SYNC'!C1567="SHOW",MID('ASS START SYNC'!E1567,C1567+1,D1567-C1567-1),I1566)</f>
        <v/>
      </c>
      <c r="J1567" s="11" t="str">
        <f>IF('ASS START SYNC'!C1567="SHOW",MID('ASS START SYNC'!E1567,D1567+1,F1567-D1567+1),"")</f>
        <v/>
      </c>
      <c r="K1567" s="11" t="str">
        <f>IF('ASS START SYNC'!C1567="SHOW",MID('ASS START SYNC'!E1567,F1567+2,1000),"")</f>
        <v/>
      </c>
      <c r="M1567" s="12"/>
      <c r="N1567" s="14">
        <v>1564</v>
      </c>
      <c r="O1567" s="12" t="str">
        <f>IF('ASS END SYNC'!C1567="SHOW",FIND(",",'ASS END SYNC'!E1567,1),"")</f>
        <v/>
      </c>
      <c r="P1567" s="12" t="str">
        <f>IF('ASS END SYNC'!C1567="SHOW",FIND(",",'ASS END SYNC'!E1567,O1567+1),"")</f>
        <v/>
      </c>
      <c r="Q1567" s="12" t="str">
        <f>IF('ASS END SYNC'!C1567="SHOW",FIND(",",'ASS END SYNC'!E1567,P1567+1),"")</f>
        <v/>
      </c>
      <c r="R1567" s="13" t="str">
        <f>IF('ASS END SYNC'!C1567="SHOW",FIND(",,",'ASS END SYNC'!E1567,1),"")</f>
        <v/>
      </c>
      <c r="S1567" s="13" t="str">
        <f>IF('ASS END SYNC'!C1567="SHOW",FIND(",,",'ASS END SYNC'!E1567,R1567+1),"")</f>
        <v/>
      </c>
      <c r="T1567" s="11" t="str">
        <f>IF('ASS END SYNC'!C1567="SHOW",LEFT('ASS END SYNC'!E1567,O1567),"")</f>
        <v/>
      </c>
      <c r="U1567" s="12" t="str">
        <f>IF('ASS END SYNC'!C1567="SHOW",MID('ASS END SYNC'!E1567,O1567+1,P1567-O1567-1),"")</f>
        <v/>
      </c>
      <c r="V1567" s="12" t="str">
        <f>IF(AND('ASS END SYNC'!C1567="SHOW",'ASS END SYNC'!C1568="SHOW"),U1568,IF(AND('ASS END SYNC'!C1567="SHOW",'ASS END SYNC'!C1568&lt;&gt;"SHOW"),MID('ASS END SYNC'!E1567,O1567+1,P1567-O1567-1),""))</f>
        <v/>
      </c>
      <c r="W1567" s="11" t="str">
        <f>IF('ASS END SYNC'!C1567="SHOW",MID('ASS END SYNC'!E1567,Q1567+1,S1567-Q1567+1),"")</f>
        <v/>
      </c>
      <c r="X1567" s="11" t="str">
        <f>IF('ASS END SYNC'!C1567="SHOW",MID('ASS END SYNC'!E1567,S1567+2,1000),"")</f>
        <v/>
      </c>
      <c r="Z1567" s="12"/>
    </row>
    <row r="1568" spans="1:26" x14ac:dyDescent="0.25">
      <c r="A1568" s="14">
        <v>1565</v>
      </c>
      <c r="B1568" s="12" t="str">
        <f>IF('ASS START SYNC'!C1568="SHOW",FIND(",",'ASS START SYNC'!E1568,1),"")</f>
        <v/>
      </c>
      <c r="C1568" s="12" t="str">
        <f>IF('ASS START SYNC'!C1568="SHOW",FIND(",",'ASS START SYNC'!E1568,B1568+1),"")</f>
        <v/>
      </c>
      <c r="D1568" s="12" t="str">
        <f>IF('ASS START SYNC'!C1568="SHOW",FIND(",",'ASS START SYNC'!E1568,C1568+1),"")</f>
        <v/>
      </c>
      <c r="E1568" s="13" t="str">
        <f>IF('ASS START SYNC'!C1568="SHOW",FIND(",,",'ASS START SYNC'!E1568,1),"")</f>
        <v/>
      </c>
      <c r="F1568" s="13" t="str">
        <f>IF('ASS START SYNC'!C1568="SHOW",FIND(",,",'ASS START SYNC'!E1568,E1568+1),"")</f>
        <v/>
      </c>
      <c r="G1568" s="11" t="str">
        <f>IF('ASS START SYNC'!C1568="SHOW",LEFT('ASS START SYNC'!E1568,B1568),"")</f>
        <v/>
      </c>
      <c r="H1568" s="12" t="str">
        <f>IF(AND('ASS START SYNC'!C1568="SHOW",COUNTA('ASS START SYNC'!$E$4:'ASS START SYNC'!E1567)=0),MID('ASS START SYNC'!E1568,B1568+1,C1568-B1568-1),IF(AND('ASS START SYNC'!C1568="SHOW",COUNTA('ASS START SYNC'!$E$4:'ASS START SYNC'!E1567)&lt;&gt;0),I1567,""))</f>
        <v/>
      </c>
      <c r="I1568" s="12" t="str">
        <f>IF('ASS START SYNC'!C1568="SHOW",MID('ASS START SYNC'!E1568,C1568+1,D1568-C1568-1),I1567)</f>
        <v/>
      </c>
      <c r="J1568" s="11" t="str">
        <f>IF('ASS START SYNC'!C1568="SHOW",MID('ASS START SYNC'!E1568,D1568+1,F1568-D1568+1),"")</f>
        <v/>
      </c>
      <c r="K1568" s="11" t="str">
        <f>IF('ASS START SYNC'!C1568="SHOW",MID('ASS START SYNC'!E1568,F1568+2,1000),"")</f>
        <v/>
      </c>
      <c r="M1568" s="12"/>
      <c r="N1568" s="14">
        <v>1565</v>
      </c>
      <c r="O1568" s="12" t="str">
        <f>IF('ASS END SYNC'!C1568="SHOW",FIND(",",'ASS END SYNC'!E1568,1),"")</f>
        <v/>
      </c>
      <c r="P1568" s="12" t="str">
        <f>IF('ASS END SYNC'!C1568="SHOW",FIND(",",'ASS END SYNC'!E1568,O1568+1),"")</f>
        <v/>
      </c>
      <c r="Q1568" s="12" t="str">
        <f>IF('ASS END SYNC'!C1568="SHOW",FIND(",",'ASS END SYNC'!E1568,P1568+1),"")</f>
        <v/>
      </c>
      <c r="R1568" s="13" t="str">
        <f>IF('ASS END SYNC'!C1568="SHOW",FIND(",,",'ASS END SYNC'!E1568,1),"")</f>
        <v/>
      </c>
      <c r="S1568" s="13" t="str">
        <f>IF('ASS END SYNC'!C1568="SHOW",FIND(",,",'ASS END SYNC'!E1568,R1568+1),"")</f>
        <v/>
      </c>
      <c r="T1568" s="11" t="str">
        <f>IF('ASS END SYNC'!C1568="SHOW",LEFT('ASS END SYNC'!E1568,O1568),"")</f>
        <v/>
      </c>
      <c r="U1568" s="12" t="str">
        <f>IF('ASS END SYNC'!C1568="SHOW",MID('ASS END SYNC'!E1568,O1568+1,P1568-O1568-1),"")</f>
        <v/>
      </c>
      <c r="V1568" s="12" t="str">
        <f>IF(AND('ASS END SYNC'!C1568="SHOW",'ASS END SYNC'!C1569="SHOW"),U1569,IF(AND('ASS END SYNC'!C1568="SHOW",'ASS END SYNC'!C1569&lt;&gt;"SHOW"),MID('ASS END SYNC'!E1568,O1568+1,P1568-O1568-1),""))</f>
        <v/>
      </c>
      <c r="W1568" s="11" t="str">
        <f>IF('ASS END SYNC'!C1568="SHOW",MID('ASS END SYNC'!E1568,Q1568+1,S1568-Q1568+1),"")</f>
        <v/>
      </c>
      <c r="X1568" s="11" t="str">
        <f>IF('ASS END SYNC'!C1568="SHOW",MID('ASS END SYNC'!E1568,S1568+2,1000),"")</f>
        <v/>
      </c>
      <c r="Z1568" s="12"/>
    </row>
    <row r="1569" spans="1:26" x14ac:dyDescent="0.25">
      <c r="A1569" s="14">
        <v>1566</v>
      </c>
      <c r="B1569" s="12" t="str">
        <f>IF('ASS START SYNC'!C1569="SHOW",FIND(",",'ASS START SYNC'!E1569,1),"")</f>
        <v/>
      </c>
      <c r="C1569" s="12" t="str">
        <f>IF('ASS START SYNC'!C1569="SHOW",FIND(",",'ASS START SYNC'!E1569,B1569+1),"")</f>
        <v/>
      </c>
      <c r="D1569" s="12" t="str">
        <f>IF('ASS START SYNC'!C1569="SHOW",FIND(",",'ASS START SYNC'!E1569,C1569+1),"")</f>
        <v/>
      </c>
      <c r="E1569" s="13" t="str">
        <f>IF('ASS START SYNC'!C1569="SHOW",FIND(",,",'ASS START SYNC'!E1569,1),"")</f>
        <v/>
      </c>
      <c r="F1569" s="13" t="str">
        <f>IF('ASS START SYNC'!C1569="SHOW",FIND(",,",'ASS START SYNC'!E1569,E1569+1),"")</f>
        <v/>
      </c>
      <c r="G1569" s="11" t="str">
        <f>IF('ASS START SYNC'!C1569="SHOW",LEFT('ASS START SYNC'!E1569,B1569),"")</f>
        <v/>
      </c>
      <c r="H1569" s="12" t="str">
        <f>IF(AND('ASS START SYNC'!C1569="SHOW",COUNTA('ASS START SYNC'!$E$4:'ASS START SYNC'!E1568)=0),MID('ASS START SYNC'!E1569,B1569+1,C1569-B1569-1),IF(AND('ASS START SYNC'!C1569="SHOW",COUNTA('ASS START SYNC'!$E$4:'ASS START SYNC'!E1568)&lt;&gt;0),I1568,""))</f>
        <v/>
      </c>
      <c r="I1569" s="12" t="str">
        <f>IF('ASS START SYNC'!C1569="SHOW",MID('ASS START SYNC'!E1569,C1569+1,D1569-C1569-1),I1568)</f>
        <v/>
      </c>
      <c r="J1569" s="11" t="str">
        <f>IF('ASS START SYNC'!C1569="SHOW",MID('ASS START SYNC'!E1569,D1569+1,F1569-D1569+1),"")</f>
        <v/>
      </c>
      <c r="K1569" s="11" t="str">
        <f>IF('ASS START SYNC'!C1569="SHOW",MID('ASS START SYNC'!E1569,F1569+2,1000),"")</f>
        <v/>
      </c>
      <c r="M1569" s="12"/>
      <c r="N1569" s="14">
        <v>1566</v>
      </c>
      <c r="O1569" s="12" t="str">
        <f>IF('ASS END SYNC'!C1569="SHOW",FIND(",",'ASS END SYNC'!E1569,1),"")</f>
        <v/>
      </c>
      <c r="P1569" s="12" t="str">
        <f>IF('ASS END SYNC'!C1569="SHOW",FIND(",",'ASS END SYNC'!E1569,O1569+1),"")</f>
        <v/>
      </c>
      <c r="Q1569" s="12" t="str">
        <f>IF('ASS END SYNC'!C1569="SHOW",FIND(",",'ASS END SYNC'!E1569,P1569+1),"")</f>
        <v/>
      </c>
      <c r="R1569" s="13" t="str">
        <f>IF('ASS END SYNC'!C1569="SHOW",FIND(",,",'ASS END SYNC'!E1569,1),"")</f>
        <v/>
      </c>
      <c r="S1569" s="13" t="str">
        <f>IF('ASS END SYNC'!C1569="SHOW",FIND(",,",'ASS END SYNC'!E1569,R1569+1),"")</f>
        <v/>
      </c>
      <c r="T1569" s="11" t="str">
        <f>IF('ASS END SYNC'!C1569="SHOW",LEFT('ASS END SYNC'!E1569,O1569),"")</f>
        <v/>
      </c>
      <c r="U1569" s="12" t="str">
        <f>IF('ASS END SYNC'!C1569="SHOW",MID('ASS END SYNC'!E1569,O1569+1,P1569-O1569-1),"")</f>
        <v/>
      </c>
      <c r="V1569" s="12" t="str">
        <f>IF(AND('ASS END SYNC'!C1569="SHOW",'ASS END SYNC'!C1570="SHOW"),U1570,IF(AND('ASS END SYNC'!C1569="SHOW",'ASS END SYNC'!C1570&lt;&gt;"SHOW"),MID('ASS END SYNC'!E1569,O1569+1,P1569-O1569-1),""))</f>
        <v/>
      </c>
      <c r="W1569" s="11" t="str">
        <f>IF('ASS END SYNC'!C1569="SHOW",MID('ASS END SYNC'!E1569,Q1569+1,S1569-Q1569+1),"")</f>
        <v/>
      </c>
      <c r="X1569" s="11" t="str">
        <f>IF('ASS END SYNC'!C1569="SHOW",MID('ASS END SYNC'!E1569,S1569+2,1000),"")</f>
        <v/>
      </c>
      <c r="Z1569" s="12"/>
    </row>
    <row r="1570" spans="1:26" x14ac:dyDescent="0.25">
      <c r="A1570" s="14">
        <v>1567</v>
      </c>
      <c r="B1570" s="12" t="str">
        <f>IF('ASS START SYNC'!C1570="SHOW",FIND(",",'ASS START SYNC'!E1570,1),"")</f>
        <v/>
      </c>
      <c r="C1570" s="12" t="str">
        <f>IF('ASS START SYNC'!C1570="SHOW",FIND(",",'ASS START SYNC'!E1570,B1570+1),"")</f>
        <v/>
      </c>
      <c r="D1570" s="12" t="str">
        <f>IF('ASS START SYNC'!C1570="SHOW",FIND(",",'ASS START SYNC'!E1570,C1570+1),"")</f>
        <v/>
      </c>
      <c r="E1570" s="13" t="str">
        <f>IF('ASS START SYNC'!C1570="SHOW",FIND(",,",'ASS START SYNC'!E1570,1),"")</f>
        <v/>
      </c>
      <c r="F1570" s="13" t="str">
        <f>IF('ASS START SYNC'!C1570="SHOW",FIND(",,",'ASS START SYNC'!E1570,E1570+1),"")</f>
        <v/>
      </c>
      <c r="G1570" s="11" t="str">
        <f>IF('ASS START SYNC'!C1570="SHOW",LEFT('ASS START SYNC'!E1570,B1570),"")</f>
        <v/>
      </c>
      <c r="H1570" s="12" t="str">
        <f>IF(AND('ASS START SYNC'!C1570="SHOW",COUNTA('ASS START SYNC'!$E$4:'ASS START SYNC'!E1569)=0),MID('ASS START SYNC'!E1570,B1570+1,C1570-B1570-1),IF(AND('ASS START SYNC'!C1570="SHOW",COUNTA('ASS START SYNC'!$E$4:'ASS START SYNC'!E1569)&lt;&gt;0),I1569,""))</f>
        <v/>
      </c>
      <c r="I1570" s="12" t="str">
        <f>IF('ASS START SYNC'!C1570="SHOW",MID('ASS START SYNC'!E1570,C1570+1,D1570-C1570-1),I1569)</f>
        <v/>
      </c>
      <c r="J1570" s="11" t="str">
        <f>IF('ASS START SYNC'!C1570="SHOW",MID('ASS START SYNC'!E1570,D1570+1,F1570-D1570+1),"")</f>
        <v/>
      </c>
      <c r="K1570" s="11" t="str">
        <f>IF('ASS START SYNC'!C1570="SHOW",MID('ASS START SYNC'!E1570,F1570+2,1000),"")</f>
        <v/>
      </c>
      <c r="M1570" s="12"/>
      <c r="N1570" s="14">
        <v>1567</v>
      </c>
      <c r="O1570" s="12" t="str">
        <f>IF('ASS END SYNC'!C1570="SHOW",FIND(",",'ASS END SYNC'!E1570,1),"")</f>
        <v/>
      </c>
      <c r="P1570" s="12" t="str">
        <f>IF('ASS END SYNC'!C1570="SHOW",FIND(",",'ASS END SYNC'!E1570,O1570+1),"")</f>
        <v/>
      </c>
      <c r="Q1570" s="12" t="str">
        <f>IF('ASS END SYNC'!C1570="SHOW",FIND(",",'ASS END SYNC'!E1570,P1570+1),"")</f>
        <v/>
      </c>
      <c r="R1570" s="13" t="str">
        <f>IF('ASS END SYNC'!C1570="SHOW",FIND(",,",'ASS END SYNC'!E1570,1),"")</f>
        <v/>
      </c>
      <c r="S1570" s="13" t="str">
        <f>IF('ASS END SYNC'!C1570="SHOW",FIND(",,",'ASS END SYNC'!E1570,R1570+1),"")</f>
        <v/>
      </c>
      <c r="T1570" s="11" t="str">
        <f>IF('ASS END SYNC'!C1570="SHOW",LEFT('ASS END SYNC'!E1570,O1570),"")</f>
        <v/>
      </c>
      <c r="U1570" s="12" t="str">
        <f>IF('ASS END SYNC'!C1570="SHOW",MID('ASS END SYNC'!E1570,O1570+1,P1570-O1570-1),"")</f>
        <v/>
      </c>
      <c r="V1570" s="12" t="str">
        <f>IF(AND('ASS END SYNC'!C1570="SHOW",'ASS END SYNC'!C1571="SHOW"),U1571,IF(AND('ASS END SYNC'!C1570="SHOW",'ASS END SYNC'!C1571&lt;&gt;"SHOW"),MID('ASS END SYNC'!E1570,O1570+1,P1570-O1570-1),""))</f>
        <v/>
      </c>
      <c r="W1570" s="11" t="str">
        <f>IF('ASS END SYNC'!C1570="SHOW",MID('ASS END SYNC'!E1570,Q1570+1,S1570-Q1570+1),"")</f>
        <v/>
      </c>
      <c r="X1570" s="11" t="str">
        <f>IF('ASS END SYNC'!C1570="SHOW",MID('ASS END SYNC'!E1570,S1570+2,1000),"")</f>
        <v/>
      </c>
      <c r="Z1570" s="12"/>
    </row>
    <row r="1571" spans="1:26" x14ac:dyDescent="0.25">
      <c r="A1571" s="14">
        <v>1568</v>
      </c>
      <c r="B1571" s="12" t="str">
        <f>IF('ASS START SYNC'!C1571="SHOW",FIND(",",'ASS START SYNC'!E1571,1),"")</f>
        <v/>
      </c>
      <c r="C1571" s="12" t="str">
        <f>IF('ASS START SYNC'!C1571="SHOW",FIND(",",'ASS START SYNC'!E1571,B1571+1),"")</f>
        <v/>
      </c>
      <c r="D1571" s="12" t="str">
        <f>IF('ASS START SYNC'!C1571="SHOW",FIND(",",'ASS START SYNC'!E1571,C1571+1),"")</f>
        <v/>
      </c>
      <c r="E1571" s="13" t="str">
        <f>IF('ASS START SYNC'!C1571="SHOW",FIND(",,",'ASS START SYNC'!E1571,1),"")</f>
        <v/>
      </c>
      <c r="F1571" s="13" t="str">
        <f>IF('ASS START SYNC'!C1571="SHOW",FIND(",,",'ASS START SYNC'!E1571,E1571+1),"")</f>
        <v/>
      </c>
      <c r="G1571" s="11" t="str">
        <f>IF('ASS START SYNC'!C1571="SHOW",LEFT('ASS START SYNC'!E1571,B1571),"")</f>
        <v/>
      </c>
      <c r="H1571" s="12" t="str">
        <f>IF(AND('ASS START SYNC'!C1571="SHOW",COUNTA('ASS START SYNC'!$E$4:'ASS START SYNC'!E1570)=0),MID('ASS START SYNC'!E1571,B1571+1,C1571-B1571-1),IF(AND('ASS START SYNC'!C1571="SHOW",COUNTA('ASS START SYNC'!$E$4:'ASS START SYNC'!E1570)&lt;&gt;0),I1570,""))</f>
        <v/>
      </c>
      <c r="I1571" s="12" t="str">
        <f>IF('ASS START SYNC'!C1571="SHOW",MID('ASS START SYNC'!E1571,C1571+1,D1571-C1571-1),I1570)</f>
        <v/>
      </c>
      <c r="J1571" s="11" t="str">
        <f>IF('ASS START SYNC'!C1571="SHOW",MID('ASS START SYNC'!E1571,D1571+1,F1571-D1571+1),"")</f>
        <v/>
      </c>
      <c r="K1571" s="11" t="str">
        <f>IF('ASS START SYNC'!C1571="SHOW",MID('ASS START SYNC'!E1571,F1571+2,1000),"")</f>
        <v/>
      </c>
      <c r="M1571" s="12"/>
      <c r="N1571" s="14">
        <v>1568</v>
      </c>
      <c r="O1571" s="12" t="str">
        <f>IF('ASS END SYNC'!C1571="SHOW",FIND(",",'ASS END SYNC'!E1571,1),"")</f>
        <v/>
      </c>
      <c r="P1571" s="12" t="str">
        <f>IF('ASS END SYNC'!C1571="SHOW",FIND(",",'ASS END SYNC'!E1571,O1571+1),"")</f>
        <v/>
      </c>
      <c r="Q1571" s="12" t="str">
        <f>IF('ASS END SYNC'!C1571="SHOW",FIND(",",'ASS END SYNC'!E1571,P1571+1),"")</f>
        <v/>
      </c>
      <c r="R1571" s="13" t="str">
        <f>IF('ASS END SYNC'!C1571="SHOW",FIND(",,",'ASS END SYNC'!E1571,1),"")</f>
        <v/>
      </c>
      <c r="S1571" s="13" t="str">
        <f>IF('ASS END SYNC'!C1571="SHOW",FIND(",,",'ASS END SYNC'!E1571,R1571+1),"")</f>
        <v/>
      </c>
      <c r="T1571" s="11" t="str">
        <f>IF('ASS END SYNC'!C1571="SHOW",LEFT('ASS END SYNC'!E1571,O1571),"")</f>
        <v/>
      </c>
      <c r="U1571" s="12" t="str">
        <f>IF('ASS END SYNC'!C1571="SHOW",MID('ASS END SYNC'!E1571,O1571+1,P1571-O1571-1),"")</f>
        <v/>
      </c>
      <c r="V1571" s="12" t="str">
        <f>IF(AND('ASS END SYNC'!C1571="SHOW",'ASS END SYNC'!C1572="SHOW"),U1572,IF(AND('ASS END SYNC'!C1571="SHOW",'ASS END SYNC'!C1572&lt;&gt;"SHOW"),MID('ASS END SYNC'!E1571,O1571+1,P1571-O1571-1),""))</f>
        <v/>
      </c>
      <c r="W1571" s="11" t="str">
        <f>IF('ASS END SYNC'!C1571="SHOW",MID('ASS END SYNC'!E1571,Q1571+1,S1571-Q1571+1),"")</f>
        <v/>
      </c>
      <c r="X1571" s="11" t="str">
        <f>IF('ASS END SYNC'!C1571="SHOW",MID('ASS END SYNC'!E1571,S1571+2,1000),"")</f>
        <v/>
      </c>
      <c r="Z1571" s="12"/>
    </row>
    <row r="1572" spans="1:26" x14ac:dyDescent="0.25">
      <c r="A1572" s="14">
        <v>1569</v>
      </c>
      <c r="B1572" s="12" t="str">
        <f>IF('ASS START SYNC'!C1572="SHOW",FIND(",",'ASS START SYNC'!E1572,1),"")</f>
        <v/>
      </c>
      <c r="C1572" s="12" t="str">
        <f>IF('ASS START SYNC'!C1572="SHOW",FIND(",",'ASS START SYNC'!E1572,B1572+1),"")</f>
        <v/>
      </c>
      <c r="D1572" s="12" t="str">
        <f>IF('ASS START SYNC'!C1572="SHOW",FIND(",",'ASS START SYNC'!E1572,C1572+1),"")</f>
        <v/>
      </c>
      <c r="E1572" s="13" t="str">
        <f>IF('ASS START SYNC'!C1572="SHOW",FIND(",,",'ASS START SYNC'!E1572,1),"")</f>
        <v/>
      </c>
      <c r="F1572" s="13" t="str">
        <f>IF('ASS START SYNC'!C1572="SHOW",FIND(",,",'ASS START SYNC'!E1572,E1572+1),"")</f>
        <v/>
      </c>
      <c r="G1572" s="11" t="str">
        <f>IF('ASS START SYNC'!C1572="SHOW",LEFT('ASS START SYNC'!E1572,B1572),"")</f>
        <v/>
      </c>
      <c r="H1572" s="12" t="str">
        <f>IF(AND('ASS START SYNC'!C1572="SHOW",COUNTA('ASS START SYNC'!$E$4:'ASS START SYNC'!E1571)=0),MID('ASS START SYNC'!E1572,B1572+1,C1572-B1572-1),IF(AND('ASS START SYNC'!C1572="SHOW",COUNTA('ASS START SYNC'!$E$4:'ASS START SYNC'!E1571)&lt;&gt;0),I1571,""))</f>
        <v/>
      </c>
      <c r="I1572" s="12" t="str">
        <f>IF('ASS START SYNC'!C1572="SHOW",MID('ASS START SYNC'!E1572,C1572+1,D1572-C1572-1),I1571)</f>
        <v/>
      </c>
      <c r="J1572" s="11" t="str">
        <f>IF('ASS START SYNC'!C1572="SHOW",MID('ASS START SYNC'!E1572,D1572+1,F1572-D1572+1),"")</f>
        <v/>
      </c>
      <c r="K1572" s="11" t="str">
        <f>IF('ASS START SYNC'!C1572="SHOW",MID('ASS START SYNC'!E1572,F1572+2,1000),"")</f>
        <v/>
      </c>
      <c r="M1572" s="12"/>
      <c r="N1572" s="14">
        <v>1569</v>
      </c>
      <c r="O1572" s="12" t="str">
        <f>IF('ASS END SYNC'!C1572="SHOW",FIND(",",'ASS END SYNC'!E1572,1),"")</f>
        <v/>
      </c>
      <c r="P1572" s="12" t="str">
        <f>IF('ASS END SYNC'!C1572="SHOW",FIND(",",'ASS END SYNC'!E1572,O1572+1),"")</f>
        <v/>
      </c>
      <c r="Q1572" s="12" t="str">
        <f>IF('ASS END SYNC'!C1572="SHOW",FIND(",",'ASS END SYNC'!E1572,P1572+1),"")</f>
        <v/>
      </c>
      <c r="R1572" s="13" t="str">
        <f>IF('ASS END SYNC'!C1572="SHOW",FIND(",,",'ASS END SYNC'!E1572,1),"")</f>
        <v/>
      </c>
      <c r="S1572" s="13" t="str">
        <f>IF('ASS END SYNC'!C1572="SHOW",FIND(",,",'ASS END SYNC'!E1572,R1572+1),"")</f>
        <v/>
      </c>
      <c r="T1572" s="11" t="str">
        <f>IF('ASS END SYNC'!C1572="SHOW",LEFT('ASS END SYNC'!E1572,O1572),"")</f>
        <v/>
      </c>
      <c r="U1572" s="12" t="str">
        <f>IF('ASS END SYNC'!C1572="SHOW",MID('ASS END SYNC'!E1572,O1572+1,P1572-O1572-1),"")</f>
        <v/>
      </c>
      <c r="V1572" s="12" t="str">
        <f>IF(AND('ASS END SYNC'!C1572="SHOW",'ASS END SYNC'!C1573="SHOW"),U1573,IF(AND('ASS END SYNC'!C1572="SHOW",'ASS END SYNC'!C1573&lt;&gt;"SHOW"),MID('ASS END SYNC'!E1572,O1572+1,P1572-O1572-1),""))</f>
        <v/>
      </c>
      <c r="W1572" s="11" t="str">
        <f>IF('ASS END SYNC'!C1572="SHOW",MID('ASS END SYNC'!E1572,Q1572+1,S1572-Q1572+1),"")</f>
        <v/>
      </c>
      <c r="X1572" s="11" t="str">
        <f>IF('ASS END SYNC'!C1572="SHOW",MID('ASS END SYNC'!E1572,S1572+2,1000),"")</f>
        <v/>
      </c>
      <c r="Z1572" s="12"/>
    </row>
    <row r="1573" spans="1:26" x14ac:dyDescent="0.25">
      <c r="A1573" s="14">
        <v>1570</v>
      </c>
      <c r="B1573" s="12" t="str">
        <f>IF('ASS START SYNC'!C1573="SHOW",FIND(",",'ASS START SYNC'!E1573,1),"")</f>
        <v/>
      </c>
      <c r="C1573" s="12" t="str">
        <f>IF('ASS START SYNC'!C1573="SHOW",FIND(",",'ASS START SYNC'!E1573,B1573+1),"")</f>
        <v/>
      </c>
      <c r="D1573" s="12" t="str">
        <f>IF('ASS START SYNC'!C1573="SHOW",FIND(",",'ASS START SYNC'!E1573,C1573+1),"")</f>
        <v/>
      </c>
      <c r="E1573" s="13" t="str">
        <f>IF('ASS START SYNC'!C1573="SHOW",FIND(",,",'ASS START SYNC'!E1573,1),"")</f>
        <v/>
      </c>
      <c r="F1573" s="13" t="str">
        <f>IF('ASS START SYNC'!C1573="SHOW",FIND(",,",'ASS START SYNC'!E1573,E1573+1),"")</f>
        <v/>
      </c>
      <c r="G1573" s="11" t="str">
        <f>IF('ASS START SYNC'!C1573="SHOW",LEFT('ASS START SYNC'!E1573,B1573),"")</f>
        <v/>
      </c>
      <c r="H1573" s="12" t="str">
        <f>IF(AND('ASS START SYNC'!C1573="SHOW",COUNTA('ASS START SYNC'!$E$4:'ASS START SYNC'!E1572)=0),MID('ASS START SYNC'!E1573,B1573+1,C1573-B1573-1),IF(AND('ASS START SYNC'!C1573="SHOW",COUNTA('ASS START SYNC'!$E$4:'ASS START SYNC'!E1572)&lt;&gt;0),I1572,""))</f>
        <v/>
      </c>
      <c r="I1573" s="12" t="str">
        <f>IF('ASS START SYNC'!C1573="SHOW",MID('ASS START SYNC'!E1573,C1573+1,D1573-C1573-1),I1572)</f>
        <v/>
      </c>
      <c r="J1573" s="11" t="str">
        <f>IF('ASS START SYNC'!C1573="SHOW",MID('ASS START SYNC'!E1573,D1573+1,F1573-D1573+1),"")</f>
        <v/>
      </c>
      <c r="K1573" s="11" t="str">
        <f>IF('ASS START SYNC'!C1573="SHOW",MID('ASS START SYNC'!E1573,F1573+2,1000),"")</f>
        <v/>
      </c>
      <c r="M1573" s="12"/>
      <c r="N1573" s="14">
        <v>1570</v>
      </c>
      <c r="O1573" s="12" t="str">
        <f>IF('ASS END SYNC'!C1573="SHOW",FIND(",",'ASS END SYNC'!E1573,1),"")</f>
        <v/>
      </c>
      <c r="P1573" s="12" t="str">
        <f>IF('ASS END SYNC'!C1573="SHOW",FIND(",",'ASS END SYNC'!E1573,O1573+1),"")</f>
        <v/>
      </c>
      <c r="Q1573" s="12" t="str">
        <f>IF('ASS END SYNC'!C1573="SHOW",FIND(",",'ASS END SYNC'!E1573,P1573+1),"")</f>
        <v/>
      </c>
      <c r="R1573" s="13" t="str">
        <f>IF('ASS END SYNC'!C1573="SHOW",FIND(",,",'ASS END SYNC'!E1573,1),"")</f>
        <v/>
      </c>
      <c r="S1573" s="13" t="str">
        <f>IF('ASS END SYNC'!C1573="SHOW",FIND(",,",'ASS END SYNC'!E1573,R1573+1),"")</f>
        <v/>
      </c>
      <c r="T1573" s="11" t="str">
        <f>IF('ASS END SYNC'!C1573="SHOW",LEFT('ASS END SYNC'!E1573,O1573),"")</f>
        <v/>
      </c>
      <c r="U1573" s="12" t="str">
        <f>IF('ASS END SYNC'!C1573="SHOW",MID('ASS END SYNC'!E1573,O1573+1,P1573-O1573-1),"")</f>
        <v/>
      </c>
      <c r="V1573" s="12" t="str">
        <f>IF(AND('ASS END SYNC'!C1573="SHOW",'ASS END SYNC'!C1574="SHOW"),U1574,IF(AND('ASS END SYNC'!C1573="SHOW",'ASS END SYNC'!C1574&lt;&gt;"SHOW"),MID('ASS END SYNC'!E1573,O1573+1,P1573-O1573-1),""))</f>
        <v/>
      </c>
      <c r="W1573" s="11" t="str">
        <f>IF('ASS END SYNC'!C1573="SHOW",MID('ASS END SYNC'!E1573,Q1573+1,S1573-Q1573+1),"")</f>
        <v/>
      </c>
      <c r="X1573" s="11" t="str">
        <f>IF('ASS END SYNC'!C1573="SHOW",MID('ASS END SYNC'!E1573,S1573+2,1000),"")</f>
        <v/>
      </c>
      <c r="Z1573" s="12"/>
    </row>
    <row r="1574" spans="1:26" x14ac:dyDescent="0.25">
      <c r="A1574" s="14">
        <v>1571</v>
      </c>
      <c r="B1574" s="12" t="str">
        <f>IF('ASS START SYNC'!C1574="SHOW",FIND(",",'ASS START SYNC'!E1574,1),"")</f>
        <v/>
      </c>
      <c r="C1574" s="12" t="str">
        <f>IF('ASS START SYNC'!C1574="SHOW",FIND(",",'ASS START SYNC'!E1574,B1574+1),"")</f>
        <v/>
      </c>
      <c r="D1574" s="12" t="str">
        <f>IF('ASS START SYNC'!C1574="SHOW",FIND(",",'ASS START SYNC'!E1574,C1574+1),"")</f>
        <v/>
      </c>
      <c r="E1574" s="13" t="str">
        <f>IF('ASS START SYNC'!C1574="SHOW",FIND(",,",'ASS START SYNC'!E1574,1),"")</f>
        <v/>
      </c>
      <c r="F1574" s="13" t="str">
        <f>IF('ASS START SYNC'!C1574="SHOW",FIND(",,",'ASS START SYNC'!E1574,E1574+1),"")</f>
        <v/>
      </c>
      <c r="G1574" s="11" t="str">
        <f>IF('ASS START SYNC'!C1574="SHOW",LEFT('ASS START SYNC'!E1574,B1574),"")</f>
        <v/>
      </c>
      <c r="H1574" s="12" t="str">
        <f>IF(AND('ASS START SYNC'!C1574="SHOW",COUNTA('ASS START SYNC'!$E$4:'ASS START SYNC'!E1573)=0),MID('ASS START SYNC'!E1574,B1574+1,C1574-B1574-1),IF(AND('ASS START SYNC'!C1574="SHOW",COUNTA('ASS START SYNC'!$E$4:'ASS START SYNC'!E1573)&lt;&gt;0),I1573,""))</f>
        <v/>
      </c>
      <c r="I1574" s="12" t="str">
        <f>IF('ASS START SYNC'!C1574="SHOW",MID('ASS START SYNC'!E1574,C1574+1,D1574-C1574-1),I1573)</f>
        <v/>
      </c>
      <c r="J1574" s="11" t="str">
        <f>IF('ASS START SYNC'!C1574="SHOW",MID('ASS START SYNC'!E1574,D1574+1,F1574-D1574+1),"")</f>
        <v/>
      </c>
      <c r="K1574" s="11" t="str">
        <f>IF('ASS START SYNC'!C1574="SHOW",MID('ASS START SYNC'!E1574,F1574+2,1000),"")</f>
        <v/>
      </c>
      <c r="M1574" s="12"/>
      <c r="N1574" s="14">
        <v>1571</v>
      </c>
      <c r="O1574" s="12" t="str">
        <f>IF('ASS END SYNC'!C1574="SHOW",FIND(",",'ASS END SYNC'!E1574,1),"")</f>
        <v/>
      </c>
      <c r="P1574" s="12" t="str">
        <f>IF('ASS END SYNC'!C1574="SHOW",FIND(",",'ASS END SYNC'!E1574,O1574+1),"")</f>
        <v/>
      </c>
      <c r="Q1574" s="12" t="str">
        <f>IF('ASS END SYNC'!C1574="SHOW",FIND(",",'ASS END SYNC'!E1574,P1574+1),"")</f>
        <v/>
      </c>
      <c r="R1574" s="13" t="str">
        <f>IF('ASS END SYNC'!C1574="SHOW",FIND(",,",'ASS END SYNC'!E1574,1),"")</f>
        <v/>
      </c>
      <c r="S1574" s="13" t="str">
        <f>IF('ASS END SYNC'!C1574="SHOW",FIND(",,",'ASS END SYNC'!E1574,R1574+1),"")</f>
        <v/>
      </c>
      <c r="T1574" s="11" t="str">
        <f>IF('ASS END SYNC'!C1574="SHOW",LEFT('ASS END SYNC'!E1574,O1574),"")</f>
        <v/>
      </c>
      <c r="U1574" s="12" t="str">
        <f>IF('ASS END SYNC'!C1574="SHOW",MID('ASS END SYNC'!E1574,O1574+1,P1574-O1574-1),"")</f>
        <v/>
      </c>
      <c r="V1574" s="12" t="str">
        <f>IF(AND('ASS END SYNC'!C1574="SHOW",'ASS END SYNC'!C1575="SHOW"),U1575,IF(AND('ASS END SYNC'!C1574="SHOW",'ASS END SYNC'!C1575&lt;&gt;"SHOW"),MID('ASS END SYNC'!E1574,O1574+1,P1574-O1574-1),""))</f>
        <v/>
      </c>
      <c r="W1574" s="11" t="str">
        <f>IF('ASS END SYNC'!C1574="SHOW",MID('ASS END SYNC'!E1574,Q1574+1,S1574-Q1574+1),"")</f>
        <v/>
      </c>
      <c r="X1574" s="11" t="str">
        <f>IF('ASS END SYNC'!C1574="SHOW",MID('ASS END SYNC'!E1574,S1574+2,1000),"")</f>
        <v/>
      </c>
      <c r="Z1574" s="12"/>
    </row>
    <row r="1575" spans="1:26" x14ac:dyDescent="0.25">
      <c r="A1575" s="14">
        <v>1572</v>
      </c>
      <c r="B1575" s="12" t="str">
        <f>IF('ASS START SYNC'!C1575="SHOW",FIND(",",'ASS START SYNC'!E1575,1),"")</f>
        <v/>
      </c>
      <c r="C1575" s="12" t="str">
        <f>IF('ASS START SYNC'!C1575="SHOW",FIND(",",'ASS START SYNC'!E1575,B1575+1),"")</f>
        <v/>
      </c>
      <c r="D1575" s="12" t="str">
        <f>IF('ASS START SYNC'!C1575="SHOW",FIND(",",'ASS START SYNC'!E1575,C1575+1),"")</f>
        <v/>
      </c>
      <c r="E1575" s="13" t="str">
        <f>IF('ASS START SYNC'!C1575="SHOW",FIND(",,",'ASS START SYNC'!E1575,1),"")</f>
        <v/>
      </c>
      <c r="F1575" s="13" t="str">
        <f>IF('ASS START SYNC'!C1575="SHOW",FIND(",,",'ASS START SYNC'!E1575,E1575+1),"")</f>
        <v/>
      </c>
      <c r="G1575" s="11" t="str">
        <f>IF('ASS START SYNC'!C1575="SHOW",LEFT('ASS START SYNC'!E1575,B1575),"")</f>
        <v/>
      </c>
      <c r="H1575" s="12" t="str">
        <f>IF(AND('ASS START SYNC'!C1575="SHOW",COUNTA('ASS START SYNC'!$E$4:'ASS START SYNC'!E1574)=0),MID('ASS START SYNC'!E1575,B1575+1,C1575-B1575-1),IF(AND('ASS START SYNC'!C1575="SHOW",COUNTA('ASS START SYNC'!$E$4:'ASS START SYNC'!E1574)&lt;&gt;0),I1574,""))</f>
        <v/>
      </c>
      <c r="I1575" s="12" t="str">
        <f>IF('ASS START SYNC'!C1575="SHOW",MID('ASS START SYNC'!E1575,C1575+1,D1575-C1575-1),I1574)</f>
        <v/>
      </c>
      <c r="J1575" s="11" t="str">
        <f>IF('ASS START SYNC'!C1575="SHOW",MID('ASS START SYNC'!E1575,D1575+1,F1575-D1575+1),"")</f>
        <v/>
      </c>
      <c r="K1575" s="11" t="str">
        <f>IF('ASS START SYNC'!C1575="SHOW",MID('ASS START SYNC'!E1575,F1575+2,1000),"")</f>
        <v/>
      </c>
      <c r="M1575" s="12"/>
      <c r="N1575" s="14">
        <v>1572</v>
      </c>
      <c r="O1575" s="12" t="str">
        <f>IF('ASS END SYNC'!C1575="SHOW",FIND(",",'ASS END SYNC'!E1575,1),"")</f>
        <v/>
      </c>
      <c r="P1575" s="12" t="str">
        <f>IF('ASS END SYNC'!C1575="SHOW",FIND(",",'ASS END SYNC'!E1575,O1575+1),"")</f>
        <v/>
      </c>
      <c r="Q1575" s="12" t="str">
        <f>IF('ASS END SYNC'!C1575="SHOW",FIND(",",'ASS END SYNC'!E1575,P1575+1),"")</f>
        <v/>
      </c>
      <c r="R1575" s="13" t="str">
        <f>IF('ASS END SYNC'!C1575="SHOW",FIND(",,",'ASS END SYNC'!E1575,1),"")</f>
        <v/>
      </c>
      <c r="S1575" s="13" t="str">
        <f>IF('ASS END SYNC'!C1575="SHOW",FIND(",,",'ASS END SYNC'!E1575,R1575+1),"")</f>
        <v/>
      </c>
      <c r="T1575" s="11" t="str">
        <f>IF('ASS END SYNC'!C1575="SHOW",LEFT('ASS END SYNC'!E1575,O1575),"")</f>
        <v/>
      </c>
      <c r="U1575" s="12" t="str">
        <f>IF('ASS END SYNC'!C1575="SHOW",MID('ASS END SYNC'!E1575,O1575+1,P1575-O1575-1),"")</f>
        <v/>
      </c>
      <c r="V1575" s="12" t="str">
        <f>IF(AND('ASS END SYNC'!C1575="SHOW",'ASS END SYNC'!C1576="SHOW"),U1576,IF(AND('ASS END SYNC'!C1575="SHOW",'ASS END SYNC'!C1576&lt;&gt;"SHOW"),MID('ASS END SYNC'!E1575,O1575+1,P1575-O1575-1),""))</f>
        <v/>
      </c>
      <c r="W1575" s="11" t="str">
        <f>IF('ASS END SYNC'!C1575="SHOW",MID('ASS END SYNC'!E1575,Q1575+1,S1575-Q1575+1),"")</f>
        <v/>
      </c>
      <c r="X1575" s="11" t="str">
        <f>IF('ASS END SYNC'!C1575="SHOW",MID('ASS END SYNC'!E1575,S1575+2,1000),"")</f>
        <v/>
      </c>
      <c r="Z1575" s="12"/>
    </row>
    <row r="1576" spans="1:26" x14ac:dyDescent="0.25">
      <c r="A1576" s="14">
        <v>1573</v>
      </c>
      <c r="B1576" s="12" t="str">
        <f>IF('ASS START SYNC'!C1576="SHOW",FIND(",",'ASS START SYNC'!E1576,1),"")</f>
        <v/>
      </c>
      <c r="C1576" s="12" t="str">
        <f>IF('ASS START SYNC'!C1576="SHOW",FIND(",",'ASS START SYNC'!E1576,B1576+1),"")</f>
        <v/>
      </c>
      <c r="D1576" s="12" t="str">
        <f>IF('ASS START SYNC'!C1576="SHOW",FIND(",",'ASS START SYNC'!E1576,C1576+1),"")</f>
        <v/>
      </c>
      <c r="E1576" s="13" t="str">
        <f>IF('ASS START SYNC'!C1576="SHOW",FIND(",,",'ASS START SYNC'!E1576,1),"")</f>
        <v/>
      </c>
      <c r="F1576" s="13" t="str">
        <f>IF('ASS START SYNC'!C1576="SHOW",FIND(",,",'ASS START SYNC'!E1576,E1576+1),"")</f>
        <v/>
      </c>
      <c r="G1576" s="11" t="str">
        <f>IF('ASS START SYNC'!C1576="SHOW",LEFT('ASS START SYNC'!E1576,B1576),"")</f>
        <v/>
      </c>
      <c r="H1576" s="12" t="str">
        <f>IF(AND('ASS START SYNC'!C1576="SHOW",COUNTA('ASS START SYNC'!$E$4:'ASS START SYNC'!E1575)=0),MID('ASS START SYNC'!E1576,B1576+1,C1576-B1576-1),IF(AND('ASS START SYNC'!C1576="SHOW",COUNTA('ASS START SYNC'!$E$4:'ASS START SYNC'!E1575)&lt;&gt;0),I1575,""))</f>
        <v/>
      </c>
      <c r="I1576" s="12" t="str">
        <f>IF('ASS START SYNC'!C1576="SHOW",MID('ASS START SYNC'!E1576,C1576+1,D1576-C1576-1),I1575)</f>
        <v/>
      </c>
      <c r="J1576" s="11" t="str">
        <f>IF('ASS START SYNC'!C1576="SHOW",MID('ASS START SYNC'!E1576,D1576+1,F1576-D1576+1),"")</f>
        <v/>
      </c>
      <c r="K1576" s="11" t="str">
        <f>IF('ASS START SYNC'!C1576="SHOW",MID('ASS START SYNC'!E1576,F1576+2,1000),"")</f>
        <v/>
      </c>
      <c r="M1576" s="12"/>
      <c r="N1576" s="14">
        <v>1573</v>
      </c>
      <c r="O1576" s="12" t="str">
        <f>IF('ASS END SYNC'!C1576="SHOW",FIND(",",'ASS END SYNC'!E1576,1),"")</f>
        <v/>
      </c>
      <c r="P1576" s="12" t="str">
        <f>IF('ASS END SYNC'!C1576="SHOW",FIND(",",'ASS END SYNC'!E1576,O1576+1),"")</f>
        <v/>
      </c>
      <c r="Q1576" s="12" t="str">
        <f>IF('ASS END SYNC'!C1576="SHOW",FIND(",",'ASS END SYNC'!E1576,P1576+1),"")</f>
        <v/>
      </c>
      <c r="R1576" s="13" t="str">
        <f>IF('ASS END SYNC'!C1576="SHOW",FIND(",,",'ASS END SYNC'!E1576,1),"")</f>
        <v/>
      </c>
      <c r="S1576" s="13" t="str">
        <f>IF('ASS END SYNC'!C1576="SHOW",FIND(",,",'ASS END SYNC'!E1576,R1576+1),"")</f>
        <v/>
      </c>
      <c r="T1576" s="11" t="str">
        <f>IF('ASS END SYNC'!C1576="SHOW",LEFT('ASS END SYNC'!E1576,O1576),"")</f>
        <v/>
      </c>
      <c r="U1576" s="12" t="str">
        <f>IF('ASS END SYNC'!C1576="SHOW",MID('ASS END SYNC'!E1576,O1576+1,P1576-O1576-1),"")</f>
        <v/>
      </c>
      <c r="V1576" s="12" t="str">
        <f>IF(AND('ASS END SYNC'!C1576="SHOW",'ASS END SYNC'!C1577="SHOW"),U1577,IF(AND('ASS END SYNC'!C1576="SHOW",'ASS END SYNC'!C1577&lt;&gt;"SHOW"),MID('ASS END SYNC'!E1576,O1576+1,P1576-O1576-1),""))</f>
        <v/>
      </c>
      <c r="W1576" s="11" t="str">
        <f>IF('ASS END SYNC'!C1576="SHOW",MID('ASS END SYNC'!E1576,Q1576+1,S1576-Q1576+1),"")</f>
        <v/>
      </c>
      <c r="X1576" s="11" t="str">
        <f>IF('ASS END SYNC'!C1576="SHOW",MID('ASS END SYNC'!E1576,S1576+2,1000),"")</f>
        <v/>
      </c>
      <c r="Z1576" s="12"/>
    </row>
    <row r="1577" spans="1:26" x14ac:dyDescent="0.25">
      <c r="A1577" s="14">
        <v>1574</v>
      </c>
      <c r="B1577" s="12" t="str">
        <f>IF('ASS START SYNC'!C1577="SHOW",FIND(",",'ASS START SYNC'!E1577,1),"")</f>
        <v/>
      </c>
      <c r="C1577" s="12" t="str">
        <f>IF('ASS START SYNC'!C1577="SHOW",FIND(",",'ASS START SYNC'!E1577,B1577+1),"")</f>
        <v/>
      </c>
      <c r="D1577" s="12" t="str">
        <f>IF('ASS START SYNC'!C1577="SHOW",FIND(",",'ASS START SYNC'!E1577,C1577+1),"")</f>
        <v/>
      </c>
      <c r="E1577" s="13" t="str">
        <f>IF('ASS START SYNC'!C1577="SHOW",FIND(",,",'ASS START SYNC'!E1577,1),"")</f>
        <v/>
      </c>
      <c r="F1577" s="13" t="str">
        <f>IF('ASS START SYNC'!C1577="SHOW",FIND(",,",'ASS START SYNC'!E1577,E1577+1),"")</f>
        <v/>
      </c>
      <c r="G1577" s="11" t="str">
        <f>IF('ASS START SYNC'!C1577="SHOW",LEFT('ASS START SYNC'!E1577,B1577),"")</f>
        <v/>
      </c>
      <c r="H1577" s="12" t="str">
        <f>IF(AND('ASS START SYNC'!C1577="SHOW",COUNTA('ASS START SYNC'!$E$4:'ASS START SYNC'!E1576)=0),MID('ASS START SYNC'!E1577,B1577+1,C1577-B1577-1),IF(AND('ASS START SYNC'!C1577="SHOW",COUNTA('ASS START SYNC'!$E$4:'ASS START SYNC'!E1576)&lt;&gt;0),I1576,""))</f>
        <v/>
      </c>
      <c r="I1577" s="12" t="str">
        <f>IF('ASS START SYNC'!C1577="SHOW",MID('ASS START SYNC'!E1577,C1577+1,D1577-C1577-1),I1576)</f>
        <v/>
      </c>
      <c r="J1577" s="11" t="str">
        <f>IF('ASS START SYNC'!C1577="SHOW",MID('ASS START SYNC'!E1577,D1577+1,F1577-D1577+1),"")</f>
        <v/>
      </c>
      <c r="K1577" s="11" t="str">
        <f>IF('ASS START SYNC'!C1577="SHOW",MID('ASS START SYNC'!E1577,F1577+2,1000),"")</f>
        <v/>
      </c>
      <c r="M1577" s="12"/>
      <c r="N1577" s="14">
        <v>1574</v>
      </c>
      <c r="O1577" s="12" t="str">
        <f>IF('ASS END SYNC'!C1577="SHOW",FIND(",",'ASS END SYNC'!E1577,1),"")</f>
        <v/>
      </c>
      <c r="P1577" s="12" t="str">
        <f>IF('ASS END SYNC'!C1577="SHOW",FIND(",",'ASS END SYNC'!E1577,O1577+1),"")</f>
        <v/>
      </c>
      <c r="Q1577" s="12" t="str">
        <f>IF('ASS END SYNC'!C1577="SHOW",FIND(",",'ASS END SYNC'!E1577,P1577+1),"")</f>
        <v/>
      </c>
      <c r="R1577" s="13" t="str">
        <f>IF('ASS END SYNC'!C1577="SHOW",FIND(",,",'ASS END SYNC'!E1577,1),"")</f>
        <v/>
      </c>
      <c r="S1577" s="13" t="str">
        <f>IF('ASS END SYNC'!C1577="SHOW",FIND(",,",'ASS END SYNC'!E1577,R1577+1),"")</f>
        <v/>
      </c>
      <c r="T1577" s="11" t="str">
        <f>IF('ASS END SYNC'!C1577="SHOW",LEFT('ASS END SYNC'!E1577,O1577),"")</f>
        <v/>
      </c>
      <c r="U1577" s="12" t="str">
        <f>IF('ASS END SYNC'!C1577="SHOW",MID('ASS END SYNC'!E1577,O1577+1,P1577-O1577-1),"")</f>
        <v/>
      </c>
      <c r="V1577" s="12" t="str">
        <f>IF(AND('ASS END SYNC'!C1577="SHOW",'ASS END SYNC'!C1578="SHOW"),U1578,IF(AND('ASS END SYNC'!C1577="SHOW",'ASS END SYNC'!C1578&lt;&gt;"SHOW"),MID('ASS END SYNC'!E1577,O1577+1,P1577-O1577-1),""))</f>
        <v/>
      </c>
      <c r="W1577" s="11" t="str">
        <f>IF('ASS END SYNC'!C1577="SHOW",MID('ASS END SYNC'!E1577,Q1577+1,S1577-Q1577+1),"")</f>
        <v/>
      </c>
      <c r="X1577" s="11" t="str">
        <f>IF('ASS END SYNC'!C1577="SHOW",MID('ASS END SYNC'!E1577,S1577+2,1000),"")</f>
        <v/>
      </c>
      <c r="Z1577" s="12"/>
    </row>
    <row r="1578" spans="1:26" x14ac:dyDescent="0.25">
      <c r="A1578" s="14">
        <v>1575</v>
      </c>
      <c r="B1578" s="12" t="str">
        <f>IF('ASS START SYNC'!C1578="SHOW",FIND(",",'ASS START SYNC'!E1578,1),"")</f>
        <v/>
      </c>
      <c r="C1578" s="12" t="str">
        <f>IF('ASS START SYNC'!C1578="SHOW",FIND(",",'ASS START SYNC'!E1578,B1578+1),"")</f>
        <v/>
      </c>
      <c r="D1578" s="12" t="str">
        <f>IF('ASS START SYNC'!C1578="SHOW",FIND(",",'ASS START SYNC'!E1578,C1578+1),"")</f>
        <v/>
      </c>
      <c r="E1578" s="13" t="str">
        <f>IF('ASS START SYNC'!C1578="SHOW",FIND(",,",'ASS START SYNC'!E1578,1),"")</f>
        <v/>
      </c>
      <c r="F1578" s="13" t="str">
        <f>IF('ASS START SYNC'!C1578="SHOW",FIND(",,",'ASS START SYNC'!E1578,E1578+1),"")</f>
        <v/>
      </c>
      <c r="G1578" s="11" t="str">
        <f>IF('ASS START SYNC'!C1578="SHOW",LEFT('ASS START SYNC'!E1578,B1578),"")</f>
        <v/>
      </c>
      <c r="H1578" s="12" t="str">
        <f>IF(AND('ASS START SYNC'!C1578="SHOW",COUNTA('ASS START SYNC'!$E$4:'ASS START SYNC'!E1577)=0),MID('ASS START SYNC'!E1578,B1578+1,C1578-B1578-1),IF(AND('ASS START SYNC'!C1578="SHOW",COUNTA('ASS START SYNC'!$E$4:'ASS START SYNC'!E1577)&lt;&gt;0),I1577,""))</f>
        <v/>
      </c>
      <c r="I1578" s="12" t="str">
        <f>IF('ASS START SYNC'!C1578="SHOW",MID('ASS START SYNC'!E1578,C1578+1,D1578-C1578-1),I1577)</f>
        <v/>
      </c>
      <c r="J1578" s="11" t="str">
        <f>IF('ASS START SYNC'!C1578="SHOW",MID('ASS START SYNC'!E1578,D1578+1,F1578-D1578+1),"")</f>
        <v/>
      </c>
      <c r="K1578" s="11" t="str">
        <f>IF('ASS START SYNC'!C1578="SHOW",MID('ASS START SYNC'!E1578,F1578+2,1000),"")</f>
        <v/>
      </c>
      <c r="M1578" s="12"/>
      <c r="N1578" s="14">
        <v>1575</v>
      </c>
      <c r="O1578" s="12" t="str">
        <f>IF('ASS END SYNC'!C1578="SHOW",FIND(",",'ASS END SYNC'!E1578,1),"")</f>
        <v/>
      </c>
      <c r="P1578" s="12" t="str">
        <f>IF('ASS END SYNC'!C1578="SHOW",FIND(",",'ASS END SYNC'!E1578,O1578+1),"")</f>
        <v/>
      </c>
      <c r="Q1578" s="12" t="str">
        <f>IF('ASS END SYNC'!C1578="SHOW",FIND(",",'ASS END SYNC'!E1578,P1578+1),"")</f>
        <v/>
      </c>
      <c r="R1578" s="13" t="str">
        <f>IF('ASS END SYNC'!C1578="SHOW",FIND(",,",'ASS END SYNC'!E1578,1),"")</f>
        <v/>
      </c>
      <c r="S1578" s="13" t="str">
        <f>IF('ASS END SYNC'!C1578="SHOW",FIND(",,",'ASS END SYNC'!E1578,R1578+1),"")</f>
        <v/>
      </c>
      <c r="T1578" s="11" t="str">
        <f>IF('ASS END SYNC'!C1578="SHOW",LEFT('ASS END SYNC'!E1578,O1578),"")</f>
        <v/>
      </c>
      <c r="U1578" s="12" t="str">
        <f>IF('ASS END SYNC'!C1578="SHOW",MID('ASS END SYNC'!E1578,O1578+1,P1578-O1578-1),"")</f>
        <v/>
      </c>
      <c r="V1578" s="12" t="str">
        <f>IF(AND('ASS END SYNC'!C1578="SHOW",'ASS END SYNC'!C1579="SHOW"),U1579,IF(AND('ASS END SYNC'!C1578="SHOW",'ASS END SYNC'!C1579&lt;&gt;"SHOW"),MID('ASS END SYNC'!E1578,O1578+1,P1578-O1578-1),""))</f>
        <v/>
      </c>
      <c r="W1578" s="11" t="str">
        <f>IF('ASS END SYNC'!C1578="SHOW",MID('ASS END SYNC'!E1578,Q1578+1,S1578-Q1578+1),"")</f>
        <v/>
      </c>
      <c r="X1578" s="11" t="str">
        <f>IF('ASS END SYNC'!C1578="SHOW",MID('ASS END SYNC'!E1578,S1578+2,1000),"")</f>
        <v/>
      </c>
      <c r="Z1578" s="12"/>
    </row>
    <row r="1579" spans="1:26" x14ac:dyDescent="0.25">
      <c r="A1579" s="14">
        <v>1576</v>
      </c>
      <c r="B1579" s="12" t="str">
        <f>IF('ASS START SYNC'!C1579="SHOW",FIND(",",'ASS START SYNC'!E1579,1),"")</f>
        <v/>
      </c>
      <c r="C1579" s="12" t="str">
        <f>IF('ASS START SYNC'!C1579="SHOW",FIND(",",'ASS START SYNC'!E1579,B1579+1),"")</f>
        <v/>
      </c>
      <c r="D1579" s="12" t="str">
        <f>IF('ASS START SYNC'!C1579="SHOW",FIND(",",'ASS START SYNC'!E1579,C1579+1),"")</f>
        <v/>
      </c>
      <c r="E1579" s="13" t="str">
        <f>IF('ASS START SYNC'!C1579="SHOW",FIND(",,",'ASS START SYNC'!E1579,1),"")</f>
        <v/>
      </c>
      <c r="F1579" s="13" t="str">
        <f>IF('ASS START SYNC'!C1579="SHOW",FIND(",,",'ASS START SYNC'!E1579,E1579+1),"")</f>
        <v/>
      </c>
      <c r="G1579" s="11" t="str">
        <f>IF('ASS START SYNC'!C1579="SHOW",LEFT('ASS START SYNC'!E1579,B1579),"")</f>
        <v/>
      </c>
      <c r="H1579" s="12" t="str">
        <f>IF(AND('ASS START SYNC'!C1579="SHOW",COUNTA('ASS START SYNC'!$E$4:'ASS START SYNC'!E1578)=0),MID('ASS START SYNC'!E1579,B1579+1,C1579-B1579-1),IF(AND('ASS START SYNC'!C1579="SHOW",COUNTA('ASS START SYNC'!$E$4:'ASS START SYNC'!E1578)&lt;&gt;0),I1578,""))</f>
        <v/>
      </c>
      <c r="I1579" s="12" t="str">
        <f>IF('ASS START SYNC'!C1579="SHOW",MID('ASS START SYNC'!E1579,C1579+1,D1579-C1579-1),I1578)</f>
        <v/>
      </c>
      <c r="J1579" s="11" t="str">
        <f>IF('ASS START SYNC'!C1579="SHOW",MID('ASS START SYNC'!E1579,D1579+1,F1579-D1579+1),"")</f>
        <v/>
      </c>
      <c r="K1579" s="11" t="str">
        <f>IF('ASS START SYNC'!C1579="SHOW",MID('ASS START SYNC'!E1579,F1579+2,1000),"")</f>
        <v/>
      </c>
      <c r="M1579" s="12"/>
      <c r="N1579" s="14">
        <v>1576</v>
      </c>
      <c r="O1579" s="12" t="str">
        <f>IF('ASS END SYNC'!C1579="SHOW",FIND(",",'ASS END SYNC'!E1579,1),"")</f>
        <v/>
      </c>
      <c r="P1579" s="12" t="str">
        <f>IF('ASS END SYNC'!C1579="SHOW",FIND(",",'ASS END SYNC'!E1579,O1579+1),"")</f>
        <v/>
      </c>
      <c r="Q1579" s="12" t="str">
        <f>IF('ASS END SYNC'!C1579="SHOW",FIND(",",'ASS END SYNC'!E1579,P1579+1),"")</f>
        <v/>
      </c>
      <c r="R1579" s="13" t="str">
        <f>IF('ASS END SYNC'!C1579="SHOW",FIND(",,",'ASS END SYNC'!E1579,1),"")</f>
        <v/>
      </c>
      <c r="S1579" s="13" t="str">
        <f>IF('ASS END SYNC'!C1579="SHOW",FIND(",,",'ASS END SYNC'!E1579,R1579+1),"")</f>
        <v/>
      </c>
      <c r="T1579" s="11" t="str">
        <f>IF('ASS END SYNC'!C1579="SHOW",LEFT('ASS END SYNC'!E1579,O1579),"")</f>
        <v/>
      </c>
      <c r="U1579" s="12" t="str">
        <f>IF('ASS END SYNC'!C1579="SHOW",MID('ASS END SYNC'!E1579,O1579+1,P1579-O1579-1),"")</f>
        <v/>
      </c>
      <c r="V1579" s="12" t="str">
        <f>IF(AND('ASS END SYNC'!C1579="SHOW",'ASS END SYNC'!C1580="SHOW"),U1580,IF(AND('ASS END SYNC'!C1579="SHOW",'ASS END SYNC'!C1580&lt;&gt;"SHOW"),MID('ASS END SYNC'!E1579,O1579+1,P1579-O1579-1),""))</f>
        <v/>
      </c>
      <c r="W1579" s="11" t="str">
        <f>IF('ASS END SYNC'!C1579="SHOW",MID('ASS END SYNC'!E1579,Q1579+1,S1579-Q1579+1),"")</f>
        <v/>
      </c>
      <c r="X1579" s="11" t="str">
        <f>IF('ASS END SYNC'!C1579="SHOW",MID('ASS END SYNC'!E1579,S1579+2,1000),"")</f>
        <v/>
      </c>
      <c r="Z1579" s="12"/>
    </row>
    <row r="1580" spans="1:26" x14ac:dyDescent="0.25">
      <c r="A1580" s="14">
        <v>1577</v>
      </c>
      <c r="B1580" s="12" t="str">
        <f>IF('ASS START SYNC'!C1580="SHOW",FIND(",",'ASS START SYNC'!E1580,1),"")</f>
        <v/>
      </c>
      <c r="C1580" s="12" t="str">
        <f>IF('ASS START SYNC'!C1580="SHOW",FIND(",",'ASS START SYNC'!E1580,B1580+1),"")</f>
        <v/>
      </c>
      <c r="D1580" s="12" t="str">
        <f>IF('ASS START SYNC'!C1580="SHOW",FIND(",",'ASS START SYNC'!E1580,C1580+1),"")</f>
        <v/>
      </c>
      <c r="E1580" s="13" t="str">
        <f>IF('ASS START SYNC'!C1580="SHOW",FIND(",,",'ASS START SYNC'!E1580,1),"")</f>
        <v/>
      </c>
      <c r="F1580" s="13" t="str">
        <f>IF('ASS START SYNC'!C1580="SHOW",FIND(",,",'ASS START SYNC'!E1580,E1580+1),"")</f>
        <v/>
      </c>
      <c r="G1580" s="11" t="str">
        <f>IF('ASS START SYNC'!C1580="SHOW",LEFT('ASS START SYNC'!E1580,B1580),"")</f>
        <v/>
      </c>
      <c r="H1580" s="12" t="str">
        <f>IF(AND('ASS START SYNC'!C1580="SHOW",COUNTA('ASS START SYNC'!$E$4:'ASS START SYNC'!E1579)=0),MID('ASS START SYNC'!E1580,B1580+1,C1580-B1580-1),IF(AND('ASS START SYNC'!C1580="SHOW",COUNTA('ASS START SYNC'!$E$4:'ASS START SYNC'!E1579)&lt;&gt;0),I1579,""))</f>
        <v/>
      </c>
      <c r="I1580" s="12" t="str">
        <f>IF('ASS START SYNC'!C1580="SHOW",MID('ASS START SYNC'!E1580,C1580+1,D1580-C1580-1),I1579)</f>
        <v/>
      </c>
      <c r="J1580" s="11" t="str">
        <f>IF('ASS START SYNC'!C1580="SHOW",MID('ASS START SYNC'!E1580,D1580+1,F1580-D1580+1),"")</f>
        <v/>
      </c>
      <c r="K1580" s="11" t="str">
        <f>IF('ASS START SYNC'!C1580="SHOW",MID('ASS START SYNC'!E1580,F1580+2,1000),"")</f>
        <v/>
      </c>
      <c r="M1580" s="12"/>
      <c r="N1580" s="14">
        <v>1577</v>
      </c>
      <c r="O1580" s="12" t="str">
        <f>IF('ASS END SYNC'!C1580="SHOW",FIND(",",'ASS END SYNC'!E1580,1),"")</f>
        <v/>
      </c>
      <c r="P1580" s="12" t="str">
        <f>IF('ASS END SYNC'!C1580="SHOW",FIND(",",'ASS END SYNC'!E1580,O1580+1),"")</f>
        <v/>
      </c>
      <c r="Q1580" s="12" t="str">
        <f>IF('ASS END SYNC'!C1580="SHOW",FIND(",",'ASS END SYNC'!E1580,P1580+1),"")</f>
        <v/>
      </c>
      <c r="R1580" s="13" t="str">
        <f>IF('ASS END SYNC'!C1580="SHOW",FIND(",,",'ASS END SYNC'!E1580,1),"")</f>
        <v/>
      </c>
      <c r="S1580" s="13" t="str">
        <f>IF('ASS END SYNC'!C1580="SHOW",FIND(",,",'ASS END SYNC'!E1580,R1580+1),"")</f>
        <v/>
      </c>
      <c r="T1580" s="11" t="str">
        <f>IF('ASS END SYNC'!C1580="SHOW",LEFT('ASS END SYNC'!E1580,O1580),"")</f>
        <v/>
      </c>
      <c r="U1580" s="12" t="str">
        <f>IF('ASS END SYNC'!C1580="SHOW",MID('ASS END SYNC'!E1580,O1580+1,P1580-O1580-1),"")</f>
        <v/>
      </c>
      <c r="V1580" s="12" t="str">
        <f>IF(AND('ASS END SYNC'!C1580="SHOW",'ASS END SYNC'!C1581="SHOW"),U1581,IF(AND('ASS END SYNC'!C1580="SHOW",'ASS END SYNC'!C1581&lt;&gt;"SHOW"),MID('ASS END SYNC'!E1580,O1580+1,P1580-O1580-1),""))</f>
        <v/>
      </c>
      <c r="W1580" s="11" t="str">
        <f>IF('ASS END SYNC'!C1580="SHOW",MID('ASS END SYNC'!E1580,Q1580+1,S1580-Q1580+1),"")</f>
        <v/>
      </c>
      <c r="X1580" s="11" t="str">
        <f>IF('ASS END SYNC'!C1580="SHOW",MID('ASS END SYNC'!E1580,S1580+2,1000),"")</f>
        <v/>
      </c>
      <c r="Z1580" s="12"/>
    </row>
    <row r="1581" spans="1:26" x14ac:dyDescent="0.25">
      <c r="A1581" s="14">
        <v>1578</v>
      </c>
      <c r="B1581" s="12" t="str">
        <f>IF('ASS START SYNC'!C1581="SHOW",FIND(",",'ASS START SYNC'!E1581,1),"")</f>
        <v/>
      </c>
      <c r="C1581" s="12" t="str">
        <f>IF('ASS START SYNC'!C1581="SHOW",FIND(",",'ASS START SYNC'!E1581,B1581+1),"")</f>
        <v/>
      </c>
      <c r="D1581" s="12" t="str">
        <f>IF('ASS START SYNC'!C1581="SHOW",FIND(",",'ASS START SYNC'!E1581,C1581+1),"")</f>
        <v/>
      </c>
      <c r="E1581" s="13" t="str">
        <f>IF('ASS START SYNC'!C1581="SHOW",FIND(",,",'ASS START SYNC'!E1581,1),"")</f>
        <v/>
      </c>
      <c r="F1581" s="13" t="str">
        <f>IF('ASS START SYNC'!C1581="SHOW",FIND(",,",'ASS START SYNC'!E1581,E1581+1),"")</f>
        <v/>
      </c>
      <c r="G1581" s="11" t="str">
        <f>IF('ASS START SYNC'!C1581="SHOW",LEFT('ASS START SYNC'!E1581,B1581),"")</f>
        <v/>
      </c>
      <c r="H1581" s="12" t="str">
        <f>IF(AND('ASS START SYNC'!C1581="SHOW",COUNTA('ASS START SYNC'!$E$4:'ASS START SYNC'!E1580)=0),MID('ASS START SYNC'!E1581,B1581+1,C1581-B1581-1),IF(AND('ASS START SYNC'!C1581="SHOW",COUNTA('ASS START SYNC'!$E$4:'ASS START SYNC'!E1580)&lt;&gt;0),I1580,""))</f>
        <v/>
      </c>
      <c r="I1581" s="12" t="str">
        <f>IF('ASS START SYNC'!C1581="SHOW",MID('ASS START SYNC'!E1581,C1581+1,D1581-C1581-1),I1580)</f>
        <v/>
      </c>
      <c r="J1581" s="11" t="str">
        <f>IF('ASS START SYNC'!C1581="SHOW",MID('ASS START SYNC'!E1581,D1581+1,F1581-D1581+1),"")</f>
        <v/>
      </c>
      <c r="K1581" s="11" t="str">
        <f>IF('ASS START SYNC'!C1581="SHOW",MID('ASS START SYNC'!E1581,F1581+2,1000),"")</f>
        <v/>
      </c>
      <c r="M1581" s="12"/>
      <c r="N1581" s="14">
        <v>1578</v>
      </c>
      <c r="O1581" s="12" t="str">
        <f>IF('ASS END SYNC'!C1581="SHOW",FIND(",",'ASS END SYNC'!E1581,1),"")</f>
        <v/>
      </c>
      <c r="P1581" s="12" t="str">
        <f>IF('ASS END SYNC'!C1581="SHOW",FIND(",",'ASS END SYNC'!E1581,O1581+1),"")</f>
        <v/>
      </c>
      <c r="Q1581" s="12" t="str">
        <f>IF('ASS END SYNC'!C1581="SHOW",FIND(",",'ASS END SYNC'!E1581,P1581+1),"")</f>
        <v/>
      </c>
      <c r="R1581" s="13" t="str">
        <f>IF('ASS END SYNC'!C1581="SHOW",FIND(",,",'ASS END SYNC'!E1581,1),"")</f>
        <v/>
      </c>
      <c r="S1581" s="13" t="str">
        <f>IF('ASS END SYNC'!C1581="SHOW",FIND(",,",'ASS END SYNC'!E1581,R1581+1),"")</f>
        <v/>
      </c>
      <c r="T1581" s="11" t="str">
        <f>IF('ASS END SYNC'!C1581="SHOW",LEFT('ASS END SYNC'!E1581,O1581),"")</f>
        <v/>
      </c>
      <c r="U1581" s="12" t="str">
        <f>IF('ASS END SYNC'!C1581="SHOW",MID('ASS END SYNC'!E1581,O1581+1,P1581-O1581-1),"")</f>
        <v/>
      </c>
      <c r="V1581" s="12" t="str">
        <f>IF(AND('ASS END SYNC'!C1581="SHOW",'ASS END SYNC'!C1582="SHOW"),U1582,IF(AND('ASS END SYNC'!C1581="SHOW",'ASS END SYNC'!C1582&lt;&gt;"SHOW"),MID('ASS END SYNC'!E1581,O1581+1,P1581-O1581-1),""))</f>
        <v/>
      </c>
      <c r="W1581" s="11" t="str">
        <f>IF('ASS END SYNC'!C1581="SHOW",MID('ASS END SYNC'!E1581,Q1581+1,S1581-Q1581+1),"")</f>
        <v/>
      </c>
      <c r="X1581" s="11" t="str">
        <f>IF('ASS END SYNC'!C1581="SHOW",MID('ASS END SYNC'!E1581,S1581+2,1000),"")</f>
        <v/>
      </c>
      <c r="Z1581" s="12"/>
    </row>
    <row r="1582" spans="1:26" x14ac:dyDescent="0.25">
      <c r="A1582" s="14">
        <v>1579</v>
      </c>
      <c r="B1582" s="12" t="str">
        <f>IF('ASS START SYNC'!C1582="SHOW",FIND(",",'ASS START SYNC'!E1582,1),"")</f>
        <v/>
      </c>
      <c r="C1582" s="12" t="str">
        <f>IF('ASS START SYNC'!C1582="SHOW",FIND(",",'ASS START SYNC'!E1582,B1582+1),"")</f>
        <v/>
      </c>
      <c r="D1582" s="12" t="str">
        <f>IF('ASS START SYNC'!C1582="SHOW",FIND(",",'ASS START SYNC'!E1582,C1582+1),"")</f>
        <v/>
      </c>
      <c r="E1582" s="13" t="str">
        <f>IF('ASS START SYNC'!C1582="SHOW",FIND(",,",'ASS START SYNC'!E1582,1),"")</f>
        <v/>
      </c>
      <c r="F1582" s="13" t="str">
        <f>IF('ASS START SYNC'!C1582="SHOW",FIND(",,",'ASS START SYNC'!E1582,E1582+1),"")</f>
        <v/>
      </c>
      <c r="G1582" s="11" t="str">
        <f>IF('ASS START SYNC'!C1582="SHOW",LEFT('ASS START SYNC'!E1582,B1582),"")</f>
        <v/>
      </c>
      <c r="H1582" s="12" t="str">
        <f>IF(AND('ASS START SYNC'!C1582="SHOW",COUNTA('ASS START SYNC'!$E$4:'ASS START SYNC'!E1581)=0),MID('ASS START SYNC'!E1582,B1582+1,C1582-B1582-1),IF(AND('ASS START SYNC'!C1582="SHOW",COUNTA('ASS START SYNC'!$E$4:'ASS START SYNC'!E1581)&lt;&gt;0),I1581,""))</f>
        <v/>
      </c>
      <c r="I1582" s="12" t="str">
        <f>IF('ASS START SYNC'!C1582="SHOW",MID('ASS START SYNC'!E1582,C1582+1,D1582-C1582-1),I1581)</f>
        <v/>
      </c>
      <c r="J1582" s="11" t="str">
        <f>IF('ASS START SYNC'!C1582="SHOW",MID('ASS START SYNC'!E1582,D1582+1,F1582-D1582+1),"")</f>
        <v/>
      </c>
      <c r="K1582" s="11" t="str">
        <f>IF('ASS START SYNC'!C1582="SHOW",MID('ASS START SYNC'!E1582,F1582+2,1000),"")</f>
        <v/>
      </c>
      <c r="M1582" s="12"/>
      <c r="N1582" s="14">
        <v>1579</v>
      </c>
      <c r="O1582" s="12" t="str">
        <f>IF('ASS END SYNC'!C1582="SHOW",FIND(",",'ASS END SYNC'!E1582,1),"")</f>
        <v/>
      </c>
      <c r="P1582" s="12" t="str">
        <f>IF('ASS END SYNC'!C1582="SHOW",FIND(",",'ASS END SYNC'!E1582,O1582+1),"")</f>
        <v/>
      </c>
      <c r="Q1582" s="12" t="str">
        <f>IF('ASS END SYNC'!C1582="SHOW",FIND(",",'ASS END SYNC'!E1582,P1582+1),"")</f>
        <v/>
      </c>
      <c r="R1582" s="13" t="str">
        <f>IF('ASS END SYNC'!C1582="SHOW",FIND(",,",'ASS END SYNC'!E1582,1),"")</f>
        <v/>
      </c>
      <c r="S1582" s="13" t="str">
        <f>IF('ASS END SYNC'!C1582="SHOW",FIND(",,",'ASS END SYNC'!E1582,R1582+1),"")</f>
        <v/>
      </c>
      <c r="T1582" s="11" t="str">
        <f>IF('ASS END SYNC'!C1582="SHOW",LEFT('ASS END SYNC'!E1582,O1582),"")</f>
        <v/>
      </c>
      <c r="U1582" s="12" t="str">
        <f>IF('ASS END SYNC'!C1582="SHOW",MID('ASS END SYNC'!E1582,O1582+1,P1582-O1582-1),"")</f>
        <v/>
      </c>
      <c r="V1582" s="12" t="str">
        <f>IF(AND('ASS END SYNC'!C1582="SHOW",'ASS END SYNC'!C1583="SHOW"),U1583,IF(AND('ASS END SYNC'!C1582="SHOW",'ASS END SYNC'!C1583&lt;&gt;"SHOW"),MID('ASS END SYNC'!E1582,O1582+1,P1582-O1582-1),""))</f>
        <v/>
      </c>
      <c r="W1582" s="11" t="str">
        <f>IF('ASS END SYNC'!C1582="SHOW",MID('ASS END SYNC'!E1582,Q1582+1,S1582-Q1582+1),"")</f>
        <v/>
      </c>
      <c r="X1582" s="11" t="str">
        <f>IF('ASS END SYNC'!C1582="SHOW",MID('ASS END SYNC'!E1582,S1582+2,1000),"")</f>
        <v/>
      </c>
      <c r="Z1582" s="12"/>
    </row>
    <row r="1583" spans="1:26" x14ac:dyDescent="0.25">
      <c r="A1583" s="14">
        <v>1580</v>
      </c>
      <c r="B1583" s="12" t="str">
        <f>IF('ASS START SYNC'!C1583="SHOW",FIND(",",'ASS START SYNC'!E1583,1),"")</f>
        <v/>
      </c>
      <c r="C1583" s="12" t="str">
        <f>IF('ASS START SYNC'!C1583="SHOW",FIND(",",'ASS START SYNC'!E1583,B1583+1),"")</f>
        <v/>
      </c>
      <c r="D1583" s="12" t="str">
        <f>IF('ASS START SYNC'!C1583="SHOW",FIND(",",'ASS START SYNC'!E1583,C1583+1),"")</f>
        <v/>
      </c>
      <c r="E1583" s="13" t="str">
        <f>IF('ASS START SYNC'!C1583="SHOW",FIND(",,",'ASS START SYNC'!E1583,1),"")</f>
        <v/>
      </c>
      <c r="F1583" s="13" t="str">
        <f>IF('ASS START SYNC'!C1583="SHOW",FIND(",,",'ASS START SYNC'!E1583,E1583+1),"")</f>
        <v/>
      </c>
      <c r="G1583" s="11" t="str">
        <f>IF('ASS START SYNC'!C1583="SHOW",LEFT('ASS START SYNC'!E1583,B1583),"")</f>
        <v/>
      </c>
      <c r="H1583" s="12" t="str">
        <f>IF(AND('ASS START SYNC'!C1583="SHOW",COUNTA('ASS START SYNC'!$E$4:'ASS START SYNC'!E1582)=0),MID('ASS START SYNC'!E1583,B1583+1,C1583-B1583-1),IF(AND('ASS START SYNC'!C1583="SHOW",COUNTA('ASS START SYNC'!$E$4:'ASS START SYNC'!E1582)&lt;&gt;0),I1582,""))</f>
        <v/>
      </c>
      <c r="I1583" s="12" t="str">
        <f>IF('ASS START SYNC'!C1583="SHOW",MID('ASS START SYNC'!E1583,C1583+1,D1583-C1583-1),I1582)</f>
        <v/>
      </c>
      <c r="J1583" s="11" t="str">
        <f>IF('ASS START SYNC'!C1583="SHOW",MID('ASS START SYNC'!E1583,D1583+1,F1583-D1583+1),"")</f>
        <v/>
      </c>
      <c r="K1583" s="11" t="str">
        <f>IF('ASS START SYNC'!C1583="SHOW",MID('ASS START SYNC'!E1583,F1583+2,1000),"")</f>
        <v/>
      </c>
      <c r="M1583" s="12"/>
      <c r="N1583" s="14">
        <v>1580</v>
      </c>
      <c r="O1583" s="12" t="str">
        <f>IF('ASS END SYNC'!C1583="SHOW",FIND(",",'ASS END SYNC'!E1583,1),"")</f>
        <v/>
      </c>
      <c r="P1583" s="12" t="str">
        <f>IF('ASS END SYNC'!C1583="SHOW",FIND(",",'ASS END SYNC'!E1583,O1583+1),"")</f>
        <v/>
      </c>
      <c r="Q1583" s="12" t="str">
        <f>IF('ASS END SYNC'!C1583="SHOW",FIND(",",'ASS END SYNC'!E1583,P1583+1),"")</f>
        <v/>
      </c>
      <c r="R1583" s="13" t="str">
        <f>IF('ASS END SYNC'!C1583="SHOW",FIND(",,",'ASS END SYNC'!E1583,1),"")</f>
        <v/>
      </c>
      <c r="S1583" s="13" t="str">
        <f>IF('ASS END SYNC'!C1583="SHOW",FIND(",,",'ASS END SYNC'!E1583,R1583+1),"")</f>
        <v/>
      </c>
      <c r="T1583" s="11" t="str">
        <f>IF('ASS END SYNC'!C1583="SHOW",LEFT('ASS END SYNC'!E1583,O1583),"")</f>
        <v/>
      </c>
      <c r="U1583" s="12" t="str">
        <f>IF('ASS END SYNC'!C1583="SHOW",MID('ASS END SYNC'!E1583,O1583+1,P1583-O1583-1),"")</f>
        <v/>
      </c>
      <c r="V1583" s="12" t="str">
        <f>IF(AND('ASS END SYNC'!C1583="SHOW",'ASS END SYNC'!C1584="SHOW"),U1584,IF(AND('ASS END SYNC'!C1583="SHOW",'ASS END SYNC'!C1584&lt;&gt;"SHOW"),MID('ASS END SYNC'!E1583,O1583+1,P1583-O1583-1),""))</f>
        <v/>
      </c>
      <c r="W1583" s="11" t="str">
        <f>IF('ASS END SYNC'!C1583="SHOW",MID('ASS END SYNC'!E1583,Q1583+1,S1583-Q1583+1),"")</f>
        <v/>
      </c>
      <c r="X1583" s="11" t="str">
        <f>IF('ASS END SYNC'!C1583="SHOW",MID('ASS END SYNC'!E1583,S1583+2,1000),"")</f>
        <v/>
      </c>
      <c r="Z1583" s="12"/>
    </row>
    <row r="1584" spans="1:26" x14ac:dyDescent="0.25">
      <c r="A1584" s="14">
        <v>1581</v>
      </c>
      <c r="B1584" s="12" t="str">
        <f>IF('ASS START SYNC'!C1584="SHOW",FIND(",",'ASS START SYNC'!E1584,1),"")</f>
        <v/>
      </c>
      <c r="C1584" s="12" t="str">
        <f>IF('ASS START SYNC'!C1584="SHOW",FIND(",",'ASS START SYNC'!E1584,B1584+1),"")</f>
        <v/>
      </c>
      <c r="D1584" s="12" t="str">
        <f>IF('ASS START SYNC'!C1584="SHOW",FIND(",",'ASS START SYNC'!E1584,C1584+1),"")</f>
        <v/>
      </c>
      <c r="E1584" s="13" t="str">
        <f>IF('ASS START SYNC'!C1584="SHOW",FIND(",,",'ASS START SYNC'!E1584,1),"")</f>
        <v/>
      </c>
      <c r="F1584" s="13" t="str">
        <f>IF('ASS START SYNC'!C1584="SHOW",FIND(",,",'ASS START SYNC'!E1584,E1584+1),"")</f>
        <v/>
      </c>
      <c r="G1584" s="11" t="str">
        <f>IF('ASS START SYNC'!C1584="SHOW",LEFT('ASS START SYNC'!E1584,B1584),"")</f>
        <v/>
      </c>
      <c r="H1584" s="12" t="str">
        <f>IF(AND('ASS START SYNC'!C1584="SHOW",COUNTA('ASS START SYNC'!$E$4:'ASS START SYNC'!E1583)=0),MID('ASS START SYNC'!E1584,B1584+1,C1584-B1584-1),IF(AND('ASS START SYNC'!C1584="SHOW",COUNTA('ASS START SYNC'!$E$4:'ASS START SYNC'!E1583)&lt;&gt;0),I1583,""))</f>
        <v/>
      </c>
      <c r="I1584" s="12" t="str">
        <f>IF('ASS START SYNC'!C1584="SHOW",MID('ASS START SYNC'!E1584,C1584+1,D1584-C1584-1),I1583)</f>
        <v/>
      </c>
      <c r="J1584" s="11" t="str">
        <f>IF('ASS START SYNC'!C1584="SHOW",MID('ASS START SYNC'!E1584,D1584+1,F1584-D1584+1),"")</f>
        <v/>
      </c>
      <c r="K1584" s="11" t="str">
        <f>IF('ASS START SYNC'!C1584="SHOW",MID('ASS START SYNC'!E1584,F1584+2,1000),"")</f>
        <v/>
      </c>
      <c r="M1584" s="12"/>
      <c r="N1584" s="14">
        <v>1581</v>
      </c>
      <c r="O1584" s="12" t="str">
        <f>IF('ASS END SYNC'!C1584="SHOW",FIND(",",'ASS END SYNC'!E1584,1),"")</f>
        <v/>
      </c>
      <c r="P1584" s="12" t="str">
        <f>IF('ASS END SYNC'!C1584="SHOW",FIND(",",'ASS END SYNC'!E1584,O1584+1),"")</f>
        <v/>
      </c>
      <c r="Q1584" s="12" t="str">
        <f>IF('ASS END SYNC'!C1584="SHOW",FIND(",",'ASS END SYNC'!E1584,P1584+1),"")</f>
        <v/>
      </c>
      <c r="R1584" s="13" t="str">
        <f>IF('ASS END SYNC'!C1584="SHOW",FIND(",,",'ASS END SYNC'!E1584,1),"")</f>
        <v/>
      </c>
      <c r="S1584" s="13" t="str">
        <f>IF('ASS END SYNC'!C1584="SHOW",FIND(",,",'ASS END SYNC'!E1584,R1584+1),"")</f>
        <v/>
      </c>
      <c r="T1584" s="11" t="str">
        <f>IF('ASS END SYNC'!C1584="SHOW",LEFT('ASS END SYNC'!E1584,O1584),"")</f>
        <v/>
      </c>
      <c r="U1584" s="12" t="str">
        <f>IF('ASS END SYNC'!C1584="SHOW",MID('ASS END SYNC'!E1584,O1584+1,P1584-O1584-1),"")</f>
        <v/>
      </c>
      <c r="V1584" s="12" t="str">
        <f>IF(AND('ASS END SYNC'!C1584="SHOW",'ASS END SYNC'!C1585="SHOW"),U1585,IF(AND('ASS END SYNC'!C1584="SHOW",'ASS END SYNC'!C1585&lt;&gt;"SHOW"),MID('ASS END SYNC'!E1584,O1584+1,P1584-O1584-1),""))</f>
        <v/>
      </c>
      <c r="W1584" s="11" t="str">
        <f>IF('ASS END SYNC'!C1584="SHOW",MID('ASS END SYNC'!E1584,Q1584+1,S1584-Q1584+1),"")</f>
        <v/>
      </c>
      <c r="X1584" s="11" t="str">
        <f>IF('ASS END SYNC'!C1584="SHOW",MID('ASS END SYNC'!E1584,S1584+2,1000),"")</f>
        <v/>
      </c>
      <c r="Z1584" s="12"/>
    </row>
    <row r="1585" spans="1:26" x14ac:dyDescent="0.25">
      <c r="A1585" s="14">
        <v>1582</v>
      </c>
      <c r="B1585" s="12" t="str">
        <f>IF('ASS START SYNC'!C1585="SHOW",FIND(",",'ASS START SYNC'!E1585,1),"")</f>
        <v/>
      </c>
      <c r="C1585" s="12" t="str">
        <f>IF('ASS START SYNC'!C1585="SHOW",FIND(",",'ASS START SYNC'!E1585,B1585+1),"")</f>
        <v/>
      </c>
      <c r="D1585" s="12" t="str">
        <f>IF('ASS START SYNC'!C1585="SHOW",FIND(",",'ASS START SYNC'!E1585,C1585+1),"")</f>
        <v/>
      </c>
      <c r="E1585" s="13" t="str">
        <f>IF('ASS START SYNC'!C1585="SHOW",FIND(",,",'ASS START SYNC'!E1585,1),"")</f>
        <v/>
      </c>
      <c r="F1585" s="13" t="str">
        <f>IF('ASS START SYNC'!C1585="SHOW",FIND(",,",'ASS START SYNC'!E1585,E1585+1),"")</f>
        <v/>
      </c>
      <c r="G1585" s="11" t="str">
        <f>IF('ASS START SYNC'!C1585="SHOW",LEFT('ASS START SYNC'!E1585,B1585),"")</f>
        <v/>
      </c>
      <c r="H1585" s="12" t="str">
        <f>IF(AND('ASS START SYNC'!C1585="SHOW",COUNTA('ASS START SYNC'!$E$4:'ASS START SYNC'!E1584)=0),MID('ASS START SYNC'!E1585,B1585+1,C1585-B1585-1),IF(AND('ASS START SYNC'!C1585="SHOW",COUNTA('ASS START SYNC'!$E$4:'ASS START SYNC'!E1584)&lt;&gt;0),I1584,""))</f>
        <v/>
      </c>
      <c r="I1585" s="12" t="str">
        <f>IF('ASS START SYNC'!C1585="SHOW",MID('ASS START SYNC'!E1585,C1585+1,D1585-C1585-1),I1584)</f>
        <v/>
      </c>
      <c r="J1585" s="11" t="str">
        <f>IF('ASS START SYNC'!C1585="SHOW",MID('ASS START SYNC'!E1585,D1585+1,F1585-D1585+1),"")</f>
        <v/>
      </c>
      <c r="K1585" s="11" t="str">
        <f>IF('ASS START SYNC'!C1585="SHOW",MID('ASS START SYNC'!E1585,F1585+2,1000),"")</f>
        <v/>
      </c>
      <c r="M1585" s="12"/>
      <c r="N1585" s="14">
        <v>1582</v>
      </c>
      <c r="O1585" s="12" t="str">
        <f>IF('ASS END SYNC'!C1585="SHOW",FIND(",",'ASS END SYNC'!E1585,1),"")</f>
        <v/>
      </c>
      <c r="P1585" s="12" t="str">
        <f>IF('ASS END SYNC'!C1585="SHOW",FIND(",",'ASS END SYNC'!E1585,O1585+1),"")</f>
        <v/>
      </c>
      <c r="Q1585" s="12" t="str">
        <f>IF('ASS END SYNC'!C1585="SHOW",FIND(",",'ASS END SYNC'!E1585,P1585+1),"")</f>
        <v/>
      </c>
      <c r="R1585" s="13" t="str">
        <f>IF('ASS END SYNC'!C1585="SHOW",FIND(",,",'ASS END SYNC'!E1585,1),"")</f>
        <v/>
      </c>
      <c r="S1585" s="13" t="str">
        <f>IF('ASS END SYNC'!C1585="SHOW",FIND(",,",'ASS END SYNC'!E1585,R1585+1),"")</f>
        <v/>
      </c>
      <c r="T1585" s="11" t="str">
        <f>IF('ASS END SYNC'!C1585="SHOW",LEFT('ASS END SYNC'!E1585,O1585),"")</f>
        <v/>
      </c>
      <c r="U1585" s="12" t="str">
        <f>IF('ASS END SYNC'!C1585="SHOW",MID('ASS END SYNC'!E1585,O1585+1,P1585-O1585-1),"")</f>
        <v/>
      </c>
      <c r="V1585" s="12" t="str">
        <f>IF(AND('ASS END SYNC'!C1585="SHOW",'ASS END SYNC'!C1586="SHOW"),U1586,IF(AND('ASS END SYNC'!C1585="SHOW",'ASS END SYNC'!C1586&lt;&gt;"SHOW"),MID('ASS END SYNC'!E1585,O1585+1,P1585-O1585-1),""))</f>
        <v/>
      </c>
      <c r="W1585" s="11" t="str">
        <f>IF('ASS END SYNC'!C1585="SHOW",MID('ASS END SYNC'!E1585,Q1585+1,S1585-Q1585+1),"")</f>
        <v/>
      </c>
      <c r="X1585" s="11" t="str">
        <f>IF('ASS END SYNC'!C1585="SHOW",MID('ASS END SYNC'!E1585,S1585+2,1000),"")</f>
        <v/>
      </c>
      <c r="Z1585" s="12"/>
    </row>
    <row r="1586" spans="1:26" x14ac:dyDescent="0.25">
      <c r="A1586" s="14">
        <v>1583</v>
      </c>
      <c r="B1586" s="12" t="str">
        <f>IF('ASS START SYNC'!C1586="SHOW",FIND(",",'ASS START SYNC'!E1586,1),"")</f>
        <v/>
      </c>
      <c r="C1586" s="12" t="str">
        <f>IF('ASS START SYNC'!C1586="SHOW",FIND(",",'ASS START SYNC'!E1586,B1586+1),"")</f>
        <v/>
      </c>
      <c r="D1586" s="12" t="str">
        <f>IF('ASS START SYNC'!C1586="SHOW",FIND(",",'ASS START SYNC'!E1586,C1586+1),"")</f>
        <v/>
      </c>
      <c r="E1586" s="13" t="str">
        <f>IF('ASS START SYNC'!C1586="SHOW",FIND(",,",'ASS START SYNC'!E1586,1),"")</f>
        <v/>
      </c>
      <c r="F1586" s="13" t="str">
        <f>IF('ASS START SYNC'!C1586="SHOW",FIND(",,",'ASS START SYNC'!E1586,E1586+1),"")</f>
        <v/>
      </c>
      <c r="G1586" s="11" t="str">
        <f>IF('ASS START SYNC'!C1586="SHOW",LEFT('ASS START SYNC'!E1586,B1586),"")</f>
        <v/>
      </c>
      <c r="H1586" s="12" t="str">
        <f>IF(AND('ASS START SYNC'!C1586="SHOW",COUNTA('ASS START SYNC'!$E$4:'ASS START SYNC'!E1585)=0),MID('ASS START SYNC'!E1586,B1586+1,C1586-B1586-1),IF(AND('ASS START SYNC'!C1586="SHOW",COUNTA('ASS START SYNC'!$E$4:'ASS START SYNC'!E1585)&lt;&gt;0),I1585,""))</f>
        <v/>
      </c>
      <c r="I1586" s="12" t="str">
        <f>IF('ASS START SYNC'!C1586="SHOW",MID('ASS START SYNC'!E1586,C1586+1,D1586-C1586-1),I1585)</f>
        <v/>
      </c>
      <c r="J1586" s="11" t="str">
        <f>IF('ASS START SYNC'!C1586="SHOW",MID('ASS START SYNC'!E1586,D1586+1,F1586-D1586+1),"")</f>
        <v/>
      </c>
      <c r="K1586" s="11" t="str">
        <f>IF('ASS START SYNC'!C1586="SHOW",MID('ASS START SYNC'!E1586,F1586+2,1000),"")</f>
        <v/>
      </c>
      <c r="M1586" s="12"/>
      <c r="N1586" s="14">
        <v>1583</v>
      </c>
      <c r="O1586" s="12" t="str">
        <f>IF('ASS END SYNC'!C1586="SHOW",FIND(",",'ASS END SYNC'!E1586,1),"")</f>
        <v/>
      </c>
      <c r="P1586" s="12" t="str">
        <f>IF('ASS END SYNC'!C1586="SHOW",FIND(",",'ASS END SYNC'!E1586,O1586+1),"")</f>
        <v/>
      </c>
      <c r="Q1586" s="12" t="str">
        <f>IF('ASS END SYNC'!C1586="SHOW",FIND(",",'ASS END SYNC'!E1586,P1586+1),"")</f>
        <v/>
      </c>
      <c r="R1586" s="13" t="str">
        <f>IF('ASS END SYNC'!C1586="SHOW",FIND(",,",'ASS END SYNC'!E1586,1),"")</f>
        <v/>
      </c>
      <c r="S1586" s="13" t="str">
        <f>IF('ASS END SYNC'!C1586="SHOW",FIND(",,",'ASS END SYNC'!E1586,R1586+1),"")</f>
        <v/>
      </c>
      <c r="T1586" s="11" t="str">
        <f>IF('ASS END SYNC'!C1586="SHOW",LEFT('ASS END SYNC'!E1586,O1586),"")</f>
        <v/>
      </c>
      <c r="U1586" s="12" t="str">
        <f>IF('ASS END SYNC'!C1586="SHOW",MID('ASS END SYNC'!E1586,O1586+1,P1586-O1586-1),"")</f>
        <v/>
      </c>
      <c r="V1586" s="12" t="str">
        <f>IF(AND('ASS END SYNC'!C1586="SHOW",'ASS END SYNC'!C1587="SHOW"),U1587,IF(AND('ASS END SYNC'!C1586="SHOW",'ASS END SYNC'!C1587&lt;&gt;"SHOW"),MID('ASS END SYNC'!E1586,O1586+1,P1586-O1586-1),""))</f>
        <v/>
      </c>
      <c r="W1586" s="11" t="str">
        <f>IF('ASS END SYNC'!C1586="SHOW",MID('ASS END SYNC'!E1586,Q1586+1,S1586-Q1586+1),"")</f>
        <v/>
      </c>
      <c r="X1586" s="11" t="str">
        <f>IF('ASS END SYNC'!C1586="SHOW",MID('ASS END SYNC'!E1586,S1586+2,1000),"")</f>
        <v/>
      </c>
      <c r="Z1586" s="12"/>
    </row>
    <row r="1587" spans="1:26" x14ac:dyDescent="0.25">
      <c r="A1587" s="14">
        <v>1584</v>
      </c>
      <c r="B1587" s="12" t="str">
        <f>IF('ASS START SYNC'!C1587="SHOW",FIND(",",'ASS START SYNC'!E1587,1),"")</f>
        <v/>
      </c>
      <c r="C1587" s="12" t="str">
        <f>IF('ASS START SYNC'!C1587="SHOW",FIND(",",'ASS START SYNC'!E1587,B1587+1),"")</f>
        <v/>
      </c>
      <c r="D1587" s="12" t="str">
        <f>IF('ASS START SYNC'!C1587="SHOW",FIND(",",'ASS START SYNC'!E1587,C1587+1),"")</f>
        <v/>
      </c>
      <c r="E1587" s="13" t="str">
        <f>IF('ASS START SYNC'!C1587="SHOW",FIND(",,",'ASS START SYNC'!E1587,1),"")</f>
        <v/>
      </c>
      <c r="F1587" s="13" t="str">
        <f>IF('ASS START SYNC'!C1587="SHOW",FIND(",,",'ASS START SYNC'!E1587,E1587+1),"")</f>
        <v/>
      </c>
      <c r="G1587" s="11" t="str">
        <f>IF('ASS START SYNC'!C1587="SHOW",LEFT('ASS START SYNC'!E1587,B1587),"")</f>
        <v/>
      </c>
      <c r="H1587" s="12" t="str">
        <f>IF(AND('ASS START SYNC'!C1587="SHOW",COUNTA('ASS START SYNC'!$E$4:'ASS START SYNC'!E1586)=0),MID('ASS START SYNC'!E1587,B1587+1,C1587-B1587-1),IF(AND('ASS START SYNC'!C1587="SHOW",COUNTA('ASS START SYNC'!$E$4:'ASS START SYNC'!E1586)&lt;&gt;0),I1586,""))</f>
        <v/>
      </c>
      <c r="I1587" s="12" t="str">
        <f>IF('ASS START SYNC'!C1587="SHOW",MID('ASS START SYNC'!E1587,C1587+1,D1587-C1587-1),I1586)</f>
        <v/>
      </c>
      <c r="J1587" s="11" t="str">
        <f>IF('ASS START SYNC'!C1587="SHOW",MID('ASS START SYNC'!E1587,D1587+1,F1587-D1587+1),"")</f>
        <v/>
      </c>
      <c r="K1587" s="11" t="str">
        <f>IF('ASS START SYNC'!C1587="SHOW",MID('ASS START SYNC'!E1587,F1587+2,1000),"")</f>
        <v/>
      </c>
      <c r="M1587" s="12"/>
      <c r="N1587" s="14">
        <v>1584</v>
      </c>
      <c r="O1587" s="12" t="str">
        <f>IF('ASS END SYNC'!C1587="SHOW",FIND(",",'ASS END SYNC'!E1587,1),"")</f>
        <v/>
      </c>
      <c r="P1587" s="12" t="str">
        <f>IF('ASS END SYNC'!C1587="SHOW",FIND(",",'ASS END SYNC'!E1587,O1587+1),"")</f>
        <v/>
      </c>
      <c r="Q1587" s="12" t="str">
        <f>IF('ASS END SYNC'!C1587="SHOW",FIND(",",'ASS END SYNC'!E1587,P1587+1),"")</f>
        <v/>
      </c>
      <c r="R1587" s="13" t="str">
        <f>IF('ASS END SYNC'!C1587="SHOW",FIND(",,",'ASS END SYNC'!E1587,1),"")</f>
        <v/>
      </c>
      <c r="S1587" s="13" t="str">
        <f>IF('ASS END SYNC'!C1587="SHOW",FIND(",,",'ASS END SYNC'!E1587,R1587+1),"")</f>
        <v/>
      </c>
      <c r="T1587" s="11" t="str">
        <f>IF('ASS END SYNC'!C1587="SHOW",LEFT('ASS END SYNC'!E1587,O1587),"")</f>
        <v/>
      </c>
      <c r="U1587" s="12" t="str">
        <f>IF('ASS END SYNC'!C1587="SHOW",MID('ASS END SYNC'!E1587,O1587+1,P1587-O1587-1),"")</f>
        <v/>
      </c>
      <c r="V1587" s="12" t="str">
        <f>IF(AND('ASS END SYNC'!C1587="SHOW",'ASS END SYNC'!C1588="SHOW"),U1588,IF(AND('ASS END SYNC'!C1587="SHOW",'ASS END SYNC'!C1588&lt;&gt;"SHOW"),MID('ASS END SYNC'!E1587,O1587+1,P1587-O1587-1),""))</f>
        <v/>
      </c>
      <c r="W1587" s="11" t="str">
        <f>IF('ASS END SYNC'!C1587="SHOW",MID('ASS END SYNC'!E1587,Q1587+1,S1587-Q1587+1),"")</f>
        <v/>
      </c>
      <c r="X1587" s="11" t="str">
        <f>IF('ASS END SYNC'!C1587="SHOW",MID('ASS END SYNC'!E1587,S1587+2,1000),"")</f>
        <v/>
      </c>
      <c r="Z1587" s="12"/>
    </row>
    <row r="1588" spans="1:26" x14ac:dyDescent="0.25">
      <c r="A1588" s="14">
        <v>1585</v>
      </c>
      <c r="B1588" s="12" t="str">
        <f>IF('ASS START SYNC'!C1588="SHOW",FIND(",",'ASS START SYNC'!E1588,1),"")</f>
        <v/>
      </c>
      <c r="C1588" s="12" t="str">
        <f>IF('ASS START SYNC'!C1588="SHOW",FIND(",",'ASS START SYNC'!E1588,B1588+1),"")</f>
        <v/>
      </c>
      <c r="D1588" s="12" t="str">
        <f>IF('ASS START SYNC'!C1588="SHOW",FIND(",",'ASS START SYNC'!E1588,C1588+1),"")</f>
        <v/>
      </c>
      <c r="E1588" s="13" t="str">
        <f>IF('ASS START SYNC'!C1588="SHOW",FIND(",,",'ASS START SYNC'!E1588,1),"")</f>
        <v/>
      </c>
      <c r="F1588" s="13" t="str">
        <f>IF('ASS START SYNC'!C1588="SHOW",FIND(",,",'ASS START SYNC'!E1588,E1588+1),"")</f>
        <v/>
      </c>
      <c r="G1588" s="11" t="str">
        <f>IF('ASS START SYNC'!C1588="SHOW",LEFT('ASS START SYNC'!E1588,B1588),"")</f>
        <v/>
      </c>
      <c r="H1588" s="12" t="str">
        <f>IF(AND('ASS START SYNC'!C1588="SHOW",COUNTA('ASS START SYNC'!$E$4:'ASS START SYNC'!E1587)=0),MID('ASS START SYNC'!E1588,B1588+1,C1588-B1588-1),IF(AND('ASS START SYNC'!C1588="SHOW",COUNTA('ASS START SYNC'!$E$4:'ASS START SYNC'!E1587)&lt;&gt;0),I1587,""))</f>
        <v/>
      </c>
      <c r="I1588" s="12" t="str">
        <f>IF('ASS START SYNC'!C1588="SHOW",MID('ASS START SYNC'!E1588,C1588+1,D1588-C1588-1),I1587)</f>
        <v/>
      </c>
      <c r="J1588" s="11" t="str">
        <f>IF('ASS START SYNC'!C1588="SHOW",MID('ASS START SYNC'!E1588,D1588+1,F1588-D1588+1),"")</f>
        <v/>
      </c>
      <c r="K1588" s="11" t="str">
        <f>IF('ASS START SYNC'!C1588="SHOW",MID('ASS START SYNC'!E1588,F1588+2,1000),"")</f>
        <v/>
      </c>
      <c r="M1588" s="12"/>
      <c r="N1588" s="14">
        <v>1585</v>
      </c>
      <c r="O1588" s="12" t="str">
        <f>IF('ASS END SYNC'!C1588="SHOW",FIND(",",'ASS END SYNC'!E1588,1),"")</f>
        <v/>
      </c>
      <c r="P1588" s="12" t="str">
        <f>IF('ASS END SYNC'!C1588="SHOW",FIND(",",'ASS END SYNC'!E1588,O1588+1),"")</f>
        <v/>
      </c>
      <c r="Q1588" s="12" t="str">
        <f>IF('ASS END SYNC'!C1588="SHOW",FIND(",",'ASS END SYNC'!E1588,P1588+1),"")</f>
        <v/>
      </c>
      <c r="R1588" s="13" t="str">
        <f>IF('ASS END SYNC'!C1588="SHOW",FIND(",,",'ASS END SYNC'!E1588,1),"")</f>
        <v/>
      </c>
      <c r="S1588" s="13" t="str">
        <f>IF('ASS END SYNC'!C1588="SHOW",FIND(",,",'ASS END SYNC'!E1588,R1588+1),"")</f>
        <v/>
      </c>
      <c r="T1588" s="11" t="str">
        <f>IF('ASS END SYNC'!C1588="SHOW",LEFT('ASS END SYNC'!E1588,O1588),"")</f>
        <v/>
      </c>
      <c r="U1588" s="12" t="str">
        <f>IF('ASS END SYNC'!C1588="SHOW",MID('ASS END SYNC'!E1588,O1588+1,P1588-O1588-1),"")</f>
        <v/>
      </c>
      <c r="V1588" s="12" t="str">
        <f>IF(AND('ASS END SYNC'!C1588="SHOW",'ASS END SYNC'!C1589="SHOW"),U1589,IF(AND('ASS END SYNC'!C1588="SHOW",'ASS END SYNC'!C1589&lt;&gt;"SHOW"),MID('ASS END SYNC'!E1588,O1588+1,P1588-O1588-1),""))</f>
        <v/>
      </c>
      <c r="W1588" s="11" t="str">
        <f>IF('ASS END SYNC'!C1588="SHOW",MID('ASS END SYNC'!E1588,Q1588+1,S1588-Q1588+1),"")</f>
        <v/>
      </c>
      <c r="X1588" s="11" t="str">
        <f>IF('ASS END SYNC'!C1588="SHOW",MID('ASS END SYNC'!E1588,S1588+2,1000),"")</f>
        <v/>
      </c>
      <c r="Z1588" s="12"/>
    </row>
    <row r="1589" spans="1:26" x14ac:dyDescent="0.25">
      <c r="A1589" s="14">
        <v>1586</v>
      </c>
      <c r="B1589" s="12" t="str">
        <f>IF('ASS START SYNC'!C1589="SHOW",FIND(",",'ASS START SYNC'!E1589,1),"")</f>
        <v/>
      </c>
      <c r="C1589" s="12" t="str">
        <f>IF('ASS START SYNC'!C1589="SHOW",FIND(",",'ASS START SYNC'!E1589,B1589+1),"")</f>
        <v/>
      </c>
      <c r="D1589" s="12" t="str">
        <f>IF('ASS START SYNC'!C1589="SHOW",FIND(",",'ASS START SYNC'!E1589,C1589+1),"")</f>
        <v/>
      </c>
      <c r="E1589" s="13" t="str">
        <f>IF('ASS START SYNC'!C1589="SHOW",FIND(",,",'ASS START SYNC'!E1589,1),"")</f>
        <v/>
      </c>
      <c r="F1589" s="13" t="str">
        <f>IF('ASS START SYNC'!C1589="SHOW",FIND(",,",'ASS START SYNC'!E1589,E1589+1),"")</f>
        <v/>
      </c>
      <c r="G1589" s="11" t="str">
        <f>IF('ASS START SYNC'!C1589="SHOW",LEFT('ASS START SYNC'!E1589,B1589),"")</f>
        <v/>
      </c>
      <c r="H1589" s="12" t="str">
        <f>IF(AND('ASS START SYNC'!C1589="SHOW",COUNTA('ASS START SYNC'!$E$4:'ASS START SYNC'!E1588)=0),MID('ASS START SYNC'!E1589,B1589+1,C1589-B1589-1),IF(AND('ASS START SYNC'!C1589="SHOW",COUNTA('ASS START SYNC'!$E$4:'ASS START SYNC'!E1588)&lt;&gt;0),I1588,""))</f>
        <v/>
      </c>
      <c r="I1589" s="12" t="str">
        <f>IF('ASS START SYNC'!C1589="SHOW",MID('ASS START SYNC'!E1589,C1589+1,D1589-C1589-1),I1588)</f>
        <v/>
      </c>
      <c r="J1589" s="11" t="str">
        <f>IF('ASS START SYNC'!C1589="SHOW",MID('ASS START SYNC'!E1589,D1589+1,F1589-D1589+1),"")</f>
        <v/>
      </c>
      <c r="K1589" s="11" t="str">
        <f>IF('ASS START SYNC'!C1589="SHOW",MID('ASS START SYNC'!E1589,F1589+2,1000),"")</f>
        <v/>
      </c>
      <c r="M1589" s="12"/>
      <c r="N1589" s="14">
        <v>1586</v>
      </c>
      <c r="O1589" s="12" t="str">
        <f>IF('ASS END SYNC'!C1589="SHOW",FIND(",",'ASS END SYNC'!E1589,1),"")</f>
        <v/>
      </c>
      <c r="P1589" s="12" t="str">
        <f>IF('ASS END SYNC'!C1589="SHOW",FIND(",",'ASS END SYNC'!E1589,O1589+1),"")</f>
        <v/>
      </c>
      <c r="Q1589" s="12" t="str">
        <f>IF('ASS END SYNC'!C1589="SHOW",FIND(",",'ASS END SYNC'!E1589,P1589+1),"")</f>
        <v/>
      </c>
      <c r="R1589" s="13" t="str">
        <f>IF('ASS END SYNC'!C1589="SHOW",FIND(",,",'ASS END SYNC'!E1589,1),"")</f>
        <v/>
      </c>
      <c r="S1589" s="13" t="str">
        <f>IF('ASS END SYNC'!C1589="SHOW",FIND(",,",'ASS END SYNC'!E1589,R1589+1),"")</f>
        <v/>
      </c>
      <c r="T1589" s="11" t="str">
        <f>IF('ASS END SYNC'!C1589="SHOW",LEFT('ASS END SYNC'!E1589,O1589),"")</f>
        <v/>
      </c>
      <c r="U1589" s="12" t="str">
        <f>IF('ASS END SYNC'!C1589="SHOW",MID('ASS END SYNC'!E1589,O1589+1,P1589-O1589-1),"")</f>
        <v/>
      </c>
      <c r="V1589" s="12" t="str">
        <f>IF(AND('ASS END SYNC'!C1589="SHOW",'ASS END SYNC'!C1590="SHOW"),U1590,IF(AND('ASS END SYNC'!C1589="SHOW",'ASS END SYNC'!C1590&lt;&gt;"SHOW"),MID('ASS END SYNC'!E1589,O1589+1,P1589-O1589-1),""))</f>
        <v/>
      </c>
      <c r="W1589" s="11" t="str">
        <f>IF('ASS END SYNC'!C1589="SHOW",MID('ASS END SYNC'!E1589,Q1589+1,S1589-Q1589+1),"")</f>
        <v/>
      </c>
      <c r="X1589" s="11" t="str">
        <f>IF('ASS END SYNC'!C1589="SHOW",MID('ASS END SYNC'!E1589,S1589+2,1000),"")</f>
        <v/>
      </c>
      <c r="Z1589" s="12"/>
    </row>
    <row r="1590" spans="1:26" x14ac:dyDescent="0.25">
      <c r="A1590" s="14">
        <v>1587</v>
      </c>
      <c r="B1590" s="12" t="str">
        <f>IF('ASS START SYNC'!C1590="SHOW",FIND(",",'ASS START SYNC'!E1590,1),"")</f>
        <v/>
      </c>
      <c r="C1590" s="12" t="str">
        <f>IF('ASS START SYNC'!C1590="SHOW",FIND(",",'ASS START SYNC'!E1590,B1590+1),"")</f>
        <v/>
      </c>
      <c r="D1590" s="12" t="str">
        <f>IF('ASS START SYNC'!C1590="SHOW",FIND(",",'ASS START SYNC'!E1590,C1590+1),"")</f>
        <v/>
      </c>
      <c r="E1590" s="13" t="str">
        <f>IF('ASS START SYNC'!C1590="SHOW",FIND(",,",'ASS START SYNC'!E1590,1),"")</f>
        <v/>
      </c>
      <c r="F1590" s="13" t="str">
        <f>IF('ASS START SYNC'!C1590="SHOW",FIND(",,",'ASS START SYNC'!E1590,E1590+1),"")</f>
        <v/>
      </c>
      <c r="G1590" s="11" t="str">
        <f>IF('ASS START SYNC'!C1590="SHOW",LEFT('ASS START SYNC'!E1590,B1590),"")</f>
        <v/>
      </c>
      <c r="H1590" s="12" t="str">
        <f>IF(AND('ASS START SYNC'!C1590="SHOW",COUNTA('ASS START SYNC'!$E$4:'ASS START SYNC'!E1589)=0),MID('ASS START SYNC'!E1590,B1590+1,C1590-B1590-1),IF(AND('ASS START SYNC'!C1590="SHOW",COUNTA('ASS START SYNC'!$E$4:'ASS START SYNC'!E1589)&lt;&gt;0),I1589,""))</f>
        <v/>
      </c>
      <c r="I1590" s="12" t="str">
        <f>IF('ASS START SYNC'!C1590="SHOW",MID('ASS START SYNC'!E1590,C1590+1,D1590-C1590-1),I1589)</f>
        <v/>
      </c>
      <c r="J1590" s="11" t="str">
        <f>IF('ASS START SYNC'!C1590="SHOW",MID('ASS START SYNC'!E1590,D1590+1,F1590-D1590+1),"")</f>
        <v/>
      </c>
      <c r="K1590" s="11" t="str">
        <f>IF('ASS START SYNC'!C1590="SHOW",MID('ASS START SYNC'!E1590,F1590+2,1000),"")</f>
        <v/>
      </c>
      <c r="M1590" s="12"/>
      <c r="N1590" s="14">
        <v>1587</v>
      </c>
      <c r="O1590" s="12" t="str">
        <f>IF('ASS END SYNC'!C1590="SHOW",FIND(",",'ASS END SYNC'!E1590,1),"")</f>
        <v/>
      </c>
      <c r="P1590" s="12" t="str">
        <f>IF('ASS END SYNC'!C1590="SHOW",FIND(",",'ASS END SYNC'!E1590,O1590+1),"")</f>
        <v/>
      </c>
      <c r="Q1590" s="12" t="str">
        <f>IF('ASS END SYNC'!C1590="SHOW",FIND(",",'ASS END SYNC'!E1590,P1590+1),"")</f>
        <v/>
      </c>
      <c r="R1590" s="13" t="str">
        <f>IF('ASS END SYNC'!C1590="SHOW",FIND(",,",'ASS END SYNC'!E1590,1),"")</f>
        <v/>
      </c>
      <c r="S1590" s="13" t="str">
        <f>IF('ASS END SYNC'!C1590="SHOW",FIND(",,",'ASS END SYNC'!E1590,R1590+1),"")</f>
        <v/>
      </c>
      <c r="T1590" s="11" t="str">
        <f>IF('ASS END SYNC'!C1590="SHOW",LEFT('ASS END SYNC'!E1590,O1590),"")</f>
        <v/>
      </c>
      <c r="U1590" s="12" t="str">
        <f>IF('ASS END SYNC'!C1590="SHOW",MID('ASS END SYNC'!E1590,O1590+1,P1590-O1590-1),"")</f>
        <v/>
      </c>
      <c r="V1590" s="12" t="str">
        <f>IF(AND('ASS END SYNC'!C1590="SHOW",'ASS END SYNC'!C1591="SHOW"),U1591,IF(AND('ASS END SYNC'!C1590="SHOW",'ASS END SYNC'!C1591&lt;&gt;"SHOW"),MID('ASS END SYNC'!E1590,O1590+1,P1590-O1590-1),""))</f>
        <v/>
      </c>
      <c r="W1590" s="11" t="str">
        <f>IF('ASS END SYNC'!C1590="SHOW",MID('ASS END SYNC'!E1590,Q1590+1,S1590-Q1590+1),"")</f>
        <v/>
      </c>
      <c r="X1590" s="11" t="str">
        <f>IF('ASS END SYNC'!C1590="SHOW",MID('ASS END SYNC'!E1590,S1590+2,1000),"")</f>
        <v/>
      </c>
      <c r="Z1590" s="12"/>
    </row>
    <row r="1591" spans="1:26" x14ac:dyDescent="0.25">
      <c r="A1591" s="14">
        <v>1588</v>
      </c>
      <c r="B1591" s="12" t="str">
        <f>IF('ASS START SYNC'!C1591="SHOW",FIND(",",'ASS START SYNC'!E1591,1),"")</f>
        <v/>
      </c>
      <c r="C1591" s="12" t="str">
        <f>IF('ASS START SYNC'!C1591="SHOW",FIND(",",'ASS START SYNC'!E1591,B1591+1),"")</f>
        <v/>
      </c>
      <c r="D1591" s="12" t="str">
        <f>IF('ASS START SYNC'!C1591="SHOW",FIND(",",'ASS START SYNC'!E1591,C1591+1),"")</f>
        <v/>
      </c>
      <c r="E1591" s="13" t="str">
        <f>IF('ASS START SYNC'!C1591="SHOW",FIND(",,",'ASS START SYNC'!E1591,1),"")</f>
        <v/>
      </c>
      <c r="F1591" s="13" t="str">
        <f>IF('ASS START SYNC'!C1591="SHOW",FIND(",,",'ASS START SYNC'!E1591,E1591+1),"")</f>
        <v/>
      </c>
      <c r="G1591" s="11" t="str">
        <f>IF('ASS START SYNC'!C1591="SHOW",LEFT('ASS START SYNC'!E1591,B1591),"")</f>
        <v/>
      </c>
      <c r="H1591" s="12" t="str">
        <f>IF(AND('ASS START SYNC'!C1591="SHOW",COUNTA('ASS START SYNC'!$E$4:'ASS START SYNC'!E1590)=0),MID('ASS START SYNC'!E1591,B1591+1,C1591-B1591-1),IF(AND('ASS START SYNC'!C1591="SHOW",COUNTA('ASS START SYNC'!$E$4:'ASS START SYNC'!E1590)&lt;&gt;0),I1590,""))</f>
        <v/>
      </c>
      <c r="I1591" s="12" t="str">
        <f>IF('ASS START SYNC'!C1591="SHOW",MID('ASS START SYNC'!E1591,C1591+1,D1591-C1591-1),I1590)</f>
        <v/>
      </c>
      <c r="J1591" s="11" t="str">
        <f>IF('ASS START SYNC'!C1591="SHOW",MID('ASS START SYNC'!E1591,D1591+1,F1591-D1591+1),"")</f>
        <v/>
      </c>
      <c r="K1591" s="11" t="str">
        <f>IF('ASS START SYNC'!C1591="SHOW",MID('ASS START SYNC'!E1591,F1591+2,1000),"")</f>
        <v/>
      </c>
      <c r="M1591" s="12"/>
      <c r="N1591" s="14">
        <v>1588</v>
      </c>
      <c r="O1591" s="12" t="str">
        <f>IF('ASS END SYNC'!C1591="SHOW",FIND(",",'ASS END SYNC'!E1591,1),"")</f>
        <v/>
      </c>
      <c r="P1591" s="12" t="str">
        <f>IF('ASS END SYNC'!C1591="SHOW",FIND(",",'ASS END SYNC'!E1591,O1591+1),"")</f>
        <v/>
      </c>
      <c r="Q1591" s="12" t="str">
        <f>IF('ASS END SYNC'!C1591="SHOW",FIND(",",'ASS END SYNC'!E1591,P1591+1),"")</f>
        <v/>
      </c>
      <c r="R1591" s="13" t="str">
        <f>IF('ASS END SYNC'!C1591="SHOW",FIND(",,",'ASS END SYNC'!E1591,1),"")</f>
        <v/>
      </c>
      <c r="S1591" s="13" t="str">
        <f>IF('ASS END SYNC'!C1591="SHOW",FIND(",,",'ASS END SYNC'!E1591,R1591+1),"")</f>
        <v/>
      </c>
      <c r="T1591" s="11" t="str">
        <f>IF('ASS END SYNC'!C1591="SHOW",LEFT('ASS END SYNC'!E1591,O1591),"")</f>
        <v/>
      </c>
      <c r="U1591" s="12" t="str">
        <f>IF('ASS END SYNC'!C1591="SHOW",MID('ASS END SYNC'!E1591,O1591+1,P1591-O1591-1),"")</f>
        <v/>
      </c>
      <c r="V1591" s="12" t="str">
        <f>IF(AND('ASS END SYNC'!C1591="SHOW",'ASS END SYNC'!C1592="SHOW"),U1592,IF(AND('ASS END SYNC'!C1591="SHOW",'ASS END SYNC'!C1592&lt;&gt;"SHOW"),MID('ASS END SYNC'!E1591,O1591+1,P1591-O1591-1),""))</f>
        <v/>
      </c>
      <c r="W1591" s="11" t="str">
        <f>IF('ASS END SYNC'!C1591="SHOW",MID('ASS END SYNC'!E1591,Q1591+1,S1591-Q1591+1),"")</f>
        <v/>
      </c>
      <c r="X1591" s="11" t="str">
        <f>IF('ASS END SYNC'!C1591="SHOW",MID('ASS END SYNC'!E1591,S1591+2,1000),"")</f>
        <v/>
      </c>
      <c r="Z1591" s="12"/>
    </row>
    <row r="1592" spans="1:26" x14ac:dyDescent="0.25">
      <c r="A1592" s="14">
        <v>1589</v>
      </c>
      <c r="B1592" s="12" t="str">
        <f>IF('ASS START SYNC'!C1592="SHOW",FIND(",",'ASS START SYNC'!E1592,1),"")</f>
        <v/>
      </c>
      <c r="C1592" s="12" t="str">
        <f>IF('ASS START SYNC'!C1592="SHOW",FIND(",",'ASS START SYNC'!E1592,B1592+1),"")</f>
        <v/>
      </c>
      <c r="D1592" s="12" t="str">
        <f>IF('ASS START SYNC'!C1592="SHOW",FIND(",",'ASS START SYNC'!E1592,C1592+1),"")</f>
        <v/>
      </c>
      <c r="E1592" s="13" t="str">
        <f>IF('ASS START SYNC'!C1592="SHOW",FIND(",,",'ASS START SYNC'!E1592,1),"")</f>
        <v/>
      </c>
      <c r="F1592" s="13" t="str">
        <f>IF('ASS START SYNC'!C1592="SHOW",FIND(",,",'ASS START SYNC'!E1592,E1592+1),"")</f>
        <v/>
      </c>
      <c r="G1592" s="11" t="str">
        <f>IF('ASS START SYNC'!C1592="SHOW",LEFT('ASS START SYNC'!E1592,B1592),"")</f>
        <v/>
      </c>
      <c r="H1592" s="12" t="str">
        <f>IF(AND('ASS START SYNC'!C1592="SHOW",COUNTA('ASS START SYNC'!$E$4:'ASS START SYNC'!E1591)=0),MID('ASS START SYNC'!E1592,B1592+1,C1592-B1592-1),IF(AND('ASS START SYNC'!C1592="SHOW",COUNTA('ASS START SYNC'!$E$4:'ASS START SYNC'!E1591)&lt;&gt;0),I1591,""))</f>
        <v/>
      </c>
      <c r="I1592" s="12" t="str">
        <f>IF('ASS START SYNC'!C1592="SHOW",MID('ASS START SYNC'!E1592,C1592+1,D1592-C1592-1),I1591)</f>
        <v/>
      </c>
      <c r="J1592" s="11" t="str">
        <f>IF('ASS START SYNC'!C1592="SHOW",MID('ASS START SYNC'!E1592,D1592+1,F1592-D1592+1),"")</f>
        <v/>
      </c>
      <c r="K1592" s="11" t="str">
        <f>IF('ASS START SYNC'!C1592="SHOW",MID('ASS START SYNC'!E1592,F1592+2,1000),"")</f>
        <v/>
      </c>
      <c r="M1592" s="12"/>
      <c r="N1592" s="14">
        <v>1589</v>
      </c>
      <c r="O1592" s="12" t="str">
        <f>IF('ASS END SYNC'!C1592="SHOW",FIND(",",'ASS END SYNC'!E1592,1),"")</f>
        <v/>
      </c>
      <c r="P1592" s="12" t="str">
        <f>IF('ASS END SYNC'!C1592="SHOW",FIND(",",'ASS END SYNC'!E1592,O1592+1),"")</f>
        <v/>
      </c>
      <c r="Q1592" s="12" t="str">
        <f>IF('ASS END SYNC'!C1592="SHOW",FIND(",",'ASS END SYNC'!E1592,P1592+1),"")</f>
        <v/>
      </c>
      <c r="R1592" s="13" t="str">
        <f>IF('ASS END SYNC'!C1592="SHOW",FIND(",,",'ASS END SYNC'!E1592,1),"")</f>
        <v/>
      </c>
      <c r="S1592" s="13" t="str">
        <f>IF('ASS END SYNC'!C1592="SHOW",FIND(",,",'ASS END SYNC'!E1592,R1592+1),"")</f>
        <v/>
      </c>
      <c r="T1592" s="11" t="str">
        <f>IF('ASS END SYNC'!C1592="SHOW",LEFT('ASS END SYNC'!E1592,O1592),"")</f>
        <v/>
      </c>
      <c r="U1592" s="12" t="str">
        <f>IF('ASS END SYNC'!C1592="SHOW",MID('ASS END SYNC'!E1592,O1592+1,P1592-O1592-1),"")</f>
        <v/>
      </c>
      <c r="V1592" s="12" t="str">
        <f>IF(AND('ASS END SYNC'!C1592="SHOW",'ASS END SYNC'!C1593="SHOW"),U1593,IF(AND('ASS END SYNC'!C1592="SHOW",'ASS END SYNC'!C1593&lt;&gt;"SHOW"),MID('ASS END SYNC'!E1592,O1592+1,P1592-O1592-1),""))</f>
        <v/>
      </c>
      <c r="W1592" s="11" t="str">
        <f>IF('ASS END SYNC'!C1592="SHOW",MID('ASS END SYNC'!E1592,Q1592+1,S1592-Q1592+1),"")</f>
        <v/>
      </c>
      <c r="X1592" s="11" t="str">
        <f>IF('ASS END SYNC'!C1592="SHOW",MID('ASS END SYNC'!E1592,S1592+2,1000),"")</f>
        <v/>
      </c>
      <c r="Z1592" s="12"/>
    </row>
    <row r="1593" spans="1:26" x14ac:dyDescent="0.25">
      <c r="A1593" s="14">
        <v>1590</v>
      </c>
      <c r="B1593" s="12" t="str">
        <f>IF('ASS START SYNC'!C1593="SHOW",FIND(",",'ASS START SYNC'!E1593,1),"")</f>
        <v/>
      </c>
      <c r="C1593" s="12" t="str">
        <f>IF('ASS START SYNC'!C1593="SHOW",FIND(",",'ASS START SYNC'!E1593,B1593+1),"")</f>
        <v/>
      </c>
      <c r="D1593" s="12" t="str">
        <f>IF('ASS START SYNC'!C1593="SHOW",FIND(",",'ASS START SYNC'!E1593,C1593+1),"")</f>
        <v/>
      </c>
      <c r="E1593" s="13" t="str">
        <f>IF('ASS START SYNC'!C1593="SHOW",FIND(",,",'ASS START SYNC'!E1593,1),"")</f>
        <v/>
      </c>
      <c r="F1593" s="13" t="str">
        <f>IF('ASS START SYNC'!C1593="SHOW",FIND(",,",'ASS START SYNC'!E1593,E1593+1),"")</f>
        <v/>
      </c>
      <c r="G1593" s="11" t="str">
        <f>IF('ASS START SYNC'!C1593="SHOW",LEFT('ASS START SYNC'!E1593,B1593),"")</f>
        <v/>
      </c>
      <c r="H1593" s="12" t="str">
        <f>IF(AND('ASS START SYNC'!C1593="SHOW",COUNTA('ASS START SYNC'!$E$4:'ASS START SYNC'!E1592)=0),MID('ASS START SYNC'!E1593,B1593+1,C1593-B1593-1),IF(AND('ASS START SYNC'!C1593="SHOW",COUNTA('ASS START SYNC'!$E$4:'ASS START SYNC'!E1592)&lt;&gt;0),I1592,""))</f>
        <v/>
      </c>
      <c r="I1593" s="12" t="str">
        <f>IF('ASS START SYNC'!C1593="SHOW",MID('ASS START SYNC'!E1593,C1593+1,D1593-C1593-1),I1592)</f>
        <v/>
      </c>
      <c r="J1593" s="11" t="str">
        <f>IF('ASS START SYNC'!C1593="SHOW",MID('ASS START SYNC'!E1593,D1593+1,F1593-D1593+1),"")</f>
        <v/>
      </c>
      <c r="K1593" s="11" t="str">
        <f>IF('ASS START SYNC'!C1593="SHOW",MID('ASS START SYNC'!E1593,F1593+2,1000),"")</f>
        <v/>
      </c>
      <c r="M1593" s="12"/>
      <c r="N1593" s="14">
        <v>1590</v>
      </c>
      <c r="O1593" s="12" t="str">
        <f>IF('ASS END SYNC'!C1593="SHOW",FIND(",",'ASS END SYNC'!E1593,1),"")</f>
        <v/>
      </c>
      <c r="P1593" s="12" t="str">
        <f>IF('ASS END SYNC'!C1593="SHOW",FIND(",",'ASS END SYNC'!E1593,O1593+1),"")</f>
        <v/>
      </c>
      <c r="Q1593" s="12" t="str">
        <f>IF('ASS END SYNC'!C1593="SHOW",FIND(",",'ASS END SYNC'!E1593,P1593+1),"")</f>
        <v/>
      </c>
      <c r="R1593" s="13" t="str">
        <f>IF('ASS END SYNC'!C1593="SHOW",FIND(",,",'ASS END SYNC'!E1593,1),"")</f>
        <v/>
      </c>
      <c r="S1593" s="13" t="str">
        <f>IF('ASS END SYNC'!C1593="SHOW",FIND(",,",'ASS END SYNC'!E1593,R1593+1),"")</f>
        <v/>
      </c>
      <c r="T1593" s="11" t="str">
        <f>IF('ASS END SYNC'!C1593="SHOW",LEFT('ASS END SYNC'!E1593,O1593),"")</f>
        <v/>
      </c>
      <c r="U1593" s="12" t="str">
        <f>IF('ASS END SYNC'!C1593="SHOW",MID('ASS END SYNC'!E1593,O1593+1,P1593-O1593-1),"")</f>
        <v/>
      </c>
      <c r="V1593" s="12" t="str">
        <f>IF(AND('ASS END SYNC'!C1593="SHOW",'ASS END SYNC'!C1594="SHOW"),U1594,IF(AND('ASS END SYNC'!C1593="SHOW",'ASS END SYNC'!C1594&lt;&gt;"SHOW"),MID('ASS END SYNC'!E1593,O1593+1,P1593-O1593-1),""))</f>
        <v/>
      </c>
      <c r="W1593" s="11" t="str">
        <f>IF('ASS END SYNC'!C1593="SHOW",MID('ASS END SYNC'!E1593,Q1593+1,S1593-Q1593+1),"")</f>
        <v/>
      </c>
      <c r="X1593" s="11" t="str">
        <f>IF('ASS END SYNC'!C1593="SHOW",MID('ASS END SYNC'!E1593,S1593+2,1000),"")</f>
        <v/>
      </c>
      <c r="Z1593" s="12"/>
    </row>
    <row r="1594" spans="1:26" x14ac:dyDescent="0.25">
      <c r="A1594" s="14">
        <v>1591</v>
      </c>
      <c r="B1594" s="12" t="str">
        <f>IF('ASS START SYNC'!C1594="SHOW",FIND(",",'ASS START SYNC'!E1594,1),"")</f>
        <v/>
      </c>
      <c r="C1594" s="12" t="str">
        <f>IF('ASS START SYNC'!C1594="SHOW",FIND(",",'ASS START SYNC'!E1594,B1594+1),"")</f>
        <v/>
      </c>
      <c r="D1594" s="12" t="str">
        <f>IF('ASS START SYNC'!C1594="SHOW",FIND(",",'ASS START SYNC'!E1594,C1594+1),"")</f>
        <v/>
      </c>
      <c r="E1594" s="13" t="str">
        <f>IF('ASS START SYNC'!C1594="SHOW",FIND(",,",'ASS START SYNC'!E1594,1),"")</f>
        <v/>
      </c>
      <c r="F1594" s="13" t="str">
        <f>IF('ASS START SYNC'!C1594="SHOW",FIND(",,",'ASS START SYNC'!E1594,E1594+1),"")</f>
        <v/>
      </c>
      <c r="G1594" s="11" t="str">
        <f>IF('ASS START SYNC'!C1594="SHOW",LEFT('ASS START SYNC'!E1594,B1594),"")</f>
        <v/>
      </c>
      <c r="H1594" s="12" t="str">
        <f>IF(AND('ASS START SYNC'!C1594="SHOW",COUNTA('ASS START SYNC'!$E$4:'ASS START SYNC'!E1593)=0),MID('ASS START SYNC'!E1594,B1594+1,C1594-B1594-1),IF(AND('ASS START SYNC'!C1594="SHOW",COUNTA('ASS START SYNC'!$E$4:'ASS START SYNC'!E1593)&lt;&gt;0),I1593,""))</f>
        <v/>
      </c>
      <c r="I1594" s="12" t="str">
        <f>IF('ASS START SYNC'!C1594="SHOW",MID('ASS START SYNC'!E1594,C1594+1,D1594-C1594-1),I1593)</f>
        <v/>
      </c>
      <c r="J1594" s="11" t="str">
        <f>IF('ASS START SYNC'!C1594="SHOW",MID('ASS START SYNC'!E1594,D1594+1,F1594-D1594+1),"")</f>
        <v/>
      </c>
      <c r="K1594" s="11" t="str">
        <f>IF('ASS START SYNC'!C1594="SHOW",MID('ASS START SYNC'!E1594,F1594+2,1000),"")</f>
        <v/>
      </c>
      <c r="M1594" s="12"/>
      <c r="N1594" s="14">
        <v>1591</v>
      </c>
      <c r="O1594" s="12" t="str">
        <f>IF('ASS END SYNC'!C1594="SHOW",FIND(",",'ASS END SYNC'!E1594,1),"")</f>
        <v/>
      </c>
      <c r="P1594" s="12" t="str">
        <f>IF('ASS END SYNC'!C1594="SHOW",FIND(",",'ASS END SYNC'!E1594,O1594+1),"")</f>
        <v/>
      </c>
      <c r="Q1594" s="12" t="str">
        <f>IF('ASS END SYNC'!C1594="SHOW",FIND(",",'ASS END SYNC'!E1594,P1594+1),"")</f>
        <v/>
      </c>
      <c r="R1594" s="13" t="str">
        <f>IF('ASS END SYNC'!C1594="SHOW",FIND(",,",'ASS END SYNC'!E1594,1),"")</f>
        <v/>
      </c>
      <c r="S1594" s="13" t="str">
        <f>IF('ASS END SYNC'!C1594="SHOW",FIND(",,",'ASS END SYNC'!E1594,R1594+1),"")</f>
        <v/>
      </c>
      <c r="T1594" s="11" t="str">
        <f>IF('ASS END SYNC'!C1594="SHOW",LEFT('ASS END SYNC'!E1594,O1594),"")</f>
        <v/>
      </c>
      <c r="U1594" s="12" t="str">
        <f>IF('ASS END SYNC'!C1594="SHOW",MID('ASS END SYNC'!E1594,O1594+1,P1594-O1594-1),"")</f>
        <v/>
      </c>
      <c r="V1594" s="12" t="str">
        <f>IF(AND('ASS END SYNC'!C1594="SHOW",'ASS END SYNC'!C1595="SHOW"),U1595,IF(AND('ASS END SYNC'!C1594="SHOW",'ASS END SYNC'!C1595&lt;&gt;"SHOW"),MID('ASS END SYNC'!E1594,O1594+1,P1594-O1594-1),""))</f>
        <v/>
      </c>
      <c r="W1594" s="11" t="str">
        <f>IF('ASS END SYNC'!C1594="SHOW",MID('ASS END SYNC'!E1594,Q1594+1,S1594-Q1594+1),"")</f>
        <v/>
      </c>
      <c r="X1594" s="11" t="str">
        <f>IF('ASS END SYNC'!C1594="SHOW",MID('ASS END SYNC'!E1594,S1594+2,1000),"")</f>
        <v/>
      </c>
      <c r="Z1594" s="12"/>
    </row>
    <row r="1595" spans="1:26" x14ac:dyDescent="0.25">
      <c r="A1595" s="14">
        <v>1592</v>
      </c>
      <c r="B1595" s="12" t="str">
        <f>IF('ASS START SYNC'!C1595="SHOW",FIND(",",'ASS START SYNC'!E1595,1),"")</f>
        <v/>
      </c>
      <c r="C1595" s="12" t="str">
        <f>IF('ASS START SYNC'!C1595="SHOW",FIND(",",'ASS START SYNC'!E1595,B1595+1),"")</f>
        <v/>
      </c>
      <c r="D1595" s="12" t="str">
        <f>IF('ASS START SYNC'!C1595="SHOW",FIND(",",'ASS START SYNC'!E1595,C1595+1),"")</f>
        <v/>
      </c>
      <c r="E1595" s="13" t="str">
        <f>IF('ASS START SYNC'!C1595="SHOW",FIND(",,",'ASS START SYNC'!E1595,1),"")</f>
        <v/>
      </c>
      <c r="F1595" s="13" t="str">
        <f>IF('ASS START SYNC'!C1595="SHOW",FIND(",,",'ASS START SYNC'!E1595,E1595+1),"")</f>
        <v/>
      </c>
      <c r="G1595" s="11" t="str">
        <f>IF('ASS START SYNC'!C1595="SHOW",LEFT('ASS START SYNC'!E1595,B1595),"")</f>
        <v/>
      </c>
      <c r="H1595" s="12" t="str">
        <f>IF(AND('ASS START SYNC'!C1595="SHOW",COUNTA('ASS START SYNC'!$E$4:'ASS START SYNC'!E1594)=0),MID('ASS START SYNC'!E1595,B1595+1,C1595-B1595-1),IF(AND('ASS START SYNC'!C1595="SHOW",COUNTA('ASS START SYNC'!$E$4:'ASS START SYNC'!E1594)&lt;&gt;0),I1594,""))</f>
        <v/>
      </c>
      <c r="I1595" s="12" t="str">
        <f>IF('ASS START SYNC'!C1595="SHOW",MID('ASS START SYNC'!E1595,C1595+1,D1595-C1595-1),I1594)</f>
        <v/>
      </c>
      <c r="J1595" s="11" t="str">
        <f>IF('ASS START SYNC'!C1595="SHOW",MID('ASS START SYNC'!E1595,D1595+1,F1595-D1595+1),"")</f>
        <v/>
      </c>
      <c r="K1595" s="11" t="str">
        <f>IF('ASS START SYNC'!C1595="SHOW",MID('ASS START SYNC'!E1595,F1595+2,1000),"")</f>
        <v/>
      </c>
      <c r="M1595" s="12"/>
      <c r="N1595" s="14">
        <v>1592</v>
      </c>
      <c r="O1595" s="12" t="str">
        <f>IF('ASS END SYNC'!C1595="SHOW",FIND(",",'ASS END SYNC'!E1595,1),"")</f>
        <v/>
      </c>
      <c r="P1595" s="12" t="str">
        <f>IF('ASS END SYNC'!C1595="SHOW",FIND(",",'ASS END SYNC'!E1595,O1595+1),"")</f>
        <v/>
      </c>
      <c r="Q1595" s="12" t="str">
        <f>IF('ASS END SYNC'!C1595="SHOW",FIND(",",'ASS END SYNC'!E1595,P1595+1),"")</f>
        <v/>
      </c>
      <c r="R1595" s="13" t="str">
        <f>IF('ASS END SYNC'!C1595="SHOW",FIND(",,",'ASS END SYNC'!E1595,1),"")</f>
        <v/>
      </c>
      <c r="S1595" s="13" t="str">
        <f>IF('ASS END SYNC'!C1595="SHOW",FIND(",,",'ASS END SYNC'!E1595,R1595+1),"")</f>
        <v/>
      </c>
      <c r="T1595" s="11" t="str">
        <f>IF('ASS END SYNC'!C1595="SHOW",LEFT('ASS END SYNC'!E1595,O1595),"")</f>
        <v/>
      </c>
      <c r="U1595" s="12" t="str">
        <f>IF('ASS END SYNC'!C1595="SHOW",MID('ASS END SYNC'!E1595,O1595+1,P1595-O1595-1),"")</f>
        <v/>
      </c>
      <c r="V1595" s="12" t="str">
        <f>IF(AND('ASS END SYNC'!C1595="SHOW",'ASS END SYNC'!C1596="SHOW"),U1596,IF(AND('ASS END SYNC'!C1595="SHOW",'ASS END SYNC'!C1596&lt;&gt;"SHOW"),MID('ASS END SYNC'!E1595,O1595+1,P1595-O1595-1),""))</f>
        <v/>
      </c>
      <c r="W1595" s="11" t="str">
        <f>IF('ASS END SYNC'!C1595="SHOW",MID('ASS END SYNC'!E1595,Q1595+1,S1595-Q1595+1),"")</f>
        <v/>
      </c>
      <c r="X1595" s="11" t="str">
        <f>IF('ASS END SYNC'!C1595="SHOW",MID('ASS END SYNC'!E1595,S1595+2,1000),"")</f>
        <v/>
      </c>
      <c r="Z1595" s="12"/>
    </row>
    <row r="1596" spans="1:26" x14ac:dyDescent="0.25">
      <c r="A1596" s="14">
        <v>1593</v>
      </c>
      <c r="B1596" s="12" t="str">
        <f>IF('ASS START SYNC'!C1596="SHOW",FIND(",",'ASS START SYNC'!E1596,1),"")</f>
        <v/>
      </c>
      <c r="C1596" s="12" t="str">
        <f>IF('ASS START SYNC'!C1596="SHOW",FIND(",",'ASS START SYNC'!E1596,B1596+1),"")</f>
        <v/>
      </c>
      <c r="D1596" s="12" t="str">
        <f>IF('ASS START SYNC'!C1596="SHOW",FIND(",",'ASS START SYNC'!E1596,C1596+1),"")</f>
        <v/>
      </c>
      <c r="E1596" s="13" t="str">
        <f>IF('ASS START SYNC'!C1596="SHOW",FIND(",,",'ASS START SYNC'!E1596,1),"")</f>
        <v/>
      </c>
      <c r="F1596" s="13" t="str">
        <f>IF('ASS START SYNC'!C1596="SHOW",FIND(",,",'ASS START SYNC'!E1596,E1596+1),"")</f>
        <v/>
      </c>
      <c r="G1596" s="11" t="str">
        <f>IF('ASS START SYNC'!C1596="SHOW",LEFT('ASS START SYNC'!E1596,B1596),"")</f>
        <v/>
      </c>
      <c r="H1596" s="12" t="str">
        <f>IF(AND('ASS START SYNC'!C1596="SHOW",COUNTA('ASS START SYNC'!$E$4:'ASS START SYNC'!E1595)=0),MID('ASS START SYNC'!E1596,B1596+1,C1596-B1596-1),IF(AND('ASS START SYNC'!C1596="SHOW",COUNTA('ASS START SYNC'!$E$4:'ASS START SYNC'!E1595)&lt;&gt;0),I1595,""))</f>
        <v/>
      </c>
      <c r="I1596" s="12" t="str">
        <f>IF('ASS START SYNC'!C1596="SHOW",MID('ASS START SYNC'!E1596,C1596+1,D1596-C1596-1),I1595)</f>
        <v/>
      </c>
      <c r="J1596" s="11" t="str">
        <f>IF('ASS START SYNC'!C1596="SHOW",MID('ASS START SYNC'!E1596,D1596+1,F1596-D1596+1),"")</f>
        <v/>
      </c>
      <c r="K1596" s="11" t="str">
        <f>IF('ASS START SYNC'!C1596="SHOW",MID('ASS START SYNC'!E1596,F1596+2,1000),"")</f>
        <v/>
      </c>
      <c r="M1596" s="12"/>
      <c r="N1596" s="14">
        <v>1593</v>
      </c>
      <c r="O1596" s="12" t="str">
        <f>IF('ASS END SYNC'!C1596="SHOW",FIND(",",'ASS END SYNC'!E1596,1),"")</f>
        <v/>
      </c>
      <c r="P1596" s="12" t="str">
        <f>IF('ASS END SYNC'!C1596="SHOW",FIND(",",'ASS END SYNC'!E1596,O1596+1),"")</f>
        <v/>
      </c>
      <c r="Q1596" s="12" t="str">
        <f>IF('ASS END SYNC'!C1596="SHOW",FIND(",",'ASS END SYNC'!E1596,P1596+1),"")</f>
        <v/>
      </c>
      <c r="R1596" s="13" t="str">
        <f>IF('ASS END SYNC'!C1596="SHOW",FIND(",,",'ASS END SYNC'!E1596,1),"")</f>
        <v/>
      </c>
      <c r="S1596" s="13" t="str">
        <f>IF('ASS END SYNC'!C1596="SHOW",FIND(",,",'ASS END SYNC'!E1596,R1596+1),"")</f>
        <v/>
      </c>
      <c r="T1596" s="11" t="str">
        <f>IF('ASS END SYNC'!C1596="SHOW",LEFT('ASS END SYNC'!E1596,O1596),"")</f>
        <v/>
      </c>
      <c r="U1596" s="12" t="str">
        <f>IF('ASS END SYNC'!C1596="SHOW",MID('ASS END SYNC'!E1596,O1596+1,P1596-O1596-1),"")</f>
        <v/>
      </c>
      <c r="V1596" s="12" t="str">
        <f>IF(AND('ASS END SYNC'!C1596="SHOW",'ASS END SYNC'!C1597="SHOW"),U1597,IF(AND('ASS END SYNC'!C1596="SHOW",'ASS END SYNC'!C1597&lt;&gt;"SHOW"),MID('ASS END SYNC'!E1596,O1596+1,P1596-O1596-1),""))</f>
        <v/>
      </c>
      <c r="W1596" s="11" t="str">
        <f>IF('ASS END SYNC'!C1596="SHOW",MID('ASS END SYNC'!E1596,Q1596+1,S1596-Q1596+1),"")</f>
        <v/>
      </c>
      <c r="X1596" s="11" t="str">
        <f>IF('ASS END SYNC'!C1596="SHOW",MID('ASS END SYNC'!E1596,S1596+2,1000),"")</f>
        <v/>
      </c>
      <c r="Z1596" s="12"/>
    </row>
    <row r="1597" spans="1:26" x14ac:dyDescent="0.25">
      <c r="A1597" s="14">
        <v>1594</v>
      </c>
      <c r="B1597" s="12" t="str">
        <f>IF('ASS START SYNC'!C1597="SHOW",FIND(",",'ASS START SYNC'!E1597,1),"")</f>
        <v/>
      </c>
      <c r="C1597" s="12" t="str">
        <f>IF('ASS START SYNC'!C1597="SHOW",FIND(",",'ASS START SYNC'!E1597,B1597+1),"")</f>
        <v/>
      </c>
      <c r="D1597" s="12" t="str">
        <f>IF('ASS START SYNC'!C1597="SHOW",FIND(",",'ASS START SYNC'!E1597,C1597+1),"")</f>
        <v/>
      </c>
      <c r="E1597" s="13" t="str">
        <f>IF('ASS START SYNC'!C1597="SHOW",FIND(",,",'ASS START SYNC'!E1597,1),"")</f>
        <v/>
      </c>
      <c r="F1597" s="13" t="str">
        <f>IF('ASS START SYNC'!C1597="SHOW",FIND(",,",'ASS START SYNC'!E1597,E1597+1),"")</f>
        <v/>
      </c>
      <c r="G1597" s="11" t="str">
        <f>IF('ASS START SYNC'!C1597="SHOW",LEFT('ASS START SYNC'!E1597,B1597),"")</f>
        <v/>
      </c>
      <c r="H1597" s="12" t="str">
        <f>IF(AND('ASS START SYNC'!C1597="SHOW",COUNTA('ASS START SYNC'!$E$4:'ASS START SYNC'!E1596)=0),MID('ASS START SYNC'!E1597,B1597+1,C1597-B1597-1),IF(AND('ASS START SYNC'!C1597="SHOW",COUNTA('ASS START SYNC'!$E$4:'ASS START SYNC'!E1596)&lt;&gt;0),I1596,""))</f>
        <v/>
      </c>
      <c r="I1597" s="12" t="str">
        <f>IF('ASS START SYNC'!C1597="SHOW",MID('ASS START SYNC'!E1597,C1597+1,D1597-C1597-1),I1596)</f>
        <v/>
      </c>
      <c r="J1597" s="11" t="str">
        <f>IF('ASS START SYNC'!C1597="SHOW",MID('ASS START SYNC'!E1597,D1597+1,F1597-D1597+1),"")</f>
        <v/>
      </c>
      <c r="K1597" s="11" t="str">
        <f>IF('ASS START SYNC'!C1597="SHOW",MID('ASS START SYNC'!E1597,F1597+2,1000),"")</f>
        <v/>
      </c>
      <c r="M1597" s="12"/>
      <c r="N1597" s="14">
        <v>1594</v>
      </c>
      <c r="O1597" s="12" t="str">
        <f>IF('ASS END SYNC'!C1597="SHOW",FIND(",",'ASS END SYNC'!E1597,1),"")</f>
        <v/>
      </c>
      <c r="P1597" s="12" t="str">
        <f>IF('ASS END SYNC'!C1597="SHOW",FIND(",",'ASS END SYNC'!E1597,O1597+1),"")</f>
        <v/>
      </c>
      <c r="Q1597" s="12" t="str">
        <f>IF('ASS END SYNC'!C1597="SHOW",FIND(",",'ASS END SYNC'!E1597,P1597+1),"")</f>
        <v/>
      </c>
      <c r="R1597" s="13" t="str">
        <f>IF('ASS END SYNC'!C1597="SHOW",FIND(",,",'ASS END SYNC'!E1597,1),"")</f>
        <v/>
      </c>
      <c r="S1597" s="13" t="str">
        <f>IF('ASS END SYNC'!C1597="SHOW",FIND(",,",'ASS END SYNC'!E1597,R1597+1),"")</f>
        <v/>
      </c>
      <c r="T1597" s="11" t="str">
        <f>IF('ASS END SYNC'!C1597="SHOW",LEFT('ASS END SYNC'!E1597,O1597),"")</f>
        <v/>
      </c>
      <c r="U1597" s="12" t="str">
        <f>IF('ASS END SYNC'!C1597="SHOW",MID('ASS END SYNC'!E1597,O1597+1,P1597-O1597-1),"")</f>
        <v/>
      </c>
      <c r="V1597" s="12" t="str">
        <f>IF(AND('ASS END SYNC'!C1597="SHOW",'ASS END SYNC'!C1598="SHOW"),U1598,IF(AND('ASS END SYNC'!C1597="SHOW",'ASS END SYNC'!C1598&lt;&gt;"SHOW"),MID('ASS END SYNC'!E1597,O1597+1,P1597-O1597-1),""))</f>
        <v/>
      </c>
      <c r="W1597" s="11" t="str">
        <f>IF('ASS END SYNC'!C1597="SHOW",MID('ASS END SYNC'!E1597,Q1597+1,S1597-Q1597+1),"")</f>
        <v/>
      </c>
      <c r="X1597" s="11" t="str">
        <f>IF('ASS END SYNC'!C1597="SHOW",MID('ASS END SYNC'!E1597,S1597+2,1000),"")</f>
        <v/>
      </c>
      <c r="Z1597" s="12"/>
    </row>
    <row r="1598" spans="1:26" x14ac:dyDescent="0.25">
      <c r="A1598" s="14">
        <v>1595</v>
      </c>
      <c r="B1598" s="12" t="str">
        <f>IF('ASS START SYNC'!C1598="SHOW",FIND(",",'ASS START SYNC'!E1598,1),"")</f>
        <v/>
      </c>
      <c r="C1598" s="12" t="str">
        <f>IF('ASS START SYNC'!C1598="SHOW",FIND(",",'ASS START SYNC'!E1598,B1598+1),"")</f>
        <v/>
      </c>
      <c r="D1598" s="12" t="str">
        <f>IF('ASS START SYNC'!C1598="SHOW",FIND(",",'ASS START SYNC'!E1598,C1598+1),"")</f>
        <v/>
      </c>
      <c r="E1598" s="13" t="str">
        <f>IF('ASS START SYNC'!C1598="SHOW",FIND(",,",'ASS START SYNC'!E1598,1),"")</f>
        <v/>
      </c>
      <c r="F1598" s="13" t="str">
        <f>IF('ASS START SYNC'!C1598="SHOW",FIND(",,",'ASS START SYNC'!E1598,E1598+1),"")</f>
        <v/>
      </c>
      <c r="G1598" s="11" t="str">
        <f>IF('ASS START SYNC'!C1598="SHOW",LEFT('ASS START SYNC'!E1598,B1598),"")</f>
        <v/>
      </c>
      <c r="H1598" s="12" t="str">
        <f>IF(AND('ASS START SYNC'!C1598="SHOW",COUNTA('ASS START SYNC'!$E$4:'ASS START SYNC'!E1597)=0),MID('ASS START SYNC'!E1598,B1598+1,C1598-B1598-1),IF(AND('ASS START SYNC'!C1598="SHOW",COUNTA('ASS START SYNC'!$E$4:'ASS START SYNC'!E1597)&lt;&gt;0),I1597,""))</f>
        <v/>
      </c>
      <c r="I1598" s="12" t="str">
        <f>IF('ASS START SYNC'!C1598="SHOW",MID('ASS START SYNC'!E1598,C1598+1,D1598-C1598-1),I1597)</f>
        <v/>
      </c>
      <c r="J1598" s="11" t="str">
        <f>IF('ASS START SYNC'!C1598="SHOW",MID('ASS START SYNC'!E1598,D1598+1,F1598-D1598+1),"")</f>
        <v/>
      </c>
      <c r="K1598" s="11" t="str">
        <f>IF('ASS START SYNC'!C1598="SHOW",MID('ASS START SYNC'!E1598,F1598+2,1000),"")</f>
        <v/>
      </c>
      <c r="M1598" s="12"/>
      <c r="N1598" s="14">
        <v>1595</v>
      </c>
      <c r="O1598" s="12" t="str">
        <f>IF('ASS END SYNC'!C1598="SHOW",FIND(",",'ASS END SYNC'!E1598,1),"")</f>
        <v/>
      </c>
      <c r="P1598" s="12" t="str">
        <f>IF('ASS END SYNC'!C1598="SHOW",FIND(",",'ASS END SYNC'!E1598,O1598+1),"")</f>
        <v/>
      </c>
      <c r="Q1598" s="12" t="str">
        <f>IF('ASS END SYNC'!C1598="SHOW",FIND(",",'ASS END SYNC'!E1598,P1598+1),"")</f>
        <v/>
      </c>
      <c r="R1598" s="13" t="str">
        <f>IF('ASS END SYNC'!C1598="SHOW",FIND(",,",'ASS END SYNC'!E1598,1),"")</f>
        <v/>
      </c>
      <c r="S1598" s="13" t="str">
        <f>IF('ASS END SYNC'!C1598="SHOW",FIND(",,",'ASS END SYNC'!E1598,R1598+1),"")</f>
        <v/>
      </c>
      <c r="T1598" s="11" t="str">
        <f>IF('ASS END SYNC'!C1598="SHOW",LEFT('ASS END SYNC'!E1598,O1598),"")</f>
        <v/>
      </c>
      <c r="U1598" s="12" t="str">
        <f>IF('ASS END SYNC'!C1598="SHOW",MID('ASS END SYNC'!E1598,O1598+1,P1598-O1598-1),"")</f>
        <v/>
      </c>
      <c r="V1598" s="12" t="str">
        <f>IF(AND('ASS END SYNC'!C1598="SHOW",'ASS END SYNC'!C1599="SHOW"),U1599,IF(AND('ASS END SYNC'!C1598="SHOW",'ASS END SYNC'!C1599&lt;&gt;"SHOW"),MID('ASS END SYNC'!E1598,O1598+1,P1598-O1598-1),""))</f>
        <v/>
      </c>
      <c r="W1598" s="11" t="str">
        <f>IF('ASS END SYNC'!C1598="SHOW",MID('ASS END SYNC'!E1598,Q1598+1,S1598-Q1598+1),"")</f>
        <v/>
      </c>
      <c r="X1598" s="11" t="str">
        <f>IF('ASS END SYNC'!C1598="SHOW",MID('ASS END SYNC'!E1598,S1598+2,1000),"")</f>
        <v/>
      </c>
      <c r="Z1598" s="12"/>
    </row>
    <row r="1599" spans="1:26" x14ac:dyDescent="0.25">
      <c r="A1599" s="14">
        <v>1596</v>
      </c>
      <c r="B1599" s="12" t="str">
        <f>IF('ASS START SYNC'!C1599="SHOW",FIND(",",'ASS START SYNC'!E1599,1),"")</f>
        <v/>
      </c>
      <c r="C1599" s="12" t="str">
        <f>IF('ASS START SYNC'!C1599="SHOW",FIND(",",'ASS START SYNC'!E1599,B1599+1),"")</f>
        <v/>
      </c>
      <c r="D1599" s="12" t="str">
        <f>IF('ASS START SYNC'!C1599="SHOW",FIND(",",'ASS START SYNC'!E1599,C1599+1),"")</f>
        <v/>
      </c>
      <c r="E1599" s="13" t="str">
        <f>IF('ASS START SYNC'!C1599="SHOW",FIND(",,",'ASS START SYNC'!E1599,1),"")</f>
        <v/>
      </c>
      <c r="F1599" s="13" t="str">
        <f>IF('ASS START SYNC'!C1599="SHOW",FIND(",,",'ASS START SYNC'!E1599,E1599+1),"")</f>
        <v/>
      </c>
      <c r="G1599" s="11" t="str">
        <f>IF('ASS START SYNC'!C1599="SHOW",LEFT('ASS START SYNC'!E1599,B1599),"")</f>
        <v/>
      </c>
      <c r="H1599" s="12" t="str">
        <f>IF(AND('ASS START SYNC'!C1599="SHOW",COUNTA('ASS START SYNC'!$E$4:'ASS START SYNC'!E1598)=0),MID('ASS START SYNC'!E1599,B1599+1,C1599-B1599-1),IF(AND('ASS START SYNC'!C1599="SHOW",COUNTA('ASS START SYNC'!$E$4:'ASS START SYNC'!E1598)&lt;&gt;0),I1598,""))</f>
        <v/>
      </c>
      <c r="I1599" s="12" t="str">
        <f>IF('ASS START SYNC'!C1599="SHOW",MID('ASS START SYNC'!E1599,C1599+1,D1599-C1599-1),I1598)</f>
        <v/>
      </c>
      <c r="J1599" s="11" t="str">
        <f>IF('ASS START SYNC'!C1599="SHOW",MID('ASS START SYNC'!E1599,D1599+1,F1599-D1599+1),"")</f>
        <v/>
      </c>
      <c r="K1599" s="11" t="str">
        <f>IF('ASS START SYNC'!C1599="SHOW",MID('ASS START SYNC'!E1599,F1599+2,1000),"")</f>
        <v/>
      </c>
      <c r="M1599" s="12"/>
      <c r="N1599" s="14">
        <v>1596</v>
      </c>
      <c r="O1599" s="12" t="str">
        <f>IF('ASS END SYNC'!C1599="SHOW",FIND(",",'ASS END SYNC'!E1599,1),"")</f>
        <v/>
      </c>
      <c r="P1599" s="12" t="str">
        <f>IF('ASS END SYNC'!C1599="SHOW",FIND(",",'ASS END SYNC'!E1599,O1599+1),"")</f>
        <v/>
      </c>
      <c r="Q1599" s="12" t="str">
        <f>IF('ASS END SYNC'!C1599="SHOW",FIND(",",'ASS END SYNC'!E1599,P1599+1),"")</f>
        <v/>
      </c>
      <c r="R1599" s="13" t="str">
        <f>IF('ASS END SYNC'!C1599="SHOW",FIND(",,",'ASS END SYNC'!E1599,1),"")</f>
        <v/>
      </c>
      <c r="S1599" s="13" t="str">
        <f>IF('ASS END SYNC'!C1599="SHOW",FIND(",,",'ASS END SYNC'!E1599,R1599+1),"")</f>
        <v/>
      </c>
      <c r="T1599" s="11" t="str">
        <f>IF('ASS END SYNC'!C1599="SHOW",LEFT('ASS END SYNC'!E1599,O1599),"")</f>
        <v/>
      </c>
      <c r="U1599" s="12" t="str">
        <f>IF('ASS END SYNC'!C1599="SHOW",MID('ASS END SYNC'!E1599,O1599+1,P1599-O1599-1),"")</f>
        <v/>
      </c>
      <c r="V1599" s="12" t="str">
        <f>IF(AND('ASS END SYNC'!C1599="SHOW",'ASS END SYNC'!C1600="SHOW"),U1600,IF(AND('ASS END SYNC'!C1599="SHOW",'ASS END SYNC'!C1600&lt;&gt;"SHOW"),MID('ASS END SYNC'!E1599,O1599+1,P1599-O1599-1),""))</f>
        <v/>
      </c>
      <c r="W1599" s="11" t="str">
        <f>IF('ASS END SYNC'!C1599="SHOW",MID('ASS END SYNC'!E1599,Q1599+1,S1599-Q1599+1),"")</f>
        <v/>
      </c>
      <c r="X1599" s="11" t="str">
        <f>IF('ASS END SYNC'!C1599="SHOW",MID('ASS END SYNC'!E1599,S1599+2,1000),"")</f>
        <v/>
      </c>
      <c r="Z1599" s="12"/>
    </row>
    <row r="1600" spans="1:26" x14ac:dyDescent="0.25">
      <c r="A1600" s="14">
        <v>1597</v>
      </c>
      <c r="B1600" s="12" t="str">
        <f>IF('ASS START SYNC'!C1600="SHOW",FIND(",",'ASS START SYNC'!E1600,1),"")</f>
        <v/>
      </c>
      <c r="C1600" s="12" t="str">
        <f>IF('ASS START SYNC'!C1600="SHOW",FIND(",",'ASS START SYNC'!E1600,B1600+1),"")</f>
        <v/>
      </c>
      <c r="D1600" s="12" t="str">
        <f>IF('ASS START SYNC'!C1600="SHOW",FIND(",",'ASS START SYNC'!E1600,C1600+1),"")</f>
        <v/>
      </c>
      <c r="E1600" s="13" t="str">
        <f>IF('ASS START SYNC'!C1600="SHOW",FIND(",,",'ASS START SYNC'!E1600,1),"")</f>
        <v/>
      </c>
      <c r="F1600" s="13" t="str">
        <f>IF('ASS START SYNC'!C1600="SHOW",FIND(",,",'ASS START SYNC'!E1600,E1600+1),"")</f>
        <v/>
      </c>
      <c r="G1600" s="11" t="str">
        <f>IF('ASS START SYNC'!C1600="SHOW",LEFT('ASS START SYNC'!E1600,B1600),"")</f>
        <v/>
      </c>
      <c r="H1600" s="12" t="str">
        <f>IF(AND('ASS START SYNC'!C1600="SHOW",COUNTA('ASS START SYNC'!$E$4:'ASS START SYNC'!E1599)=0),MID('ASS START SYNC'!E1600,B1600+1,C1600-B1600-1),IF(AND('ASS START SYNC'!C1600="SHOW",COUNTA('ASS START SYNC'!$E$4:'ASS START SYNC'!E1599)&lt;&gt;0),I1599,""))</f>
        <v/>
      </c>
      <c r="I1600" s="12" t="str">
        <f>IF('ASS START SYNC'!C1600="SHOW",MID('ASS START SYNC'!E1600,C1600+1,D1600-C1600-1),I1599)</f>
        <v/>
      </c>
      <c r="J1600" s="11" t="str">
        <f>IF('ASS START SYNC'!C1600="SHOW",MID('ASS START SYNC'!E1600,D1600+1,F1600-D1600+1),"")</f>
        <v/>
      </c>
      <c r="K1600" s="11" t="str">
        <f>IF('ASS START SYNC'!C1600="SHOW",MID('ASS START SYNC'!E1600,F1600+2,1000),"")</f>
        <v/>
      </c>
      <c r="M1600" s="12"/>
      <c r="N1600" s="14">
        <v>1597</v>
      </c>
      <c r="O1600" s="12" t="str">
        <f>IF('ASS END SYNC'!C1600="SHOW",FIND(",",'ASS END SYNC'!E1600,1),"")</f>
        <v/>
      </c>
      <c r="P1600" s="12" t="str">
        <f>IF('ASS END SYNC'!C1600="SHOW",FIND(",",'ASS END SYNC'!E1600,O1600+1),"")</f>
        <v/>
      </c>
      <c r="Q1600" s="12" t="str">
        <f>IF('ASS END SYNC'!C1600="SHOW",FIND(",",'ASS END SYNC'!E1600,P1600+1),"")</f>
        <v/>
      </c>
      <c r="R1600" s="13" t="str">
        <f>IF('ASS END SYNC'!C1600="SHOW",FIND(",,",'ASS END SYNC'!E1600,1),"")</f>
        <v/>
      </c>
      <c r="S1600" s="13" t="str">
        <f>IF('ASS END SYNC'!C1600="SHOW",FIND(",,",'ASS END SYNC'!E1600,R1600+1),"")</f>
        <v/>
      </c>
      <c r="T1600" s="11" t="str">
        <f>IF('ASS END SYNC'!C1600="SHOW",LEFT('ASS END SYNC'!E1600,O1600),"")</f>
        <v/>
      </c>
      <c r="U1600" s="12" t="str">
        <f>IF('ASS END SYNC'!C1600="SHOW",MID('ASS END SYNC'!E1600,O1600+1,P1600-O1600-1),"")</f>
        <v/>
      </c>
      <c r="V1600" s="12" t="str">
        <f>IF(AND('ASS END SYNC'!C1600="SHOW",'ASS END SYNC'!C1601="SHOW"),U1601,IF(AND('ASS END SYNC'!C1600="SHOW",'ASS END SYNC'!C1601&lt;&gt;"SHOW"),MID('ASS END SYNC'!E1600,O1600+1,P1600-O1600-1),""))</f>
        <v/>
      </c>
      <c r="W1600" s="11" t="str">
        <f>IF('ASS END SYNC'!C1600="SHOW",MID('ASS END SYNC'!E1600,Q1600+1,S1600-Q1600+1),"")</f>
        <v/>
      </c>
      <c r="X1600" s="11" t="str">
        <f>IF('ASS END SYNC'!C1600="SHOW",MID('ASS END SYNC'!E1600,S1600+2,1000),"")</f>
        <v/>
      </c>
      <c r="Z1600" s="12"/>
    </row>
    <row r="1601" spans="1:26" x14ac:dyDescent="0.25">
      <c r="A1601" s="14">
        <v>1598</v>
      </c>
      <c r="B1601" s="12" t="str">
        <f>IF('ASS START SYNC'!C1601="SHOW",FIND(",",'ASS START SYNC'!E1601,1),"")</f>
        <v/>
      </c>
      <c r="C1601" s="12" t="str">
        <f>IF('ASS START SYNC'!C1601="SHOW",FIND(",",'ASS START SYNC'!E1601,B1601+1),"")</f>
        <v/>
      </c>
      <c r="D1601" s="12" t="str">
        <f>IF('ASS START SYNC'!C1601="SHOW",FIND(",",'ASS START SYNC'!E1601,C1601+1),"")</f>
        <v/>
      </c>
      <c r="E1601" s="13" t="str">
        <f>IF('ASS START SYNC'!C1601="SHOW",FIND(",,",'ASS START SYNC'!E1601,1),"")</f>
        <v/>
      </c>
      <c r="F1601" s="13" t="str">
        <f>IF('ASS START SYNC'!C1601="SHOW",FIND(",,",'ASS START SYNC'!E1601,E1601+1),"")</f>
        <v/>
      </c>
      <c r="G1601" s="11" t="str">
        <f>IF('ASS START SYNC'!C1601="SHOW",LEFT('ASS START SYNC'!E1601,B1601),"")</f>
        <v/>
      </c>
      <c r="H1601" s="12" t="str">
        <f>IF(AND('ASS START SYNC'!C1601="SHOW",COUNTA('ASS START SYNC'!$E$4:'ASS START SYNC'!E1600)=0),MID('ASS START SYNC'!E1601,B1601+1,C1601-B1601-1),IF(AND('ASS START SYNC'!C1601="SHOW",COUNTA('ASS START SYNC'!$E$4:'ASS START SYNC'!E1600)&lt;&gt;0),I1600,""))</f>
        <v/>
      </c>
      <c r="I1601" s="12" t="str">
        <f>IF('ASS START SYNC'!C1601="SHOW",MID('ASS START SYNC'!E1601,C1601+1,D1601-C1601-1),I1600)</f>
        <v/>
      </c>
      <c r="J1601" s="11" t="str">
        <f>IF('ASS START SYNC'!C1601="SHOW",MID('ASS START SYNC'!E1601,D1601+1,F1601-D1601+1),"")</f>
        <v/>
      </c>
      <c r="K1601" s="11" t="str">
        <f>IF('ASS START SYNC'!C1601="SHOW",MID('ASS START SYNC'!E1601,F1601+2,1000),"")</f>
        <v/>
      </c>
      <c r="M1601" s="12"/>
      <c r="N1601" s="14">
        <v>1598</v>
      </c>
      <c r="O1601" s="12" t="str">
        <f>IF('ASS END SYNC'!C1601="SHOW",FIND(",",'ASS END SYNC'!E1601,1),"")</f>
        <v/>
      </c>
      <c r="P1601" s="12" t="str">
        <f>IF('ASS END SYNC'!C1601="SHOW",FIND(",",'ASS END SYNC'!E1601,O1601+1),"")</f>
        <v/>
      </c>
      <c r="Q1601" s="12" t="str">
        <f>IF('ASS END SYNC'!C1601="SHOW",FIND(",",'ASS END SYNC'!E1601,P1601+1),"")</f>
        <v/>
      </c>
      <c r="R1601" s="13" t="str">
        <f>IF('ASS END SYNC'!C1601="SHOW",FIND(",,",'ASS END SYNC'!E1601,1),"")</f>
        <v/>
      </c>
      <c r="S1601" s="13" t="str">
        <f>IF('ASS END SYNC'!C1601="SHOW",FIND(",,",'ASS END SYNC'!E1601,R1601+1),"")</f>
        <v/>
      </c>
      <c r="T1601" s="11" t="str">
        <f>IF('ASS END SYNC'!C1601="SHOW",LEFT('ASS END SYNC'!E1601,O1601),"")</f>
        <v/>
      </c>
      <c r="U1601" s="12" t="str">
        <f>IF('ASS END SYNC'!C1601="SHOW",MID('ASS END SYNC'!E1601,O1601+1,P1601-O1601-1),"")</f>
        <v/>
      </c>
      <c r="V1601" s="12" t="str">
        <f>IF(AND('ASS END SYNC'!C1601="SHOW",'ASS END SYNC'!C1602="SHOW"),U1602,IF(AND('ASS END SYNC'!C1601="SHOW",'ASS END SYNC'!C1602&lt;&gt;"SHOW"),MID('ASS END SYNC'!E1601,O1601+1,P1601-O1601-1),""))</f>
        <v/>
      </c>
      <c r="W1601" s="11" t="str">
        <f>IF('ASS END SYNC'!C1601="SHOW",MID('ASS END SYNC'!E1601,Q1601+1,S1601-Q1601+1),"")</f>
        <v/>
      </c>
      <c r="X1601" s="11" t="str">
        <f>IF('ASS END SYNC'!C1601="SHOW",MID('ASS END SYNC'!E1601,S1601+2,1000),"")</f>
        <v/>
      </c>
      <c r="Z1601" s="12"/>
    </row>
    <row r="1602" spans="1:26" x14ac:dyDescent="0.25">
      <c r="A1602" s="14">
        <v>1599</v>
      </c>
      <c r="B1602" s="12" t="str">
        <f>IF('ASS START SYNC'!C1602="SHOW",FIND(",",'ASS START SYNC'!E1602,1),"")</f>
        <v/>
      </c>
      <c r="C1602" s="12" t="str">
        <f>IF('ASS START SYNC'!C1602="SHOW",FIND(",",'ASS START SYNC'!E1602,B1602+1),"")</f>
        <v/>
      </c>
      <c r="D1602" s="12" t="str">
        <f>IF('ASS START SYNC'!C1602="SHOW",FIND(",",'ASS START SYNC'!E1602,C1602+1),"")</f>
        <v/>
      </c>
      <c r="E1602" s="13" t="str">
        <f>IF('ASS START SYNC'!C1602="SHOW",FIND(",,",'ASS START SYNC'!E1602,1),"")</f>
        <v/>
      </c>
      <c r="F1602" s="13" t="str">
        <f>IF('ASS START SYNC'!C1602="SHOW",FIND(",,",'ASS START SYNC'!E1602,E1602+1),"")</f>
        <v/>
      </c>
      <c r="G1602" s="11" t="str">
        <f>IF('ASS START SYNC'!C1602="SHOW",LEFT('ASS START SYNC'!E1602,B1602),"")</f>
        <v/>
      </c>
      <c r="H1602" s="12" t="str">
        <f>IF(AND('ASS START SYNC'!C1602="SHOW",COUNTA('ASS START SYNC'!$E$4:'ASS START SYNC'!E1601)=0),MID('ASS START SYNC'!E1602,B1602+1,C1602-B1602-1),IF(AND('ASS START SYNC'!C1602="SHOW",COUNTA('ASS START SYNC'!$E$4:'ASS START SYNC'!E1601)&lt;&gt;0),I1601,""))</f>
        <v/>
      </c>
      <c r="I1602" s="12" t="str">
        <f>IF('ASS START SYNC'!C1602="SHOW",MID('ASS START SYNC'!E1602,C1602+1,D1602-C1602-1),I1601)</f>
        <v/>
      </c>
      <c r="J1602" s="11" t="str">
        <f>IF('ASS START SYNC'!C1602="SHOW",MID('ASS START SYNC'!E1602,D1602+1,F1602-D1602+1),"")</f>
        <v/>
      </c>
      <c r="K1602" s="11" t="str">
        <f>IF('ASS START SYNC'!C1602="SHOW",MID('ASS START SYNC'!E1602,F1602+2,1000),"")</f>
        <v/>
      </c>
      <c r="M1602" s="12"/>
      <c r="N1602" s="14">
        <v>1599</v>
      </c>
      <c r="O1602" s="12" t="str">
        <f>IF('ASS END SYNC'!C1602="SHOW",FIND(",",'ASS END SYNC'!E1602,1),"")</f>
        <v/>
      </c>
      <c r="P1602" s="12" t="str">
        <f>IF('ASS END SYNC'!C1602="SHOW",FIND(",",'ASS END SYNC'!E1602,O1602+1),"")</f>
        <v/>
      </c>
      <c r="Q1602" s="12" t="str">
        <f>IF('ASS END SYNC'!C1602="SHOW",FIND(",",'ASS END SYNC'!E1602,P1602+1),"")</f>
        <v/>
      </c>
      <c r="R1602" s="13" t="str">
        <f>IF('ASS END SYNC'!C1602="SHOW",FIND(",,",'ASS END SYNC'!E1602,1),"")</f>
        <v/>
      </c>
      <c r="S1602" s="13" t="str">
        <f>IF('ASS END SYNC'!C1602="SHOW",FIND(",,",'ASS END SYNC'!E1602,R1602+1),"")</f>
        <v/>
      </c>
      <c r="T1602" s="11" t="str">
        <f>IF('ASS END SYNC'!C1602="SHOW",LEFT('ASS END SYNC'!E1602,O1602),"")</f>
        <v/>
      </c>
      <c r="U1602" s="12" t="str">
        <f>IF('ASS END SYNC'!C1602="SHOW",MID('ASS END SYNC'!E1602,O1602+1,P1602-O1602-1),"")</f>
        <v/>
      </c>
      <c r="V1602" s="12" t="str">
        <f>IF(AND('ASS END SYNC'!C1602="SHOW",'ASS END SYNC'!C1603="SHOW"),U1603,IF(AND('ASS END SYNC'!C1602="SHOW",'ASS END SYNC'!C1603&lt;&gt;"SHOW"),MID('ASS END SYNC'!E1602,O1602+1,P1602-O1602-1),""))</f>
        <v/>
      </c>
      <c r="W1602" s="11" t="str">
        <f>IF('ASS END SYNC'!C1602="SHOW",MID('ASS END SYNC'!E1602,Q1602+1,S1602-Q1602+1),"")</f>
        <v/>
      </c>
      <c r="X1602" s="11" t="str">
        <f>IF('ASS END SYNC'!C1602="SHOW",MID('ASS END SYNC'!E1602,S1602+2,1000),"")</f>
        <v/>
      </c>
      <c r="Z1602" s="12"/>
    </row>
    <row r="1603" spans="1:26" x14ac:dyDescent="0.25">
      <c r="A1603" s="14">
        <v>1600</v>
      </c>
      <c r="B1603" s="12" t="str">
        <f>IF('ASS START SYNC'!C1603="SHOW",FIND(",",'ASS START SYNC'!E1603,1),"")</f>
        <v/>
      </c>
      <c r="C1603" s="12" t="str">
        <f>IF('ASS START SYNC'!C1603="SHOW",FIND(",",'ASS START SYNC'!E1603,B1603+1),"")</f>
        <v/>
      </c>
      <c r="D1603" s="12" t="str">
        <f>IF('ASS START SYNC'!C1603="SHOW",FIND(",",'ASS START SYNC'!E1603,C1603+1),"")</f>
        <v/>
      </c>
      <c r="E1603" s="13" t="str">
        <f>IF('ASS START SYNC'!C1603="SHOW",FIND(",,",'ASS START SYNC'!E1603,1),"")</f>
        <v/>
      </c>
      <c r="F1603" s="13" t="str">
        <f>IF('ASS START SYNC'!C1603="SHOW",FIND(",,",'ASS START SYNC'!E1603,E1603+1),"")</f>
        <v/>
      </c>
      <c r="G1603" s="11" t="str">
        <f>IF('ASS START SYNC'!C1603="SHOW",LEFT('ASS START SYNC'!E1603,B1603),"")</f>
        <v/>
      </c>
      <c r="H1603" s="12" t="str">
        <f>IF(AND('ASS START SYNC'!C1603="SHOW",COUNTA('ASS START SYNC'!$E$4:'ASS START SYNC'!E1602)=0),MID('ASS START SYNC'!E1603,B1603+1,C1603-B1603-1),IF(AND('ASS START SYNC'!C1603="SHOW",COUNTA('ASS START SYNC'!$E$4:'ASS START SYNC'!E1602)&lt;&gt;0),I1602,""))</f>
        <v/>
      </c>
      <c r="I1603" s="12" t="str">
        <f>IF('ASS START SYNC'!C1603="SHOW",MID('ASS START SYNC'!E1603,C1603+1,D1603-C1603-1),I1602)</f>
        <v/>
      </c>
      <c r="J1603" s="11" t="str">
        <f>IF('ASS START SYNC'!C1603="SHOW",MID('ASS START SYNC'!E1603,D1603+1,F1603-D1603+1),"")</f>
        <v/>
      </c>
      <c r="K1603" s="11" t="str">
        <f>IF('ASS START SYNC'!C1603="SHOW",MID('ASS START SYNC'!E1603,F1603+2,1000),"")</f>
        <v/>
      </c>
      <c r="M1603" s="12"/>
      <c r="N1603" s="14">
        <v>1600</v>
      </c>
      <c r="O1603" s="12" t="str">
        <f>IF('ASS END SYNC'!C1603="SHOW",FIND(",",'ASS END SYNC'!E1603,1),"")</f>
        <v/>
      </c>
      <c r="P1603" s="12" t="str">
        <f>IF('ASS END SYNC'!C1603="SHOW",FIND(",",'ASS END SYNC'!E1603,O1603+1),"")</f>
        <v/>
      </c>
      <c r="Q1603" s="12" t="str">
        <f>IF('ASS END SYNC'!C1603="SHOW",FIND(",",'ASS END SYNC'!E1603,P1603+1),"")</f>
        <v/>
      </c>
      <c r="R1603" s="13" t="str">
        <f>IF('ASS END SYNC'!C1603="SHOW",FIND(",,",'ASS END SYNC'!E1603,1),"")</f>
        <v/>
      </c>
      <c r="S1603" s="13" t="str">
        <f>IF('ASS END SYNC'!C1603="SHOW",FIND(",,",'ASS END SYNC'!E1603,R1603+1),"")</f>
        <v/>
      </c>
      <c r="T1603" s="11" t="str">
        <f>IF('ASS END SYNC'!C1603="SHOW",LEFT('ASS END SYNC'!E1603,O1603),"")</f>
        <v/>
      </c>
      <c r="U1603" s="12" t="str">
        <f>IF('ASS END SYNC'!C1603="SHOW",MID('ASS END SYNC'!E1603,O1603+1,P1603-O1603-1),"")</f>
        <v/>
      </c>
      <c r="V1603" s="12" t="str">
        <f>IF(AND('ASS END SYNC'!C1603="SHOW",'ASS END SYNC'!C1604="SHOW"),U1604,IF(AND('ASS END SYNC'!C1603="SHOW",'ASS END SYNC'!C1604&lt;&gt;"SHOW"),MID('ASS END SYNC'!E1603,O1603+1,P1603-O1603-1),""))</f>
        <v/>
      </c>
      <c r="W1603" s="11" t="str">
        <f>IF('ASS END SYNC'!C1603="SHOW",MID('ASS END SYNC'!E1603,Q1603+1,S1603-Q1603+1),"")</f>
        <v/>
      </c>
      <c r="X1603" s="11" t="str">
        <f>IF('ASS END SYNC'!C1603="SHOW",MID('ASS END SYNC'!E1603,S1603+2,1000),"")</f>
        <v/>
      </c>
      <c r="Z1603" s="12"/>
    </row>
    <row r="1604" spans="1:26" x14ac:dyDescent="0.25">
      <c r="A1604" s="14">
        <v>1601</v>
      </c>
      <c r="B1604" s="12" t="str">
        <f>IF('ASS START SYNC'!C1604="SHOW",FIND(",",'ASS START SYNC'!E1604,1),"")</f>
        <v/>
      </c>
      <c r="C1604" s="12" t="str">
        <f>IF('ASS START SYNC'!C1604="SHOW",FIND(",",'ASS START SYNC'!E1604,B1604+1),"")</f>
        <v/>
      </c>
      <c r="D1604" s="12" t="str">
        <f>IF('ASS START SYNC'!C1604="SHOW",FIND(",",'ASS START SYNC'!E1604,C1604+1),"")</f>
        <v/>
      </c>
      <c r="E1604" s="13" t="str">
        <f>IF('ASS START SYNC'!C1604="SHOW",FIND(",,",'ASS START SYNC'!E1604,1),"")</f>
        <v/>
      </c>
      <c r="F1604" s="13" t="str">
        <f>IF('ASS START SYNC'!C1604="SHOW",FIND(",,",'ASS START SYNC'!E1604,E1604+1),"")</f>
        <v/>
      </c>
      <c r="G1604" s="11" t="str">
        <f>IF('ASS START SYNC'!C1604="SHOW",LEFT('ASS START SYNC'!E1604,B1604),"")</f>
        <v/>
      </c>
      <c r="H1604" s="12" t="str">
        <f>IF(AND('ASS START SYNC'!C1604="SHOW",COUNTA('ASS START SYNC'!$E$4:'ASS START SYNC'!E1603)=0),MID('ASS START SYNC'!E1604,B1604+1,C1604-B1604-1),IF(AND('ASS START SYNC'!C1604="SHOW",COUNTA('ASS START SYNC'!$E$4:'ASS START SYNC'!E1603)&lt;&gt;0),I1603,""))</f>
        <v/>
      </c>
      <c r="I1604" s="12" t="str">
        <f>IF('ASS START SYNC'!C1604="SHOW",MID('ASS START SYNC'!E1604,C1604+1,D1604-C1604-1),I1603)</f>
        <v/>
      </c>
      <c r="J1604" s="11" t="str">
        <f>IF('ASS START SYNC'!C1604="SHOW",MID('ASS START SYNC'!E1604,D1604+1,F1604-D1604+1),"")</f>
        <v/>
      </c>
      <c r="K1604" s="11" t="str">
        <f>IF('ASS START SYNC'!C1604="SHOW",MID('ASS START SYNC'!E1604,F1604+2,1000),"")</f>
        <v/>
      </c>
      <c r="M1604" s="12"/>
      <c r="N1604" s="14">
        <v>1601</v>
      </c>
      <c r="O1604" s="12" t="str">
        <f>IF('ASS END SYNC'!C1604="SHOW",FIND(",",'ASS END SYNC'!E1604,1),"")</f>
        <v/>
      </c>
      <c r="P1604" s="12" t="str">
        <f>IF('ASS END SYNC'!C1604="SHOW",FIND(",",'ASS END SYNC'!E1604,O1604+1),"")</f>
        <v/>
      </c>
      <c r="Q1604" s="12" t="str">
        <f>IF('ASS END SYNC'!C1604="SHOW",FIND(",",'ASS END SYNC'!E1604,P1604+1),"")</f>
        <v/>
      </c>
      <c r="R1604" s="13" t="str">
        <f>IF('ASS END SYNC'!C1604="SHOW",FIND(",,",'ASS END SYNC'!E1604,1),"")</f>
        <v/>
      </c>
      <c r="S1604" s="13" t="str">
        <f>IF('ASS END SYNC'!C1604="SHOW",FIND(",,",'ASS END SYNC'!E1604,R1604+1),"")</f>
        <v/>
      </c>
      <c r="T1604" s="11" t="str">
        <f>IF('ASS END SYNC'!C1604="SHOW",LEFT('ASS END SYNC'!E1604,O1604),"")</f>
        <v/>
      </c>
      <c r="U1604" s="12" t="str">
        <f>IF('ASS END SYNC'!C1604="SHOW",MID('ASS END SYNC'!E1604,O1604+1,P1604-O1604-1),"")</f>
        <v/>
      </c>
      <c r="V1604" s="12" t="str">
        <f>IF(AND('ASS END SYNC'!C1604="SHOW",'ASS END SYNC'!C1605="SHOW"),U1605,IF(AND('ASS END SYNC'!C1604="SHOW",'ASS END SYNC'!C1605&lt;&gt;"SHOW"),MID('ASS END SYNC'!E1604,O1604+1,P1604-O1604-1),""))</f>
        <v/>
      </c>
      <c r="W1604" s="11" t="str">
        <f>IF('ASS END SYNC'!C1604="SHOW",MID('ASS END SYNC'!E1604,Q1604+1,S1604-Q1604+1),"")</f>
        <v/>
      </c>
      <c r="X1604" s="11" t="str">
        <f>IF('ASS END SYNC'!C1604="SHOW",MID('ASS END SYNC'!E1604,S1604+2,1000),"")</f>
        <v/>
      </c>
      <c r="Z1604" s="12"/>
    </row>
    <row r="1605" spans="1:26" x14ac:dyDescent="0.25">
      <c r="A1605" s="14">
        <v>1602</v>
      </c>
      <c r="B1605" s="12" t="str">
        <f>IF('ASS START SYNC'!C1605="SHOW",FIND(",",'ASS START SYNC'!E1605,1),"")</f>
        <v/>
      </c>
      <c r="C1605" s="12" t="str">
        <f>IF('ASS START SYNC'!C1605="SHOW",FIND(",",'ASS START SYNC'!E1605,B1605+1),"")</f>
        <v/>
      </c>
      <c r="D1605" s="12" t="str">
        <f>IF('ASS START SYNC'!C1605="SHOW",FIND(",",'ASS START SYNC'!E1605,C1605+1),"")</f>
        <v/>
      </c>
      <c r="E1605" s="13" t="str">
        <f>IF('ASS START SYNC'!C1605="SHOW",FIND(",,",'ASS START SYNC'!E1605,1),"")</f>
        <v/>
      </c>
      <c r="F1605" s="13" t="str">
        <f>IF('ASS START SYNC'!C1605="SHOW",FIND(",,",'ASS START SYNC'!E1605,E1605+1),"")</f>
        <v/>
      </c>
      <c r="G1605" s="11" t="str">
        <f>IF('ASS START SYNC'!C1605="SHOW",LEFT('ASS START SYNC'!E1605,B1605),"")</f>
        <v/>
      </c>
      <c r="H1605" s="12" t="str">
        <f>IF(AND('ASS START SYNC'!C1605="SHOW",COUNTA('ASS START SYNC'!$E$4:'ASS START SYNC'!E1604)=0),MID('ASS START SYNC'!E1605,B1605+1,C1605-B1605-1),IF(AND('ASS START SYNC'!C1605="SHOW",COUNTA('ASS START SYNC'!$E$4:'ASS START SYNC'!E1604)&lt;&gt;0),I1604,""))</f>
        <v/>
      </c>
      <c r="I1605" s="12" t="str">
        <f>IF('ASS START SYNC'!C1605="SHOW",MID('ASS START SYNC'!E1605,C1605+1,D1605-C1605-1),I1604)</f>
        <v/>
      </c>
      <c r="J1605" s="11" t="str">
        <f>IF('ASS START SYNC'!C1605="SHOW",MID('ASS START SYNC'!E1605,D1605+1,F1605-D1605+1),"")</f>
        <v/>
      </c>
      <c r="K1605" s="11" t="str">
        <f>IF('ASS START SYNC'!C1605="SHOW",MID('ASS START SYNC'!E1605,F1605+2,1000),"")</f>
        <v/>
      </c>
      <c r="M1605" s="12"/>
      <c r="N1605" s="14">
        <v>1602</v>
      </c>
      <c r="O1605" s="12" t="str">
        <f>IF('ASS END SYNC'!C1605="SHOW",FIND(",",'ASS END SYNC'!E1605,1),"")</f>
        <v/>
      </c>
      <c r="P1605" s="12" t="str">
        <f>IF('ASS END SYNC'!C1605="SHOW",FIND(",",'ASS END SYNC'!E1605,O1605+1),"")</f>
        <v/>
      </c>
      <c r="Q1605" s="12" t="str">
        <f>IF('ASS END SYNC'!C1605="SHOW",FIND(",",'ASS END SYNC'!E1605,P1605+1),"")</f>
        <v/>
      </c>
      <c r="R1605" s="13" t="str">
        <f>IF('ASS END SYNC'!C1605="SHOW",FIND(",,",'ASS END SYNC'!E1605,1),"")</f>
        <v/>
      </c>
      <c r="S1605" s="13" t="str">
        <f>IF('ASS END SYNC'!C1605="SHOW",FIND(",,",'ASS END SYNC'!E1605,R1605+1),"")</f>
        <v/>
      </c>
      <c r="T1605" s="11" t="str">
        <f>IF('ASS END SYNC'!C1605="SHOW",LEFT('ASS END SYNC'!E1605,O1605),"")</f>
        <v/>
      </c>
      <c r="U1605" s="12" t="str">
        <f>IF('ASS END SYNC'!C1605="SHOW",MID('ASS END SYNC'!E1605,O1605+1,P1605-O1605-1),"")</f>
        <v/>
      </c>
      <c r="V1605" s="12" t="str">
        <f>IF(AND('ASS END SYNC'!C1605="SHOW",'ASS END SYNC'!C1606="SHOW"),U1606,IF(AND('ASS END SYNC'!C1605="SHOW",'ASS END SYNC'!C1606&lt;&gt;"SHOW"),MID('ASS END SYNC'!E1605,O1605+1,P1605-O1605-1),""))</f>
        <v/>
      </c>
      <c r="W1605" s="11" t="str">
        <f>IF('ASS END SYNC'!C1605="SHOW",MID('ASS END SYNC'!E1605,Q1605+1,S1605-Q1605+1),"")</f>
        <v/>
      </c>
      <c r="X1605" s="11" t="str">
        <f>IF('ASS END SYNC'!C1605="SHOW",MID('ASS END SYNC'!E1605,S1605+2,1000),"")</f>
        <v/>
      </c>
      <c r="Z1605" s="12"/>
    </row>
    <row r="1606" spans="1:26" x14ac:dyDescent="0.25">
      <c r="A1606" s="14">
        <v>1603</v>
      </c>
      <c r="B1606" s="12" t="str">
        <f>IF('ASS START SYNC'!C1606="SHOW",FIND(",",'ASS START SYNC'!E1606,1),"")</f>
        <v/>
      </c>
      <c r="C1606" s="12" t="str">
        <f>IF('ASS START SYNC'!C1606="SHOW",FIND(",",'ASS START SYNC'!E1606,B1606+1),"")</f>
        <v/>
      </c>
      <c r="D1606" s="12" t="str">
        <f>IF('ASS START SYNC'!C1606="SHOW",FIND(",",'ASS START SYNC'!E1606,C1606+1),"")</f>
        <v/>
      </c>
      <c r="E1606" s="13" t="str">
        <f>IF('ASS START SYNC'!C1606="SHOW",FIND(",,",'ASS START SYNC'!E1606,1),"")</f>
        <v/>
      </c>
      <c r="F1606" s="13" t="str">
        <f>IF('ASS START SYNC'!C1606="SHOW",FIND(",,",'ASS START SYNC'!E1606,E1606+1),"")</f>
        <v/>
      </c>
      <c r="G1606" s="11" t="str">
        <f>IF('ASS START SYNC'!C1606="SHOW",LEFT('ASS START SYNC'!E1606,B1606),"")</f>
        <v/>
      </c>
      <c r="H1606" s="12" t="str">
        <f>IF(AND('ASS START SYNC'!C1606="SHOW",COUNTA('ASS START SYNC'!$E$4:'ASS START SYNC'!E1605)=0),MID('ASS START SYNC'!E1606,B1606+1,C1606-B1606-1),IF(AND('ASS START SYNC'!C1606="SHOW",COUNTA('ASS START SYNC'!$E$4:'ASS START SYNC'!E1605)&lt;&gt;0),I1605,""))</f>
        <v/>
      </c>
      <c r="I1606" s="12" t="str">
        <f>IF('ASS START SYNC'!C1606="SHOW",MID('ASS START SYNC'!E1606,C1606+1,D1606-C1606-1),I1605)</f>
        <v/>
      </c>
      <c r="J1606" s="11" t="str">
        <f>IF('ASS START SYNC'!C1606="SHOW",MID('ASS START SYNC'!E1606,D1606+1,F1606-D1606+1),"")</f>
        <v/>
      </c>
      <c r="K1606" s="11" t="str">
        <f>IF('ASS START SYNC'!C1606="SHOW",MID('ASS START SYNC'!E1606,F1606+2,1000),"")</f>
        <v/>
      </c>
      <c r="M1606" s="12"/>
      <c r="N1606" s="14">
        <v>1603</v>
      </c>
      <c r="O1606" s="12" t="str">
        <f>IF('ASS END SYNC'!C1606="SHOW",FIND(",",'ASS END SYNC'!E1606,1),"")</f>
        <v/>
      </c>
      <c r="P1606" s="12" t="str">
        <f>IF('ASS END SYNC'!C1606="SHOW",FIND(",",'ASS END SYNC'!E1606,O1606+1),"")</f>
        <v/>
      </c>
      <c r="Q1606" s="12" t="str">
        <f>IF('ASS END SYNC'!C1606="SHOW",FIND(",",'ASS END SYNC'!E1606,P1606+1),"")</f>
        <v/>
      </c>
      <c r="R1606" s="13" t="str">
        <f>IF('ASS END SYNC'!C1606="SHOW",FIND(",,",'ASS END SYNC'!E1606,1),"")</f>
        <v/>
      </c>
      <c r="S1606" s="13" t="str">
        <f>IF('ASS END SYNC'!C1606="SHOW",FIND(",,",'ASS END SYNC'!E1606,R1606+1),"")</f>
        <v/>
      </c>
      <c r="T1606" s="11" t="str">
        <f>IF('ASS END SYNC'!C1606="SHOW",LEFT('ASS END SYNC'!E1606,O1606),"")</f>
        <v/>
      </c>
      <c r="U1606" s="12" t="str">
        <f>IF('ASS END SYNC'!C1606="SHOW",MID('ASS END SYNC'!E1606,O1606+1,P1606-O1606-1),"")</f>
        <v/>
      </c>
      <c r="V1606" s="12" t="str">
        <f>IF(AND('ASS END SYNC'!C1606="SHOW",'ASS END SYNC'!C1607="SHOW"),U1607,IF(AND('ASS END SYNC'!C1606="SHOW",'ASS END SYNC'!C1607&lt;&gt;"SHOW"),MID('ASS END SYNC'!E1606,O1606+1,P1606-O1606-1),""))</f>
        <v/>
      </c>
      <c r="W1606" s="11" t="str">
        <f>IF('ASS END SYNC'!C1606="SHOW",MID('ASS END SYNC'!E1606,Q1606+1,S1606-Q1606+1),"")</f>
        <v/>
      </c>
      <c r="X1606" s="11" t="str">
        <f>IF('ASS END SYNC'!C1606="SHOW",MID('ASS END SYNC'!E1606,S1606+2,1000),"")</f>
        <v/>
      </c>
      <c r="Z1606" s="12"/>
    </row>
    <row r="1607" spans="1:26" x14ac:dyDescent="0.25">
      <c r="A1607" s="14">
        <v>1604</v>
      </c>
      <c r="B1607" s="12" t="str">
        <f>IF('ASS START SYNC'!C1607="SHOW",FIND(",",'ASS START SYNC'!E1607,1),"")</f>
        <v/>
      </c>
      <c r="C1607" s="12" t="str">
        <f>IF('ASS START SYNC'!C1607="SHOW",FIND(",",'ASS START SYNC'!E1607,B1607+1),"")</f>
        <v/>
      </c>
      <c r="D1607" s="12" t="str">
        <f>IF('ASS START SYNC'!C1607="SHOW",FIND(",",'ASS START SYNC'!E1607,C1607+1),"")</f>
        <v/>
      </c>
      <c r="E1607" s="13" t="str">
        <f>IF('ASS START SYNC'!C1607="SHOW",FIND(",,",'ASS START SYNC'!E1607,1),"")</f>
        <v/>
      </c>
      <c r="F1607" s="13" t="str">
        <f>IF('ASS START SYNC'!C1607="SHOW",FIND(",,",'ASS START SYNC'!E1607,E1607+1),"")</f>
        <v/>
      </c>
      <c r="G1607" s="11" t="str">
        <f>IF('ASS START SYNC'!C1607="SHOW",LEFT('ASS START SYNC'!E1607,B1607),"")</f>
        <v/>
      </c>
      <c r="H1607" s="12" t="str">
        <f>IF(AND('ASS START SYNC'!C1607="SHOW",COUNTA('ASS START SYNC'!$E$4:'ASS START SYNC'!E1606)=0),MID('ASS START SYNC'!E1607,B1607+1,C1607-B1607-1),IF(AND('ASS START SYNC'!C1607="SHOW",COUNTA('ASS START SYNC'!$E$4:'ASS START SYNC'!E1606)&lt;&gt;0),I1606,""))</f>
        <v/>
      </c>
      <c r="I1607" s="12" t="str">
        <f>IF('ASS START SYNC'!C1607="SHOW",MID('ASS START SYNC'!E1607,C1607+1,D1607-C1607-1),I1606)</f>
        <v/>
      </c>
      <c r="J1607" s="11" t="str">
        <f>IF('ASS START SYNC'!C1607="SHOW",MID('ASS START SYNC'!E1607,D1607+1,F1607-D1607+1),"")</f>
        <v/>
      </c>
      <c r="K1607" s="11" t="str">
        <f>IF('ASS START SYNC'!C1607="SHOW",MID('ASS START SYNC'!E1607,F1607+2,1000),"")</f>
        <v/>
      </c>
      <c r="M1607" s="12"/>
      <c r="N1607" s="14">
        <v>1604</v>
      </c>
      <c r="O1607" s="12" t="str">
        <f>IF('ASS END SYNC'!C1607="SHOW",FIND(",",'ASS END SYNC'!E1607,1),"")</f>
        <v/>
      </c>
      <c r="P1607" s="12" t="str">
        <f>IF('ASS END SYNC'!C1607="SHOW",FIND(",",'ASS END SYNC'!E1607,O1607+1),"")</f>
        <v/>
      </c>
      <c r="Q1607" s="12" t="str">
        <f>IF('ASS END SYNC'!C1607="SHOW",FIND(",",'ASS END SYNC'!E1607,P1607+1),"")</f>
        <v/>
      </c>
      <c r="R1607" s="13" t="str">
        <f>IF('ASS END SYNC'!C1607="SHOW",FIND(",,",'ASS END SYNC'!E1607,1),"")</f>
        <v/>
      </c>
      <c r="S1607" s="13" t="str">
        <f>IF('ASS END SYNC'!C1607="SHOW",FIND(",,",'ASS END SYNC'!E1607,R1607+1),"")</f>
        <v/>
      </c>
      <c r="T1607" s="11" t="str">
        <f>IF('ASS END SYNC'!C1607="SHOW",LEFT('ASS END SYNC'!E1607,O1607),"")</f>
        <v/>
      </c>
      <c r="U1607" s="12" t="str">
        <f>IF('ASS END SYNC'!C1607="SHOW",MID('ASS END SYNC'!E1607,O1607+1,P1607-O1607-1),"")</f>
        <v/>
      </c>
      <c r="V1607" s="12" t="str">
        <f>IF(AND('ASS END SYNC'!C1607="SHOW",'ASS END SYNC'!C1608="SHOW"),U1608,IF(AND('ASS END SYNC'!C1607="SHOW",'ASS END SYNC'!C1608&lt;&gt;"SHOW"),MID('ASS END SYNC'!E1607,O1607+1,P1607-O1607-1),""))</f>
        <v/>
      </c>
      <c r="W1607" s="11" t="str">
        <f>IF('ASS END SYNC'!C1607="SHOW",MID('ASS END SYNC'!E1607,Q1607+1,S1607-Q1607+1),"")</f>
        <v/>
      </c>
      <c r="X1607" s="11" t="str">
        <f>IF('ASS END SYNC'!C1607="SHOW",MID('ASS END SYNC'!E1607,S1607+2,1000),"")</f>
        <v/>
      </c>
      <c r="Z1607" s="12"/>
    </row>
    <row r="1608" spans="1:26" x14ac:dyDescent="0.25">
      <c r="A1608" s="14">
        <v>1605</v>
      </c>
      <c r="B1608" s="12" t="str">
        <f>IF('ASS START SYNC'!C1608="SHOW",FIND(",",'ASS START SYNC'!E1608,1),"")</f>
        <v/>
      </c>
      <c r="C1608" s="12" t="str">
        <f>IF('ASS START SYNC'!C1608="SHOW",FIND(",",'ASS START SYNC'!E1608,B1608+1),"")</f>
        <v/>
      </c>
      <c r="D1608" s="12" t="str">
        <f>IF('ASS START SYNC'!C1608="SHOW",FIND(",",'ASS START SYNC'!E1608,C1608+1),"")</f>
        <v/>
      </c>
      <c r="E1608" s="13" t="str">
        <f>IF('ASS START SYNC'!C1608="SHOW",FIND(",,",'ASS START SYNC'!E1608,1),"")</f>
        <v/>
      </c>
      <c r="F1608" s="13" t="str">
        <f>IF('ASS START SYNC'!C1608="SHOW",FIND(",,",'ASS START SYNC'!E1608,E1608+1),"")</f>
        <v/>
      </c>
      <c r="G1608" s="11" t="str">
        <f>IF('ASS START SYNC'!C1608="SHOW",LEFT('ASS START SYNC'!E1608,B1608),"")</f>
        <v/>
      </c>
      <c r="H1608" s="12" t="str">
        <f>IF(AND('ASS START SYNC'!C1608="SHOW",COUNTA('ASS START SYNC'!$E$4:'ASS START SYNC'!E1607)=0),MID('ASS START SYNC'!E1608,B1608+1,C1608-B1608-1),IF(AND('ASS START SYNC'!C1608="SHOW",COUNTA('ASS START SYNC'!$E$4:'ASS START SYNC'!E1607)&lt;&gt;0),I1607,""))</f>
        <v/>
      </c>
      <c r="I1608" s="12" t="str">
        <f>IF('ASS START SYNC'!C1608="SHOW",MID('ASS START SYNC'!E1608,C1608+1,D1608-C1608-1),I1607)</f>
        <v/>
      </c>
      <c r="J1608" s="11" t="str">
        <f>IF('ASS START SYNC'!C1608="SHOW",MID('ASS START SYNC'!E1608,D1608+1,F1608-D1608+1),"")</f>
        <v/>
      </c>
      <c r="K1608" s="11" t="str">
        <f>IF('ASS START SYNC'!C1608="SHOW",MID('ASS START SYNC'!E1608,F1608+2,1000),"")</f>
        <v/>
      </c>
      <c r="M1608" s="12"/>
      <c r="N1608" s="14">
        <v>1605</v>
      </c>
      <c r="O1608" s="12" t="str">
        <f>IF('ASS END SYNC'!C1608="SHOW",FIND(",",'ASS END SYNC'!E1608,1),"")</f>
        <v/>
      </c>
      <c r="P1608" s="12" t="str">
        <f>IF('ASS END SYNC'!C1608="SHOW",FIND(",",'ASS END SYNC'!E1608,O1608+1),"")</f>
        <v/>
      </c>
      <c r="Q1608" s="12" t="str">
        <f>IF('ASS END SYNC'!C1608="SHOW",FIND(",",'ASS END SYNC'!E1608,P1608+1),"")</f>
        <v/>
      </c>
      <c r="R1608" s="13" t="str">
        <f>IF('ASS END SYNC'!C1608="SHOW",FIND(",,",'ASS END SYNC'!E1608,1),"")</f>
        <v/>
      </c>
      <c r="S1608" s="13" t="str">
        <f>IF('ASS END SYNC'!C1608="SHOW",FIND(",,",'ASS END SYNC'!E1608,R1608+1),"")</f>
        <v/>
      </c>
      <c r="T1608" s="11" t="str">
        <f>IF('ASS END SYNC'!C1608="SHOW",LEFT('ASS END SYNC'!E1608,O1608),"")</f>
        <v/>
      </c>
      <c r="U1608" s="12" t="str">
        <f>IF('ASS END SYNC'!C1608="SHOW",MID('ASS END SYNC'!E1608,O1608+1,P1608-O1608-1),"")</f>
        <v/>
      </c>
      <c r="V1608" s="12" t="str">
        <f>IF(AND('ASS END SYNC'!C1608="SHOW",'ASS END SYNC'!C1609="SHOW"),U1609,IF(AND('ASS END SYNC'!C1608="SHOW",'ASS END SYNC'!C1609&lt;&gt;"SHOW"),MID('ASS END SYNC'!E1608,O1608+1,P1608-O1608-1),""))</f>
        <v/>
      </c>
      <c r="W1608" s="11" t="str">
        <f>IF('ASS END SYNC'!C1608="SHOW",MID('ASS END SYNC'!E1608,Q1608+1,S1608-Q1608+1),"")</f>
        <v/>
      </c>
      <c r="X1608" s="11" t="str">
        <f>IF('ASS END SYNC'!C1608="SHOW",MID('ASS END SYNC'!E1608,S1608+2,1000),"")</f>
        <v/>
      </c>
      <c r="Z1608" s="12"/>
    </row>
    <row r="1609" spans="1:26" x14ac:dyDescent="0.25">
      <c r="A1609" s="14">
        <v>1606</v>
      </c>
      <c r="B1609" s="12" t="str">
        <f>IF('ASS START SYNC'!C1609="SHOW",FIND(",",'ASS START SYNC'!E1609,1),"")</f>
        <v/>
      </c>
      <c r="C1609" s="12" t="str">
        <f>IF('ASS START SYNC'!C1609="SHOW",FIND(",",'ASS START SYNC'!E1609,B1609+1),"")</f>
        <v/>
      </c>
      <c r="D1609" s="12" t="str">
        <f>IF('ASS START SYNC'!C1609="SHOW",FIND(",",'ASS START SYNC'!E1609,C1609+1),"")</f>
        <v/>
      </c>
      <c r="E1609" s="13" t="str">
        <f>IF('ASS START SYNC'!C1609="SHOW",FIND(",,",'ASS START SYNC'!E1609,1),"")</f>
        <v/>
      </c>
      <c r="F1609" s="13" t="str">
        <f>IF('ASS START SYNC'!C1609="SHOW",FIND(",,",'ASS START SYNC'!E1609,E1609+1),"")</f>
        <v/>
      </c>
      <c r="G1609" s="11" t="str">
        <f>IF('ASS START SYNC'!C1609="SHOW",LEFT('ASS START SYNC'!E1609,B1609),"")</f>
        <v/>
      </c>
      <c r="H1609" s="12" t="str">
        <f>IF(AND('ASS START SYNC'!C1609="SHOW",COUNTA('ASS START SYNC'!$E$4:'ASS START SYNC'!E1608)=0),MID('ASS START SYNC'!E1609,B1609+1,C1609-B1609-1),IF(AND('ASS START SYNC'!C1609="SHOW",COUNTA('ASS START SYNC'!$E$4:'ASS START SYNC'!E1608)&lt;&gt;0),I1608,""))</f>
        <v/>
      </c>
      <c r="I1609" s="12" t="str">
        <f>IF('ASS START SYNC'!C1609="SHOW",MID('ASS START SYNC'!E1609,C1609+1,D1609-C1609-1),I1608)</f>
        <v/>
      </c>
      <c r="J1609" s="11" t="str">
        <f>IF('ASS START SYNC'!C1609="SHOW",MID('ASS START SYNC'!E1609,D1609+1,F1609-D1609+1),"")</f>
        <v/>
      </c>
      <c r="K1609" s="11" t="str">
        <f>IF('ASS START SYNC'!C1609="SHOW",MID('ASS START SYNC'!E1609,F1609+2,1000),"")</f>
        <v/>
      </c>
      <c r="M1609" s="12"/>
      <c r="N1609" s="14">
        <v>1606</v>
      </c>
      <c r="O1609" s="12" t="str">
        <f>IF('ASS END SYNC'!C1609="SHOW",FIND(",",'ASS END SYNC'!E1609,1),"")</f>
        <v/>
      </c>
      <c r="P1609" s="12" t="str">
        <f>IF('ASS END SYNC'!C1609="SHOW",FIND(",",'ASS END SYNC'!E1609,O1609+1),"")</f>
        <v/>
      </c>
      <c r="Q1609" s="12" t="str">
        <f>IF('ASS END SYNC'!C1609="SHOW",FIND(",",'ASS END SYNC'!E1609,P1609+1),"")</f>
        <v/>
      </c>
      <c r="R1609" s="13" t="str">
        <f>IF('ASS END SYNC'!C1609="SHOW",FIND(",,",'ASS END SYNC'!E1609,1),"")</f>
        <v/>
      </c>
      <c r="S1609" s="13" t="str">
        <f>IF('ASS END SYNC'!C1609="SHOW",FIND(",,",'ASS END SYNC'!E1609,R1609+1),"")</f>
        <v/>
      </c>
      <c r="T1609" s="11" t="str">
        <f>IF('ASS END SYNC'!C1609="SHOW",LEFT('ASS END SYNC'!E1609,O1609),"")</f>
        <v/>
      </c>
      <c r="U1609" s="12" t="str">
        <f>IF('ASS END SYNC'!C1609="SHOW",MID('ASS END SYNC'!E1609,O1609+1,P1609-O1609-1),"")</f>
        <v/>
      </c>
      <c r="V1609" s="12" t="str">
        <f>IF(AND('ASS END SYNC'!C1609="SHOW",'ASS END SYNC'!C1610="SHOW"),U1610,IF(AND('ASS END SYNC'!C1609="SHOW",'ASS END SYNC'!C1610&lt;&gt;"SHOW"),MID('ASS END SYNC'!E1609,O1609+1,P1609-O1609-1),""))</f>
        <v/>
      </c>
      <c r="W1609" s="11" t="str">
        <f>IF('ASS END SYNC'!C1609="SHOW",MID('ASS END SYNC'!E1609,Q1609+1,S1609-Q1609+1),"")</f>
        <v/>
      </c>
      <c r="X1609" s="11" t="str">
        <f>IF('ASS END SYNC'!C1609="SHOW",MID('ASS END SYNC'!E1609,S1609+2,1000),"")</f>
        <v/>
      </c>
      <c r="Z1609" s="12"/>
    </row>
    <row r="1610" spans="1:26" x14ac:dyDescent="0.25">
      <c r="A1610" s="14">
        <v>1607</v>
      </c>
      <c r="B1610" s="12" t="str">
        <f>IF('ASS START SYNC'!C1610="SHOW",FIND(",",'ASS START SYNC'!E1610,1),"")</f>
        <v/>
      </c>
      <c r="C1610" s="12" t="str">
        <f>IF('ASS START SYNC'!C1610="SHOW",FIND(",",'ASS START SYNC'!E1610,B1610+1),"")</f>
        <v/>
      </c>
      <c r="D1610" s="12" t="str">
        <f>IF('ASS START SYNC'!C1610="SHOW",FIND(",",'ASS START SYNC'!E1610,C1610+1),"")</f>
        <v/>
      </c>
      <c r="E1610" s="13" t="str">
        <f>IF('ASS START SYNC'!C1610="SHOW",FIND(",,",'ASS START SYNC'!E1610,1),"")</f>
        <v/>
      </c>
      <c r="F1610" s="13" t="str">
        <f>IF('ASS START SYNC'!C1610="SHOW",FIND(",,",'ASS START SYNC'!E1610,E1610+1),"")</f>
        <v/>
      </c>
      <c r="G1610" s="11" t="str">
        <f>IF('ASS START SYNC'!C1610="SHOW",LEFT('ASS START SYNC'!E1610,B1610),"")</f>
        <v/>
      </c>
      <c r="H1610" s="12" t="str">
        <f>IF(AND('ASS START SYNC'!C1610="SHOW",COUNTA('ASS START SYNC'!$E$4:'ASS START SYNC'!E1609)=0),MID('ASS START SYNC'!E1610,B1610+1,C1610-B1610-1),IF(AND('ASS START SYNC'!C1610="SHOW",COUNTA('ASS START SYNC'!$E$4:'ASS START SYNC'!E1609)&lt;&gt;0),I1609,""))</f>
        <v/>
      </c>
      <c r="I1610" s="12" t="str">
        <f>IF('ASS START SYNC'!C1610="SHOW",MID('ASS START SYNC'!E1610,C1610+1,D1610-C1610-1),I1609)</f>
        <v/>
      </c>
      <c r="J1610" s="11" t="str">
        <f>IF('ASS START SYNC'!C1610="SHOW",MID('ASS START SYNC'!E1610,D1610+1,F1610-D1610+1),"")</f>
        <v/>
      </c>
      <c r="K1610" s="11" t="str">
        <f>IF('ASS START SYNC'!C1610="SHOW",MID('ASS START SYNC'!E1610,F1610+2,1000),"")</f>
        <v/>
      </c>
      <c r="M1610" s="12"/>
      <c r="N1610" s="14">
        <v>1607</v>
      </c>
      <c r="O1610" s="12" t="str">
        <f>IF('ASS END SYNC'!C1610="SHOW",FIND(",",'ASS END SYNC'!E1610,1),"")</f>
        <v/>
      </c>
      <c r="P1610" s="12" t="str">
        <f>IF('ASS END SYNC'!C1610="SHOW",FIND(",",'ASS END SYNC'!E1610,O1610+1),"")</f>
        <v/>
      </c>
      <c r="Q1610" s="12" t="str">
        <f>IF('ASS END SYNC'!C1610="SHOW",FIND(",",'ASS END SYNC'!E1610,P1610+1),"")</f>
        <v/>
      </c>
      <c r="R1610" s="13" t="str">
        <f>IF('ASS END SYNC'!C1610="SHOW",FIND(",,",'ASS END SYNC'!E1610,1),"")</f>
        <v/>
      </c>
      <c r="S1610" s="13" t="str">
        <f>IF('ASS END SYNC'!C1610="SHOW",FIND(",,",'ASS END SYNC'!E1610,R1610+1),"")</f>
        <v/>
      </c>
      <c r="T1610" s="11" t="str">
        <f>IF('ASS END SYNC'!C1610="SHOW",LEFT('ASS END SYNC'!E1610,O1610),"")</f>
        <v/>
      </c>
      <c r="U1610" s="12" t="str">
        <f>IF('ASS END SYNC'!C1610="SHOW",MID('ASS END SYNC'!E1610,O1610+1,P1610-O1610-1),"")</f>
        <v/>
      </c>
      <c r="V1610" s="12" t="str">
        <f>IF(AND('ASS END SYNC'!C1610="SHOW",'ASS END SYNC'!C1611="SHOW"),U1611,IF(AND('ASS END SYNC'!C1610="SHOW",'ASS END SYNC'!C1611&lt;&gt;"SHOW"),MID('ASS END SYNC'!E1610,O1610+1,P1610-O1610-1),""))</f>
        <v/>
      </c>
      <c r="W1610" s="11" t="str">
        <f>IF('ASS END SYNC'!C1610="SHOW",MID('ASS END SYNC'!E1610,Q1610+1,S1610-Q1610+1),"")</f>
        <v/>
      </c>
      <c r="X1610" s="11" t="str">
        <f>IF('ASS END SYNC'!C1610="SHOW",MID('ASS END SYNC'!E1610,S1610+2,1000),"")</f>
        <v/>
      </c>
      <c r="Z1610" s="12"/>
    </row>
    <row r="1611" spans="1:26" x14ac:dyDescent="0.25">
      <c r="A1611" s="14">
        <v>1608</v>
      </c>
      <c r="B1611" s="12" t="str">
        <f>IF('ASS START SYNC'!C1611="SHOW",FIND(",",'ASS START SYNC'!E1611,1),"")</f>
        <v/>
      </c>
      <c r="C1611" s="12" t="str">
        <f>IF('ASS START SYNC'!C1611="SHOW",FIND(",",'ASS START SYNC'!E1611,B1611+1),"")</f>
        <v/>
      </c>
      <c r="D1611" s="12" t="str">
        <f>IF('ASS START SYNC'!C1611="SHOW",FIND(",",'ASS START SYNC'!E1611,C1611+1),"")</f>
        <v/>
      </c>
      <c r="E1611" s="13" t="str">
        <f>IF('ASS START SYNC'!C1611="SHOW",FIND(",,",'ASS START SYNC'!E1611,1),"")</f>
        <v/>
      </c>
      <c r="F1611" s="13" t="str">
        <f>IF('ASS START SYNC'!C1611="SHOW",FIND(",,",'ASS START SYNC'!E1611,E1611+1),"")</f>
        <v/>
      </c>
      <c r="G1611" s="11" t="str">
        <f>IF('ASS START SYNC'!C1611="SHOW",LEFT('ASS START SYNC'!E1611,B1611),"")</f>
        <v/>
      </c>
      <c r="H1611" s="12" t="str">
        <f>IF(AND('ASS START SYNC'!C1611="SHOW",COUNTA('ASS START SYNC'!$E$4:'ASS START SYNC'!E1610)=0),MID('ASS START SYNC'!E1611,B1611+1,C1611-B1611-1),IF(AND('ASS START SYNC'!C1611="SHOW",COUNTA('ASS START SYNC'!$E$4:'ASS START SYNC'!E1610)&lt;&gt;0),I1610,""))</f>
        <v/>
      </c>
      <c r="I1611" s="12" t="str">
        <f>IF('ASS START SYNC'!C1611="SHOW",MID('ASS START SYNC'!E1611,C1611+1,D1611-C1611-1),I1610)</f>
        <v/>
      </c>
      <c r="J1611" s="11" t="str">
        <f>IF('ASS START SYNC'!C1611="SHOW",MID('ASS START SYNC'!E1611,D1611+1,F1611-D1611+1),"")</f>
        <v/>
      </c>
      <c r="K1611" s="11" t="str">
        <f>IF('ASS START SYNC'!C1611="SHOW",MID('ASS START SYNC'!E1611,F1611+2,1000),"")</f>
        <v/>
      </c>
      <c r="M1611" s="12"/>
      <c r="N1611" s="14">
        <v>1608</v>
      </c>
      <c r="O1611" s="12" t="str">
        <f>IF('ASS END SYNC'!C1611="SHOW",FIND(",",'ASS END SYNC'!E1611,1),"")</f>
        <v/>
      </c>
      <c r="P1611" s="12" t="str">
        <f>IF('ASS END SYNC'!C1611="SHOW",FIND(",",'ASS END SYNC'!E1611,O1611+1),"")</f>
        <v/>
      </c>
      <c r="Q1611" s="12" t="str">
        <f>IF('ASS END SYNC'!C1611="SHOW",FIND(",",'ASS END SYNC'!E1611,P1611+1),"")</f>
        <v/>
      </c>
      <c r="R1611" s="13" t="str">
        <f>IF('ASS END SYNC'!C1611="SHOW",FIND(",,",'ASS END SYNC'!E1611,1),"")</f>
        <v/>
      </c>
      <c r="S1611" s="13" t="str">
        <f>IF('ASS END SYNC'!C1611="SHOW",FIND(",,",'ASS END SYNC'!E1611,R1611+1),"")</f>
        <v/>
      </c>
      <c r="T1611" s="11" t="str">
        <f>IF('ASS END SYNC'!C1611="SHOW",LEFT('ASS END SYNC'!E1611,O1611),"")</f>
        <v/>
      </c>
      <c r="U1611" s="12" t="str">
        <f>IF('ASS END SYNC'!C1611="SHOW",MID('ASS END SYNC'!E1611,O1611+1,P1611-O1611-1),"")</f>
        <v/>
      </c>
      <c r="V1611" s="12" t="str">
        <f>IF(AND('ASS END SYNC'!C1611="SHOW",'ASS END SYNC'!C1612="SHOW"),U1612,IF(AND('ASS END SYNC'!C1611="SHOW",'ASS END SYNC'!C1612&lt;&gt;"SHOW"),MID('ASS END SYNC'!E1611,O1611+1,P1611-O1611-1),""))</f>
        <v/>
      </c>
      <c r="W1611" s="11" t="str">
        <f>IF('ASS END SYNC'!C1611="SHOW",MID('ASS END SYNC'!E1611,Q1611+1,S1611-Q1611+1),"")</f>
        <v/>
      </c>
      <c r="X1611" s="11" t="str">
        <f>IF('ASS END SYNC'!C1611="SHOW",MID('ASS END SYNC'!E1611,S1611+2,1000),"")</f>
        <v/>
      </c>
      <c r="Z1611" s="12"/>
    </row>
    <row r="1612" spans="1:26" x14ac:dyDescent="0.25">
      <c r="A1612" s="14">
        <v>1609</v>
      </c>
      <c r="B1612" s="12" t="str">
        <f>IF('ASS START SYNC'!C1612="SHOW",FIND(",",'ASS START SYNC'!E1612,1),"")</f>
        <v/>
      </c>
      <c r="C1612" s="12" t="str">
        <f>IF('ASS START SYNC'!C1612="SHOW",FIND(",",'ASS START SYNC'!E1612,B1612+1),"")</f>
        <v/>
      </c>
      <c r="D1612" s="12" t="str">
        <f>IF('ASS START SYNC'!C1612="SHOW",FIND(",",'ASS START SYNC'!E1612,C1612+1),"")</f>
        <v/>
      </c>
      <c r="E1612" s="13" t="str">
        <f>IF('ASS START SYNC'!C1612="SHOW",FIND(",,",'ASS START SYNC'!E1612,1),"")</f>
        <v/>
      </c>
      <c r="F1612" s="13" t="str">
        <f>IF('ASS START SYNC'!C1612="SHOW",FIND(",,",'ASS START SYNC'!E1612,E1612+1),"")</f>
        <v/>
      </c>
      <c r="G1612" s="11" t="str">
        <f>IF('ASS START SYNC'!C1612="SHOW",LEFT('ASS START SYNC'!E1612,B1612),"")</f>
        <v/>
      </c>
      <c r="H1612" s="12" t="str">
        <f>IF(AND('ASS START SYNC'!C1612="SHOW",COUNTA('ASS START SYNC'!$E$4:'ASS START SYNC'!E1611)=0),MID('ASS START SYNC'!E1612,B1612+1,C1612-B1612-1),IF(AND('ASS START SYNC'!C1612="SHOW",COUNTA('ASS START SYNC'!$E$4:'ASS START SYNC'!E1611)&lt;&gt;0),I1611,""))</f>
        <v/>
      </c>
      <c r="I1612" s="12" t="str">
        <f>IF('ASS START SYNC'!C1612="SHOW",MID('ASS START SYNC'!E1612,C1612+1,D1612-C1612-1),I1611)</f>
        <v/>
      </c>
      <c r="J1612" s="11" t="str">
        <f>IF('ASS START SYNC'!C1612="SHOW",MID('ASS START SYNC'!E1612,D1612+1,F1612-D1612+1),"")</f>
        <v/>
      </c>
      <c r="K1612" s="11" t="str">
        <f>IF('ASS START SYNC'!C1612="SHOW",MID('ASS START SYNC'!E1612,F1612+2,1000),"")</f>
        <v/>
      </c>
      <c r="M1612" s="12"/>
      <c r="N1612" s="14">
        <v>1609</v>
      </c>
      <c r="O1612" s="12" t="str">
        <f>IF('ASS END SYNC'!C1612="SHOW",FIND(",",'ASS END SYNC'!E1612,1),"")</f>
        <v/>
      </c>
      <c r="P1612" s="12" t="str">
        <f>IF('ASS END SYNC'!C1612="SHOW",FIND(",",'ASS END SYNC'!E1612,O1612+1),"")</f>
        <v/>
      </c>
      <c r="Q1612" s="12" t="str">
        <f>IF('ASS END SYNC'!C1612="SHOW",FIND(",",'ASS END SYNC'!E1612,P1612+1),"")</f>
        <v/>
      </c>
      <c r="R1612" s="13" t="str">
        <f>IF('ASS END SYNC'!C1612="SHOW",FIND(",,",'ASS END SYNC'!E1612,1),"")</f>
        <v/>
      </c>
      <c r="S1612" s="13" t="str">
        <f>IF('ASS END SYNC'!C1612="SHOW",FIND(",,",'ASS END SYNC'!E1612,R1612+1),"")</f>
        <v/>
      </c>
      <c r="T1612" s="11" t="str">
        <f>IF('ASS END SYNC'!C1612="SHOW",LEFT('ASS END SYNC'!E1612,O1612),"")</f>
        <v/>
      </c>
      <c r="U1612" s="12" t="str">
        <f>IF('ASS END SYNC'!C1612="SHOW",MID('ASS END SYNC'!E1612,O1612+1,P1612-O1612-1),"")</f>
        <v/>
      </c>
      <c r="V1612" s="12" t="str">
        <f>IF(AND('ASS END SYNC'!C1612="SHOW",'ASS END SYNC'!C1613="SHOW"),U1613,IF(AND('ASS END SYNC'!C1612="SHOW",'ASS END SYNC'!C1613&lt;&gt;"SHOW"),MID('ASS END SYNC'!E1612,O1612+1,P1612-O1612-1),""))</f>
        <v/>
      </c>
      <c r="W1612" s="11" t="str">
        <f>IF('ASS END SYNC'!C1612="SHOW",MID('ASS END SYNC'!E1612,Q1612+1,S1612-Q1612+1),"")</f>
        <v/>
      </c>
      <c r="X1612" s="11" t="str">
        <f>IF('ASS END SYNC'!C1612="SHOW",MID('ASS END SYNC'!E1612,S1612+2,1000),"")</f>
        <v/>
      </c>
      <c r="Z1612" s="12"/>
    </row>
    <row r="1613" spans="1:26" x14ac:dyDescent="0.25">
      <c r="A1613" s="14">
        <v>1610</v>
      </c>
      <c r="B1613" s="12" t="str">
        <f>IF('ASS START SYNC'!C1613="SHOW",FIND(",",'ASS START SYNC'!E1613,1),"")</f>
        <v/>
      </c>
      <c r="C1613" s="12" t="str">
        <f>IF('ASS START SYNC'!C1613="SHOW",FIND(",",'ASS START SYNC'!E1613,B1613+1),"")</f>
        <v/>
      </c>
      <c r="D1613" s="12" t="str">
        <f>IF('ASS START SYNC'!C1613="SHOW",FIND(",",'ASS START SYNC'!E1613,C1613+1),"")</f>
        <v/>
      </c>
      <c r="E1613" s="13" t="str">
        <f>IF('ASS START SYNC'!C1613="SHOW",FIND(",,",'ASS START SYNC'!E1613,1),"")</f>
        <v/>
      </c>
      <c r="F1613" s="13" t="str">
        <f>IF('ASS START SYNC'!C1613="SHOW",FIND(",,",'ASS START SYNC'!E1613,E1613+1),"")</f>
        <v/>
      </c>
      <c r="G1613" s="11" t="str">
        <f>IF('ASS START SYNC'!C1613="SHOW",LEFT('ASS START SYNC'!E1613,B1613),"")</f>
        <v/>
      </c>
      <c r="H1613" s="12" t="str">
        <f>IF(AND('ASS START SYNC'!C1613="SHOW",COUNTA('ASS START SYNC'!$E$4:'ASS START SYNC'!E1612)=0),MID('ASS START SYNC'!E1613,B1613+1,C1613-B1613-1),IF(AND('ASS START SYNC'!C1613="SHOW",COUNTA('ASS START SYNC'!$E$4:'ASS START SYNC'!E1612)&lt;&gt;0),I1612,""))</f>
        <v/>
      </c>
      <c r="I1613" s="12" t="str">
        <f>IF('ASS START SYNC'!C1613="SHOW",MID('ASS START SYNC'!E1613,C1613+1,D1613-C1613-1),I1612)</f>
        <v/>
      </c>
      <c r="J1613" s="11" t="str">
        <f>IF('ASS START SYNC'!C1613="SHOW",MID('ASS START SYNC'!E1613,D1613+1,F1613-D1613+1),"")</f>
        <v/>
      </c>
      <c r="K1613" s="11" t="str">
        <f>IF('ASS START SYNC'!C1613="SHOW",MID('ASS START SYNC'!E1613,F1613+2,1000),"")</f>
        <v/>
      </c>
      <c r="M1613" s="12"/>
      <c r="N1613" s="14">
        <v>1610</v>
      </c>
      <c r="O1613" s="12" t="str">
        <f>IF('ASS END SYNC'!C1613="SHOW",FIND(",",'ASS END SYNC'!E1613,1),"")</f>
        <v/>
      </c>
      <c r="P1613" s="12" t="str">
        <f>IF('ASS END SYNC'!C1613="SHOW",FIND(",",'ASS END SYNC'!E1613,O1613+1),"")</f>
        <v/>
      </c>
      <c r="Q1613" s="12" t="str">
        <f>IF('ASS END SYNC'!C1613="SHOW",FIND(",",'ASS END SYNC'!E1613,P1613+1),"")</f>
        <v/>
      </c>
      <c r="R1613" s="13" t="str">
        <f>IF('ASS END SYNC'!C1613="SHOW",FIND(",,",'ASS END SYNC'!E1613,1),"")</f>
        <v/>
      </c>
      <c r="S1613" s="13" t="str">
        <f>IF('ASS END SYNC'!C1613="SHOW",FIND(",,",'ASS END SYNC'!E1613,R1613+1),"")</f>
        <v/>
      </c>
      <c r="T1613" s="11" t="str">
        <f>IF('ASS END SYNC'!C1613="SHOW",LEFT('ASS END SYNC'!E1613,O1613),"")</f>
        <v/>
      </c>
      <c r="U1613" s="12" t="str">
        <f>IF('ASS END SYNC'!C1613="SHOW",MID('ASS END SYNC'!E1613,O1613+1,P1613-O1613-1),"")</f>
        <v/>
      </c>
      <c r="V1613" s="12" t="str">
        <f>IF(AND('ASS END SYNC'!C1613="SHOW",'ASS END SYNC'!C1614="SHOW"),U1614,IF(AND('ASS END SYNC'!C1613="SHOW",'ASS END SYNC'!C1614&lt;&gt;"SHOW"),MID('ASS END SYNC'!E1613,O1613+1,P1613-O1613-1),""))</f>
        <v/>
      </c>
      <c r="W1613" s="11" t="str">
        <f>IF('ASS END SYNC'!C1613="SHOW",MID('ASS END SYNC'!E1613,Q1613+1,S1613-Q1613+1),"")</f>
        <v/>
      </c>
      <c r="X1613" s="11" t="str">
        <f>IF('ASS END SYNC'!C1613="SHOW",MID('ASS END SYNC'!E1613,S1613+2,1000),"")</f>
        <v/>
      </c>
      <c r="Z1613" s="12"/>
    </row>
    <row r="1614" spans="1:26" x14ac:dyDescent="0.25">
      <c r="A1614" s="14">
        <v>1611</v>
      </c>
      <c r="B1614" s="12" t="str">
        <f>IF('ASS START SYNC'!C1614="SHOW",FIND(",",'ASS START SYNC'!E1614,1),"")</f>
        <v/>
      </c>
      <c r="C1614" s="12" t="str">
        <f>IF('ASS START SYNC'!C1614="SHOW",FIND(",",'ASS START SYNC'!E1614,B1614+1),"")</f>
        <v/>
      </c>
      <c r="D1614" s="12" t="str">
        <f>IF('ASS START SYNC'!C1614="SHOW",FIND(",",'ASS START SYNC'!E1614,C1614+1),"")</f>
        <v/>
      </c>
      <c r="E1614" s="13" t="str">
        <f>IF('ASS START SYNC'!C1614="SHOW",FIND(",,",'ASS START SYNC'!E1614,1),"")</f>
        <v/>
      </c>
      <c r="F1614" s="13" t="str">
        <f>IF('ASS START SYNC'!C1614="SHOW",FIND(",,",'ASS START SYNC'!E1614,E1614+1),"")</f>
        <v/>
      </c>
      <c r="G1614" s="11" t="str">
        <f>IF('ASS START SYNC'!C1614="SHOW",LEFT('ASS START SYNC'!E1614,B1614),"")</f>
        <v/>
      </c>
      <c r="H1614" s="12" t="str">
        <f>IF(AND('ASS START SYNC'!C1614="SHOW",COUNTA('ASS START SYNC'!$E$4:'ASS START SYNC'!E1613)=0),MID('ASS START SYNC'!E1614,B1614+1,C1614-B1614-1),IF(AND('ASS START SYNC'!C1614="SHOW",COUNTA('ASS START SYNC'!$E$4:'ASS START SYNC'!E1613)&lt;&gt;0),I1613,""))</f>
        <v/>
      </c>
      <c r="I1614" s="12" t="str">
        <f>IF('ASS START SYNC'!C1614="SHOW",MID('ASS START SYNC'!E1614,C1614+1,D1614-C1614-1),I1613)</f>
        <v/>
      </c>
      <c r="J1614" s="11" t="str">
        <f>IF('ASS START SYNC'!C1614="SHOW",MID('ASS START SYNC'!E1614,D1614+1,F1614-D1614+1),"")</f>
        <v/>
      </c>
      <c r="K1614" s="11" t="str">
        <f>IF('ASS START SYNC'!C1614="SHOW",MID('ASS START SYNC'!E1614,F1614+2,1000),"")</f>
        <v/>
      </c>
      <c r="M1614" s="12"/>
      <c r="N1614" s="14">
        <v>1611</v>
      </c>
      <c r="O1614" s="12" t="str">
        <f>IF('ASS END SYNC'!C1614="SHOW",FIND(",",'ASS END SYNC'!E1614,1),"")</f>
        <v/>
      </c>
      <c r="P1614" s="12" t="str">
        <f>IF('ASS END SYNC'!C1614="SHOW",FIND(",",'ASS END SYNC'!E1614,O1614+1),"")</f>
        <v/>
      </c>
      <c r="Q1614" s="12" t="str">
        <f>IF('ASS END SYNC'!C1614="SHOW",FIND(",",'ASS END SYNC'!E1614,P1614+1),"")</f>
        <v/>
      </c>
      <c r="R1614" s="13" t="str">
        <f>IF('ASS END SYNC'!C1614="SHOW",FIND(",,",'ASS END SYNC'!E1614,1),"")</f>
        <v/>
      </c>
      <c r="S1614" s="13" t="str">
        <f>IF('ASS END SYNC'!C1614="SHOW",FIND(",,",'ASS END SYNC'!E1614,R1614+1),"")</f>
        <v/>
      </c>
      <c r="T1614" s="11" t="str">
        <f>IF('ASS END SYNC'!C1614="SHOW",LEFT('ASS END SYNC'!E1614,O1614),"")</f>
        <v/>
      </c>
      <c r="U1614" s="12" t="str">
        <f>IF('ASS END SYNC'!C1614="SHOW",MID('ASS END SYNC'!E1614,O1614+1,P1614-O1614-1),"")</f>
        <v/>
      </c>
      <c r="V1614" s="12" t="str">
        <f>IF(AND('ASS END SYNC'!C1614="SHOW",'ASS END SYNC'!C1615="SHOW"),U1615,IF(AND('ASS END SYNC'!C1614="SHOW",'ASS END SYNC'!C1615&lt;&gt;"SHOW"),MID('ASS END SYNC'!E1614,O1614+1,P1614-O1614-1),""))</f>
        <v/>
      </c>
      <c r="W1614" s="11" t="str">
        <f>IF('ASS END SYNC'!C1614="SHOW",MID('ASS END SYNC'!E1614,Q1614+1,S1614-Q1614+1),"")</f>
        <v/>
      </c>
      <c r="X1614" s="11" t="str">
        <f>IF('ASS END SYNC'!C1614="SHOW",MID('ASS END SYNC'!E1614,S1614+2,1000),"")</f>
        <v/>
      </c>
      <c r="Z1614" s="12"/>
    </row>
    <row r="1615" spans="1:26" x14ac:dyDescent="0.25">
      <c r="A1615" s="14">
        <v>1612</v>
      </c>
      <c r="B1615" s="12" t="str">
        <f>IF('ASS START SYNC'!C1615="SHOW",FIND(",",'ASS START SYNC'!E1615,1),"")</f>
        <v/>
      </c>
      <c r="C1615" s="12" t="str">
        <f>IF('ASS START SYNC'!C1615="SHOW",FIND(",",'ASS START SYNC'!E1615,B1615+1),"")</f>
        <v/>
      </c>
      <c r="D1615" s="12" t="str">
        <f>IF('ASS START SYNC'!C1615="SHOW",FIND(",",'ASS START SYNC'!E1615,C1615+1),"")</f>
        <v/>
      </c>
      <c r="E1615" s="13" t="str">
        <f>IF('ASS START SYNC'!C1615="SHOW",FIND(",,",'ASS START SYNC'!E1615,1),"")</f>
        <v/>
      </c>
      <c r="F1615" s="13" t="str">
        <f>IF('ASS START SYNC'!C1615="SHOW",FIND(",,",'ASS START SYNC'!E1615,E1615+1),"")</f>
        <v/>
      </c>
      <c r="G1615" s="11" t="str">
        <f>IF('ASS START SYNC'!C1615="SHOW",LEFT('ASS START SYNC'!E1615,B1615),"")</f>
        <v/>
      </c>
      <c r="H1615" s="12" t="str">
        <f>IF(AND('ASS START SYNC'!C1615="SHOW",COUNTA('ASS START SYNC'!$E$4:'ASS START SYNC'!E1614)=0),MID('ASS START SYNC'!E1615,B1615+1,C1615-B1615-1),IF(AND('ASS START SYNC'!C1615="SHOW",COUNTA('ASS START SYNC'!$E$4:'ASS START SYNC'!E1614)&lt;&gt;0),I1614,""))</f>
        <v/>
      </c>
      <c r="I1615" s="12" t="str">
        <f>IF('ASS START SYNC'!C1615="SHOW",MID('ASS START SYNC'!E1615,C1615+1,D1615-C1615-1),I1614)</f>
        <v/>
      </c>
      <c r="J1615" s="11" t="str">
        <f>IF('ASS START SYNC'!C1615="SHOW",MID('ASS START SYNC'!E1615,D1615+1,F1615-D1615+1),"")</f>
        <v/>
      </c>
      <c r="K1615" s="11" t="str">
        <f>IF('ASS START SYNC'!C1615="SHOW",MID('ASS START SYNC'!E1615,F1615+2,1000),"")</f>
        <v/>
      </c>
      <c r="M1615" s="12"/>
      <c r="N1615" s="14">
        <v>1612</v>
      </c>
      <c r="O1615" s="12" t="str">
        <f>IF('ASS END SYNC'!C1615="SHOW",FIND(",",'ASS END SYNC'!E1615,1),"")</f>
        <v/>
      </c>
      <c r="P1615" s="12" t="str">
        <f>IF('ASS END SYNC'!C1615="SHOW",FIND(",",'ASS END SYNC'!E1615,O1615+1),"")</f>
        <v/>
      </c>
      <c r="Q1615" s="12" t="str">
        <f>IF('ASS END SYNC'!C1615="SHOW",FIND(",",'ASS END SYNC'!E1615,P1615+1),"")</f>
        <v/>
      </c>
      <c r="R1615" s="13" t="str">
        <f>IF('ASS END SYNC'!C1615="SHOW",FIND(",,",'ASS END SYNC'!E1615,1),"")</f>
        <v/>
      </c>
      <c r="S1615" s="13" t="str">
        <f>IF('ASS END SYNC'!C1615="SHOW",FIND(",,",'ASS END SYNC'!E1615,R1615+1),"")</f>
        <v/>
      </c>
      <c r="T1615" s="11" t="str">
        <f>IF('ASS END SYNC'!C1615="SHOW",LEFT('ASS END SYNC'!E1615,O1615),"")</f>
        <v/>
      </c>
      <c r="U1615" s="12" t="str">
        <f>IF('ASS END SYNC'!C1615="SHOW",MID('ASS END SYNC'!E1615,O1615+1,P1615-O1615-1),"")</f>
        <v/>
      </c>
      <c r="V1615" s="12" t="str">
        <f>IF(AND('ASS END SYNC'!C1615="SHOW",'ASS END SYNC'!C1616="SHOW"),U1616,IF(AND('ASS END SYNC'!C1615="SHOW",'ASS END SYNC'!C1616&lt;&gt;"SHOW"),MID('ASS END SYNC'!E1615,O1615+1,P1615-O1615-1),""))</f>
        <v/>
      </c>
      <c r="W1615" s="11" t="str">
        <f>IF('ASS END SYNC'!C1615="SHOW",MID('ASS END SYNC'!E1615,Q1615+1,S1615-Q1615+1),"")</f>
        <v/>
      </c>
      <c r="X1615" s="11" t="str">
        <f>IF('ASS END SYNC'!C1615="SHOW",MID('ASS END SYNC'!E1615,S1615+2,1000),"")</f>
        <v/>
      </c>
      <c r="Z1615" s="12"/>
    </row>
    <row r="1616" spans="1:26" x14ac:dyDescent="0.25">
      <c r="A1616" s="14">
        <v>1613</v>
      </c>
      <c r="B1616" s="12" t="str">
        <f>IF('ASS START SYNC'!C1616="SHOW",FIND(",",'ASS START SYNC'!E1616,1),"")</f>
        <v/>
      </c>
      <c r="C1616" s="12" t="str">
        <f>IF('ASS START SYNC'!C1616="SHOW",FIND(",",'ASS START SYNC'!E1616,B1616+1),"")</f>
        <v/>
      </c>
      <c r="D1616" s="12" t="str">
        <f>IF('ASS START SYNC'!C1616="SHOW",FIND(",",'ASS START SYNC'!E1616,C1616+1),"")</f>
        <v/>
      </c>
      <c r="E1616" s="13" t="str">
        <f>IF('ASS START SYNC'!C1616="SHOW",FIND(",,",'ASS START SYNC'!E1616,1),"")</f>
        <v/>
      </c>
      <c r="F1616" s="13" t="str">
        <f>IF('ASS START SYNC'!C1616="SHOW",FIND(",,",'ASS START SYNC'!E1616,E1616+1),"")</f>
        <v/>
      </c>
      <c r="G1616" s="11" t="str">
        <f>IF('ASS START SYNC'!C1616="SHOW",LEFT('ASS START SYNC'!E1616,B1616),"")</f>
        <v/>
      </c>
      <c r="H1616" s="12" t="str">
        <f>IF(AND('ASS START SYNC'!C1616="SHOW",COUNTA('ASS START SYNC'!$E$4:'ASS START SYNC'!E1615)=0),MID('ASS START SYNC'!E1616,B1616+1,C1616-B1616-1),IF(AND('ASS START SYNC'!C1616="SHOW",COUNTA('ASS START SYNC'!$E$4:'ASS START SYNC'!E1615)&lt;&gt;0),I1615,""))</f>
        <v/>
      </c>
      <c r="I1616" s="12" t="str">
        <f>IF('ASS START SYNC'!C1616="SHOW",MID('ASS START SYNC'!E1616,C1616+1,D1616-C1616-1),I1615)</f>
        <v/>
      </c>
      <c r="J1616" s="11" t="str">
        <f>IF('ASS START SYNC'!C1616="SHOW",MID('ASS START SYNC'!E1616,D1616+1,F1616-D1616+1),"")</f>
        <v/>
      </c>
      <c r="K1616" s="11" t="str">
        <f>IF('ASS START SYNC'!C1616="SHOW",MID('ASS START SYNC'!E1616,F1616+2,1000),"")</f>
        <v/>
      </c>
      <c r="M1616" s="12"/>
      <c r="N1616" s="14">
        <v>1613</v>
      </c>
      <c r="O1616" s="12" t="str">
        <f>IF('ASS END SYNC'!C1616="SHOW",FIND(",",'ASS END SYNC'!E1616,1),"")</f>
        <v/>
      </c>
      <c r="P1616" s="12" t="str">
        <f>IF('ASS END SYNC'!C1616="SHOW",FIND(",",'ASS END SYNC'!E1616,O1616+1),"")</f>
        <v/>
      </c>
      <c r="Q1616" s="12" t="str">
        <f>IF('ASS END SYNC'!C1616="SHOW",FIND(",",'ASS END SYNC'!E1616,P1616+1),"")</f>
        <v/>
      </c>
      <c r="R1616" s="13" t="str">
        <f>IF('ASS END SYNC'!C1616="SHOW",FIND(",,",'ASS END SYNC'!E1616,1),"")</f>
        <v/>
      </c>
      <c r="S1616" s="13" t="str">
        <f>IF('ASS END SYNC'!C1616="SHOW",FIND(",,",'ASS END SYNC'!E1616,R1616+1),"")</f>
        <v/>
      </c>
      <c r="T1616" s="11" t="str">
        <f>IF('ASS END SYNC'!C1616="SHOW",LEFT('ASS END SYNC'!E1616,O1616),"")</f>
        <v/>
      </c>
      <c r="U1616" s="12" t="str">
        <f>IF('ASS END SYNC'!C1616="SHOW",MID('ASS END SYNC'!E1616,O1616+1,P1616-O1616-1),"")</f>
        <v/>
      </c>
      <c r="V1616" s="12" t="str">
        <f>IF(AND('ASS END SYNC'!C1616="SHOW",'ASS END SYNC'!C1617="SHOW"),U1617,IF(AND('ASS END SYNC'!C1616="SHOW",'ASS END SYNC'!C1617&lt;&gt;"SHOW"),MID('ASS END SYNC'!E1616,O1616+1,P1616-O1616-1),""))</f>
        <v/>
      </c>
      <c r="W1616" s="11" t="str">
        <f>IF('ASS END SYNC'!C1616="SHOW",MID('ASS END SYNC'!E1616,Q1616+1,S1616-Q1616+1),"")</f>
        <v/>
      </c>
      <c r="X1616" s="11" t="str">
        <f>IF('ASS END SYNC'!C1616="SHOW",MID('ASS END SYNC'!E1616,S1616+2,1000),"")</f>
        <v/>
      </c>
      <c r="Z1616" s="12"/>
    </row>
    <row r="1617" spans="1:26" x14ac:dyDescent="0.25">
      <c r="A1617" s="14">
        <v>1614</v>
      </c>
      <c r="B1617" s="12" t="str">
        <f>IF('ASS START SYNC'!C1617="SHOW",FIND(",",'ASS START SYNC'!E1617,1),"")</f>
        <v/>
      </c>
      <c r="C1617" s="12" t="str">
        <f>IF('ASS START SYNC'!C1617="SHOW",FIND(",",'ASS START SYNC'!E1617,B1617+1),"")</f>
        <v/>
      </c>
      <c r="D1617" s="12" t="str">
        <f>IF('ASS START SYNC'!C1617="SHOW",FIND(",",'ASS START SYNC'!E1617,C1617+1),"")</f>
        <v/>
      </c>
      <c r="E1617" s="13" t="str">
        <f>IF('ASS START SYNC'!C1617="SHOW",FIND(",,",'ASS START SYNC'!E1617,1),"")</f>
        <v/>
      </c>
      <c r="F1617" s="13" t="str">
        <f>IF('ASS START SYNC'!C1617="SHOW",FIND(",,",'ASS START SYNC'!E1617,E1617+1),"")</f>
        <v/>
      </c>
      <c r="G1617" s="11" t="str">
        <f>IF('ASS START SYNC'!C1617="SHOW",LEFT('ASS START SYNC'!E1617,B1617),"")</f>
        <v/>
      </c>
      <c r="H1617" s="12" t="str">
        <f>IF(AND('ASS START SYNC'!C1617="SHOW",COUNTA('ASS START SYNC'!$E$4:'ASS START SYNC'!E1616)=0),MID('ASS START SYNC'!E1617,B1617+1,C1617-B1617-1),IF(AND('ASS START SYNC'!C1617="SHOW",COUNTA('ASS START SYNC'!$E$4:'ASS START SYNC'!E1616)&lt;&gt;0),I1616,""))</f>
        <v/>
      </c>
      <c r="I1617" s="12" t="str">
        <f>IF('ASS START SYNC'!C1617="SHOW",MID('ASS START SYNC'!E1617,C1617+1,D1617-C1617-1),I1616)</f>
        <v/>
      </c>
      <c r="J1617" s="11" t="str">
        <f>IF('ASS START SYNC'!C1617="SHOW",MID('ASS START SYNC'!E1617,D1617+1,F1617-D1617+1),"")</f>
        <v/>
      </c>
      <c r="K1617" s="11" t="str">
        <f>IF('ASS START SYNC'!C1617="SHOW",MID('ASS START SYNC'!E1617,F1617+2,1000),"")</f>
        <v/>
      </c>
      <c r="M1617" s="12"/>
      <c r="N1617" s="14">
        <v>1614</v>
      </c>
      <c r="O1617" s="12" t="str">
        <f>IF('ASS END SYNC'!C1617="SHOW",FIND(",",'ASS END SYNC'!E1617,1),"")</f>
        <v/>
      </c>
      <c r="P1617" s="12" t="str">
        <f>IF('ASS END SYNC'!C1617="SHOW",FIND(",",'ASS END SYNC'!E1617,O1617+1),"")</f>
        <v/>
      </c>
      <c r="Q1617" s="12" t="str">
        <f>IF('ASS END SYNC'!C1617="SHOW",FIND(",",'ASS END SYNC'!E1617,P1617+1),"")</f>
        <v/>
      </c>
      <c r="R1617" s="13" t="str">
        <f>IF('ASS END SYNC'!C1617="SHOW",FIND(",,",'ASS END SYNC'!E1617,1),"")</f>
        <v/>
      </c>
      <c r="S1617" s="13" t="str">
        <f>IF('ASS END SYNC'!C1617="SHOW",FIND(",,",'ASS END SYNC'!E1617,R1617+1),"")</f>
        <v/>
      </c>
      <c r="T1617" s="11" t="str">
        <f>IF('ASS END SYNC'!C1617="SHOW",LEFT('ASS END SYNC'!E1617,O1617),"")</f>
        <v/>
      </c>
      <c r="U1617" s="12" t="str">
        <f>IF('ASS END SYNC'!C1617="SHOW",MID('ASS END SYNC'!E1617,O1617+1,P1617-O1617-1),"")</f>
        <v/>
      </c>
      <c r="V1617" s="12" t="str">
        <f>IF(AND('ASS END SYNC'!C1617="SHOW",'ASS END SYNC'!C1618="SHOW"),U1618,IF(AND('ASS END SYNC'!C1617="SHOW",'ASS END SYNC'!C1618&lt;&gt;"SHOW"),MID('ASS END SYNC'!E1617,O1617+1,P1617-O1617-1),""))</f>
        <v/>
      </c>
      <c r="W1617" s="11" t="str">
        <f>IF('ASS END SYNC'!C1617="SHOW",MID('ASS END SYNC'!E1617,Q1617+1,S1617-Q1617+1),"")</f>
        <v/>
      </c>
      <c r="X1617" s="11" t="str">
        <f>IF('ASS END SYNC'!C1617="SHOW",MID('ASS END SYNC'!E1617,S1617+2,1000),"")</f>
        <v/>
      </c>
      <c r="Z1617" s="12"/>
    </row>
    <row r="1618" spans="1:26" x14ac:dyDescent="0.25">
      <c r="A1618" s="14">
        <v>1615</v>
      </c>
      <c r="B1618" s="12" t="str">
        <f>IF('ASS START SYNC'!C1618="SHOW",FIND(",",'ASS START SYNC'!E1618,1),"")</f>
        <v/>
      </c>
      <c r="C1618" s="12" t="str">
        <f>IF('ASS START SYNC'!C1618="SHOW",FIND(",",'ASS START SYNC'!E1618,B1618+1),"")</f>
        <v/>
      </c>
      <c r="D1618" s="12" t="str">
        <f>IF('ASS START SYNC'!C1618="SHOW",FIND(",",'ASS START SYNC'!E1618,C1618+1),"")</f>
        <v/>
      </c>
      <c r="E1618" s="13" t="str">
        <f>IF('ASS START SYNC'!C1618="SHOW",FIND(",,",'ASS START SYNC'!E1618,1),"")</f>
        <v/>
      </c>
      <c r="F1618" s="13" t="str">
        <f>IF('ASS START SYNC'!C1618="SHOW",FIND(",,",'ASS START SYNC'!E1618,E1618+1),"")</f>
        <v/>
      </c>
      <c r="G1618" s="11" t="str">
        <f>IF('ASS START SYNC'!C1618="SHOW",LEFT('ASS START SYNC'!E1618,B1618),"")</f>
        <v/>
      </c>
      <c r="H1618" s="12" t="str">
        <f>IF(AND('ASS START SYNC'!C1618="SHOW",COUNTA('ASS START SYNC'!$E$4:'ASS START SYNC'!E1617)=0),MID('ASS START SYNC'!E1618,B1618+1,C1618-B1618-1),IF(AND('ASS START SYNC'!C1618="SHOW",COUNTA('ASS START SYNC'!$E$4:'ASS START SYNC'!E1617)&lt;&gt;0),I1617,""))</f>
        <v/>
      </c>
      <c r="I1618" s="12" t="str">
        <f>IF('ASS START SYNC'!C1618="SHOW",MID('ASS START SYNC'!E1618,C1618+1,D1618-C1618-1),I1617)</f>
        <v/>
      </c>
      <c r="J1618" s="11" t="str">
        <f>IF('ASS START SYNC'!C1618="SHOW",MID('ASS START SYNC'!E1618,D1618+1,F1618-D1618+1),"")</f>
        <v/>
      </c>
      <c r="K1618" s="11" t="str">
        <f>IF('ASS START SYNC'!C1618="SHOW",MID('ASS START SYNC'!E1618,F1618+2,1000),"")</f>
        <v/>
      </c>
      <c r="M1618" s="12"/>
      <c r="N1618" s="14">
        <v>1615</v>
      </c>
      <c r="O1618" s="12" t="str">
        <f>IF('ASS END SYNC'!C1618="SHOW",FIND(",",'ASS END SYNC'!E1618,1),"")</f>
        <v/>
      </c>
      <c r="P1618" s="12" t="str">
        <f>IF('ASS END SYNC'!C1618="SHOW",FIND(",",'ASS END SYNC'!E1618,O1618+1),"")</f>
        <v/>
      </c>
      <c r="Q1618" s="12" t="str">
        <f>IF('ASS END SYNC'!C1618="SHOW",FIND(",",'ASS END SYNC'!E1618,P1618+1),"")</f>
        <v/>
      </c>
      <c r="R1618" s="13" t="str">
        <f>IF('ASS END SYNC'!C1618="SHOW",FIND(",,",'ASS END SYNC'!E1618,1),"")</f>
        <v/>
      </c>
      <c r="S1618" s="13" t="str">
        <f>IF('ASS END SYNC'!C1618="SHOW",FIND(",,",'ASS END SYNC'!E1618,R1618+1),"")</f>
        <v/>
      </c>
      <c r="T1618" s="11" t="str">
        <f>IF('ASS END SYNC'!C1618="SHOW",LEFT('ASS END SYNC'!E1618,O1618),"")</f>
        <v/>
      </c>
      <c r="U1618" s="12" t="str">
        <f>IF('ASS END SYNC'!C1618="SHOW",MID('ASS END SYNC'!E1618,O1618+1,P1618-O1618-1),"")</f>
        <v/>
      </c>
      <c r="V1618" s="12" t="str">
        <f>IF(AND('ASS END SYNC'!C1618="SHOW",'ASS END SYNC'!C1619="SHOW"),U1619,IF(AND('ASS END SYNC'!C1618="SHOW",'ASS END SYNC'!C1619&lt;&gt;"SHOW"),MID('ASS END SYNC'!E1618,O1618+1,P1618-O1618-1),""))</f>
        <v/>
      </c>
      <c r="W1618" s="11" t="str">
        <f>IF('ASS END SYNC'!C1618="SHOW",MID('ASS END SYNC'!E1618,Q1618+1,S1618-Q1618+1),"")</f>
        <v/>
      </c>
      <c r="X1618" s="11" t="str">
        <f>IF('ASS END SYNC'!C1618="SHOW",MID('ASS END SYNC'!E1618,S1618+2,1000),"")</f>
        <v/>
      </c>
      <c r="Z1618" s="12"/>
    </row>
    <row r="1619" spans="1:26" x14ac:dyDescent="0.25">
      <c r="A1619" s="14">
        <v>1616</v>
      </c>
      <c r="B1619" s="12" t="str">
        <f>IF('ASS START SYNC'!C1619="SHOW",FIND(",",'ASS START SYNC'!E1619,1),"")</f>
        <v/>
      </c>
      <c r="C1619" s="12" t="str">
        <f>IF('ASS START SYNC'!C1619="SHOW",FIND(",",'ASS START SYNC'!E1619,B1619+1),"")</f>
        <v/>
      </c>
      <c r="D1619" s="12" t="str">
        <f>IF('ASS START SYNC'!C1619="SHOW",FIND(",",'ASS START SYNC'!E1619,C1619+1),"")</f>
        <v/>
      </c>
      <c r="E1619" s="13" t="str">
        <f>IF('ASS START SYNC'!C1619="SHOW",FIND(",,",'ASS START SYNC'!E1619,1),"")</f>
        <v/>
      </c>
      <c r="F1619" s="13" t="str">
        <f>IF('ASS START SYNC'!C1619="SHOW",FIND(",,",'ASS START SYNC'!E1619,E1619+1),"")</f>
        <v/>
      </c>
      <c r="G1619" s="11" t="str">
        <f>IF('ASS START SYNC'!C1619="SHOW",LEFT('ASS START SYNC'!E1619,B1619),"")</f>
        <v/>
      </c>
      <c r="H1619" s="12" t="str">
        <f>IF(AND('ASS START SYNC'!C1619="SHOW",COUNTA('ASS START SYNC'!$E$4:'ASS START SYNC'!E1618)=0),MID('ASS START SYNC'!E1619,B1619+1,C1619-B1619-1),IF(AND('ASS START SYNC'!C1619="SHOW",COUNTA('ASS START SYNC'!$E$4:'ASS START SYNC'!E1618)&lt;&gt;0),I1618,""))</f>
        <v/>
      </c>
      <c r="I1619" s="12" t="str">
        <f>IF('ASS START SYNC'!C1619="SHOW",MID('ASS START SYNC'!E1619,C1619+1,D1619-C1619-1),I1618)</f>
        <v/>
      </c>
      <c r="J1619" s="11" t="str">
        <f>IF('ASS START SYNC'!C1619="SHOW",MID('ASS START SYNC'!E1619,D1619+1,F1619-D1619+1),"")</f>
        <v/>
      </c>
      <c r="K1619" s="11" t="str">
        <f>IF('ASS START SYNC'!C1619="SHOW",MID('ASS START SYNC'!E1619,F1619+2,1000),"")</f>
        <v/>
      </c>
      <c r="M1619" s="12"/>
      <c r="N1619" s="14">
        <v>1616</v>
      </c>
      <c r="O1619" s="12" t="str">
        <f>IF('ASS END SYNC'!C1619="SHOW",FIND(",",'ASS END SYNC'!E1619,1),"")</f>
        <v/>
      </c>
      <c r="P1619" s="12" t="str">
        <f>IF('ASS END SYNC'!C1619="SHOW",FIND(",",'ASS END SYNC'!E1619,O1619+1),"")</f>
        <v/>
      </c>
      <c r="Q1619" s="12" t="str">
        <f>IF('ASS END SYNC'!C1619="SHOW",FIND(",",'ASS END SYNC'!E1619,P1619+1),"")</f>
        <v/>
      </c>
      <c r="R1619" s="13" t="str">
        <f>IF('ASS END SYNC'!C1619="SHOW",FIND(",,",'ASS END SYNC'!E1619,1),"")</f>
        <v/>
      </c>
      <c r="S1619" s="13" t="str">
        <f>IF('ASS END SYNC'!C1619="SHOW",FIND(",,",'ASS END SYNC'!E1619,R1619+1),"")</f>
        <v/>
      </c>
      <c r="T1619" s="11" t="str">
        <f>IF('ASS END SYNC'!C1619="SHOW",LEFT('ASS END SYNC'!E1619,O1619),"")</f>
        <v/>
      </c>
      <c r="U1619" s="12" t="str">
        <f>IF('ASS END SYNC'!C1619="SHOW",MID('ASS END SYNC'!E1619,O1619+1,P1619-O1619-1),"")</f>
        <v/>
      </c>
      <c r="V1619" s="12" t="str">
        <f>IF(AND('ASS END SYNC'!C1619="SHOW",'ASS END SYNC'!C1620="SHOW"),U1620,IF(AND('ASS END SYNC'!C1619="SHOW",'ASS END SYNC'!C1620&lt;&gt;"SHOW"),MID('ASS END SYNC'!E1619,O1619+1,P1619-O1619-1),""))</f>
        <v/>
      </c>
      <c r="W1619" s="11" t="str">
        <f>IF('ASS END SYNC'!C1619="SHOW",MID('ASS END SYNC'!E1619,Q1619+1,S1619-Q1619+1),"")</f>
        <v/>
      </c>
      <c r="X1619" s="11" t="str">
        <f>IF('ASS END SYNC'!C1619="SHOW",MID('ASS END SYNC'!E1619,S1619+2,1000),"")</f>
        <v/>
      </c>
      <c r="Z1619" s="12"/>
    </row>
    <row r="1620" spans="1:26" x14ac:dyDescent="0.25">
      <c r="A1620" s="14">
        <v>1617</v>
      </c>
      <c r="B1620" s="12" t="str">
        <f>IF('ASS START SYNC'!C1620="SHOW",FIND(",",'ASS START SYNC'!E1620,1),"")</f>
        <v/>
      </c>
      <c r="C1620" s="12" t="str">
        <f>IF('ASS START SYNC'!C1620="SHOW",FIND(",",'ASS START SYNC'!E1620,B1620+1),"")</f>
        <v/>
      </c>
      <c r="D1620" s="12" t="str">
        <f>IF('ASS START SYNC'!C1620="SHOW",FIND(",",'ASS START SYNC'!E1620,C1620+1),"")</f>
        <v/>
      </c>
      <c r="E1620" s="13" t="str">
        <f>IF('ASS START SYNC'!C1620="SHOW",FIND(",,",'ASS START SYNC'!E1620,1),"")</f>
        <v/>
      </c>
      <c r="F1620" s="13" t="str">
        <f>IF('ASS START SYNC'!C1620="SHOW",FIND(",,",'ASS START SYNC'!E1620,E1620+1),"")</f>
        <v/>
      </c>
      <c r="G1620" s="11" t="str">
        <f>IF('ASS START SYNC'!C1620="SHOW",LEFT('ASS START SYNC'!E1620,B1620),"")</f>
        <v/>
      </c>
      <c r="H1620" s="12" t="str">
        <f>IF(AND('ASS START SYNC'!C1620="SHOW",COUNTA('ASS START SYNC'!$E$4:'ASS START SYNC'!E1619)=0),MID('ASS START SYNC'!E1620,B1620+1,C1620-B1620-1),IF(AND('ASS START SYNC'!C1620="SHOW",COUNTA('ASS START SYNC'!$E$4:'ASS START SYNC'!E1619)&lt;&gt;0),I1619,""))</f>
        <v/>
      </c>
      <c r="I1620" s="12" t="str">
        <f>IF('ASS START SYNC'!C1620="SHOW",MID('ASS START SYNC'!E1620,C1620+1,D1620-C1620-1),I1619)</f>
        <v/>
      </c>
      <c r="J1620" s="11" t="str">
        <f>IF('ASS START SYNC'!C1620="SHOW",MID('ASS START SYNC'!E1620,D1620+1,F1620-D1620+1),"")</f>
        <v/>
      </c>
      <c r="K1620" s="11" t="str">
        <f>IF('ASS START SYNC'!C1620="SHOW",MID('ASS START SYNC'!E1620,F1620+2,1000),"")</f>
        <v/>
      </c>
      <c r="M1620" s="12"/>
      <c r="N1620" s="14">
        <v>1617</v>
      </c>
      <c r="O1620" s="12" t="str">
        <f>IF('ASS END SYNC'!C1620="SHOW",FIND(",",'ASS END SYNC'!E1620,1),"")</f>
        <v/>
      </c>
      <c r="P1620" s="12" t="str">
        <f>IF('ASS END SYNC'!C1620="SHOW",FIND(",",'ASS END SYNC'!E1620,O1620+1),"")</f>
        <v/>
      </c>
      <c r="Q1620" s="12" t="str">
        <f>IF('ASS END SYNC'!C1620="SHOW",FIND(",",'ASS END SYNC'!E1620,P1620+1),"")</f>
        <v/>
      </c>
      <c r="R1620" s="13" t="str">
        <f>IF('ASS END SYNC'!C1620="SHOW",FIND(",,",'ASS END SYNC'!E1620,1),"")</f>
        <v/>
      </c>
      <c r="S1620" s="13" t="str">
        <f>IF('ASS END SYNC'!C1620="SHOW",FIND(",,",'ASS END SYNC'!E1620,R1620+1),"")</f>
        <v/>
      </c>
      <c r="T1620" s="11" t="str">
        <f>IF('ASS END SYNC'!C1620="SHOW",LEFT('ASS END SYNC'!E1620,O1620),"")</f>
        <v/>
      </c>
      <c r="U1620" s="12" t="str">
        <f>IF('ASS END SYNC'!C1620="SHOW",MID('ASS END SYNC'!E1620,O1620+1,P1620-O1620-1),"")</f>
        <v/>
      </c>
      <c r="V1620" s="12" t="str">
        <f>IF(AND('ASS END SYNC'!C1620="SHOW",'ASS END SYNC'!C1621="SHOW"),U1621,IF(AND('ASS END SYNC'!C1620="SHOW",'ASS END SYNC'!C1621&lt;&gt;"SHOW"),MID('ASS END SYNC'!E1620,O1620+1,P1620-O1620-1),""))</f>
        <v/>
      </c>
      <c r="W1620" s="11" t="str">
        <f>IF('ASS END SYNC'!C1620="SHOW",MID('ASS END SYNC'!E1620,Q1620+1,S1620-Q1620+1),"")</f>
        <v/>
      </c>
      <c r="X1620" s="11" t="str">
        <f>IF('ASS END SYNC'!C1620="SHOW",MID('ASS END SYNC'!E1620,S1620+2,1000),"")</f>
        <v/>
      </c>
      <c r="Z1620" s="12"/>
    </row>
    <row r="1621" spans="1:26" x14ac:dyDescent="0.25">
      <c r="A1621" s="14">
        <v>1618</v>
      </c>
      <c r="B1621" s="12" t="str">
        <f>IF('ASS START SYNC'!C1621="SHOW",FIND(",",'ASS START SYNC'!E1621,1),"")</f>
        <v/>
      </c>
      <c r="C1621" s="12" t="str">
        <f>IF('ASS START SYNC'!C1621="SHOW",FIND(",",'ASS START SYNC'!E1621,B1621+1),"")</f>
        <v/>
      </c>
      <c r="D1621" s="12" t="str">
        <f>IF('ASS START SYNC'!C1621="SHOW",FIND(",",'ASS START SYNC'!E1621,C1621+1),"")</f>
        <v/>
      </c>
      <c r="E1621" s="13" t="str">
        <f>IF('ASS START SYNC'!C1621="SHOW",FIND(",,",'ASS START SYNC'!E1621,1),"")</f>
        <v/>
      </c>
      <c r="F1621" s="13" t="str">
        <f>IF('ASS START SYNC'!C1621="SHOW",FIND(",,",'ASS START SYNC'!E1621,E1621+1),"")</f>
        <v/>
      </c>
      <c r="G1621" s="11" t="str">
        <f>IF('ASS START SYNC'!C1621="SHOW",LEFT('ASS START SYNC'!E1621,B1621),"")</f>
        <v/>
      </c>
      <c r="H1621" s="12" t="str">
        <f>IF(AND('ASS START SYNC'!C1621="SHOW",COUNTA('ASS START SYNC'!$E$4:'ASS START SYNC'!E1620)=0),MID('ASS START SYNC'!E1621,B1621+1,C1621-B1621-1),IF(AND('ASS START SYNC'!C1621="SHOW",COUNTA('ASS START SYNC'!$E$4:'ASS START SYNC'!E1620)&lt;&gt;0),I1620,""))</f>
        <v/>
      </c>
      <c r="I1621" s="12" t="str">
        <f>IF('ASS START SYNC'!C1621="SHOW",MID('ASS START SYNC'!E1621,C1621+1,D1621-C1621-1),I1620)</f>
        <v/>
      </c>
      <c r="J1621" s="11" t="str">
        <f>IF('ASS START SYNC'!C1621="SHOW",MID('ASS START SYNC'!E1621,D1621+1,F1621-D1621+1),"")</f>
        <v/>
      </c>
      <c r="K1621" s="11" t="str">
        <f>IF('ASS START SYNC'!C1621="SHOW",MID('ASS START SYNC'!E1621,F1621+2,1000),"")</f>
        <v/>
      </c>
      <c r="M1621" s="12"/>
      <c r="N1621" s="14">
        <v>1618</v>
      </c>
      <c r="O1621" s="12" t="str">
        <f>IF('ASS END SYNC'!C1621="SHOW",FIND(",",'ASS END SYNC'!E1621,1),"")</f>
        <v/>
      </c>
      <c r="P1621" s="12" t="str">
        <f>IF('ASS END SYNC'!C1621="SHOW",FIND(",",'ASS END SYNC'!E1621,O1621+1),"")</f>
        <v/>
      </c>
      <c r="Q1621" s="12" t="str">
        <f>IF('ASS END SYNC'!C1621="SHOW",FIND(",",'ASS END SYNC'!E1621,P1621+1),"")</f>
        <v/>
      </c>
      <c r="R1621" s="13" t="str">
        <f>IF('ASS END SYNC'!C1621="SHOW",FIND(",,",'ASS END SYNC'!E1621,1),"")</f>
        <v/>
      </c>
      <c r="S1621" s="13" t="str">
        <f>IF('ASS END SYNC'!C1621="SHOW",FIND(",,",'ASS END SYNC'!E1621,R1621+1),"")</f>
        <v/>
      </c>
      <c r="T1621" s="11" t="str">
        <f>IF('ASS END SYNC'!C1621="SHOW",LEFT('ASS END SYNC'!E1621,O1621),"")</f>
        <v/>
      </c>
      <c r="U1621" s="12" t="str">
        <f>IF('ASS END SYNC'!C1621="SHOW",MID('ASS END SYNC'!E1621,O1621+1,P1621-O1621-1),"")</f>
        <v/>
      </c>
      <c r="V1621" s="12" t="str">
        <f>IF(AND('ASS END SYNC'!C1621="SHOW",'ASS END SYNC'!C1622="SHOW"),U1622,IF(AND('ASS END SYNC'!C1621="SHOW",'ASS END SYNC'!C1622&lt;&gt;"SHOW"),MID('ASS END SYNC'!E1621,O1621+1,P1621-O1621-1),""))</f>
        <v/>
      </c>
      <c r="W1621" s="11" t="str">
        <f>IF('ASS END SYNC'!C1621="SHOW",MID('ASS END SYNC'!E1621,Q1621+1,S1621-Q1621+1),"")</f>
        <v/>
      </c>
      <c r="X1621" s="11" t="str">
        <f>IF('ASS END SYNC'!C1621="SHOW",MID('ASS END SYNC'!E1621,S1621+2,1000),"")</f>
        <v/>
      </c>
      <c r="Z1621" s="12"/>
    </row>
    <row r="1622" spans="1:26" x14ac:dyDescent="0.25">
      <c r="A1622" s="14">
        <v>1619</v>
      </c>
      <c r="B1622" s="12" t="str">
        <f>IF('ASS START SYNC'!C1622="SHOW",FIND(",",'ASS START SYNC'!E1622,1),"")</f>
        <v/>
      </c>
      <c r="C1622" s="12" t="str">
        <f>IF('ASS START SYNC'!C1622="SHOW",FIND(",",'ASS START SYNC'!E1622,B1622+1),"")</f>
        <v/>
      </c>
      <c r="D1622" s="12" t="str">
        <f>IF('ASS START SYNC'!C1622="SHOW",FIND(",",'ASS START SYNC'!E1622,C1622+1),"")</f>
        <v/>
      </c>
      <c r="E1622" s="13" t="str">
        <f>IF('ASS START SYNC'!C1622="SHOW",FIND(",,",'ASS START SYNC'!E1622,1),"")</f>
        <v/>
      </c>
      <c r="F1622" s="13" t="str">
        <f>IF('ASS START SYNC'!C1622="SHOW",FIND(",,",'ASS START SYNC'!E1622,E1622+1),"")</f>
        <v/>
      </c>
      <c r="G1622" s="11" t="str">
        <f>IF('ASS START SYNC'!C1622="SHOW",LEFT('ASS START SYNC'!E1622,B1622),"")</f>
        <v/>
      </c>
      <c r="H1622" s="12" t="str">
        <f>IF(AND('ASS START SYNC'!C1622="SHOW",COUNTA('ASS START SYNC'!$E$4:'ASS START SYNC'!E1621)=0),MID('ASS START SYNC'!E1622,B1622+1,C1622-B1622-1),IF(AND('ASS START SYNC'!C1622="SHOW",COUNTA('ASS START SYNC'!$E$4:'ASS START SYNC'!E1621)&lt;&gt;0),I1621,""))</f>
        <v/>
      </c>
      <c r="I1622" s="12" t="str">
        <f>IF('ASS START SYNC'!C1622="SHOW",MID('ASS START SYNC'!E1622,C1622+1,D1622-C1622-1),I1621)</f>
        <v/>
      </c>
      <c r="J1622" s="11" t="str">
        <f>IF('ASS START SYNC'!C1622="SHOW",MID('ASS START SYNC'!E1622,D1622+1,F1622-D1622+1),"")</f>
        <v/>
      </c>
      <c r="K1622" s="11" t="str">
        <f>IF('ASS START SYNC'!C1622="SHOW",MID('ASS START SYNC'!E1622,F1622+2,1000),"")</f>
        <v/>
      </c>
      <c r="M1622" s="12"/>
      <c r="N1622" s="14">
        <v>1619</v>
      </c>
      <c r="O1622" s="12" t="str">
        <f>IF('ASS END SYNC'!C1622="SHOW",FIND(",",'ASS END SYNC'!E1622,1),"")</f>
        <v/>
      </c>
      <c r="P1622" s="12" t="str">
        <f>IF('ASS END SYNC'!C1622="SHOW",FIND(",",'ASS END SYNC'!E1622,O1622+1),"")</f>
        <v/>
      </c>
      <c r="Q1622" s="12" t="str">
        <f>IF('ASS END SYNC'!C1622="SHOW",FIND(",",'ASS END SYNC'!E1622,P1622+1),"")</f>
        <v/>
      </c>
      <c r="R1622" s="13" t="str">
        <f>IF('ASS END SYNC'!C1622="SHOW",FIND(",,",'ASS END SYNC'!E1622,1),"")</f>
        <v/>
      </c>
      <c r="S1622" s="13" t="str">
        <f>IF('ASS END SYNC'!C1622="SHOW",FIND(",,",'ASS END SYNC'!E1622,R1622+1),"")</f>
        <v/>
      </c>
      <c r="T1622" s="11" t="str">
        <f>IF('ASS END SYNC'!C1622="SHOW",LEFT('ASS END SYNC'!E1622,O1622),"")</f>
        <v/>
      </c>
      <c r="U1622" s="12" t="str">
        <f>IF('ASS END SYNC'!C1622="SHOW",MID('ASS END SYNC'!E1622,O1622+1,P1622-O1622-1),"")</f>
        <v/>
      </c>
      <c r="V1622" s="12" t="str">
        <f>IF(AND('ASS END SYNC'!C1622="SHOW",'ASS END SYNC'!C1623="SHOW"),U1623,IF(AND('ASS END SYNC'!C1622="SHOW",'ASS END SYNC'!C1623&lt;&gt;"SHOW"),MID('ASS END SYNC'!E1622,O1622+1,P1622-O1622-1),""))</f>
        <v/>
      </c>
      <c r="W1622" s="11" t="str">
        <f>IF('ASS END SYNC'!C1622="SHOW",MID('ASS END SYNC'!E1622,Q1622+1,S1622-Q1622+1),"")</f>
        <v/>
      </c>
      <c r="X1622" s="11" t="str">
        <f>IF('ASS END SYNC'!C1622="SHOW",MID('ASS END SYNC'!E1622,S1622+2,1000),"")</f>
        <v/>
      </c>
      <c r="Z1622" s="12"/>
    </row>
    <row r="1623" spans="1:26" x14ac:dyDescent="0.25">
      <c r="A1623" s="14">
        <v>1620</v>
      </c>
      <c r="B1623" s="12" t="str">
        <f>IF('ASS START SYNC'!C1623="SHOW",FIND(",",'ASS START SYNC'!E1623,1),"")</f>
        <v/>
      </c>
      <c r="C1623" s="12" t="str">
        <f>IF('ASS START SYNC'!C1623="SHOW",FIND(",",'ASS START SYNC'!E1623,B1623+1),"")</f>
        <v/>
      </c>
      <c r="D1623" s="12" t="str">
        <f>IF('ASS START SYNC'!C1623="SHOW",FIND(",",'ASS START SYNC'!E1623,C1623+1),"")</f>
        <v/>
      </c>
      <c r="E1623" s="13" t="str">
        <f>IF('ASS START SYNC'!C1623="SHOW",FIND(",,",'ASS START SYNC'!E1623,1),"")</f>
        <v/>
      </c>
      <c r="F1623" s="13" t="str">
        <f>IF('ASS START SYNC'!C1623="SHOW",FIND(",,",'ASS START SYNC'!E1623,E1623+1),"")</f>
        <v/>
      </c>
      <c r="G1623" s="11" t="str">
        <f>IF('ASS START SYNC'!C1623="SHOW",LEFT('ASS START SYNC'!E1623,B1623),"")</f>
        <v/>
      </c>
      <c r="H1623" s="12" t="str">
        <f>IF(AND('ASS START SYNC'!C1623="SHOW",COUNTA('ASS START SYNC'!$E$4:'ASS START SYNC'!E1622)=0),MID('ASS START SYNC'!E1623,B1623+1,C1623-B1623-1),IF(AND('ASS START SYNC'!C1623="SHOW",COUNTA('ASS START SYNC'!$E$4:'ASS START SYNC'!E1622)&lt;&gt;0),I1622,""))</f>
        <v/>
      </c>
      <c r="I1623" s="12" t="str">
        <f>IF('ASS START SYNC'!C1623="SHOW",MID('ASS START SYNC'!E1623,C1623+1,D1623-C1623-1),I1622)</f>
        <v/>
      </c>
      <c r="J1623" s="11" t="str">
        <f>IF('ASS START SYNC'!C1623="SHOW",MID('ASS START SYNC'!E1623,D1623+1,F1623-D1623+1),"")</f>
        <v/>
      </c>
      <c r="K1623" s="11" t="str">
        <f>IF('ASS START SYNC'!C1623="SHOW",MID('ASS START SYNC'!E1623,F1623+2,1000),"")</f>
        <v/>
      </c>
      <c r="M1623" s="12"/>
      <c r="N1623" s="14">
        <v>1620</v>
      </c>
      <c r="O1623" s="12" t="str">
        <f>IF('ASS END SYNC'!C1623="SHOW",FIND(",",'ASS END SYNC'!E1623,1),"")</f>
        <v/>
      </c>
      <c r="P1623" s="12" t="str">
        <f>IF('ASS END SYNC'!C1623="SHOW",FIND(",",'ASS END SYNC'!E1623,O1623+1),"")</f>
        <v/>
      </c>
      <c r="Q1623" s="12" t="str">
        <f>IF('ASS END SYNC'!C1623="SHOW",FIND(",",'ASS END SYNC'!E1623,P1623+1),"")</f>
        <v/>
      </c>
      <c r="R1623" s="13" t="str">
        <f>IF('ASS END SYNC'!C1623="SHOW",FIND(",,",'ASS END SYNC'!E1623,1),"")</f>
        <v/>
      </c>
      <c r="S1623" s="13" t="str">
        <f>IF('ASS END SYNC'!C1623="SHOW",FIND(",,",'ASS END SYNC'!E1623,R1623+1),"")</f>
        <v/>
      </c>
      <c r="T1623" s="11" t="str">
        <f>IF('ASS END SYNC'!C1623="SHOW",LEFT('ASS END SYNC'!E1623,O1623),"")</f>
        <v/>
      </c>
      <c r="U1623" s="12" t="str">
        <f>IF('ASS END SYNC'!C1623="SHOW",MID('ASS END SYNC'!E1623,O1623+1,P1623-O1623-1),"")</f>
        <v/>
      </c>
      <c r="V1623" s="12" t="str">
        <f>IF(AND('ASS END SYNC'!C1623="SHOW",'ASS END SYNC'!C1624="SHOW"),U1624,IF(AND('ASS END SYNC'!C1623="SHOW",'ASS END SYNC'!C1624&lt;&gt;"SHOW"),MID('ASS END SYNC'!E1623,O1623+1,P1623-O1623-1),""))</f>
        <v/>
      </c>
      <c r="W1623" s="11" t="str">
        <f>IF('ASS END SYNC'!C1623="SHOW",MID('ASS END SYNC'!E1623,Q1623+1,S1623-Q1623+1),"")</f>
        <v/>
      </c>
      <c r="X1623" s="11" t="str">
        <f>IF('ASS END SYNC'!C1623="SHOW",MID('ASS END SYNC'!E1623,S1623+2,1000),"")</f>
        <v/>
      </c>
      <c r="Z1623" s="12"/>
    </row>
    <row r="1624" spans="1:26" x14ac:dyDescent="0.25">
      <c r="A1624" s="14">
        <v>1621</v>
      </c>
      <c r="B1624" s="12" t="str">
        <f>IF('ASS START SYNC'!C1624="SHOW",FIND(",",'ASS START SYNC'!E1624,1),"")</f>
        <v/>
      </c>
      <c r="C1624" s="12" t="str">
        <f>IF('ASS START SYNC'!C1624="SHOW",FIND(",",'ASS START SYNC'!E1624,B1624+1),"")</f>
        <v/>
      </c>
      <c r="D1624" s="12" t="str">
        <f>IF('ASS START SYNC'!C1624="SHOW",FIND(",",'ASS START SYNC'!E1624,C1624+1),"")</f>
        <v/>
      </c>
      <c r="E1624" s="13" t="str">
        <f>IF('ASS START SYNC'!C1624="SHOW",FIND(",,",'ASS START SYNC'!E1624,1),"")</f>
        <v/>
      </c>
      <c r="F1624" s="13" t="str">
        <f>IF('ASS START SYNC'!C1624="SHOW",FIND(",,",'ASS START SYNC'!E1624,E1624+1),"")</f>
        <v/>
      </c>
      <c r="G1624" s="11" t="str">
        <f>IF('ASS START SYNC'!C1624="SHOW",LEFT('ASS START SYNC'!E1624,B1624),"")</f>
        <v/>
      </c>
      <c r="H1624" s="12" t="str">
        <f>IF(AND('ASS START SYNC'!C1624="SHOW",COUNTA('ASS START SYNC'!$E$4:'ASS START SYNC'!E1623)=0),MID('ASS START SYNC'!E1624,B1624+1,C1624-B1624-1),IF(AND('ASS START SYNC'!C1624="SHOW",COUNTA('ASS START SYNC'!$E$4:'ASS START SYNC'!E1623)&lt;&gt;0),I1623,""))</f>
        <v/>
      </c>
      <c r="I1624" s="12" t="str">
        <f>IF('ASS START SYNC'!C1624="SHOW",MID('ASS START SYNC'!E1624,C1624+1,D1624-C1624-1),I1623)</f>
        <v/>
      </c>
      <c r="J1624" s="11" t="str">
        <f>IF('ASS START SYNC'!C1624="SHOW",MID('ASS START SYNC'!E1624,D1624+1,F1624-D1624+1),"")</f>
        <v/>
      </c>
      <c r="K1624" s="11" t="str">
        <f>IF('ASS START SYNC'!C1624="SHOW",MID('ASS START SYNC'!E1624,F1624+2,1000),"")</f>
        <v/>
      </c>
      <c r="M1624" s="12"/>
      <c r="N1624" s="14">
        <v>1621</v>
      </c>
      <c r="O1624" s="12" t="str">
        <f>IF('ASS END SYNC'!C1624="SHOW",FIND(",",'ASS END SYNC'!E1624,1),"")</f>
        <v/>
      </c>
      <c r="P1624" s="12" t="str">
        <f>IF('ASS END SYNC'!C1624="SHOW",FIND(",",'ASS END SYNC'!E1624,O1624+1),"")</f>
        <v/>
      </c>
      <c r="Q1624" s="12" t="str">
        <f>IF('ASS END SYNC'!C1624="SHOW",FIND(",",'ASS END SYNC'!E1624,P1624+1),"")</f>
        <v/>
      </c>
      <c r="R1624" s="13" t="str">
        <f>IF('ASS END SYNC'!C1624="SHOW",FIND(",,",'ASS END SYNC'!E1624,1),"")</f>
        <v/>
      </c>
      <c r="S1624" s="13" t="str">
        <f>IF('ASS END SYNC'!C1624="SHOW",FIND(",,",'ASS END SYNC'!E1624,R1624+1),"")</f>
        <v/>
      </c>
      <c r="T1624" s="11" t="str">
        <f>IF('ASS END SYNC'!C1624="SHOW",LEFT('ASS END SYNC'!E1624,O1624),"")</f>
        <v/>
      </c>
      <c r="U1624" s="12" t="str">
        <f>IF('ASS END SYNC'!C1624="SHOW",MID('ASS END SYNC'!E1624,O1624+1,P1624-O1624-1),"")</f>
        <v/>
      </c>
      <c r="V1624" s="12" t="str">
        <f>IF(AND('ASS END SYNC'!C1624="SHOW",'ASS END SYNC'!C1625="SHOW"),U1625,IF(AND('ASS END SYNC'!C1624="SHOW",'ASS END SYNC'!C1625&lt;&gt;"SHOW"),MID('ASS END SYNC'!E1624,O1624+1,P1624-O1624-1),""))</f>
        <v/>
      </c>
      <c r="W1624" s="11" t="str">
        <f>IF('ASS END SYNC'!C1624="SHOW",MID('ASS END SYNC'!E1624,Q1624+1,S1624-Q1624+1),"")</f>
        <v/>
      </c>
      <c r="X1624" s="11" t="str">
        <f>IF('ASS END SYNC'!C1624="SHOW",MID('ASS END SYNC'!E1624,S1624+2,1000),"")</f>
        <v/>
      </c>
      <c r="Z1624" s="12"/>
    </row>
    <row r="1625" spans="1:26" x14ac:dyDescent="0.25">
      <c r="A1625" s="14">
        <v>1622</v>
      </c>
      <c r="B1625" s="12" t="str">
        <f>IF('ASS START SYNC'!C1625="SHOW",FIND(",",'ASS START SYNC'!E1625,1),"")</f>
        <v/>
      </c>
      <c r="C1625" s="12" t="str">
        <f>IF('ASS START SYNC'!C1625="SHOW",FIND(",",'ASS START SYNC'!E1625,B1625+1),"")</f>
        <v/>
      </c>
      <c r="D1625" s="12" t="str">
        <f>IF('ASS START SYNC'!C1625="SHOW",FIND(",",'ASS START SYNC'!E1625,C1625+1),"")</f>
        <v/>
      </c>
      <c r="E1625" s="13" t="str">
        <f>IF('ASS START SYNC'!C1625="SHOW",FIND(",,",'ASS START SYNC'!E1625,1),"")</f>
        <v/>
      </c>
      <c r="F1625" s="13" t="str">
        <f>IF('ASS START SYNC'!C1625="SHOW",FIND(",,",'ASS START SYNC'!E1625,E1625+1),"")</f>
        <v/>
      </c>
      <c r="G1625" s="11" t="str">
        <f>IF('ASS START SYNC'!C1625="SHOW",LEFT('ASS START SYNC'!E1625,B1625),"")</f>
        <v/>
      </c>
      <c r="H1625" s="12" t="str">
        <f>IF(AND('ASS START SYNC'!C1625="SHOW",COUNTA('ASS START SYNC'!$E$4:'ASS START SYNC'!E1624)=0),MID('ASS START SYNC'!E1625,B1625+1,C1625-B1625-1),IF(AND('ASS START SYNC'!C1625="SHOW",COUNTA('ASS START SYNC'!$E$4:'ASS START SYNC'!E1624)&lt;&gt;0),I1624,""))</f>
        <v/>
      </c>
      <c r="I1625" s="12" t="str">
        <f>IF('ASS START SYNC'!C1625="SHOW",MID('ASS START SYNC'!E1625,C1625+1,D1625-C1625-1),I1624)</f>
        <v/>
      </c>
      <c r="J1625" s="11" t="str">
        <f>IF('ASS START SYNC'!C1625="SHOW",MID('ASS START SYNC'!E1625,D1625+1,F1625-D1625+1),"")</f>
        <v/>
      </c>
      <c r="K1625" s="11" t="str">
        <f>IF('ASS START SYNC'!C1625="SHOW",MID('ASS START SYNC'!E1625,F1625+2,1000),"")</f>
        <v/>
      </c>
      <c r="M1625" s="12"/>
      <c r="N1625" s="14">
        <v>1622</v>
      </c>
      <c r="O1625" s="12" t="str">
        <f>IF('ASS END SYNC'!C1625="SHOW",FIND(",",'ASS END SYNC'!E1625,1),"")</f>
        <v/>
      </c>
      <c r="P1625" s="12" t="str">
        <f>IF('ASS END SYNC'!C1625="SHOW",FIND(",",'ASS END SYNC'!E1625,O1625+1),"")</f>
        <v/>
      </c>
      <c r="Q1625" s="12" t="str">
        <f>IF('ASS END SYNC'!C1625="SHOW",FIND(",",'ASS END SYNC'!E1625,P1625+1),"")</f>
        <v/>
      </c>
      <c r="R1625" s="13" t="str">
        <f>IF('ASS END SYNC'!C1625="SHOW",FIND(",,",'ASS END SYNC'!E1625,1),"")</f>
        <v/>
      </c>
      <c r="S1625" s="13" t="str">
        <f>IF('ASS END SYNC'!C1625="SHOW",FIND(",,",'ASS END SYNC'!E1625,R1625+1),"")</f>
        <v/>
      </c>
      <c r="T1625" s="11" t="str">
        <f>IF('ASS END SYNC'!C1625="SHOW",LEFT('ASS END SYNC'!E1625,O1625),"")</f>
        <v/>
      </c>
      <c r="U1625" s="12" t="str">
        <f>IF('ASS END SYNC'!C1625="SHOW",MID('ASS END SYNC'!E1625,O1625+1,P1625-O1625-1),"")</f>
        <v/>
      </c>
      <c r="V1625" s="12" t="str">
        <f>IF(AND('ASS END SYNC'!C1625="SHOW",'ASS END SYNC'!C1626="SHOW"),U1626,IF(AND('ASS END SYNC'!C1625="SHOW",'ASS END SYNC'!C1626&lt;&gt;"SHOW"),MID('ASS END SYNC'!E1625,O1625+1,P1625-O1625-1),""))</f>
        <v/>
      </c>
      <c r="W1625" s="11" t="str">
        <f>IF('ASS END SYNC'!C1625="SHOW",MID('ASS END SYNC'!E1625,Q1625+1,S1625-Q1625+1),"")</f>
        <v/>
      </c>
      <c r="X1625" s="11" t="str">
        <f>IF('ASS END SYNC'!C1625="SHOW",MID('ASS END SYNC'!E1625,S1625+2,1000),"")</f>
        <v/>
      </c>
      <c r="Z1625" s="12"/>
    </row>
    <row r="1626" spans="1:26" x14ac:dyDescent="0.25">
      <c r="A1626" s="14">
        <v>1623</v>
      </c>
      <c r="B1626" s="12" t="str">
        <f>IF('ASS START SYNC'!C1626="SHOW",FIND(",",'ASS START SYNC'!E1626,1),"")</f>
        <v/>
      </c>
      <c r="C1626" s="12" t="str">
        <f>IF('ASS START SYNC'!C1626="SHOW",FIND(",",'ASS START SYNC'!E1626,B1626+1),"")</f>
        <v/>
      </c>
      <c r="D1626" s="12" t="str">
        <f>IF('ASS START SYNC'!C1626="SHOW",FIND(",",'ASS START SYNC'!E1626,C1626+1),"")</f>
        <v/>
      </c>
      <c r="E1626" s="13" t="str">
        <f>IF('ASS START SYNC'!C1626="SHOW",FIND(",,",'ASS START SYNC'!E1626,1),"")</f>
        <v/>
      </c>
      <c r="F1626" s="13" t="str">
        <f>IF('ASS START SYNC'!C1626="SHOW",FIND(",,",'ASS START SYNC'!E1626,E1626+1),"")</f>
        <v/>
      </c>
      <c r="G1626" s="11" t="str">
        <f>IF('ASS START SYNC'!C1626="SHOW",LEFT('ASS START SYNC'!E1626,B1626),"")</f>
        <v/>
      </c>
      <c r="H1626" s="12" t="str">
        <f>IF(AND('ASS START SYNC'!C1626="SHOW",COUNTA('ASS START SYNC'!$E$4:'ASS START SYNC'!E1625)=0),MID('ASS START SYNC'!E1626,B1626+1,C1626-B1626-1),IF(AND('ASS START SYNC'!C1626="SHOW",COUNTA('ASS START SYNC'!$E$4:'ASS START SYNC'!E1625)&lt;&gt;0),I1625,""))</f>
        <v/>
      </c>
      <c r="I1626" s="12" t="str">
        <f>IF('ASS START SYNC'!C1626="SHOW",MID('ASS START SYNC'!E1626,C1626+1,D1626-C1626-1),I1625)</f>
        <v/>
      </c>
      <c r="J1626" s="11" t="str">
        <f>IF('ASS START SYNC'!C1626="SHOW",MID('ASS START SYNC'!E1626,D1626+1,F1626-D1626+1),"")</f>
        <v/>
      </c>
      <c r="K1626" s="11" t="str">
        <f>IF('ASS START SYNC'!C1626="SHOW",MID('ASS START SYNC'!E1626,F1626+2,1000),"")</f>
        <v/>
      </c>
      <c r="M1626" s="12"/>
      <c r="N1626" s="14">
        <v>1623</v>
      </c>
      <c r="O1626" s="12" t="str">
        <f>IF('ASS END SYNC'!C1626="SHOW",FIND(",",'ASS END SYNC'!E1626,1),"")</f>
        <v/>
      </c>
      <c r="P1626" s="12" t="str">
        <f>IF('ASS END SYNC'!C1626="SHOW",FIND(",",'ASS END SYNC'!E1626,O1626+1),"")</f>
        <v/>
      </c>
      <c r="Q1626" s="12" t="str">
        <f>IF('ASS END SYNC'!C1626="SHOW",FIND(",",'ASS END SYNC'!E1626,P1626+1),"")</f>
        <v/>
      </c>
      <c r="R1626" s="13" t="str">
        <f>IF('ASS END SYNC'!C1626="SHOW",FIND(",,",'ASS END SYNC'!E1626,1),"")</f>
        <v/>
      </c>
      <c r="S1626" s="13" t="str">
        <f>IF('ASS END SYNC'!C1626="SHOW",FIND(",,",'ASS END SYNC'!E1626,R1626+1),"")</f>
        <v/>
      </c>
      <c r="T1626" s="11" t="str">
        <f>IF('ASS END SYNC'!C1626="SHOW",LEFT('ASS END SYNC'!E1626,O1626),"")</f>
        <v/>
      </c>
      <c r="U1626" s="12" t="str">
        <f>IF('ASS END SYNC'!C1626="SHOW",MID('ASS END SYNC'!E1626,O1626+1,P1626-O1626-1),"")</f>
        <v/>
      </c>
      <c r="V1626" s="12" t="str">
        <f>IF(AND('ASS END SYNC'!C1626="SHOW",'ASS END SYNC'!C1627="SHOW"),U1627,IF(AND('ASS END SYNC'!C1626="SHOW",'ASS END SYNC'!C1627&lt;&gt;"SHOW"),MID('ASS END SYNC'!E1626,O1626+1,P1626-O1626-1),""))</f>
        <v/>
      </c>
      <c r="W1626" s="11" t="str">
        <f>IF('ASS END SYNC'!C1626="SHOW",MID('ASS END SYNC'!E1626,Q1626+1,S1626-Q1626+1),"")</f>
        <v/>
      </c>
      <c r="X1626" s="11" t="str">
        <f>IF('ASS END SYNC'!C1626="SHOW",MID('ASS END SYNC'!E1626,S1626+2,1000),"")</f>
        <v/>
      </c>
      <c r="Z1626" s="12"/>
    </row>
    <row r="1627" spans="1:26" x14ac:dyDescent="0.25">
      <c r="A1627" s="14">
        <v>1624</v>
      </c>
      <c r="B1627" s="12" t="str">
        <f>IF('ASS START SYNC'!C1627="SHOW",FIND(",",'ASS START SYNC'!E1627,1),"")</f>
        <v/>
      </c>
      <c r="C1627" s="12" t="str">
        <f>IF('ASS START SYNC'!C1627="SHOW",FIND(",",'ASS START SYNC'!E1627,B1627+1),"")</f>
        <v/>
      </c>
      <c r="D1627" s="12" t="str">
        <f>IF('ASS START SYNC'!C1627="SHOW",FIND(",",'ASS START SYNC'!E1627,C1627+1),"")</f>
        <v/>
      </c>
      <c r="E1627" s="13" t="str">
        <f>IF('ASS START SYNC'!C1627="SHOW",FIND(",,",'ASS START SYNC'!E1627,1),"")</f>
        <v/>
      </c>
      <c r="F1627" s="13" t="str">
        <f>IF('ASS START SYNC'!C1627="SHOW",FIND(",,",'ASS START SYNC'!E1627,E1627+1),"")</f>
        <v/>
      </c>
      <c r="G1627" s="11" t="str">
        <f>IF('ASS START SYNC'!C1627="SHOW",LEFT('ASS START SYNC'!E1627,B1627),"")</f>
        <v/>
      </c>
      <c r="H1627" s="12" t="str">
        <f>IF(AND('ASS START SYNC'!C1627="SHOW",COUNTA('ASS START SYNC'!$E$4:'ASS START SYNC'!E1626)=0),MID('ASS START SYNC'!E1627,B1627+1,C1627-B1627-1),IF(AND('ASS START SYNC'!C1627="SHOW",COUNTA('ASS START SYNC'!$E$4:'ASS START SYNC'!E1626)&lt;&gt;0),I1626,""))</f>
        <v/>
      </c>
      <c r="I1627" s="12" t="str">
        <f>IF('ASS START SYNC'!C1627="SHOW",MID('ASS START SYNC'!E1627,C1627+1,D1627-C1627-1),I1626)</f>
        <v/>
      </c>
      <c r="J1627" s="11" t="str">
        <f>IF('ASS START SYNC'!C1627="SHOW",MID('ASS START SYNC'!E1627,D1627+1,F1627-D1627+1),"")</f>
        <v/>
      </c>
      <c r="K1627" s="11" t="str">
        <f>IF('ASS START SYNC'!C1627="SHOW",MID('ASS START SYNC'!E1627,F1627+2,1000),"")</f>
        <v/>
      </c>
      <c r="M1627" s="12"/>
      <c r="N1627" s="14">
        <v>1624</v>
      </c>
      <c r="O1627" s="12" t="str">
        <f>IF('ASS END SYNC'!C1627="SHOW",FIND(",",'ASS END SYNC'!E1627,1),"")</f>
        <v/>
      </c>
      <c r="P1627" s="12" t="str">
        <f>IF('ASS END SYNC'!C1627="SHOW",FIND(",",'ASS END SYNC'!E1627,O1627+1),"")</f>
        <v/>
      </c>
      <c r="Q1627" s="12" t="str">
        <f>IF('ASS END SYNC'!C1627="SHOW",FIND(",",'ASS END SYNC'!E1627,P1627+1),"")</f>
        <v/>
      </c>
      <c r="R1627" s="13" t="str">
        <f>IF('ASS END SYNC'!C1627="SHOW",FIND(",,",'ASS END SYNC'!E1627,1),"")</f>
        <v/>
      </c>
      <c r="S1627" s="13" t="str">
        <f>IF('ASS END SYNC'!C1627="SHOW",FIND(",,",'ASS END SYNC'!E1627,R1627+1),"")</f>
        <v/>
      </c>
      <c r="T1627" s="11" t="str">
        <f>IF('ASS END SYNC'!C1627="SHOW",LEFT('ASS END SYNC'!E1627,O1627),"")</f>
        <v/>
      </c>
      <c r="U1627" s="12" t="str">
        <f>IF('ASS END SYNC'!C1627="SHOW",MID('ASS END SYNC'!E1627,O1627+1,P1627-O1627-1),"")</f>
        <v/>
      </c>
      <c r="V1627" s="12" t="str">
        <f>IF(AND('ASS END SYNC'!C1627="SHOW",'ASS END SYNC'!C1628="SHOW"),U1628,IF(AND('ASS END SYNC'!C1627="SHOW",'ASS END SYNC'!C1628&lt;&gt;"SHOW"),MID('ASS END SYNC'!E1627,O1627+1,P1627-O1627-1),""))</f>
        <v/>
      </c>
      <c r="W1627" s="11" t="str">
        <f>IF('ASS END SYNC'!C1627="SHOW",MID('ASS END SYNC'!E1627,Q1627+1,S1627-Q1627+1),"")</f>
        <v/>
      </c>
      <c r="X1627" s="11" t="str">
        <f>IF('ASS END SYNC'!C1627="SHOW",MID('ASS END SYNC'!E1627,S1627+2,1000),"")</f>
        <v/>
      </c>
      <c r="Z1627" s="12"/>
    </row>
    <row r="1628" spans="1:26" x14ac:dyDescent="0.25">
      <c r="A1628" s="14">
        <v>1625</v>
      </c>
      <c r="B1628" s="12" t="str">
        <f>IF('ASS START SYNC'!C1628="SHOW",FIND(",",'ASS START SYNC'!E1628,1),"")</f>
        <v/>
      </c>
      <c r="C1628" s="12" t="str">
        <f>IF('ASS START SYNC'!C1628="SHOW",FIND(",",'ASS START SYNC'!E1628,B1628+1),"")</f>
        <v/>
      </c>
      <c r="D1628" s="12" t="str">
        <f>IF('ASS START SYNC'!C1628="SHOW",FIND(",",'ASS START SYNC'!E1628,C1628+1),"")</f>
        <v/>
      </c>
      <c r="E1628" s="13" t="str">
        <f>IF('ASS START SYNC'!C1628="SHOW",FIND(",,",'ASS START SYNC'!E1628,1),"")</f>
        <v/>
      </c>
      <c r="F1628" s="13" t="str">
        <f>IF('ASS START SYNC'!C1628="SHOW",FIND(",,",'ASS START SYNC'!E1628,E1628+1),"")</f>
        <v/>
      </c>
      <c r="G1628" s="11" t="str">
        <f>IF('ASS START SYNC'!C1628="SHOW",LEFT('ASS START SYNC'!E1628,B1628),"")</f>
        <v/>
      </c>
      <c r="H1628" s="12" t="str">
        <f>IF(AND('ASS START SYNC'!C1628="SHOW",COUNTA('ASS START SYNC'!$E$4:'ASS START SYNC'!E1627)=0),MID('ASS START SYNC'!E1628,B1628+1,C1628-B1628-1),IF(AND('ASS START SYNC'!C1628="SHOW",COUNTA('ASS START SYNC'!$E$4:'ASS START SYNC'!E1627)&lt;&gt;0),I1627,""))</f>
        <v/>
      </c>
      <c r="I1628" s="12" t="str">
        <f>IF('ASS START SYNC'!C1628="SHOW",MID('ASS START SYNC'!E1628,C1628+1,D1628-C1628-1),I1627)</f>
        <v/>
      </c>
      <c r="J1628" s="11" t="str">
        <f>IF('ASS START SYNC'!C1628="SHOW",MID('ASS START SYNC'!E1628,D1628+1,F1628-D1628+1),"")</f>
        <v/>
      </c>
      <c r="K1628" s="11" t="str">
        <f>IF('ASS START SYNC'!C1628="SHOW",MID('ASS START SYNC'!E1628,F1628+2,1000),"")</f>
        <v/>
      </c>
      <c r="M1628" s="12"/>
      <c r="N1628" s="14">
        <v>1625</v>
      </c>
      <c r="O1628" s="12" t="str">
        <f>IF('ASS END SYNC'!C1628="SHOW",FIND(",",'ASS END SYNC'!E1628,1),"")</f>
        <v/>
      </c>
      <c r="P1628" s="12" t="str">
        <f>IF('ASS END SYNC'!C1628="SHOW",FIND(",",'ASS END SYNC'!E1628,O1628+1),"")</f>
        <v/>
      </c>
      <c r="Q1628" s="12" t="str">
        <f>IF('ASS END SYNC'!C1628="SHOW",FIND(",",'ASS END SYNC'!E1628,P1628+1),"")</f>
        <v/>
      </c>
      <c r="R1628" s="13" t="str">
        <f>IF('ASS END SYNC'!C1628="SHOW",FIND(",,",'ASS END SYNC'!E1628,1),"")</f>
        <v/>
      </c>
      <c r="S1628" s="13" t="str">
        <f>IF('ASS END SYNC'!C1628="SHOW",FIND(",,",'ASS END SYNC'!E1628,R1628+1),"")</f>
        <v/>
      </c>
      <c r="T1628" s="11" t="str">
        <f>IF('ASS END SYNC'!C1628="SHOW",LEFT('ASS END SYNC'!E1628,O1628),"")</f>
        <v/>
      </c>
      <c r="U1628" s="12" t="str">
        <f>IF('ASS END SYNC'!C1628="SHOW",MID('ASS END SYNC'!E1628,O1628+1,P1628-O1628-1),"")</f>
        <v/>
      </c>
      <c r="V1628" s="12" t="str">
        <f>IF(AND('ASS END SYNC'!C1628="SHOW",'ASS END SYNC'!C1629="SHOW"),U1629,IF(AND('ASS END SYNC'!C1628="SHOW",'ASS END SYNC'!C1629&lt;&gt;"SHOW"),MID('ASS END SYNC'!E1628,O1628+1,P1628-O1628-1),""))</f>
        <v/>
      </c>
      <c r="W1628" s="11" t="str">
        <f>IF('ASS END SYNC'!C1628="SHOW",MID('ASS END SYNC'!E1628,Q1628+1,S1628-Q1628+1),"")</f>
        <v/>
      </c>
      <c r="X1628" s="11" t="str">
        <f>IF('ASS END SYNC'!C1628="SHOW",MID('ASS END SYNC'!E1628,S1628+2,1000),"")</f>
        <v/>
      </c>
      <c r="Z1628" s="12"/>
    </row>
    <row r="1629" spans="1:26" x14ac:dyDescent="0.25">
      <c r="A1629" s="14">
        <v>1626</v>
      </c>
      <c r="B1629" s="12" t="str">
        <f>IF('ASS START SYNC'!C1629="SHOW",FIND(",",'ASS START SYNC'!E1629,1),"")</f>
        <v/>
      </c>
      <c r="C1629" s="12" t="str">
        <f>IF('ASS START SYNC'!C1629="SHOW",FIND(",",'ASS START SYNC'!E1629,B1629+1),"")</f>
        <v/>
      </c>
      <c r="D1629" s="12" t="str">
        <f>IF('ASS START SYNC'!C1629="SHOW",FIND(",",'ASS START SYNC'!E1629,C1629+1),"")</f>
        <v/>
      </c>
      <c r="E1629" s="13" t="str">
        <f>IF('ASS START SYNC'!C1629="SHOW",FIND(",,",'ASS START SYNC'!E1629,1),"")</f>
        <v/>
      </c>
      <c r="F1629" s="13" t="str">
        <f>IF('ASS START SYNC'!C1629="SHOW",FIND(",,",'ASS START SYNC'!E1629,E1629+1),"")</f>
        <v/>
      </c>
      <c r="G1629" s="11" t="str">
        <f>IF('ASS START SYNC'!C1629="SHOW",LEFT('ASS START SYNC'!E1629,B1629),"")</f>
        <v/>
      </c>
      <c r="H1629" s="12" t="str">
        <f>IF(AND('ASS START SYNC'!C1629="SHOW",COUNTA('ASS START SYNC'!$E$4:'ASS START SYNC'!E1628)=0),MID('ASS START SYNC'!E1629,B1629+1,C1629-B1629-1),IF(AND('ASS START SYNC'!C1629="SHOW",COUNTA('ASS START SYNC'!$E$4:'ASS START SYNC'!E1628)&lt;&gt;0),I1628,""))</f>
        <v/>
      </c>
      <c r="I1629" s="12" t="str">
        <f>IF('ASS START SYNC'!C1629="SHOW",MID('ASS START SYNC'!E1629,C1629+1,D1629-C1629-1),I1628)</f>
        <v/>
      </c>
      <c r="J1629" s="11" t="str">
        <f>IF('ASS START SYNC'!C1629="SHOW",MID('ASS START SYNC'!E1629,D1629+1,F1629-D1629+1),"")</f>
        <v/>
      </c>
      <c r="K1629" s="11" t="str">
        <f>IF('ASS START SYNC'!C1629="SHOW",MID('ASS START SYNC'!E1629,F1629+2,1000),"")</f>
        <v/>
      </c>
      <c r="M1629" s="12"/>
      <c r="N1629" s="14">
        <v>1626</v>
      </c>
      <c r="O1629" s="12" t="str">
        <f>IF('ASS END SYNC'!C1629="SHOW",FIND(",",'ASS END SYNC'!E1629,1),"")</f>
        <v/>
      </c>
      <c r="P1629" s="12" t="str">
        <f>IF('ASS END SYNC'!C1629="SHOW",FIND(",",'ASS END SYNC'!E1629,O1629+1),"")</f>
        <v/>
      </c>
      <c r="Q1629" s="12" t="str">
        <f>IF('ASS END SYNC'!C1629="SHOW",FIND(",",'ASS END SYNC'!E1629,P1629+1),"")</f>
        <v/>
      </c>
      <c r="R1629" s="13" t="str">
        <f>IF('ASS END SYNC'!C1629="SHOW",FIND(",,",'ASS END SYNC'!E1629,1),"")</f>
        <v/>
      </c>
      <c r="S1629" s="13" t="str">
        <f>IF('ASS END SYNC'!C1629="SHOW",FIND(",,",'ASS END SYNC'!E1629,R1629+1),"")</f>
        <v/>
      </c>
      <c r="T1629" s="11" t="str">
        <f>IF('ASS END SYNC'!C1629="SHOW",LEFT('ASS END SYNC'!E1629,O1629),"")</f>
        <v/>
      </c>
      <c r="U1629" s="12" t="str">
        <f>IF('ASS END SYNC'!C1629="SHOW",MID('ASS END SYNC'!E1629,O1629+1,P1629-O1629-1),"")</f>
        <v/>
      </c>
      <c r="V1629" s="12" t="str">
        <f>IF(AND('ASS END SYNC'!C1629="SHOW",'ASS END SYNC'!C1630="SHOW"),U1630,IF(AND('ASS END SYNC'!C1629="SHOW",'ASS END SYNC'!C1630&lt;&gt;"SHOW"),MID('ASS END SYNC'!E1629,O1629+1,P1629-O1629-1),""))</f>
        <v/>
      </c>
      <c r="W1629" s="11" t="str">
        <f>IF('ASS END SYNC'!C1629="SHOW",MID('ASS END SYNC'!E1629,Q1629+1,S1629-Q1629+1),"")</f>
        <v/>
      </c>
      <c r="X1629" s="11" t="str">
        <f>IF('ASS END SYNC'!C1629="SHOW",MID('ASS END SYNC'!E1629,S1629+2,1000),"")</f>
        <v/>
      </c>
      <c r="Z1629" s="12"/>
    </row>
    <row r="1630" spans="1:26" x14ac:dyDescent="0.25">
      <c r="A1630" s="14">
        <v>1627</v>
      </c>
      <c r="B1630" s="12" t="str">
        <f>IF('ASS START SYNC'!C1630="SHOW",FIND(",",'ASS START SYNC'!E1630,1),"")</f>
        <v/>
      </c>
      <c r="C1630" s="12" t="str">
        <f>IF('ASS START SYNC'!C1630="SHOW",FIND(",",'ASS START SYNC'!E1630,B1630+1),"")</f>
        <v/>
      </c>
      <c r="D1630" s="12" t="str">
        <f>IF('ASS START SYNC'!C1630="SHOW",FIND(",",'ASS START SYNC'!E1630,C1630+1),"")</f>
        <v/>
      </c>
      <c r="E1630" s="13" t="str">
        <f>IF('ASS START SYNC'!C1630="SHOW",FIND(",,",'ASS START SYNC'!E1630,1),"")</f>
        <v/>
      </c>
      <c r="F1630" s="13" t="str">
        <f>IF('ASS START SYNC'!C1630="SHOW",FIND(",,",'ASS START SYNC'!E1630,E1630+1),"")</f>
        <v/>
      </c>
      <c r="G1630" s="11" t="str">
        <f>IF('ASS START SYNC'!C1630="SHOW",LEFT('ASS START SYNC'!E1630,B1630),"")</f>
        <v/>
      </c>
      <c r="H1630" s="12" t="str">
        <f>IF(AND('ASS START SYNC'!C1630="SHOW",COUNTA('ASS START SYNC'!$E$4:'ASS START SYNC'!E1629)=0),MID('ASS START SYNC'!E1630,B1630+1,C1630-B1630-1),IF(AND('ASS START SYNC'!C1630="SHOW",COUNTA('ASS START SYNC'!$E$4:'ASS START SYNC'!E1629)&lt;&gt;0),I1629,""))</f>
        <v/>
      </c>
      <c r="I1630" s="12" t="str">
        <f>IF('ASS START SYNC'!C1630="SHOW",MID('ASS START SYNC'!E1630,C1630+1,D1630-C1630-1),I1629)</f>
        <v/>
      </c>
      <c r="J1630" s="11" t="str">
        <f>IF('ASS START SYNC'!C1630="SHOW",MID('ASS START SYNC'!E1630,D1630+1,F1630-D1630+1),"")</f>
        <v/>
      </c>
      <c r="K1630" s="11" t="str">
        <f>IF('ASS START SYNC'!C1630="SHOW",MID('ASS START SYNC'!E1630,F1630+2,1000),"")</f>
        <v/>
      </c>
      <c r="M1630" s="12"/>
      <c r="N1630" s="14">
        <v>1627</v>
      </c>
      <c r="O1630" s="12" t="str">
        <f>IF('ASS END SYNC'!C1630="SHOW",FIND(",",'ASS END SYNC'!E1630,1),"")</f>
        <v/>
      </c>
      <c r="P1630" s="12" t="str">
        <f>IF('ASS END SYNC'!C1630="SHOW",FIND(",",'ASS END SYNC'!E1630,O1630+1),"")</f>
        <v/>
      </c>
      <c r="Q1630" s="12" t="str">
        <f>IF('ASS END SYNC'!C1630="SHOW",FIND(",",'ASS END SYNC'!E1630,P1630+1),"")</f>
        <v/>
      </c>
      <c r="R1630" s="13" t="str">
        <f>IF('ASS END SYNC'!C1630="SHOW",FIND(",,",'ASS END SYNC'!E1630,1),"")</f>
        <v/>
      </c>
      <c r="S1630" s="13" t="str">
        <f>IF('ASS END SYNC'!C1630="SHOW",FIND(",,",'ASS END SYNC'!E1630,R1630+1),"")</f>
        <v/>
      </c>
      <c r="T1630" s="11" t="str">
        <f>IF('ASS END SYNC'!C1630="SHOW",LEFT('ASS END SYNC'!E1630,O1630),"")</f>
        <v/>
      </c>
      <c r="U1630" s="12" t="str">
        <f>IF('ASS END SYNC'!C1630="SHOW",MID('ASS END SYNC'!E1630,O1630+1,P1630-O1630-1),"")</f>
        <v/>
      </c>
      <c r="V1630" s="12" t="str">
        <f>IF(AND('ASS END SYNC'!C1630="SHOW",'ASS END SYNC'!C1631="SHOW"),U1631,IF(AND('ASS END SYNC'!C1630="SHOW",'ASS END SYNC'!C1631&lt;&gt;"SHOW"),MID('ASS END SYNC'!E1630,O1630+1,P1630-O1630-1),""))</f>
        <v/>
      </c>
      <c r="W1630" s="11" t="str">
        <f>IF('ASS END SYNC'!C1630="SHOW",MID('ASS END SYNC'!E1630,Q1630+1,S1630-Q1630+1),"")</f>
        <v/>
      </c>
      <c r="X1630" s="11" t="str">
        <f>IF('ASS END SYNC'!C1630="SHOW",MID('ASS END SYNC'!E1630,S1630+2,1000),"")</f>
        <v/>
      </c>
      <c r="Z1630" s="12"/>
    </row>
    <row r="1631" spans="1:26" x14ac:dyDescent="0.25">
      <c r="A1631" s="14">
        <v>1628</v>
      </c>
      <c r="B1631" s="12" t="str">
        <f>IF('ASS START SYNC'!C1631="SHOW",FIND(",",'ASS START SYNC'!E1631,1),"")</f>
        <v/>
      </c>
      <c r="C1631" s="12" t="str">
        <f>IF('ASS START SYNC'!C1631="SHOW",FIND(",",'ASS START SYNC'!E1631,B1631+1),"")</f>
        <v/>
      </c>
      <c r="D1631" s="12" t="str">
        <f>IF('ASS START SYNC'!C1631="SHOW",FIND(",",'ASS START SYNC'!E1631,C1631+1),"")</f>
        <v/>
      </c>
      <c r="E1631" s="13" t="str">
        <f>IF('ASS START SYNC'!C1631="SHOW",FIND(",,",'ASS START SYNC'!E1631,1),"")</f>
        <v/>
      </c>
      <c r="F1631" s="13" t="str">
        <f>IF('ASS START SYNC'!C1631="SHOW",FIND(",,",'ASS START SYNC'!E1631,E1631+1),"")</f>
        <v/>
      </c>
      <c r="G1631" s="11" t="str">
        <f>IF('ASS START SYNC'!C1631="SHOW",LEFT('ASS START SYNC'!E1631,B1631),"")</f>
        <v/>
      </c>
      <c r="H1631" s="12" t="str">
        <f>IF(AND('ASS START SYNC'!C1631="SHOW",COUNTA('ASS START SYNC'!$E$4:'ASS START SYNC'!E1630)=0),MID('ASS START SYNC'!E1631,B1631+1,C1631-B1631-1),IF(AND('ASS START SYNC'!C1631="SHOW",COUNTA('ASS START SYNC'!$E$4:'ASS START SYNC'!E1630)&lt;&gt;0),I1630,""))</f>
        <v/>
      </c>
      <c r="I1631" s="12" t="str">
        <f>IF('ASS START SYNC'!C1631="SHOW",MID('ASS START SYNC'!E1631,C1631+1,D1631-C1631-1),I1630)</f>
        <v/>
      </c>
      <c r="J1631" s="11" t="str">
        <f>IF('ASS START SYNC'!C1631="SHOW",MID('ASS START SYNC'!E1631,D1631+1,F1631-D1631+1),"")</f>
        <v/>
      </c>
      <c r="K1631" s="11" t="str">
        <f>IF('ASS START SYNC'!C1631="SHOW",MID('ASS START SYNC'!E1631,F1631+2,1000),"")</f>
        <v/>
      </c>
      <c r="M1631" s="12"/>
      <c r="N1631" s="14">
        <v>1628</v>
      </c>
      <c r="O1631" s="12" t="str">
        <f>IF('ASS END SYNC'!C1631="SHOW",FIND(",",'ASS END SYNC'!E1631,1),"")</f>
        <v/>
      </c>
      <c r="P1631" s="12" t="str">
        <f>IF('ASS END SYNC'!C1631="SHOW",FIND(",",'ASS END SYNC'!E1631,O1631+1),"")</f>
        <v/>
      </c>
      <c r="Q1631" s="12" t="str">
        <f>IF('ASS END SYNC'!C1631="SHOW",FIND(",",'ASS END SYNC'!E1631,P1631+1),"")</f>
        <v/>
      </c>
      <c r="R1631" s="13" t="str">
        <f>IF('ASS END SYNC'!C1631="SHOW",FIND(",,",'ASS END SYNC'!E1631,1),"")</f>
        <v/>
      </c>
      <c r="S1631" s="13" t="str">
        <f>IF('ASS END SYNC'!C1631="SHOW",FIND(",,",'ASS END SYNC'!E1631,R1631+1),"")</f>
        <v/>
      </c>
      <c r="T1631" s="11" t="str">
        <f>IF('ASS END SYNC'!C1631="SHOW",LEFT('ASS END SYNC'!E1631,O1631),"")</f>
        <v/>
      </c>
      <c r="U1631" s="12" t="str">
        <f>IF('ASS END SYNC'!C1631="SHOW",MID('ASS END SYNC'!E1631,O1631+1,P1631-O1631-1),"")</f>
        <v/>
      </c>
      <c r="V1631" s="12" t="str">
        <f>IF(AND('ASS END SYNC'!C1631="SHOW",'ASS END SYNC'!C1632="SHOW"),U1632,IF(AND('ASS END SYNC'!C1631="SHOW",'ASS END SYNC'!C1632&lt;&gt;"SHOW"),MID('ASS END SYNC'!E1631,O1631+1,P1631-O1631-1),""))</f>
        <v/>
      </c>
      <c r="W1631" s="11" t="str">
        <f>IF('ASS END SYNC'!C1631="SHOW",MID('ASS END SYNC'!E1631,Q1631+1,S1631-Q1631+1),"")</f>
        <v/>
      </c>
      <c r="X1631" s="11" t="str">
        <f>IF('ASS END SYNC'!C1631="SHOW",MID('ASS END SYNC'!E1631,S1631+2,1000),"")</f>
        <v/>
      </c>
      <c r="Z1631" s="12"/>
    </row>
    <row r="1632" spans="1:26" x14ac:dyDescent="0.25">
      <c r="A1632" s="14">
        <v>1629</v>
      </c>
      <c r="B1632" s="12" t="str">
        <f>IF('ASS START SYNC'!C1632="SHOW",FIND(",",'ASS START SYNC'!E1632,1),"")</f>
        <v/>
      </c>
      <c r="C1632" s="12" t="str">
        <f>IF('ASS START SYNC'!C1632="SHOW",FIND(",",'ASS START SYNC'!E1632,B1632+1),"")</f>
        <v/>
      </c>
      <c r="D1632" s="12" t="str">
        <f>IF('ASS START SYNC'!C1632="SHOW",FIND(",",'ASS START SYNC'!E1632,C1632+1),"")</f>
        <v/>
      </c>
      <c r="E1632" s="13" t="str">
        <f>IF('ASS START SYNC'!C1632="SHOW",FIND(",,",'ASS START SYNC'!E1632,1),"")</f>
        <v/>
      </c>
      <c r="F1632" s="13" t="str">
        <f>IF('ASS START SYNC'!C1632="SHOW",FIND(",,",'ASS START SYNC'!E1632,E1632+1),"")</f>
        <v/>
      </c>
      <c r="G1632" s="11" t="str">
        <f>IF('ASS START SYNC'!C1632="SHOW",LEFT('ASS START SYNC'!E1632,B1632),"")</f>
        <v/>
      </c>
      <c r="H1632" s="12" t="str">
        <f>IF(AND('ASS START SYNC'!C1632="SHOW",COUNTA('ASS START SYNC'!$E$4:'ASS START SYNC'!E1631)=0),MID('ASS START SYNC'!E1632,B1632+1,C1632-B1632-1),IF(AND('ASS START SYNC'!C1632="SHOW",COUNTA('ASS START SYNC'!$E$4:'ASS START SYNC'!E1631)&lt;&gt;0),I1631,""))</f>
        <v/>
      </c>
      <c r="I1632" s="12" t="str">
        <f>IF('ASS START SYNC'!C1632="SHOW",MID('ASS START SYNC'!E1632,C1632+1,D1632-C1632-1),I1631)</f>
        <v/>
      </c>
      <c r="J1632" s="11" t="str">
        <f>IF('ASS START SYNC'!C1632="SHOW",MID('ASS START SYNC'!E1632,D1632+1,F1632-D1632+1),"")</f>
        <v/>
      </c>
      <c r="K1632" s="11" t="str">
        <f>IF('ASS START SYNC'!C1632="SHOW",MID('ASS START SYNC'!E1632,F1632+2,1000),"")</f>
        <v/>
      </c>
      <c r="M1632" s="12"/>
      <c r="N1632" s="14">
        <v>1629</v>
      </c>
      <c r="O1632" s="12" t="str">
        <f>IF('ASS END SYNC'!C1632="SHOW",FIND(",",'ASS END SYNC'!E1632,1),"")</f>
        <v/>
      </c>
      <c r="P1632" s="12" t="str">
        <f>IF('ASS END SYNC'!C1632="SHOW",FIND(",",'ASS END SYNC'!E1632,O1632+1),"")</f>
        <v/>
      </c>
      <c r="Q1632" s="12" t="str">
        <f>IF('ASS END SYNC'!C1632="SHOW",FIND(",",'ASS END SYNC'!E1632,P1632+1),"")</f>
        <v/>
      </c>
      <c r="R1632" s="13" t="str">
        <f>IF('ASS END SYNC'!C1632="SHOW",FIND(",,",'ASS END SYNC'!E1632,1),"")</f>
        <v/>
      </c>
      <c r="S1632" s="13" t="str">
        <f>IF('ASS END SYNC'!C1632="SHOW",FIND(",,",'ASS END SYNC'!E1632,R1632+1),"")</f>
        <v/>
      </c>
      <c r="T1632" s="11" t="str">
        <f>IF('ASS END SYNC'!C1632="SHOW",LEFT('ASS END SYNC'!E1632,O1632),"")</f>
        <v/>
      </c>
      <c r="U1632" s="12" t="str">
        <f>IF('ASS END SYNC'!C1632="SHOW",MID('ASS END SYNC'!E1632,O1632+1,P1632-O1632-1),"")</f>
        <v/>
      </c>
      <c r="V1632" s="12" t="str">
        <f>IF(AND('ASS END SYNC'!C1632="SHOW",'ASS END SYNC'!C1633="SHOW"),U1633,IF(AND('ASS END SYNC'!C1632="SHOW",'ASS END SYNC'!C1633&lt;&gt;"SHOW"),MID('ASS END SYNC'!E1632,O1632+1,P1632-O1632-1),""))</f>
        <v/>
      </c>
      <c r="W1632" s="11" t="str">
        <f>IF('ASS END SYNC'!C1632="SHOW",MID('ASS END SYNC'!E1632,Q1632+1,S1632-Q1632+1),"")</f>
        <v/>
      </c>
      <c r="X1632" s="11" t="str">
        <f>IF('ASS END SYNC'!C1632="SHOW",MID('ASS END SYNC'!E1632,S1632+2,1000),"")</f>
        <v/>
      </c>
      <c r="Z1632" s="12"/>
    </row>
    <row r="1633" spans="1:26" x14ac:dyDescent="0.25">
      <c r="A1633" s="14">
        <v>1630</v>
      </c>
      <c r="B1633" s="12" t="str">
        <f>IF('ASS START SYNC'!C1633="SHOW",FIND(",",'ASS START SYNC'!E1633,1),"")</f>
        <v/>
      </c>
      <c r="C1633" s="12" t="str">
        <f>IF('ASS START SYNC'!C1633="SHOW",FIND(",",'ASS START SYNC'!E1633,B1633+1),"")</f>
        <v/>
      </c>
      <c r="D1633" s="12" t="str">
        <f>IF('ASS START SYNC'!C1633="SHOW",FIND(",",'ASS START SYNC'!E1633,C1633+1),"")</f>
        <v/>
      </c>
      <c r="E1633" s="13" t="str">
        <f>IF('ASS START SYNC'!C1633="SHOW",FIND(",,",'ASS START SYNC'!E1633,1),"")</f>
        <v/>
      </c>
      <c r="F1633" s="13" t="str">
        <f>IF('ASS START SYNC'!C1633="SHOW",FIND(",,",'ASS START SYNC'!E1633,E1633+1),"")</f>
        <v/>
      </c>
      <c r="G1633" s="11" t="str">
        <f>IF('ASS START SYNC'!C1633="SHOW",LEFT('ASS START SYNC'!E1633,B1633),"")</f>
        <v/>
      </c>
      <c r="H1633" s="12" t="str">
        <f>IF(AND('ASS START SYNC'!C1633="SHOW",COUNTA('ASS START SYNC'!$E$4:'ASS START SYNC'!E1632)=0),MID('ASS START SYNC'!E1633,B1633+1,C1633-B1633-1),IF(AND('ASS START SYNC'!C1633="SHOW",COUNTA('ASS START SYNC'!$E$4:'ASS START SYNC'!E1632)&lt;&gt;0),I1632,""))</f>
        <v/>
      </c>
      <c r="I1633" s="12" t="str">
        <f>IF('ASS START SYNC'!C1633="SHOW",MID('ASS START SYNC'!E1633,C1633+1,D1633-C1633-1),I1632)</f>
        <v/>
      </c>
      <c r="J1633" s="11" t="str">
        <f>IF('ASS START SYNC'!C1633="SHOW",MID('ASS START SYNC'!E1633,D1633+1,F1633-D1633+1),"")</f>
        <v/>
      </c>
      <c r="K1633" s="11" t="str">
        <f>IF('ASS START SYNC'!C1633="SHOW",MID('ASS START SYNC'!E1633,F1633+2,1000),"")</f>
        <v/>
      </c>
      <c r="M1633" s="12"/>
      <c r="N1633" s="14">
        <v>1630</v>
      </c>
      <c r="O1633" s="12" t="str">
        <f>IF('ASS END SYNC'!C1633="SHOW",FIND(",",'ASS END SYNC'!E1633,1),"")</f>
        <v/>
      </c>
      <c r="P1633" s="12" t="str">
        <f>IF('ASS END SYNC'!C1633="SHOW",FIND(",",'ASS END SYNC'!E1633,O1633+1),"")</f>
        <v/>
      </c>
      <c r="Q1633" s="12" t="str">
        <f>IF('ASS END SYNC'!C1633="SHOW",FIND(",",'ASS END SYNC'!E1633,P1633+1),"")</f>
        <v/>
      </c>
      <c r="R1633" s="13" t="str">
        <f>IF('ASS END SYNC'!C1633="SHOW",FIND(",,",'ASS END SYNC'!E1633,1),"")</f>
        <v/>
      </c>
      <c r="S1633" s="13" t="str">
        <f>IF('ASS END SYNC'!C1633="SHOW",FIND(",,",'ASS END SYNC'!E1633,R1633+1),"")</f>
        <v/>
      </c>
      <c r="T1633" s="11" t="str">
        <f>IF('ASS END SYNC'!C1633="SHOW",LEFT('ASS END SYNC'!E1633,O1633),"")</f>
        <v/>
      </c>
      <c r="U1633" s="12" t="str">
        <f>IF('ASS END SYNC'!C1633="SHOW",MID('ASS END SYNC'!E1633,O1633+1,P1633-O1633-1),"")</f>
        <v/>
      </c>
      <c r="V1633" s="12" t="str">
        <f>IF(AND('ASS END SYNC'!C1633="SHOW",'ASS END SYNC'!C1634="SHOW"),U1634,IF(AND('ASS END SYNC'!C1633="SHOW",'ASS END SYNC'!C1634&lt;&gt;"SHOW"),MID('ASS END SYNC'!E1633,O1633+1,P1633-O1633-1),""))</f>
        <v/>
      </c>
      <c r="W1633" s="11" t="str">
        <f>IF('ASS END SYNC'!C1633="SHOW",MID('ASS END SYNC'!E1633,Q1633+1,S1633-Q1633+1),"")</f>
        <v/>
      </c>
      <c r="X1633" s="11" t="str">
        <f>IF('ASS END SYNC'!C1633="SHOW",MID('ASS END SYNC'!E1633,S1633+2,1000),"")</f>
        <v/>
      </c>
      <c r="Z1633" s="12"/>
    </row>
    <row r="1634" spans="1:26" x14ac:dyDescent="0.25">
      <c r="A1634" s="14">
        <v>1631</v>
      </c>
      <c r="B1634" s="12" t="str">
        <f>IF('ASS START SYNC'!C1634="SHOW",FIND(",",'ASS START SYNC'!E1634,1),"")</f>
        <v/>
      </c>
      <c r="C1634" s="12" t="str">
        <f>IF('ASS START SYNC'!C1634="SHOW",FIND(",",'ASS START SYNC'!E1634,B1634+1),"")</f>
        <v/>
      </c>
      <c r="D1634" s="12" t="str">
        <f>IF('ASS START SYNC'!C1634="SHOW",FIND(",",'ASS START SYNC'!E1634,C1634+1),"")</f>
        <v/>
      </c>
      <c r="E1634" s="13" t="str">
        <f>IF('ASS START SYNC'!C1634="SHOW",FIND(",,",'ASS START SYNC'!E1634,1),"")</f>
        <v/>
      </c>
      <c r="F1634" s="13" t="str">
        <f>IF('ASS START SYNC'!C1634="SHOW",FIND(",,",'ASS START SYNC'!E1634,E1634+1),"")</f>
        <v/>
      </c>
      <c r="G1634" s="11" t="str">
        <f>IF('ASS START SYNC'!C1634="SHOW",LEFT('ASS START SYNC'!E1634,B1634),"")</f>
        <v/>
      </c>
      <c r="H1634" s="12" t="str">
        <f>IF(AND('ASS START SYNC'!C1634="SHOW",COUNTA('ASS START SYNC'!$E$4:'ASS START SYNC'!E1633)=0),MID('ASS START SYNC'!E1634,B1634+1,C1634-B1634-1),IF(AND('ASS START SYNC'!C1634="SHOW",COUNTA('ASS START SYNC'!$E$4:'ASS START SYNC'!E1633)&lt;&gt;0),I1633,""))</f>
        <v/>
      </c>
      <c r="I1634" s="12" t="str">
        <f>IF('ASS START SYNC'!C1634="SHOW",MID('ASS START SYNC'!E1634,C1634+1,D1634-C1634-1),I1633)</f>
        <v/>
      </c>
      <c r="J1634" s="11" t="str">
        <f>IF('ASS START SYNC'!C1634="SHOW",MID('ASS START SYNC'!E1634,D1634+1,F1634-D1634+1),"")</f>
        <v/>
      </c>
      <c r="K1634" s="11" t="str">
        <f>IF('ASS START SYNC'!C1634="SHOW",MID('ASS START SYNC'!E1634,F1634+2,1000),"")</f>
        <v/>
      </c>
      <c r="M1634" s="12"/>
      <c r="N1634" s="14">
        <v>1631</v>
      </c>
      <c r="O1634" s="12" t="str">
        <f>IF('ASS END SYNC'!C1634="SHOW",FIND(",",'ASS END SYNC'!E1634,1),"")</f>
        <v/>
      </c>
      <c r="P1634" s="12" t="str">
        <f>IF('ASS END SYNC'!C1634="SHOW",FIND(",",'ASS END SYNC'!E1634,O1634+1),"")</f>
        <v/>
      </c>
      <c r="Q1634" s="12" t="str">
        <f>IF('ASS END SYNC'!C1634="SHOW",FIND(",",'ASS END SYNC'!E1634,P1634+1),"")</f>
        <v/>
      </c>
      <c r="R1634" s="13" t="str">
        <f>IF('ASS END SYNC'!C1634="SHOW",FIND(",,",'ASS END SYNC'!E1634,1),"")</f>
        <v/>
      </c>
      <c r="S1634" s="13" t="str">
        <f>IF('ASS END SYNC'!C1634="SHOW",FIND(",,",'ASS END SYNC'!E1634,R1634+1),"")</f>
        <v/>
      </c>
      <c r="T1634" s="11" t="str">
        <f>IF('ASS END SYNC'!C1634="SHOW",LEFT('ASS END SYNC'!E1634,O1634),"")</f>
        <v/>
      </c>
      <c r="U1634" s="12" t="str">
        <f>IF('ASS END SYNC'!C1634="SHOW",MID('ASS END SYNC'!E1634,O1634+1,P1634-O1634-1),"")</f>
        <v/>
      </c>
      <c r="V1634" s="12" t="str">
        <f>IF(AND('ASS END SYNC'!C1634="SHOW",'ASS END SYNC'!C1635="SHOW"),U1635,IF(AND('ASS END SYNC'!C1634="SHOW",'ASS END SYNC'!C1635&lt;&gt;"SHOW"),MID('ASS END SYNC'!E1634,O1634+1,P1634-O1634-1),""))</f>
        <v/>
      </c>
      <c r="W1634" s="11" t="str">
        <f>IF('ASS END SYNC'!C1634="SHOW",MID('ASS END SYNC'!E1634,Q1634+1,S1634-Q1634+1),"")</f>
        <v/>
      </c>
      <c r="X1634" s="11" t="str">
        <f>IF('ASS END SYNC'!C1634="SHOW",MID('ASS END SYNC'!E1634,S1634+2,1000),"")</f>
        <v/>
      </c>
      <c r="Z1634" s="12"/>
    </row>
    <row r="1635" spans="1:26" x14ac:dyDescent="0.25">
      <c r="A1635" s="14">
        <v>1632</v>
      </c>
      <c r="B1635" s="12" t="str">
        <f>IF('ASS START SYNC'!C1635="SHOW",FIND(",",'ASS START SYNC'!E1635,1),"")</f>
        <v/>
      </c>
      <c r="C1635" s="12" t="str">
        <f>IF('ASS START SYNC'!C1635="SHOW",FIND(",",'ASS START SYNC'!E1635,B1635+1),"")</f>
        <v/>
      </c>
      <c r="D1635" s="12" t="str">
        <f>IF('ASS START SYNC'!C1635="SHOW",FIND(",",'ASS START SYNC'!E1635,C1635+1),"")</f>
        <v/>
      </c>
      <c r="E1635" s="13" t="str">
        <f>IF('ASS START SYNC'!C1635="SHOW",FIND(",,",'ASS START SYNC'!E1635,1),"")</f>
        <v/>
      </c>
      <c r="F1635" s="13" t="str">
        <f>IF('ASS START SYNC'!C1635="SHOW",FIND(",,",'ASS START SYNC'!E1635,E1635+1),"")</f>
        <v/>
      </c>
      <c r="G1635" s="11" t="str">
        <f>IF('ASS START SYNC'!C1635="SHOW",LEFT('ASS START SYNC'!E1635,B1635),"")</f>
        <v/>
      </c>
      <c r="H1635" s="12" t="str">
        <f>IF(AND('ASS START SYNC'!C1635="SHOW",COUNTA('ASS START SYNC'!$E$4:'ASS START SYNC'!E1634)=0),MID('ASS START SYNC'!E1635,B1635+1,C1635-B1635-1),IF(AND('ASS START SYNC'!C1635="SHOW",COUNTA('ASS START SYNC'!$E$4:'ASS START SYNC'!E1634)&lt;&gt;0),I1634,""))</f>
        <v/>
      </c>
      <c r="I1635" s="12" t="str">
        <f>IF('ASS START SYNC'!C1635="SHOW",MID('ASS START SYNC'!E1635,C1635+1,D1635-C1635-1),I1634)</f>
        <v/>
      </c>
      <c r="J1635" s="11" t="str">
        <f>IF('ASS START SYNC'!C1635="SHOW",MID('ASS START SYNC'!E1635,D1635+1,F1635-D1635+1),"")</f>
        <v/>
      </c>
      <c r="K1635" s="11" t="str">
        <f>IF('ASS START SYNC'!C1635="SHOW",MID('ASS START SYNC'!E1635,F1635+2,1000),"")</f>
        <v/>
      </c>
      <c r="M1635" s="12"/>
      <c r="N1635" s="14">
        <v>1632</v>
      </c>
      <c r="O1635" s="12" t="str">
        <f>IF('ASS END SYNC'!C1635="SHOW",FIND(",",'ASS END SYNC'!E1635,1),"")</f>
        <v/>
      </c>
      <c r="P1635" s="12" t="str">
        <f>IF('ASS END SYNC'!C1635="SHOW",FIND(",",'ASS END SYNC'!E1635,O1635+1),"")</f>
        <v/>
      </c>
      <c r="Q1635" s="12" t="str">
        <f>IF('ASS END SYNC'!C1635="SHOW",FIND(",",'ASS END SYNC'!E1635,P1635+1),"")</f>
        <v/>
      </c>
      <c r="R1635" s="13" t="str">
        <f>IF('ASS END SYNC'!C1635="SHOW",FIND(",,",'ASS END SYNC'!E1635,1),"")</f>
        <v/>
      </c>
      <c r="S1635" s="13" t="str">
        <f>IF('ASS END SYNC'!C1635="SHOW",FIND(",,",'ASS END SYNC'!E1635,R1635+1),"")</f>
        <v/>
      </c>
      <c r="T1635" s="11" t="str">
        <f>IF('ASS END SYNC'!C1635="SHOW",LEFT('ASS END SYNC'!E1635,O1635),"")</f>
        <v/>
      </c>
      <c r="U1635" s="12" t="str">
        <f>IF('ASS END SYNC'!C1635="SHOW",MID('ASS END SYNC'!E1635,O1635+1,P1635-O1635-1),"")</f>
        <v/>
      </c>
      <c r="V1635" s="12" t="str">
        <f>IF(AND('ASS END SYNC'!C1635="SHOW",'ASS END SYNC'!C1636="SHOW"),U1636,IF(AND('ASS END SYNC'!C1635="SHOW",'ASS END SYNC'!C1636&lt;&gt;"SHOW"),MID('ASS END SYNC'!E1635,O1635+1,P1635-O1635-1),""))</f>
        <v/>
      </c>
      <c r="W1635" s="11" t="str">
        <f>IF('ASS END SYNC'!C1635="SHOW",MID('ASS END SYNC'!E1635,Q1635+1,S1635-Q1635+1),"")</f>
        <v/>
      </c>
      <c r="X1635" s="11" t="str">
        <f>IF('ASS END SYNC'!C1635="SHOW",MID('ASS END SYNC'!E1635,S1635+2,1000),"")</f>
        <v/>
      </c>
      <c r="Z1635" s="12"/>
    </row>
    <row r="1636" spans="1:26" x14ac:dyDescent="0.25">
      <c r="A1636" s="14">
        <v>1633</v>
      </c>
      <c r="B1636" s="12" t="str">
        <f>IF('ASS START SYNC'!C1636="SHOW",FIND(",",'ASS START SYNC'!E1636,1),"")</f>
        <v/>
      </c>
      <c r="C1636" s="12" t="str">
        <f>IF('ASS START SYNC'!C1636="SHOW",FIND(",",'ASS START SYNC'!E1636,B1636+1),"")</f>
        <v/>
      </c>
      <c r="D1636" s="12" t="str">
        <f>IF('ASS START SYNC'!C1636="SHOW",FIND(",",'ASS START SYNC'!E1636,C1636+1),"")</f>
        <v/>
      </c>
      <c r="E1636" s="13" t="str">
        <f>IF('ASS START SYNC'!C1636="SHOW",FIND(",,",'ASS START SYNC'!E1636,1),"")</f>
        <v/>
      </c>
      <c r="F1636" s="13" t="str">
        <f>IF('ASS START SYNC'!C1636="SHOW",FIND(",,",'ASS START SYNC'!E1636,E1636+1),"")</f>
        <v/>
      </c>
      <c r="G1636" s="11" t="str">
        <f>IF('ASS START SYNC'!C1636="SHOW",LEFT('ASS START SYNC'!E1636,B1636),"")</f>
        <v/>
      </c>
      <c r="H1636" s="12" t="str">
        <f>IF(AND('ASS START SYNC'!C1636="SHOW",COUNTA('ASS START SYNC'!$E$4:'ASS START SYNC'!E1635)=0),MID('ASS START SYNC'!E1636,B1636+1,C1636-B1636-1),IF(AND('ASS START SYNC'!C1636="SHOW",COUNTA('ASS START SYNC'!$E$4:'ASS START SYNC'!E1635)&lt;&gt;0),I1635,""))</f>
        <v/>
      </c>
      <c r="I1636" s="12" t="str">
        <f>IF('ASS START SYNC'!C1636="SHOW",MID('ASS START SYNC'!E1636,C1636+1,D1636-C1636-1),I1635)</f>
        <v/>
      </c>
      <c r="J1636" s="11" t="str">
        <f>IF('ASS START SYNC'!C1636="SHOW",MID('ASS START SYNC'!E1636,D1636+1,F1636-D1636+1),"")</f>
        <v/>
      </c>
      <c r="K1636" s="11" t="str">
        <f>IF('ASS START SYNC'!C1636="SHOW",MID('ASS START SYNC'!E1636,F1636+2,1000),"")</f>
        <v/>
      </c>
      <c r="M1636" s="12"/>
      <c r="N1636" s="14">
        <v>1633</v>
      </c>
      <c r="O1636" s="12" t="str">
        <f>IF('ASS END SYNC'!C1636="SHOW",FIND(",",'ASS END SYNC'!E1636,1),"")</f>
        <v/>
      </c>
      <c r="P1636" s="12" t="str">
        <f>IF('ASS END SYNC'!C1636="SHOW",FIND(",",'ASS END SYNC'!E1636,O1636+1),"")</f>
        <v/>
      </c>
      <c r="Q1636" s="12" t="str">
        <f>IF('ASS END SYNC'!C1636="SHOW",FIND(",",'ASS END SYNC'!E1636,P1636+1),"")</f>
        <v/>
      </c>
      <c r="R1636" s="13" t="str">
        <f>IF('ASS END SYNC'!C1636="SHOW",FIND(",,",'ASS END SYNC'!E1636,1),"")</f>
        <v/>
      </c>
      <c r="S1636" s="13" t="str">
        <f>IF('ASS END SYNC'!C1636="SHOW",FIND(",,",'ASS END SYNC'!E1636,R1636+1),"")</f>
        <v/>
      </c>
      <c r="T1636" s="11" t="str">
        <f>IF('ASS END SYNC'!C1636="SHOW",LEFT('ASS END SYNC'!E1636,O1636),"")</f>
        <v/>
      </c>
      <c r="U1636" s="12" t="str">
        <f>IF('ASS END SYNC'!C1636="SHOW",MID('ASS END SYNC'!E1636,O1636+1,P1636-O1636-1),"")</f>
        <v/>
      </c>
      <c r="V1636" s="12" t="str">
        <f>IF(AND('ASS END SYNC'!C1636="SHOW",'ASS END SYNC'!C1637="SHOW"),U1637,IF(AND('ASS END SYNC'!C1636="SHOW",'ASS END SYNC'!C1637&lt;&gt;"SHOW"),MID('ASS END SYNC'!E1636,O1636+1,P1636-O1636-1),""))</f>
        <v/>
      </c>
      <c r="W1636" s="11" t="str">
        <f>IF('ASS END SYNC'!C1636="SHOW",MID('ASS END SYNC'!E1636,Q1636+1,S1636-Q1636+1),"")</f>
        <v/>
      </c>
      <c r="X1636" s="11" t="str">
        <f>IF('ASS END SYNC'!C1636="SHOW",MID('ASS END SYNC'!E1636,S1636+2,1000),"")</f>
        <v/>
      </c>
      <c r="Z1636" s="12"/>
    </row>
    <row r="1637" spans="1:26" x14ac:dyDescent="0.25">
      <c r="A1637" s="14">
        <v>1634</v>
      </c>
      <c r="B1637" s="12" t="str">
        <f>IF('ASS START SYNC'!C1637="SHOW",FIND(",",'ASS START SYNC'!E1637,1),"")</f>
        <v/>
      </c>
      <c r="C1637" s="12" t="str">
        <f>IF('ASS START SYNC'!C1637="SHOW",FIND(",",'ASS START SYNC'!E1637,B1637+1),"")</f>
        <v/>
      </c>
      <c r="D1637" s="12" t="str">
        <f>IF('ASS START SYNC'!C1637="SHOW",FIND(",",'ASS START SYNC'!E1637,C1637+1),"")</f>
        <v/>
      </c>
      <c r="E1637" s="13" t="str">
        <f>IF('ASS START SYNC'!C1637="SHOW",FIND(",,",'ASS START SYNC'!E1637,1),"")</f>
        <v/>
      </c>
      <c r="F1637" s="13" t="str">
        <f>IF('ASS START SYNC'!C1637="SHOW",FIND(",,",'ASS START SYNC'!E1637,E1637+1),"")</f>
        <v/>
      </c>
      <c r="G1637" s="11" t="str">
        <f>IF('ASS START SYNC'!C1637="SHOW",LEFT('ASS START SYNC'!E1637,B1637),"")</f>
        <v/>
      </c>
      <c r="H1637" s="12" t="str">
        <f>IF(AND('ASS START SYNC'!C1637="SHOW",COUNTA('ASS START SYNC'!$E$4:'ASS START SYNC'!E1636)=0),MID('ASS START SYNC'!E1637,B1637+1,C1637-B1637-1),IF(AND('ASS START SYNC'!C1637="SHOW",COUNTA('ASS START SYNC'!$E$4:'ASS START SYNC'!E1636)&lt;&gt;0),I1636,""))</f>
        <v/>
      </c>
      <c r="I1637" s="12" t="str">
        <f>IF('ASS START SYNC'!C1637="SHOW",MID('ASS START SYNC'!E1637,C1637+1,D1637-C1637-1),I1636)</f>
        <v/>
      </c>
      <c r="J1637" s="11" t="str">
        <f>IF('ASS START SYNC'!C1637="SHOW",MID('ASS START SYNC'!E1637,D1637+1,F1637-D1637+1),"")</f>
        <v/>
      </c>
      <c r="K1637" s="11" t="str">
        <f>IF('ASS START SYNC'!C1637="SHOW",MID('ASS START SYNC'!E1637,F1637+2,1000),"")</f>
        <v/>
      </c>
      <c r="M1637" s="12"/>
      <c r="N1637" s="14">
        <v>1634</v>
      </c>
      <c r="O1637" s="12" t="str">
        <f>IF('ASS END SYNC'!C1637="SHOW",FIND(",",'ASS END SYNC'!E1637,1),"")</f>
        <v/>
      </c>
      <c r="P1637" s="12" t="str">
        <f>IF('ASS END SYNC'!C1637="SHOW",FIND(",",'ASS END SYNC'!E1637,O1637+1),"")</f>
        <v/>
      </c>
      <c r="Q1637" s="12" t="str">
        <f>IF('ASS END SYNC'!C1637="SHOW",FIND(",",'ASS END SYNC'!E1637,P1637+1),"")</f>
        <v/>
      </c>
      <c r="R1637" s="13" t="str">
        <f>IF('ASS END SYNC'!C1637="SHOW",FIND(",,",'ASS END SYNC'!E1637,1),"")</f>
        <v/>
      </c>
      <c r="S1637" s="13" t="str">
        <f>IF('ASS END SYNC'!C1637="SHOW",FIND(",,",'ASS END SYNC'!E1637,R1637+1),"")</f>
        <v/>
      </c>
      <c r="T1637" s="11" t="str">
        <f>IF('ASS END SYNC'!C1637="SHOW",LEFT('ASS END SYNC'!E1637,O1637),"")</f>
        <v/>
      </c>
      <c r="U1637" s="12" t="str">
        <f>IF('ASS END SYNC'!C1637="SHOW",MID('ASS END SYNC'!E1637,O1637+1,P1637-O1637-1),"")</f>
        <v/>
      </c>
      <c r="V1637" s="12" t="str">
        <f>IF(AND('ASS END SYNC'!C1637="SHOW",'ASS END SYNC'!C1638="SHOW"),U1638,IF(AND('ASS END SYNC'!C1637="SHOW",'ASS END SYNC'!C1638&lt;&gt;"SHOW"),MID('ASS END SYNC'!E1637,O1637+1,P1637-O1637-1),""))</f>
        <v/>
      </c>
      <c r="W1637" s="11" t="str">
        <f>IF('ASS END SYNC'!C1637="SHOW",MID('ASS END SYNC'!E1637,Q1637+1,S1637-Q1637+1),"")</f>
        <v/>
      </c>
      <c r="X1637" s="11" t="str">
        <f>IF('ASS END SYNC'!C1637="SHOW",MID('ASS END SYNC'!E1637,S1637+2,1000),"")</f>
        <v/>
      </c>
      <c r="Z1637" s="12"/>
    </row>
    <row r="1638" spans="1:26" x14ac:dyDescent="0.25">
      <c r="A1638" s="14">
        <v>1635</v>
      </c>
      <c r="B1638" s="12" t="str">
        <f>IF('ASS START SYNC'!C1638="SHOW",FIND(",",'ASS START SYNC'!E1638,1),"")</f>
        <v/>
      </c>
      <c r="C1638" s="12" t="str">
        <f>IF('ASS START SYNC'!C1638="SHOW",FIND(",",'ASS START SYNC'!E1638,B1638+1),"")</f>
        <v/>
      </c>
      <c r="D1638" s="12" t="str">
        <f>IF('ASS START SYNC'!C1638="SHOW",FIND(",",'ASS START SYNC'!E1638,C1638+1),"")</f>
        <v/>
      </c>
      <c r="E1638" s="13" t="str">
        <f>IF('ASS START SYNC'!C1638="SHOW",FIND(",,",'ASS START SYNC'!E1638,1),"")</f>
        <v/>
      </c>
      <c r="F1638" s="13" t="str">
        <f>IF('ASS START SYNC'!C1638="SHOW",FIND(",,",'ASS START SYNC'!E1638,E1638+1),"")</f>
        <v/>
      </c>
      <c r="G1638" s="11" t="str">
        <f>IF('ASS START SYNC'!C1638="SHOW",LEFT('ASS START SYNC'!E1638,B1638),"")</f>
        <v/>
      </c>
      <c r="H1638" s="12" t="str">
        <f>IF(AND('ASS START SYNC'!C1638="SHOW",COUNTA('ASS START SYNC'!$E$4:'ASS START SYNC'!E1637)=0),MID('ASS START SYNC'!E1638,B1638+1,C1638-B1638-1),IF(AND('ASS START SYNC'!C1638="SHOW",COUNTA('ASS START SYNC'!$E$4:'ASS START SYNC'!E1637)&lt;&gt;0),I1637,""))</f>
        <v/>
      </c>
      <c r="I1638" s="12" t="str">
        <f>IF('ASS START SYNC'!C1638="SHOW",MID('ASS START SYNC'!E1638,C1638+1,D1638-C1638-1),I1637)</f>
        <v/>
      </c>
      <c r="J1638" s="11" t="str">
        <f>IF('ASS START SYNC'!C1638="SHOW",MID('ASS START SYNC'!E1638,D1638+1,F1638-D1638+1),"")</f>
        <v/>
      </c>
      <c r="K1638" s="11" t="str">
        <f>IF('ASS START SYNC'!C1638="SHOW",MID('ASS START SYNC'!E1638,F1638+2,1000),"")</f>
        <v/>
      </c>
      <c r="M1638" s="12"/>
      <c r="N1638" s="14">
        <v>1635</v>
      </c>
      <c r="O1638" s="12" t="str">
        <f>IF('ASS END SYNC'!C1638="SHOW",FIND(",",'ASS END SYNC'!E1638,1),"")</f>
        <v/>
      </c>
      <c r="P1638" s="12" t="str">
        <f>IF('ASS END SYNC'!C1638="SHOW",FIND(",",'ASS END SYNC'!E1638,O1638+1),"")</f>
        <v/>
      </c>
      <c r="Q1638" s="12" t="str">
        <f>IF('ASS END SYNC'!C1638="SHOW",FIND(",",'ASS END SYNC'!E1638,P1638+1),"")</f>
        <v/>
      </c>
      <c r="R1638" s="13" t="str">
        <f>IF('ASS END SYNC'!C1638="SHOW",FIND(",,",'ASS END SYNC'!E1638,1),"")</f>
        <v/>
      </c>
      <c r="S1638" s="13" t="str">
        <f>IF('ASS END SYNC'!C1638="SHOW",FIND(",,",'ASS END SYNC'!E1638,R1638+1),"")</f>
        <v/>
      </c>
      <c r="T1638" s="11" t="str">
        <f>IF('ASS END SYNC'!C1638="SHOW",LEFT('ASS END SYNC'!E1638,O1638),"")</f>
        <v/>
      </c>
      <c r="U1638" s="12" t="str">
        <f>IF('ASS END SYNC'!C1638="SHOW",MID('ASS END SYNC'!E1638,O1638+1,P1638-O1638-1),"")</f>
        <v/>
      </c>
      <c r="V1638" s="12" t="str">
        <f>IF(AND('ASS END SYNC'!C1638="SHOW",'ASS END SYNC'!C1639="SHOW"),U1639,IF(AND('ASS END SYNC'!C1638="SHOW",'ASS END SYNC'!C1639&lt;&gt;"SHOW"),MID('ASS END SYNC'!E1638,O1638+1,P1638-O1638-1),""))</f>
        <v/>
      </c>
      <c r="W1638" s="11" t="str">
        <f>IF('ASS END SYNC'!C1638="SHOW",MID('ASS END SYNC'!E1638,Q1638+1,S1638-Q1638+1),"")</f>
        <v/>
      </c>
      <c r="X1638" s="11" t="str">
        <f>IF('ASS END SYNC'!C1638="SHOW",MID('ASS END SYNC'!E1638,S1638+2,1000),"")</f>
        <v/>
      </c>
      <c r="Z1638" s="12"/>
    </row>
    <row r="1639" spans="1:26" x14ac:dyDescent="0.25">
      <c r="A1639" s="14">
        <v>1636</v>
      </c>
      <c r="B1639" s="12" t="str">
        <f>IF('ASS START SYNC'!C1639="SHOW",FIND(",",'ASS START SYNC'!E1639,1),"")</f>
        <v/>
      </c>
      <c r="C1639" s="12" t="str">
        <f>IF('ASS START SYNC'!C1639="SHOW",FIND(",",'ASS START SYNC'!E1639,B1639+1),"")</f>
        <v/>
      </c>
      <c r="D1639" s="12" t="str">
        <f>IF('ASS START SYNC'!C1639="SHOW",FIND(",",'ASS START SYNC'!E1639,C1639+1),"")</f>
        <v/>
      </c>
      <c r="E1639" s="13" t="str">
        <f>IF('ASS START SYNC'!C1639="SHOW",FIND(",,",'ASS START SYNC'!E1639,1),"")</f>
        <v/>
      </c>
      <c r="F1639" s="13" t="str">
        <f>IF('ASS START SYNC'!C1639="SHOW",FIND(",,",'ASS START SYNC'!E1639,E1639+1),"")</f>
        <v/>
      </c>
      <c r="G1639" s="11" t="str">
        <f>IF('ASS START SYNC'!C1639="SHOW",LEFT('ASS START SYNC'!E1639,B1639),"")</f>
        <v/>
      </c>
      <c r="H1639" s="12" t="str">
        <f>IF(AND('ASS START SYNC'!C1639="SHOW",COUNTA('ASS START SYNC'!$E$4:'ASS START SYNC'!E1638)=0),MID('ASS START SYNC'!E1639,B1639+1,C1639-B1639-1),IF(AND('ASS START SYNC'!C1639="SHOW",COUNTA('ASS START SYNC'!$E$4:'ASS START SYNC'!E1638)&lt;&gt;0),I1638,""))</f>
        <v/>
      </c>
      <c r="I1639" s="12" t="str">
        <f>IF('ASS START SYNC'!C1639="SHOW",MID('ASS START SYNC'!E1639,C1639+1,D1639-C1639-1),I1638)</f>
        <v/>
      </c>
      <c r="J1639" s="11" t="str">
        <f>IF('ASS START SYNC'!C1639="SHOW",MID('ASS START SYNC'!E1639,D1639+1,F1639-D1639+1),"")</f>
        <v/>
      </c>
      <c r="K1639" s="11" t="str">
        <f>IF('ASS START SYNC'!C1639="SHOW",MID('ASS START SYNC'!E1639,F1639+2,1000),"")</f>
        <v/>
      </c>
      <c r="M1639" s="12"/>
      <c r="N1639" s="14">
        <v>1636</v>
      </c>
      <c r="O1639" s="12" t="str">
        <f>IF('ASS END SYNC'!C1639="SHOW",FIND(",",'ASS END SYNC'!E1639,1),"")</f>
        <v/>
      </c>
      <c r="P1639" s="12" t="str">
        <f>IF('ASS END SYNC'!C1639="SHOW",FIND(",",'ASS END SYNC'!E1639,O1639+1),"")</f>
        <v/>
      </c>
      <c r="Q1639" s="12" t="str">
        <f>IF('ASS END SYNC'!C1639="SHOW",FIND(",",'ASS END SYNC'!E1639,P1639+1),"")</f>
        <v/>
      </c>
      <c r="R1639" s="13" t="str">
        <f>IF('ASS END SYNC'!C1639="SHOW",FIND(",,",'ASS END SYNC'!E1639,1),"")</f>
        <v/>
      </c>
      <c r="S1639" s="13" t="str">
        <f>IF('ASS END SYNC'!C1639="SHOW",FIND(",,",'ASS END SYNC'!E1639,R1639+1),"")</f>
        <v/>
      </c>
      <c r="T1639" s="11" t="str">
        <f>IF('ASS END SYNC'!C1639="SHOW",LEFT('ASS END SYNC'!E1639,O1639),"")</f>
        <v/>
      </c>
      <c r="U1639" s="12" t="str">
        <f>IF('ASS END SYNC'!C1639="SHOW",MID('ASS END SYNC'!E1639,O1639+1,P1639-O1639-1),"")</f>
        <v/>
      </c>
      <c r="V1639" s="12" t="str">
        <f>IF(AND('ASS END SYNC'!C1639="SHOW",'ASS END SYNC'!C1640="SHOW"),U1640,IF(AND('ASS END SYNC'!C1639="SHOW",'ASS END SYNC'!C1640&lt;&gt;"SHOW"),MID('ASS END SYNC'!E1639,O1639+1,P1639-O1639-1),""))</f>
        <v/>
      </c>
      <c r="W1639" s="11" t="str">
        <f>IF('ASS END SYNC'!C1639="SHOW",MID('ASS END SYNC'!E1639,Q1639+1,S1639-Q1639+1),"")</f>
        <v/>
      </c>
      <c r="X1639" s="11" t="str">
        <f>IF('ASS END SYNC'!C1639="SHOW",MID('ASS END SYNC'!E1639,S1639+2,1000),"")</f>
        <v/>
      </c>
      <c r="Z1639" s="12"/>
    </row>
    <row r="1640" spans="1:26" x14ac:dyDescent="0.25">
      <c r="A1640" s="14">
        <v>1637</v>
      </c>
      <c r="B1640" s="12" t="str">
        <f>IF('ASS START SYNC'!C1640="SHOW",FIND(",",'ASS START SYNC'!E1640,1),"")</f>
        <v/>
      </c>
      <c r="C1640" s="12" t="str">
        <f>IF('ASS START SYNC'!C1640="SHOW",FIND(",",'ASS START SYNC'!E1640,B1640+1),"")</f>
        <v/>
      </c>
      <c r="D1640" s="12" t="str">
        <f>IF('ASS START SYNC'!C1640="SHOW",FIND(",",'ASS START SYNC'!E1640,C1640+1),"")</f>
        <v/>
      </c>
      <c r="E1640" s="13" t="str">
        <f>IF('ASS START SYNC'!C1640="SHOW",FIND(",,",'ASS START SYNC'!E1640,1),"")</f>
        <v/>
      </c>
      <c r="F1640" s="13" t="str">
        <f>IF('ASS START SYNC'!C1640="SHOW",FIND(",,",'ASS START SYNC'!E1640,E1640+1),"")</f>
        <v/>
      </c>
      <c r="G1640" s="11" t="str">
        <f>IF('ASS START SYNC'!C1640="SHOW",LEFT('ASS START SYNC'!E1640,B1640),"")</f>
        <v/>
      </c>
      <c r="H1640" s="12" t="str">
        <f>IF(AND('ASS START SYNC'!C1640="SHOW",COUNTA('ASS START SYNC'!$E$4:'ASS START SYNC'!E1639)=0),MID('ASS START SYNC'!E1640,B1640+1,C1640-B1640-1),IF(AND('ASS START SYNC'!C1640="SHOW",COUNTA('ASS START SYNC'!$E$4:'ASS START SYNC'!E1639)&lt;&gt;0),I1639,""))</f>
        <v/>
      </c>
      <c r="I1640" s="12" t="str">
        <f>IF('ASS START SYNC'!C1640="SHOW",MID('ASS START SYNC'!E1640,C1640+1,D1640-C1640-1),I1639)</f>
        <v/>
      </c>
      <c r="J1640" s="11" t="str">
        <f>IF('ASS START SYNC'!C1640="SHOW",MID('ASS START SYNC'!E1640,D1640+1,F1640-D1640+1),"")</f>
        <v/>
      </c>
      <c r="K1640" s="11" t="str">
        <f>IF('ASS START SYNC'!C1640="SHOW",MID('ASS START SYNC'!E1640,F1640+2,1000),"")</f>
        <v/>
      </c>
      <c r="M1640" s="12"/>
      <c r="N1640" s="14">
        <v>1637</v>
      </c>
      <c r="O1640" s="12" t="str">
        <f>IF('ASS END SYNC'!C1640="SHOW",FIND(",",'ASS END SYNC'!E1640,1),"")</f>
        <v/>
      </c>
      <c r="P1640" s="12" t="str">
        <f>IF('ASS END SYNC'!C1640="SHOW",FIND(",",'ASS END SYNC'!E1640,O1640+1),"")</f>
        <v/>
      </c>
      <c r="Q1640" s="12" t="str">
        <f>IF('ASS END SYNC'!C1640="SHOW",FIND(",",'ASS END SYNC'!E1640,P1640+1),"")</f>
        <v/>
      </c>
      <c r="R1640" s="13" t="str">
        <f>IF('ASS END SYNC'!C1640="SHOW",FIND(",,",'ASS END SYNC'!E1640,1),"")</f>
        <v/>
      </c>
      <c r="S1640" s="13" t="str">
        <f>IF('ASS END SYNC'!C1640="SHOW",FIND(",,",'ASS END SYNC'!E1640,R1640+1),"")</f>
        <v/>
      </c>
      <c r="T1640" s="11" t="str">
        <f>IF('ASS END SYNC'!C1640="SHOW",LEFT('ASS END SYNC'!E1640,O1640),"")</f>
        <v/>
      </c>
      <c r="U1640" s="12" t="str">
        <f>IF('ASS END SYNC'!C1640="SHOW",MID('ASS END SYNC'!E1640,O1640+1,P1640-O1640-1),"")</f>
        <v/>
      </c>
      <c r="V1640" s="12" t="str">
        <f>IF(AND('ASS END SYNC'!C1640="SHOW",'ASS END SYNC'!C1641="SHOW"),U1641,IF(AND('ASS END SYNC'!C1640="SHOW",'ASS END SYNC'!C1641&lt;&gt;"SHOW"),MID('ASS END SYNC'!E1640,O1640+1,P1640-O1640-1),""))</f>
        <v/>
      </c>
      <c r="W1640" s="11" t="str">
        <f>IF('ASS END SYNC'!C1640="SHOW",MID('ASS END SYNC'!E1640,Q1640+1,S1640-Q1640+1),"")</f>
        <v/>
      </c>
      <c r="X1640" s="11" t="str">
        <f>IF('ASS END SYNC'!C1640="SHOW",MID('ASS END SYNC'!E1640,S1640+2,1000),"")</f>
        <v/>
      </c>
      <c r="Z1640" s="12"/>
    </row>
    <row r="1641" spans="1:26" x14ac:dyDescent="0.25">
      <c r="A1641" s="14">
        <v>1638</v>
      </c>
      <c r="B1641" s="12" t="str">
        <f>IF('ASS START SYNC'!C1641="SHOW",FIND(",",'ASS START SYNC'!E1641,1),"")</f>
        <v/>
      </c>
      <c r="C1641" s="12" t="str">
        <f>IF('ASS START SYNC'!C1641="SHOW",FIND(",",'ASS START SYNC'!E1641,B1641+1),"")</f>
        <v/>
      </c>
      <c r="D1641" s="12" t="str">
        <f>IF('ASS START SYNC'!C1641="SHOW",FIND(",",'ASS START SYNC'!E1641,C1641+1),"")</f>
        <v/>
      </c>
      <c r="E1641" s="13" t="str">
        <f>IF('ASS START SYNC'!C1641="SHOW",FIND(",,",'ASS START SYNC'!E1641,1),"")</f>
        <v/>
      </c>
      <c r="F1641" s="13" t="str">
        <f>IF('ASS START SYNC'!C1641="SHOW",FIND(",,",'ASS START SYNC'!E1641,E1641+1),"")</f>
        <v/>
      </c>
      <c r="G1641" s="11" t="str">
        <f>IF('ASS START SYNC'!C1641="SHOW",LEFT('ASS START SYNC'!E1641,B1641),"")</f>
        <v/>
      </c>
      <c r="H1641" s="12" t="str">
        <f>IF(AND('ASS START SYNC'!C1641="SHOW",COUNTA('ASS START SYNC'!$E$4:'ASS START SYNC'!E1640)=0),MID('ASS START SYNC'!E1641,B1641+1,C1641-B1641-1),IF(AND('ASS START SYNC'!C1641="SHOW",COUNTA('ASS START SYNC'!$E$4:'ASS START SYNC'!E1640)&lt;&gt;0),I1640,""))</f>
        <v/>
      </c>
      <c r="I1641" s="12" t="str">
        <f>IF('ASS START SYNC'!C1641="SHOW",MID('ASS START SYNC'!E1641,C1641+1,D1641-C1641-1),I1640)</f>
        <v/>
      </c>
      <c r="J1641" s="11" t="str">
        <f>IF('ASS START SYNC'!C1641="SHOW",MID('ASS START SYNC'!E1641,D1641+1,F1641-D1641+1),"")</f>
        <v/>
      </c>
      <c r="K1641" s="11" t="str">
        <f>IF('ASS START SYNC'!C1641="SHOW",MID('ASS START SYNC'!E1641,F1641+2,1000),"")</f>
        <v/>
      </c>
      <c r="M1641" s="12"/>
      <c r="N1641" s="14">
        <v>1638</v>
      </c>
      <c r="O1641" s="12" t="str">
        <f>IF('ASS END SYNC'!C1641="SHOW",FIND(",",'ASS END SYNC'!E1641,1),"")</f>
        <v/>
      </c>
      <c r="P1641" s="12" t="str">
        <f>IF('ASS END SYNC'!C1641="SHOW",FIND(",",'ASS END SYNC'!E1641,O1641+1),"")</f>
        <v/>
      </c>
      <c r="Q1641" s="12" t="str">
        <f>IF('ASS END SYNC'!C1641="SHOW",FIND(",",'ASS END SYNC'!E1641,P1641+1),"")</f>
        <v/>
      </c>
      <c r="R1641" s="13" t="str">
        <f>IF('ASS END SYNC'!C1641="SHOW",FIND(",,",'ASS END SYNC'!E1641,1),"")</f>
        <v/>
      </c>
      <c r="S1641" s="13" t="str">
        <f>IF('ASS END SYNC'!C1641="SHOW",FIND(",,",'ASS END SYNC'!E1641,R1641+1),"")</f>
        <v/>
      </c>
      <c r="T1641" s="11" t="str">
        <f>IF('ASS END SYNC'!C1641="SHOW",LEFT('ASS END SYNC'!E1641,O1641),"")</f>
        <v/>
      </c>
      <c r="U1641" s="12" t="str">
        <f>IF('ASS END SYNC'!C1641="SHOW",MID('ASS END SYNC'!E1641,O1641+1,P1641-O1641-1),"")</f>
        <v/>
      </c>
      <c r="V1641" s="12" t="str">
        <f>IF(AND('ASS END SYNC'!C1641="SHOW",'ASS END SYNC'!C1642="SHOW"),U1642,IF(AND('ASS END SYNC'!C1641="SHOW",'ASS END SYNC'!C1642&lt;&gt;"SHOW"),MID('ASS END SYNC'!E1641,O1641+1,P1641-O1641-1),""))</f>
        <v/>
      </c>
      <c r="W1641" s="11" t="str">
        <f>IF('ASS END SYNC'!C1641="SHOW",MID('ASS END SYNC'!E1641,Q1641+1,S1641-Q1641+1),"")</f>
        <v/>
      </c>
      <c r="X1641" s="11" t="str">
        <f>IF('ASS END SYNC'!C1641="SHOW",MID('ASS END SYNC'!E1641,S1641+2,1000),"")</f>
        <v/>
      </c>
      <c r="Z1641" s="12"/>
    </row>
    <row r="1642" spans="1:26" x14ac:dyDescent="0.25">
      <c r="A1642" s="14">
        <v>1639</v>
      </c>
      <c r="B1642" s="12" t="str">
        <f>IF('ASS START SYNC'!C1642="SHOW",FIND(",",'ASS START SYNC'!E1642,1),"")</f>
        <v/>
      </c>
      <c r="C1642" s="12" t="str">
        <f>IF('ASS START SYNC'!C1642="SHOW",FIND(",",'ASS START SYNC'!E1642,B1642+1),"")</f>
        <v/>
      </c>
      <c r="D1642" s="12" t="str">
        <f>IF('ASS START SYNC'!C1642="SHOW",FIND(",",'ASS START SYNC'!E1642,C1642+1),"")</f>
        <v/>
      </c>
      <c r="E1642" s="13" t="str">
        <f>IF('ASS START SYNC'!C1642="SHOW",FIND(",,",'ASS START SYNC'!E1642,1),"")</f>
        <v/>
      </c>
      <c r="F1642" s="13" t="str">
        <f>IF('ASS START SYNC'!C1642="SHOW",FIND(",,",'ASS START SYNC'!E1642,E1642+1),"")</f>
        <v/>
      </c>
      <c r="G1642" s="11" t="str">
        <f>IF('ASS START SYNC'!C1642="SHOW",LEFT('ASS START SYNC'!E1642,B1642),"")</f>
        <v/>
      </c>
      <c r="H1642" s="12" t="str">
        <f>IF(AND('ASS START SYNC'!C1642="SHOW",COUNTA('ASS START SYNC'!$E$4:'ASS START SYNC'!E1641)=0),MID('ASS START SYNC'!E1642,B1642+1,C1642-B1642-1),IF(AND('ASS START SYNC'!C1642="SHOW",COUNTA('ASS START SYNC'!$E$4:'ASS START SYNC'!E1641)&lt;&gt;0),I1641,""))</f>
        <v/>
      </c>
      <c r="I1642" s="12" t="str">
        <f>IF('ASS START SYNC'!C1642="SHOW",MID('ASS START SYNC'!E1642,C1642+1,D1642-C1642-1),I1641)</f>
        <v/>
      </c>
      <c r="J1642" s="11" t="str">
        <f>IF('ASS START SYNC'!C1642="SHOW",MID('ASS START SYNC'!E1642,D1642+1,F1642-D1642+1),"")</f>
        <v/>
      </c>
      <c r="K1642" s="11" t="str">
        <f>IF('ASS START SYNC'!C1642="SHOW",MID('ASS START SYNC'!E1642,F1642+2,1000),"")</f>
        <v/>
      </c>
      <c r="M1642" s="12"/>
      <c r="N1642" s="14">
        <v>1639</v>
      </c>
      <c r="O1642" s="12" t="str">
        <f>IF('ASS END SYNC'!C1642="SHOW",FIND(",",'ASS END SYNC'!E1642,1),"")</f>
        <v/>
      </c>
      <c r="P1642" s="12" t="str">
        <f>IF('ASS END SYNC'!C1642="SHOW",FIND(",",'ASS END SYNC'!E1642,O1642+1),"")</f>
        <v/>
      </c>
      <c r="Q1642" s="12" t="str">
        <f>IF('ASS END SYNC'!C1642="SHOW",FIND(",",'ASS END SYNC'!E1642,P1642+1),"")</f>
        <v/>
      </c>
      <c r="R1642" s="13" t="str">
        <f>IF('ASS END SYNC'!C1642="SHOW",FIND(",,",'ASS END SYNC'!E1642,1),"")</f>
        <v/>
      </c>
      <c r="S1642" s="13" t="str">
        <f>IF('ASS END SYNC'!C1642="SHOW",FIND(",,",'ASS END SYNC'!E1642,R1642+1),"")</f>
        <v/>
      </c>
      <c r="T1642" s="11" t="str">
        <f>IF('ASS END SYNC'!C1642="SHOW",LEFT('ASS END SYNC'!E1642,O1642),"")</f>
        <v/>
      </c>
      <c r="U1642" s="12" t="str">
        <f>IF('ASS END SYNC'!C1642="SHOW",MID('ASS END SYNC'!E1642,O1642+1,P1642-O1642-1),"")</f>
        <v/>
      </c>
      <c r="V1642" s="12" t="str">
        <f>IF(AND('ASS END SYNC'!C1642="SHOW",'ASS END SYNC'!C1643="SHOW"),U1643,IF(AND('ASS END SYNC'!C1642="SHOW",'ASS END SYNC'!C1643&lt;&gt;"SHOW"),MID('ASS END SYNC'!E1642,O1642+1,P1642-O1642-1),""))</f>
        <v/>
      </c>
      <c r="W1642" s="11" t="str">
        <f>IF('ASS END SYNC'!C1642="SHOW",MID('ASS END SYNC'!E1642,Q1642+1,S1642-Q1642+1),"")</f>
        <v/>
      </c>
      <c r="X1642" s="11" t="str">
        <f>IF('ASS END SYNC'!C1642="SHOW",MID('ASS END SYNC'!E1642,S1642+2,1000),"")</f>
        <v/>
      </c>
      <c r="Z1642" s="12"/>
    </row>
    <row r="1643" spans="1:26" x14ac:dyDescent="0.25">
      <c r="A1643" s="14">
        <v>1640</v>
      </c>
      <c r="B1643" s="12" t="str">
        <f>IF('ASS START SYNC'!C1643="SHOW",FIND(",",'ASS START SYNC'!E1643,1),"")</f>
        <v/>
      </c>
      <c r="C1643" s="12" t="str">
        <f>IF('ASS START SYNC'!C1643="SHOW",FIND(",",'ASS START SYNC'!E1643,B1643+1),"")</f>
        <v/>
      </c>
      <c r="D1643" s="12" t="str">
        <f>IF('ASS START SYNC'!C1643="SHOW",FIND(",",'ASS START SYNC'!E1643,C1643+1),"")</f>
        <v/>
      </c>
      <c r="E1643" s="13" t="str">
        <f>IF('ASS START SYNC'!C1643="SHOW",FIND(",,",'ASS START SYNC'!E1643,1),"")</f>
        <v/>
      </c>
      <c r="F1643" s="13" t="str">
        <f>IF('ASS START SYNC'!C1643="SHOW",FIND(",,",'ASS START SYNC'!E1643,E1643+1),"")</f>
        <v/>
      </c>
      <c r="G1643" s="11" t="str">
        <f>IF('ASS START SYNC'!C1643="SHOW",LEFT('ASS START SYNC'!E1643,B1643),"")</f>
        <v/>
      </c>
      <c r="H1643" s="12" t="str">
        <f>IF(AND('ASS START SYNC'!C1643="SHOW",COUNTA('ASS START SYNC'!$E$4:'ASS START SYNC'!E1642)=0),MID('ASS START SYNC'!E1643,B1643+1,C1643-B1643-1),IF(AND('ASS START SYNC'!C1643="SHOW",COUNTA('ASS START SYNC'!$E$4:'ASS START SYNC'!E1642)&lt;&gt;0),I1642,""))</f>
        <v/>
      </c>
      <c r="I1643" s="12" t="str">
        <f>IF('ASS START SYNC'!C1643="SHOW",MID('ASS START SYNC'!E1643,C1643+1,D1643-C1643-1),I1642)</f>
        <v/>
      </c>
      <c r="J1643" s="11" t="str">
        <f>IF('ASS START SYNC'!C1643="SHOW",MID('ASS START SYNC'!E1643,D1643+1,F1643-D1643+1),"")</f>
        <v/>
      </c>
      <c r="K1643" s="11" t="str">
        <f>IF('ASS START SYNC'!C1643="SHOW",MID('ASS START SYNC'!E1643,F1643+2,1000),"")</f>
        <v/>
      </c>
      <c r="M1643" s="12"/>
      <c r="N1643" s="14">
        <v>1640</v>
      </c>
      <c r="O1643" s="12" t="str">
        <f>IF('ASS END SYNC'!C1643="SHOW",FIND(",",'ASS END SYNC'!E1643,1),"")</f>
        <v/>
      </c>
      <c r="P1643" s="12" t="str">
        <f>IF('ASS END SYNC'!C1643="SHOW",FIND(",",'ASS END SYNC'!E1643,O1643+1),"")</f>
        <v/>
      </c>
      <c r="Q1643" s="12" t="str">
        <f>IF('ASS END SYNC'!C1643="SHOW",FIND(",",'ASS END SYNC'!E1643,P1643+1),"")</f>
        <v/>
      </c>
      <c r="R1643" s="13" t="str">
        <f>IF('ASS END SYNC'!C1643="SHOW",FIND(",,",'ASS END SYNC'!E1643,1),"")</f>
        <v/>
      </c>
      <c r="S1643" s="13" t="str">
        <f>IF('ASS END SYNC'!C1643="SHOW",FIND(",,",'ASS END SYNC'!E1643,R1643+1),"")</f>
        <v/>
      </c>
      <c r="T1643" s="11" t="str">
        <f>IF('ASS END SYNC'!C1643="SHOW",LEFT('ASS END SYNC'!E1643,O1643),"")</f>
        <v/>
      </c>
      <c r="U1643" s="12" t="str">
        <f>IF('ASS END SYNC'!C1643="SHOW",MID('ASS END SYNC'!E1643,O1643+1,P1643-O1643-1),"")</f>
        <v/>
      </c>
      <c r="V1643" s="12" t="str">
        <f>IF(AND('ASS END SYNC'!C1643="SHOW",'ASS END SYNC'!C1644="SHOW"),U1644,IF(AND('ASS END SYNC'!C1643="SHOW",'ASS END SYNC'!C1644&lt;&gt;"SHOW"),MID('ASS END SYNC'!E1643,O1643+1,P1643-O1643-1),""))</f>
        <v/>
      </c>
      <c r="W1643" s="11" t="str">
        <f>IF('ASS END SYNC'!C1643="SHOW",MID('ASS END SYNC'!E1643,Q1643+1,S1643-Q1643+1),"")</f>
        <v/>
      </c>
      <c r="X1643" s="11" t="str">
        <f>IF('ASS END SYNC'!C1643="SHOW",MID('ASS END SYNC'!E1643,S1643+2,1000),"")</f>
        <v/>
      </c>
      <c r="Z1643" s="12"/>
    </row>
    <row r="1644" spans="1:26" x14ac:dyDescent="0.25">
      <c r="A1644" s="14">
        <v>1641</v>
      </c>
      <c r="B1644" s="12" t="str">
        <f>IF('ASS START SYNC'!C1644="SHOW",FIND(",",'ASS START SYNC'!E1644,1),"")</f>
        <v/>
      </c>
      <c r="C1644" s="12" t="str">
        <f>IF('ASS START SYNC'!C1644="SHOW",FIND(",",'ASS START SYNC'!E1644,B1644+1),"")</f>
        <v/>
      </c>
      <c r="D1644" s="12" t="str">
        <f>IF('ASS START SYNC'!C1644="SHOW",FIND(",",'ASS START SYNC'!E1644,C1644+1),"")</f>
        <v/>
      </c>
      <c r="E1644" s="13" t="str">
        <f>IF('ASS START SYNC'!C1644="SHOW",FIND(",,",'ASS START SYNC'!E1644,1),"")</f>
        <v/>
      </c>
      <c r="F1644" s="13" t="str">
        <f>IF('ASS START SYNC'!C1644="SHOW",FIND(",,",'ASS START SYNC'!E1644,E1644+1),"")</f>
        <v/>
      </c>
      <c r="G1644" s="11" t="str">
        <f>IF('ASS START SYNC'!C1644="SHOW",LEFT('ASS START SYNC'!E1644,B1644),"")</f>
        <v/>
      </c>
      <c r="H1644" s="12" t="str">
        <f>IF(AND('ASS START SYNC'!C1644="SHOW",COUNTA('ASS START SYNC'!$E$4:'ASS START SYNC'!E1643)=0),MID('ASS START SYNC'!E1644,B1644+1,C1644-B1644-1),IF(AND('ASS START SYNC'!C1644="SHOW",COUNTA('ASS START SYNC'!$E$4:'ASS START SYNC'!E1643)&lt;&gt;0),I1643,""))</f>
        <v/>
      </c>
      <c r="I1644" s="12" t="str">
        <f>IF('ASS START SYNC'!C1644="SHOW",MID('ASS START SYNC'!E1644,C1644+1,D1644-C1644-1),I1643)</f>
        <v/>
      </c>
      <c r="J1644" s="11" t="str">
        <f>IF('ASS START SYNC'!C1644="SHOW",MID('ASS START SYNC'!E1644,D1644+1,F1644-D1644+1),"")</f>
        <v/>
      </c>
      <c r="K1644" s="11" t="str">
        <f>IF('ASS START SYNC'!C1644="SHOW",MID('ASS START SYNC'!E1644,F1644+2,1000),"")</f>
        <v/>
      </c>
      <c r="M1644" s="12"/>
      <c r="N1644" s="14">
        <v>1641</v>
      </c>
      <c r="O1644" s="12" t="str">
        <f>IF('ASS END SYNC'!C1644="SHOW",FIND(",",'ASS END SYNC'!E1644,1),"")</f>
        <v/>
      </c>
      <c r="P1644" s="12" t="str">
        <f>IF('ASS END SYNC'!C1644="SHOW",FIND(",",'ASS END SYNC'!E1644,O1644+1),"")</f>
        <v/>
      </c>
      <c r="Q1644" s="12" t="str">
        <f>IF('ASS END SYNC'!C1644="SHOW",FIND(",",'ASS END SYNC'!E1644,P1644+1),"")</f>
        <v/>
      </c>
      <c r="R1644" s="13" t="str">
        <f>IF('ASS END SYNC'!C1644="SHOW",FIND(",,",'ASS END SYNC'!E1644,1),"")</f>
        <v/>
      </c>
      <c r="S1644" s="13" t="str">
        <f>IF('ASS END SYNC'!C1644="SHOW",FIND(",,",'ASS END SYNC'!E1644,R1644+1),"")</f>
        <v/>
      </c>
      <c r="T1644" s="11" t="str">
        <f>IF('ASS END SYNC'!C1644="SHOW",LEFT('ASS END SYNC'!E1644,O1644),"")</f>
        <v/>
      </c>
      <c r="U1644" s="12" t="str">
        <f>IF('ASS END SYNC'!C1644="SHOW",MID('ASS END SYNC'!E1644,O1644+1,P1644-O1644-1),"")</f>
        <v/>
      </c>
      <c r="V1644" s="12" t="str">
        <f>IF(AND('ASS END SYNC'!C1644="SHOW",'ASS END SYNC'!C1645="SHOW"),U1645,IF(AND('ASS END SYNC'!C1644="SHOW",'ASS END SYNC'!C1645&lt;&gt;"SHOW"),MID('ASS END SYNC'!E1644,O1644+1,P1644-O1644-1),""))</f>
        <v/>
      </c>
      <c r="W1644" s="11" t="str">
        <f>IF('ASS END SYNC'!C1644="SHOW",MID('ASS END SYNC'!E1644,Q1644+1,S1644-Q1644+1),"")</f>
        <v/>
      </c>
      <c r="X1644" s="11" t="str">
        <f>IF('ASS END SYNC'!C1644="SHOW",MID('ASS END SYNC'!E1644,S1644+2,1000),"")</f>
        <v/>
      </c>
      <c r="Z1644" s="12"/>
    </row>
    <row r="1645" spans="1:26" x14ac:dyDescent="0.25">
      <c r="A1645" s="14">
        <v>1642</v>
      </c>
      <c r="B1645" s="12" t="str">
        <f>IF('ASS START SYNC'!C1645="SHOW",FIND(",",'ASS START SYNC'!E1645,1),"")</f>
        <v/>
      </c>
      <c r="C1645" s="12" t="str">
        <f>IF('ASS START SYNC'!C1645="SHOW",FIND(",",'ASS START SYNC'!E1645,B1645+1),"")</f>
        <v/>
      </c>
      <c r="D1645" s="12" t="str">
        <f>IF('ASS START SYNC'!C1645="SHOW",FIND(",",'ASS START SYNC'!E1645,C1645+1),"")</f>
        <v/>
      </c>
      <c r="E1645" s="13" t="str">
        <f>IF('ASS START SYNC'!C1645="SHOW",FIND(",,",'ASS START SYNC'!E1645,1),"")</f>
        <v/>
      </c>
      <c r="F1645" s="13" t="str">
        <f>IF('ASS START SYNC'!C1645="SHOW",FIND(",,",'ASS START SYNC'!E1645,E1645+1),"")</f>
        <v/>
      </c>
      <c r="G1645" s="11" t="str">
        <f>IF('ASS START SYNC'!C1645="SHOW",LEFT('ASS START SYNC'!E1645,B1645),"")</f>
        <v/>
      </c>
      <c r="H1645" s="12" t="str">
        <f>IF(AND('ASS START SYNC'!C1645="SHOW",COUNTA('ASS START SYNC'!$E$4:'ASS START SYNC'!E1644)=0),MID('ASS START SYNC'!E1645,B1645+1,C1645-B1645-1),IF(AND('ASS START SYNC'!C1645="SHOW",COUNTA('ASS START SYNC'!$E$4:'ASS START SYNC'!E1644)&lt;&gt;0),I1644,""))</f>
        <v/>
      </c>
      <c r="I1645" s="12" t="str">
        <f>IF('ASS START SYNC'!C1645="SHOW",MID('ASS START SYNC'!E1645,C1645+1,D1645-C1645-1),I1644)</f>
        <v/>
      </c>
      <c r="J1645" s="11" t="str">
        <f>IF('ASS START SYNC'!C1645="SHOW",MID('ASS START SYNC'!E1645,D1645+1,F1645-D1645+1),"")</f>
        <v/>
      </c>
      <c r="K1645" s="11" t="str">
        <f>IF('ASS START SYNC'!C1645="SHOW",MID('ASS START SYNC'!E1645,F1645+2,1000),"")</f>
        <v/>
      </c>
      <c r="M1645" s="12"/>
      <c r="N1645" s="14">
        <v>1642</v>
      </c>
      <c r="O1645" s="12" t="str">
        <f>IF('ASS END SYNC'!C1645="SHOW",FIND(",",'ASS END SYNC'!E1645,1),"")</f>
        <v/>
      </c>
      <c r="P1645" s="12" t="str">
        <f>IF('ASS END SYNC'!C1645="SHOW",FIND(",",'ASS END SYNC'!E1645,O1645+1),"")</f>
        <v/>
      </c>
      <c r="Q1645" s="12" t="str">
        <f>IF('ASS END SYNC'!C1645="SHOW",FIND(",",'ASS END SYNC'!E1645,P1645+1),"")</f>
        <v/>
      </c>
      <c r="R1645" s="13" t="str">
        <f>IF('ASS END SYNC'!C1645="SHOW",FIND(",,",'ASS END SYNC'!E1645,1),"")</f>
        <v/>
      </c>
      <c r="S1645" s="13" t="str">
        <f>IF('ASS END SYNC'!C1645="SHOW",FIND(",,",'ASS END SYNC'!E1645,R1645+1),"")</f>
        <v/>
      </c>
      <c r="T1645" s="11" t="str">
        <f>IF('ASS END SYNC'!C1645="SHOW",LEFT('ASS END SYNC'!E1645,O1645),"")</f>
        <v/>
      </c>
      <c r="U1645" s="12" t="str">
        <f>IF('ASS END SYNC'!C1645="SHOW",MID('ASS END SYNC'!E1645,O1645+1,P1645-O1645-1),"")</f>
        <v/>
      </c>
      <c r="V1645" s="12" t="str">
        <f>IF(AND('ASS END SYNC'!C1645="SHOW",'ASS END SYNC'!C1646="SHOW"),U1646,IF(AND('ASS END SYNC'!C1645="SHOW",'ASS END SYNC'!C1646&lt;&gt;"SHOW"),MID('ASS END SYNC'!E1645,O1645+1,P1645-O1645-1),""))</f>
        <v/>
      </c>
      <c r="W1645" s="11" t="str">
        <f>IF('ASS END SYNC'!C1645="SHOW",MID('ASS END SYNC'!E1645,Q1645+1,S1645-Q1645+1),"")</f>
        <v/>
      </c>
      <c r="X1645" s="11" t="str">
        <f>IF('ASS END SYNC'!C1645="SHOW",MID('ASS END SYNC'!E1645,S1645+2,1000),"")</f>
        <v/>
      </c>
      <c r="Z1645" s="12"/>
    </row>
    <row r="1646" spans="1:26" x14ac:dyDescent="0.25">
      <c r="A1646" s="14">
        <v>1643</v>
      </c>
      <c r="B1646" s="12" t="str">
        <f>IF('ASS START SYNC'!C1646="SHOW",FIND(",",'ASS START SYNC'!E1646,1),"")</f>
        <v/>
      </c>
      <c r="C1646" s="12" t="str">
        <f>IF('ASS START SYNC'!C1646="SHOW",FIND(",",'ASS START SYNC'!E1646,B1646+1),"")</f>
        <v/>
      </c>
      <c r="D1646" s="12" t="str">
        <f>IF('ASS START SYNC'!C1646="SHOW",FIND(",",'ASS START SYNC'!E1646,C1646+1),"")</f>
        <v/>
      </c>
      <c r="E1646" s="13" t="str">
        <f>IF('ASS START SYNC'!C1646="SHOW",FIND(",,",'ASS START SYNC'!E1646,1),"")</f>
        <v/>
      </c>
      <c r="F1646" s="13" t="str">
        <f>IF('ASS START SYNC'!C1646="SHOW",FIND(",,",'ASS START SYNC'!E1646,E1646+1),"")</f>
        <v/>
      </c>
      <c r="G1646" s="11" t="str">
        <f>IF('ASS START SYNC'!C1646="SHOW",LEFT('ASS START SYNC'!E1646,B1646),"")</f>
        <v/>
      </c>
      <c r="H1646" s="12" t="str">
        <f>IF(AND('ASS START SYNC'!C1646="SHOW",COUNTA('ASS START SYNC'!$E$4:'ASS START SYNC'!E1645)=0),MID('ASS START SYNC'!E1646,B1646+1,C1646-B1646-1),IF(AND('ASS START SYNC'!C1646="SHOW",COUNTA('ASS START SYNC'!$E$4:'ASS START SYNC'!E1645)&lt;&gt;0),I1645,""))</f>
        <v/>
      </c>
      <c r="I1646" s="12" t="str">
        <f>IF('ASS START SYNC'!C1646="SHOW",MID('ASS START SYNC'!E1646,C1646+1,D1646-C1646-1),I1645)</f>
        <v/>
      </c>
      <c r="J1646" s="11" t="str">
        <f>IF('ASS START SYNC'!C1646="SHOW",MID('ASS START SYNC'!E1646,D1646+1,F1646-D1646+1),"")</f>
        <v/>
      </c>
      <c r="K1646" s="11" t="str">
        <f>IF('ASS START SYNC'!C1646="SHOW",MID('ASS START SYNC'!E1646,F1646+2,1000),"")</f>
        <v/>
      </c>
      <c r="M1646" s="12"/>
      <c r="N1646" s="14">
        <v>1643</v>
      </c>
      <c r="O1646" s="12" t="str">
        <f>IF('ASS END SYNC'!C1646="SHOW",FIND(",",'ASS END SYNC'!E1646,1),"")</f>
        <v/>
      </c>
      <c r="P1646" s="12" t="str">
        <f>IF('ASS END SYNC'!C1646="SHOW",FIND(",",'ASS END SYNC'!E1646,O1646+1),"")</f>
        <v/>
      </c>
      <c r="Q1646" s="12" t="str">
        <f>IF('ASS END SYNC'!C1646="SHOW",FIND(",",'ASS END SYNC'!E1646,P1646+1),"")</f>
        <v/>
      </c>
      <c r="R1646" s="13" t="str">
        <f>IF('ASS END SYNC'!C1646="SHOW",FIND(",,",'ASS END SYNC'!E1646,1),"")</f>
        <v/>
      </c>
      <c r="S1646" s="13" t="str">
        <f>IF('ASS END SYNC'!C1646="SHOW",FIND(",,",'ASS END SYNC'!E1646,R1646+1),"")</f>
        <v/>
      </c>
      <c r="T1646" s="11" t="str">
        <f>IF('ASS END SYNC'!C1646="SHOW",LEFT('ASS END SYNC'!E1646,O1646),"")</f>
        <v/>
      </c>
      <c r="U1646" s="12" t="str">
        <f>IF('ASS END SYNC'!C1646="SHOW",MID('ASS END SYNC'!E1646,O1646+1,P1646-O1646-1),"")</f>
        <v/>
      </c>
      <c r="V1646" s="12" t="str">
        <f>IF(AND('ASS END SYNC'!C1646="SHOW",'ASS END SYNC'!C1647="SHOW"),U1647,IF(AND('ASS END SYNC'!C1646="SHOW",'ASS END SYNC'!C1647&lt;&gt;"SHOW"),MID('ASS END SYNC'!E1646,O1646+1,P1646-O1646-1),""))</f>
        <v/>
      </c>
      <c r="W1646" s="11" t="str">
        <f>IF('ASS END SYNC'!C1646="SHOW",MID('ASS END SYNC'!E1646,Q1646+1,S1646-Q1646+1),"")</f>
        <v/>
      </c>
      <c r="X1646" s="11" t="str">
        <f>IF('ASS END SYNC'!C1646="SHOW",MID('ASS END SYNC'!E1646,S1646+2,1000),"")</f>
        <v/>
      </c>
      <c r="Z1646" s="12"/>
    </row>
    <row r="1647" spans="1:26" x14ac:dyDescent="0.25">
      <c r="A1647" s="14">
        <v>1644</v>
      </c>
      <c r="B1647" s="12" t="str">
        <f>IF('ASS START SYNC'!C1647="SHOW",FIND(",",'ASS START SYNC'!E1647,1),"")</f>
        <v/>
      </c>
      <c r="C1647" s="12" t="str">
        <f>IF('ASS START SYNC'!C1647="SHOW",FIND(",",'ASS START SYNC'!E1647,B1647+1),"")</f>
        <v/>
      </c>
      <c r="D1647" s="12" t="str">
        <f>IF('ASS START SYNC'!C1647="SHOW",FIND(",",'ASS START SYNC'!E1647,C1647+1),"")</f>
        <v/>
      </c>
      <c r="E1647" s="13" t="str">
        <f>IF('ASS START SYNC'!C1647="SHOW",FIND(",,",'ASS START SYNC'!E1647,1),"")</f>
        <v/>
      </c>
      <c r="F1647" s="13" t="str">
        <f>IF('ASS START SYNC'!C1647="SHOW",FIND(",,",'ASS START SYNC'!E1647,E1647+1),"")</f>
        <v/>
      </c>
      <c r="G1647" s="11" t="str">
        <f>IF('ASS START SYNC'!C1647="SHOW",LEFT('ASS START SYNC'!E1647,B1647),"")</f>
        <v/>
      </c>
      <c r="H1647" s="12" t="str">
        <f>IF(AND('ASS START SYNC'!C1647="SHOW",COUNTA('ASS START SYNC'!$E$4:'ASS START SYNC'!E1646)=0),MID('ASS START SYNC'!E1647,B1647+1,C1647-B1647-1),IF(AND('ASS START SYNC'!C1647="SHOW",COUNTA('ASS START SYNC'!$E$4:'ASS START SYNC'!E1646)&lt;&gt;0),I1646,""))</f>
        <v/>
      </c>
      <c r="I1647" s="12" t="str">
        <f>IF('ASS START SYNC'!C1647="SHOW",MID('ASS START SYNC'!E1647,C1647+1,D1647-C1647-1),I1646)</f>
        <v/>
      </c>
      <c r="J1647" s="11" t="str">
        <f>IF('ASS START SYNC'!C1647="SHOW",MID('ASS START SYNC'!E1647,D1647+1,F1647-D1647+1),"")</f>
        <v/>
      </c>
      <c r="K1647" s="11" t="str">
        <f>IF('ASS START SYNC'!C1647="SHOW",MID('ASS START SYNC'!E1647,F1647+2,1000),"")</f>
        <v/>
      </c>
      <c r="M1647" s="12"/>
      <c r="N1647" s="14">
        <v>1644</v>
      </c>
      <c r="O1647" s="12" t="str">
        <f>IF('ASS END SYNC'!C1647="SHOW",FIND(",",'ASS END SYNC'!E1647,1),"")</f>
        <v/>
      </c>
      <c r="P1647" s="12" t="str">
        <f>IF('ASS END SYNC'!C1647="SHOW",FIND(",",'ASS END SYNC'!E1647,O1647+1),"")</f>
        <v/>
      </c>
      <c r="Q1647" s="12" t="str">
        <f>IF('ASS END SYNC'!C1647="SHOW",FIND(",",'ASS END SYNC'!E1647,P1647+1),"")</f>
        <v/>
      </c>
      <c r="R1647" s="13" t="str">
        <f>IF('ASS END SYNC'!C1647="SHOW",FIND(",,",'ASS END SYNC'!E1647,1),"")</f>
        <v/>
      </c>
      <c r="S1647" s="13" t="str">
        <f>IF('ASS END SYNC'!C1647="SHOW",FIND(",,",'ASS END SYNC'!E1647,R1647+1),"")</f>
        <v/>
      </c>
      <c r="T1647" s="11" t="str">
        <f>IF('ASS END SYNC'!C1647="SHOW",LEFT('ASS END SYNC'!E1647,O1647),"")</f>
        <v/>
      </c>
      <c r="U1647" s="12" t="str">
        <f>IF('ASS END SYNC'!C1647="SHOW",MID('ASS END SYNC'!E1647,O1647+1,P1647-O1647-1),"")</f>
        <v/>
      </c>
      <c r="V1647" s="12" t="str">
        <f>IF(AND('ASS END SYNC'!C1647="SHOW",'ASS END SYNC'!C1648="SHOW"),U1648,IF(AND('ASS END SYNC'!C1647="SHOW",'ASS END SYNC'!C1648&lt;&gt;"SHOW"),MID('ASS END SYNC'!E1647,O1647+1,P1647-O1647-1),""))</f>
        <v/>
      </c>
      <c r="W1647" s="11" t="str">
        <f>IF('ASS END SYNC'!C1647="SHOW",MID('ASS END SYNC'!E1647,Q1647+1,S1647-Q1647+1),"")</f>
        <v/>
      </c>
      <c r="X1647" s="11" t="str">
        <f>IF('ASS END SYNC'!C1647="SHOW",MID('ASS END SYNC'!E1647,S1647+2,1000),"")</f>
        <v/>
      </c>
      <c r="Z1647" s="12"/>
    </row>
    <row r="1648" spans="1:26" x14ac:dyDescent="0.25">
      <c r="A1648" s="14">
        <v>1645</v>
      </c>
      <c r="B1648" s="12" t="str">
        <f>IF('ASS START SYNC'!C1648="SHOW",FIND(",",'ASS START SYNC'!E1648,1),"")</f>
        <v/>
      </c>
      <c r="C1648" s="12" t="str">
        <f>IF('ASS START SYNC'!C1648="SHOW",FIND(",",'ASS START SYNC'!E1648,B1648+1),"")</f>
        <v/>
      </c>
      <c r="D1648" s="12" t="str">
        <f>IF('ASS START SYNC'!C1648="SHOW",FIND(",",'ASS START SYNC'!E1648,C1648+1),"")</f>
        <v/>
      </c>
      <c r="E1648" s="13" t="str">
        <f>IF('ASS START SYNC'!C1648="SHOW",FIND(",,",'ASS START SYNC'!E1648,1),"")</f>
        <v/>
      </c>
      <c r="F1648" s="13" t="str">
        <f>IF('ASS START SYNC'!C1648="SHOW",FIND(",,",'ASS START SYNC'!E1648,E1648+1),"")</f>
        <v/>
      </c>
      <c r="G1648" s="11" t="str">
        <f>IF('ASS START SYNC'!C1648="SHOW",LEFT('ASS START SYNC'!E1648,B1648),"")</f>
        <v/>
      </c>
      <c r="H1648" s="12" t="str">
        <f>IF(AND('ASS START SYNC'!C1648="SHOW",COUNTA('ASS START SYNC'!$E$4:'ASS START SYNC'!E1647)=0),MID('ASS START SYNC'!E1648,B1648+1,C1648-B1648-1),IF(AND('ASS START SYNC'!C1648="SHOW",COUNTA('ASS START SYNC'!$E$4:'ASS START SYNC'!E1647)&lt;&gt;0),I1647,""))</f>
        <v/>
      </c>
      <c r="I1648" s="12" t="str">
        <f>IF('ASS START SYNC'!C1648="SHOW",MID('ASS START SYNC'!E1648,C1648+1,D1648-C1648-1),I1647)</f>
        <v/>
      </c>
      <c r="J1648" s="11" t="str">
        <f>IF('ASS START SYNC'!C1648="SHOW",MID('ASS START SYNC'!E1648,D1648+1,F1648-D1648+1),"")</f>
        <v/>
      </c>
      <c r="K1648" s="11" t="str">
        <f>IF('ASS START SYNC'!C1648="SHOW",MID('ASS START SYNC'!E1648,F1648+2,1000),"")</f>
        <v/>
      </c>
      <c r="M1648" s="12"/>
      <c r="N1648" s="14">
        <v>1645</v>
      </c>
      <c r="O1648" s="12" t="str">
        <f>IF('ASS END SYNC'!C1648="SHOW",FIND(",",'ASS END SYNC'!E1648,1),"")</f>
        <v/>
      </c>
      <c r="P1648" s="12" t="str">
        <f>IF('ASS END SYNC'!C1648="SHOW",FIND(",",'ASS END SYNC'!E1648,O1648+1),"")</f>
        <v/>
      </c>
      <c r="Q1648" s="12" t="str">
        <f>IF('ASS END SYNC'!C1648="SHOW",FIND(",",'ASS END SYNC'!E1648,P1648+1),"")</f>
        <v/>
      </c>
      <c r="R1648" s="13" t="str">
        <f>IF('ASS END SYNC'!C1648="SHOW",FIND(",,",'ASS END SYNC'!E1648,1),"")</f>
        <v/>
      </c>
      <c r="S1648" s="13" t="str">
        <f>IF('ASS END SYNC'!C1648="SHOW",FIND(",,",'ASS END SYNC'!E1648,R1648+1),"")</f>
        <v/>
      </c>
      <c r="T1648" s="11" t="str">
        <f>IF('ASS END SYNC'!C1648="SHOW",LEFT('ASS END SYNC'!E1648,O1648),"")</f>
        <v/>
      </c>
      <c r="U1648" s="12" t="str">
        <f>IF('ASS END SYNC'!C1648="SHOW",MID('ASS END SYNC'!E1648,O1648+1,P1648-O1648-1),"")</f>
        <v/>
      </c>
      <c r="V1648" s="12" t="str">
        <f>IF(AND('ASS END SYNC'!C1648="SHOW",'ASS END SYNC'!C1649="SHOW"),U1649,IF(AND('ASS END SYNC'!C1648="SHOW",'ASS END SYNC'!C1649&lt;&gt;"SHOW"),MID('ASS END SYNC'!E1648,O1648+1,P1648-O1648-1),""))</f>
        <v/>
      </c>
      <c r="W1648" s="11" t="str">
        <f>IF('ASS END SYNC'!C1648="SHOW",MID('ASS END SYNC'!E1648,Q1648+1,S1648-Q1648+1),"")</f>
        <v/>
      </c>
      <c r="X1648" s="11" t="str">
        <f>IF('ASS END SYNC'!C1648="SHOW",MID('ASS END SYNC'!E1648,S1648+2,1000),"")</f>
        <v/>
      </c>
      <c r="Z1648" s="12"/>
    </row>
    <row r="1649" spans="1:26" x14ac:dyDescent="0.25">
      <c r="A1649" s="14">
        <v>1646</v>
      </c>
      <c r="B1649" s="12" t="str">
        <f>IF('ASS START SYNC'!C1649="SHOW",FIND(",",'ASS START SYNC'!E1649,1),"")</f>
        <v/>
      </c>
      <c r="C1649" s="12" t="str">
        <f>IF('ASS START SYNC'!C1649="SHOW",FIND(",",'ASS START SYNC'!E1649,B1649+1),"")</f>
        <v/>
      </c>
      <c r="D1649" s="12" t="str">
        <f>IF('ASS START SYNC'!C1649="SHOW",FIND(",",'ASS START SYNC'!E1649,C1649+1),"")</f>
        <v/>
      </c>
      <c r="E1649" s="13" t="str">
        <f>IF('ASS START SYNC'!C1649="SHOW",FIND(",,",'ASS START SYNC'!E1649,1),"")</f>
        <v/>
      </c>
      <c r="F1649" s="13" t="str">
        <f>IF('ASS START SYNC'!C1649="SHOW",FIND(",,",'ASS START SYNC'!E1649,E1649+1),"")</f>
        <v/>
      </c>
      <c r="G1649" s="11" t="str">
        <f>IF('ASS START SYNC'!C1649="SHOW",LEFT('ASS START SYNC'!E1649,B1649),"")</f>
        <v/>
      </c>
      <c r="H1649" s="12" t="str">
        <f>IF(AND('ASS START SYNC'!C1649="SHOW",COUNTA('ASS START SYNC'!$E$4:'ASS START SYNC'!E1648)=0),MID('ASS START SYNC'!E1649,B1649+1,C1649-B1649-1),IF(AND('ASS START SYNC'!C1649="SHOW",COUNTA('ASS START SYNC'!$E$4:'ASS START SYNC'!E1648)&lt;&gt;0),I1648,""))</f>
        <v/>
      </c>
      <c r="I1649" s="12" t="str">
        <f>IF('ASS START SYNC'!C1649="SHOW",MID('ASS START SYNC'!E1649,C1649+1,D1649-C1649-1),I1648)</f>
        <v/>
      </c>
      <c r="J1649" s="11" t="str">
        <f>IF('ASS START SYNC'!C1649="SHOW",MID('ASS START SYNC'!E1649,D1649+1,F1649-D1649+1),"")</f>
        <v/>
      </c>
      <c r="K1649" s="11" t="str">
        <f>IF('ASS START SYNC'!C1649="SHOW",MID('ASS START SYNC'!E1649,F1649+2,1000),"")</f>
        <v/>
      </c>
      <c r="M1649" s="12"/>
      <c r="N1649" s="14">
        <v>1646</v>
      </c>
      <c r="O1649" s="12" t="str">
        <f>IF('ASS END SYNC'!C1649="SHOW",FIND(",",'ASS END SYNC'!E1649,1),"")</f>
        <v/>
      </c>
      <c r="P1649" s="12" t="str">
        <f>IF('ASS END SYNC'!C1649="SHOW",FIND(",",'ASS END SYNC'!E1649,O1649+1),"")</f>
        <v/>
      </c>
      <c r="Q1649" s="12" t="str">
        <f>IF('ASS END SYNC'!C1649="SHOW",FIND(",",'ASS END SYNC'!E1649,P1649+1),"")</f>
        <v/>
      </c>
      <c r="R1649" s="13" t="str">
        <f>IF('ASS END SYNC'!C1649="SHOW",FIND(",,",'ASS END SYNC'!E1649,1),"")</f>
        <v/>
      </c>
      <c r="S1649" s="13" t="str">
        <f>IF('ASS END SYNC'!C1649="SHOW",FIND(",,",'ASS END SYNC'!E1649,R1649+1),"")</f>
        <v/>
      </c>
      <c r="T1649" s="11" t="str">
        <f>IF('ASS END SYNC'!C1649="SHOW",LEFT('ASS END SYNC'!E1649,O1649),"")</f>
        <v/>
      </c>
      <c r="U1649" s="12" t="str">
        <f>IF('ASS END SYNC'!C1649="SHOW",MID('ASS END SYNC'!E1649,O1649+1,P1649-O1649-1),"")</f>
        <v/>
      </c>
      <c r="V1649" s="12" t="str">
        <f>IF(AND('ASS END SYNC'!C1649="SHOW",'ASS END SYNC'!C1650="SHOW"),U1650,IF(AND('ASS END SYNC'!C1649="SHOW",'ASS END SYNC'!C1650&lt;&gt;"SHOW"),MID('ASS END SYNC'!E1649,O1649+1,P1649-O1649-1),""))</f>
        <v/>
      </c>
      <c r="W1649" s="11" t="str">
        <f>IF('ASS END SYNC'!C1649="SHOW",MID('ASS END SYNC'!E1649,Q1649+1,S1649-Q1649+1),"")</f>
        <v/>
      </c>
      <c r="X1649" s="11" t="str">
        <f>IF('ASS END SYNC'!C1649="SHOW",MID('ASS END SYNC'!E1649,S1649+2,1000),"")</f>
        <v/>
      </c>
      <c r="Z1649" s="12"/>
    </row>
    <row r="1650" spans="1:26" x14ac:dyDescent="0.25">
      <c r="A1650" s="14">
        <v>1647</v>
      </c>
      <c r="B1650" s="12" t="str">
        <f>IF('ASS START SYNC'!C1650="SHOW",FIND(",",'ASS START SYNC'!E1650,1),"")</f>
        <v/>
      </c>
      <c r="C1650" s="12" t="str">
        <f>IF('ASS START SYNC'!C1650="SHOW",FIND(",",'ASS START SYNC'!E1650,B1650+1),"")</f>
        <v/>
      </c>
      <c r="D1650" s="12" t="str">
        <f>IF('ASS START SYNC'!C1650="SHOW",FIND(",",'ASS START SYNC'!E1650,C1650+1),"")</f>
        <v/>
      </c>
      <c r="E1650" s="13" t="str">
        <f>IF('ASS START SYNC'!C1650="SHOW",FIND(",,",'ASS START SYNC'!E1650,1),"")</f>
        <v/>
      </c>
      <c r="F1650" s="13" t="str">
        <f>IF('ASS START SYNC'!C1650="SHOW",FIND(",,",'ASS START SYNC'!E1650,E1650+1),"")</f>
        <v/>
      </c>
      <c r="G1650" s="11" t="str">
        <f>IF('ASS START SYNC'!C1650="SHOW",LEFT('ASS START SYNC'!E1650,B1650),"")</f>
        <v/>
      </c>
      <c r="H1650" s="12" t="str">
        <f>IF(AND('ASS START SYNC'!C1650="SHOW",COUNTA('ASS START SYNC'!$E$4:'ASS START SYNC'!E1649)=0),MID('ASS START SYNC'!E1650,B1650+1,C1650-B1650-1),IF(AND('ASS START SYNC'!C1650="SHOW",COUNTA('ASS START SYNC'!$E$4:'ASS START SYNC'!E1649)&lt;&gt;0),I1649,""))</f>
        <v/>
      </c>
      <c r="I1650" s="12" t="str">
        <f>IF('ASS START SYNC'!C1650="SHOW",MID('ASS START SYNC'!E1650,C1650+1,D1650-C1650-1),I1649)</f>
        <v/>
      </c>
      <c r="J1650" s="11" t="str">
        <f>IF('ASS START SYNC'!C1650="SHOW",MID('ASS START SYNC'!E1650,D1650+1,F1650-D1650+1),"")</f>
        <v/>
      </c>
      <c r="K1650" s="11" t="str">
        <f>IF('ASS START SYNC'!C1650="SHOW",MID('ASS START SYNC'!E1650,F1650+2,1000),"")</f>
        <v/>
      </c>
      <c r="M1650" s="12"/>
      <c r="N1650" s="14">
        <v>1647</v>
      </c>
      <c r="O1650" s="12" t="str">
        <f>IF('ASS END SYNC'!C1650="SHOW",FIND(",",'ASS END SYNC'!E1650,1),"")</f>
        <v/>
      </c>
      <c r="P1650" s="12" t="str">
        <f>IF('ASS END SYNC'!C1650="SHOW",FIND(",",'ASS END SYNC'!E1650,O1650+1),"")</f>
        <v/>
      </c>
      <c r="Q1650" s="12" t="str">
        <f>IF('ASS END SYNC'!C1650="SHOW",FIND(",",'ASS END SYNC'!E1650,P1650+1),"")</f>
        <v/>
      </c>
      <c r="R1650" s="13" t="str">
        <f>IF('ASS END SYNC'!C1650="SHOW",FIND(",,",'ASS END SYNC'!E1650,1),"")</f>
        <v/>
      </c>
      <c r="S1650" s="13" t="str">
        <f>IF('ASS END SYNC'!C1650="SHOW",FIND(",,",'ASS END SYNC'!E1650,R1650+1),"")</f>
        <v/>
      </c>
      <c r="T1650" s="11" t="str">
        <f>IF('ASS END SYNC'!C1650="SHOW",LEFT('ASS END SYNC'!E1650,O1650),"")</f>
        <v/>
      </c>
      <c r="U1650" s="12" t="str">
        <f>IF('ASS END SYNC'!C1650="SHOW",MID('ASS END SYNC'!E1650,O1650+1,P1650-O1650-1),"")</f>
        <v/>
      </c>
      <c r="V1650" s="12" t="str">
        <f>IF(AND('ASS END SYNC'!C1650="SHOW",'ASS END SYNC'!C1651="SHOW"),U1651,IF(AND('ASS END SYNC'!C1650="SHOW",'ASS END SYNC'!C1651&lt;&gt;"SHOW"),MID('ASS END SYNC'!E1650,O1650+1,P1650-O1650-1),""))</f>
        <v/>
      </c>
      <c r="W1650" s="11" t="str">
        <f>IF('ASS END SYNC'!C1650="SHOW",MID('ASS END SYNC'!E1650,Q1650+1,S1650-Q1650+1),"")</f>
        <v/>
      </c>
      <c r="X1650" s="11" t="str">
        <f>IF('ASS END SYNC'!C1650="SHOW",MID('ASS END SYNC'!E1650,S1650+2,1000),"")</f>
        <v/>
      </c>
      <c r="Z1650" s="12"/>
    </row>
    <row r="1651" spans="1:26" x14ac:dyDescent="0.25">
      <c r="A1651" s="14">
        <v>1648</v>
      </c>
      <c r="B1651" s="12" t="str">
        <f>IF('ASS START SYNC'!C1651="SHOW",FIND(",",'ASS START SYNC'!E1651,1),"")</f>
        <v/>
      </c>
      <c r="C1651" s="12" t="str">
        <f>IF('ASS START SYNC'!C1651="SHOW",FIND(",",'ASS START SYNC'!E1651,B1651+1),"")</f>
        <v/>
      </c>
      <c r="D1651" s="12" t="str">
        <f>IF('ASS START SYNC'!C1651="SHOW",FIND(",",'ASS START SYNC'!E1651,C1651+1),"")</f>
        <v/>
      </c>
      <c r="E1651" s="13" t="str">
        <f>IF('ASS START SYNC'!C1651="SHOW",FIND(",,",'ASS START SYNC'!E1651,1),"")</f>
        <v/>
      </c>
      <c r="F1651" s="13" t="str">
        <f>IF('ASS START SYNC'!C1651="SHOW",FIND(",,",'ASS START SYNC'!E1651,E1651+1),"")</f>
        <v/>
      </c>
      <c r="G1651" s="11" t="str">
        <f>IF('ASS START SYNC'!C1651="SHOW",LEFT('ASS START SYNC'!E1651,B1651),"")</f>
        <v/>
      </c>
      <c r="H1651" s="12" t="str">
        <f>IF(AND('ASS START SYNC'!C1651="SHOW",COUNTA('ASS START SYNC'!$E$4:'ASS START SYNC'!E1650)=0),MID('ASS START SYNC'!E1651,B1651+1,C1651-B1651-1),IF(AND('ASS START SYNC'!C1651="SHOW",COUNTA('ASS START SYNC'!$E$4:'ASS START SYNC'!E1650)&lt;&gt;0),I1650,""))</f>
        <v/>
      </c>
      <c r="I1651" s="12" t="str">
        <f>IF('ASS START SYNC'!C1651="SHOW",MID('ASS START SYNC'!E1651,C1651+1,D1651-C1651-1),I1650)</f>
        <v/>
      </c>
      <c r="J1651" s="11" t="str">
        <f>IF('ASS START SYNC'!C1651="SHOW",MID('ASS START SYNC'!E1651,D1651+1,F1651-D1651+1),"")</f>
        <v/>
      </c>
      <c r="K1651" s="11" t="str">
        <f>IF('ASS START SYNC'!C1651="SHOW",MID('ASS START SYNC'!E1651,F1651+2,1000),"")</f>
        <v/>
      </c>
      <c r="M1651" s="12"/>
      <c r="N1651" s="14">
        <v>1648</v>
      </c>
      <c r="O1651" s="12" t="str">
        <f>IF('ASS END SYNC'!C1651="SHOW",FIND(",",'ASS END SYNC'!E1651,1),"")</f>
        <v/>
      </c>
      <c r="P1651" s="12" t="str">
        <f>IF('ASS END SYNC'!C1651="SHOW",FIND(",",'ASS END SYNC'!E1651,O1651+1),"")</f>
        <v/>
      </c>
      <c r="Q1651" s="12" t="str">
        <f>IF('ASS END SYNC'!C1651="SHOW",FIND(",",'ASS END SYNC'!E1651,P1651+1),"")</f>
        <v/>
      </c>
      <c r="R1651" s="13" t="str">
        <f>IF('ASS END SYNC'!C1651="SHOW",FIND(",,",'ASS END SYNC'!E1651,1),"")</f>
        <v/>
      </c>
      <c r="S1651" s="13" t="str">
        <f>IF('ASS END SYNC'!C1651="SHOW",FIND(",,",'ASS END SYNC'!E1651,R1651+1),"")</f>
        <v/>
      </c>
      <c r="T1651" s="11" t="str">
        <f>IF('ASS END SYNC'!C1651="SHOW",LEFT('ASS END SYNC'!E1651,O1651),"")</f>
        <v/>
      </c>
      <c r="U1651" s="12" t="str">
        <f>IF('ASS END SYNC'!C1651="SHOW",MID('ASS END SYNC'!E1651,O1651+1,P1651-O1651-1),"")</f>
        <v/>
      </c>
      <c r="V1651" s="12" t="str">
        <f>IF(AND('ASS END SYNC'!C1651="SHOW",'ASS END SYNC'!C1652="SHOW"),U1652,IF(AND('ASS END SYNC'!C1651="SHOW",'ASS END SYNC'!C1652&lt;&gt;"SHOW"),MID('ASS END SYNC'!E1651,O1651+1,P1651-O1651-1),""))</f>
        <v/>
      </c>
      <c r="W1651" s="11" t="str">
        <f>IF('ASS END SYNC'!C1651="SHOW",MID('ASS END SYNC'!E1651,Q1651+1,S1651-Q1651+1),"")</f>
        <v/>
      </c>
      <c r="X1651" s="11" t="str">
        <f>IF('ASS END SYNC'!C1651="SHOW",MID('ASS END SYNC'!E1651,S1651+2,1000),"")</f>
        <v/>
      </c>
      <c r="Z1651" s="12"/>
    </row>
    <row r="1652" spans="1:26" x14ac:dyDescent="0.25">
      <c r="A1652" s="14">
        <v>1649</v>
      </c>
      <c r="B1652" s="12" t="str">
        <f>IF('ASS START SYNC'!C1652="SHOW",FIND(",",'ASS START SYNC'!E1652,1),"")</f>
        <v/>
      </c>
      <c r="C1652" s="12" t="str">
        <f>IF('ASS START SYNC'!C1652="SHOW",FIND(",",'ASS START SYNC'!E1652,B1652+1),"")</f>
        <v/>
      </c>
      <c r="D1652" s="12" t="str">
        <f>IF('ASS START SYNC'!C1652="SHOW",FIND(",",'ASS START SYNC'!E1652,C1652+1),"")</f>
        <v/>
      </c>
      <c r="E1652" s="13" t="str">
        <f>IF('ASS START SYNC'!C1652="SHOW",FIND(",,",'ASS START SYNC'!E1652,1),"")</f>
        <v/>
      </c>
      <c r="F1652" s="13" t="str">
        <f>IF('ASS START SYNC'!C1652="SHOW",FIND(",,",'ASS START SYNC'!E1652,E1652+1),"")</f>
        <v/>
      </c>
      <c r="G1652" s="11" t="str">
        <f>IF('ASS START SYNC'!C1652="SHOW",LEFT('ASS START SYNC'!E1652,B1652),"")</f>
        <v/>
      </c>
      <c r="H1652" s="12" t="str">
        <f>IF(AND('ASS START SYNC'!C1652="SHOW",COUNTA('ASS START SYNC'!$E$4:'ASS START SYNC'!E1651)=0),MID('ASS START SYNC'!E1652,B1652+1,C1652-B1652-1),IF(AND('ASS START SYNC'!C1652="SHOW",COUNTA('ASS START SYNC'!$E$4:'ASS START SYNC'!E1651)&lt;&gt;0),I1651,""))</f>
        <v/>
      </c>
      <c r="I1652" s="12" t="str">
        <f>IF('ASS START SYNC'!C1652="SHOW",MID('ASS START SYNC'!E1652,C1652+1,D1652-C1652-1),I1651)</f>
        <v/>
      </c>
      <c r="J1652" s="11" t="str">
        <f>IF('ASS START SYNC'!C1652="SHOW",MID('ASS START SYNC'!E1652,D1652+1,F1652-D1652+1),"")</f>
        <v/>
      </c>
      <c r="K1652" s="11" t="str">
        <f>IF('ASS START SYNC'!C1652="SHOW",MID('ASS START SYNC'!E1652,F1652+2,1000),"")</f>
        <v/>
      </c>
      <c r="M1652" s="12"/>
      <c r="N1652" s="14">
        <v>1649</v>
      </c>
      <c r="O1652" s="12" t="str">
        <f>IF('ASS END SYNC'!C1652="SHOW",FIND(",",'ASS END SYNC'!E1652,1),"")</f>
        <v/>
      </c>
      <c r="P1652" s="12" t="str">
        <f>IF('ASS END SYNC'!C1652="SHOW",FIND(",",'ASS END SYNC'!E1652,O1652+1),"")</f>
        <v/>
      </c>
      <c r="Q1652" s="12" t="str">
        <f>IF('ASS END SYNC'!C1652="SHOW",FIND(",",'ASS END SYNC'!E1652,P1652+1),"")</f>
        <v/>
      </c>
      <c r="R1652" s="13" t="str">
        <f>IF('ASS END SYNC'!C1652="SHOW",FIND(",,",'ASS END SYNC'!E1652,1),"")</f>
        <v/>
      </c>
      <c r="S1652" s="13" t="str">
        <f>IF('ASS END SYNC'!C1652="SHOW",FIND(",,",'ASS END SYNC'!E1652,R1652+1),"")</f>
        <v/>
      </c>
      <c r="T1652" s="11" t="str">
        <f>IF('ASS END SYNC'!C1652="SHOW",LEFT('ASS END SYNC'!E1652,O1652),"")</f>
        <v/>
      </c>
      <c r="U1652" s="12" t="str">
        <f>IF('ASS END SYNC'!C1652="SHOW",MID('ASS END SYNC'!E1652,O1652+1,P1652-O1652-1),"")</f>
        <v/>
      </c>
      <c r="V1652" s="12" t="str">
        <f>IF(AND('ASS END SYNC'!C1652="SHOW",'ASS END SYNC'!C1653="SHOW"),U1653,IF(AND('ASS END SYNC'!C1652="SHOW",'ASS END SYNC'!C1653&lt;&gt;"SHOW"),MID('ASS END SYNC'!E1652,O1652+1,P1652-O1652-1),""))</f>
        <v/>
      </c>
      <c r="W1652" s="11" t="str">
        <f>IF('ASS END SYNC'!C1652="SHOW",MID('ASS END SYNC'!E1652,Q1652+1,S1652-Q1652+1),"")</f>
        <v/>
      </c>
      <c r="X1652" s="11" t="str">
        <f>IF('ASS END SYNC'!C1652="SHOW",MID('ASS END SYNC'!E1652,S1652+2,1000),"")</f>
        <v/>
      </c>
      <c r="Z1652" s="12"/>
    </row>
    <row r="1653" spans="1:26" x14ac:dyDescent="0.25">
      <c r="A1653" s="14">
        <v>1650</v>
      </c>
      <c r="B1653" s="12" t="str">
        <f>IF('ASS START SYNC'!C1653="SHOW",FIND(",",'ASS START SYNC'!E1653,1),"")</f>
        <v/>
      </c>
      <c r="C1653" s="12" t="str">
        <f>IF('ASS START SYNC'!C1653="SHOW",FIND(",",'ASS START SYNC'!E1653,B1653+1),"")</f>
        <v/>
      </c>
      <c r="D1653" s="12" t="str">
        <f>IF('ASS START SYNC'!C1653="SHOW",FIND(",",'ASS START SYNC'!E1653,C1653+1),"")</f>
        <v/>
      </c>
      <c r="E1653" s="13" t="str">
        <f>IF('ASS START SYNC'!C1653="SHOW",FIND(",,",'ASS START SYNC'!E1653,1),"")</f>
        <v/>
      </c>
      <c r="F1653" s="13" t="str">
        <f>IF('ASS START SYNC'!C1653="SHOW",FIND(",,",'ASS START SYNC'!E1653,E1653+1),"")</f>
        <v/>
      </c>
      <c r="G1653" s="11" t="str">
        <f>IF('ASS START SYNC'!C1653="SHOW",LEFT('ASS START SYNC'!E1653,B1653),"")</f>
        <v/>
      </c>
      <c r="H1653" s="12" t="str">
        <f>IF(AND('ASS START SYNC'!C1653="SHOW",COUNTA('ASS START SYNC'!$E$4:'ASS START SYNC'!E1652)=0),MID('ASS START SYNC'!E1653,B1653+1,C1653-B1653-1),IF(AND('ASS START SYNC'!C1653="SHOW",COUNTA('ASS START SYNC'!$E$4:'ASS START SYNC'!E1652)&lt;&gt;0),I1652,""))</f>
        <v/>
      </c>
      <c r="I1653" s="12" t="str">
        <f>IF('ASS START SYNC'!C1653="SHOW",MID('ASS START SYNC'!E1653,C1653+1,D1653-C1653-1),I1652)</f>
        <v/>
      </c>
      <c r="J1653" s="11" t="str">
        <f>IF('ASS START SYNC'!C1653="SHOW",MID('ASS START SYNC'!E1653,D1653+1,F1653-D1653+1),"")</f>
        <v/>
      </c>
      <c r="K1653" s="11" t="str">
        <f>IF('ASS START SYNC'!C1653="SHOW",MID('ASS START SYNC'!E1653,F1653+2,1000),"")</f>
        <v/>
      </c>
      <c r="M1653" s="12"/>
      <c r="N1653" s="14">
        <v>1650</v>
      </c>
      <c r="O1653" s="12" t="str">
        <f>IF('ASS END SYNC'!C1653="SHOW",FIND(",",'ASS END SYNC'!E1653,1),"")</f>
        <v/>
      </c>
      <c r="P1653" s="12" t="str">
        <f>IF('ASS END SYNC'!C1653="SHOW",FIND(",",'ASS END SYNC'!E1653,O1653+1),"")</f>
        <v/>
      </c>
      <c r="Q1653" s="12" t="str">
        <f>IF('ASS END SYNC'!C1653="SHOW",FIND(",",'ASS END SYNC'!E1653,P1653+1),"")</f>
        <v/>
      </c>
      <c r="R1653" s="13" t="str">
        <f>IF('ASS END SYNC'!C1653="SHOW",FIND(",,",'ASS END SYNC'!E1653,1),"")</f>
        <v/>
      </c>
      <c r="S1653" s="13" t="str">
        <f>IF('ASS END SYNC'!C1653="SHOW",FIND(",,",'ASS END SYNC'!E1653,R1653+1),"")</f>
        <v/>
      </c>
      <c r="T1653" s="11" t="str">
        <f>IF('ASS END SYNC'!C1653="SHOW",LEFT('ASS END SYNC'!E1653,O1653),"")</f>
        <v/>
      </c>
      <c r="U1653" s="12" t="str">
        <f>IF('ASS END SYNC'!C1653="SHOW",MID('ASS END SYNC'!E1653,O1653+1,P1653-O1653-1),"")</f>
        <v/>
      </c>
      <c r="V1653" s="12" t="str">
        <f>IF(AND('ASS END SYNC'!C1653="SHOW",'ASS END SYNC'!C1654="SHOW"),U1654,IF(AND('ASS END SYNC'!C1653="SHOW",'ASS END SYNC'!C1654&lt;&gt;"SHOW"),MID('ASS END SYNC'!E1653,O1653+1,P1653-O1653-1),""))</f>
        <v/>
      </c>
      <c r="W1653" s="11" t="str">
        <f>IF('ASS END SYNC'!C1653="SHOW",MID('ASS END SYNC'!E1653,Q1653+1,S1653-Q1653+1),"")</f>
        <v/>
      </c>
      <c r="X1653" s="11" t="str">
        <f>IF('ASS END SYNC'!C1653="SHOW",MID('ASS END SYNC'!E1653,S1653+2,1000),"")</f>
        <v/>
      </c>
      <c r="Z1653" s="12"/>
    </row>
    <row r="1654" spans="1:26" x14ac:dyDescent="0.25">
      <c r="A1654" s="14">
        <v>1651</v>
      </c>
      <c r="B1654" s="12" t="str">
        <f>IF('ASS START SYNC'!C1654="SHOW",FIND(",",'ASS START SYNC'!E1654,1),"")</f>
        <v/>
      </c>
      <c r="C1654" s="12" t="str">
        <f>IF('ASS START SYNC'!C1654="SHOW",FIND(",",'ASS START SYNC'!E1654,B1654+1),"")</f>
        <v/>
      </c>
      <c r="D1654" s="12" t="str">
        <f>IF('ASS START SYNC'!C1654="SHOW",FIND(",",'ASS START SYNC'!E1654,C1654+1),"")</f>
        <v/>
      </c>
      <c r="E1654" s="13" t="str">
        <f>IF('ASS START SYNC'!C1654="SHOW",FIND(",,",'ASS START SYNC'!E1654,1),"")</f>
        <v/>
      </c>
      <c r="F1654" s="13" t="str">
        <f>IF('ASS START SYNC'!C1654="SHOW",FIND(",,",'ASS START SYNC'!E1654,E1654+1),"")</f>
        <v/>
      </c>
      <c r="G1654" s="11" t="str">
        <f>IF('ASS START SYNC'!C1654="SHOW",LEFT('ASS START SYNC'!E1654,B1654),"")</f>
        <v/>
      </c>
      <c r="H1654" s="12" t="str">
        <f>IF(AND('ASS START SYNC'!C1654="SHOW",COUNTA('ASS START SYNC'!$E$4:'ASS START SYNC'!E1653)=0),MID('ASS START SYNC'!E1654,B1654+1,C1654-B1654-1),IF(AND('ASS START SYNC'!C1654="SHOW",COUNTA('ASS START SYNC'!$E$4:'ASS START SYNC'!E1653)&lt;&gt;0),I1653,""))</f>
        <v/>
      </c>
      <c r="I1654" s="12" t="str">
        <f>IF('ASS START SYNC'!C1654="SHOW",MID('ASS START SYNC'!E1654,C1654+1,D1654-C1654-1),I1653)</f>
        <v/>
      </c>
      <c r="J1654" s="11" t="str">
        <f>IF('ASS START SYNC'!C1654="SHOW",MID('ASS START SYNC'!E1654,D1654+1,F1654-D1654+1),"")</f>
        <v/>
      </c>
      <c r="K1654" s="11" t="str">
        <f>IF('ASS START SYNC'!C1654="SHOW",MID('ASS START SYNC'!E1654,F1654+2,1000),"")</f>
        <v/>
      </c>
      <c r="M1654" s="12"/>
      <c r="N1654" s="14">
        <v>1651</v>
      </c>
      <c r="O1654" s="12" t="str">
        <f>IF('ASS END SYNC'!C1654="SHOW",FIND(",",'ASS END SYNC'!E1654,1),"")</f>
        <v/>
      </c>
      <c r="P1654" s="12" t="str">
        <f>IF('ASS END SYNC'!C1654="SHOW",FIND(",",'ASS END SYNC'!E1654,O1654+1),"")</f>
        <v/>
      </c>
      <c r="Q1654" s="12" t="str">
        <f>IF('ASS END SYNC'!C1654="SHOW",FIND(",",'ASS END SYNC'!E1654,P1654+1),"")</f>
        <v/>
      </c>
      <c r="R1654" s="13" t="str">
        <f>IF('ASS END SYNC'!C1654="SHOW",FIND(",,",'ASS END SYNC'!E1654,1),"")</f>
        <v/>
      </c>
      <c r="S1654" s="13" t="str">
        <f>IF('ASS END SYNC'!C1654="SHOW",FIND(",,",'ASS END SYNC'!E1654,R1654+1),"")</f>
        <v/>
      </c>
      <c r="T1654" s="11" t="str">
        <f>IF('ASS END SYNC'!C1654="SHOW",LEFT('ASS END SYNC'!E1654,O1654),"")</f>
        <v/>
      </c>
      <c r="U1654" s="12" t="str">
        <f>IF('ASS END SYNC'!C1654="SHOW",MID('ASS END SYNC'!E1654,O1654+1,P1654-O1654-1),"")</f>
        <v/>
      </c>
      <c r="V1654" s="12" t="str">
        <f>IF(AND('ASS END SYNC'!C1654="SHOW",'ASS END SYNC'!C1655="SHOW"),U1655,IF(AND('ASS END SYNC'!C1654="SHOW",'ASS END SYNC'!C1655&lt;&gt;"SHOW"),MID('ASS END SYNC'!E1654,O1654+1,P1654-O1654-1),""))</f>
        <v/>
      </c>
      <c r="W1654" s="11" t="str">
        <f>IF('ASS END SYNC'!C1654="SHOW",MID('ASS END SYNC'!E1654,Q1654+1,S1654-Q1654+1),"")</f>
        <v/>
      </c>
      <c r="X1654" s="11" t="str">
        <f>IF('ASS END SYNC'!C1654="SHOW",MID('ASS END SYNC'!E1654,S1654+2,1000),"")</f>
        <v/>
      </c>
      <c r="Z1654" s="12"/>
    </row>
    <row r="1655" spans="1:26" x14ac:dyDescent="0.25">
      <c r="A1655" s="14">
        <v>1652</v>
      </c>
      <c r="B1655" s="12" t="str">
        <f>IF('ASS START SYNC'!C1655="SHOW",FIND(",",'ASS START SYNC'!E1655,1),"")</f>
        <v/>
      </c>
      <c r="C1655" s="12" t="str">
        <f>IF('ASS START SYNC'!C1655="SHOW",FIND(",",'ASS START SYNC'!E1655,B1655+1),"")</f>
        <v/>
      </c>
      <c r="D1655" s="12" t="str">
        <f>IF('ASS START SYNC'!C1655="SHOW",FIND(",",'ASS START SYNC'!E1655,C1655+1),"")</f>
        <v/>
      </c>
      <c r="E1655" s="13" t="str">
        <f>IF('ASS START SYNC'!C1655="SHOW",FIND(",,",'ASS START SYNC'!E1655,1),"")</f>
        <v/>
      </c>
      <c r="F1655" s="13" t="str">
        <f>IF('ASS START SYNC'!C1655="SHOW",FIND(",,",'ASS START SYNC'!E1655,E1655+1),"")</f>
        <v/>
      </c>
      <c r="G1655" s="11" t="str">
        <f>IF('ASS START SYNC'!C1655="SHOW",LEFT('ASS START SYNC'!E1655,B1655),"")</f>
        <v/>
      </c>
      <c r="H1655" s="12" t="str">
        <f>IF(AND('ASS START SYNC'!C1655="SHOW",COUNTA('ASS START SYNC'!$E$4:'ASS START SYNC'!E1654)=0),MID('ASS START SYNC'!E1655,B1655+1,C1655-B1655-1),IF(AND('ASS START SYNC'!C1655="SHOW",COUNTA('ASS START SYNC'!$E$4:'ASS START SYNC'!E1654)&lt;&gt;0),I1654,""))</f>
        <v/>
      </c>
      <c r="I1655" s="12" t="str">
        <f>IF('ASS START SYNC'!C1655="SHOW",MID('ASS START SYNC'!E1655,C1655+1,D1655-C1655-1),I1654)</f>
        <v/>
      </c>
      <c r="J1655" s="11" t="str">
        <f>IF('ASS START SYNC'!C1655="SHOW",MID('ASS START SYNC'!E1655,D1655+1,F1655-D1655+1),"")</f>
        <v/>
      </c>
      <c r="K1655" s="11" t="str">
        <f>IF('ASS START SYNC'!C1655="SHOW",MID('ASS START SYNC'!E1655,F1655+2,1000),"")</f>
        <v/>
      </c>
      <c r="M1655" s="12"/>
      <c r="N1655" s="14">
        <v>1652</v>
      </c>
      <c r="O1655" s="12" t="str">
        <f>IF('ASS END SYNC'!C1655="SHOW",FIND(",",'ASS END SYNC'!E1655,1),"")</f>
        <v/>
      </c>
      <c r="P1655" s="12" t="str">
        <f>IF('ASS END SYNC'!C1655="SHOW",FIND(",",'ASS END SYNC'!E1655,O1655+1),"")</f>
        <v/>
      </c>
      <c r="Q1655" s="12" t="str">
        <f>IF('ASS END SYNC'!C1655="SHOW",FIND(",",'ASS END SYNC'!E1655,P1655+1),"")</f>
        <v/>
      </c>
      <c r="R1655" s="13" t="str">
        <f>IF('ASS END SYNC'!C1655="SHOW",FIND(",,",'ASS END SYNC'!E1655,1),"")</f>
        <v/>
      </c>
      <c r="S1655" s="13" t="str">
        <f>IF('ASS END SYNC'!C1655="SHOW",FIND(",,",'ASS END SYNC'!E1655,R1655+1),"")</f>
        <v/>
      </c>
      <c r="T1655" s="11" t="str">
        <f>IF('ASS END SYNC'!C1655="SHOW",LEFT('ASS END SYNC'!E1655,O1655),"")</f>
        <v/>
      </c>
      <c r="U1655" s="12" t="str">
        <f>IF('ASS END SYNC'!C1655="SHOW",MID('ASS END SYNC'!E1655,O1655+1,P1655-O1655-1),"")</f>
        <v/>
      </c>
      <c r="V1655" s="12" t="str">
        <f>IF(AND('ASS END SYNC'!C1655="SHOW",'ASS END SYNC'!C1656="SHOW"),U1656,IF(AND('ASS END SYNC'!C1655="SHOW",'ASS END SYNC'!C1656&lt;&gt;"SHOW"),MID('ASS END SYNC'!E1655,O1655+1,P1655-O1655-1),""))</f>
        <v/>
      </c>
      <c r="W1655" s="11" t="str">
        <f>IF('ASS END SYNC'!C1655="SHOW",MID('ASS END SYNC'!E1655,Q1655+1,S1655-Q1655+1),"")</f>
        <v/>
      </c>
      <c r="X1655" s="11" t="str">
        <f>IF('ASS END SYNC'!C1655="SHOW",MID('ASS END SYNC'!E1655,S1655+2,1000),"")</f>
        <v/>
      </c>
      <c r="Z1655" s="12"/>
    </row>
    <row r="1656" spans="1:26" x14ac:dyDescent="0.25">
      <c r="A1656" s="14">
        <v>1653</v>
      </c>
      <c r="B1656" s="12" t="str">
        <f>IF('ASS START SYNC'!C1656="SHOW",FIND(",",'ASS START SYNC'!E1656,1),"")</f>
        <v/>
      </c>
      <c r="C1656" s="12" t="str">
        <f>IF('ASS START SYNC'!C1656="SHOW",FIND(",",'ASS START SYNC'!E1656,B1656+1),"")</f>
        <v/>
      </c>
      <c r="D1656" s="12" t="str">
        <f>IF('ASS START SYNC'!C1656="SHOW",FIND(",",'ASS START SYNC'!E1656,C1656+1),"")</f>
        <v/>
      </c>
      <c r="E1656" s="13" t="str">
        <f>IF('ASS START SYNC'!C1656="SHOW",FIND(",,",'ASS START SYNC'!E1656,1),"")</f>
        <v/>
      </c>
      <c r="F1656" s="13" t="str">
        <f>IF('ASS START SYNC'!C1656="SHOW",FIND(",,",'ASS START SYNC'!E1656,E1656+1),"")</f>
        <v/>
      </c>
      <c r="G1656" s="11" t="str">
        <f>IF('ASS START SYNC'!C1656="SHOW",LEFT('ASS START SYNC'!E1656,B1656),"")</f>
        <v/>
      </c>
      <c r="H1656" s="12" t="str">
        <f>IF(AND('ASS START SYNC'!C1656="SHOW",COUNTA('ASS START SYNC'!$E$4:'ASS START SYNC'!E1655)=0),MID('ASS START SYNC'!E1656,B1656+1,C1656-B1656-1),IF(AND('ASS START SYNC'!C1656="SHOW",COUNTA('ASS START SYNC'!$E$4:'ASS START SYNC'!E1655)&lt;&gt;0),I1655,""))</f>
        <v/>
      </c>
      <c r="I1656" s="12" t="str">
        <f>IF('ASS START SYNC'!C1656="SHOW",MID('ASS START SYNC'!E1656,C1656+1,D1656-C1656-1),I1655)</f>
        <v/>
      </c>
      <c r="J1656" s="11" t="str">
        <f>IF('ASS START SYNC'!C1656="SHOW",MID('ASS START SYNC'!E1656,D1656+1,F1656-D1656+1),"")</f>
        <v/>
      </c>
      <c r="K1656" s="11" t="str">
        <f>IF('ASS START SYNC'!C1656="SHOW",MID('ASS START SYNC'!E1656,F1656+2,1000),"")</f>
        <v/>
      </c>
      <c r="M1656" s="12"/>
      <c r="N1656" s="14">
        <v>1653</v>
      </c>
      <c r="O1656" s="12" t="str">
        <f>IF('ASS END SYNC'!C1656="SHOW",FIND(",",'ASS END SYNC'!E1656,1),"")</f>
        <v/>
      </c>
      <c r="P1656" s="12" t="str">
        <f>IF('ASS END SYNC'!C1656="SHOW",FIND(",",'ASS END SYNC'!E1656,O1656+1),"")</f>
        <v/>
      </c>
      <c r="Q1656" s="12" t="str">
        <f>IF('ASS END SYNC'!C1656="SHOW",FIND(",",'ASS END SYNC'!E1656,P1656+1),"")</f>
        <v/>
      </c>
      <c r="R1656" s="13" t="str">
        <f>IF('ASS END SYNC'!C1656="SHOW",FIND(",,",'ASS END SYNC'!E1656,1),"")</f>
        <v/>
      </c>
      <c r="S1656" s="13" t="str">
        <f>IF('ASS END SYNC'!C1656="SHOW",FIND(",,",'ASS END SYNC'!E1656,R1656+1),"")</f>
        <v/>
      </c>
      <c r="T1656" s="11" t="str">
        <f>IF('ASS END SYNC'!C1656="SHOW",LEFT('ASS END SYNC'!E1656,O1656),"")</f>
        <v/>
      </c>
      <c r="U1656" s="12" t="str">
        <f>IF('ASS END SYNC'!C1656="SHOW",MID('ASS END SYNC'!E1656,O1656+1,P1656-O1656-1),"")</f>
        <v/>
      </c>
      <c r="V1656" s="12" t="str">
        <f>IF(AND('ASS END SYNC'!C1656="SHOW",'ASS END SYNC'!C1657="SHOW"),U1657,IF(AND('ASS END SYNC'!C1656="SHOW",'ASS END SYNC'!C1657&lt;&gt;"SHOW"),MID('ASS END SYNC'!E1656,O1656+1,P1656-O1656-1),""))</f>
        <v/>
      </c>
      <c r="W1656" s="11" t="str">
        <f>IF('ASS END SYNC'!C1656="SHOW",MID('ASS END SYNC'!E1656,Q1656+1,S1656-Q1656+1),"")</f>
        <v/>
      </c>
      <c r="X1656" s="11" t="str">
        <f>IF('ASS END SYNC'!C1656="SHOW",MID('ASS END SYNC'!E1656,S1656+2,1000),"")</f>
        <v/>
      </c>
      <c r="Z1656" s="12"/>
    </row>
    <row r="1657" spans="1:26" x14ac:dyDescent="0.25">
      <c r="A1657" s="14">
        <v>1654</v>
      </c>
      <c r="B1657" s="12" t="str">
        <f>IF('ASS START SYNC'!C1657="SHOW",FIND(",",'ASS START SYNC'!E1657,1),"")</f>
        <v/>
      </c>
      <c r="C1657" s="12" t="str">
        <f>IF('ASS START SYNC'!C1657="SHOW",FIND(",",'ASS START SYNC'!E1657,B1657+1),"")</f>
        <v/>
      </c>
      <c r="D1657" s="12" t="str">
        <f>IF('ASS START SYNC'!C1657="SHOW",FIND(",",'ASS START SYNC'!E1657,C1657+1),"")</f>
        <v/>
      </c>
      <c r="E1657" s="13" t="str">
        <f>IF('ASS START SYNC'!C1657="SHOW",FIND(",,",'ASS START SYNC'!E1657,1),"")</f>
        <v/>
      </c>
      <c r="F1657" s="13" t="str">
        <f>IF('ASS START SYNC'!C1657="SHOW",FIND(",,",'ASS START SYNC'!E1657,E1657+1),"")</f>
        <v/>
      </c>
      <c r="G1657" s="11" t="str">
        <f>IF('ASS START SYNC'!C1657="SHOW",LEFT('ASS START SYNC'!E1657,B1657),"")</f>
        <v/>
      </c>
      <c r="H1657" s="12" t="str">
        <f>IF(AND('ASS START SYNC'!C1657="SHOW",COUNTA('ASS START SYNC'!$E$4:'ASS START SYNC'!E1656)=0),MID('ASS START SYNC'!E1657,B1657+1,C1657-B1657-1),IF(AND('ASS START SYNC'!C1657="SHOW",COUNTA('ASS START SYNC'!$E$4:'ASS START SYNC'!E1656)&lt;&gt;0),I1656,""))</f>
        <v/>
      </c>
      <c r="I1657" s="12" t="str">
        <f>IF('ASS START SYNC'!C1657="SHOW",MID('ASS START SYNC'!E1657,C1657+1,D1657-C1657-1),I1656)</f>
        <v/>
      </c>
      <c r="J1657" s="11" t="str">
        <f>IF('ASS START SYNC'!C1657="SHOW",MID('ASS START SYNC'!E1657,D1657+1,F1657-D1657+1),"")</f>
        <v/>
      </c>
      <c r="K1657" s="11" t="str">
        <f>IF('ASS START SYNC'!C1657="SHOW",MID('ASS START SYNC'!E1657,F1657+2,1000),"")</f>
        <v/>
      </c>
      <c r="M1657" s="12"/>
      <c r="N1657" s="14">
        <v>1654</v>
      </c>
      <c r="O1657" s="12" t="str">
        <f>IF('ASS END SYNC'!C1657="SHOW",FIND(",",'ASS END SYNC'!E1657,1),"")</f>
        <v/>
      </c>
      <c r="P1657" s="12" t="str">
        <f>IF('ASS END SYNC'!C1657="SHOW",FIND(",",'ASS END SYNC'!E1657,O1657+1),"")</f>
        <v/>
      </c>
      <c r="Q1657" s="12" t="str">
        <f>IF('ASS END SYNC'!C1657="SHOW",FIND(",",'ASS END SYNC'!E1657,P1657+1),"")</f>
        <v/>
      </c>
      <c r="R1657" s="13" t="str">
        <f>IF('ASS END SYNC'!C1657="SHOW",FIND(",,",'ASS END SYNC'!E1657,1),"")</f>
        <v/>
      </c>
      <c r="S1657" s="13" t="str">
        <f>IF('ASS END SYNC'!C1657="SHOW",FIND(",,",'ASS END SYNC'!E1657,R1657+1),"")</f>
        <v/>
      </c>
      <c r="T1657" s="11" t="str">
        <f>IF('ASS END SYNC'!C1657="SHOW",LEFT('ASS END SYNC'!E1657,O1657),"")</f>
        <v/>
      </c>
      <c r="U1657" s="12" t="str">
        <f>IF('ASS END SYNC'!C1657="SHOW",MID('ASS END SYNC'!E1657,O1657+1,P1657-O1657-1),"")</f>
        <v/>
      </c>
      <c r="V1657" s="12" t="str">
        <f>IF(AND('ASS END SYNC'!C1657="SHOW",'ASS END SYNC'!C1658="SHOW"),U1658,IF(AND('ASS END SYNC'!C1657="SHOW",'ASS END SYNC'!C1658&lt;&gt;"SHOW"),MID('ASS END SYNC'!E1657,O1657+1,P1657-O1657-1),""))</f>
        <v/>
      </c>
      <c r="W1657" s="11" t="str">
        <f>IF('ASS END SYNC'!C1657="SHOW",MID('ASS END SYNC'!E1657,Q1657+1,S1657-Q1657+1),"")</f>
        <v/>
      </c>
      <c r="X1657" s="11" t="str">
        <f>IF('ASS END SYNC'!C1657="SHOW",MID('ASS END SYNC'!E1657,S1657+2,1000),"")</f>
        <v/>
      </c>
      <c r="Z1657" s="12"/>
    </row>
    <row r="1658" spans="1:26" x14ac:dyDescent="0.25">
      <c r="A1658" s="14">
        <v>1655</v>
      </c>
      <c r="B1658" s="12" t="str">
        <f>IF('ASS START SYNC'!C1658="SHOW",FIND(",",'ASS START SYNC'!E1658,1),"")</f>
        <v/>
      </c>
      <c r="C1658" s="12" t="str">
        <f>IF('ASS START SYNC'!C1658="SHOW",FIND(",",'ASS START SYNC'!E1658,B1658+1),"")</f>
        <v/>
      </c>
      <c r="D1658" s="12" t="str">
        <f>IF('ASS START SYNC'!C1658="SHOW",FIND(",",'ASS START SYNC'!E1658,C1658+1),"")</f>
        <v/>
      </c>
      <c r="E1658" s="13" t="str">
        <f>IF('ASS START SYNC'!C1658="SHOW",FIND(",,",'ASS START SYNC'!E1658,1),"")</f>
        <v/>
      </c>
      <c r="F1658" s="13" t="str">
        <f>IF('ASS START SYNC'!C1658="SHOW",FIND(",,",'ASS START SYNC'!E1658,E1658+1),"")</f>
        <v/>
      </c>
      <c r="G1658" s="11" t="str">
        <f>IF('ASS START SYNC'!C1658="SHOW",LEFT('ASS START SYNC'!E1658,B1658),"")</f>
        <v/>
      </c>
      <c r="H1658" s="12" t="str">
        <f>IF(AND('ASS START SYNC'!C1658="SHOW",COUNTA('ASS START SYNC'!$E$4:'ASS START SYNC'!E1657)=0),MID('ASS START SYNC'!E1658,B1658+1,C1658-B1658-1),IF(AND('ASS START SYNC'!C1658="SHOW",COUNTA('ASS START SYNC'!$E$4:'ASS START SYNC'!E1657)&lt;&gt;0),I1657,""))</f>
        <v/>
      </c>
      <c r="I1658" s="12" t="str">
        <f>IF('ASS START SYNC'!C1658="SHOW",MID('ASS START SYNC'!E1658,C1658+1,D1658-C1658-1),I1657)</f>
        <v/>
      </c>
      <c r="J1658" s="11" t="str">
        <f>IF('ASS START SYNC'!C1658="SHOW",MID('ASS START SYNC'!E1658,D1658+1,F1658-D1658+1),"")</f>
        <v/>
      </c>
      <c r="K1658" s="11" t="str">
        <f>IF('ASS START SYNC'!C1658="SHOW",MID('ASS START SYNC'!E1658,F1658+2,1000),"")</f>
        <v/>
      </c>
      <c r="M1658" s="12"/>
      <c r="N1658" s="14">
        <v>1655</v>
      </c>
      <c r="O1658" s="12" t="str">
        <f>IF('ASS END SYNC'!C1658="SHOW",FIND(",",'ASS END SYNC'!E1658,1),"")</f>
        <v/>
      </c>
      <c r="P1658" s="12" t="str">
        <f>IF('ASS END SYNC'!C1658="SHOW",FIND(",",'ASS END SYNC'!E1658,O1658+1),"")</f>
        <v/>
      </c>
      <c r="Q1658" s="12" t="str">
        <f>IF('ASS END SYNC'!C1658="SHOW",FIND(",",'ASS END SYNC'!E1658,P1658+1),"")</f>
        <v/>
      </c>
      <c r="R1658" s="13" t="str">
        <f>IF('ASS END SYNC'!C1658="SHOW",FIND(",,",'ASS END SYNC'!E1658,1),"")</f>
        <v/>
      </c>
      <c r="S1658" s="13" t="str">
        <f>IF('ASS END SYNC'!C1658="SHOW",FIND(",,",'ASS END SYNC'!E1658,R1658+1),"")</f>
        <v/>
      </c>
      <c r="T1658" s="11" t="str">
        <f>IF('ASS END SYNC'!C1658="SHOW",LEFT('ASS END SYNC'!E1658,O1658),"")</f>
        <v/>
      </c>
      <c r="U1658" s="12" t="str">
        <f>IF('ASS END SYNC'!C1658="SHOW",MID('ASS END SYNC'!E1658,O1658+1,P1658-O1658-1),"")</f>
        <v/>
      </c>
      <c r="V1658" s="12" t="str">
        <f>IF(AND('ASS END SYNC'!C1658="SHOW",'ASS END SYNC'!C1659="SHOW"),U1659,IF(AND('ASS END SYNC'!C1658="SHOW",'ASS END SYNC'!C1659&lt;&gt;"SHOW"),MID('ASS END SYNC'!E1658,O1658+1,P1658-O1658-1),""))</f>
        <v/>
      </c>
      <c r="W1658" s="11" t="str">
        <f>IF('ASS END SYNC'!C1658="SHOW",MID('ASS END SYNC'!E1658,Q1658+1,S1658-Q1658+1),"")</f>
        <v/>
      </c>
      <c r="X1658" s="11" t="str">
        <f>IF('ASS END SYNC'!C1658="SHOW",MID('ASS END SYNC'!E1658,S1658+2,1000),"")</f>
        <v/>
      </c>
      <c r="Z1658" s="12"/>
    </row>
    <row r="1659" spans="1:26" x14ac:dyDescent="0.25">
      <c r="A1659" s="14">
        <v>1656</v>
      </c>
      <c r="B1659" s="12" t="str">
        <f>IF('ASS START SYNC'!C1659="SHOW",FIND(",",'ASS START SYNC'!E1659,1),"")</f>
        <v/>
      </c>
      <c r="C1659" s="12" t="str">
        <f>IF('ASS START SYNC'!C1659="SHOW",FIND(",",'ASS START SYNC'!E1659,B1659+1),"")</f>
        <v/>
      </c>
      <c r="D1659" s="12" t="str">
        <f>IF('ASS START SYNC'!C1659="SHOW",FIND(",",'ASS START SYNC'!E1659,C1659+1),"")</f>
        <v/>
      </c>
      <c r="E1659" s="13" t="str">
        <f>IF('ASS START SYNC'!C1659="SHOW",FIND(",,",'ASS START SYNC'!E1659,1),"")</f>
        <v/>
      </c>
      <c r="F1659" s="13" t="str">
        <f>IF('ASS START SYNC'!C1659="SHOW",FIND(",,",'ASS START SYNC'!E1659,E1659+1),"")</f>
        <v/>
      </c>
      <c r="G1659" s="11" t="str">
        <f>IF('ASS START SYNC'!C1659="SHOW",LEFT('ASS START SYNC'!E1659,B1659),"")</f>
        <v/>
      </c>
      <c r="H1659" s="12" t="str">
        <f>IF(AND('ASS START SYNC'!C1659="SHOW",COUNTA('ASS START SYNC'!$E$4:'ASS START SYNC'!E1658)=0),MID('ASS START SYNC'!E1659,B1659+1,C1659-B1659-1),IF(AND('ASS START SYNC'!C1659="SHOW",COUNTA('ASS START SYNC'!$E$4:'ASS START SYNC'!E1658)&lt;&gt;0),I1658,""))</f>
        <v/>
      </c>
      <c r="I1659" s="12" t="str">
        <f>IF('ASS START SYNC'!C1659="SHOW",MID('ASS START SYNC'!E1659,C1659+1,D1659-C1659-1),I1658)</f>
        <v/>
      </c>
      <c r="J1659" s="11" t="str">
        <f>IF('ASS START SYNC'!C1659="SHOW",MID('ASS START SYNC'!E1659,D1659+1,F1659-D1659+1),"")</f>
        <v/>
      </c>
      <c r="K1659" s="11" t="str">
        <f>IF('ASS START SYNC'!C1659="SHOW",MID('ASS START SYNC'!E1659,F1659+2,1000),"")</f>
        <v/>
      </c>
      <c r="M1659" s="12"/>
      <c r="N1659" s="14">
        <v>1656</v>
      </c>
      <c r="O1659" s="12" t="str">
        <f>IF('ASS END SYNC'!C1659="SHOW",FIND(",",'ASS END SYNC'!E1659,1),"")</f>
        <v/>
      </c>
      <c r="P1659" s="12" t="str">
        <f>IF('ASS END SYNC'!C1659="SHOW",FIND(",",'ASS END SYNC'!E1659,O1659+1),"")</f>
        <v/>
      </c>
      <c r="Q1659" s="12" t="str">
        <f>IF('ASS END SYNC'!C1659="SHOW",FIND(",",'ASS END SYNC'!E1659,P1659+1),"")</f>
        <v/>
      </c>
      <c r="R1659" s="13" t="str">
        <f>IF('ASS END SYNC'!C1659="SHOW",FIND(",,",'ASS END SYNC'!E1659,1),"")</f>
        <v/>
      </c>
      <c r="S1659" s="13" t="str">
        <f>IF('ASS END SYNC'!C1659="SHOW",FIND(",,",'ASS END SYNC'!E1659,R1659+1),"")</f>
        <v/>
      </c>
      <c r="T1659" s="11" t="str">
        <f>IF('ASS END SYNC'!C1659="SHOW",LEFT('ASS END SYNC'!E1659,O1659),"")</f>
        <v/>
      </c>
      <c r="U1659" s="12" t="str">
        <f>IF('ASS END SYNC'!C1659="SHOW",MID('ASS END SYNC'!E1659,O1659+1,P1659-O1659-1),"")</f>
        <v/>
      </c>
      <c r="V1659" s="12" t="str">
        <f>IF(AND('ASS END SYNC'!C1659="SHOW",'ASS END SYNC'!C1660="SHOW"),U1660,IF(AND('ASS END SYNC'!C1659="SHOW",'ASS END SYNC'!C1660&lt;&gt;"SHOW"),MID('ASS END SYNC'!E1659,O1659+1,P1659-O1659-1),""))</f>
        <v/>
      </c>
      <c r="W1659" s="11" t="str">
        <f>IF('ASS END SYNC'!C1659="SHOW",MID('ASS END SYNC'!E1659,Q1659+1,S1659-Q1659+1),"")</f>
        <v/>
      </c>
      <c r="X1659" s="11" t="str">
        <f>IF('ASS END SYNC'!C1659="SHOW",MID('ASS END SYNC'!E1659,S1659+2,1000),"")</f>
        <v/>
      </c>
      <c r="Z1659" s="12"/>
    </row>
    <row r="1660" spans="1:26" x14ac:dyDescent="0.25">
      <c r="A1660" s="14">
        <v>1657</v>
      </c>
      <c r="B1660" s="12" t="str">
        <f>IF('ASS START SYNC'!C1660="SHOW",FIND(",",'ASS START SYNC'!E1660,1),"")</f>
        <v/>
      </c>
      <c r="C1660" s="12" t="str">
        <f>IF('ASS START SYNC'!C1660="SHOW",FIND(",",'ASS START SYNC'!E1660,B1660+1),"")</f>
        <v/>
      </c>
      <c r="D1660" s="12" t="str">
        <f>IF('ASS START SYNC'!C1660="SHOW",FIND(",",'ASS START SYNC'!E1660,C1660+1),"")</f>
        <v/>
      </c>
      <c r="E1660" s="13" t="str">
        <f>IF('ASS START SYNC'!C1660="SHOW",FIND(",,",'ASS START SYNC'!E1660,1),"")</f>
        <v/>
      </c>
      <c r="F1660" s="13" t="str">
        <f>IF('ASS START SYNC'!C1660="SHOW",FIND(",,",'ASS START SYNC'!E1660,E1660+1),"")</f>
        <v/>
      </c>
      <c r="G1660" s="11" t="str">
        <f>IF('ASS START SYNC'!C1660="SHOW",LEFT('ASS START SYNC'!E1660,B1660),"")</f>
        <v/>
      </c>
      <c r="H1660" s="12" t="str">
        <f>IF(AND('ASS START SYNC'!C1660="SHOW",COUNTA('ASS START SYNC'!$E$4:'ASS START SYNC'!E1659)=0),MID('ASS START SYNC'!E1660,B1660+1,C1660-B1660-1),IF(AND('ASS START SYNC'!C1660="SHOW",COUNTA('ASS START SYNC'!$E$4:'ASS START SYNC'!E1659)&lt;&gt;0),I1659,""))</f>
        <v/>
      </c>
      <c r="I1660" s="12" t="str">
        <f>IF('ASS START SYNC'!C1660="SHOW",MID('ASS START SYNC'!E1660,C1660+1,D1660-C1660-1),I1659)</f>
        <v/>
      </c>
      <c r="J1660" s="11" t="str">
        <f>IF('ASS START SYNC'!C1660="SHOW",MID('ASS START SYNC'!E1660,D1660+1,F1660-D1660+1),"")</f>
        <v/>
      </c>
      <c r="K1660" s="11" t="str">
        <f>IF('ASS START SYNC'!C1660="SHOW",MID('ASS START SYNC'!E1660,F1660+2,1000),"")</f>
        <v/>
      </c>
      <c r="M1660" s="12"/>
      <c r="N1660" s="14">
        <v>1657</v>
      </c>
      <c r="O1660" s="12" t="str">
        <f>IF('ASS END SYNC'!C1660="SHOW",FIND(",",'ASS END SYNC'!E1660,1),"")</f>
        <v/>
      </c>
      <c r="P1660" s="12" t="str">
        <f>IF('ASS END SYNC'!C1660="SHOW",FIND(",",'ASS END SYNC'!E1660,O1660+1),"")</f>
        <v/>
      </c>
      <c r="Q1660" s="12" t="str">
        <f>IF('ASS END SYNC'!C1660="SHOW",FIND(",",'ASS END SYNC'!E1660,P1660+1),"")</f>
        <v/>
      </c>
      <c r="R1660" s="13" t="str">
        <f>IF('ASS END SYNC'!C1660="SHOW",FIND(",,",'ASS END SYNC'!E1660,1),"")</f>
        <v/>
      </c>
      <c r="S1660" s="13" t="str">
        <f>IF('ASS END SYNC'!C1660="SHOW",FIND(",,",'ASS END SYNC'!E1660,R1660+1),"")</f>
        <v/>
      </c>
      <c r="T1660" s="11" t="str">
        <f>IF('ASS END SYNC'!C1660="SHOW",LEFT('ASS END SYNC'!E1660,O1660),"")</f>
        <v/>
      </c>
      <c r="U1660" s="12" t="str">
        <f>IF('ASS END SYNC'!C1660="SHOW",MID('ASS END SYNC'!E1660,O1660+1,P1660-O1660-1),"")</f>
        <v/>
      </c>
      <c r="V1660" s="12" t="str">
        <f>IF(AND('ASS END SYNC'!C1660="SHOW",'ASS END SYNC'!C1661="SHOW"),U1661,IF(AND('ASS END SYNC'!C1660="SHOW",'ASS END SYNC'!C1661&lt;&gt;"SHOW"),MID('ASS END SYNC'!E1660,O1660+1,P1660-O1660-1),""))</f>
        <v/>
      </c>
      <c r="W1660" s="11" t="str">
        <f>IF('ASS END SYNC'!C1660="SHOW",MID('ASS END SYNC'!E1660,Q1660+1,S1660-Q1660+1),"")</f>
        <v/>
      </c>
      <c r="X1660" s="11" t="str">
        <f>IF('ASS END SYNC'!C1660="SHOW",MID('ASS END SYNC'!E1660,S1660+2,1000),"")</f>
        <v/>
      </c>
      <c r="Z1660" s="12"/>
    </row>
    <row r="1661" spans="1:26" x14ac:dyDescent="0.25">
      <c r="A1661" s="14">
        <v>1658</v>
      </c>
      <c r="B1661" s="12" t="str">
        <f>IF('ASS START SYNC'!C1661="SHOW",FIND(",",'ASS START SYNC'!E1661,1),"")</f>
        <v/>
      </c>
      <c r="C1661" s="12" t="str">
        <f>IF('ASS START SYNC'!C1661="SHOW",FIND(",",'ASS START SYNC'!E1661,B1661+1),"")</f>
        <v/>
      </c>
      <c r="D1661" s="12" t="str">
        <f>IF('ASS START SYNC'!C1661="SHOW",FIND(",",'ASS START SYNC'!E1661,C1661+1),"")</f>
        <v/>
      </c>
      <c r="E1661" s="13" t="str">
        <f>IF('ASS START SYNC'!C1661="SHOW",FIND(",,",'ASS START SYNC'!E1661,1),"")</f>
        <v/>
      </c>
      <c r="F1661" s="13" t="str">
        <f>IF('ASS START SYNC'!C1661="SHOW",FIND(",,",'ASS START SYNC'!E1661,E1661+1),"")</f>
        <v/>
      </c>
      <c r="G1661" s="11" t="str">
        <f>IF('ASS START SYNC'!C1661="SHOW",LEFT('ASS START SYNC'!E1661,B1661),"")</f>
        <v/>
      </c>
      <c r="H1661" s="12" t="str">
        <f>IF(AND('ASS START SYNC'!C1661="SHOW",COUNTA('ASS START SYNC'!$E$4:'ASS START SYNC'!E1660)=0),MID('ASS START SYNC'!E1661,B1661+1,C1661-B1661-1),IF(AND('ASS START SYNC'!C1661="SHOW",COUNTA('ASS START SYNC'!$E$4:'ASS START SYNC'!E1660)&lt;&gt;0),I1660,""))</f>
        <v/>
      </c>
      <c r="I1661" s="12" t="str">
        <f>IF('ASS START SYNC'!C1661="SHOW",MID('ASS START SYNC'!E1661,C1661+1,D1661-C1661-1),I1660)</f>
        <v/>
      </c>
      <c r="J1661" s="11" t="str">
        <f>IF('ASS START SYNC'!C1661="SHOW",MID('ASS START SYNC'!E1661,D1661+1,F1661-D1661+1),"")</f>
        <v/>
      </c>
      <c r="K1661" s="11" t="str">
        <f>IF('ASS START SYNC'!C1661="SHOW",MID('ASS START SYNC'!E1661,F1661+2,1000),"")</f>
        <v/>
      </c>
      <c r="M1661" s="12"/>
      <c r="N1661" s="14">
        <v>1658</v>
      </c>
      <c r="O1661" s="12" t="str">
        <f>IF('ASS END SYNC'!C1661="SHOW",FIND(",",'ASS END SYNC'!E1661,1),"")</f>
        <v/>
      </c>
      <c r="P1661" s="12" t="str">
        <f>IF('ASS END SYNC'!C1661="SHOW",FIND(",",'ASS END SYNC'!E1661,O1661+1),"")</f>
        <v/>
      </c>
      <c r="Q1661" s="12" t="str">
        <f>IF('ASS END SYNC'!C1661="SHOW",FIND(",",'ASS END SYNC'!E1661,P1661+1),"")</f>
        <v/>
      </c>
      <c r="R1661" s="13" t="str">
        <f>IF('ASS END SYNC'!C1661="SHOW",FIND(",,",'ASS END SYNC'!E1661,1),"")</f>
        <v/>
      </c>
      <c r="S1661" s="13" t="str">
        <f>IF('ASS END SYNC'!C1661="SHOW",FIND(",,",'ASS END SYNC'!E1661,R1661+1),"")</f>
        <v/>
      </c>
      <c r="T1661" s="11" t="str">
        <f>IF('ASS END SYNC'!C1661="SHOW",LEFT('ASS END SYNC'!E1661,O1661),"")</f>
        <v/>
      </c>
      <c r="U1661" s="12" t="str">
        <f>IF('ASS END SYNC'!C1661="SHOW",MID('ASS END SYNC'!E1661,O1661+1,P1661-O1661-1),"")</f>
        <v/>
      </c>
      <c r="V1661" s="12" t="str">
        <f>IF(AND('ASS END SYNC'!C1661="SHOW",'ASS END SYNC'!C1662="SHOW"),U1662,IF(AND('ASS END SYNC'!C1661="SHOW",'ASS END SYNC'!C1662&lt;&gt;"SHOW"),MID('ASS END SYNC'!E1661,O1661+1,P1661-O1661-1),""))</f>
        <v/>
      </c>
      <c r="W1661" s="11" t="str">
        <f>IF('ASS END SYNC'!C1661="SHOW",MID('ASS END SYNC'!E1661,Q1661+1,S1661-Q1661+1),"")</f>
        <v/>
      </c>
      <c r="X1661" s="11" t="str">
        <f>IF('ASS END SYNC'!C1661="SHOW",MID('ASS END SYNC'!E1661,S1661+2,1000),"")</f>
        <v/>
      </c>
      <c r="Z1661" s="12"/>
    </row>
    <row r="1662" spans="1:26" x14ac:dyDescent="0.25">
      <c r="A1662" s="14">
        <v>1659</v>
      </c>
      <c r="B1662" s="12" t="str">
        <f>IF('ASS START SYNC'!C1662="SHOW",FIND(",",'ASS START SYNC'!E1662,1),"")</f>
        <v/>
      </c>
      <c r="C1662" s="12" t="str">
        <f>IF('ASS START SYNC'!C1662="SHOW",FIND(",",'ASS START SYNC'!E1662,B1662+1),"")</f>
        <v/>
      </c>
      <c r="D1662" s="12" t="str">
        <f>IF('ASS START SYNC'!C1662="SHOW",FIND(",",'ASS START SYNC'!E1662,C1662+1),"")</f>
        <v/>
      </c>
      <c r="E1662" s="13" t="str">
        <f>IF('ASS START SYNC'!C1662="SHOW",FIND(",,",'ASS START SYNC'!E1662,1),"")</f>
        <v/>
      </c>
      <c r="F1662" s="13" t="str">
        <f>IF('ASS START SYNC'!C1662="SHOW",FIND(",,",'ASS START SYNC'!E1662,E1662+1),"")</f>
        <v/>
      </c>
      <c r="G1662" s="11" t="str">
        <f>IF('ASS START SYNC'!C1662="SHOW",LEFT('ASS START SYNC'!E1662,B1662),"")</f>
        <v/>
      </c>
      <c r="H1662" s="12" t="str">
        <f>IF(AND('ASS START SYNC'!C1662="SHOW",COUNTA('ASS START SYNC'!$E$4:'ASS START SYNC'!E1661)=0),MID('ASS START SYNC'!E1662,B1662+1,C1662-B1662-1),IF(AND('ASS START SYNC'!C1662="SHOW",COUNTA('ASS START SYNC'!$E$4:'ASS START SYNC'!E1661)&lt;&gt;0),I1661,""))</f>
        <v/>
      </c>
      <c r="I1662" s="12" t="str">
        <f>IF('ASS START SYNC'!C1662="SHOW",MID('ASS START SYNC'!E1662,C1662+1,D1662-C1662-1),I1661)</f>
        <v/>
      </c>
      <c r="J1662" s="11" t="str">
        <f>IF('ASS START SYNC'!C1662="SHOW",MID('ASS START SYNC'!E1662,D1662+1,F1662-D1662+1),"")</f>
        <v/>
      </c>
      <c r="K1662" s="11" t="str">
        <f>IF('ASS START SYNC'!C1662="SHOW",MID('ASS START SYNC'!E1662,F1662+2,1000),"")</f>
        <v/>
      </c>
      <c r="M1662" s="12"/>
      <c r="N1662" s="14">
        <v>1659</v>
      </c>
      <c r="O1662" s="12" t="str">
        <f>IF('ASS END SYNC'!C1662="SHOW",FIND(",",'ASS END SYNC'!E1662,1),"")</f>
        <v/>
      </c>
      <c r="P1662" s="12" t="str">
        <f>IF('ASS END SYNC'!C1662="SHOW",FIND(",",'ASS END SYNC'!E1662,O1662+1),"")</f>
        <v/>
      </c>
      <c r="Q1662" s="12" t="str">
        <f>IF('ASS END SYNC'!C1662="SHOW",FIND(",",'ASS END SYNC'!E1662,P1662+1),"")</f>
        <v/>
      </c>
      <c r="R1662" s="13" t="str">
        <f>IF('ASS END SYNC'!C1662="SHOW",FIND(",,",'ASS END SYNC'!E1662,1),"")</f>
        <v/>
      </c>
      <c r="S1662" s="13" t="str">
        <f>IF('ASS END SYNC'!C1662="SHOW",FIND(",,",'ASS END SYNC'!E1662,R1662+1),"")</f>
        <v/>
      </c>
      <c r="T1662" s="11" t="str">
        <f>IF('ASS END SYNC'!C1662="SHOW",LEFT('ASS END SYNC'!E1662,O1662),"")</f>
        <v/>
      </c>
      <c r="U1662" s="12" t="str">
        <f>IF('ASS END SYNC'!C1662="SHOW",MID('ASS END SYNC'!E1662,O1662+1,P1662-O1662-1),"")</f>
        <v/>
      </c>
      <c r="V1662" s="12" t="str">
        <f>IF(AND('ASS END SYNC'!C1662="SHOW",'ASS END SYNC'!C1663="SHOW"),U1663,IF(AND('ASS END SYNC'!C1662="SHOW",'ASS END SYNC'!C1663&lt;&gt;"SHOW"),MID('ASS END SYNC'!E1662,O1662+1,P1662-O1662-1),""))</f>
        <v/>
      </c>
      <c r="W1662" s="11" t="str">
        <f>IF('ASS END SYNC'!C1662="SHOW",MID('ASS END SYNC'!E1662,Q1662+1,S1662-Q1662+1),"")</f>
        <v/>
      </c>
      <c r="X1662" s="11" t="str">
        <f>IF('ASS END SYNC'!C1662="SHOW",MID('ASS END SYNC'!E1662,S1662+2,1000),"")</f>
        <v/>
      </c>
      <c r="Z1662" s="12"/>
    </row>
    <row r="1663" spans="1:26" x14ac:dyDescent="0.25">
      <c r="A1663" s="14">
        <v>1660</v>
      </c>
      <c r="B1663" s="12" t="str">
        <f>IF('ASS START SYNC'!C1663="SHOW",FIND(",",'ASS START SYNC'!E1663,1),"")</f>
        <v/>
      </c>
      <c r="C1663" s="12" t="str">
        <f>IF('ASS START SYNC'!C1663="SHOW",FIND(",",'ASS START SYNC'!E1663,B1663+1),"")</f>
        <v/>
      </c>
      <c r="D1663" s="12" t="str">
        <f>IF('ASS START SYNC'!C1663="SHOW",FIND(",",'ASS START SYNC'!E1663,C1663+1),"")</f>
        <v/>
      </c>
      <c r="E1663" s="13" t="str">
        <f>IF('ASS START SYNC'!C1663="SHOW",FIND(",,",'ASS START SYNC'!E1663,1),"")</f>
        <v/>
      </c>
      <c r="F1663" s="13" t="str">
        <f>IF('ASS START SYNC'!C1663="SHOW",FIND(",,",'ASS START SYNC'!E1663,E1663+1),"")</f>
        <v/>
      </c>
      <c r="G1663" s="11" t="str">
        <f>IF('ASS START SYNC'!C1663="SHOW",LEFT('ASS START SYNC'!E1663,B1663),"")</f>
        <v/>
      </c>
      <c r="H1663" s="12" t="str">
        <f>IF(AND('ASS START SYNC'!C1663="SHOW",COUNTA('ASS START SYNC'!$E$4:'ASS START SYNC'!E1662)=0),MID('ASS START SYNC'!E1663,B1663+1,C1663-B1663-1),IF(AND('ASS START SYNC'!C1663="SHOW",COUNTA('ASS START SYNC'!$E$4:'ASS START SYNC'!E1662)&lt;&gt;0),I1662,""))</f>
        <v/>
      </c>
      <c r="I1663" s="12" t="str">
        <f>IF('ASS START SYNC'!C1663="SHOW",MID('ASS START SYNC'!E1663,C1663+1,D1663-C1663-1),I1662)</f>
        <v/>
      </c>
      <c r="J1663" s="11" t="str">
        <f>IF('ASS START SYNC'!C1663="SHOW",MID('ASS START SYNC'!E1663,D1663+1,F1663-D1663+1),"")</f>
        <v/>
      </c>
      <c r="K1663" s="11" t="str">
        <f>IF('ASS START SYNC'!C1663="SHOW",MID('ASS START SYNC'!E1663,F1663+2,1000),"")</f>
        <v/>
      </c>
      <c r="M1663" s="12"/>
      <c r="N1663" s="14">
        <v>1660</v>
      </c>
      <c r="O1663" s="12" t="str">
        <f>IF('ASS END SYNC'!C1663="SHOW",FIND(",",'ASS END SYNC'!E1663,1),"")</f>
        <v/>
      </c>
      <c r="P1663" s="12" t="str">
        <f>IF('ASS END SYNC'!C1663="SHOW",FIND(",",'ASS END SYNC'!E1663,O1663+1),"")</f>
        <v/>
      </c>
      <c r="Q1663" s="12" t="str">
        <f>IF('ASS END SYNC'!C1663="SHOW",FIND(",",'ASS END SYNC'!E1663,P1663+1),"")</f>
        <v/>
      </c>
      <c r="R1663" s="13" t="str">
        <f>IF('ASS END SYNC'!C1663="SHOW",FIND(",,",'ASS END SYNC'!E1663,1),"")</f>
        <v/>
      </c>
      <c r="S1663" s="13" t="str">
        <f>IF('ASS END SYNC'!C1663="SHOW",FIND(",,",'ASS END SYNC'!E1663,R1663+1),"")</f>
        <v/>
      </c>
      <c r="T1663" s="11" t="str">
        <f>IF('ASS END SYNC'!C1663="SHOW",LEFT('ASS END SYNC'!E1663,O1663),"")</f>
        <v/>
      </c>
      <c r="U1663" s="12" t="str">
        <f>IF('ASS END SYNC'!C1663="SHOW",MID('ASS END SYNC'!E1663,O1663+1,P1663-O1663-1),"")</f>
        <v/>
      </c>
      <c r="V1663" s="12" t="str">
        <f>IF(AND('ASS END SYNC'!C1663="SHOW",'ASS END SYNC'!C1664="SHOW"),U1664,IF(AND('ASS END SYNC'!C1663="SHOW",'ASS END SYNC'!C1664&lt;&gt;"SHOW"),MID('ASS END SYNC'!E1663,O1663+1,P1663-O1663-1),""))</f>
        <v/>
      </c>
      <c r="W1663" s="11" t="str">
        <f>IF('ASS END SYNC'!C1663="SHOW",MID('ASS END SYNC'!E1663,Q1663+1,S1663-Q1663+1),"")</f>
        <v/>
      </c>
      <c r="X1663" s="11" t="str">
        <f>IF('ASS END SYNC'!C1663="SHOW",MID('ASS END SYNC'!E1663,S1663+2,1000),"")</f>
        <v/>
      </c>
      <c r="Z1663" s="12"/>
    </row>
    <row r="1664" spans="1:26" x14ac:dyDescent="0.25">
      <c r="A1664" s="14">
        <v>1661</v>
      </c>
      <c r="B1664" s="12" t="str">
        <f>IF('ASS START SYNC'!C1664="SHOW",FIND(",",'ASS START SYNC'!E1664,1),"")</f>
        <v/>
      </c>
      <c r="C1664" s="12" t="str">
        <f>IF('ASS START SYNC'!C1664="SHOW",FIND(",",'ASS START SYNC'!E1664,B1664+1),"")</f>
        <v/>
      </c>
      <c r="D1664" s="12" t="str">
        <f>IF('ASS START SYNC'!C1664="SHOW",FIND(",",'ASS START SYNC'!E1664,C1664+1),"")</f>
        <v/>
      </c>
      <c r="E1664" s="13" t="str">
        <f>IF('ASS START SYNC'!C1664="SHOW",FIND(",,",'ASS START SYNC'!E1664,1),"")</f>
        <v/>
      </c>
      <c r="F1664" s="13" t="str">
        <f>IF('ASS START SYNC'!C1664="SHOW",FIND(",,",'ASS START SYNC'!E1664,E1664+1),"")</f>
        <v/>
      </c>
      <c r="G1664" s="11" t="str">
        <f>IF('ASS START SYNC'!C1664="SHOW",LEFT('ASS START SYNC'!E1664,B1664),"")</f>
        <v/>
      </c>
      <c r="H1664" s="12" t="str">
        <f>IF(AND('ASS START SYNC'!C1664="SHOW",COUNTA('ASS START SYNC'!$E$4:'ASS START SYNC'!E1663)=0),MID('ASS START SYNC'!E1664,B1664+1,C1664-B1664-1),IF(AND('ASS START SYNC'!C1664="SHOW",COUNTA('ASS START SYNC'!$E$4:'ASS START SYNC'!E1663)&lt;&gt;0),I1663,""))</f>
        <v/>
      </c>
      <c r="I1664" s="12" t="str">
        <f>IF('ASS START SYNC'!C1664="SHOW",MID('ASS START SYNC'!E1664,C1664+1,D1664-C1664-1),I1663)</f>
        <v/>
      </c>
      <c r="J1664" s="11" t="str">
        <f>IF('ASS START SYNC'!C1664="SHOW",MID('ASS START SYNC'!E1664,D1664+1,F1664-D1664+1),"")</f>
        <v/>
      </c>
      <c r="K1664" s="11" t="str">
        <f>IF('ASS START SYNC'!C1664="SHOW",MID('ASS START SYNC'!E1664,F1664+2,1000),"")</f>
        <v/>
      </c>
      <c r="M1664" s="12"/>
      <c r="N1664" s="14">
        <v>1661</v>
      </c>
      <c r="O1664" s="12" t="str">
        <f>IF('ASS END SYNC'!C1664="SHOW",FIND(",",'ASS END SYNC'!E1664,1),"")</f>
        <v/>
      </c>
      <c r="P1664" s="12" t="str">
        <f>IF('ASS END SYNC'!C1664="SHOW",FIND(",",'ASS END SYNC'!E1664,O1664+1),"")</f>
        <v/>
      </c>
      <c r="Q1664" s="12" t="str">
        <f>IF('ASS END SYNC'!C1664="SHOW",FIND(",",'ASS END SYNC'!E1664,P1664+1),"")</f>
        <v/>
      </c>
      <c r="R1664" s="13" t="str">
        <f>IF('ASS END SYNC'!C1664="SHOW",FIND(",,",'ASS END SYNC'!E1664,1),"")</f>
        <v/>
      </c>
      <c r="S1664" s="13" t="str">
        <f>IF('ASS END SYNC'!C1664="SHOW",FIND(",,",'ASS END SYNC'!E1664,R1664+1),"")</f>
        <v/>
      </c>
      <c r="T1664" s="11" t="str">
        <f>IF('ASS END SYNC'!C1664="SHOW",LEFT('ASS END SYNC'!E1664,O1664),"")</f>
        <v/>
      </c>
      <c r="U1664" s="12" t="str">
        <f>IF('ASS END SYNC'!C1664="SHOW",MID('ASS END SYNC'!E1664,O1664+1,P1664-O1664-1),"")</f>
        <v/>
      </c>
      <c r="V1664" s="12" t="str">
        <f>IF(AND('ASS END SYNC'!C1664="SHOW",'ASS END SYNC'!C1665="SHOW"),U1665,IF(AND('ASS END SYNC'!C1664="SHOW",'ASS END SYNC'!C1665&lt;&gt;"SHOW"),MID('ASS END SYNC'!E1664,O1664+1,P1664-O1664-1),""))</f>
        <v/>
      </c>
      <c r="W1664" s="11" t="str">
        <f>IF('ASS END SYNC'!C1664="SHOW",MID('ASS END SYNC'!E1664,Q1664+1,S1664-Q1664+1),"")</f>
        <v/>
      </c>
      <c r="X1664" s="11" t="str">
        <f>IF('ASS END SYNC'!C1664="SHOW",MID('ASS END SYNC'!E1664,S1664+2,1000),"")</f>
        <v/>
      </c>
      <c r="Z1664" s="12"/>
    </row>
    <row r="1665" spans="1:26" x14ac:dyDescent="0.25">
      <c r="A1665" s="14">
        <v>1662</v>
      </c>
      <c r="B1665" s="12" t="str">
        <f>IF('ASS START SYNC'!C1665="SHOW",FIND(",",'ASS START SYNC'!E1665,1),"")</f>
        <v/>
      </c>
      <c r="C1665" s="12" t="str">
        <f>IF('ASS START SYNC'!C1665="SHOW",FIND(",",'ASS START SYNC'!E1665,B1665+1),"")</f>
        <v/>
      </c>
      <c r="D1665" s="12" t="str">
        <f>IF('ASS START SYNC'!C1665="SHOW",FIND(",",'ASS START SYNC'!E1665,C1665+1),"")</f>
        <v/>
      </c>
      <c r="E1665" s="13" t="str">
        <f>IF('ASS START SYNC'!C1665="SHOW",FIND(",,",'ASS START SYNC'!E1665,1),"")</f>
        <v/>
      </c>
      <c r="F1665" s="13" t="str">
        <f>IF('ASS START SYNC'!C1665="SHOW",FIND(",,",'ASS START SYNC'!E1665,E1665+1),"")</f>
        <v/>
      </c>
      <c r="G1665" s="11" t="str">
        <f>IF('ASS START SYNC'!C1665="SHOW",LEFT('ASS START SYNC'!E1665,B1665),"")</f>
        <v/>
      </c>
      <c r="H1665" s="12" t="str">
        <f>IF(AND('ASS START SYNC'!C1665="SHOW",COUNTA('ASS START SYNC'!$E$4:'ASS START SYNC'!E1664)=0),MID('ASS START SYNC'!E1665,B1665+1,C1665-B1665-1),IF(AND('ASS START SYNC'!C1665="SHOW",COUNTA('ASS START SYNC'!$E$4:'ASS START SYNC'!E1664)&lt;&gt;0),I1664,""))</f>
        <v/>
      </c>
      <c r="I1665" s="12" t="str">
        <f>IF('ASS START SYNC'!C1665="SHOW",MID('ASS START SYNC'!E1665,C1665+1,D1665-C1665-1),I1664)</f>
        <v/>
      </c>
      <c r="J1665" s="11" t="str">
        <f>IF('ASS START SYNC'!C1665="SHOW",MID('ASS START SYNC'!E1665,D1665+1,F1665-D1665+1),"")</f>
        <v/>
      </c>
      <c r="K1665" s="11" t="str">
        <f>IF('ASS START SYNC'!C1665="SHOW",MID('ASS START SYNC'!E1665,F1665+2,1000),"")</f>
        <v/>
      </c>
      <c r="M1665" s="12"/>
      <c r="N1665" s="14">
        <v>1662</v>
      </c>
      <c r="O1665" s="12" t="str">
        <f>IF('ASS END SYNC'!C1665="SHOW",FIND(",",'ASS END SYNC'!E1665,1),"")</f>
        <v/>
      </c>
      <c r="P1665" s="12" t="str">
        <f>IF('ASS END SYNC'!C1665="SHOW",FIND(",",'ASS END SYNC'!E1665,O1665+1),"")</f>
        <v/>
      </c>
      <c r="Q1665" s="12" t="str">
        <f>IF('ASS END SYNC'!C1665="SHOW",FIND(",",'ASS END SYNC'!E1665,P1665+1),"")</f>
        <v/>
      </c>
      <c r="R1665" s="13" t="str">
        <f>IF('ASS END SYNC'!C1665="SHOW",FIND(",,",'ASS END SYNC'!E1665,1),"")</f>
        <v/>
      </c>
      <c r="S1665" s="13" t="str">
        <f>IF('ASS END SYNC'!C1665="SHOW",FIND(",,",'ASS END SYNC'!E1665,R1665+1),"")</f>
        <v/>
      </c>
      <c r="T1665" s="11" t="str">
        <f>IF('ASS END SYNC'!C1665="SHOW",LEFT('ASS END SYNC'!E1665,O1665),"")</f>
        <v/>
      </c>
      <c r="U1665" s="12" t="str">
        <f>IF('ASS END SYNC'!C1665="SHOW",MID('ASS END SYNC'!E1665,O1665+1,P1665-O1665-1),"")</f>
        <v/>
      </c>
      <c r="V1665" s="12" t="str">
        <f>IF(AND('ASS END SYNC'!C1665="SHOW",'ASS END SYNC'!C1666="SHOW"),U1666,IF(AND('ASS END SYNC'!C1665="SHOW",'ASS END SYNC'!C1666&lt;&gt;"SHOW"),MID('ASS END SYNC'!E1665,O1665+1,P1665-O1665-1),""))</f>
        <v/>
      </c>
      <c r="W1665" s="11" t="str">
        <f>IF('ASS END SYNC'!C1665="SHOW",MID('ASS END SYNC'!E1665,Q1665+1,S1665-Q1665+1),"")</f>
        <v/>
      </c>
      <c r="X1665" s="11" t="str">
        <f>IF('ASS END SYNC'!C1665="SHOW",MID('ASS END SYNC'!E1665,S1665+2,1000),"")</f>
        <v/>
      </c>
      <c r="Z1665" s="12"/>
    </row>
    <row r="1666" spans="1:26" x14ac:dyDescent="0.25">
      <c r="A1666" s="14">
        <v>1663</v>
      </c>
      <c r="B1666" s="12" t="str">
        <f>IF('ASS START SYNC'!C1666="SHOW",FIND(",",'ASS START SYNC'!E1666,1),"")</f>
        <v/>
      </c>
      <c r="C1666" s="12" t="str">
        <f>IF('ASS START SYNC'!C1666="SHOW",FIND(",",'ASS START SYNC'!E1666,B1666+1),"")</f>
        <v/>
      </c>
      <c r="D1666" s="12" t="str">
        <f>IF('ASS START SYNC'!C1666="SHOW",FIND(",",'ASS START SYNC'!E1666,C1666+1),"")</f>
        <v/>
      </c>
      <c r="E1666" s="13" t="str">
        <f>IF('ASS START SYNC'!C1666="SHOW",FIND(",,",'ASS START SYNC'!E1666,1),"")</f>
        <v/>
      </c>
      <c r="F1666" s="13" t="str">
        <f>IF('ASS START SYNC'!C1666="SHOW",FIND(",,",'ASS START SYNC'!E1666,E1666+1),"")</f>
        <v/>
      </c>
      <c r="G1666" s="11" t="str">
        <f>IF('ASS START SYNC'!C1666="SHOW",LEFT('ASS START SYNC'!E1666,B1666),"")</f>
        <v/>
      </c>
      <c r="H1666" s="12" t="str">
        <f>IF(AND('ASS START SYNC'!C1666="SHOW",COUNTA('ASS START SYNC'!$E$4:'ASS START SYNC'!E1665)=0),MID('ASS START SYNC'!E1666,B1666+1,C1666-B1666-1),IF(AND('ASS START SYNC'!C1666="SHOW",COUNTA('ASS START SYNC'!$E$4:'ASS START SYNC'!E1665)&lt;&gt;0),I1665,""))</f>
        <v/>
      </c>
      <c r="I1666" s="12" t="str">
        <f>IF('ASS START SYNC'!C1666="SHOW",MID('ASS START SYNC'!E1666,C1666+1,D1666-C1666-1),I1665)</f>
        <v/>
      </c>
      <c r="J1666" s="11" t="str">
        <f>IF('ASS START SYNC'!C1666="SHOW",MID('ASS START SYNC'!E1666,D1666+1,F1666-D1666+1),"")</f>
        <v/>
      </c>
      <c r="K1666" s="11" t="str">
        <f>IF('ASS START SYNC'!C1666="SHOW",MID('ASS START SYNC'!E1666,F1666+2,1000),"")</f>
        <v/>
      </c>
      <c r="M1666" s="12"/>
      <c r="N1666" s="14">
        <v>1663</v>
      </c>
      <c r="O1666" s="12" t="str">
        <f>IF('ASS END SYNC'!C1666="SHOW",FIND(",",'ASS END SYNC'!E1666,1),"")</f>
        <v/>
      </c>
      <c r="P1666" s="12" t="str">
        <f>IF('ASS END SYNC'!C1666="SHOW",FIND(",",'ASS END SYNC'!E1666,O1666+1),"")</f>
        <v/>
      </c>
      <c r="Q1666" s="12" t="str">
        <f>IF('ASS END SYNC'!C1666="SHOW",FIND(",",'ASS END SYNC'!E1666,P1666+1),"")</f>
        <v/>
      </c>
      <c r="R1666" s="13" t="str">
        <f>IF('ASS END SYNC'!C1666="SHOW",FIND(",,",'ASS END SYNC'!E1666,1),"")</f>
        <v/>
      </c>
      <c r="S1666" s="13" t="str">
        <f>IF('ASS END SYNC'!C1666="SHOW",FIND(",,",'ASS END SYNC'!E1666,R1666+1),"")</f>
        <v/>
      </c>
      <c r="T1666" s="11" t="str">
        <f>IF('ASS END SYNC'!C1666="SHOW",LEFT('ASS END SYNC'!E1666,O1666),"")</f>
        <v/>
      </c>
      <c r="U1666" s="12" t="str">
        <f>IF('ASS END SYNC'!C1666="SHOW",MID('ASS END SYNC'!E1666,O1666+1,P1666-O1666-1),"")</f>
        <v/>
      </c>
      <c r="V1666" s="12" t="str">
        <f>IF(AND('ASS END SYNC'!C1666="SHOW",'ASS END SYNC'!C1667="SHOW"),U1667,IF(AND('ASS END SYNC'!C1666="SHOW",'ASS END SYNC'!C1667&lt;&gt;"SHOW"),MID('ASS END SYNC'!E1666,O1666+1,P1666-O1666-1),""))</f>
        <v/>
      </c>
      <c r="W1666" s="11" t="str">
        <f>IF('ASS END SYNC'!C1666="SHOW",MID('ASS END SYNC'!E1666,Q1666+1,S1666-Q1666+1),"")</f>
        <v/>
      </c>
      <c r="X1666" s="11" t="str">
        <f>IF('ASS END SYNC'!C1666="SHOW",MID('ASS END SYNC'!E1666,S1666+2,1000),"")</f>
        <v/>
      </c>
      <c r="Z1666" s="12"/>
    </row>
    <row r="1667" spans="1:26" x14ac:dyDescent="0.25">
      <c r="A1667" s="14">
        <v>1664</v>
      </c>
      <c r="B1667" s="12" t="str">
        <f>IF('ASS START SYNC'!C1667="SHOW",FIND(",",'ASS START SYNC'!E1667,1),"")</f>
        <v/>
      </c>
      <c r="C1667" s="12" t="str">
        <f>IF('ASS START SYNC'!C1667="SHOW",FIND(",",'ASS START SYNC'!E1667,B1667+1),"")</f>
        <v/>
      </c>
      <c r="D1667" s="12" t="str">
        <f>IF('ASS START SYNC'!C1667="SHOW",FIND(",",'ASS START SYNC'!E1667,C1667+1),"")</f>
        <v/>
      </c>
      <c r="E1667" s="13" t="str">
        <f>IF('ASS START SYNC'!C1667="SHOW",FIND(",,",'ASS START SYNC'!E1667,1),"")</f>
        <v/>
      </c>
      <c r="F1667" s="13" t="str">
        <f>IF('ASS START SYNC'!C1667="SHOW",FIND(",,",'ASS START SYNC'!E1667,E1667+1),"")</f>
        <v/>
      </c>
      <c r="G1667" s="11" t="str">
        <f>IF('ASS START SYNC'!C1667="SHOW",LEFT('ASS START SYNC'!E1667,B1667),"")</f>
        <v/>
      </c>
      <c r="H1667" s="12" t="str">
        <f>IF(AND('ASS START SYNC'!C1667="SHOW",COUNTA('ASS START SYNC'!$E$4:'ASS START SYNC'!E1666)=0),MID('ASS START SYNC'!E1667,B1667+1,C1667-B1667-1),IF(AND('ASS START SYNC'!C1667="SHOW",COUNTA('ASS START SYNC'!$E$4:'ASS START SYNC'!E1666)&lt;&gt;0),I1666,""))</f>
        <v/>
      </c>
      <c r="I1667" s="12" t="str">
        <f>IF('ASS START SYNC'!C1667="SHOW",MID('ASS START SYNC'!E1667,C1667+1,D1667-C1667-1),I1666)</f>
        <v/>
      </c>
      <c r="J1667" s="11" t="str">
        <f>IF('ASS START SYNC'!C1667="SHOW",MID('ASS START SYNC'!E1667,D1667+1,F1667-D1667+1),"")</f>
        <v/>
      </c>
      <c r="K1667" s="11" t="str">
        <f>IF('ASS START SYNC'!C1667="SHOW",MID('ASS START SYNC'!E1667,F1667+2,1000),"")</f>
        <v/>
      </c>
      <c r="M1667" s="12"/>
      <c r="N1667" s="14">
        <v>1664</v>
      </c>
      <c r="O1667" s="12" t="str">
        <f>IF('ASS END SYNC'!C1667="SHOW",FIND(",",'ASS END SYNC'!E1667,1),"")</f>
        <v/>
      </c>
      <c r="P1667" s="12" t="str">
        <f>IF('ASS END SYNC'!C1667="SHOW",FIND(",",'ASS END SYNC'!E1667,O1667+1),"")</f>
        <v/>
      </c>
      <c r="Q1667" s="12" t="str">
        <f>IF('ASS END SYNC'!C1667="SHOW",FIND(",",'ASS END SYNC'!E1667,P1667+1),"")</f>
        <v/>
      </c>
      <c r="R1667" s="13" t="str">
        <f>IF('ASS END SYNC'!C1667="SHOW",FIND(",,",'ASS END SYNC'!E1667,1),"")</f>
        <v/>
      </c>
      <c r="S1667" s="13" t="str">
        <f>IF('ASS END SYNC'!C1667="SHOW",FIND(",,",'ASS END SYNC'!E1667,R1667+1),"")</f>
        <v/>
      </c>
      <c r="T1667" s="11" t="str">
        <f>IF('ASS END SYNC'!C1667="SHOW",LEFT('ASS END SYNC'!E1667,O1667),"")</f>
        <v/>
      </c>
      <c r="U1667" s="12" t="str">
        <f>IF('ASS END SYNC'!C1667="SHOW",MID('ASS END SYNC'!E1667,O1667+1,P1667-O1667-1),"")</f>
        <v/>
      </c>
      <c r="V1667" s="12" t="str">
        <f>IF(AND('ASS END SYNC'!C1667="SHOW",'ASS END SYNC'!C1668="SHOW"),U1668,IF(AND('ASS END SYNC'!C1667="SHOW",'ASS END SYNC'!C1668&lt;&gt;"SHOW"),MID('ASS END SYNC'!E1667,O1667+1,P1667-O1667-1),""))</f>
        <v/>
      </c>
      <c r="W1667" s="11" t="str">
        <f>IF('ASS END SYNC'!C1667="SHOW",MID('ASS END SYNC'!E1667,Q1667+1,S1667-Q1667+1),"")</f>
        <v/>
      </c>
      <c r="X1667" s="11" t="str">
        <f>IF('ASS END SYNC'!C1667="SHOW",MID('ASS END SYNC'!E1667,S1667+2,1000),"")</f>
        <v/>
      </c>
      <c r="Z1667" s="12"/>
    </row>
    <row r="1668" spans="1:26" x14ac:dyDescent="0.25">
      <c r="A1668" s="14">
        <v>1665</v>
      </c>
      <c r="B1668" s="12" t="str">
        <f>IF('ASS START SYNC'!C1668="SHOW",FIND(",",'ASS START SYNC'!E1668,1),"")</f>
        <v/>
      </c>
      <c r="C1668" s="12" t="str">
        <f>IF('ASS START SYNC'!C1668="SHOW",FIND(",",'ASS START SYNC'!E1668,B1668+1),"")</f>
        <v/>
      </c>
      <c r="D1668" s="12" t="str">
        <f>IF('ASS START SYNC'!C1668="SHOW",FIND(",",'ASS START SYNC'!E1668,C1668+1),"")</f>
        <v/>
      </c>
      <c r="E1668" s="13" t="str">
        <f>IF('ASS START SYNC'!C1668="SHOW",FIND(",,",'ASS START SYNC'!E1668,1),"")</f>
        <v/>
      </c>
      <c r="F1668" s="13" t="str">
        <f>IF('ASS START SYNC'!C1668="SHOW",FIND(",,",'ASS START SYNC'!E1668,E1668+1),"")</f>
        <v/>
      </c>
      <c r="G1668" s="11" t="str">
        <f>IF('ASS START SYNC'!C1668="SHOW",LEFT('ASS START SYNC'!E1668,B1668),"")</f>
        <v/>
      </c>
      <c r="H1668" s="12" t="str">
        <f>IF(AND('ASS START SYNC'!C1668="SHOW",COUNTA('ASS START SYNC'!$E$4:'ASS START SYNC'!E1667)=0),MID('ASS START SYNC'!E1668,B1668+1,C1668-B1668-1),IF(AND('ASS START SYNC'!C1668="SHOW",COUNTA('ASS START SYNC'!$E$4:'ASS START SYNC'!E1667)&lt;&gt;0),I1667,""))</f>
        <v/>
      </c>
      <c r="I1668" s="12" t="str">
        <f>IF('ASS START SYNC'!C1668="SHOW",MID('ASS START SYNC'!E1668,C1668+1,D1668-C1668-1),I1667)</f>
        <v/>
      </c>
      <c r="J1668" s="11" t="str">
        <f>IF('ASS START SYNC'!C1668="SHOW",MID('ASS START SYNC'!E1668,D1668+1,F1668-D1668+1),"")</f>
        <v/>
      </c>
      <c r="K1668" s="11" t="str">
        <f>IF('ASS START SYNC'!C1668="SHOW",MID('ASS START SYNC'!E1668,F1668+2,1000),"")</f>
        <v/>
      </c>
      <c r="M1668" s="12"/>
      <c r="N1668" s="14">
        <v>1665</v>
      </c>
      <c r="O1668" s="12" t="str">
        <f>IF('ASS END SYNC'!C1668="SHOW",FIND(",",'ASS END SYNC'!E1668,1),"")</f>
        <v/>
      </c>
      <c r="P1668" s="12" t="str">
        <f>IF('ASS END SYNC'!C1668="SHOW",FIND(",",'ASS END SYNC'!E1668,O1668+1),"")</f>
        <v/>
      </c>
      <c r="Q1668" s="12" t="str">
        <f>IF('ASS END SYNC'!C1668="SHOW",FIND(",",'ASS END SYNC'!E1668,P1668+1),"")</f>
        <v/>
      </c>
      <c r="R1668" s="13" t="str">
        <f>IF('ASS END SYNC'!C1668="SHOW",FIND(",,",'ASS END SYNC'!E1668,1),"")</f>
        <v/>
      </c>
      <c r="S1668" s="13" t="str">
        <f>IF('ASS END SYNC'!C1668="SHOW",FIND(",,",'ASS END SYNC'!E1668,R1668+1),"")</f>
        <v/>
      </c>
      <c r="T1668" s="11" t="str">
        <f>IF('ASS END SYNC'!C1668="SHOW",LEFT('ASS END SYNC'!E1668,O1668),"")</f>
        <v/>
      </c>
      <c r="U1668" s="12" t="str">
        <f>IF('ASS END SYNC'!C1668="SHOW",MID('ASS END SYNC'!E1668,O1668+1,P1668-O1668-1),"")</f>
        <v/>
      </c>
      <c r="V1668" s="12" t="str">
        <f>IF(AND('ASS END SYNC'!C1668="SHOW",'ASS END SYNC'!C1669="SHOW"),U1669,IF(AND('ASS END SYNC'!C1668="SHOW",'ASS END SYNC'!C1669&lt;&gt;"SHOW"),MID('ASS END SYNC'!E1668,O1668+1,P1668-O1668-1),""))</f>
        <v/>
      </c>
      <c r="W1668" s="11" t="str">
        <f>IF('ASS END SYNC'!C1668="SHOW",MID('ASS END SYNC'!E1668,Q1668+1,S1668-Q1668+1),"")</f>
        <v/>
      </c>
      <c r="X1668" s="11" t="str">
        <f>IF('ASS END SYNC'!C1668="SHOW",MID('ASS END SYNC'!E1668,S1668+2,1000),"")</f>
        <v/>
      </c>
      <c r="Z1668" s="12"/>
    </row>
    <row r="1669" spans="1:26" x14ac:dyDescent="0.25">
      <c r="A1669" s="14">
        <v>1666</v>
      </c>
      <c r="B1669" s="12" t="str">
        <f>IF('ASS START SYNC'!C1669="SHOW",FIND(",",'ASS START SYNC'!E1669,1),"")</f>
        <v/>
      </c>
      <c r="C1669" s="12" t="str">
        <f>IF('ASS START SYNC'!C1669="SHOW",FIND(",",'ASS START SYNC'!E1669,B1669+1),"")</f>
        <v/>
      </c>
      <c r="D1669" s="12" t="str">
        <f>IF('ASS START SYNC'!C1669="SHOW",FIND(",",'ASS START SYNC'!E1669,C1669+1),"")</f>
        <v/>
      </c>
      <c r="E1669" s="13" t="str">
        <f>IF('ASS START SYNC'!C1669="SHOW",FIND(",,",'ASS START SYNC'!E1669,1),"")</f>
        <v/>
      </c>
      <c r="F1669" s="13" t="str">
        <f>IF('ASS START SYNC'!C1669="SHOW",FIND(",,",'ASS START SYNC'!E1669,E1669+1),"")</f>
        <v/>
      </c>
      <c r="G1669" s="11" t="str">
        <f>IF('ASS START SYNC'!C1669="SHOW",LEFT('ASS START SYNC'!E1669,B1669),"")</f>
        <v/>
      </c>
      <c r="H1669" s="12" t="str">
        <f>IF(AND('ASS START SYNC'!C1669="SHOW",COUNTA('ASS START SYNC'!$E$4:'ASS START SYNC'!E1668)=0),MID('ASS START SYNC'!E1669,B1669+1,C1669-B1669-1),IF(AND('ASS START SYNC'!C1669="SHOW",COUNTA('ASS START SYNC'!$E$4:'ASS START SYNC'!E1668)&lt;&gt;0),I1668,""))</f>
        <v/>
      </c>
      <c r="I1669" s="12" t="str">
        <f>IF('ASS START SYNC'!C1669="SHOW",MID('ASS START SYNC'!E1669,C1669+1,D1669-C1669-1),I1668)</f>
        <v/>
      </c>
      <c r="J1669" s="11" t="str">
        <f>IF('ASS START SYNC'!C1669="SHOW",MID('ASS START SYNC'!E1669,D1669+1,F1669-D1669+1),"")</f>
        <v/>
      </c>
      <c r="K1669" s="11" t="str">
        <f>IF('ASS START SYNC'!C1669="SHOW",MID('ASS START SYNC'!E1669,F1669+2,1000),"")</f>
        <v/>
      </c>
      <c r="M1669" s="12"/>
      <c r="N1669" s="14">
        <v>1666</v>
      </c>
      <c r="O1669" s="12" t="str">
        <f>IF('ASS END SYNC'!C1669="SHOW",FIND(",",'ASS END SYNC'!E1669,1),"")</f>
        <v/>
      </c>
      <c r="P1669" s="12" t="str">
        <f>IF('ASS END SYNC'!C1669="SHOW",FIND(",",'ASS END SYNC'!E1669,O1669+1),"")</f>
        <v/>
      </c>
      <c r="Q1669" s="12" t="str">
        <f>IF('ASS END SYNC'!C1669="SHOW",FIND(",",'ASS END SYNC'!E1669,P1669+1),"")</f>
        <v/>
      </c>
      <c r="R1669" s="13" t="str">
        <f>IF('ASS END SYNC'!C1669="SHOW",FIND(",,",'ASS END SYNC'!E1669,1),"")</f>
        <v/>
      </c>
      <c r="S1669" s="13" t="str">
        <f>IF('ASS END SYNC'!C1669="SHOW",FIND(",,",'ASS END SYNC'!E1669,R1669+1),"")</f>
        <v/>
      </c>
      <c r="T1669" s="11" t="str">
        <f>IF('ASS END SYNC'!C1669="SHOW",LEFT('ASS END SYNC'!E1669,O1669),"")</f>
        <v/>
      </c>
      <c r="U1669" s="12" t="str">
        <f>IF('ASS END SYNC'!C1669="SHOW",MID('ASS END SYNC'!E1669,O1669+1,P1669-O1669-1),"")</f>
        <v/>
      </c>
      <c r="V1669" s="12" t="str">
        <f>IF(AND('ASS END SYNC'!C1669="SHOW",'ASS END SYNC'!C1670="SHOW"),U1670,IF(AND('ASS END SYNC'!C1669="SHOW",'ASS END SYNC'!C1670&lt;&gt;"SHOW"),MID('ASS END SYNC'!E1669,O1669+1,P1669-O1669-1),""))</f>
        <v/>
      </c>
      <c r="W1669" s="11" t="str">
        <f>IF('ASS END SYNC'!C1669="SHOW",MID('ASS END SYNC'!E1669,Q1669+1,S1669-Q1669+1),"")</f>
        <v/>
      </c>
      <c r="X1669" s="11" t="str">
        <f>IF('ASS END SYNC'!C1669="SHOW",MID('ASS END SYNC'!E1669,S1669+2,1000),"")</f>
        <v/>
      </c>
      <c r="Z1669" s="12"/>
    </row>
    <row r="1670" spans="1:26" x14ac:dyDescent="0.25">
      <c r="A1670" s="14">
        <v>1667</v>
      </c>
      <c r="B1670" s="12" t="str">
        <f>IF('ASS START SYNC'!C1670="SHOW",FIND(",",'ASS START SYNC'!E1670,1),"")</f>
        <v/>
      </c>
      <c r="C1670" s="12" t="str">
        <f>IF('ASS START SYNC'!C1670="SHOW",FIND(",",'ASS START SYNC'!E1670,B1670+1),"")</f>
        <v/>
      </c>
      <c r="D1670" s="12" t="str">
        <f>IF('ASS START SYNC'!C1670="SHOW",FIND(",",'ASS START SYNC'!E1670,C1670+1),"")</f>
        <v/>
      </c>
      <c r="E1670" s="13" t="str">
        <f>IF('ASS START SYNC'!C1670="SHOW",FIND(",,",'ASS START SYNC'!E1670,1),"")</f>
        <v/>
      </c>
      <c r="F1670" s="13" t="str">
        <f>IF('ASS START SYNC'!C1670="SHOW",FIND(",,",'ASS START SYNC'!E1670,E1670+1),"")</f>
        <v/>
      </c>
      <c r="G1670" s="11" t="str">
        <f>IF('ASS START SYNC'!C1670="SHOW",LEFT('ASS START SYNC'!E1670,B1670),"")</f>
        <v/>
      </c>
      <c r="H1670" s="12" t="str">
        <f>IF(AND('ASS START SYNC'!C1670="SHOW",COUNTA('ASS START SYNC'!$E$4:'ASS START SYNC'!E1669)=0),MID('ASS START SYNC'!E1670,B1670+1,C1670-B1670-1),IF(AND('ASS START SYNC'!C1670="SHOW",COUNTA('ASS START SYNC'!$E$4:'ASS START SYNC'!E1669)&lt;&gt;0),I1669,""))</f>
        <v/>
      </c>
      <c r="I1670" s="12" t="str">
        <f>IF('ASS START SYNC'!C1670="SHOW",MID('ASS START SYNC'!E1670,C1670+1,D1670-C1670-1),I1669)</f>
        <v/>
      </c>
      <c r="J1670" s="11" t="str">
        <f>IF('ASS START SYNC'!C1670="SHOW",MID('ASS START SYNC'!E1670,D1670+1,F1670-D1670+1),"")</f>
        <v/>
      </c>
      <c r="K1670" s="11" t="str">
        <f>IF('ASS START SYNC'!C1670="SHOW",MID('ASS START SYNC'!E1670,F1670+2,1000),"")</f>
        <v/>
      </c>
      <c r="M1670" s="12"/>
      <c r="N1670" s="14">
        <v>1667</v>
      </c>
      <c r="O1670" s="12" t="str">
        <f>IF('ASS END SYNC'!C1670="SHOW",FIND(",",'ASS END SYNC'!E1670,1),"")</f>
        <v/>
      </c>
      <c r="P1670" s="12" t="str">
        <f>IF('ASS END SYNC'!C1670="SHOW",FIND(",",'ASS END SYNC'!E1670,O1670+1),"")</f>
        <v/>
      </c>
      <c r="Q1670" s="12" t="str">
        <f>IF('ASS END SYNC'!C1670="SHOW",FIND(",",'ASS END SYNC'!E1670,P1670+1),"")</f>
        <v/>
      </c>
      <c r="R1670" s="13" t="str">
        <f>IF('ASS END SYNC'!C1670="SHOW",FIND(",,",'ASS END SYNC'!E1670,1),"")</f>
        <v/>
      </c>
      <c r="S1670" s="13" t="str">
        <f>IF('ASS END SYNC'!C1670="SHOW",FIND(",,",'ASS END SYNC'!E1670,R1670+1),"")</f>
        <v/>
      </c>
      <c r="T1670" s="11" t="str">
        <f>IF('ASS END SYNC'!C1670="SHOW",LEFT('ASS END SYNC'!E1670,O1670),"")</f>
        <v/>
      </c>
      <c r="U1670" s="12" t="str">
        <f>IF('ASS END SYNC'!C1670="SHOW",MID('ASS END SYNC'!E1670,O1670+1,P1670-O1670-1),"")</f>
        <v/>
      </c>
      <c r="V1670" s="12" t="str">
        <f>IF(AND('ASS END SYNC'!C1670="SHOW",'ASS END SYNC'!C1671="SHOW"),U1671,IF(AND('ASS END SYNC'!C1670="SHOW",'ASS END SYNC'!C1671&lt;&gt;"SHOW"),MID('ASS END SYNC'!E1670,O1670+1,P1670-O1670-1),""))</f>
        <v/>
      </c>
      <c r="W1670" s="11" t="str">
        <f>IF('ASS END SYNC'!C1670="SHOW",MID('ASS END SYNC'!E1670,Q1670+1,S1670-Q1670+1),"")</f>
        <v/>
      </c>
      <c r="X1670" s="11" t="str">
        <f>IF('ASS END SYNC'!C1670="SHOW",MID('ASS END SYNC'!E1670,S1670+2,1000),"")</f>
        <v/>
      </c>
      <c r="Z1670" s="12"/>
    </row>
    <row r="1671" spans="1:26" x14ac:dyDescent="0.25">
      <c r="A1671" s="14">
        <v>1668</v>
      </c>
      <c r="B1671" s="12" t="str">
        <f>IF('ASS START SYNC'!C1671="SHOW",FIND(",",'ASS START SYNC'!E1671,1),"")</f>
        <v/>
      </c>
      <c r="C1671" s="12" t="str">
        <f>IF('ASS START SYNC'!C1671="SHOW",FIND(",",'ASS START SYNC'!E1671,B1671+1),"")</f>
        <v/>
      </c>
      <c r="D1671" s="12" t="str">
        <f>IF('ASS START SYNC'!C1671="SHOW",FIND(",",'ASS START SYNC'!E1671,C1671+1),"")</f>
        <v/>
      </c>
      <c r="E1671" s="13" t="str">
        <f>IF('ASS START SYNC'!C1671="SHOW",FIND(",,",'ASS START SYNC'!E1671,1),"")</f>
        <v/>
      </c>
      <c r="F1671" s="13" t="str">
        <f>IF('ASS START SYNC'!C1671="SHOW",FIND(",,",'ASS START SYNC'!E1671,E1671+1),"")</f>
        <v/>
      </c>
      <c r="G1671" s="11" t="str">
        <f>IF('ASS START SYNC'!C1671="SHOW",LEFT('ASS START SYNC'!E1671,B1671),"")</f>
        <v/>
      </c>
      <c r="H1671" s="12" t="str">
        <f>IF(AND('ASS START SYNC'!C1671="SHOW",COUNTA('ASS START SYNC'!$E$4:'ASS START SYNC'!E1670)=0),MID('ASS START SYNC'!E1671,B1671+1,C1671-B1671-1),IF(AND('ASS START SYNC'!C1671="SHOW",COUNTA('ASS START SYNC'!$E$4:'ASS START SYNC'!E1670)&lt;&gt;0),I1670,""))</f>
        <v/>
      </c>
      <c r="I1671" s="12" t="str">
        <f>IF('ASS START SYNC'!C1671="SHOW",MID('ASS START SYNC'!E1671,C1671+1,D1671-C1671-1),I1670)</f>
        <v/>
      </c>
      <c r="J1671" s="11" t="str">
        <f>IF('ASS START SYNC'!C1671="SHOW",MID('ASS START SYNC'!E1671,D1671+1,F1671-D1671+1),"")</f>
        <v/>
      </c>
      <c r="K1671" s="11" t="str">
        <f>IF('ASS START SYNC'!C1671="SHOW",MID('ASS START SYNC'!E1671,F1671+2,1000),"")</f>
        <v/>
      </c>
      <c r="M1671" s="12"/>
      <c r="N1671" s="14">
        <v>1668</v>
      </c>
      <c r="O1671" s="12" t="str">
        <f>IF('ASS END SYNC'!C1671="SHOW",FIND(",",'ASS END SYNC'!E1671,1),"")</f>
        <v/>
      </c>
      <c r="P1671" s="12" t="str">
        <f>IF('ASS END SYNC'!C1671="SHOW",FIND(",",'ASS END SYNC'!E1671,O1671+1),"")</f>
        <v/>
      </c>
      <c r="Q1671" s="12" t="str">
        <f>IF('ASS END SYNC'!C1671="SHOW",FIND(",",'ASS END SYNC'!E1671,P1671+1),"")</f>
        <v/>
      </c>
      <c r="R1671" s="13" t="str">
        <f>IF('ASS END SYNC'!C1671="SHOW",FIND(",,",'ASS END SYNC'!E1671,1),"")</f>
        <v/>
      </c>
      <c r="S1671" s="13" t="str">
        <f>IF('ASS END SYNC'!C1671="SHOW",FIND(",,",'ASS END SYNC'!E1671,R1671+1),"")</f>
        <v/>
      </c>
      <c r="T1671" s="11" t="str">
        <f>IF('ASS END SYNC'!C1671="SHOW",LEFT('ASS END SYNC'!E1671,O1671),"")</f>
        <v/>
      </c>
      <c r="U1671" s="12" t="str">
        <f>IF('ASS END SYNC'!C1671="SHOW",MID('ASS END SYNC'!E1671,O1671+1,P1671-O1671-1),"")</f>
        <v/>
      </c>
      <c r="V1671" s="12" t="str">
        <f>IF(AND('ASS END SYNC'!C1671="SHOW",'ASS END SYNC'!C1672="SHOW"),U1672,IF(AND('ASS END SYNC'!C1671="SHOW",'ASS END SYNC'!C1672&lt;&gt;"SHOW"),MID('ASS END SYNC'!E1671,O1671+1,P1671-O1671-1),""))</f>
        <v/>
      </c>
      <c r="W1671" s="11" t="str">
        <f>IF('ASS END SYNC'!C1671="SHOW",MID('ASS END SYNC'!E1671,Q1671+1,S1671-Q1671+1),"")</f>
        <v/>
      </c>
      <c r="X1671" s="11" t="str">
        <f>IF('ASS END SYNC'!C1671="SHOW",MID('ASS END SYNC'!E1671,S1671+2,1000),"")</f>
        <v/>
      </c>
      <c r="Z1671" s="12"/>
    </row>
    <row r="1672" spans="1:26" x14ac:dyDescent="0.25">
      <c r="A1672" s="14">
        <v>1669</v>
      </c>
      <c r="B1672" s="12" t="str">
        <f>IF('ASS START SYNC'!C1672="SHOW",FIND(",",'ASS START SYNC'!E1672,1),"")</f>
        <v/>
      </c>
      <c r="C1672" s="12" t="str">
        <f>IF('ASS START SYNC'!C1672="SHOW",FIND(",",'ASS START SYNC'!E1672,B1672+1),"")</f>
        <v/>
      </c>
      <c r="D1672" s="12" t="str">
        <f>IF('ASS START SYNC'!C1672="SHOW",FIND(",",'ASS START SYNC'!E1672,C1672+1),"")</f>
        <v/>
      </c>
      <c r="E1672" s="13" t="str">
        <f>IF('ASS START SYNC'!C1672="SHOW",FIND(",,",'ASS START SYNC'!E1672,1),"")</f>
        <v/>
      </c>
      <c r="F1672" s="13" t="str">
        <f>IF('ASS START SYNC'!C1672="SHOW",FIND(",,",'ASS START SYNC'!E1672,E1672+1),"")</f>
        <v/>
      </c>
      <c r="G1672" s="11" t="str">
        <f>IF('ASS START SYNC'!C1672="SHOW",LEFT('ASS START SYNC'!E1672,B1672),"")</f>
        <v/>
      </c>
      <c r="H1672" s="12" t="str">
        <f>IF(AND('ASS START SYNC'!C1672="SHOW",COUNTA('ASS START SYNC'!$E$4:'ASS START SYNC'!E1671)=0),MID('ASS START SYNC'!E1672,B1672+1,C1672-B1672-1),IF(AND('ASS START SYNC'!C1672="SHOW",COUNTA('ASS START SYNC'!$E$4:'ASS START SYNC'!E1671)&lt;&gt;0),I1671,""))</f>
        <v/>
      </c>
      <c r="I1672" s="12" t="str">
        <f>IF('ASS START SYNC'!C1672="SHOW",MID('ASS START SYNC'!E1672,C1672+1,D1672-C1672-1),I1671)</f>
        <v/>
      </c>
      <c r="J1672" s="11" t="str">
        <f>IF('ASS START SYNC'!C1672="SHOW",MID('ASS START SYNC'!E1672,D1672+1,F1672-D1672+1),"")</f>
        <v/>
      </c>
      <c r="K1672" s="11" t="str">
        <f>IF('ASS START SYNC'!C1672="SHOW",MID('ASS START SYNC'!E1672,F1672+2,1000),"")</f>
        <v/>
      </c>
      <c r="M1672" s="12"/>
      <c r="N1672" s="14">
        <v>1669</v>
      </c>
      <c r="O1672" s="12" t="str">
        <f>IF('ASS END SYNC'!C1672="SHOW",FIND(",",'ASS END SYNC'!E1672,1),"")</f>
        <v/>
      </c>
      <c r="P1672" s="12" t="str">
        <f>IF('ASS END SYNC'!C1672="SHOW",FIND(",",'ASS END SYNC'!E1672,O1672+1),"")</f>
        <v/>
      </c>
      <c r="Q1672" s="12" t="str">
        <f>IF('ASS END SYNC'!C1672="SHOW",FIND(",",'ASS END SYNC'!E1672,P1672+1),"")</f>
        <v/>
      </c>
      <c r="R1672" s="13" t="str">
        <f>IF('ASS END SYNC'!C1672="SHOW",FIND(",,",'ASS END SYNC'!E1672,1),"")</f>
        <v/>
      </c>
      <c r="S1672" s="13" t="str">
        <f>IF('ASS END SYNC'!C1672="SHOW",FIND(",,",'ASS END SYNC'!E1672,R1672+1),"")</f>
        <v/>
      </c>
      <c r="T1672" s="11" t="str">
        <f>IF('ASS END SYNC'!C1672="SHOW",LEFT('ASS END SYNC'!E1672,O1672),"")</f>
        <v/>
      </c>
      <c r="U1672" s="12" t="str">
        <f>IF('ASS END SYNC'!C1672="SHOW",MID('ASS END SYNC'!E1672,O1672+1,P1672-O1672-1),"")</f>
        <v/>
      </c>
      <c r="V1672" s="12" t="str">
        <f>IF(AND('ASS END SYNC'!C1672="SHOW",'ASS END SYNC'!C1673="SHOW"),U1673,IF(AND('ASS END SYNC'!C1672="SHOW",'ASS END SYNC'!C1673&lt;&gt;"SHOW"),MID('ASS END SYNC'!E1672,O1672+1,P1672-O1672-1),""))</f>
        <v/>
      </c>
      <c r="W1672" s="11" t="str">
        <f>IF('ASS END SYNC'!C1672="SHOW",MID('ASS END SYNC'!E1672,Q1672+1,S1672-Q1672+1),"")</f>
        <v/>
      </c>
      <c r="X1672" s="11" t="str">
        <f>IF('ASS END SYNC'!C1672="SHOW",MID('ASS END SYNC'!E1672,S1672+2,1000),"")</f>
        <v/>
      </c>
      <c r="Z1672" s="12"/>
    </row>
    <row r="1673" spans="1:26" x14ac:dyDescent="0.25">
      <c r="A1673" s="14">
        <v>1670</v>
      </c>
      <c r="B1673" s="12" t="str">
        <f>IF('ASS START SYNC'!C1673="SHOW",FIND(",",'ASS START SYNC'!E1673,1),"")</f>
        <v/>
      </c>
      <c r="C1673" s="12" t="str">
        <f>IF('ASS START SYNC'!C1673="SHOW",FIND(",",'ASS START SYNC'!E1673,B1673+1),"")</f>
        <v/>
      </c>
      <c r="D1673" s="12" t="str">
        <f>IF('ASS START SYNC'!C1673="SHOW",FIND(",",'ASS START SYNC'!E1673,C1673+1),"")</f>
        <v/>
      </c>
      <c r="E1673" s="13" t="str">
        <f>IF('ASS START SYNC'!C1673="SHOW",FIND(",,",'ASS START SYNC'!E1673,1),"")</f>
        <v/>
      </c>
      <c r="F1673" s="13" t="str">
        <f>IF('ASS START SYNC'!C1673="SHOW",FIND(",,",'ASS START SYNC'!E1673,E1673+1),"")</f>
        <v/>
      </c>
      <c r="G1673" s="11" t="str">
        <f>IF('ASS START SYNC'!C1673="SHOW",LEFT('ASS START SYNC'!E1673,B1673),"")</f>
        <v/>
      </c>
      <c r="H1673" s="12" t="str">
        <f>IF(AND('ASS START SYNC'!C1673="SHOW",COUNTA('ASS START SYNC'!$E$4:'ASS START SYNC'!E1672)=0),MID('ASS START SYNC'!E1673,B1673+1,C1673-B1673-1),IF(AND('ASS START SYNC'!C1673="SHOW",COUNTA('ASS START SYNC'!$E$4:'ASS START SYNC'!E1672)&lt;&gt;0),I1672,""))</f>
        <v/>
      </c>
      <c r="I1673" s="12" t="str">
        <f>IF('ASS START SYNC'!C1673="SHOW",MID('ASS START SYNC'!E1673,C1673+1,D1673-C1673-1),I1672)</f>
        <v/>
      </c>
      <c r="J1673" s="11" t="str">
        <f>IF('ASS START SYNC'!C1673="SHOW",MID('ASS START SYNC'!E1673,D1673+1,F1673-D1673+1),"")</f>
        <v/>
      </c>
      <c r="K1673" s="11" t="str">
        <f>IF('ASS START SYNC'!C1673="SHOW",MID('ASS START SYNC'!E1673,F1673+2,1000),"")</f>
        <v/>
      </c>
      <c r="M1673" s="12"/>
      <c r="N1673" s="14">
        <v>1670</v>
      </c>
      <c r="O1673" s="12" t="str">
        <f>IF('ASS END SYNC'!C1673="SHOW",FIND(",",'ASS END SYNC'!E1673,1),"")</f>
        <v/>
      </c>
      <c r="P1673" s="12" t="str">
        <f>IF('ASS END SYNC'!C1673="SHOW",FIND(",",'ASS END SYNC'!E1673,O1673+1),"")</f>
        <v/>
      </c>
      <c r="Q1673" s="12" t="str">
        <f>IF('ASS END SYNC'!C1673="SHOW",FIND(",",'ASS END SYNC'!E1673,P1673+1),"")</f>
        <v/>
      </c>
      <c r="R1673" s="13" t="str">
        <f>IF('ASS END SYNC'!C1673="SHOW",FIND(",,",'ASS END SYNC'!E1673,1),"")</f>
        <v/>
      </c>
      <c r="S1673" s="13" t="str">
        <f>IF('ASS END SYNC'!C1673="SHOW",FIND(",,",'ASS END SYNC'!E1673,R1673+1),"")</f>
        <v/>
      </c>
      <c r="T1673" s="11" t="str">
        <f>IF('ASS END SYNC'!C1673="SHOW",LEFT('ASS END SYNC'!E1673,O1673),"")</f>
        <v/>
      </c>
      <c r="U1673" s="12" t="str">
        <f>IF('ASS END SYNC'!C1673="SHOW",MID('ASS END SYNC'!E1673,O1673+1,P1673-O1673-1),"")</f>
        <v/>
      </c>
      <c r="V1673" s="12" t="str">
        <f>IF(AND('ASS END SYNC'!C1673="SHOW",'ASS END SYNC'!C1674="SHOW"),U1674,IF(AND('ASS END SYNC'!C1673="SHOW",'ASS END SYNC'!C1674&lt;&gt;"SHOW"),MID('ASS END SYNC'!E1673,O1673+1,P1673-O1673-1),""))</f>
        <v/>
      </c>
      <c r="W1673" s="11" t="str">
        <f>IF('ASS END SYNC'!C1673="SHOW",MID('ASS END SYNC'!E1673,Q1673+1,S1673-Q1673+1),"")</f>
        <v/>
      </c>
      <c r="X1673" s="11" t="str">
        <f>IF('ASS END SYNC'!C1673="SHOW",MID('ASS END SYNC'!E1673,S1673+2,1000),"")</f>
        <v/>
      </c>
      <c r="Z1673" s="12"/>
    </row>
    <row r="1674" spans="1:26" x14ac:dyDescent="0.25">
      <c r="A1674" s="14">
        <v>1671</v>
      </c>
      <c r="B1674" s="12" t="str">
        <f>IF('ASS START SYNC'!C1674="SHOW",FIND(",",'ASS START SYNC'!E1674,1),"")</f>
        <v/>
      </c>
      <c r="C1674" s="12" t="str">
        <f>IF('ASS START SYNC'!C1674="SHOW",FIND(",",'ASS START SYNC'!E1674,B1674+1),"")</f>
        <v/>
      </c>
      <c r="D1674" s="12" t="str">
        <f>IF('ASS START SYNC'!C1674="SHOW",FIND(",",'ASS START SYNC'!E1674,C1674+1),"")</f>
        <v/>
      </c>
      <c r="E1674" s="13" t="str">
        <f>IF('ASS START SYNC'!C1674="SHOW",FIND(",,",'ASS START SYNC'!E1674,1),"")</f>
        <v/>
      </c>
      <c r="F1674" s="13" t="str">
        <f>IF('ASS START SYNC'!C1674="SHOW",FIND(",,",'ASS START SYNC'!E1674,E1674+1),"")</f>
        <v/>
      </c>
      <c r="G1674" s="11" t="str">
        <f>IF('ASS START SYNC'!C1674="SHOW",LEFT('ASS START SYNC'!E1674,B1674),"")</f>
        <v/>
      </c>
      <c r="H1674" s="12" t="str">
        <f>IF(AND('ASS START SYNC'!C1674="SHOW",COUNTA('ASS START SYNC'!$E$4:'ASS START SYNC'!E1673)=0),MID('ASS START SYNC'!E1674,B1674+1,C1674-B1674-1),IF(AND('ASS START SYNC'!C1674="SHOW",COUNTA('ASS START SYNC'!$E$4:'ASS START SYNC'!E1673)&lt;&gt;0),I1673,""))</f>
        <v/>
      </c>
      <c r="I1674" s="12" t="str">
        <f>IF('ASS START SYNC'!C1674="SHOW",MID('ASS START SYNC'!E1674,C1674+1,D1674-C1674-1),I1673)</f>
        <v/>
      </c>
      <c r="J1674" s="11" t="str">
        <f>IF('ASS START SYNC'!C1674="SHOW",MID('ASS START SYNC'!E1674,D1674+1,F1674-D1674+1),"")</f>
        <v/>
      </c>
      <c r="K1674" s="11" t="str">
        <f>IF('ASS START SYNC'!C1674="SHOW",MID('ASS START SYNC'!E1674,F1674+2,1000),"")</f>
        <v/>
      </c>
      <c r="M1674" s="12"/>
      <c r="N1674" s="14">
        <v>1671</v>
      </c>
      <c r="O1674" s="12" t="str">
        <f>IF('ASS END SYNC'!C1674="SHOW",FIND(",",'ASS END SYNC'!E1674,1),"")</f>
        <v/>
      </c>
      <c r="P1674" s="12" t="str">
        <f>IF('ASS END SYNC'!C1674="SHOW",FIND(",",'ASS END SYNC'!E1674,O1674+1),"")</f>
        <v/>
      </c>
      <c r="Q1674" s="12" t="str">
        <f>IF('ASS END SYNC'!C1674="SHOW",FIND(",",'ASS END SYNC'!E1674,P1674+1),"")</f>
        <v/>
      </c>
      <c r="R1674" s="13" t="str">
        <f>IF('ASS END SYNC'!C1674="SHOW",FIND(",,",'ASS END SYNC'!E1674,1),"")</f>
        <v/>
      </c>
      <c r="S1674" s="13" t="str">
        <f>IF('ASS END SYNC'!C1674="SHOW",FIND(",,",'ASS END SYNC'!E1674,R1674+1),"")</f>
        <v/>
      </c>
      <c r="T1674" s="11" t="str">
        <f>IF('ASS END SYNC'!C1674="SHOW",LEFT('ASS END SYNC'!E1674,O1674),"")</f>
        <v/>
      </c>
      <c r="U1674" s="12" t="str">
        <f>IF('ASS END SYNC'!C1674="SHOW",MID('ASS END SYNC'!E1674,O1674+1,P1674-O1674-1),"")</f>
        <v/>
      </c>
      <c r="V1674" s="12" t="str">
        <f>IF(AND('ASS END SYNC'!C1674="SHOW",'ASS END SYNC'!C1675="SHOW"),U1675,IF(AND('ASS END SYNC'!C1674="SHOW",'ASS END SYNC'!C1675&lt;&gt;"SHOW"),MID('ASS END SYNC'!E1674,O1674+1,P1674-O1674-1),""))</f>
        <v/>
      </c>
      <c r="W1674" s="11" t="str">
        <f>IF('ASS END SYNC'!C1674="SHOW",MID('ASS END SYNC'!E1674,Q1674+1,S1674-Q1674+1),"")</f>
        <v/>
      </c>
      <c r="X1674" s="11" t="str">
        <f>IF('ASS END SYNC'!C1674="SHOW",MID('ASS END SYNC'!E1674,S1674+2,1000),"")</f>
        <v/>
      </c>
      <c r="Z1674" s="12"/>
    </row>
    <row r="1675" spans="1:26" x14ac:dyDescent="0.25">
      <c r="A1675" s="14">
        <v>1672</v>
      </c>
      <c r="B1675" s="12" t="str">
        <f>IF('ASS START SYNC'!C1675="SHOW",FIND(",",'ASS START SYNC'!E1675,1),"")</f>
        <v/>
      </c>
      <c r="C1675" s="12" t="str">
        <f>IF('ASS START SYNC'!C1675="SHOW",FIND(",",'ASS START SYNC'!E1675,B1675+1),"")</f>
        <v/>
      </c>
      <c r="D1675" s="12" t="str">
        <f>IF('ASS START SYNC'!C1675="SHOW",FIND(",",'ASS START SYNC'!E1675,C1675+1),"")</f>
        <v/>
      </c>
      <c r="E1675" s="13" t="str">
        <f>IF('ASS START SYNC'!C1675="SHOW",FIND(",,",'ASS START SYNC'!E1675,1),"")</f>
        <v/>
      </c>
      <c r="F1675" s="13" t="str">
        <f>IF('ASS START SYNC'!C1675="SHOW",FIND(",,",'ASS START SYNC'!E1675,E1675+1),"")</f>
        <v/>
      </c>
      <c r="G1675" s="11" t="str">
        <f>IF('ASS START SYNC'!C1675="SHOW",LEFT('ASS START SYNC'!E1675,B1675),"")</f>
        <v/>
      </c>
      <c r="H1675" s="12" t="str">
        <f>IF(AND('ASS START SYNC'!C1675="SHOW",COUNTA('ASS START SYNC'!$E$4:'ASS START SYNC'!E1674)=0),MID('ASS START SYNC'!E1675,B1675+1,C1675-B1675-1),IF(AND('ASS START SYNC'!C1675="SHOW",COUNTA('ASS START SYNC'!$E$4:'ASS START SYNC'!E1674)&lt;&gt;0),I1674,""))</f>
        <v/>
      </c>
      <c r="I1675" s="12" t="str">
        <f>IF('ASS START SYNC'!C1675="SHOW",MID('ASS START SYNC'!E1675,C1675+1,D1675-C1675-1),I1674)</f>
        <v/>
      </c>
      <c r="J1675" s="11" t="str">
        <f>IF('ASS START SYNC'!C1675="SHOW",MID('ASS START SYNC'!E1675,D1675+1,F1675-D1675+1),"")</f>
        <v/>
      </c>
      <c r="K1675" s="11" t="str">
        <f>IF('ASS START SYNC'!C1675="SHOW",MID('ASS START SYNC'!E1675,F1675+2,1000),"")</f>
        <v/>
      </c>
      <c r="M1675" s="12"/>
      <c r="N1675" s="14">
        <v>1672</v>
      </c>
      <c r="O1675" s="12" t="str">
        <f>IF('ASS END SYNC'!C1675="SHOW",FIND(",",'ASS END SYNC'!E1675,1),"")</f>
        <v/>
      </c>
      <c r="P1675" s="12" t="str">
        <f>IF('ASS END SYNC'!C1675="SHOW",FIND(",",'ASS END SYNC'!E1675,O1675+1),"")</f>
        <v/>
      </c>
      <c r="Q1675" s="12" t="str">
        <f>IF('ASS END SYNC'!C1675="SHOW",FIND(",",'ASS END SYNC'!E1675,P1675+1),"")</f>
        <v/>
      </c>
      <c r="R1675" s="13" t="str">
        <f>IF('ASS END SYNC'!C1675="SHOW",FIND(",,",'ASS END SYNC'!E1675,1),"")</f>
        <v/>
      </c>
      <c r="S1675" s="13" t="str">
        <f>IF('ASS END SYNC'!C1675="SHOW",FIND(",,",'ASS END SYNC'!E1675,R1675+1),"")</f>
        <v/>
      </c>
      <c r="T1675" s="11" t="str">
        <f>IF('ASS END SYNC'!C1675="SHOW",LEFT('ASS END SYNC'!E1675,O1675),"")</f>
        <v/>
      </c>
      <c r="U1675" s="12" t="str">
        <f>IF('ASS END SYNC'!C1675="SHOW",MID('ASS END SYNC'!E1675,O1675+1,P1675-O1675-1),"")</f>
        <v/>
      </c>
      <c r="V1675" s="12" t="str">
        <f>IF(AND('ASS END SYNC'!C1675="SHOW",'ASS END SYNC'!C1676="SHOW"),U1676,IF(AND('ASS END SYNC'!C1675="SHOW",'ASS END SYNC'!C1676&lt;&gt;"SHOW"),MID('ASS END SYNC'!E1675,O1675+1,P1675-O1675-1),""))</f>
        <v/>
      </c>
      <c r="W1675" s="11" t="str">
        <f>IF('ASS END SYNC'!C1675="SHOW",MID('ASS END SYNC'!E1675,Q1675+1,S1675-Q1675+1),"")</f>
        <v/>
      </c>
      <c r="X1675" s="11" t="str">
        <f>IF('ASS END SYNC'!C1675="SHOW",MID('ASS END SYNC'!E1675,S1675+2,1000),"")</f>
        <v/>
      </c>
      <c r="Z1675" s="12"/>
    </row>
    <row r="1676" spans="1:26" x14ac:dyDescent="0.25">
      <c r="A1676" s="14">
        <v>1673</v>
      </c>
      <c r="B1676" s="12" t="str">
        <f>IF('ASS START SYNC'!C1676="SHOW",FIND(",",'ASS START SYNC'!E1676,1),"")</f>
        <v/>
      </c>
      <c r="C1676" s="12" t="str">
        <f>IF('ASS START SYNC'!C1676="SHOW",FIND(",",'ASS START SYNC'!E1676,B1676+1),"")</f>
        <v/>
      </c>
      <c r="D1676" s="12" t="str">
        <f>IF('ASS START SYNC'!C1676="SHOW",FIND(",",'ASS START SYNC'!E1676,C1676+1),"")</f>
        <v/>
      </c>
      <c r="E1676" s="13" t="str">
        <f>IF('ASS START SYNC'!C1676="SHOW",FIND(",,",'ASS START SYNC'!E1676,1),"")</f>
        <v/>
      </c>
      <c r="F1676" s="13" t="str">
        <f>IF('ASS START SYNC'!C1676="SHOW",FIND(",,",'ASS START SYNC'!E1676,E1676+1),"")</f>
        <v/>
      </c>
      <c r="G1676" s="11" t="str">
        <f>IF('ASS START SYNC'!C1676="SHOW",LEFT('ASS START SYNC'!E1676,B1676),"")</f>
        <v/>
      </c>
      <c r="H1676" s="12" t="str">
        <f>IF(AND('ASS START SYNC'!C1676="SHOW",COUNTA('ASS START SYNC'!$E$4:'ASS START SYNC'!E1675)=0),MID('ASS START SYNC'!E1676,B1676+1,C1676-B1676-1),IF(AND('ASS START SYNC'!C1676="SHOW",COUNTA('ASS START SYNC'!$E$4:'ASS START SYNC'!E1675)&lt;&gt;0),I1675,""))</f>
        <v/>
      </c>
      <c r="I1676" s="12" t="str">
        <f>IF('ASS START SYNC'!C1676="SHOW",MID('ASS START SYNC'!E1676,C1676+1,D1676-C1676-1),I1675)</f>
        <v/>
      </c>
      <c r="J1676" s="11" t="str">
        <f>IF('ASS START SYNC'!C1676="SHOW",MID('ASS START SYNC'!E1676,D1676+1,F1676-D1676+1),"")</f>
        <v/>
      </c>
      <c r="K1676" s="11" t="str">
        <f>IF('ASS START SYNC'!C1676="SHOW",MID('ASS START SYNC'!E1676,F1676+2,1000),"")</f>
        <v/>
      </c>
      <c r="M1676" s="12"/>
      <c r="N1676" s="14">
        <v>1673</v>
      </c>
      <c r="O1676" s="12" t="str">
        <f>IF('ASS END SYNC'!C1676="SHOW",FIND(",",'ASS END SYNC'!E1676,1),"")</f>
        <v/>
      </c>
      <c r="P1676" s="12" t="str">
        <f>IF('ASS END SYNC'!C1676="SHOW",FIND(",",'ASS END SYNC'!E1676,O1676+1),"")</f>
        <v/>
      </c>
      <c r="Q1676" s="12" t="str">
        <f>IF('ASS END SYNC'!C1676="SHOW",FIND(",",'ASS END SYNC'!E1676,P1676+1),"")</f>
        <v/>
      </c>
      <c r="R1676" s="13" t="str">
        <f>IF('ASS END SYNC'!C1676="SHOW",FIND(",,",'ASS END SYNC'!E1676,1),"")</f>
        <v/>
      </c>
      <c r="S1676" s="13" t="str">
        <f>IF('ASS END SYNC'!C1676="SHOW",FIND(",,",'ASS END SYNC'!E1676,R1676+1),"")</f>
        <v/>
      </c>
      <c r="T1676" s="11" t="str">
        <f>IF('ASS END SYNC'!C1676="SHOW",LEFT('ASS END SYNC'!E1676,O1676),"")</f>
        <v/>
      </c>
      <c r="U1676" s="12" t="str">
        <f>IF('ASS END SYNC'!C1676="SHOW",MID('ASS END SYNC'!E1676,O1676+1,P1676-O1676-1),"")</f>
        <v/>
      </c>
      <c r="V1676" s="12" t="str">
        <f>IF(AND('ASS END SYNC'!C1676="SHOW",'ASS END SYNC'!C1677="SHOW"),U1677,IF(AND('ASS END SYNC'!C1676="SHOW",'ASS END SYNC'!C1677&lt;&gt;"SHOW"),MID('ASS END SYNC'!E1676,O1676+1,P1676-O1676-1),""))</f>
        <v/>
      </c>
      <c r="W1676" s="11" t="str">
        <f>IF('ASS END SYNC'!C1676="SHOW",MID('ASS END SYNC'!E1676,Q1676+1,S1676-Q1676+1),"")</f>
        <v/>
      </c>
      <c r="X1676" s="11" t="str">
        <f>IF('ASS END SYNC'!C1676="SHOW",MID('ASS END SYNC'!E1676,S1676+2,1000),"")</f>
        <v/>
      </c>
      <c r="Z1676" s="12"/>
    </row>
    <row r="1677" spans="1:26" x14ac:dyDescent="0.25">
      <c r="A1677" s="14">
        <v>1674</v>
      </c>
      <c r="B1677" s="12" t="str">
        <f>IF('ASS START SYNC'!C1677="SHOW",FIND(",",'ASS START SYNC'!E1677,1),"")</f>
        <v/>
      </c>
      <c r="C1677" s="12" t="str">
        <f>IF('ASS START SYNC'!C1677="SHOW",FIND(",",'ASS START SYNC'!E1677,B1677+1),"")</f>
        <v/>
      </c>
      <c r="D1677" s="12" t="str">
        <f>IF('ASS START SYNC'!C1677="SHOW",FIND(",",'ASS START SYNC'!E1677,C1677+1),"")</f>
        <v/>
      </c>
      <c r="E1677" s="13" t="str">
        <f>IF('ASS START SYNC'!C1677="SHOW",FIND(",,",'ASS START SYNC'!E1677,1),"")</f>
        <v/>
      </c>
      <c r="F1677" s="13" t="str">
        <f>IF('ASS START SYNC'!C1677="SHOW",FIND(",,",'ASS START SYNC'!E1677,E1677+1),"")</f>
        <v/>
      </c>
      <c r="G1677" s="11" t="str">
        <f>IF('ASS START SYNC'!C1677="SHOW",LEFT('ASS START SYNC'!E1677,B1677),"")</f>
        <v/>
      </c>
      <c r="H1677" s="12" t="str">
        <f>IF(AND('ASS START SYNC'!C1677="SHOW",COUNTA('ASS START SYNC'!$E$4:'ASS START SYNC'!E1676)=0),MID('ASS START SYNC'!E1677,B1677+1,C1677-B1677-1),IF(AND('ASS START SYNC'!C1677="SHOW",COUNTA('ASS START SYNC'!$E$4:'ASS START SYNC'!E1676)&lt;&gt;0),I1676,""))</f>
        <v/>
      </c>
      <c r="I1677" s="12" t="str">
        <f>IF('ASS START SYNC'!C1677="SHOW",MID('ASS START SYNC'!E1677,C1677+1,D1677-C1677-1),I1676)</f>
        <v/>
      </c>
      <c r="J1677" s="11" t="str">
        <f>IF('ASS START SYNC'!C1677="SHOW",MID('ASS START SYNC'!E1677,D1677+1,F1677-D1677+1),"")</f>
        <v/>
      </c>
      <c r="K1677" s="11" t="str">
        <f>IF('ASS START SYNC'!C1677="SHOW",MID('ASS START SYNC'!E1677,F1677+2,1000),"")</f>
        <v/>
      </c>
      <c r="M1677" s="12"/>
      <c r="N1677" s="14">
        <v>1674</v>
      </c>
      <c r="O1677" s="12" t="str">
        <f>IF('ASS END SYNC'!C1677="SHOW",FIND(",",'ASS END SYNC'!E1677,1),"")</f>
        <v/>
      </c>
      <c r="P1677" s="12" t="str">
        <f>IF('ASS END SYNC'!C1677="SHOW",FIND(",",'ASS END SYNC'!E1677,O1677+1),"")</f>
        <v/>
      </c>
      <c r="Q1677" s="12" t="str">
        <f>IF('ASS END SYNC'!C1677="SHOW",FIND(",",'ASS END SYNC'!E1677,P1677+1),"")</f>
        <v/>
      </c>
      <c r="R1677" s="13" t="str">
        <f>IF('ASS END SYNC'!C1677="SHOW",FIND(",,",'ASS END SYNC'!E1677,1),"")</f>
        <v/>
      </c>
      <c r="S1677" s="13" t="str">
        <f>IF('ASS END SYNC'!C1677="SHOW",FIND(",,",'ASS END SYNC'!E1677,R1677+1),"")</f>
        <v/>
      </c>
      <c r="T1677" s="11" t="str">
        <f>IF('ASS END SYNC'!C1677="SHOW",LEFT('ASS END SYNC'!E1677,O1677),"")</f>
        <v/>
      </c>
      <c r="U1677" s="12" t="str">
        <f>IF('ASS END SYNC'!C1677="SHOW",MID('ASS END SYNC'!E1677,O1677+1,P1677-O1677-1),"")</f>
        <v/>
      </c>
      <c r="V1677" s="12" t="str">
        <f>IF(AND('ASS END SYNC'!C1677="SHOW",'ASS END SYNC'!C1678="SHOW"),U1678,IF(AND('ASS END SYNC'!C1677="SHOW",'ASS END SYNC'!C1678&lt;&gt;"SHOW"),MID('ASS END SYNC'!E1677,O1677+1,P1677-O1677-1),""))</f>
        <v/>
      </c>
      <c r="W1677" s="11" t="str">
        <f>IF('ASS END SYNC'!C1677="SHOW",MID('ASS END SYNC'!E1677,Q1677+1,S1677-Q1677+1),"")</f>
        <v/>
      </c>
      <c r="X1677" s="11" t="str">
        <f>IF('ASS END SYNC'!C1677="SHOW",MID('ASS END SYNC'!E1677,S1677+2,1000),"")</f>
        <v/>
      </c>
      <c r="Z1677" s="12"/>
    </row>
    <row r="1678" spans="1:26" x14ac:dyDescent="0.25">
      <c r="A1678" s="14">
        <v>1675</v>
      </c>
      <c r="B1678" s="12" t="str">
        <f>IF('ASS START SYNC'!C1678="SHOW",FIND(",",'ASS START SYNC'!E1678,1),"")</f>
        <v/>
      </c>
      <c r="C1678" s="12" t="str">
        <f>IF('ASS START SYNC'!C1678="SHOW",FIND(",",'ASS START SYNC'!E1678,B1678+1),"")</f>
        <v/>
      </c>
      <c r="D1678" s="12" t="str">
        <f>IF('ASS START SYNC'!C1678="SHOW",FIND(",",'ASS START SYNC'!E1678,C1678+1),"")</f>
        <v/>
      </c>
      <c r="E1678" s="13" t="str">
        <f>IF('ASS START SYNC'!C1678="SHOW",FIND(",,",'ASS START SYNC'!E1678,1),"")</f>
        <v/>
      </c>
      <c r="F1678" s="13" t="str">
        <f>IF('ASS START SYNC'!C1678="SHOW",FIND(",,",'ASS START SYNC'!E1678,E1678+1),"")</f>
        <v/>
      </c>
      <c r="G1678" s="11" t="str">
        <f>IF('ASS START SYNC'!C1678="SHOW",LEFT('ASS START SYNC'!E1678,B1678),"")</f>
        <v/>
      </c>
      <c r="H1678" s="12" t="str">
        <f>IF(AND('ASS START SYNC'!C1678="SHOW",COUNTA('ASS START SYNC'!$E$4:'ASS START SYNC'!E1677)=0),MID('ASS START SYNC'!E1678,B1678+1,C1678-B1678-1),IF(AND('ASS START SYNC'!C1678="SHOW",COUNTA('ASS START SYNC'!$E$4:'ASS START SYNC'!E1677)&lt;&gt;0),I1677,""))</f>
        <v/>
      </c>
      <c r="I1678" s="12" t="str">
        <f>IF('ASS START SYNC'!C1678="SHOW",MID('ASS START SYNC'!E1678,C1678+1,D1678-C1678-1),I1677)</f>
        <v/>
      </c>
      <c r="J1678" s="11" t="str">
        <f>IF('ASS START SYNC'!C1678="SHOW",MID('ASS START SYNC'!E1678,D1678+1,F1678-D1678+1),"")</f>
        <v/>
      </c>
      <c r="K1678" s="11" t="str">
        <f>IF('ASS START SYNC'!C1678="SHOW",MID('ASS START SYNC'!E1678,F1678+2,1000),"")</f>
        <v/>
      </c>
      <c r="M1678" s="12"/>
      <c r="N1678" s="14">
        <v>1675</v>
      </c>
      <c r="O1678" s="12" t="str">
        <f>IF('ASS END SYNC'!C1678="SHOW",FIND(",",'ASS END SYNC'!E1678,1),"")</f>
        <v/>
      </c>
      <c r="P1678" s="12" t="str">
        <f>IF('ASS END SYNC'!C1678="SHOW",FIND(",",'ASS END SYNC'!E1678,O1678+1),"")</f>
        <v/>
      </c>
      <c r="Q1678" s="12" t="str">
        <f>IF('ASS END SYNC'!C1678="SHOW",FIND(",",'ASS END SYNC'!E1678,P1678+1),"")</f>
        <v/>
      </c>
      <c r="R1678" s="13" t="str">
        <f>IF('ASS END SYNC'!C1678="SHOW",FIND(",,",'ASS END SYNC'!E1678,1),"")</f>
        <v/>
      </c>
      <c r="S1678" s="13" t="str">
        <f>IF('ASS END SYNC'!C1678="SHOW",FIND(",,",'ASS END SYNC'!E1678,R1678+1),"")</f>
        <v/>
      </c>
      <c r="T1678" s="11" t="str">
        <f>IF('ASS END SYNC'!C1678="SHOW",LEFT('ASS END SYNC'!E1678,O1678),"")</f>
        <v/>
      </c>
      <c r="U1678" s="12" t="str">
        <f>IF('ASS END SYNC'!C1678="SHOW",MID('ASS END SYNC'!E1678,O1678+1,P1678-O1678-1),"")</f>
        <v/>
      </c>
      <c r="V1678" s="12" t="str">
        <f>IF(AND('ASS END SYNC'!C1678="SHOW",'ASS END SYNC'!C1679="SHOW"),U1679,IF(AND('ASS END SYNC'!C1678="SHOW",'ASS END SYNC'!C1679&lt;&gt;"SHOW"),MID('ASS END SYNC'!E1678,O1678+1,P1678-O1678-1),""))</f>
        <v/>
      </c>
      <c r="W1678" s="11" t="str">
        <f>IF('ASS END SYNC'!C1678="SHOW",MID('ASS END SYNC'!E1678,Q1678+1,S1678-Q1678+1),"")</f>
        <v/>
      </c>
      <c r="X1678" s="11" t="str">
        <f>IF('ASS END SYNC'!C1678="SHOW",MID('ASS END SYNC'!E1678,S1678+2,1000),"")</f>
        <v/>
      </c>
      <c r="Z1678" s="12"/>
    </row>
    <row r="1679" spans="1:26" x14ac:dyDescent="0.25">
      <c r="A1679" s="14">
        <v>1676</v>
      </c>
      <c r="B1679" s="12" t="str">
        <f>IF('ASS START SYNC'!C1679="SHOW",FIND(",",'ASS START SYNC'!E1679,1),"")</f>
        <v/>
      </c>
      <c r="C1679" s="12" t="str">
        <f>IF('ASS START SYNC'!C1679="SHOW",FIND(",",'ASS START SYNC'!E1679,B1679+1),"")</f>
        <v/>
      </c>
      <c r="D1679" s="12" t="str">
        <f>IF('ASS START SYNC'!C1679="SHOW",FIND(",",'ASS START SYNC'!E1679,C1679+1),"")</f>
        <v/>
      </c>
      <c r="E1679" s="13" t="str">
        <f>IF('ASS START SYNC'!C1679="SHOW",FIND(",,",'ASS START SYNC'!E1679,1),"")</f>
        <v/>
      </c>
      <c r="F1679" s="13" t="str">
        <f>IF('ASS START SYNC'!C1679="SHOW",FIND(",,",'ASS START SYNC'!E1679,E1679+1),"")</f>
        <v/>
      </c>
      <c r="G1679" s="11" t="str">
        <f>IF('ASS START SYNC'!C1679="SHOW",LEFT('ASS START SYNC'!E1679,B1679),"")</f>
        <v/>
      </c>
      <c r="H1679" s="12" t="str">
        <f>IF(AND('ASS START SYNC'!C1679="SHOW",COUNTA('ASS START SYNC'!$E$4:'ASS START SYNC'!E1678)=0),MID('ASS START SYNC'!E1679,B1679+1,C1679-B1679-1),IF(AND('ASS START SYNC'!C1679="SHOW",COUNTA('ASS START SYNC'!$E$4:'ASS START SYNC'!E1678)&lt;&gt;0),I1678,""))</f>
        <v/>
      </c>
      <c r="I1679" s="12" t="str">
        <f>IF('ASS START SYNC'!C1679="SHOW",MID('ASS START SYNC'!E1679,C1679+1,D1679-C1679-1),I1678)</f>
        <v/>
      </c>
      <c r="J1679" s="11" t="str">
        <f>IF('ASS START SYNC'!C1679="SHOW",MID('ASS START SYNC'!E1679,D1679+1,F1679-D1679+1),"")</f>
        <v/>
      </c>
      <c r="K1679" s="11" t="str">
        <f>IF('ASS START SYNC'!C1679="SHOW",MID('ASS START SYNC'!E1679,F1679+2,1000),"")</f>
        <v/>
      </c>
      <c r="M1679" s="12"/>
      <c r="N1679" s="14">
        <v>1676</v>
      </c>
      <c r="O1679" s="12" t="str">
        <f>IF('ASS END SYNC'!C1679="SHOW",FIND(",",'ASS END SYNC'!E1679,1),"")</f>
        <v/>
      </c>
      <c r="P1679" s="12" t="str">
        <f>IF('ASS END SYNC'!C1679="SHOW",FIND(",",'ASS END SYNC'!E1679,O1679+1),"")</f>
        <v/>
      </c>
      <c r="Q1679" s="12" t="str">
        <f>IF('ASS END SYNC'!C1679="SHOW",FIND(",",'ASS END SYNC'!E1679,P1679+1),"")</f>
        <v/>
      </c>
      <c r="R1679" s="13" t="str">
        <f>IF('ASS END SYNC'!C1679="SHOW",FIND(",,",'ASS END SYNC'!E1679,1),"")</f>
        <v/>
      </c>
      <c r="S1679" s="13" t="str">
        <f>IF('ASS END SYNC'!C1679="SHOW",FIND(",,",'ASS END SYNC'!E1679,R1679+1),"")</f>
        <v/>
      </c>
      <c r="T1679" s="11" t="str">
        <f>IF('ASS END SYNC'!C1679="SHOW",LEFT('ASS END SYNC'!E1679,O1679),"")</f>
        <v/>
      </c>
      <c r="U1679" s="12" t="str">
        <f>IF('ASS END SYNC'!C1679="SHOW",MID('ASS END SYNC'!E1679,O1679+1,P1679-O1679-1),"")</f>
        <v/>
      </c>
      <c r="V1679" s="12" t="str">
        <f>IF(AND('ASS END SYNC'!C1679="SHOW",'ASS END SYNC'!C1680="SHOW"),U1680,IF(AND('ASS END SYNC'!C1679="SHOW",'ASS END SYNC'!C1680&lt;&gt;"SHOW"),MID('ASS END SYNC'!E1679,O1679+1,P1679-O1679-1),""))</f>
        <v/>
      </c>
      <c r="W1679" s="11" t="str">
        <f>IF('ASS END SYNC'!C1679="SHOW",MID('ASS END SYNC'!E1679,Q1679+1,S1679-Q1679+1),"")</f>
        <v/>
      </c>
      <c r="X1679" s="11" t="str">
        <f>IF('ASS END SYNC'!C1679="SHOW",MID('ASS END SYNC'!E1679,S1679+2,1000),"")</f>
        <v/>
      </c>
      <c r="Z1679" s="12"/>
    </row>
    <row r="1680" spans="1:26" x14ac:dyDescent="0.25">
      <c r="A1680" s="14">
        <v>1677</v>
      </c>
      <c r="B1680" s="12" t="str">
        <f>IF('ASS START SYNC'!C1680="SHOW",FIND(",",'ASS START SYNC'!E1680,1),"")</f>
        <v/>
      </c>
      <c r="C1680" s="12" t="str">
        <f>IF('ASS START SYNC'!C1680="SHOW",FIND(",",'ASS START SYNC'!E1680,B1680+1),"")</f>
        <v/>
      </c>
      <c r="D1680" s="12" t="str">
        <f>IF('ASS START SYNC'!C1680="SHOW",FIND(",",'ASS START SYNC'!E1680,C1680+1),"")</f>
        <v/>
      </c>
      <c r="E1680" s="13" t="str">
        <f>IF('ASS START SYNC'!C1680="SHOW",FIND(",,",'ASS START SYNC'!E1680,1),"")</f>
        <v/>
      </c>
      <c r="F1680" s="13" t="str">
        <f>IF('ASS START SYNC'!C1680="SHOW",FIND(",,",'ASS START SYNC'!E1680,E1680+1),"")</f>
        <v/>
      </c>
      <c r="G1680" s="11" t="str">
        <f>IF('ASS START SYNC'!C1680="SHOW",LEFT('ASS START SYNC'!E1680,B1680),"")</f>
        <v/>
      </c>
      <c r="H1680" s="12" t="str">
        <f>IF(AND('ASS START SYNC'!C1680="SHOW",COUNTA('ASS START SYNC'!$E$4:'ASS START SYNC'!E1679)=0),MID('ASS START SYNC'!E1680,B1680+1,C1680-B1680-1),IF(AND('ASS START SYNC'!C1680="SHOW",COUNTA('ASS START SYNC'!$E$4:'ASS START SYNC'!E1679)&lt;&gt;0),I1679,""))</f>
        <v/>
      </c>
      <c r="I1680" s="12" t="str">
        <f>IF('ASS START SYNC'!C1680="SHOW",MID('ASS START SYNC'!E1680,C1680+1,D1680-C1680-1),I1679)</f>
        <v/>
      </c>
      <c r="J1680" s="11" t="str">
        <f>IF('ASS START SYNC'!C1680="SHOW",MID('ASS START SYNC'!E1680,D1680+1,F1680-D1680+1),"")</f>
        <v/>
      </c>
      <c r="K1680" s="11" t="str">
        <f>IF('ASS START SYNC'!C1680="SHOW",MID('ASS START SYNC'!E1680,F1680+2,1000),"")</f>
        <v/>
      </c>
      <c r="M1680" s="12"/>
      <c r="N1680" s="14">
        <v>1677</v>
      </c>
      <c r="O1680" s="12" t="str">
        <f>IF('ASS END SYNC'!C1680="SHOW",FIND(",",'ASS END SYNC'!E1680,1),"")</f>
        <v/>
      </c>
      <c r="P1680" s="12" t="str">
        <f>IF('ASS END SYNC'!C1680="SHOW",FIND(",",'ASS END SYNC'!E1680,O1680+1),"")</f>
        <v/>
      </c>
      <c r="Q1680" s="12" t="str">
        <f>IF('ASS END SYNC'!C1680="SHOW",FIND(",",'ASS END SYNC'!E1680,P1680+1),"")</f>
        <v/>
      </c>
      <c r="R1680" s="13" t="str">
        <f>IF('ASS END SYNC'!C1680="SHOW",FIND(",,",'ASS END SYNC'!E1680,1),"")</f>
        <v/>
      </c>
      <c r="S1680" s="13" t="str">
        <f>IF('ASS END SYNC'!C1680="SHOW",FIND(",,",'ASS END SYNC'!E1680,R1680+1),"")</f>
        <v/>
      </c>
      <c r="T1680" s="11" t="str">
        <f>IF('ASS END SYNC'!C1680="SHOW",LEFT('ASS END SYNC'!E1680,O1680),"")</f>
        <v/>
      </c>
      <c r="U1680" s="12" t="str">
        <f>IF('ASS END SYNC'!C1680="SHOW",MID('ASS END SYNC'!E1680,O1680+1,P1680-O1680-1),"")</f>
        <v/>
      </c>
      <c r="V1680" s="12" t="str">
        <f>IF(AND('ASS END SYNC'!C1680="SHOW",'ASS END SYNC'!C1681="SHOW"),U1681,IF(AND('ASS END SYNC'!C1680="SHOW",'ASS END SYNC'!C1681&lt;&gt;"SHOW"),MID('ASS END SYNC'!E1680,O1680+1,P1680-O1680-1),""))</f>
        <v/>
      </c>
      <c r="W1680" s="11" t="str">
        <f>IF('ASS END SYNC'!C1680="SHOW",MID('ASS END SYNC'!E1680,Q1680+1,S1680-Q1680+1),"")</f>
        <v/>
      </c>
      <c r="X1680" s="11" t="str">
        <f>IF('ASS END SYNC'!C1680="SHOW",MID('ASS END SYNC'!E1680,S1680+2,1000),"")</f>
        <v/>
      </c>
      <c r="Z1680" s="12"/>
    </row>
    <row r="1681" spans="1:26" x14ac:dyDescent="0.25">
      <c r="A1681" s="14">
        <v>1678</v>
      </c>
      <c r="B1681" s="12" t="str">
        <f>IF('ASS START SYNC'!C1681="SHOW",FIND(",",'ASS START SYNC'!E1681,1),"")</f>
        <v/>
      </c>
      <c r="C1681" s="12" t="str">
        <f>IF('ASS START SYNC'!C1681="SHOW",FIND(",",'ASS START SYNC'!E1681,B1681+1),"")</f>
        <v/>
      </c>
      <c r="D1681" s="12" t="str">
        <f>IF('ASS START SYNC'!C1681="SHOW",FIND(",",'ASS START SYNC'!E1681,C1681+1),"")</f>
        <v/>
      </c>
      <c r="E1681" s="13" t="str">
        <f>IF('ASS START SYNC'!C1681="SHOW",FIND(",,",'ASS START SYNC'!E1681,1),"")</f>
        <v/>
      </c>
      <c r="F1681" s="13" t="str">
        <f>IF('ASS START SYNC'!C1681="SHOW",FIND(",,",'ASS START SYNC'!E1681,E1681+1),"")</f>
        <v/>
      </c>
      <c r="G1681" s="11" t="str">
        <f>IF('ASS START SYNC'!C1681="SHOW",LEFT('ASS START SYNC'!E1681,B1681),"")</f>
        <v/>
      </c>
      <c r="H1681" s="12" t="str">
        <f>IF(AND('ASS START SYNC'!C1681="SHOW",COUNTA('ASS START SYNC'!$E$4:'ASS START SYNC'!E1680)=0),MID('ASS START SYNC'!E1681,B1681+1,C1681-B1681-1),IF(AND('ASS START SYNC'!C1681="SHOW",COUNTA('ASS START SYNC'!$E$4:'ASS START SYNC'!E1680)&lt;&gt;0),I1680,""))</f>
        <v/>
      </c>
      <c r="I1681" s="12" t="str">
        <f>IF('ASS START SYNC'!C1681="SHOW",MID('ASS START SYNC'!E1681,C1681+1,D1681-C1681-1),I1680)</f>
        <v/>
      </c>
      <c r="J1681" s="11" t="str">
        <f>IF('ASS START SYNC'!C1681="SHOW",MID('ASS START SYNC'!E1681,D1681+1,F1681-D1681+1),"")</f>
        <v/>
      </c>
      <c r="K1681" s="11" t="str">
        <f>IF('ASS START SYNC'!C1681="SHOW",MID('ASS START SYNC'!E1681,F1681+2,1000),"")</f>
        <v/>
      </c>
      <c r="M1681" s="12"/>
      <c r="N1681" s="14">
        <v>1678</v>
      </c>
      <c r="O1681" s="12" t="str">
        <f>IF('ASS END SYNC'!C1681="SHOW",FIND(",",'ASS END SYNC'!E1681,1),"")</f>
        <v/>
      </c>
      <c r="P1681" s="12" t="str">
        <f>IF('ASS END SYNC'!C1681="SHOW",FIND(",",'ASS END SYNC'!E1681,O1681+1),"")</f>
        <v/>
      </c>
      <c r="Q1681" s="12" t="str">
        <f>IF('ASS END SYNC'!C1681="SHOW",FIND(",",'ASS END SYNC'!E1681,P1681+1),"")</f>
        <v/>
      </c>
      <c r="R1681" s="13" t="str">
        <f>IF('ASS END SYNC'!C1681="SHOW",FIND(",,",'ASS END SYNC'!E1681,1),"")</f>
        <v/>
      </c>
      <c r="S1681" s="13" t="str">
        <f>IF('ASS END SYNC'!C1681="SHOW",FIND(",,",'ASS END SYNC'!E1681,R1681+1),"")</f>
        <v/>
      </c>
      <c r="T1681" s="11" t="str">
        <f>IF('ASS END SYNC'!C1681="SHOW",LEFT('ASS END SYNC'!E1681,O1681),"")</f>
        <v/>
      </c>
      <c r="U1681" s="12" t="str">
        <f>IF('ASS END SYNC'!C1681="SHOW",MID('ASS END SYNC'!E1681,O1681+1,P1681-O1681-1),"")</f>
        <v/>
      </c>
      <c r="V1681" s="12" t="str">
        <f>IF(AND('ASS END SYNC'!C1681="SHOW",'ASS END SYNC'!C1682="SHOW"),U1682,IF(AND('ASS END SYNC'!C1681="SHOW",'ASS END SYNC'!C1682&lt;&gt;"SHOW"),MID('ASS END SYNC'!E1681,O1681+1,P1681-O1681-1),""))</f>
        <v/>
      </c>
      <c r="W1681" s="11" t="str">
        <f>IF('ASS END SYNC'!C1681="SHOW",MID('ASS END SYNC'!E1681,Q1681+1,S1681-Q1681+1),"")</f>
        <v/>
      </c>
      <c r="X1681" s="11" t="str">
        <f>IF('ASS END SYNC'!C1681="SHOW",MID('ASS END SYNC'!E1681,S1681+2,1000),"")</f>
        <v/>
      </c>
      <c r="Z1681" s="12"/>
    </row>
    <row r="1682" spans="1:26" x14ac:dyDescent="0.25">
      <c r="A1682" s="14">
        <v>1679</v>
      </c>
      <c r="B1682" s="12" t="str">
        <f>IF('ASS START SYNC'!C1682="SHOW",FIND(",",'ASS START SYNC'!E1682,1),"")</f>
        <v/>
      </c>
      <c r="C1682" s="12" t="str">
        <f>IF('ASS START SYNC'!C1682="SHOW",FIND(",",'ASS START SYNC'!E1682,B1682+1),"")</f>
        <v/>
      </c>
      <c r="D1682" s="12" t="str">
        <f>IF('ASS START SYNC'!C1682="SHOW",FIND(",",'ASS START SYNC'!E1682,C1682+1),"")</f>
        <v/>
      </c>
      <c r="E1682" s="13" t="str">
        <f>IF('ASS START SYNC'!C1682="SHOW",FIND(",,",'ASS START SYNC'!E1682,1),"")</f>
        <v/>
      </c>
      <c r="F1682" s="13" t="str">
        <f>IF('ASS START SYNC'!C1682="SHOW",FIND(",,",'ASS START SYNC'!E1682,E1682+1),"")</f>
        <v/>
      </c>
      <c r="G1682" s="11" t="str">
        <f>IF('ASS START SYNC'!C1682="SHOW",LEFT('ASS START SYNC'!E1682,B1682),"")</f>
        <v/>
      </c>
      <c r="H1682" s="12" t="str">
        <f>IF(AND('ASS START SYNC'!C1682="SHOW",COUNTA('ASS START SYNC'!$E$4:'ASS START SYNC'!E1681)=0),MID('ASS START SYNC'!E1682,B1682+1,C1682-B1682-1),IF(AND('ASS START SYNC'!C1682="SHOW",COUNTA('ASS START SYNC'!$E$4:'ASS START SYNC'!E1681)&lt;&gt;0),I1681,""))</f>
        <v/>
      </c>
      <c r="I1682" s="12" t="str">
        <f>IF('ASS START SYNC'!C1682="SHOW",MID('ASS START SYNC'!E1682,C1682+1,D1682-C1682-1),I1681)</f>
        <v/>
      </c>
      <c r="J1682" s="11" t="str">
        <f>IF('ASS START SYNC'!C1682="SHOW",MID('ASS START SYNC'!E1682,D1682+1,F1682-D1682+1),"")</f>
        <v/>
      </c>
      <c r="K1682" s="11" t="str">
        <f>IF('ASS START SYNC'!C1682="SHOW",MID('ASS START SYNC'!E1682,F1682+2,1000),"")</f>
        <v/>
      </c>
      <c r="M1682" s="12"/>
      <c r="N1682" s="14">
        <v>1679</v>
      </c>
      <c r="O1682" s="12" t="str">
        <f>IF('ASS END SYNC'!C1682="SHOW",FIND(",",'ASS END SYNC'!E1682,1),"")</f>
        <v/>
      </c>
      <c r="P1682" s="12" t="str">
        <f>IF('ASS END SYNC'!C1682="SHOW",FIND(",",'ASS END SYNC'!E1682,O1682+1),"")</f>
        <v/>
      </c>
      <c r="Q1682" s="12" t="str">
        <f>IF('ASS END SYNC'!C1682="SHOW",FIND(",",'ASS END SYNC'!E1682,P1682+1),"")</f>
        <v/>
      </c>
      <c r="R1682" s="13" t="str">
        <f>IF('ASS END SYNC'!C1682="SHOW",FIND(",,",'ASS END SYNC'!E1682,1),"")</f>
        <v/>
      </c>
      <c r="S1682" s="13" t="str">
        <f>IF('ASS END SYNC'!C1682="SHOW",FIND(",,",'ASS END SYNC'!E1682,R1682+1),"")</f>
        <v/>
      </c>
      <c r="T1682" s="11" t="str">
        <f>IF('ASS END SYNC'!C1682="SHOW",LEFT('ASS END SYNC'!E1682,O1682),"")</f>
        <v/>
      </c>
      <c r="U1682" s="12" t="str">
        <f>IF('ASS END SYNC'!C1682="SHOW",MID('ASS END SYNC'!E1682,O1682+1,P1682-O1682-1),"")</f>
        <v/>
      </c>
      <c r="V1682" s="12" t="str">
        <f>IF(AND('ASS END SYNC'!C1682="SHOW",'ASS END SYNC'!C1683="SHOW"),U1683,IF(AND('ASS END SYNC'!C1682="SHOW",'ASS END SYNC'!C1683&lt;&gt;"SHOW"),MID('ASS END SYNC'!E1682,O1682+1,P1682-O1682-1),""))</f>
        <v/>
      </c>
      <c r="W1682" s="11" t="str">
        <f>IF('ASS END SYNC'!C1682="SHOW",MID('ASS END SYNC'!E1682,Q1682+1,S1682-Q1682+1),"")</f>
        <v/>
      </c>
      <c r="X1682" s="11" t="str">
        <f>IF('ASS END SYNC'!C1682="SHOW",MID('ASS END SYNC'!E1682,S1682+2,1000),"")</f>
        <v/>
      </c>
      <c r="Z1682" s="12"/>
    </row>
    <row r="1683" spans="1:26" x14ac:dyDescent="0.25">
      <c r="A1683" s="14">
        <v>1680</v>
      </c>
      <c r="B1683" s="12" t="str">
        <f>IF('ASS START SYNC'!C1683="SHOW",FIND(",",'ASS START SYNC'!E1683,1),"")</f>
        <v/>
      </c>
      <c r="C1683" s="12" t="str">
        <f>IF('ASS START SYNC'!C1683="SHOW",FIND(",",'ASS START SYNC'!E1683,B1683+1),"")</f>
        <v/>
      </c>
      <c r="D1683" s="12" t="str">
        <f>IF('ASS START SYNC'!C1683="SHOW",FIND(",",'ASS START SYNC'!E1683,C1683+1),"")</f>
        <v/>
      </c>
      <c r="E1683" s="13" t="str">
        <f>IF('ASS START SYNC'!C1683="SHOW",FIND(",,",'ASS START SYNC'!E1683,1),"")</f>
        <v/>
      </c>
      <c r="F1683" s="13" t="str">
        <f>IF('ASS START SYNC'!C1683="SHOW",FIND(",,",'ASS START SYNC'!E1683,E1683+1),"")</f>
        <v/>
      </c>
      <c r="G1683" s="11" t="str">
        <f>IF('ASS START SYNC'!C1683="SHOW",LEFT('ASS START SYNC'!E1683,B1683),"")</f>
        <v/>
      </c>
      <c r="H1683" s="12" t="str">
        <f>IF(AND('ASS START SYNC'!C1683="SHOW",COUNTA('ASS START SYNC'!$E$4:'ASS START SYNC'!E1682)=0),MID('ASS START SYNC'!E1683,B1683+1,C1683-B1683-1),IF(AND('ASS START SYNC'!C1683="SHOW",COUNTA('ASS START SYNC'!$E$4:'ASS START SYNC'!E1682)&lt;&gt;0),I1682,""))</f>
        <v/>
      </c>
      <c r="I1683" s="12" t="str">
        <f>IF('ASS START SYNC'!C1683="SHOW",MID('ASS START SYNC'!E1683,C1683+1,D1683-C1683-1),I1682)</f>
        <v/>
      </c>
      <c r="J1683" s="11" t="str">
        <f>IF('ASS START SYNC'!C1683="SHOW",MID('ASS START SYNC'!E1683,D1683+1,F1683-D1683+1),"")</f>
        <v/>
      </c>
      <c r="K1683" s="11" t="str">
        <f>IF('ASS START SYNC'!C1683="SHOW",MID('ASS START SYNC'!E1683,F1683+2,1000),"")</f>
        <v/>
      </c>
      <c r="M1683" s="12"/>
      <c r="N1683" s="14">
        <v>1680</v>
      </c>
      <c r="O1683" s="12" t="str">
        <f>IF('ASS END SYNC'!C1683="SHOW",FIND(",",'ASS END SYNC'!E1683,1),"")</f>
        <v/>
      </c>
      <c r="P1683" s="12" t="str">
        <f>IF('ASS END SYNC'!C1683="SHOW",FIND(",",'ASS END SYNC'!E1683,O1683+1),"")</f>
        <v/>
      </c>
      <c r="Q1683" s="12" t="str">
        <f>IF('ASS END SYNC'!C1683="SHOW",FIND(",",'ASS END SYNC'!E1683,P1683+1),"")</f>
        <v/>
      </c>
      <c r="R1683" s="13" t="str">
        <f>IF('ASS END SYNC'!C1683="SHOW",FIND(",,",'ASS END SYNC'!E1683,1),"")</f>
        <v/>
      </c>
      <c r="S1683" s="13" t="str">
        <f>IF('ASS END SYNC'!C1683="SHOW",FIND(",,",'ASS END SYNC'!E1683,R1683+1),"")</f>
        <v/>
      </c>
      <c r="T1683" s="11" t="str">
        <f>IF('ASS END SYNC'!C1683="SHOW",LEFT('ASS END SYNC'!E1683,O1683),"")</f>
        <v/>
      </c>
      <c r="U1683" s="12" t="str">
        <f>IF('ASS END SYNC'!C1683="SHOW",MID('ASS END SYNC'!E1683,O1683+1,P1683-O1683-1),"")</f>
        <v/>
      </c>
      <c r="V1683" s="12" t="str">
        <f>IF(AND('ASS END SYNC'!C1683="SHOW",'ASS END SYNC'!C1684="SHOW"),U1684,IF(AND('ASS END SYNC'!C1683="SHOW",'ASS END SYNC'!C1684&lt;&gt;"SHOW"),MID('ASS END SYNC'!E1683,O1683+1,P1683-O1683-1),""))</f>
        <v/>
      </c>
      <c r="W1683" s="11" t="str">
        <f>IF('ASS END SYNC'!C1683="SHOW",MID('ASS END SYNC'!E1683,Q1683+1,S1683-Q1683+1),"")</f>
        <v/>
      </c>
      <c r="X1683" s="11" t="str">
        <f>IF('ASS END SYNC'!C1683="SHOW",MID('ASS END SYNC'!E1683,S1683+2,1000),"")</f>
        <v/>
      </c>
      <c r="Z1683" s="12"/>
    </row>
    <row r="1684" spans="1:26" x14ac:dyDescent="0.25">
      <c r="A1684" s="14">
        <v>1681</v>
      </c>
      <c r="B1684" s="12" t="str">
        <f>IF('ASS START SYNC'!C1684="SHOW",FIND(",",'ASS START SYNC'!E1684,1),"")</f>
        <v/>
      </c>
      <c r="C1684" s="12" t="str">
        <f>IF('ASS START SYNC'!C1684="SHOW",FIND(",",'ASS START SYNC'!E1684,B1684+1),"")</f>
        <v/>
      </c>
      <c r="D1684" s="12" t="str">
        <f>IF('ASS START SYNC'!C1684="SHOW",FIND(",",'ASS START SYNC'!E1684,C1684+1),"")</f>
        <v/>
      </c>
      <c r="E1684" s="13" t="str">
        <f>IF('ASS START SYNC'!C1684="SHOW",FIND(",,",'ASS START SYNC'!E1684,1),"")</f>
        <v/>
      </c>
      <c r="F1684" s="13" t="str">
        <f>IF('ASS START SYNC'!C1684="SHOW",FIND(",,",'ASS START SYNC'!E1684,E1684+1),"")</f>
        <v/>
      </c>
      <c r="G1684" s="11" t="str">
        <f>IF('ASS START SYNC'!C1684="SHOW",LEFT('ASS START SYNC'!E1684,B1684),"")</f>
        <v/>
      </c>
      <c r="H1684" s="12" t="str">
        <f>IF(AND('ASS START SYNC'!C1684="SHOW",COUNTA('ASS START SYNC'!$E$4:'ASS START SYNC'!E1683)=0),MID('ASS START SYNC'!E1684,B1684+1,C1684-B1684-1),IF(AND('ASS START SYNC'!C1684="SHOW",COUNTA('ASS START SYNC'!$E$4:'ASS START SYNC'!E1683)&lt;&gt;0),I1683,""))</f>
        <v/>
      </c>
      <c r="I1684" s="12" t="str">
        <f>IF('ASS START SYNC'!C1684="SHOW",MID('ASS START SYNC'!E1684,C1684+1,D1684-C1684-1),I1683)</f>
        <v/>
      </c>
      <c r="J1684" s="11" t="str">
        <f>IF('ASS START SYNC'!C1684="SHOW",MID('ASS START SYNC'!E1684,D1684+1,F1684-D1684+1),"")</f>
        <v/>
      </c>
      <c r="K1684" s="11" t="str">
        <f>IF('ASS START SYNC'!C1684="SHOW",MID('ASS START SYNC'!E1684,F1684+2,1000),"")</f>
        <v/>
      </c>
      <c r="M1684" s="12"/>
      <c r="N1684" s="14">
        <v>1681</v>
      </c>
      <c r="O1684" s="12" t="str">
        <f>IF('ASS END SYNC'!C1684="SHOW",FIND(",",'ASS END SYNC'!E1684,1),"")</f>
        <v/>
      </c>
      <c r="P1684" s="12" t="str">
        <f>IF('ASS END SYNC'!C1684="SHOW",FIND(",",'ASS END SYNC'!E1684,O1684+1),"")</f>
        <v/>
      </c>
      <c r="Q1684" s="12" t="str">
        <f>IF('ASS END SYNC'!C1684="SHOW",FIND(",",'ASS END SYNC'!E1684,P1684+1),"")</f>
        <v/>
      </c>
      <c r="R1684" s="13" t="str">
        <f>IF('ASS END SYNC'!C1684="SHOW",FIND(",,",'ASS END SYNC'!E1684,1),"")</f>
        <v/>
      </c>
      <c r="S1684" s="13" t="str">
        <f>IF('ASS END SYNC'!C1684="SHOW",FIND(",,",'ASS END SYNC'!E1684,R1684+1),"")</f>
        <v/>
      </c>
      <c r="T1684" s="11" t="str">
        <f>IF('ASS END SYNC'!C1684="SHOW",LEFT('ASS END SYNC'!E1684,O1684),"")</f>
        <v/>
      </c>
      <c r="U1684" s="12" t="str">
        <f>IF('ASS END SYNC'!C1684="SHOW",MID('ASS END SYNC'!E1684,O1684+1,P1684-O1684-1),"")</f>
        <v/>
      </c>
      <c r="V1684" s="12" t="str">
        <f>IF(AND('ASS END SYNC'!C1684="SHOW",'ASS END SYNC'!C1685="SHOW"),U1685,IF(AND('ASS END SYNC'!C1684="SHOW",'ASS END SYNC'!C1685&lt;&gt;"SHOW"),MID('ASS END SYNC'!E1684,O1684+1,P1684-O1684-1),""))</f>
        <v/>
      </c>
      <c r="W1684" s="11" t="str">
        <f>IF('ASS END SYNC'!C1684="SHOW",MID('ASS END SYNC'!E1684,Q1684+1,S1684-Q1684+1),"")</f>
        <v/>
      </c>
      <c r="X1684" s="11" t="str">
        <f>IF('ASS END SYNC'!C1684="SHOW",MID('ASS END SYNC'!E1684,S1684+2,1000),"")</f>
        <v/>
      </c>
      <c r="Z1684" s="12"/>
    </row>
    <row r="1685" spans="1:26" x14ac:dyDescent="0.25">
      <c r="A1685" s="14">
        <v>1682</v>
      </c>
      <c r="B1685" s="12" t="str">
        <f>IF('ASS START SYNC'!C1685="SHOW",FIND(",",'ASS START SYNC'!E1685,1),"")</f>
        <v/>
      </c>
      <c r="C1685" s="12" t="str">
        <f>IF('ASS START SYNC'!C1685="SHOW",FIND(",",'ASS START SYNC'!E1685,B1685+1),"")</f>
        <v/>
      </c>
      <c r="D1685" s="12" t="str">
        <f>IF('ASS START SYNC'!C1685="SHOW",FIND(",",'ASS START SYNC'!E1685,C1685+1),"")</f>
        <v/>
      </c>
      <c r="E1685" s="13" t="str">
        <f>IF('ASS START SYNC'!C1685="SHOW",FIND(",,",'ASS START SYNC'!E1685,1),"")</f>
        <v/>
      </c>
      <c r="F1685" s="13" t="str">
        <f>IF('ASS START SYNC'!C1685="SHOW",FIND(",,",'ASS START SYNC'!E1685,E1685+1),"")</f>
        <v/>
      </c>
      <c r="G1685" s="11" t="str">
        <f>IF('ASS START SYNC'!C1685="SHOW",LEFT('ASS START SYNC'!E1685,B1685),"")</f>
        <v/>
      </c>
      <c r="H1685" s="12" t="str">
        <f>IF(AND('ASS START SYNC'!C1685="SHOW",COUNTA('ASS START SYNC'!$E$4:'ASS START SYNC'!E1684)=0),MID('ASS START SYNC'!E1685,B1685+1,C1685-B1685-1),IF(AND('ASS START SYNC'!C1685="SHOW",COUNTA('ASS START SYNC'!$E$4:'ASS START SYNC'!E1684)&lt;&gt;0),I1684,""))</f>
        <v/>
      </c>
      <c r="I1685" s="12" t="str">
        <f>IF('ASS START SYNC'!C1685="SHOW",MID('ASS START SYNC'!E1685,C1685+1,D1685-C1685-1),I1684)</f>
        <v/>
      </c>
      <c r="J1685" s="11" t="str">
        <f>IF('ASS START SYNC'!C1685="SHOW",MID('ASS START SYNC'!E1685,D1685+1,F1685-D1685+1),"")</f>
        <v/>
      </c>
      <c r="K1685" s="11" t="str">
        <f>IF('ASS START SYNC'!C1685="SHOW",MID('ASS START SYNC'!E1685,F1685+2,1000),"")</f>
        <v/>
      </c>
      <c r="M1685" s="12"/>
      <c r="N1685" s="14">
        <v>1682</v>
      </c>
      <c r="O1685" s="12" t="str">
        <f>IF('ASS END SYNC'!C1685="SHOW",FIND(",",'ASS END SYNC'!E1685,1),"")</f>
        <v/>
      </c>
      <c r="P1685" s="12" t="str">
        <f>IF('ASS END SYNC'!C1685="SHOW",FIND(",",'ASS END SYNC'!E1685,O1685+1),"")</f>
        <v/>
      </c>
      <c r="Q1685" s="12" t="str">
        <f>IF('ASS END SYNC'!C1685="SHOW",FIND(",",'ASS END SYNC'!E1685,P1685+1),"")</f>
        <v/>
      </c>
      <c r="R1685" s="13" t="str">
        <f>IF('ASS END SYNC'!C1685="SHOW",FIND(",,",'ASS END SYNC'!E1685,1),"")</f>
        <v/>
      </c>
      <c r="S1685" s="13" t="str">
        <f>IF('ASS END SYNC'!C1685="SHOW",FIND(",,",'ASS END SYNC'!E1685,R1685+1),"")</f>
        <v/>
      </c>
      <c r="T1685" s="11" t="str">
        <f>IF('ASS END SYNC'!C1685="SHOW",LEFT('ASS END SYNC'!E1685,O1685),"")</f>
        <v/>
      </c>
      <c r="U1685" s="12" t="str">
        <f>IF('ASS END SYNC'!C1685="SHOW",MID('ASS END SYNC'!E1685,O1685+1,P1685-O1685-1),"")</f>
        <v/>
      </c>
      <c r="V1685" s="12" t="str">
        <f>IF(AND('ASS END SYNC'!C1685="SHOW",'ASS END SYNC'!C1686="SHOW"),U1686,IF(AND('ASS END SYNC'!C1685="SHOW",'ASS END SYNC'!C1686&lt;&gt;"SHOW"),MID('ASS END SYNC'!E1685,O1685+1,P1685-O1685-1),""))</f>
        <v/>
      </c>
      <c r="W1685" s="11" t="str">
        <f>IF('ASS END SYNC'!C1685="SHOW",MID('ASS END SYNC'!E1685,Q1685+1,S1685-Q1685+1),"")</f>
        <v/>
      </c>
      <c r="X1685" s="11" t="str">
        <f>IF('ASS END SYNC'!C1685="SHOW",MID('ASS END SYNC'!E1685,S1685+2,1000),"")</f>
        <v/>
      </c>
      <c r="Z1685" s="12"/>
    </row>
    <row r="1686" spans="1:26" x14ac:dyDescent="0.25">
      <c r="A1686" s="14">
        <v>1683</v>
      </c>
      <c r="B1686" s="12" t="str">
        <f>IF('ASS START SYNC'!C1686="SHOW",FIND(",",'ASS START SYNC'!E1686,1),"")</f>
        <v/>
      </c>
      <c r="C1686" s="12" t="str">
        <f>IF('ASS START SYNC'!C1686="SHOW",FIND(",",'ASS START SYNC'!E1686,B1686+1),"")</f>
        <v/>
      </c>
      <c r="D1686" s="12" t="str">
        <f>IF('ASS START SYNC'!C1686="SHOW",FIND(",",'ASS START SYNC'!E1686,C1686+1),"")</f>
        <v/>
      </c>
      <c r="E1686" s="13" t="str">
        <f>IF('ASS START SYNC'!C1686="SHOW",FIND(",,",'ASS START SYNC'!E1686,1),"")</f>
        <v/>
      </c>
      <c r="F1686" s="13" t="str">
        <f>IF('ASS START SYNC'!C1686="SHOW",FIND(",,",'ASS START SYNC'!E1686,E1686+1),"")</f>
        <v/>
      </c>
      <c r="G1686" s="11" t="str">
        <f>IF('ASS START SYNC'!C1686="SHOW",LEFT('ASS START SYNC'!E1686,B1686),"")</f>
        <v/>
      </c>
      <c r="H1686" s="12" t="str">
        <f>IF(AND('ASS START SYNC'!C1686="SHOW",COUNTA('ASS START SYNC'!$E$4:'ASS START SYNC'!E1685)=0),MID('ASS START SYNC'!E1686,B1686+1,C1686-B1686-1),IF(AND('ASS START SYNC'!C1686="SHOW",COUNTA('ASS START SYNC'!$E$4:'ASS START SYNC'!E1685)&lt;&gt;0),I1685,""))</f>
        <v/>
      </c>
      <c r="I1686" s="12" t="str">
        <f>IF('ASS START SYNC'!C1686="SHOW",MID('ASS START SYNC'!E1686,C1686+1,D1686-C1686-1),I1685)</f>
        <v/>
      </c>
      <c r="J1686" s="11" t="str">
        <f>IF('ASS START SYNC'!C1686="SHOW",MID('ASS START SYNC'!E1686,D1686+1,F1686-D1686+1),"")</f>
        <v/>
      </c>
      <c r="K1686" s="11" t="str">
        <f>IF('ASS START SYNC'!C1686="SHOW",MID('ASS START SYNC'!E1686,F1686+2,1000),"")</f>
        <v/>
      </c>
      <c r="M1686" s="12"/>
      <c r="N1686" s="14">
        <v>1683</v>
      </c>
      <c r="O1686" s="12" t="str">
        <f>IF('ASS END SYNC'!C1686="SHOW",FIND(",",'ASS END SYNC'!E1686,1),"")</f>
        <v/>
      </c>
      <c r="P1686" s="12" t="str">
        <f>IF('ASS END SYNC'!C1686="SHOW",FIND(",",'ASS END SYNC'!E1686,O1686+1),"")</f>
        <v/>
      </c>
      <c r="Q1686" s="12" t="str">
        <f>IF('ASS END SYNC'!C1686="SHOW",FIND(",",'ASS END SYNC'!E1686,P1686+1),"")</f>
        <v/>
      </c>
      <c r="R1686" s="13" t="str">
        <f>IF('ASS END SYNC'!C1686="SHOW",FIND(",,",'ASS END SYNC'!E1686,1),"")</f>
        <v/>
      </c>
      <c r="S1686" s="13" t="str">
        <f>IF('ASS END SYNC'!C1686="SHOW",FIND(",,",'ASS END SYNC'!E1686,R1686+1),"")</f>
        <v/>
      </c>
      <c r="T1686" s="11" t="str">
        <f>IF('ASS END SYNC'!C1686="SHOW",LEFT('ASS END SYNC'!E1686,O1686),"")</f>
        <v/>
      </c>
      <c r="U1686" s="12" t="str">
        <f>IF('ASS END SYNC'!C1686="SHOW",MID('ASS END SYNC'!E1686,O1686+1,P1686-O1686-1),"")</f>
        <v/>
      </c>
      <c r="V1686" s="12" t="str">
        <f>IF(AND('ASS END SYNC'!C1686="SHOW",'ASS END SYNC'!C1687="SHOW"),U1687,IF(AND('ASS END SYNC'!C1686="SHOW",'ASS END SYNC'!C1687&lt;&gt;"SHOW"),MID('ASS END SYNC'!E1686,O1686+1,P1686-O1686-1),""))</f>
        <v/>
      </c>
      <c r="W1686" s="11" t="str">
        <f>IF('ASS END SYNC'!C1686="SHOW",MID('ASS END SYNC'!E1686,Q1686+1,S1686-Q1686+1),"")</f>
        <v/>
      </c>
      <c r="X1686" s="11" t="str">
        <f>IF('ASS END SYNC'!C1686="SHOW",MID('ASS END SYNC'!E1686,S1686+2,1000),"")</f>
        <v/>
      </c>
      <c r="Z1686" s="12"/>
    </row>
    <row r="1687" spans="1:26" x14ac:dyDescent="0.25">
      <c r="A1687" s="14">
        <v>1684</v>
      </c>
      <c r="B1687" s="12" t="str">
        <f>IF('ASS START SYNC'!C1687="SHOW",FIND(",",'ASS START SYNC'!E1687,1),"")</f>
        <v/>
      </c>
      <c r="C1687" s="12" t="str">
        <f>IF('ASS START SYNC'!C1687="SHOW",FIND(",",'ASS START SYNC'!E1687,B1687+1),"")</f>
        <v/>
      </c>
      <c r="D1687" s="12" t="str">
        <f>IF('ASS START SYNC'!C1687="SHOW",FIND(",",'ASS START SYNC'!E1687,C1687+1),"")</f>
        <v/>
      </c>
      <c r="E1687" s="13" t="str">
        <f>IF('ASS START SYNC'!C1687="SHOW",FIND(",,",'ASS START SYNC'!E1687,1),"")</f>
        <v/>
      </c>
      <c r="F1687" s="13" t="str">
        <f>IF('ASS START SYNC'!C1687="SHOW",FIND(",,",'ASS START SYNC'!E1687,E1687+1),"")</f>
        <v/>
      </c>
      <c r="G1687" s="11" t="str">
        <f>IF('ASS START SYNC'!C1687="SHOW",LEFT('ASS START SYNC'!E1687,B1687),"")</f>
        <v/>
      </c>
      <c r="H1687" s="12" t="str">
        <f>IF(AND('ASS START SYNC'!C1687="SHOW",COUNTA('ASS START SYNC'!$E$4:'ASS START SYNC'!E1686)=0),MID('ASS START SYNC'!E1687,B1687+1,C1687-B1687-1),IF(AND('ASS START SYNC'!C1687="SHOW",COUNTA('ASS START SYNC'!$E$4:'ASS START SYNC'!E1686)&lt;&gt;0),I1686,""))</f>
        <v/>
      </c>
      <c r="I1687" s="12" t="str">
        <f>IF('ASS START SYNC'!C1687="SHOW",MID('ASS START SYNC'!E1687,C1687+1,D1687-C1687-1),I1686)</f>
        <v/>
      </c>
      <c r="J1687" s="11" t="str">
        <f>IF('ASS START SYNC'!C1687="SHOW",MID('ASS START SYNC'!E1687,D1687+1,F1687-D1687+1),"")</f>
        <v/>
      </c>
      <c r="K1687" s="11" t="str">
        <f>IF('ASS START SYNC'!C1687="SHOW",MID('ASS START SYNC'!E1687,F1687+2,1000),"")</f>
        <v/>
      </c>
      <c r="M1687" s="12"/>
      <c r="N1687" s="14">
        <v>1684</v>
      </c>
      <c r="O1687" s="12" t="str">
        <f>IF('ASS END SYNC'!C1687="SHOW",FIND(",",'ASS END SYNC'!E1687,1),"")</f>
        <v/>
      </c>
      <c r="P1687" s="12" t="str">
        <f>IF('ASS END SYNC'!C1687="SHOW",FIND(",",'ASS END SYNC'!E1687,O1687+1),"")</f>
        <v/>
      </c>
      <c r="Q1687" s="12" t="str">
        <f>IF('ASS END SYNC'!C1687="SHOW",FIND(",",'ASS END SYNC'!E1687,P1687+1),"")</f>
        <v/>
      </c>
      <c r="R1687" s="13" t="str">
        <f>IF('ASS END SYNC'!C1687="SHOW",FIND(",,",'ASS END SYNC'!E1687,1),"")</f>
        <v/>
      </c>
      <c r="S1687" s="13" t="str">
        <f>IF('ASS END SYNC'!C1687="SHOW",FIND(",,",'ASS END SYNC'!E1687,R1687+1),"")</f>
        <v/>
      </c>
      <c r="T1687" s="11" t="str">
        <f>IF('ASS END SYNC'!C1687="SHOW",LEFT('ASS END SYNC'!E1687,O1687),"")</f>
        <v/>
      </c>
      <c r="U1687" s="12" t="str">
        <f>IF('ASS END SYNC'!C1687="SHOW",MID('ASS END SYNC'!E1687,O1687+1,P1687-O1687-1),"")</f>
        <v/>
      </c>
      <c r="V1687" s="12" t="str">
        <f>IF(AND('ASS END SYNC'!C1687="SHOW",'ASS END SYNC'!C1688="SHOW"),U1688,IF(AND('ASS END SYNC'!C1687="SHOW",'ASS END SYNC'!C1688&lt;&gt;"SHOW"),MID('ASS END SYNC'!E1687,O1687+1,P1687-O1687-1),""))</f>
        <v/>
      </c>
      <c r="W1687" s="11" t="str">
        <f>IF('ASS END SYNC'!C1687="SHOW",MID('ASS END SYNC'!E1687,Q1687+1,S1687-Q1687+1),"")</f>
        <v/>
      </c>
      <c r="X1687" s="11" t="str">
        <f>IF('ASS END SYNC'!C1687="SHOW",MID('ASS END SYNC'!E1687,S1687+2,1000),"")</f>
        <v/>
      </c>
      <c r="Z1687" s="12"/>
    </row>
    <row r="1688" spans="1:26" x14ac:dyDescent="0.25">
      <c r="A1688" s="14">
        <v>1685</v>
      </c>
      <c r="B1688" s="12" t="str">
        <f>IF('ASS START SYNC'!C1688="SHOW",FIND(",",'ASS START SYNC'!E1688,1),"")</f>
        <v/>
      </c>
      <c r="C1688" s="12" t="str">
        <f>IF('ASS START SYNC'!C1688="SHOW",FIND(",",'ASS START SYNC'!E1688,B1688+1),"")</f>
        <v/>
      </c>
      <c r="D1688" s="12" t="str">
        <f>IF('ASS START SYNC'!C1688="SHOW",FIND(",",'ASS START SYNC'!E1688,C1688+1),"")</f>
        <v/>
      </c>
      <c r="E1688" s="13" t="str">
        <f>IF('ASS START SYNC'!C1688="SHOW",FIND(",,",'ASS START SYNC'!E1688,1),"")</f>
        <v/>
      </c>
      <c r="F1688" s="13" t="str">
        <f>IF('ASS START SYNC'!C1688="SHOW",FIND(",,",'ASS START SYNC'!E1688,E1688+1),"")</f>
        <v/>
      </c>
      <c r="G1688" s="11" t="str">
        <f>IF('ASS START SYNC'!C1688="SHOW",LEFT('ASS START SYNC'!E1688,B1688),"")</f>
        <v/>
      </c>
      <c r="H1688" s="12" t="str">
        <f>IF(AND('ASS START SYNC'!C1688="SHOW",COUNTA('ASS START SYNC'!$E$4:'ASS START SYNC'!E1687)=0),MID('ASS START SYNC'!E1688,B1688+1,C1688-B1688-1),IF(AND('ASS START SYNC'!C1688="SHOW",COUNTA('ASS START SYNC'!$E$4:'ASS START SYNC'!E1687)&lt;&gt;0),I1687,""))</f>
        <v/>
      </c>
      <c r="I1688" s="12" t="str">
        <f>IF('ASS START SYNC'!C1688="SHOW",MID('ASS START SYNC'!E1688,C1688+1,D1688-C1688-1),I1687)</f>
        <v/>
      </c>
      <c r="J1688" s="11" t="str">
        <f>IF('ASS START SYNC'!C1688="SHOW",MID('ASS START SYNC'!E1688,D1688+1,F1688-D1688+1),"")</f>
        <v/>
      </c>
      <c r="K1688" s="11" t="str">
        <f>IF('ASS START SYNC'!C1688="SHOW",MID('ASS START SYNC'!E1688,F1688+2,1000),"")</f>
        <v/>
      </c>
      <c r="M1688" s="12"/>
      <c r="N1688" s="14">
        <v>1685</v>
      </c>
      <c r="O1688" s="12" t="str">
        <f>IF('ASS END SYNC'!C1688="SHOW",FIND(",",'ASS END SYNC'!E1688,1),"")</f>
        <v/>
      </c>
      <c r="P1688" s="12" t="str">
        <f>IF('ASS END SYNC'!C1688="SHOW",FIND(",",'ASS END SYNC'!E1688,O1688+1),"")</f>
        <v/>
      </c>
      <c r="Q1688" s="12" t="str">
        <f>IF('ASS END SYNC'!C1688="SHOW",FIND(",",'ASS END SYNC'!E1688,P1688+1),"")</f>
        <v/>
      </c>
      <c r="R1688" s="13" t="str">
        <f>IF('ASS END SYNC'!C1688="SHOW",FIND(",,",'ASS END SYNC'!E1688,1),"")</f>
        <v/>
      </c>
      <c r="S1688" s="13" t="str">
        <f>IF('ASS END SYNC'!C1688="SHOW",FIND(",,",'ASS END SYNC'!E1688,R1688+1),"")</f>
        <v/>
      </c>
      <c r="T1688" s="11" t="str">
        <f>IF('ASS END SYNC'!C1688="SHOW",LEFT('ASS END SYNC'!E1688,O1688),"")</f>
        <v/>
      </c>
      <c r="U1688" s="12" t="str">
        <f>IF('ASS END SYNC'!C1688="SHOW",MID('ASS END SYNC'!E1688,O1688+1,P1688-O1688-1),"")</f>
        <v/>
      </c>
      <c r="V1688" s="12" t="str">
        <f>IF(AND('ASS END SYNC'!C1688="SHOW",'ASS END SYNC'!C1689="SHOW"),U1689,IF(AND('ASS END SYNC'!C1688="SHOW",'ASS END SYNC'!C1689&lt;&gt;"SHOW"),MID('ASS END SYNC'!E1688,O1688+1,P1688-O1688-1),""))</f>
        <v/>
      </c>
      <c r="W1688" s="11" t="str">
        <f>IF('ASS END SYNC'!C1688="SHOW",MID('ASS END SYNC'!E1688,Q1688+1,S1688-Q1688+1),"")</f>
        <v/>
      </c>
      <c r="X1688" s="11" t="str">
        <f>IF('ASS END SYNC'!C1688="SHOW",MID('ASS END SYNC'!E1688,S1688+2,1000),"")</f>
        <v/>
      </c>
      <c r="Z1688" s="12"/>
    </row>
    <row r="1689" spans="1:26" x14ac:dyDescent="0.25">
      <c r="A1689" s="14">
        <v>1686</v>
      </c>
      <c r="B1689" s="12" t="str">
        <f>IF('ASS START SYNC'!C1689="SHOW",FIND(",",'ASS START SYNC'!E1689,1),"")</f>
        <v/>
      </c>
      <c r="C1689" s="12" t="str">
        <f>IF('ASS START SYNC'!C1689="SHOW",FIND(",",'ASS START SYNC'!E1689,B1689+1),"")</f>
        <v/>
      </c>
      <c r="D1689" s="12" t="str">
        <f>IF('ASS START SYNC'!C1689="SHOW",FIND(",",'ASS START SYNC'!E1689,C1689+1),"")</f>
        <v/>
      </c>
      <c r="E1689" s="13" t="str">
        <f>IF('ASS START SYNC'!C1689="SHOW",FIND(",,",'ASS START SYNC'!E1689,1),"")</f>
        <v/>
      </c>
      <c r="F1689" s="13" t="str">
        <f>IF('ASS START SYNC'!C1689="SHOW",FIND(",,",'ASS START SYNC'!E1689,E1689+1),"")</f>
        <v/>
      </c>
      <c r="G1689" s="11" t="str">
        <f>IF('ASS START SYNC'!C1689="SHOW",LEFT('ASS START SYNC'!E1689,B1689),"")</f>
        <v/>
      </c>
      <c r="H1689" s="12" t="str">
        <f>IF(AND('ASS START SYNC'!C1689="SHOW",COUNTA('ASS START SYNC'!$E$4:'ASS START SYNC'!E1688)=0),MID('ASS START SYNC'!E1689,B1689+1,C1689-B1689-1),IF(AND('ASS START SYNC'!C1689="SHOW",COUNTA('ASS START SYNC'!$E$4:'ASS START SYNC'!E1688)&lt;&gt;0),I1688,""))</f>
        <v/>
      </c>
      <c r="I1689" s="12" t="str">
        <f>IF('ASS START SYNC'!C1689="SHOW",MID('ASS START SYNC'!E1689,C1689+1,D1689-C1689-1),I1688)</f>
        <v/>
      </c>
      <c r="J1689" s="11" t="str">
        <f>IF('ASS START SYNC'!C1689="SHOW",MID('ASS START SYNC'!E1689,D1689+1,F1689-D1689+1),"")</f>
        <v/>
      </c>
      <c r="K1689" s="11" t="str">
        <f>IF('ASS START SYNC'!C1689="SHOW",MID('ASS START SYNC'!E1689,F1689+2,1000),"")</f>
        <v/>
      </c>
      <c r="M1689" s="12"/>
      <c r="N1689" s="14">
        <v>1686</v>
      </c>
      <c r="O1689" s="12" t="str">
        <f>IF('ASS END SYNC'!C1689="SHOW",FIND(",",'ASS END SYNC'!E1689,1),"")</f>
        <v/>
      </c>
      <c r="P1689" s="12" t="str">
        <f>IF('ASS END SYNC'!C1689="SHOW",FIND(",",'ASS END SYNC'!E1689,O1689+1),"")</f>
        <v/>
      </c>
      <c r="Q1689" s="12" t="str">
        <f>IF('ASS END SYNC'!C1689="SHOW",FIND(",",'ASS END SYNC'!E1689,P1689+1),"")</f>
        <v/>
      </c>
      <c r="R1689" s="13" t="str">
        <f>IF('ASS END SYNC'!C1689="SHOW",FIND(",,",'ASS END SYNC'!E1689,1),"")</f>
        <v/>
      </c>
      <c r="S1689" s="13" t="str">
        <f>IF('ASS END SYNC'!C1689="SHOW",FIND(",,",'ASS END SYNC'!E1689,R1689+1),"")</f>
        <v/>
      </c>
      <c r="T1689" s="11" t="str">
        <f>IF('ASS END SYNC'!C1689="SHOW",LEFT('ASS END SYNC'!E1689,O1689),"")</f>
        <v/>
      </c>
      <c r="U1689" s="12" t="str">
        <f>IF('ASS END SYNC'!C1689="SHOW",MID('ASS END SYNC'!E1689,O1689+1,P1689-O1689-1),"")</f>
        <v/>
      </c>
      <c r="V1689" s="12" t="str">
        <f>IF(AND('ASS END SYNC'!C1689="SHOW",'ASS END SYNC'!C1690="SHOW"),U1690,IF(AND('ASS END SYNC'!C1689="SHOW",'ASS END SYNC'!C1690&lt;&gt;"SHOW"),MID('ASS END SYNC'!E1689,O1689+1,P1689-O1689-1),""))</f>
        <v/>
      </c>
      <c r="W1689" s="11" t="str">
        <f>IF('ASS END SYNC'!C1689="SHOW",MID('ASS END SYNC'!E1689,Q1689+1,S1689-Q1689+1),"")</f>
        <v/>
      </c>
      <c r="X1689" s="11" t="str">
        <f>IF('ASS END SYNC'!C1689="SHOW",MID('ASS END SYNC'!E1689,S1689+2,1000),"")</f>
        <v/>
      </c>
      <c r="Z1689" s="12"/>
    </row>
    <row r="1690" spans="1:26" x14ac:dyDescent="0.25">
      <c r="A1690" s="14">
        <v>1687</v>
      </c>
      <c r="B1690" s="12" t="str">
        <f>IF('ASS START SYNC'!C1690="SHOW",FIND(",",'ASS START SYNC'!E1690,1),"")</f>
        <v/>
      </c>
      <c r="C1690" s="12" t="str">
        <f>IF('ASS START SYNC'!C1690="SHOW",FIND(",",'ASS START SYNC'!E1690,B1690+1),"")</f>
        <v/>
      </c>
      <c r="D1690" s="12" t="str">
        <f>IF('ASS START SYNC'!C1690="SHOW",FIND(",",'ASS START SYNC'!E1690,C1690+1),"")</f>
        <v/>
      </c>
      <c r="E1690" s="13" t="str">
        <f>IF('ASS START SYNC'!C1690="SHOW",FIND(",,",'ASS START SYNC'!E1690,1),"")</f>
        <v/>
      </c>
      <c r="F1690" s="13" t="str">
        <f>IF('ASS START SYNC'!C1690="SHOW",FIND(",,",'ASS START SYNC'!E1690,E1690+1),"")</f>
        <v/>
      </c>
      <c r="G1690" s="11" t="str">
        <f>IF('ASS START SYNC'!C1690="SHOW",LEFT('ASS START SYNC'!E1690,B1690),"")</f>
        <v/>
      </c>
      <c r="H1690" s="12" t="str">
        <f>IF(AND('ASS START SYNC'!C1690="SHOW",COUNTA('ASS START SYNC'!$E$4:'ASS START SYNC'!E1689)=0),MID('ASS START SYNC'!E1690,B1690+1,C1690-B1690-1),IF(AND('ASS START SYNC'!C1690="SHOW",COUNTA('ASS START SYNC'!$E$4:'ASS START SYNC'!E1689)&lt;&gt;0),I1689,""))</f>
        <v/>
      </c>
      <c r="I1690" s="12" t="str">
        <f>IF('ASS START SYNC'!C1690="SHOW",MID('ASS START SYNC'!E1690,C1690+1,D1690-C1690-1),I1689)</f>
        <v/>
      </c>
      <c r="J1690" s="11" t="str">
        <f>IF('ASS START SYNC'!C1690="SHOW",MID('ASS START SYNC'!E1690,D1690+1,F1690-D1690+1),"")</f>
        <v/>
      </c>
      <c r="K1690" s="11" t="str">
        <f>IF('ASS START SYNC'!C1690="SHOW",MID('ASS START SYNC'!E1690,F1690+2,1000),"")</f>
        <v/>
      </c>
      <c r="M1690" s="12"/>
      <c r="N1690" s="14">
        <v>1687</v>
      </c>
      <c r="O1690" s="12" t="str">
        <f>IF('ASS END SYNC'!C1690="SHOW",FIND(",",'ASS END SYNC'!E1690,1),"")</f>
        <v/>
      </c>
      <c r="P1690" s="12" t="str">
        <f>IF('ASS END SYNC'!C1690="SHOW",FIND(",",'ASS END SYNC'!E1690,O1690+1),"")</f>
        <v/>
      </c>
      <c r="Q1690" s="12" t="str">
        <f>IF('ASS END SYNC'!C1690="SHOW",FIND(",",'ASS END SYNC'!E1690,P1690+1),"")</f>
        <v/>
      </c>
      <c r="R1690" s="13" t="str">
        <f>IF('ASS END SYNC'!C1690="SHOW",FIND(",,",'ASS END SYNC'!E1690,1),"")</f>
        <v/>
      </c>
      <c r="S1690" s="13" t="str">
        <f>IF('ASS END SYNC'!C1690="SHOW",FIND(",,",'ASS END SYNC'!E1690,R1690+1),"")</f>
        <v/>
      </c>
      <c r="T1690" s="11" t="str">
        <f>IF('ASS END SYNC'!C1690="SHOW",LEFT('ASS END SYNC'!E1690,O1690),"")</f>
        <v/>
      </c>
      <c r="U1690" s="12" t="str">
        <f>IF('ASS END SYNC'!C1690="SHOW",MID('ASS END SYNC'!E1690,O1690+1,P1690-O1690-1),"")</f>
        <v/>
      </c>
      <c r="V1690" s="12" t="str">
        <f>IF(AND('ASS END SYNC'!C1690="SHOW",'ASS END SYNC'!C1691="SHOW"),U1691,IF(AND('ASS END SYNC'!C1690="SHOW",'ASS END SYNC'!C1691&lt;&gt;"SHOW"),MID('ASS END SYNC'!E1690,O1690+1,P1690-O1690-1),""))</f>
        <v/>
      </c>
      <c r="W1690" s="11" t="str">
        <f>IF('ASS END SYNC'!C1690="SHOW",MID('ASS END SYNC'!E1690,Q1690+1,S1690-Q1690+1),"")</f>
        <v/>
      </c>
      <c r="X1690" s="11" t="str">
        <f>IF('ASS END SYNC'!C1690="SHOW",MID('ASS END SYNC'!E1690,S1690+2,1000),"")</f>
        <v/>
      </c>
      <c r="Z1690" s="12"/>
    </row>
    <row r="1691" spans="1:26" x14ac:dyDescent="0.25">
      <c r="A1691" s="14">
        <v>1688</v>
      </c>
      <c r="B1691" s="12" t="str">
        <f>IF('ASS START SYNC'!C1691="SHOW",FIND(",",'ASS START SYNC'!E1691,1),"")</f>
        <v/>
      </c>
      <c r="C1691" s="12" t="str">
        <f>IF('ASS START SYNC'!C1691="SHOW",FIND(",",'ASS START SYNC'!E1691,B1691+1),"")</f>
        <v/>
      </c>
      <c r="D1691" s="12" t="str">
        <f>IF('ASS START SYNC'!C1691="SHOW",FIND(",",'ASS START SYNC'!E1691,C1691+1),"")</f>
        <v/>
      </c>
      <c r="E1691" s="13" t="str">
        <f>IF('ASS START SYNC'!C1691="SHOW",FIND(",,",'ASS START SYNC'!E1691,1),"")</f>
        <v/>
      </c>
      <c r="F1691" s="13" t="str">
        <f>IF('ASS START SYNC'!C1691="SHOW",FIND(",,",'ASS START SYNC'!E1691,E1691+1),"")</f>
        <v/>
      </c>
      <c r="G1691" s="11" t="str">
        <f>IF('ASS START SYNC'!C1691="SHOW",LEFT('ASS START SYNC'!E1691,B1691),"")</f>
        <v/>
      </c>
      <c r="H1691" s="12" t="str">
        <f>IF(AND('ASS START SYNC'!C1691="SHOW",COUNTA('ASS START SYNC'!$E$4:'ASS START SYNC'!E1690)=0),MID('ASS START SYNC'!E1691,B1691+1,C1691-B1691-1),IF(AND('ASS START SYNC'!C1691="SHOW",COUNTA('ASS START SYNC'!$E$4:'ASS START SYNC'!E1690)&lt;&gt;0),I1690,""))</f>
        <v/>
      </c>
      <c r="I1691" s="12" t="str">
        <f>IF('ASS START SYNC'!C1691="SHOW",MID('ASS START SYNC'!E1691,C1691+1,D1691-C1691-1),I1690)</f>
        <v/>
      </c>
      <c r="J1691" s="11" t="str">
        <f>IF('ASS START SYNC'!C1691="SHOW",MID('ASS START SYNC'!E1691,D1691+1,F1691-D1691+1),"")</f>
        <v/>
      </c>
      <c r="K1691" s="11" t="str">
        <f>IF('ASS START SYNC'!C1691="SHOW",MID('ASS START SYNC'!E1691,F1691+2,1000),"")</f>
        <v/>
      </c>
      <c r="M1691" s="12"/>
      <c r="N1691" s="14">
        <v>1688</v>
      </c>
      <c r="O1691" s="12" t="str">
        <f>IF('ASS END SYNC'!C1691="SHOW",FIND(",",'ASS END SYNC'!E1691,1),"")</f>
        <v/>
      </c>
      <c r="P1691" s="12" t="str">
        <f>IF('ASS END SYNC'!C1691="SHOW",FIND(",",'ASS END SYNC'!E1691,O1691+1),"")</f>
        <v/>
      </c>
      <c r="Q1691" s="12" t="str">
        <f>IF('ASS END SYNC'!C1691="SHOW",FIND(",",'ASS END SYNC'!E1691,P1691+1),"")</f>
        <v/>
      </c>
      <c r="R1691" s="13" t="str">
        <f>IF('ASS END SYNC'!C1691="SHOW",FIND(",,",'ASS END SYNC'!E1691,1),"")</f>
        <v/>
      </c>
      <c r="S1691" s="13" t="str">
        <f>IF('ASS END SYNC'!C1691="SHOW",FIND(",,",'ASS END SYNC'!E1691,R1691+1),"")</f>
        <v/>
      </c>
      <c r="T1691" s="11" t="str">
        <f>IF('ASS END SYNC'!C1691="SHOW",LEFT('ASS END SYNC'!E1691,O1691),"")</f>
        <v/>
      </c>
      <c r="U1691" s="12" t="str">
        <f>IF('ASS END SYNC'!C1691="SHOW",MID('ASS END SYNC'!E1691,O1691+1,P1691-O1691-1),"")</f>
        <v/>
      </c>
      <c r="V1691" s="12" t="str">
        <f>IF(AND('ASS END SYNC'!C1691="SHOW",'ASS END SYNC'!C1692="SHOW"),U1692,IF(AND('ASS END SYNC'!C1691="SHOW",'ASS END SYNC'!C1692&lt;&gt;"SHOW"),MID('ASS END SYNC'!E1691,O1691+1,P1691-O1691-1),""))</f>
        <v/>
      </c>
      <c r="W1691" s="11" t="str">
        <f>IF('ASS END SYNC'!C1691="SHOW",MID('ASS END SYNC'!E1691,Q1691+1,S1691-Q1691+1),"")</f>
        <v/>
      </c>
      <c r="X1691" s="11" t="str">
        <f>IF('ASS END SYNC'!C1691="SHOW",MID('ASS END SYNC'!E1691,S1691+2,1000),"")</f>
        <v/>
      </c>
      <c r="Z1691" s="12"/>
    </row>
    <row r="1692" spans="1:26" x14ac:dyDescent="0.25">
      <c r="A1692" s="14">
        <v>1689</v>
      </c>
      <c r="B1692" s="12" t="str">
        <f>IF('ASS START SYNC'!C1692="SHOW",FIND(",",'ASS START SYNC'!E1692,1),"")</f>
        <v/>
      </c>
      <c r="C1692" s="12" t="str">
        <f>IF('ASS START SYNC'!C1692="SHOW",FIND(",",'ASS START SYNC'!E1692,B1692+1),"")</f>
        <v/>
      </c>
      <c r="D1692" s="12" t="str">
        <f>IF('ASS START SYNC'!C1692="SHOW",FIND(",",'ASS START SYNC'!E1692,C1692+1),"")</f>
        <v/>
      </c>
      <c r="E1692" s="13" t="str">
        <f>IF('ASS START SYNC'!C1692="SHOW",FIND(",,",'ASS START SYNC'!E1692,1),"")</f>
        <v/>
      </c>
      <c r="F1692" s="13" t="str">
        <f>IF('ASS START SYNC'!C1692="SHOW",FIND(",,",'ASS START SYNC'!E1692,E1692+1),"")</f>
        <v/>
      </c>
      <c r="G1692" s="11" t="str">
        <f>IF('ASS START SYNC'!C1692="SHOW",LEFT('ASS START SYNC'!E1692,B1692),"")</f>
        <v/>
      </c>
      <c r="H1692" s="12" t="str">
        <f>IF(AND('ASS START SYNC'!C1692="SHOW",COUNTA('ASS START SYNC'!$E$4:'ASS START SYNC'!E1691)=0),MID('ASS START SYNC'!E1692,B1692+1,C1692-B1692-1),IF(AND('ASS START SYNC'!C1692="SHOW",COUNTA('ASS START SYNC'!$E$4:'ASS START SYNC'!E1691)&lt;&gt;0),I1691,""))</f>
        <v/>
      </c>
      <c r="I1692" s="12" t="str">
        <f>IF('ASS START SYNC'!C1692="SHOW",MID('ASS START SYNC'!E1692,C1692+1,D1692-C1692-1),I1691)</f>
        <v/>
      </c>
      <c r="J1692" s="11" t="str">
        <f>IF('ASS START SYNC'!C1692="SHOW",MID('ASS START SYNC'!E1692,D1692+1,F1692-D1692+1),"")</f>
        <v/>
      </c>
      <c r="K1692" s="11" t="str">
        <f>IF('ASS START SYNC'!C1692="SHOW",MID('ASS START SYNC'!E1692,F1692+2,1000),"")</f>
        <v/>
      </c>
      <c r="M1692" s="12"/>
      <c r="N1692" s="14">
        <v>1689</v>
      </c>
      <c r="O1692" s="12" t="str">
        <f>IF('ASS END SYNC'!C1692="SHOW",FIND(",",'ASS END SYNC'!E1692,1),"")</f>
        <v/>
      </c>
      <c r="P1692" s="12" t="str">
        <f>IF('ASS END SYNC'!C1692="SHOW",FIND(",",'ASS END SYNC'!E1692,O1692+1),"")</f>
        <v/>
      </c>
      <c r="Q1692" s="12" t="str">
        <f>IF('ASS END SYNC'!C1692="SHOW",FIND(",",'ASS END SYNC'!E1692,P1692+1),"")</f>
        <v/>
      </c>
      <c r="R1692" s="13" t="str">
        <f>IF('ASS END SYNC'!C1692="SHOW",FIND(",,",'ASS END SYNC'!E1692,1),"")</f>
        <v/>
      </c>
      <c r="S1692" s="13" t="str">
        <f>IF('ASS END SYNC'!C1692="SHOW",FIND(",,",'ASS END SYNC'!E1692,R1692+1),"")</f>
        <v/>
      </c>
      <c r="T1692" s="11" t="str">
        <f>IF('ASS END SYNC'!C1692="SHOW",LEFT('ASS END SYNC'!E1692,O1692),"")</f>
        <v/>
      </c>
      <c r="U1692" s="12" t="str">
        <f>IF('ASS END SYNC'!C1692="SHOW",MID('ASS END SYNC'!E1692,O1692+1,P1692-O1692-1),"")</f>
        <v/>
      </c>
      <c r="V1692" s="12" t="str">
        <f>IF(AND('ASS END SYNC'!C1692="SHOW",'ASS END SYNC'!C1693="SHOW"),U1693,IF(AND('ASS END SYNC'!C1692="SHOW",'ASS END SYNC'!C1693&lt;&gt;"SHOW"),MID('ASS END SYNC'!E1692,O1692+1,P1692-O1692-1),""))</f>
        <v/>
      </c>
      <c r="W1692" s="11" t="str">
        <f>IF('ASS END SYNC'!C1692="SHOW",MID('ASS END SYNC'!E1692,Q1692+1,S1692-Q1692+1),"")</f>
        <v/>
      </c>
      <c r="X1692" s="11" t="str">
        <f>IF('ASS END SYNC'!C1692="SHOW",MID('ASS END SYNC'!E1692,S1692+2,1000),"")</f>
        <v/>
      </c>
      <c r="Z1692" s="12"/>
    </row>
    <row r="1693" spans="1:26" x14ac:dyDescent="0.25">
      <c r="A1693" s="14">
        <v>1690</v>
      </c>
      <c r="B1693" s="12" t="str">
        <f>IF('ASS START SYNC'!C1693="SHOW",FIND(",",'ASS START SYNC'!E1693,1),"")</f>
        <v/>
      </c>
      <c r="C1693" s="12" t="str">
        <f>IF('ASS START SYNC'!C1693="SHOW",FIND(",",'ASS START SYNC'!E1693,B1693+1),"")</f>
        <v/>
      </c>
      <c r="D1693" s="12" t="str">
        <f>IF('ASS START SYNC'!C1693="SHOW",FIND(",",'ASS START SYNC'!E1693,C1693+1),"")</f>
        <v/>
      </c>
      <c r="E1693" s="13" t="str">
        <f>IF('ASS START SYNC'!C1693="SHOW",FIND(",,",'ASS START SYNC'!E1693,1),"")</f>
        <v/>
      </c>
      <c r="F1693" s="13" t="str">
        <f>IF('ASS START SYNC'!C1693="SHOW",FIND(",,",'ASS START SYNC'!E1693,E1693+1),"")</f>
        <v/>
      </c>
      <c r="G1693" s="11" t="str">
        <f>IF('ASS START SYNC'!C1693="SHOW",LEFT('ASS START SYNC'!E1693,B1693),"")</f>
        <v/>
      </c>
      <c r="H1693" s="12" t="str">
        <f>IF(AND('ASS START SYNC'!C1693="SHOW",COUNTA('ASS START SYNC'!$E$4:'ASS START SYNC'!E1692)=0),MID('ASS START SYNC'!E1693,B1693+1,C1693-B1693-1),IF(AND('ASS START SYNC'!C1693="SHOW",COUNTA('ASS START SYNC'!$E$4:'ASS START SYNC'!E1692)&lt;&gt;0),I1692,""))</f>
        <v/>
      </c>
      <c r="I1693" s="12" t="str">
        <f>IF('ASS START SYNC'!C1693="SHOW",MID('ASS START SYNC'!E1693,C1693+1,D1693-C1693-1),I1692)</f>
        <v/>
      </c>
      <c r="J1693" s="11" t="str">
        <f>IF('ASS START SYNC'!C1693="SHOW",MID('ASS START SYNC'!E1693,D1693+1,F1693-D1693+1),"")</f>
        <v/>
      </c>
      <c r="K1693" s="11" t="str">
        <f>IF('ASS START SYNC'!C1693="SHOW",MID('ASS START SYNC'!E1693,F1693+2,1000),"")</f>
        <v/>
      </c>
      <c r="M1693" s="12"/>
      <c r="N1693" s="14">
        <v>1690</v>
      </c>
      <c r="O1693" s="12" t="str">
        <f>IF('ASS END SYNC'!C1693="SHOW",FIND(",",'ASS END SYNC'!E1693,1),"")</f>
        <v/>
      </c>
      <c r="P1693" s="12" t="str">
        <f>IF('ASS END SYNC'!C1693="SHOW",FIND(",",'ASS END SYNC'!E1693,O1693+1),"")</f>
        <v/>
      </c>
      <c r="Q1693" s="12" t="str">
        <f>IF('ASS END SYNC'!C1693="SHOW",FIND(",",'ASS END SYNC'!E1693,P1693+1),"")</f>
        <v/>
      </c>
      <c r="R1693" s="13" t="str">
        <f>IF('ASS END SYNC'!C1693="SHOW",FIND(",,",'ASS END SYNC'!E1693,1),"")</f>
        <v/>
      </c>
      <c r="S1693" s="13" t="str">
        <f>IF('ASS END SYNC'!C1693="SHOW",FIND(",,",'ASS END SYNC'!E1693,R1693+1),"")</f>
        <v/>
      </c>
      <c r="T1693" s="11" t="str">
        <f>IF('ASS END SYNC'!C1693="SHOW",LEFT('ASS END SYNC'!E1693,O1693),"")</f>
        <v/>
      </c>
      <c r="U1693" s="12" t="str">
        <f>IF('ASS END SYNC'!C1693="SHOW",MID('ASS END SYNC'!E1693,O1693+1,P1693-O1693-1),"")</f>
        <v/>
      </c>
      <c r="V1693" s="12" t="str">
        <f>IF(AND('ASS END SYNC'!C1693="SHOW",'ASS END SYNC'!C1694="SHOW"),U1694,IF(AND('ASS END SYNC'!C1693="SHOW",'ASS END SYNC'!C1694&lt;&gt;"SHOW"),MID('ASS END SYNC'!E1693,O1693+1,P1693-O1693-1),""))</f>
        <v/>
      </c>
      <c r="W1693" s="11" t="str">
        <f>IF('ASS END SYNC'!C1693="SHOW",MID('ASS END SYNC'!E1693,Q1693+1,S1693-Q1693+1),"")</f>
        <v/>
      </c>
      <c r="X1693" s="11" t="str">
        <f>IF('ASS END SYNC'!C1693="SHOW",MID('ASS END SYNC'!E1693,S1693+2,1000),"")</f>
        <v/>
      </c>
      <c r="Z1693" s="12"/>
    </row>
    <row r="1694" spans="1:26" x14ac:dyDescent="0.25">
      <c r="A1694" s="14">
        <v>1691</v>
      </c>
      <c r="B1694" s="12" t="str">
        <f>IF('ASS START SYNC'!C1694="SHOW",FIND(",",'ASS START SYNC'!E1694,1),"")</f>
        <v/>
      </c>
      <c r="C1694" s="12" t="str">
        <f>IF('ASS START SYNC'!C1694="SHOW",FIND(",",'ASS START SYNC'!E1694,B1694+1),"")</f>
        <v/>
      </c>
      <c r="D1694" s="12" t="str">
        <f>IF('ASS START SYNC'!C1694="SHOW",FIND(",",'ASS START SYNC'!E1694,C1694+1),"")</f>
        <v/>
      </c>
      <c r="E1694" s="13" t="str">
        <f>IF('ASS START SYNC'!C1694="SHOW",FIND(",,",'ASS START SYNC'!E1694,1),"")</f>
        <v/>
      </c>
      <c r="F1694" s="13" t="str">
        <f>IF('ASS START SYNC'!C1694="SHOW",FIND(",,",'ASS START SYNC'!E1694,E1694+1),"")</f>
        <v/>
      </c>
      <c r="G1694" s="11" t="str">
        <f>IF('ASS START SYNC'!C1694="SHOW",LEFT('ASS START SYNC'!E1694,B1694),"")</f>
        <v/>
      </c>
      <c r="H1694" s="12" t="str">
        <f>IF(AND('ASS START SYNC'!C1694="SHOW",COUNTA('ASS START SYNC'!$E$4:'ASS START SYNC'!E1693)=0),MID('ASS START SYNC'!E1694,B1694+1,C1694-B1694-1),IF(AND('ASS START SYNC'!C1694="SHOW",COUNTA('ASS START SYNC'!$E$4:'ASS START SYNC'!E1693)&lt;&gt;0),I1693,""))</f>
        <v/>
      </c>
      <c r="I1694" s="12" t="str">
        <f>IF('ASS START SYNC'!C1694="SHOW",MID('ASS START SYNC'!E1694,C1694+1,D1694-C1694-1),I1693)</f>
        <v/>
      </c>
      <c r="J1694" s="11" t="str">
        <f>IF('ASS START SYNC'!C1694="SHOW",MID('ASS START SYNC'!E1694,D1694+1,F1694-D1694+1),"")</f>
        <v/>
      </c>
      <c r="K1694" s="11" t="str">
        <f>IF('ASS START SYNC'!C1694="SHOW",MID('ASS START SYNC'!E1694,F1694+2,1000),"")</f>
        <v/>
      </c>
      <c r="M1694" s="12"/>
      <c r="N1694" s="14">
        <v>1691</v>
      </c>
      <c r="O1694" s="12" t="str">
        <f>IF('ASS END SYNC'!C1694="SHOW",FIND(",",'ASS END SYNC'!E1694,1),"")</f>
        <v/>
      </c>
      <c r="P1694" s="12" t="str">
        <f>IF('ASS END SYNC'!C1694="SHOW",FIND(",",'ASS END SYNC'!E1694,O1694+1),"")</f>
        <v/>
      </c>
      <c r="Q1694" s="12" t="str">
        <f>IF('ASS END SYNC'!C1694="SHOW",FIND(",",'ASS END SYNC'!E1694,P1694+1),"")</f>
        <v/>
      </c>
      <c r="R1694" s="13" t="str">
        <f>IF('ASS END SYNC'!C1694="SHOW",FIND(",,",'ASS END SYNC'!E1694,1),"")</f>
        <v/>
      </c>
      <c r="S1694" s="13" t="str">
        <f>IF('ASS END SYNC'!C1694="SHOW",FIND(",,",'ASS END SYNC'!E1694,R1694+1),"")</f>
        <v/>
      </c>
      <c r="T1694" s="11" t="str">
        <f>IF('ASS END SYNC'!C1694="SHOW",LEFT('ASS END SYNC'!E1694,O1694),"")</f>
        <v/>
      </c>
      <c r="U1694" s="12" t="str">
        <f>IF('ASS END SYNC'!C1694="SHOW",MID('ASS END SYNC'!E1694,O1694+1,P1694-O1694-1),"")</f>
        <v/>
      </c>
      <c r="V1694" s="12" t="str">
        <f>IF(AND('ASS END SYNC'!C1694="SHOW",'ASS END SYNC'!C1695="SHOW"),U1695,IF(AND('ASS END SYNC'!C1694="SHOW",'ASS END SYNC'!C1695&lt;&gt;"SHOW"),MID('ASS END SYNC'!E1694,O1694+1,P1694-O1694-1),""))</f>
        <v/>
      </c>
      <c r="W1694" s="11" t="str">
        <f>IF('ASS END SYNC'!C1694="SHOW",MID('ASS END SYNC'!E1694,Q1694+1,S1694-Q1694+1),"")</f>
        <v/>
      </c>
      <c r="X1694" s="11" t="str">
        <f>IF('ASS END SYNC'!C1694="SHOW",MID('ASS END SYNC'!E1694,S1694+2,1000),"")</f>
        <v/>
      </c>
      <c r="Z1694" s="12"/>
    </row>
    <row r="1695" spans="1:26" x14ac:dyDescent="0.25">
      <c r="A1695" s="14">
        <v>1692</v>
      </c>
      <c r="B1695" s="12" t="str">
        <f>IF('ASS START SYNC'!C1695="SHOW",FIND(",",'ASS START SYNC'!E1695,1),"")</f>
        <v/>
      </c>
      <c r="C1695" s="12" t="str">
        <f>IF('ASS START SYNC'!C1695="SHOW",FIND(",",'ASS START SYNC'!E1695,B1695+1),"")</f>
        <v/>
      </c>
      <c r="D1695" s="12" t="str">
        <f>IF('ASS START SYNC'!C1695="SHOW",FIND(",",'ASS START SYNC'!E1695,C1695+1),"")</f>
        <v/>
      </c>
      <c r="E1695" s="13" t="str">
        <f>IF('ASS START SYNC'!C1695="SHOW",FIND(",,",'ASS START SYNC'!E1695,1),"")</f>
        <v/>
      </c>
      <c r="F1695" s="13" t="str">
        <f>IF('ASS START SYNC'!C1695="SHOW",FIND(",,",'ASS START SYNC'!E1695,E1695+1),"")</f>
        <v/>
      </c>
      <c r="G1695" s="11" t="str">
        <f>IF('ASS START SYNC'!C1695="SHOW",LEFT('ASS START SYNC'!E1695,B1695),"")</f>
        <v/>
      </c>
      <c r="H1695" s="12" t="str">
        <f>IF(AND('ASS START SYNC'!C1695="SHOW",COUNTA('ASS START SYNC'!$E$4:'ASS START SYNC'!E1694)=0),MID('ASS START SYNC'!E1695,B1695+1,C1695-B1695-1),IF(AND('ASS START SYNC'!C1695="SHOW",COUNTA('ASS START SYNC'!$E$4:'ASS START SYNC'!E1694)&lt;&gt;0),I1694,""))</f>
        <v/>
      </c>
      <c r="I1695" s="12" t="str">
        <f>IF('ASS START SYNC'!C1695="SHOW",MID('ASS START SYNC'!E1695,C1695+1,D1695-C1695-1),I1694)</f>
        <v/>
      </c>
      <c r="J1695" s="11" t="str">
        <f>IF('ASS START SYNC'!C1695="SHOW",MID('ASS START SYNC'!E1695,D1695+1,F1695-D1695+1),"")</f>
        <v/>
      </c>
      <c r="K1695" s="11" t="str">
        <f>IF('ASS START SYNC'!C1695="SHOW",MID('ASS START SYNC'!E1695,F1695+2,1000),"")</f>
        <v/>
      </c>
      <c r="M1695" s="12"/>
      <c r="N1695" s="14">
        <v>1692</v>
      </c>
      <c r="O1695" s="12" t="str">
        <f>IF('ASS END SYNC'!C1695="SHOW",FIND(",",'ASS END SYNC'!E1695,1),"")</f>
        <v/>
      </c>
      <c r="P1695" s="12" t="str">
        <f>IF('ASS END SYNC'!C1695="SHOW",FIND(",",'ASS END SYNC'!E1695,O1695+1),"")</f>
        <v/>
      </c>
      <c r="Q1695" s="12" t="str">
        <f>IF('ASS END SYNC'!C1695="SHOW",FIND(",",'ASS END SYNC'!E1695,P1695+1),"")</f>
        <v/>
      </c>
      <c r="R1695" s="13" t="str">
        <f>IF('ASS END SYNC'!C1695="SHOW",FIND(",,",'ASS END SYNC'!E1695,1),"")</f>
        <v/>
      </c>
      <c r="S1695" s="13" t="str">
        <f>IF('ASS END SYNC'!C1695="SHOW",FIND(",,",'ASS END SYNC'!E1695,R1695+1),"")</f>
        <v/>
      </c>
      <c r="T1695" s="11" t="str">
        <f>IF('ASS END SYNC'!C1695="SHOW",LEFT('ASS END SYNC'!E1695,O1695),"")</f>
        <v/>
      </c>
      <c r="U1695" s="12" t="str">
        <f>IF('ASS END SYNC'!C1695="SHOW",MID('ASS END SYNC'!E1695,O1695+1,P1695-O1695-1),"")</f>
        <v/>
      </c>
      <c r="V1695" s="12" t="str">
        <f>IF(AND('ASS END SYNC'!C1695="SHOW",'ASS END SYNC'!C1696="SHOW"),U1696,IF(AND('ASS END SYNC'!C1695="SHOW",'ASS END SYNC'!C1696&lt;&gt;"SHOW"),MID('ASS END SYNC'!E1695,O1695+1,P1695-O1695-1),""))</f>
        <v/>
      </c>
      <c r="W1695" s="11" t="str">
        <f>IF('ASS END SYNC'!C1695="SHOW",MID('ASS END SYNC'!E1695,Q1695+1,S1695-Q1695+1),"")</f>
        <v/>
      </c>
      <c r="X1695" s="11" t="str">
        <f>IF('ASS END SYNC'!C1695="SHOW",MID('ASS END SYNC'!E1695,S1695+2,1000),"")</f>
        <v/>
      </c>
      <c r="Z1695" s="12"/>
    </row>
    <row r="1696" spans="1:26" x14ac:dyDescent="0.25">
      <c r="A1696" s="14">
        <v>1693</v>
      </c>
      <c r="B1696" s="12" t="str">
        <f>IF('ASS START SYNC'!C1696="SHOW",FIND(",",'ASS START SYNC'!E1696,1),"")</f>
        <v/>
      </c>
      <c r="C1696" s="12" t="str">
        <f>IF('ASS START SYNC'!C1696="SHOW",FIND(",",'ASS START SYNC'!E1696,B1696+1),"")</f>
        <v/>
      </c>
      <c r="D1696" s="12" t="str">
        <f>IF('ASS START SYNC'!C1696="SHOW",FIND(",",'ASS START SYNC'!E1696,C1696+1),"")</f>
        <v/>
      </c>
      <c r="E1696" s="13" t="str">
        <f>IF('ASS START SYNC'!C1696="SHOW",FIND(",,",'ASS START SYNC'!E1696,1),"")</f>
        <v/>
      </c>
      <c r="F1696" s="13" t="str">
        <f>IF('ASS START SYNC'!C1696="SHOW",FIND(",,",'ASS START SYNC'!E1696,E1696+1),"")</f>
        <v/>
      </c>
      <c r="G1696" s="11" t="str">
        <f>IF('ASS START SYNC'!C1696="SHOW",LEFT('ASS START SYNC'!E1696,B1696),"")</f>
        <v/>
      </c>
      <c r="H1696" s="12" t="str">
        <f>IF(AND('ASS START SYNC'!C1696="SHOW",COUNTA('ASS START SYNC'!$E$4:'ASS START SYNC'!E1695)=0),MID('ASS START SYNC'!E1696,B1696+1,C1696-B1696-1),IF(AND('ASS START SYNC'!C1696="SHOW",COUNTA('ASS START SYNC'!$E$4:'ASS START SYNC'!E1695)&lt;&gt;0),I1695,""))</f>
        <v/>
      </c>
      <c r="I1696" s="12" t="str">
        <f>IF('ASS START SYNC'!C1696="SHOW",MID('ASS START SYNC'!E1696,C1696+1,D1696-C1696-1),I1695)</f>
        <v/>
      </c>
      <c r="J1696" s="11" t="str">
        <f>IF('ASS START SYNC'!C1696="SHOW",MID('ASS START SYNC'!E1696,D1696+1,F1696-D1696+1),"")</f>
        <v/>
      </c>
      <c r="K1696" s="11" t="str">
        <f>IF('ASS START SYNC'!C1696="SHOW",MID('ASS START SYNC'!E1696,F1696+2,1000),"")</f>
        <v/>
      </c>
      <c r="M1696" s="12"/>
      <c r="N1696" s="14">
        <v>1693</v>
      </c>
      <c r="O1696" s="12" t="str">
        <f>IF('ASS END SYNC'!C1696="SHOW",FIND(",",'ASS END SYNC'!E1696,1),"")</f>
        <v/>
      </c>
      <c r="P1696" s="12" t="str">
        <f>IF('ASS END SYNC'!C1696="SHOW",FIND(",",'ASS END SYNC'!E1696,O1696+1),"")</f>
        <v/>
      </c>
      <c r="Q1696" s="12" t="str">
        <f>IF('ASS END SYNC'!C1696="SHOW",FIND(",",'ASS END SYNC'!E1696,P1696+1),"")</f>
        <v/>
      </c>
      <c r="R1696" s="13" t="str">
        <f>IF('ASS END SYNC'!C1696="SHOW",FIND(",,",'ASS END SYNC'!E1696,1),"")</f>
        <v/>
      </c>
      <c r="S1696" s="13" t="str">
        <f>IF('ASS END SYNC'!C1696="SHOW",FIND(",,",'ASS END SYNC'!E1696,R1696+1),"")</f>
        <v/>
      </c>
      <c r="T1696" s="11" t="str">
        <f>IF('ASS END SYNC'!C1696="SHOW",LEFT('ASS END SYNC'!E1696,O1696),"")</f>
        <v/>
      </c>
      <c r="U1696" s="12" t="str">
        <f>IF('ASS END SYNC'!C1696="SHOW",MID('ASS END SYNC'!E1696,O1696+1,P1696-O1696-1),"")</f>
        <v/>
      </c>
      <c r="V1696" s="12" t="str">
        <f>IF(AND('ASS END SYNC'!C1696="SHOW",'ASS END SYNC'!C1697="SHOW"),U1697,IF(AND('ASS END SYNC'!C1696="SHOW",'ASS END SYNC'!C1697&lt;&gt;"SHOW"),MID('ASS END SYNC'!E1696,O1696+1,P1696-O1696-1),""))</f>
        <v/>
      </c>
      <c r="W1696" s="11" t="str">
        <f>IF('ASS END SYNC'!C1696="SHOW",MID('ASS END SYNC'!E1696,Q1696+1,S1696-Q1696+1),"")</f>
        <v/>
      </c>
      <c r="X1696" s="11" t="str">
        <f>IF('ASS END SYNC'!C1696="SHOW",MID('ASS END SYNC'!E1696,S1696+2,1000),"")</f>
        <v/>
      </c>
      <c r="Z1696" s="12"/>
    </row>
    <row r="1697" spans="1:26" x14ac:dyDescent="0.25">
      <c r="A1697" s="14">
        <v>1694</v>
      </c>
      <c r="B1697" s="12" t="str">
        <f>IF('ASS START SYNC'!C1697="SHOW",FIND(",",'ASS START SYNC'!E1697,1),"")</f>
        <v/>
      </c>
      <c r="C1697" s="12" t="str">
        <f>IF('ASS START SYNC'!C1697="SHOW",FIND(",",'ASS START SYNC'!E1697,B1697+1),"")</f>
        <v/>
      </c>
      <c r="D1697" s="12" t="str">
        <f>IF('ASS START SYNC'!C1697="SHOW",FIND(",",'ASS START SYNC'!E1697,C1697+1),"")</f>
        <v/>
      </c>
      <c r="E1697" s="13" t="str">
        <f>IF('ASS START SYNC'!C1697="SHOW",FIND(",,",'ASS START SYNC'!E1697,1),"")</f>
        <v/>
      </c>
      <c r="F1697" s="13" t="str">
        <f>IF('ASS START SYNC'!C1697="SHOW",FIND(",,",'ASS START SYNC'!E1697,E1697+1),"")</f>
        <v/>
      </c>
      <c r="G1697" s="11" t="str">
        <f>IF('ASS START SYNC'!C1697="SHOW",LEFT('ASS START SYNC'!E1697,B1697),"")</f>
        <v/>
      </c>
      <c r="H1697" s="12" t="str">
        <f>IF(AND('ASS START SYNC'!C1697="SHOW",COUNTA('ASS START SYNC'!$E$4:'ASS START SYNC'!E1696)=0),MID('ASS START SYNC'!E1697,B1697+1,C1697-B1697-1),IF(AND('ASS START SYNC'!C1697="SHOW",COUNTA('ASS START SYNC'!$E$4:'ASS START SYNC'!E1696)&lt;&gt;0),I1696,""))</f>
        <v/>
      </c>
      <c r="I1697" s="12" t="str">
        <f>IF('ASS START SYNC'!C1697="SHOW",MID('ASS START SYNC'!E1697,C1697+1,D1697-C1697-1),I1696)</f>
        <v/>
      </c>
      <c r="J1697" s="11" t="str">
        <f>IF('ASS START SYNC'!C1697="SHOW",MID('ASS START SYNC'!E1697,D1697+1,F1697-D1697+1),"")</f>
        <v/>
      </c>
      <c r="K1697" s="11" t="str">
        <f>IF('ASS START SYNC'!C1697="SHOW",MID('ASS START SYNC'!E1697,F1697+2,1000),"")</f>
        <v/>
      </c>
      <c r="M1697" s="12"/>
      <c r="N1697" s="14">
        <v>1694</v>
      </c>
      <c r="O1697" s="12" t="str">
        <f>IF('ASS END SYNC'!C1697="SHOW",FIND(",",'ASS END SYNC'!E1697,1),"")</f>
        <v/>
      </c>
      <c r="P1697" s="12" t="str">
        <f>IF('ASS END SYNC'!C1697="SHOW",FIND(",",'ASS END SYNC'!E1697,O1697+1),"")</f>
        <v/>
      </c>
      <c r="Q1697" s="12" t="str">
        <f>IF('ASS END SYNC'!C1697="SHOW",FIND(",",'ASS END SYNC'!E1697,P1697+1),"")</f>
        <v/>
      </c>
      <c r="R1697" s="13" t="str">
        <f>IF('ASS END SYNC'!C1697="SHOW",FIND(",,",'ASS END SYNC'!E1697,1),"")</f>
        <v/>
      </c>
      <c r="S1697" s="13" t="str">
        <f>IF('ASS END SYNC'!C1697="SHOW",FIND(",,",'ASS END SYNC'!E1697,R1697+1),"")</f>
        <v/>
      </c>
      <c r="T1697" s="11" t="str">
        <f>IF('ASS END SYNC'!C1697="SHOW",LEFT('ASS END SYNC'!E1697,O1697),"")</f>
        <v/>
      </c>
      <c r="U1697" s="12" t="str">
        <f>IF('ASS END SYNC'!C1697="SHOW",MID('ASS END SYNC'!E1697,O1697+1,P1697-O1697-1),"")</f>
        <v/>
      </c>
      <c r="V1697" s="12" t="str">
        <f>IF(AND('ASS END SYNC'!C1697="SHOW",'ASS END SYNC'!C1698="SHOW"),U1698,IF(AND('ASS END SYNC'!C1697="SHOW",'ASS END SYNC'!C1698&lt;&gt;"SHOW"),MID('ASS END SYNC'!E1697,O1697+1,P1697-O1697-1),""))</f>
        <v/>
      </c>
      <c r="W1697" s="11" t="str">
        <f>IF('ASS END SYNC'!C1697="SHOW",MID('ASS END SYNC'!E1697,Q1697+1,S1697-Q1697+1),"")</f>
        <v/>
      </c>
      <c r="X1697" s="11" t="str">
        <f>IF('ASS END SYNC'!C1697="SHOW",MID('ASS END SYNC'!E1697,S1697+2,1000),"")</f>
        <v/>
      </c>
      <c r="Z1697" s="12"/>
    </row>
    <row r="1698" spans="1:26" x14ac:dyDescent="0.25">
      <c r="A1698" s="14">
        <v>1695</v>
      </c>
      <c r="B1698" s="12" t="str">
        <f>IF('ASS START SYNC'!C1698="SHOW",FIND(",",'ASS START SYNC'!E1698,1),"")</f>
        <v/>
      </c>
      <c r="C1698" s="12" t="str">
        <f>IF('ASS START SYNC'!C1698="SHOW",FIND(",",'ASS START SYNC'!E1698,B1698+1),"")</f>
        <v/>
      </c>
      <c r="D1698" s="12" t="str">
        <f>IF('ASS START SYNC'!C1698="SHOW",FIND(",",'ASS START SYNC'!E1698,C1698+1),"")</f>
        <v/>
      </c>
      <c r="E1698" s="13" t="str">
        <f>IF('ASS START SYNC'!C1698="SHOW",FIND(",,",'ASS START SYNC'!E1698,1),"")</f>
        <v/>
      </c>
      <c r="F1698" s="13" t="str">
        <f>IF('ASS START SYNC'!C1698="SHOW",FIND(",,",'ASS START SYNC'!E1698,E1698+1),"")</f>
        <v/>
      </c>
      <c r="G1698" s="11" t="str">
        <f>IF('ASS START SYNC'!C1698="SHOW",LEFT('ASS START SYNC'!E1698,B1698),"")</f>
        <v/>
      </c>
      <c r="H1698" s="12" t="str">
        <f>IF(AND('ASS START SYNC'!C1698="SHOW",COUNTA('ASS START SYNC'!$E$4:'ASS START SYNC'!E1697)=0),MID('ASS START SYNC'!E1698,B1698+1,C1698-B1698-1),IF(AND('ASS START SYNC'!C1698="SHOW",COUNTA('ASS START SYNC'!$E$4:'ASS START SYNC'!E1697)&lt;&gt;0),I1697,""))</f>
        <v/>
      </c>
      <c r="I1698" s="12" t="str">
        <f>IF('ASS START SYNC'!C1698="SHOW",MID('ASS START SYNC'!E1698,C1698+1,D1698-C1698-1),I1697)</f>
        <v/>
      </c>
      <c r="J1698" s="11" t="str">
        <f>IF('ASS START SYNC'!C1698="SHOW",MID('ASS START SYNC'!E1698,D1698+1,F1698-D1698+1),"")</f>
        <v/>
      </c>
      <c r="K1698" s="11" t="str">
        <f>IF('ASS START SYNC'!C1698="SHOW",MID('ASS START SYNC'!E1698,F1698+2,1000),"")</f>
        <v/>
      </c>
      <c r="M1698" s="12"/>
      <c r="N1698" s="14">
        <v>1695</v>
      </c>
      <c r="O1698" s="12" t="str">
        <f>IF('ASS END SYNC'!C1698="SHOW",FIND(",",'ASS END SYNC'!E1698,1),"")</f>
        <v/>
      </c>
      <c r="P1698" s="12" t="str">
        <f>IF('ASS END SYNC'!C1698="SHOW",FIND(",",'ASS END SYNC'!E1698,O1698+1),"")</f>
        <v/>
      </c>
      <c r="Q1698" s="12" t="str">
        <f>IF('ASS END SYNC'!C1698="SHOW",FIND(",",'ASS END SYNC'!E1698,P1698+1),"")</f>
        <v/>
      </c>
      <c r="R1698" s="13" t="str">
        <f>IF('ASS END SYNC'!C1698="SHOW",FIND(",,",'ASS END SYNC'!E1698,1),"")</f>
        <v/>
      </c>
      <c r="S1698" s="13" t="str">
        <f>IF('ASS END SYNC'!C1698="SHOW",FIND(",,",'ASS END SYNC'!E1698,R1698+1),"")</f>
        <v/>
      </c>
      <c r="T1698" s="11" t="str">
        <f>IF('ASS END SYNC'!C1698="SHOW",LEFT('ASS END SYNC'!E1698,O1698),"")</f>
        <v/>
      </c>
      <c r="U1698" s="12" t="str">
        <f>IF('ASS END SYNC'!C1698="SHOW",MID('ASS END SYNC'!E1698,O1698+1,P1698-O1698-1),"")</f>
        <v/>
      </c>
      <c r="V1698" s="12" t="str">
        <f>IF(AND('ASS END SYNC'!C1698="SHOW",'ASS END SYNC'!C1699="SHOW"),U1699,IF(AND('ASS END SYNC'!C1698="SHOW",'ASS END SYNC'!C1699&lt;&gt;"SHOW"),MID('ASS END SYNC'!E1698,O1698+1,P1698-O1698-1),""))</f>
        <v/>
      </c>
      <c r="W1698" s="11" t="str">
        <f>IF('ASS END SYNC'!C1698="SHOW",MID('ASS END SYNC'!E1698,Q1698+1,S1698-Q1698+1),"")</f>
        <v/>
      </c>
      <c r="X1698" s="11" t="str">
        <f>IF('ASS END SYNC'!C1698="SHOW",MID('ASS END SYNC'!E1698,S1698+2,1000),"")</f>
        <v/>
      </c>
      <c r="Z1698" s="12"/>
    </row>
    <row r="1699" spans="1:26" x14ac:dyDescent="0.25">
      <c r="A1699" s="14">
        <v>1696</v>
      </c>
      <c r="B1699" s="12" t="str">
        <f>IF('ASS START SYNC'!C1699="SHOW",FIND(",",'ASS START SYNC'!E1699,1),"")</f>
        <v/>
      </c>
      <c r="C1699" s="12" t="str">
        <f>IF('ASS START SYNC'!C1699="SHOW",FIND(",",'ASS START SYNC'!E1699,B1699+1),"")</f>
        <v/>
      </c>
      <c r="D1699" s="12" t="str">
        <f>IF('ASS START SYNC'!C1699="SHOW",FIND(",",'ASS START SYNC'!E1699,C1699+1),"")</f>
        <v/>
      </c>
      <c r="E1699" s="13" t="str">
        <f>IF('ASS START SYNC'!C1699="SHOW",FIND(",,",'ASS START SYNC'!E1699,1),"")</f>
        <v/>
      </c>
      <c r="F1699" s="13" t="str">
        <f>IF('ASS START SYNC'!C1699="SHOW",FIND(",,",'ASS START SYNC'!E1699,E1699+1),"")</f>
        <v/>
      </c>
      <c r="G1699" s="11" t="str">
        <f>IF('ASS START SYNC'!C1699="SHOW",LEFT('ASS START SYNC'!E1699,B1699),"")</f>
        <v/>
      </c>
      <c r="H1699" s="12" t="str">
        <f>IF(AND('ASS START SYNC'!C1699="SHOW",COUNTA('ASS START SYNC'!$E$4:'ASS START SYNC'!E1698)=0),MID('ASS START SYNC'!E1699,B1699+1,C1699-B1699-1),IF(AND('ASS START SYNC'!C1699="SHOW",COUNTA('ASS START SYNC'!$E$4:'ASS START SYNC'!E1698)&lt;&gt;0),I1698,""))</f>
        <v/>
      </c>
      <c r="I1699" s="12" t="str">
        <f>IF('ASS START SYNC'!C1699="SHOW",MID('ASS START SYNC'!E1699,C1699+1,D1699-C1699-1),I1698)</f>
        <v/>
      </c>
      <c r="J1699" s="11" t="str">
        <f>IF('ASS START SYNC'!C1699="SHOW",MID('ASS START SYNC'!E1699,D1699+1,F1699-D1699+1),"")</f>
        <v/>
      </c>
      <c r="K1699" s="11" t="str">
        <f>IF('ASS START SYNC'!C1699="SHOW",MID('ASS START SYNC'!E1699,F1699+2,1000),"")</f>
        <v/>
      </c>
      <c r="M1699" s="12"/>
      <c r="N1699" s="14">
        <v>1696</v>
      </c>
      <c r="O1699" s="12" t="str">
        <f>IF('ASS END SYNC'!C1699="SHOW",FIND(",",'ASS END SYNC'!E1699,1),"")</f>
        <v/>
      </c>
      <c r="P1699" s="12" t="str">
        <f>IF('ASS END SYNC'!C1699="SHOW",FIND(",",'ASS END SYNC'!E1699,O1699+1),"")</f>
        <v/>
      </c>
      <c r="Q1699" s="12" t="str">
        <f>IF('ASS END SYNC'!C1699="SHOW",FIND(",",'ASS END SYNC'!E1699,P1699+1),"")</f>
        <v/>
      </c>
      <c r="R1699" s="13" t="str">
        <f>IF('ASS END SYNC'!C1699="SHOW",FIND(",,",'ASS END SYNC'!E1699,1),"")</f>
        <v/>
      </c>
      <c r="S1699" s="13" t="str">
        <f>IF('ASS END SYNC'!C1699="SHOW",FIND(",,",'ASS END SYNC'!E1699,R1699+1),"")</f>
        <v/>
      </c>
      <c r="T1699" s="11" t="str">
        <f>IF('ASS END SYNC'!C1699="SHOW",LEFT('ASS END SYNC'!E1699,O1699),"")</f>
        <v/>
      </c>
      <c r="U1699" s="12" t="str">
        <f>IF('ASS END SYNC'!C1699="SHOW",MID('ASS END SYNC'!E1699,O1699+1,P1699-O1699-1),"")</f>
        <v/>
      </c>
      <c r="V1699" s="12" t="str">
        <f>IF(AND('ASS END SYNC'!C1699="SHOW",'ASS END SYNC'!C1700="SHOW"),U1700,IF(AND('ASS END SYNC'!C1699="SHOW",'ASS END SYNC'!C1700&lt;&gt;"SHOW"),MID('ASS END SYNC'!E1699,O1699+1,P1699-O1699-1),""))</f>
        <v/>
      </c>
      <c r="W1699" s="11" t="str">
        <f>IF('ASS END SYNC'!C1699="SHOW",MID('ASS END SYNC'!E1699,Q1699+1,S1699-Q1699+1),"")</f>
        <v/>
      </c>
      <c r="X1699" s="11" t="str">
        <f>IF('ASS END SYNC'!C1699="SHOW",MID('ASS END SYNC'!E1699,S1699+2,1000),"")</f>
        <v/>
      </c>
      <c r="Z1699" s="12"/>
    </row>
    <row r="1700" spans="1:26" x14ac:dyDescent="0.25">
      <c r="A1700" s="14">
        <v>1697</v>
      </c>
      <c r="B1700" s="12" t="str">
        <f>IF('ASS START SYNC'!C1700="SHOW",FIND(",",'ASS START SYNC'!E1700,1),"")</f>
        <v/>
      </c>
      <c r="C1700" s="12" t="str">
        <f>IF('ASS START SYNC'!C1700="SHOW",FIND(",",'ASS START SYNC'!E1700,B1700+1),"")</f>
        <v/>
      </c>
      <c r="D1700" s="12" t="str">
        <f>IF('ASS START SYNC'!C1700="SHOW",FIND(",",'ASS START SYNC'!E1700,C1700+1),"")</f>
        <v/>
      </c>
      <c r="E1700" s="13" t="str">
        <f>IF('ASS START SYNC'!C1700="SHOW",FIND(",,",'ASS START SYNC'!E1700,1),"")</f>
        <v/>
      </c>
      <c r="F1700" s="13" t="str">
        <f>IF('ASS START SYNC'!C1700="SHOW",FIND(",,",'ASS START SYNC'!E1700,E1700+1),"")</f>
        <v/>
      </c>
      <c r="G1700" s="11" t="str">
        <f>IF('ASS START SYNC'!C1700="SHOW",LEFT('ASS START SYNC'!E1700,B1700),"")</f>
        <v/>
      </c>
      <c r="H1700" s="12" t="str">
        <f>IF(AND('ASS START SYNC'!C1700="SHOW",COUNTA('ASS START SYNC'!$E$4:'ASS START SYNC'!E1699)=0),MID('ASS START SYNC'!E1700,B1700+1,C1700-B1700-1),IF(AND('ASS START SYNC'!C1700="SHOW",COUNTA('ASS START SYNC'!$E$4:'ASS START SYNC'!E1699)&lt;&gt;0),I1699,""))</f>
        <v/>
      </c>
      <c r="I1700" s="12" t="str">
        <f>IF('ASS START SYNC'!C1700="SHOW",MID('ASS START SYNC'!E1700,C1700+1,D1700-C1700-1),I1699)</f>
        <v/>
      </c>
      <c r="J1700" s="11" t="str">
        <f>IF('ASS START SYNC'!C1700="SHOW",MID('ASS START SYNC'!E1700,D1700+1,F1700-D1700+1),"")</f>
        <v/>
      </c>
      <c r="K1700" s="11" t="str">
        <f>IF('ASS START SYNC'!C1700="SHOW",MID('ASS START SYNC'!E1700,F1700+2,1000),"")</f>
        <v/>
      </c>
      <c r="M1700" s="12"/>
      <c r="N1700" s="14">
        <v>1697</v>
      </c>
      <c r="O1700" s="12" t="str">
        <f>IF('ASS END SYNC'!C1700="SHOW",FIND(",",'ASS END SYNC'!E1700,1),"")</f>
        <v/>
      </c>
      <c r="P1700" s="12" t="str">
        <f>IF('ASS END SYNC'!C1700="SHOW",FIND(",",'ASS END SYNC'!E1700,O1700+1),"")</f>
        <v/>
      </c>
      <c r="Q1700" s="12" t="str">
        <f>IF('ASS END SYNC'!C1700="SHOW",FIND(",",'ASS END SYNC'!E1700,P1700+1),"")</f>
        <v/>
      </c>
      <c r="R1700" s="13" t="str">
        <f>IF('ASS END SYNC'!C1700="SHOW",FIND(",,",'ASS END SYNC'!E1700,1),"")</f>
        <v/>
      </c>
      <c r="S1700" s="13" t="str">
        <f>IF('ASS END SYNC'!C1700="SHOW",FIND(",,",'ASS END SYNC'!E1700,R1700+1),"")</f>
        <v/>
      </c>
      <c r="T1700" s="11" t="str">
        <f>IF('ASS END SYNC'!C1700="SHOW",LEFT('ASS END SYNC'!E1700,O1700),"")</f>
        <v/>
      </c>
      <c r="U1700" s="12" t="str">
        <f>IF('ASS END SYNC'!C1700="SHOW",MID('ASS END SYNC'!E1700,O1700+1,P1700-O1700-1),"")</f>
        <v/>
      </c>
      <c r="V1700" s="12" t="str">
        <f>IF(AND('ASS END SYNC'!C1700="SHOW",'ASS END SYNC'!C1701="SHOW"),U1701,IF(AND('ASS END SYNC'!C1700="SHOW",'ASS END SYNC'!C1701&lt;&gt;"SHOW"),MID('ASS END SYNC'!E1700,O1700+1,P1700-O1700-1),""))</f>
        <v/>
      </c>
      <c r="W1700" s="11" t="str">
        <f>IF('ASS END SYNC'!C1700="SHOW",MID('ASS END SYNC'!E1700,Q1700+1,S1700-Q1700+1),"")</f>
        <v/>
      </c>
      <c r="X1700" s="11" t="str">
        <f>IF('ASS END SYNC'!C1700="SHOW",MID('ASS END SYNC'!E1700,S1700+2,1000),"")</f>
        <v/>
      </c>
      <c r="Z1700" s="12"/>
    </row>
    <row r="1701" spans="1:26" x14ac:dyDescent="0.25">
      <c r="A1701" s="14">
        <v>1698</v>
      </c>
      <c r="B1701" s="12" t="str">
        <f>IF('ASS START SYNC'!C1701="SHOW",FIND(",",'ASS START SYNC'!E1701,1),"")</f>
        <v/>
      </c>
      <c r="C1701" s="12" t="str">
        <f>IF('ASS START SYNC'!C1701="SHOW",FIND(",",'ASS START SYNC'!E1701,B1701+1),"")</f>
        <v/>
      </c>
      <c r="D1701" s="12" t="str">
        <f>IF('ASS START SYNC'!C1701="SHOW",FIND(",",'ASS START SYNC'!E1701,C1701+1),"")</f>
        <v/>
      </c>
      <c r="E1701" s="13" t="str">
        <f>IF('ASS START SYNC'!C1701="SHOW",FIND(",,",'ASS START SYNC'!E1701,1),"")</f>
        <v/>
      </c>
      <c r="F1701" s="13" t="str">
        <f>IF('ASS START SYNC'!C1701="SHOW",FIND(",,",'ASS START SYNC'!E1701,E1701+1),"")</f>
        <v/>
      </c>
      <c r="G1701" s="11" t="str">
        <f>IF('ASS START SYNC'!C1701="SHOW",LEFT('ASS START SYNC'!E1701,B1701),"")</f>
        <v/>
      </c>
      <c r="H1701" s="12" t="str">
        <f>IF(AND('ASS START SYNC'!C1701="SHOW",COUNTA('ASS START SYNC'!$E$4:'ASS START SYNC'!E1700)=0),MID('ASS START SYNC'!E1701,B1701+1,C1701-B1701-1),IF(AND('ASS START SYNC'!C1701="SHOW",COUNTA('ASS START SYNC'!$E$4:'ASS START SYNC'!E1700)&lt;&gt;0),I1700,""))</f>
        <v/>
      </c>
      <c r="I1701" s="12" t="str">
        <f>IF('ASS START SYNC'!C1701="SHOW",MID('ASS START SYNC'!E1701,C1701+1,D1701-C1701-1),I1700)</f>
        <v/>
      </c>
      <c r="J1701" s="11" t="str">
        <f>IF('ASS START SYNC'!C1701="SHOW",MID('ASS START SYNC'!E1701,D1701+1,F1701-D1701+1),"")</f>
        <v/>
      </c>
      <c r="K1701" s="11" t="str">
        <f>IF('ASS START SYNC'!C1701="SHOW",MID('ASS START SYNC'!E1701,F1701+2,1000),"")</f>
        <v/>
      </c>
      <c r="M1701" s="12"/>
      <c r="N1701" s="14">
        <v>1698</v>
      </c>
      <c r="O1701" s="12" t="str">
        <f>IF('ASS END SYNC'!C1701="SHOW",FIND(",",'ASS END SYNC'!E1701,1),"")</f>
        <v/>
      </c>
      <c r="P1701" s="12" t="str">
        <f>IF('ASS END SYNC'!C1701="SHOW",FIND(",",'ASS END SYNC'!E1701,O1701+1),"")</f>
        <v/>
      </c>
      <c r="Q1701" s="12" t="str">
        <f>IF('ASS END SYNC'!C1701="SHOW",FIND(",",'ASS END SYNC'!E1701,P1701+1),"")</f>
        <v/>
      </c>
      <c r="R1701" s="13" t="str">
        <f>IF('ASS END SYNC'!C1701="SHOW",FIND(",,",'ASS END SYNC'!E1701,1),"")</f>
        <v/>
      </c>
      <c r="S1701" s="13" t="str">
        <f>IF('ASS END SYNC'!C1701="SHOW",FIND(",,",'ASS END SYNC'!E1701,R1701+1),"")</f>
        <v/>
      </c>
      <c r="T1701" s="11" t="str">
        <f>IF('ASS END SYNC'!C1701="SHOW",LEFT('ASS END SYNC'!E1701,O1701),"")</f>
        <v/>
      </c>
      <c r="U1701" s="12" t="str">
        <f>IF('ASS END SYNC'!C1701="SHOW",MID('ASS END SYNC'!E1701,O1701+1,P1701-O1701-1),"")</f>
        <v/>
      </c>
      <c r="V1701" s="12" t="str">
        <f>IF(AND('ASS END SYNC'!C1701="SHOW",'ASS END SYNC'!C1702="SHOW"),U1702,IF(AND('ASS END SYNC'!C1701="SHOW",'ASS END SYNC'!C1702&lt;&gt;"SHOW"),MID('ASS END SYNC'!E1701,O1701+1,P1701-O1701-1),""))</f>
        <v/>
      </c>
      <c r="W1701" s="11" t="str">
        <f>IF('ASS END SYNC'!C1701="SHOW",MID('ASS END SYNC'!E1701,Q1701+1,S1701-Q1701+1),"")</f>
        <v/>
      </c>
      <c r="X1701" s="11" t="str">
        <f>IF('ASS END SYNC'!C1701="SHOW",MID('ASS END SYNC'!E1701,S1701+2,1000),"")</f>
        <v/>
      </c>
      <c r="Z1701" s="12"/>
    </row>
    <row r="1702" spans="1:26" x14ac:dyDescent="0.25">
      <c r="A1702" s="14">
        <v>1699</v>
      </c>
      <c r="B1702" s="12" t="str">
        <f>IF('ASS START SYNC'!C1702="SHOW",FIND(",",'ASS START SYNC'!E1702,1),"")</f>
        <v/>
      </c>
      <c r="C1702" s="12" t="str">
        <f>IF('ASS START SYNC'!C1702="SHOW",FIND(",",'ASS START SYNC'!E1702,B1702+1),"")</f>
        <v/>
      </c>
      <c r="D1702" s="12" t="str">
        <f>IF('ASS START SYNC'!C1702="SHOW",FIND(",",'ASS START SYNC'!E1702,C1702+1),"")</f>
        <v/>
      </c>
      <c r="E1702" s="13" t="str">
        <f>IF('ASS START SYNC'!C1702="SHOW",FIND(",,",'ASS START SYNC'!E1702,1),"")</f>
        <v/>
      </c>
      <c r="F1702" s="13" t="str">
        <f>IF('ASS START SYNC'!C1702="SHOW",FIND(",,",'ASS START SYNC'!E1702,E1702+1),"")</f>
        <v/>
      </c>
      <c r="G1702" s="11" t="str">
        <f>IF('ASS START SYNC'!C1702="SHOW",LEFT('ASS START SYNC'!E1702,B1702),"")</f>
        <v/>
      </c>
      <c r="H1702" s="12" t="str">
        <f>IF(AND('ASS START SYNC'!C1702="SHOW",COUNTA('ASS START SYNC'!$E$4:'ASS START SYNC'!E1701)=0),MID('ASS START SYNC'!E1702,B1702+1,C1702-B1702-1),IF(AND('ASS START SYNC'!C1702="SHOW",COUNTA('ASS START SYNC'!$E$4:'ASS START SYNC'!E1701)&lt;&gt;0),I1701,""))</f>
        <v/>
      </c>
      <c r="I1702" s="12" t="str">
        <f>IF('ASS START SYNC'!C1702="SHOW",MID('ASS START SYNC'!E1702,C1702+1,D1702-C1702-1),I1701)</f>
        <v/>
      </c>
      <c r="J1702" s="11" t="str">
        <f>IF('ASS START SYNC'!C1702="SHOW",MID('ASS START SYNC'!E1702,D1702+1,F1702-D1702+1),"")</f>
        <v/>
      </c>
      <c r="K1702" s="11" t="str">
        <f>IF('ASS START SYNC'!C1702="SHOW",MID('ASS START SYNC'!E1702,F1702+2,1000),"")</f>
        <v/>
      </c>
      <c r="M1702" s="12"/>
      <c r="N1702" s="14">
        <v>1699</v>
      </c>
      <c r="O1702" s="12" t="str">
        <f>IF('ASS END SYNC'!C1702="SHOW",FIND(",",'ASS END SYNC'!E1702,1),"")</f>
        <v/>
      </c>
      <c r="P1702" s="12" t="str">
        <f>IF('ASS END SYNC'!C1702="SHOW",FIND(",",'ASS END SYNC'!E1702,O1702+1),"")</f>
        <v/>
      </c>
      <c r="Q1702" s="12" t="str">
        <f>IF('ASS END SYNC'!C1702="SHOW",FIND(",",'ASS END SYNC'!E1702,P1702+1),"")</f>
        <v/>
      </c>
      <c r="R1702" s="13" t="str">
        <f>IF('ASS END SYNC'!C1702="SHOW",FIND(",,",'ASS END SYNC'!E1702,1),"")</f>
        <v/>
      </c>
      <c r="S1702" s="13" t="str">
        <f>IF('ASS END SYNC'!C1702="SHOW",FIND(",,",'ASS END SYNC'!E1702,R1702+1),"")</f>
        <v/>
      </c>
      <c r="T1702" s="11" t="str">
        <f>IF('ASS END SYNC'!C1702="SHOW",LEFT('ASS END SYNC'!E1702,O1702),"")</f>
        <v/>
      </c>
      <c r="U1702" s="12" t="str">
        <f>IF('ASS END SYNC'!C1702="SHOW",MID('ASS END SYNC'!E1702,O1702+1,P1702-O1702-1),"")</f>
        <v/>
      </c>
      <c r="V1702" s="12" t="str">
        <f>IF(AND('ASS END SYNC'!C1702="SHOW",'ASS END SYNC'!C1703="SHOW"),U1703,IF(AND('ASS END SYNC'!C1702="SHOW",'ASS END SYNC'!C1703&lt;&gt;"SHOW"),MID('ASS END SYNC'!E1702,O1702+1,P1702-O1702-1),""))</f>
        <v/>
      </c>
      <c r="W1702" s="11" t="str">
        <f>IF('ASS END SYNC'!C1702="SHOW",MID('ASS END SYNC'!E1702,Q1702+1,S1702-Q1702+1),"")</f>
        <v/>
      </c>
      <c r="X1702" s="11" t="str">
        <f>IF('ASS END SYNC'!C1702="SHOW",MID('ASS END SYNC'!E1702,S1702+2,1000),"")</f>
        <v/>
      </c>
      <c r="Z1702" s="12"/>
    </row>
    <row r="1703" spans="1:26" x14ac:dyDescent="0.25">
      <c r="A1703" s="14">
        <v>1700</v>
      </c>
      <c r="B1703" s="12" t="str">
        <f>IF('ASS START SYNC'!C1703="SHOW",FIND(",",'ASS START SYNC'!E1703,1),"")</f>
        <v/>
      </c>
      <c r="C1703" s="12" t="str">
        <f>IF('ASS START SYNC'!C1703="SHOW",FIND(",",'ASS START SYNC'!E1703,B1703+1),"")</f>
        <v/>
      </c>
      <c r="D1703" s="12" t="str">
        <f>IF('ASS START SYNC'!C1703="SHOW",FIND(",",'ASS START SYNC'!E1703,C1703+1),"")</f>
        <v/>
      </c>
      <c r="E1703" s="13" t="str">
        <f>IF('ASS START SYNC'!C1703="SHOW",FIND(",,",'ASS START SYNC'!E1703,1),"")</f>
        <v/>
      </c>
      <c r="F1703" s="13" t="str">
        <f>IF('ASS START SYNC'!C1703="SHOW",FIND(",,",'ASS START SYNC'!E1703,E1703+1),"")</f>
        <v/>
      </c>
      <c r="G1703" s="11" t="str">
        <f>IF('ASS START SYNC'!C1703="SHOW",LEFT('ASS START SYNC'!E1703,B1703),"")</f>
        <v/>
      </c>
      <c r="H1703" s="12" t="str">
        <f>IF(AND('ASS START SYNC'!C1703="SHOW",COUNTA('ASS START SYNC'!$E$4:'ASS START SYNC'!E1702)=0),MID('ASS START SYNC'!E1703,B1703+1,C1703-B1703-1),IF(AND('ASS START SYNC'!C1703="SHOW",COUNTA('ASS START SYNC'!$E$4:'ASS START SYNC'!E1702)&lt;&gt;0),I1702,""))</f>
        <v/>
      </c>
      <c r="I1703" s="12" t="str">
        <f>IF('ASS START SYNC'!C1703="SHOW",MID('ASS START SYNC'!E1703,C1703+1,D1703-C1703-1),I1702)</f>
        <v/>
      </c>
      <c r="J1703" s="11" t="str">
        <f>IF('ASS START SYNC'!C1703="SHOW",MID('ASS START SYNC'!E1703,D1703+1,F1703-D1703+1),"")</f>
        <v/>
      </c>
      <c r="K1703" s="11" t="str">
        <f>IF('ASS START SYNC'!C1703="SHOW",MID('ASS START SYNC'!E1703,F1703+2,1000),"")</f>
        <v/>
      </c>
      <c r="M1703" s="12"/>
      <c r="N1703" s="14">
        <v>1700</v>
      </c>
      <c r="O1703" s="12" t="str">
        <f>IF('ASS END SYNC'!C1703="SHOW",FIND(",",'ASS END SYNC'!E1703,1),"")</f>
        <v/>
      </c>
      <c r="P1703" s="12" t="str">
        <f>IF('ASS END SYNC'!C1703="SHOW",FIND(",",'ASS END SYNC'!E1703,O1703+1),"")</f>
        <v/>
      </c>
      <c r="Q1703" s="12" t="str">
        <f>IF('ASS END SYNC'!C1703="SHOW",FIND(",",'ASS END SYNC'!E1703,P1703+1),"")</f>
        <v/>
      </c>
      <c r="R1703" s="13" t="str">
        <f>IF('ASS END SYNC'!C1703="SHOW",FIND(",,",'ASS END SYNC'!E1703,1),"")</f>
        <v/>
      </c>
      <c r="S1703" s="13" t="str">
        <f>IF('ASS END SYNC'!C1703="SHOW",FIND(",,",'ASS END SYNC'!E1703,R1703+1),"")</f>
        <v/>
      </c>
      <c r="T1703" s="11" t="str">
        <f>IF('ASS END SYNC'!C1703="SHOW",LEFT('ASS END SYNC'!E1703,O1703),"")</f>
        <v/>
      </c>
      <c r="U1703" s="12" t="str">
        <f>IF('ASS END SYNC'!C1703="SHOW",MID('ASS END SYNC'!E1703,O1703+1,P1703-O1703-1),"")</f>
        <v/>
      </c>
      <c r="V1703" s="12" t="str">
        <f>IF(AND('ASS END SYNC'!C1703="SHOW",'ASS END SYNC'!C1704="SHOW"),U1704,IF(AND('ASS END SYNC'!C1703="SHOW",'ASS END SYNC'!C1704&lt;&gt;"SHOW"),MID('ASS END SYNC'!E1703,O1703+1,P1703-O1703-1),""))</f>
        <v/>
      </c>
      <c r="W1703" s="11" t="str">
        <f>IF('ASS END SYNC'!C1703="SHOW",MID('ASS END SYNC'!E1703,Q1703+1,S1703-Q1703+1),"")</f>
        <v/>
      </c>
      <c r="X1703" s="11" t="str">
        <f>IF('ASS END SYNC'!C1703="SHOW",MID('ASS END SYNC'!E1703,S1703+2,1000),"")</f>
        <v/>
      </c>
      <c r="Z1703" s="12"/>
    </row>
    <row r="1704" spans="1:26" x14ac:dyDescent="0.25">
      <c r="A1704" s="14">
        <v>1701</v>
      </c>
      <c r="B1704" s="12" t="str">
        <f>IF('ASS START SYNC'!C1704="SHOW",FIND(",",'ASS START SYNC'!E1704,1),"")</f>
        <v/>
      </c>
      <c r="C1704" s="12" t="str">
        <f>IF('ASS START SYNC'!C1704="SHOW",FIND(",",'ASS START SYNC'!E1704,B1704+1),"")</f>
        <v/>
      </c>
      <c r="D1704" s="12" t="str">
        <f>IF('ASS START SYNC'!C1704="SHOW",FIND(",",'ASS START SYNC'!E1704,C1704+1),"")</f>
        <v/>
      </c>
      <c r="E1704" s="13" t="str">
        <f>IF('ASS START SYNC'!C1704="SHOW",FIND(",,",'ASS START SYNC'!E1704,1),"")</f>
        <v/>
      </c>
      <c r="F1704" s="13" t="str">
        <f>IF('ASS START SYNC'!C1704="SHOW",FIND(",,",'ASS START SYNC'!E1704,E1704+1),"")</f>
        <v/>
      </c>
      <c r="G1704" s="11" t="str">
        <f>IF('ASS START SYNC'!C1704="SHOW",LEFT('ASS START SYNC'!E1704,B1704),"")</f>
        <v/>
      </c>
      <c r="H1704" s="12" t="str">
        <f>IF(AND('ASS START SYNC'!C1704="SHOW",COUNTA('ASS START SYNC'!$E$4:'ASS START SYNC'!E1703)=0),MID('ASS START SYNC'!E1704,B1704+1,C1704-B1704-1),IF(AND('ASS START SYNC'!C1704="SHOW",COUNTA('ASS START SYNC'!$E$4:'ASS START SYNC'!E1703)&lt;&gt;0),I1703,""))</f>
        <v/>
      </c>
      <c r="I1704" s="12" t="str">
        <f>IF('ASS START SYNC'!C1704="SHOW",MID('ASS START SYNC'!E1704,C1704+1,D1704-C1704-1),I1703)</f>
        <v/>
      </c>
      <c r="J1704" s="11" t="str">
        <f>IF('ASS START SYNC'!C1704="SHOW",MID('ASS START SYNC'!E1704,D1704+1,F1704-D1704+1),"")</f>
        <v/>
      </c>
      <c r="K1704" s="11" t="str">
        <f>IF('ASS START SYNC'!C1704="SHOW",MID('ASS START SYNC'!E1704,F1704+2,1000),"")</f>
        <v/>
      </c>
      <c r="M1704" s="12"/>
      <c r="N1704" s="14">
        <v>1701</v>
      </c>
      <c r="O1704" s="12" t="str">
        <f>IF('ASS END SYNC'!C1704="SHOW",FIND(",",'ASS END SYNC'!E1704,1),"")</f>
        <v/>
      </c>
      <c r="P1704" s="12" t="str">
        <f>IF('ASS END SYNC'!C1704="SHOW",FIND(",",'ASS END SYNC'!E1704,O1704+1),"")</f>
        <v/>
      </c>
      <c r="Q1704" s="12" t="str">
        <f>IF('ASS END SYNC'!C1704="SHOW",FIND(",",'ASS END SYNC'!E1704,P1704+1),"")</f>
        <v/>
      </c>
      <c r="R1704" s="13" t="str">
        <f>IF('ASS END SYNC'!C1704="SHOW",FIND(",,",'ASS END SYNC'!E1704,1),"")</f>
        <v/>
      </c>
      <c r="S1704" s="13" t="str">
        <f>IF('ASS END SYNC'!C1704="SHOW",FIND(",,",'ASS END SYNC'!E1704,R1704+1),"")</f>
        <v/>
      </c>
      <c r="T1704" s="11" t="str">
        <f>IF('ASS END SYNC'!C1704="SHOW",LEFT('ASS END SYNC'!E1704,O1704),"")</f>
        <v/>
      </c>
      <c r="U1704" s="12" t="str">
        <f>IF('ASS END SYNC'!C1704="SHOW",MID('ASS END SYNC'!E1704,O1704+1,P1704-O1704-1),"")</f>
        <v/>
      </c>
      <c r="V1704" s="12" t="str">
        <f>IF(AND('ASS END SYNC'!C1704="SHOW",'ASS END SYNC'!C1705="SHOW"),U1705,IF(AND('ASS END SYNC'!C1704="SHOW",'ASS END SYNC'!C1705&lt;&gt;"SHOW"),MID('ASS END SYNC'!E1704,O1704+1,P1704-O1704-1),""))</f>
        <v/>
      </c>
      <c r="W1704" s="11" t="str">
        <f>IF('ASS END SYNC'!C1704="SHOW",MID('ASS END SYNC'!E1704,Q1704+1,S1704-Q1704+1),"")</f>
        <v/>
      </c>
      <c r="X1704" s="11" t="str">
        <f>IF('ASS END SYNC'!C1704="SHOW",MID('ASS END SYNC'!E1704,S1704+2,1000),"")</f>
        <v/>
      </c>
      <c r="Z1704" s="12"/>
    </row>
    <row r="1705" spans="1:26" x14ac:dyDescent="0.25">
      <c r="A1705" s="14">
        <v>1702</v>
      </c>
      <c r="B1705" s="12" t="str">
        <f>IF('ASS START SYNC'!C1705="SHOW",FIND(",",'ASS START SYNC'!E1705,1),"")</f>
        <v/>
      </c>
      <c r="C1705" s="12" t="str">
        <f>IF('ASS START SYNC'!C1705="SHOW",FIND(",",'ASS START SYNC'!E1705,B1705+1),"")</f>
        <v/>
      </c>
      <c r="D1705" s="12" t="str">
        <f>IF('ASS START SYNC'!C1705="SHOW",FIND(",",'ASS START SYNC'!E1705,C1705+1),"")</f>
        <v/>
      </c>
      <c r="E1705" s="13" t="str">
        <f>IF('ASS START SYNC'!C1705="SHOW",FIND(",,",'ASS START SYNC'!E1705,1),"")</f>
        <v/>
      </c>
      <c r="F1705" s="13" t="str">
        <f>IF('ASS START SYNC'!C1705="SHOW",FIND(",,",'ASS START SYNC'!E1705,E1705+1),"")</f>
        <v/>
      </c>
      <c r="G1705" s="11" t="str">
        <f>IF('ASS START SYNC'!C1705="SHOW",LEFT('ASS START SYNC'!E1705,B1705),"")</f>
        <v/>
      </c>
      <c r="H1705" s="12" t="str">
        <f>IF(AND('ASS START SYNC'!C1705="SHOW",COUNTA('ASS START SYNC'!$E$4:'ASS START SYNC'!E1704)=0),MID('ASS START SYNC'!E1705,B1705+1,C1705-B1705-1),IF(AND('ASS START SYNC'!C1705="SHOW",COUNTA('ASS START SYNC'!$E$4:'ASS START SYNC'!E1704)&lt;&gt;0),I1704,""))</f>
        <v/>
      </c>
      <c r="I1705" s="12" t="str">
        <f>IF('ASS START SYNC'!C1705="SHOW",MID('ASS START SYNC'!E1705,C1705+1,D1705-C1705-1),I1704)</f>
        <v/>
      </c>
      <c r="J1705" s="11" t="str">
        <f>IF('ASS START SYNC'!C1705="SHOW",MID('ASS START SYNC'!E1705,D1705+1,F1705-D1705+1),"")</f>
        <v/>
      </c>
      <c r="K1705" s="11" t="str">
        <f>IF('ASS START SYNC'!C1705="SHOW",MID('ASS START SYNC'!E1705,F1705+2,1000),"")</f>
        <v/>
      </c>
      <c r="M1705" s="12"/>
      <c r="N1705" s="14">
        <v>1702</v>
      </c>
      <c r="O1705" s="12" t="str">
        <f>IF('ASS END SYNC'!C1705="SHOW",FIND(",",'ASS END SYNC'!E1705,1),"")</f>
        <v/>
      </c>
      <c r="P1705" s="12" t="str">
        <f>IF('ASS END SYNC'!C1705="SHOW",FIND(",",'ASS END SYNC'!E1705,O1705+1),"")</f>
        <v/>
      </c>
      <c r="Q1705" s="12" t="str">
        <f>IF('ASS END SYNC'!C1705="SHOW",FIND(",",'ASS END SYNC'!E1705,P1705+1),"")</f>
        <v/>
      </c>
      <c r="R1705" s="13" t="str">
        <f>IF('ASS END SYNC'!C1705="SHOW",FIND(",,",'ASS END SYNC'!E1705,1),"")</f>
        <v/>
      </c>
      <c r="S1705" s="13" t="str">
        <f>IF('ASS END SYNC'!C1705="SHOW",FIND(",,",'ASS END SYNC'!E1705,R1705+1),"")</f>
        <v/>
      </c>
      <c r="T1705" s="11" t="str">
        <f>IF('ASS END SYNC'!C1705="SHOW",LEFT('ASS END SYNC'!E1705,O1705),"")</f>
        <v/>
      </c>
      <c r="U1705" s="12" t="str">
        <f>IF('ASS END SYNC'!C1705="SHOW",MID('ASS END SYNC'!E1705,O1705+1,P1705-O1705-1),"")</f>
        <v/>
      </c>
      <c r="V1705" s="12" t="str">
        <f>IF(AND('ASS END SYNC'!C1705="SHOW",'ASS END SYNC'!C1706="SHOW"),U1706,IF(AND('ASS END SYNC'!C1705="SHOW",'ASS END SYNC'!C1706&lt;&gt;"SHOW"),MID('ASS END SYNC'!E1705,O1705+1,P1705-O1705-1),""))</f>
        <v/>
      </c>
      <c r="W1705" s="11" t="str">
        <f>IF('ASS END SYNC'!C1705="SHOW",MID('ASS END SYNC'!E1705,Q1705+1,S1705-Q1705+1),"")</f>
        <v/>
      </c>
      <c r="X1705" s="11" t="str">
        <f>IF('ASS END SYNC'!C1705="SHOW",MID('ASS END SYNC'!E1705,S1705+2,1000),"")</f>
        <v/>
      </c>
      <c r="Z1705" s="12"/>
    </row>
    <row r="1706" spans="1:26" x14ac:dyDescent="0.25">
      <c r="A1706" s="14">
        <v>1703</v>
      </c>
      <c r="B1706" s="12" t="str">
        <f>IF('ASS START SYNC'!C1706="SHOW",FIND(",",'ASS START SYNC'!E1706,1),"")</f>
        <v/>
      </c>
      <c r="C1706" s="12" t="str">
        <f>IF('ASS START SYNC'!C1706="SHOW",FIND(",",'ASS START SYNC'!E1706,B1706+1),"")</f>
        <v/>
      </c>
      <c r="D1706" s="12" t="str">
        <f>IF('ASS START SYNC'!C1706="SHOW",FIND(",",'ASS START SYNC'!E1706,C1706+1),"")</f>
        <v/>
      </c>
      <c r="E1706" s="13" t="str">
        <f>IF('ASS START SYNC'!C1706="SHOW",FIND(",,",'ASS START SYNC'!E1706,1),"")</f>
        <v/>
      </c>
      <c r="F1706" s="13" t="str">
        <f>IF('ASS START SYNC'!C1706="SHOW",FIND(",,",'ASS START SYNC'!E1706,E1706+1),"")</f>
        <v/>
      </c>
      <c r="G1706" s="11" t="str">
        <f>IF('ASS START SYNC'!C1706="SHOW",LEFT('ASS START SYNC'!E1706,B1706),"")</f>
        <v/>
      </c>
      <c r="H1706" s="12" t="str">
        <f>IF(AND('ASS START SYNC'!C1706="SHOW",COUNTA('ASS START SYNC'!$E$4:'ASS START SYNC'!E1705)=0),MID('ASS START SYNC'!E1706,B1706+1,C1706-B1706-1),IF(AND('ASS START SYNC'!C1706="SHOW",COUNTA('ASS START SYNC'!$E$4:'ASS START SYNC'!E1705)&lt;&gt;0),I1705,""))</f>
        <v/>
      </c>
      <c r="I1706" s="12" t="str">
        <f>IF('ASS START SYNC'!C1706="SHOW",MID('ASS START SYNC'!E1706,C1706+1,D1706-C1706-1),I1705)</f>
        <v/>
      </c>
      <c r="J1706" s="11" t="str">
        <f>IF('ASS START SYNC'!C1706="SHOW",MID('ASS START SYNC'!E1706,D1706+1,F1706-D1706+1),"")</f>
        <v/>
      </c>
      <c r="K1706" s="11" t="str">
        <f>IF('ASS START SYNC'!C1706="SHOW",MID('ASS START SYNC'!E1706,F1706+2,1000),"")</f>
        <v/>
      </c>
      <c r="M1706" s="12"/>
      <c r="N1706" s="14">
        <v>1703</v>
      </c>
      <c r="O1706" s="12" t="str">
        <f>IF('ASS END SYNC'!C1706="SHOW",FIND(",",'ASS END SYNC'!E1706,1),"")</f>
        <v/>
      </c>
      <c r="P1706" s="12" t="str">
        <f>IF('ASS END SYNC'!C1706="SHOW",FIND(",",'ASS END SYNC'!E1706,O1706+1),"")</f>
        <v/>
      </c>
      <c r="Q1706" s="12" t="str">
        <f>IF('ASS END SYNC'!C1706="SHOW",FIND(",",'ASS END SYNC'!E1706,P1706+1),"")</f>
        <v/>
      </c>
      <c r="R1706" s="13" t="str">
        <f>IF('ASS END SYNC'!C1706="SHOW",FIND(",,",'ASS END SYNC'!E1706,1),"")</f>
        <v/>
      </c>
      <c r="S1706" s="13" t="str">
        <f>IF('ASS END SYNC'!C1706="SHOW",FIND(",,",'ASS END SYNC'!E1706,R1706+1),"")</f>
        <v/>
      </c>
      <c r="T1706" s="11" t="str">
        <f>IF('ASS END SYNC'!C1706="SHOW",LEFT('ASS END SYNC'!E1706,O1706),"")</f>
        <v/>
      </c>
      <c r="U1706" s="12" t="str">
        <f>IF('ASS END SYNC'!C1706="SHOW",MID('ASS END SYNC'!E1706,O1706+1,P1706-O1706-1),"")</f>
        <v/>
      </c>
      <c r="V1706" s="12" t="str">
        <f>IF(AND('ASS END SYNC'!C1706="SHOW",'ASS END SYNC'!C1707="SHOW"),U1707,IF(AND('ASS END SYNC'!C1706="SHOW",'ASS END SYNC'!C1707&lt;&gt;"SHOW"),MID('ASS END SYNC'!E1706,O1706+1,P1706-O1706-1),""))</f>
        <v/>
      </c>
      <c r="W1706" s="11" t="str">
        <f>IF('ASS END SYNC'!C1706="SHOW",MID('ASS END SYNC'!E1706,Q1706+1,S1706-Q1706+1),"")</f>
        <v/>
      </c>
      <c r="X1706" s="11" t="str">
        <f>IF('ASS END SYNC'!C1706="SHOW",MID('ASS END SYNC'!E1706,S1706+2,1000),"")</f>
        <v/>
      </c>
      <c r="Z1706" s="12"/>
    </row>
    <row r="1707" spans="1:26" x14ac:dyDescent="0.25">
      <c r="A1707" s="14">
        <v>1704</v>
      </c>
      <c r="B1707" s="12" t="str">
        <f>IF('ASS START SYNC'!C1707="SHOW",FIND(",",'ASS START SYNC'!E1707,1),"")</f>
        <v/>
      </c>
      <c r="C1707" s="12" t="str">
        <f>IF('ASS START SYNC'!C1707="SHOW",FIND(",",'ASS START SYNC'!E1707,B1707+1),"")</f>
        <v/>
      </c>
      <c r="D1707" s="12" t="str">
        <f>IF('ASS START SYNC'!C1707="SHOW",FIND(",",'ASS START SYNC'!E1707,C1707+1),"")</f>
        <v/>
      </c>
      <c r="E1707" s="13" t="str">
        <f>IF('ASS START SYNC'!C1707="SHOW",FIND(",,",'ASS START SYNC'!E1707,1),"")</f>
        <v/>
      </c>
      <c r="F1707" s="13" t="str">
        <f>IF('ASS START SYNC'!C1707="SHOW",FIND(",,",'ASS START SYNC'!E1707,E1707+1),"")</f>
        <v/>
      </c>
      <c r="G1707" s="11" t="str">
        <f>IF('ASS START SYNC'!C1707="SHOW",LEFT('ASS START SYNC'!E1707,B1707),"")</f>
        <v/>
      </c>
      <c r="H1707" s="12" t="str">
        <f>IF(AND('ASS START SYNC'!C1707="SHOW",COUNTA('ASS START SYNC'!$E$4:'ASS START SYNC'!E1706)=0),MID('ASS START SYNC'!E1707,B1707+1,C1707-B1707-1),IF(AND('ASS START SYNC'!C1707="SHOW",COUNTA('ASS START SYNC'!$E$4:'ASS START SYNC'!E1706)&lt;&gt;0),I1706,""))</f>
        <v/>
      </c>
      <c r="I1707" s="12" t="str">
        <f>IF('ASS START SYNC'!C1707="SHOW",MID('ASS START SYNC'!E1707,C1707+1,D1707-C1707-1),I1706)</f>
        <v/>
      </c>
      <c r="J1707" s="11" t="str">
        <f>IF('ASS START SYNC'!C1707="SHOW",MID('ASS START SYNC'!E1707,D1707+1,F1707-D1707+1),"")</f>
        <v/>
      </c>
      <c r="K1707" s="11" t="str">
        <f>IF('ASS START SYNC'!C1707="SHOW",MID('ASS START SYNC'!E1707,F1707+2,1000),"")</f>
        <v/>
      </c>
      <c r="M1707" s="12"/>
      <c r="N1707" s="14">
        <v>1704</v>
      </c>
      <c r="O1707" s="12" t="str">
        <f>IF('ASS END SYNC'!C1707="SHOW",FIND(",",'ASS END SYNC'!E1707,1),"")</f>
        <v/>
      </c>
      <c r="P1707" s="12" t="str">
        <f>IF('ASS END SYNC'!C1707="SHOW",FIND(",",'ASS END SYNC'!E1707,O1707+1),"")</f>
        <v/>
      </c>
      <c r="Q1707" s="12" t="str">
        <f>IF('ASS END SYNC'!C1707="SHOW",FIND(",",'ASS END SYNC'!E1707,P1707+1),"")</f>
        <v/>
      </c>
      <c r="R1707" s="13" t="str">
        <f>IF('ASS END SYNC'!C1707="SHOW",FIND(",,",'ASS END SYNC'!E1707,1),"")</f>
        <v/>
      </c>
      <c r="S1707" s="13" t="str">
        <f>IF('ASS END SYNC'!C1707="SHOW",FIND(",,",'ASS END SYNC'!E1707,R1707+1),"")</f>
        <v/>
      </c>
      <c r="T1707" s="11" t="str">
        <f>IF('ASS END SYNC'!C1707="SHOW",LEFT('ASS END SYNC'!E1707,O1707),"")</f>
        <v/>
      </c>
      <c r="U1707" s="12" t="str">
        <f>IF('ASS END SYNC'!C1707="SHOW",MID('ASS END SYNC'!E1707,O1707+1,P1707-O1707-1),"")</f>
        <v/>
      </c>
      <c r="V1707" s="12" t="str">
        <f>IF(AND('ASS END SYNC'!C1707="SHOW",'ASS END SYNC'!C1708="SHOW"),U1708,IF(AND('ASS END SYNC'!C1707="SHOW",'ASS END SYNC'!C1708&lt;&gt;"SHOW"),MID('ASS END SYNC'!E1707,O1707+1,P1707-O1707-1),""))</f>
        <v/>
      </c>
      <c r="W1707" s="11" t="str">
        <f>IF('ASS END SYNC'!C1707="SHOW",MID('ASS END SYNC'!E1707,Q1707+1,S1707-Q1707+1),"")</f>
        <v/>
      </c>
      <c r="X1707" s="11" t="str">
        <f>IF('ASS END SYNC'!C1707="SHOW",MID('ASS END SYNC'!E1707,S1707+2,1000),"")</f>
        <v/>
      </c>
      <c r="Z1707" s="12"/>
    </row>
    <row r="1708" spans="1:26" x14ac:dyDescent="0.25">
      <c r="A1708" s="14">
        <v>1705</v>
      </c>
      <c r="B1708" s="12" t="str">
        <f>IF('ASS START SYNC'!C1708="SHOW",FIND(",",'ASS START SYNC'!E1708,1),"")</f>
        <v/>
      </c>
      <c r="C1708" s="12" t="str">
        <f>IF('ASS START SYNC'!C1708="SHOW",FIND(",",'ASS START SYNC'!E1708,B1708+1),"")</f>
        <v/>
      </c>
      <c r="D1708" s="12" t="str">
        <f>IF('ASS START SYNC'!C1708="SHOW",FIND(",",'ASS START SYNC'!E1708,C1708+1),"")</f>
        <v/>
      </c>
      <c r="E1708" s="13" t="str">
        <f>IF('ASS START SYNC'!C1708="SHOW",FIND(",,",'ASS START SYNC'!E1708,1),"")</f>
        <v/>
      </c>
      <c r="F1708" s="13" t="str">
        <f>IF('ASS START SYNC'!C1708="SHOW",FIND(",,",'ASS START SYNC'!E1708,E1708+1),"")</f>
        <v/>
      </c>
      <c r="G1708" s="11" t="str">
        <f>IF('ASS START SYNC'!C1708="SHOW",LEFT('ASS START SYNC'!E1708,B1708),"")</f>
        <v/>
      </c>
      <c r="H1708" s="12" t="str">
        <f>IF(AND('ASS START SYNC'!C1708="SHOW",COUNTA('ASS START SYNC'!$E$4:'ASS START SYNC'!E1707)=0),MID('ASS START SYNC'!E1708,B1708+1,C1708-B1708-1),IF(AND('ASS START SYNC'!C1708="SHOW",COUNTA('ASS START SYNC'!$E$4:'ASS START SYNC'!E1707)&lt;&gt;0),I1707,""))</f>
        <v/>
      </c>
      <c r="I1708" s="12" t="str">
        <f>IF('ASS START SYNC'!C1708="SHOW",MID('ASS START SYNC'!E1708,C1708+1,D1708-C1708-1),I1707)</f>
        <v/>
      </c>
      <c r="J1708" s="11" t="str">
        <f>IF('ASS START SYNC'!C1708="SHOW",MID('ASS START SYNC'!E1708,D1708+1,F1708-D1708+1),"")</f>
        <v/>
      </c>
      <c r="K1708" s="11" t="str">
        <f>IF('ASS START SYNC'!C1708="SHOW",MID('ASS START SYNC'!E1708,F1708+2,1000),"")</f>
        <v/>
      </c>
      <c r="M1708" s="12"/>
      <c r="N1708" s="14">
        <v>1705</v>
      </c>
      <c r="O1708" s="12" t="str">
        <f>IF('ASS END SYNC'!C1708="SHOW",FIND(",",'ASS END SYNC'!E1708,1),"")</f>
        <v/>
      </c>
      <c r="P1708" s="12" t="str">
        <f>IF('ASS END SYNC'!C1708="SHOW",FIND(",",'ASS END SYNC'!E1708,O1708+1),"")</f>
        <v/>
      </c>
      <c r="Q1708" s="12" t="str">
        <f>IF('ASS END SYNC'!C1708="SHOW",FIND(",",'ASS END SYNC'!E1708,P1708+1),"")</f>
        <v/>
      </c>
      <c r="R1708" s="13" t="str">
        <f>IF('ASS END SYNC'!C1708="SHOW",FIND(",,",'ASS END SYNC'!E1708,1),"")</f>
        <v/>
      </c>
      <c r="S1708" s="13" t="str">
        <f>IF('ASS END SYNC'!C1708="SHOW",FIND(",,",'ASS END SYNC'!E1708,R1708+1),"")</f>
        <v/>
      </c>
      <c r="T1708" s="11" t="str">
        <f>IF('ASS END SYNC'!C1708="SHOW",LEFT('ASS END SYNC'!E1708,O1708),"")</f>
        <v/>
      </c>
      <c r="U1708" s="12" t="str">
        <f>IF('ASS END SYNC'!C1708="SHOW",MID('ASS END SYNC'!E1708,O1708+1,P1708-O1708-1),"")</f>
        <v/>
      </c>
      <c r="V1708" s="12" t="str">
        <f>IF(AND('ASS END SYNC'!C1708="SHOW",'ASS END SYNC'!C1709="SHOW"),U1709,IF(AND('ASS END SYNC'!C1708="SHOW",'ASS END SYNC'!C1709&lt;&gt;"SHOW"),MID('ASS END SYNC'!E1708,O1708+1,P1708-O1708-1),""))</f>
        <v/>
      </c>
      <c r="W1708" s="11" t="str">
        <f>IF('ASS END SYNC'!C1708="SHOW",MID('ASS END SYNC'!E1708,Q1708+1,S1708-Q1708+1),"")</f>
        <v/>
      </c>
      <c r="X1708" s="11" t="str">
        <f>IF('ASS END SYNC'!C1708="SHOW",MID('ASS END SYNC'!E1708,S1708+2,1000),"")</f>
        <v/>
      </c>
      <c r="Z1708" s="12"/>
    </row>
    <row r="1709" spans="1:26" x14ac:dyDescent="0.25">
      <c r="A1709" s="14">
        <v>1706</v>
      </c>
      <c r="B1709" s="12" t="str">
        <f>IF('ASS START SYNC'!C1709="SHOW",FIND(",",'ASS START SYNC'!E1709,1),"")</f>
        <v/>
      </c>
      <c r="C1709" s="12" t="str">
        <f>IF('ASS START SYNC'!C1709="SHOW",FIND(",",'ASS START SYNC'!E1709,B1709+1),"")</f>
        <v/>
      </c>
      <c r="D1709" s="12" t="str">
        <f>IF('ASS START SYNC'!C1709="SHOW",FIND(",",'ASS START SYNC'!E1709,C1709+1),"")</f>
        <v/>
      </c>
      <c r="E1709" s="13" t="str">
        <f>IF('ASS START SYNC'!C1709="SHOW",FIND(",,",'ASS START SYNC'!E1709,1),"")</f>
        <v/>
      </c>
      <c r="F1709" s="13" t="str">
        <f>IF('ASS START SYNC'!C1709="SHOW",FIND(",,",'ASS START SYNC'!E1709,E1709+1),"")</f>
        <v/>
      </c>
      <c r="G1709" s="11" t="str">
        <f>IF('ASS START SYNC'!C1709="SHOW",LEFT('ASS START SYNC'!E1709,B1709),"")</f>
        <v/>
      </c>
      <c r="H1709" s="12" t="str">
        <f>IF(AND('ASS START SYNC'!C1709="SHOW",COUNTA('ASS START SYNC'!$E$4:'ASS START SYNC'!E1708)=0),MID('ASS START SYNC'!E1709,B1709+1,C1709-B1709-1),IF(AND('ASS START SYNC'!C1709="SHOW",COUNTA('ASS START SYNC'!$E$4:'ASS START SYNC'!E1708)&lt;&gt;0),I1708,""))</f>
        <v/>
      </c>
      <c r="I1709" s="12" t="str">
        <f>IF('ASS START SYNC'!C1709="SHOW",MID('ASS START SYNC'!E1709,C1709+1,D1709-C1709-1),I1708)</f>
        <v/>
      </c>
      <c r="J1709" s="11" t="str">
        <f>IF('ASS START SYNC'!C1709="SHOW",MID('ASS START SYNC'!E1709,D1709+1,F1709-D1709+1),"")</f>
        <v/>
      </c>
      <c r="K1709" s="11" t="str">
        <f>IF('ASS START SYNC'!C1709="SHOW",MID('ASS START SYNC'!E1709,F1709+2,1000),"")</f>
        <v/>
      </c>
      <c r="M1709" s="12"/>
      <c r="N1709" s="14">
        <v>1706</v>
      </c>
      <c r="O1709" s="12" t="str">
        <f>IF('ASS END SYNC'!C1709="SHOW",FIND(",",'ASS END SYNC'!E1709,1),"")</f>
        <v/>
      </c>
      <c r="P1709" s="12" t="str">
        <f>IF('ASS END SYNC'!C1709="SHOW",FIND(",",'ASS END SYNC'!E1709,O1709+1),"")</f>
        <v/>
      </c>
      <c r="Q1709" s="12" t="str">
        <f>IF('ASS END SYNC'!C1709="SHOW",FIND(",",'ASS END SYNC'!E1709,P1709+1),"")</f>
        <v/>
      </c>
      <c r="R1709" s="13" t="str">
        <f>IF('ASS END SYNC'!C1709="SHOW",FIND(",,",'ASS END SYNC'!E1709,1),"")</f>
        <v/>
      </c>
      <c r="S1709" s="13" t="str">
        <f>IF('ASS END SYNC'!C1709="SHOW",FIND(",,",'ASS END SYNC'!E1709,R1709+1),"")</f>
        <v/>
      </c>
      <c r="T1709" s="11" t="str">
        <f>IF('ASS END SYNC'!C1709="SHOW",LEFT('ASS END SYNC'!E1709,O1709),"")</f>
        <v/>
      </c>
      <c r="U1709" s="12" t="str">
        <f>IF('ASS END SYNC'!C1709="SHOW",MID('ASS END SYNC'!E1709,O1709+1,P1709-O1709-1),"")</f>
        <v/>
      </c>
      <c r="V1709" s="12" t="str">
        <f>IF(AND('ASS END SYNC'!C1709="SHOW",'ASS END SYNC'!C1710="SHOW"),U1710,IF(AND('ASS END SYNC'!C1709="SHOW",'ASS END SYNC'!C1710&lt;&gt;"SHOW"),MID('ASS END SYNC'!E1709,O1709+1,P1709-O1709-1),""))</f>
        <v/>
      </c>
      <c r="W1709" s="11" t="str">
        <f>IF('ASS END SYNC'!C1709="SHOW",MID('ASS END SYNC'!E1709,Q1709+1,S1709-Q1709+1),"")</f>
        <v/>
      </c>
      <c r="X1709" s="11" t="str">
        <f>IF('ASS END SYNC'!C1709="SHOW",MID('ASS END SYNC'!E1709,S1709+2,1000),"")</f>
        <v/>
      </c>
      <c r="Z1709" s="12"/>
    </row>
    <row r="1710" spans="1:26" x14ac:dyDescent="0.25">
      <c r="A1710" s="14">
        <v>1707</v>
      </c>
      <c r="B1710" s="12" t="str">
        <f>IF('ASS START SYNC'!C1710="SHOW",FIND(",",'ASS START SYNC'!E1710,1),"")</f>
        <v/>
      </c>
      <c r="C1710" s="12" t="str">
        <f>IF('ASS START SYNC'!C1710="SHOW",FIND(",",'ASS START SYNC'!E1710,B1710+1),"")</f>
        <v/>
      </c>
      <c r="D1710" s="12" t="str">
        <f>IF('ASS START SYNC'!C1710="SHOW",FIND(",",'ASS START SYNC'!E1710,C1710+1),"")</f>
        <v/>
      </c>
      <c r="E1710" s="13" t="str">
        <f>IF('ASS START SYNC'!C1710="SHOW",FIND(",,",'ASS START SYNC'!E1710,1),"")</f>
        <v/>
      </c>
      <c r="F1710" s="13" t="str">
        <f>IF('ASS START SYNC'!C1710="SHOW",FIND(",,",'ASS START SYNC'!E1710,E1710+1),"")</f>
        <v/>
      </c>
      <c r="G1710" s="11" t="str">
        <f>IF('ASS START SYNC'!C1710="SHOW",LEFT('ASS START SYNC'!E1710,B1710),"")</f>
        <v/>
      </c>
      <c r="H1710" s="12" t="str">
        <f>IF(AND('ASS START SYNC'!C1710="SHOW",COUNTA('ASS START SYNC'!$E$4:'ASS START SYNC'!E1709)=0),MID('ASS START SYNC'!E1710,B1710+1,C1710-B1710-1),IF(AND('ASS START SYNC'!C1710="SHOW",COUNTA('ASS START SYNC'!$E$4:'ASS START SYNC'!E1709)&lt;&gt;0),I1709,""))</f>
        <v/>
      </c>
      <c r="I1710" s="12" t="str">
        <f>IF('ASS START SYNC'!C1710="SHOW",MID('ASS START SYNC'!E1710,C1710+1,D1710-C1710-1),I1709)</f>
        <v/>
      </c>
      <c r="J1710" s="11" t="str">
        <f>IF('ASS START SYNC'!C1710="SHOW",MID('ASS START SYNC'!E1710,D1710+1,F1710-D1710+1),"")</f>
        <v/>
      </c>
      <c r="K1710" s="11" t="str">
        <f>IF('ASS START SYNC'!C1710="SHOW",MID('ASS START SYNC'!E1710,F1710+2,1000),"")</f>
        <v/>
      </c>
      <c r="M1710" s="12"/>
      <c r="N1710" s="14">
        <v>1707</v>
      </c>
      <c r="O1710" s="12" t="str">
        <f>IF('ASS END SYNC'!C1710="SHOW",FIND(",",'ASS END SYNC'!E1710,1),"")</f>
        <v/>
      </c>
      <c r="P1710" s="12" t="str">
        <f>IF('ASS END SYNC'!C1710="SHOW",FIND(",",'ASS END SYNC'!E1710,O1710+1),"")</f>
        <v/>
      </c>
      <c r="Q1710" s="12" t="str">
        <f>IF('ASS END SYNC'!C1710="SHOW",FIND(",",'ASS END SYNC'!E1710,P1710+1),"")</f>
        <v/>
      </c>
      <c r="R1710" s="13" t="str">
        <f>IF('ASS END SYNC'!C1710="SHOW",FIND(",,",'ASS END SYNC'!E1710,1),"")</f>
        <v/>
      </c>
      <c r="S1710" s="13" t="str">
        <f>IF('ASS END SYNC'!C1710="SHOW",FIND(",,",'ASS END SYNC'!E1710,R1710+1),"")</f>
        <v/>
      </c>
      <c r="T1710" s="11" t="str">
        <f>IF('ASS END SYNC'!C1710="SHOW",LEFT('ASS END SYNC'!E1710,O1710),"")</f>
        <v/>
      </c>
      <c r="U1710" s="12" t="str">
        <f>IF('ASS END SYNC'!C1710="SHOW",MID('ASS END SYNC'!E1710,O1710+1,P1710-O1710-1),"")</f>
        <v/>
      </c>
      <c r="V1710" s="12" t="str">
        <f>IF(AND('ASS END SYNC'!C1710="SHOW",'ASS END SYNC'!C1711="SHOW"),U1711,IF(AND('ASS END SYNC'!C1710="SHOW",'ASS END SYNC'!C1711&lt;&gt;"SHOW"),MID('ASS END SYNC'!E1710,O1710+1,P1710-O1710-1),""))</f>
        <v/>
      </c>
      <c r="W1710" s="11" t="str">
        <f>IF('ASS END SYNC'!C1710="SHOW",MID('ASS END SYNC'!E1710,Q1710+1,S1710-Q1710+1),"")</f>
        <v/>
      </c>
      <c r="X1710" s="11" t="str">
        <f>IF('ASS END SYNC'!C1710="SHOW",MID('ASS END SYNC'!E1710,S1710+2,1000),"")</f>
        <v/>
      </c>
      <c r="Z1710" s="12"/>
    </row>
    <row r="1711" spans="1:26" x14ac:dyDescent="0.25">
      <c r="A1711" s="14">
        <v>1708</v>
      </c>
      <c r="B1711" s="12" t="str">
        <f>IF('ASS START SYNC'!C1711="SHOW",FIND(",",'ASS START SYNC'!E1711,1),"")</f>
        <v/>
      </c>
      <c r="C1711" s="12" t="str">
        <f>IF('ASS START SYNC'!C1711="SHOW",FIND(",",'ASS START SYNC'!E1711,B1711+1),"")</f>
        <v/>
      </c>
      <c r="D1711" s="12" t="str">
        <f>IF('ASS START SYNC'!C1711="SHOW",FIND(",",'ASS START SYNC'!E1711,C1711+1),"")</f>
        <v/>
      </c>
      <c r="E1711" s="13" t="str">
        <f>IF('ASS START SYNC'!C1711="SHOW",FIND(",,",'ASS START SYNC'!E1711,1),"")</f>
        <v/>
      </c>
      <c r="F1711" s="13" t="str">
        <f>IF('ASS START SYNC'!C1711="SHOW",FIND(",,",'ASS START SYNC'!E1711,E1711+1),"")</f>
        <v/>
      </c>
      <c r="G1711" s="11" t="str">
        <f>IF('ASS START SYNC'!C1711="SHOW",LEFT('ASS START SYNC'!E1711,B1711),"")</f>
        <v/>
      </c>
      <c r="H1711" s="12" t="str">
        <f>IF(AND('ASS START SYNC'!C1711="SHOW",COUNTA('ASS START SYNC'!$E$4:'ASS START SYNC'!E1710)=0),MID('ASS START SYNC'!E1711,B1711+1,C1711-B1711-1),IF(AND('ASS START SYNC'!C1711="SHOW",COUNTA('ASS START SYNC'!$E$4:'ASS START SYNC'!E1710)&lt;&gt;0),I1710,""))</f>
        <v/>
      </c>
      <c r="I1711" s="12" t="str">
        <f>IF('ASS START SYNC'!C1711="SHOW",MID('ASS START SYNC'!E1711,C1711+1,D1711-C1711-1),I1710)</f>
        <v/>
      </c>
      <c r="J1711" s="11" t="str">
        <f>IF('ASS START SYNC'!C1711="SHOW",MID('ASS START SYNC'!E1711,D1711+1,F1711-D1711+1),"")</f>
        <v/>
      </c>
      <c r="K1711" s="11" t="str">
        <f>IF('ASS START SYNC'!C1711="SHOW",MID('ASS START SYNC'!E1711,F1711+2,1000),"")</f>
        <v/>
      </c>
      <c r="M1711" s="12"/>
      <c r="N1711" s="14">
        <v>1708</v>
      </c>
      <c r="O1711" s="12" t="str">
        <f>IF('ASS END SYNC'!C1711="SHOW",FIND(",",'ASS END SYNC'!E1711,1),"")</f>
        <v/>
      </c>
      <c r="P1711" s="12" t="str">
        <f>IF('ASS END SYNC'!C1711="SHOW",FIND(",",'ASS END SYNC'!E1711,O1711+1),"")</f>
        <v/>
      </c>
      <c r="Q1711" s="12" t="str">
        <f>IF('ASS END SYNC'!C1711="SHOW",FIND(",",'ASS END SYNC'!E1711,P1711+1),"")</f>
        <v/>
      </c>
      <c r="R1711" s="13" t="str">
        <f>IF('ASS END SYNC'!C1711="SHOW",FIND(",,",'ASS END SYNC'!E1711,1),"")</f>
        <v/>
      </c>
      <c r="S1711" s="13" t="str">
        <f>IF('ASS END SYNC'!C1711="SHOW",FIND(",,",'ASS END SYNC'!E1711,R1711+1),"")</f>
        <v/>
      </c>
      <c r="T1711" s="11" t="str">
        <f>IF('ASS END SYNC'!C1711="SHOW",LEFT('ASS END SYNC'!E1711,O1711),"")</f>
        <v/>
      </c>
      <c r="U1711" s="12" t="str">
        <f>IF('ASS END SYNC'!C1711="SHOW",MID('ASS END SYNC'!E1711,O1711+1,P1711-O1711-1),"")</f>
        <v/>
      </c>
      <c r="V1711" s="12" t="str">
        <f>IF(AND('ASS END SYNC'!C1711="SHOW",'ASS END SYNC'!C1712="SHOW"),U1712,IF(AND('ASS END SYNC'!C1711="SHOW",'ASS END SYNC'!C1712&lt;&gt;"SHOW"),MID('ASS END SYNC'!E1711,O1711+1,P1711-O1711-1),""))</f>
        <v/>
      </c>
      <c r="W1711" s="11" t="str">
        <f>IF('ASS END SYNC'!C1711="SHOW",MID('ASS END SYNC'!E1711,Q1711+1,S1711-Q1711+1),"")</f>
        <v/>
      </c>
      <c r="X1711" s="11" t="str">
        <f>IF('ASS END SYNC'!C1711="SHOW",MID('ASS END SYNC'!E1711,S1711+2,1000),"")</f>
        <v/>
      </c>
      <c r="Z1711" s="12"/>
    </row>
    <row r="1712" spans="1:26" x14ac:dyDescent="0.25">
      <c r="A1712" s="14">
        <v>1709</v>
      </c>
      <c r="B1712" s="12" t="str">
        <f>IF('ASS START SYNC'!C1712="SHOW",FIND(",",'ASS START SYNC'!E1712,1),"")</f>
        <v/>
      </c>
      <c r="C1712" s="12" t="str">
        <f>IF('ASS START SYNC'!C1712="SHOW",FIND(",",'ASS START SYNC'!E1712,B1712+1),"")</f>
        <v/>
      </c>
      <c r="D1712" s="12" t="str">
        <f>IF('ASS START SYNC'!C1712="SHOW",FIND(",",'ASS START SYNC'!E1712,C1712+1),"")</f>
        <v/>
      </c>
      <c r="E1712" s="13" t="str">
        <f>IF('ASS START SYNC'!C1712="SHOW",FIND(",,",'ASS START SYNC'!E1712,1),"")</f>
        <v/>
      </c>
      <c r="F1712" s="13" t="str">
        <f>IF('ASS START SYNC'!C1712="SHOW",FIND(",,",'ASS START SYNC'!E1712,E1712+1),"")</f>
        <v/>
      </c>
      <c r="G1712" s="11" t="str">
        <f>IF('ASS START SYNC'!C1712="SHOW",LEFT('ASS START SYNC'!E1712,B1712),"")</f>
        <v/>
      </c>
      <c r="H1712" s="12" t="str">
        <f>IF(AND('ASS START SYNC'!C1712="SHOW",COUNTA('ASS START SYNC'!$E$4:'ASS START SYNC'!E1711)=0),MID('ASS START SYNC'!E1712,B1712+1,C1712-B1712-1),IF(AND('ASS START SYNC'!C1712="SHOW",COUNTA('ASS START SYNC'!$E$4:'ASS START SYNC'!E1711)&lt;&gt;0),I1711,""))</f>
        <v/>
      </c>
      <c r="I1712" s="12" t="str">
        <f>IF('ASS START SYNC'!C1712="SHOW",MID('ASS START SYNC'!E1712,C1712+1,D1712-C1712-1),I1711)</f>
        <v/>
      </c>
      <c r="J1712" s="11" t="str">
        <f>IF('ASS START SYNC'!C1712="SHOW",MID('ASS START SYNC'!E1712,D1712+1,F1712-D1712+1),"")</f>
        <v/>
      </c>
      <c r="K1712" s="11" t="str">
        <f>IF('ASS START SYNC'!C1712="SHOW",MID('ASS START SYNC'!E1712,F1712+2,1000),"")</f>
        <v/>
      </c>
      <c r="M1712" s="12"/>
      <c r="N1712" s="14">
        <v>1709</v>
      </c>
      <c r="O1712" s="12" t="str">
        <f>IF('ASS END SYNC'!C1712="SHOW",FIND(",",'ASS END SYNC'!E1712,1),"")</f>
        <v/>
      </c>
      <c r="P1712" s="12" t="str">
        <f>IF('ASS END SYNC'!C1712="SHOW",FIND(",",'ASS END SYNC'!E1712,O1712+1),"")</f>
        <v/>
      </c>
      <c r="Q1712" s="12" t="str">
        <f>IF('ASS END SYNC'!C1712="SHOW",FIND(",",'ASS END SYNC'!E1712,P1712+1),"")</f>
        <v/>
      </c>
      <c r="R1712" s="13" t="str">
        <f>IF('ASS END SYNC'!C1712="SHOW",FIND(",,",'ASS END SYNC'!E1712,1),"")</f>
        <v/>
      </c>
      <c r="S1712" s="13" t="str">
        <f>IF('ASS END SYNC'!C1712="SHOW",FIND(",,",'ASS END SYNC'!E1712,R1712+1),"")</f>
        <v/>
      </c>
      <c r="T1712" s="11" t="str">
        <f>IF('ASS END SYNC'!C1712="SHOW",LEFT('ASS END SYNC'!E1712,O1712),"")</f>
        <v/>
      </c>
      <c r="U1712" s="12" t="str">
        <f>IF('ASS END SYNC'!C1712="SHOW",MID('ASS END SYNC'!E1712,O1712+1,P1712-O1712-1),"")</f>
        <v/>
      </c>
      <c r="V1712" s="12" t="str">
        <f>IF(AND('ASS END SYNC'!C1712="SHOW",'ASS END SYNC'!C1713="SHOW"),U1713,IF(AND('ASS END SYNC'!C1712="SHOW",'ASS END SYNC'!C1713&lt;&gt;"SHOW"),MID('ASS END SYNC'!E1712,O1712+1,P1712-O1712-1),""))</f>
        <v/>
      </c>
      <c r="W1712" s="11" t="str">
        <f>IF('ASS END SYNC'!C1712="SHOW",MID('ASS END SYNC'!E1712,Q1712+1,S1712-Q1712+1),"")</f>
        <v/>
      </c>
      <c r="X1712" s="11" t="str">
        <f>IF('ASS END SYNC'!C1712="SHOW",MID('ASS END SYNC'!E1712,S1712+2,1000),"")</f>
        <v/>
      </c>
      <c r="Z1712" s="12"/>
    </row>
    <row r="1713" spans="1:26" x14ac:dyDescent="0.25">
      <c r="A1713" s="14">
        <v>1710</v>
      </c>
      <c r="B1713" s="12" t="str">
        <f>IF('ASS START SYNC'!C1713="SHOW",FIND(",",'ASS START SYNC'!E1713,1),"")</f>
        <v/>
      </c>
      <c r="C1713" s="12" t="str">
        <f>IF('ASS START SYNC'!C1713="SHOW",FIND(",",'ASS START SYNC'!E1713,B1713+1),"")</f>
        <v/>
      </c>
      <c r="D1713" s="12" t="str">
        <f>IF('ASS START SYNC'!C1713="SHOW",FIND(",",'ASS START SYNC'!E1713,C1713+1),"")</f>
        <v/>
      </c>
      <c r="E1713" s="13" t="str">
        <f>IF('ASS START SYNC'!C1713="SHOW",FIND(",,",'ASS START SYNC'!E1713,1),"")</f>
        <v/>
      </c>
      <c r="F1713" s="13" t="str">
        <f>IF('ASS START SYNC'!C1713="SHOW",FIND(",,",'ASS START SYNC'!E1713,E1713+1),"")</f>
        <v/>
      </c>
      <c r="G1713" s="11" t="str">
        <f>IF('ASS START SYNC'!C1713="SHOW",LEFT('ASS START SYNC'!E1713,B1713),"")</f>
        <v/>
      </c>
      <c r="H1713" s="12" t="str">
        <f>IF(AND('ASS START SYNC'!C1713="SHOW",COUNTA('ASS START SYNC'!$E$4:'ASS START SYNC'!E1712)=0),MID('ASS START SYNC'!E1713,B1713+1,C1713-B1713-1),IF(AND('ASS START SYNC'!C1713="SHOW",COUNTA('ASS START SYNC'!$E$4:'ASS START SYNC'!E1712)&lt;&gt;0),I1712,""))</f>
        <v/>
      </c>
      <c r="I1713" s="12" t="str">
        <f>IF('ASS START SYNC'!C1713="SHOW",MID('ASS START SYNC'!E1713,C1713+1,D1713-C1713-1),I1712)</f>
        <v/>
      </c>
      <c r="J1713" s="11" t="str">
        <f>IF('ASS START SYNC'!C1713="SHOW",MID('ASS START SYNC'!E1713,D1713+1,F1713-D1713+1),"")</f>
        <v/>
      </c>
      <c r="K1713" s="11" t="str">
        <f>IF('ASS START SYNC'!C1713="SHOW",MID('ASS START SYNC'!E1713,F1713+2,1000),"")</f>
        <v/>
      </c>
      <c r="M1713" s="12"/>
      <c r="N1713" s="14">
        <v>1710</v>
      </c>
      <c r="O1713" s="12" t="str">
        <f>IF('ASS END SYNC'!C1713="SHOW",FIND(",",'ASS END SYNC'!E1713,1),"")</f>
        <v/>
      </c>
      <c r="P1713" s="12" t="str">
        <f>IF('ASS END SYNC'!C1713="SHOW",FIND(",",'ASS END SYNC'!E1713,O1713+1),"")</f>
        <v/>
      </c>
      <c r="Q1713" s="12" t="str">
        <f>IF('ASS END SYNC'!C1713="SHOW",FIND(",",'ASS END SYNC'!E1713,P1713+1),"")</f>
        <v/>
      </c>
      <c r="R1713" s="13" t="str">
        <f>IF('ASS END SYNC'!C1713="SHOW",FIND(",,",'ASS END SYNC'!E1713,1),"")</f>
        <v/>
      </c>
      <c r="S1713" s="13" t="str">
        <f>IF('ASS END SYNC'!C1713="SHOW",FIND(",,",'ASS END SYNC'!E1713,R1713+1),"")</f>
        <v/>
      </c>
      <c r="T1713" s="11" t="str">
        <f>IF('ASS END SYNC'!C1713="SHOW",LEFT('ASS END SYNC'!E1713,O1713),"")</f>
        <v/>
      </c>
      <c r="U1713" s="12" t="str">
        <f>IF('ASS END SYNC'!C1713="SHOW",MID('ASS END SYNC'!E1713,O1713+1,P1713-O1713-1),"")</f>
        <v/>
      </c>
      <c r="V1713" s="12" t="str">
        <f>IF(AND('ASS END SYNC'!C1713="SHOW",'ASS END SYNC'!C1714="SHOW"),U1714,IF(AND('ASS END SYNC'!C1713="SHOW",'ASS END SYNC'!C1714&lt;&gt;"SHOW"),MID('ASS END SYNC'!E1713,O1713+1,P1713-O1713-1),""))</f>
        <v/>
      </c>
      <c r="W1713" s="11" t="str">
        <f>IF('ASS END SYNC'!C1713="SHOW",MID('ASS END SYNC'!E1713,Q1713+1,S1713-Q1713+1),"")</f>
        <v/>
      </c>
      <c r="X1713" s="11" t="str">
        <f>IF('ASS END SYNC'!C1713="SHOW",MID('ASS END SYNC'!E1713,S1713+2,1000),"")</f>
        <v/>
      </c>
      <c r="Z1713" s="12"/>
    </row>
    <row r="1714" spans="1:26" x14ac:dyDescent="0.25">
      <c r="A1714" s="14">
        <v>1711</v>
      </c>
      <c r="B1714" s="12" t="str">
        <f>IF('ASS START SYNC'!C1714="SHOW",FIND(",",'ASS START SYNC'!E1714,1),"")</f>
        <v/>
      </c>
      <c r="C1714" s="12" t="str">
        <f>IF('ASS START SYNC'!C1714="SHOW",FIND(",",'ASS START SYNC'!E1714,B1714+1),"")</f>
        <v/>
      </c>
      <c r="D1714" s="12" t="str">
        <f>IF('ASS START SYNC'!C1714="SHOW",FIND(",",'ASS START SYNC'!E1714,C1714+1),"")</f>
        <v/>
      </c>
      <c r="E1714" s="13" t="str">
        <f>IF('ASS START SYNC'!C1714="SHOW",FIND(",,",'ASS START SYNC'!E1714,1),"")</f>
        <v/>
      </c>
      <c r="F1714" s="13" t="str">
        <f>IF('ASS START SYNC'!C1714="SHOW",FIND(",,",'ASS START SYNC'!E1714,E1714+1),"")</f>
        <v/>
      </c>
      <c r="G1714" s="11" t="str">
        <f>IF('ASS START SYNC'!C1714="SHOW",LEFT('ASS START SYNC'!E1714,B1714),"")</f>
        <v/>
      </c>
      <c r="H1714" s="12" t="str">
        <f>IF(AND('ASS START SYNC'!C1714="SHOW",COUNTA('ASS START SYNC'!$E$4:'ASS START SYNC'!E1713)=0),MID('ASS START SYNC'!E1714,B1714+1,C1714-B1714-1),IF(AND('ASS START SYNC'!C1714="SHOW",COUNTA('ASS START SYNC'!$E$4:'ASS START SYNC'!E1713)&lt;&gt;0),I1713,""))</f>
        <v/>
      </c>
      <c r="I1714" s="12" t="str">
        <f>IF('ASS START SYNC'!C1714="SHOW",MID('ASS START SYNC'!E1714,C1714+1,D1714-C1714-1),I1713)</f>
        <v/>
      </c>
      <c r="J1714" s="11" t="str">
        <f>IF('ASS START SYNC'!C1714="SHOW",MID('ASS START SYNC'!E1714,D1714+1,F1714-D1714+1),"")</f>
        <v/>
      </c>
      <c r="K1714" s="11" t="str">
        <f>IF('ASS START SYNC'!C1714="SHOW",MID('ASS START SYNC'!E1714,F1714+2,1000),"")</f>
        <v/>
      </c>
      <c r="M1714" s="12"/>
      <c r="N1714" s="14">
        <v>1711</v>
      </c>
      <c r="O1714" s="12" t="str">
        <f>IF('ASS END SYNC'!C1714="SHOW",FIND(",",'ASS END SYNC'!E1714,1),"")</f>
        <v/>
      </c>
      <c r="P1714" s="12" t="str">
        <f>IF('ASS END SYNC'!C1714="SHOW",FIND(",",'ASS END SYNC'!E1714,O1714+1),"")</f>
        <v/>
      </c>
      <c r="Q1714" s="12" t="str">
        <f>IF('ASS END SYNC'!C1714="SHOW",FIND(",",'ASS END SYNC'!E1714,P1714+1),"")</f>
        <v/>
      </c>
      <c r="R1714" s="13" t="str">
        <f>IF('ASS END SYNC'!C1714="SHOW",FIND(",,",'ASS END SYNC'!E1714,1),"")</f>
        <v/>
      </c>
      <c r="S1714" s="13" t="str">
        <f>IF('ASS END SYNC'!C1714="SHOW",FIND(",,",'ASS END SYNC'!E1714,R1714+1),"")</f>
        <v/>
      </c>
      <c r="T1714" s="11" t="str">
        <f>IF('ASS END SYNC'!C1714="SHOW",LEFT('ASS END SYNC'!E1714,O1714),"")</f>
        <v/>
      </c>
      <c r="U1714" s="12" t="str">
        <f>IF('ASS END SYNC'!C1714="SHOW",MID('ASS END SYNC'!E1714,O1714+1,P1714-O1714-1),"")</f>
        <v/>
      </c>
      <c r="V1714" s="12" t="str">
        <f>IF(AND('ASS END SYNC'!C1714="SHOW",'ASS END SYNC'!C1715="SHOW"),U1715,IF(AND('ASS END SYNC'!C1714="SHOW",'ASS END SYNC'!C1715&lt;&gt;"SHOW"),MID('ASS END SYNC'!E1714,O1714+1,P1714-O1714-1),""))</f>
        <v/>
      </c>
      <c r="W1714" s="11" t="str">
        <f>IF('ASS END SYNC'!C1714="SHOW",MID('ASS END SYNC'!E1714,Q1714+1,S1714-Q1714+1),"")</f>
        <v/>
      </c>
      <c r="X1714" s="11" t="str">
        <f>IF('ASS END SYNC'!C1714="SHOW",MID('ASS END SYNC'!E1714,S1714+2,1000),"")</f>
        <v/>
      </c>
      <c r="Z1714" s="12"/>
    </row>
    <row r="1715" spans="1:26" x14ac:dyDescent="0.25">
      <c r="A1715" s="14">
        <v>1712</v>
      </c>
      <c r="B1715" s="12" t="str">
        <f>IF('ASS START SYNC'!C1715="SHOW",FIND(",",'ASS START SYNC'!E1715,1),"")</f>
        <v/>
      </c>
      <c r="C1715" s="12" t="str">
        <f>IF('ASS START SYNC'!C1715="SHOW",FIND(",",'ASS START SYNC'!E1715,B1715+1),"")</f>
        <v/>
      </c>
      <c r="D1715" s="12" t="str">
        <f>IF('ASS START SYNC'!C1715="SHOW",FIND(",",'ASS START SYNC'!E1715,C1715+1),"")</f>
        <v/>
      </c>
      <c r="E1715" s="13" t="str">
        <f>IF('ASS START SYNC'!C1715="SHOW",FIND(",,",'ASS START SYNC'!E1715,1),"")</f>
        <v/>
      </c>
      <c r="F1715" s="13" t="str">
        <f>IF('ASS START SYNC'!C1715="SHOW",FIND(",,",'ASS START SYNC'!E1715,E1715+1),"")</f>
        <v/>
      </c>
      <c r="G1715" s="11" t="str">
        <f>IF('ASS START SYNC'!C1715="SHOW",LEFT('ASS START SYNC'!E1715,B1715),"")</f>
        <v/>
      </c>
      <c r="H1715" s="12" t="str">
        <f>IF(AND('ASS START SYNC'!C1715="SHOW",COUNTA('ASS START SYNC'!$E$4:'ASS START SYNC'!E1714)=0),MID('ASS START SYNC'!E1715,B1715+1,C1715-B1715-1),IF(AND('ASS START SYNC'!C1715="SHOW",COUNTA('ASS START SYNC'!$E$4:'ASS START SYNC'!E1714)&lt;&gt;0),I1714,""))</f>
        <v/>
      </c>
      <c r="I1715" s="12" t="str">
        <f>IF('ASS START SYNC'!C1715="SHOW",MID('ASS START SYNC'!E1715,C1715+1,D1715-C1715-1),I1714)</f>
        <v/>
      </c>
      <c r="J1715" s="11" t="str">
        <f>IF('ASS START SYNC'!C1715="SHOW",MID('ASS START SYNC'!E1715,D1715+1,F1715-D1715+1),"")</f>
        <v/>
      </c>
      <c r="K1715" s="11" t="str">
        <f>IF('ASS START SYNC'!C1715="SHOW",MID('ASS START SYNC'!E1715,F1715+2,1000),"")</f>
        <v/>
      </c>
      <c r="M1715" s="12"/>
      <c r="N1715" s="14">
        <v>1712</v>
      </c>
      <c r="O1715" s="12" t="str">
        <f>IF('ASS END SYNC'!C1715="SHOW",FIND(",",'ASS END SYNC'!E1715,1),"")</f>
        <v/>
      </c>
      <c r="P1715" s="12" t="str">
        <f>IF('ASS END SYNC'!C1715="SHOW",FIND(",",'ASS END SYNC'!E1715,O1715+1),"")</f>
        <v/>
      </c>
      <c r="Q1715" s="12" t="str">
        <f>IF('ASS END SYNC'!C1715="SHOW",FIND(",",'ASS END SYNC'!E1715,P1715+1),"")</f>
        <v/>
      </c>
      <c r="R1715" s="13" t="str">
        <f>IF('ASS END SYNC'!C1715="SHOW",FIND(",,",'ASS END SYNC'!E1715,1),"")</f>
        <v/>
      </c>
      <c r="S1715" s="13" t="str">
        <f>IF('ASS END SYNC'!C1715="SHOW",FIND(",,",'ASS END SYNC'!E1715,R1715+1),"")</f>
        <v/>
      </c>
      <c r="T1715" s="11" t="str">
        <f>IF('ASS END SYNC'!C1715="SHOW",LEFT('ASS END SYNC'!E1715,O1715),"")</f>
        <v/>
      </c>
      <c r="U1715" s="12" t="str">
        <f>IF('ASS END SYNC'!C1715="SHOW",MID('ASS END SYNC'!E1715,O1715+1,P1715-O1715-1),"")</f>
        <v/>
      </c>
      <c r="V1715" s="12" t="str">
        <f>IF(AND('ASS END SYNC'!C1715="SHOW",'ASS END SYNC'!C1716="SHOW"),U1716,IF(AND('ASS END SYNC'!C1715="SHOW",'ASS END SYNC'!C1716&lt;&gt;"SHOW"),MID('ASS END SYNC'!E1715,O1715+1,P1715-O1715-1),""))</f>
        <v/>
      </c>
      <c r="W1715" s="11" t="str">
        <f>IF('ASS END SYNC'!C1715="SHOW",MID('ASS END SYNC'!E1715,Q1715+1,S1715-Q1715+1),"")</f>
        <v/>
      </c>
      <c r="X1715" s="11" t="str">
        <f>IF('ASS END SYNC'!C1715="SHOW",MID('ASS END SYNC'!E1715,S1715+2,1000),"")</f>
        <v/>
      </c>
      <c r="Z1715" s="12"/>
    </row>
    <row r="1716" spans="1:26" x14ac:dyDescent="0.25">
      <c r="A1716" s="14">
        <v>1713</v>
      </c>
      <c r="B1716" s="12" t="str">
        <f>IF('ASS START SYNC'!C1716="SHOW",FIND(",",'ASS START SYNC'!E1716,1),"")</f>
        <v/>
      </c>
      <c r="C1716" s="12" t="str">
        <f>IF('ASS START SYNC'!C1716="SHOW",FIND(",",'ASS START SYNC'!E1716,B1716+1),"")</f>
        <v/>
      </c>
      <c r="D1716" s="12" t="str">
        <f>IF('ASS START SYNC'!C1716="SHOW",FIND(",",'ASS START SYNC'!E1716,C1716+1),"")</f>
        <v/>
      </c>
      <c r="E1716" s="13" t="str">
        <f>IF('ASS START SYNC'!C1716="SHOW",FIND(",,",'ASS START SYNC'!E1716,1),"")</f>
        <v/>
      </c>
      <c r="F1716" s="13" t="str">
        <f>IF('ASS START SYNC'!C1716="SHOW",FIND(",,",'ASS START SYNC'!E1716,E1716+1),"")</f>
        <v/>
      </c>
      <c r="G1716" s="11" t="str">
        <f>IF('ASS START SYNC'!C1716="SHOW",LEFT('ASS START SYNC'!E1716,B1716),"")</f>
        <v/>
      </c>
      <c r="H1716" s="12" t="str">
        <f>IF(AND('ASS START SYNC'!C1716="SHOW",COUNTA('ASS START SYNC'!$E$4:'ASS START SYNC'!E1715)=0),MID('ASS START SYNC'!E1716,B1716+1,C1716-B1716-1),IF(AND('ASS START SYNC'!C1716="SHOW",COUNTA('ASS START SYNC'!$E$4:'ASS START SYNC'!E1715)&lt;&gt;0),I1715,""))</f>
        <v/>
      </c>
      <c r="I1716" s="12" t="str">
        <f>IF('ASS START SYNC'!C1716="SHOW",MID('ASS START SYNC'!E1716,C1716+1,D1716-C1716-1),I1715)</f>
        <v/>
      </c>
      <c r="J1716" s="11" t="str">
        <f>IF('ASS START SYNC'!C1716="SHOW",MID('ASS START SYNC'!E1716,D1716+1,F1716-D1716+1),"")</f>
        <v/>
      </c>
      <c r="K1716" s="11" t="str">
        <f>IF('ASS START SYNC'!C1716="SHOW",MID('ASS START SYNC'!E1716,F1716+2,1000),"")</f>
        <v/>
      </c>
      <c r="M1716" s="12"/>
      <c r="N1716" s="14">
        <v>1713</v>
      </c>
      <c r="O1716" s="12" t="str">
        <f>IF('ASS END SYNC'!C1716="SHOW",FIND(",",'ASS END SYNC'!E1716,1),"")</f>
        <v/>
      </c>
      <c r="P1716" s="12" t="str">
        <f>IF('ASS END SYNC'!C1716="SHOW",FIND(",",'ASS END SYNC'!E1716,O1716+1),"")</f>
        <v/>
      </c>
      <c r="Q1716" s="12" t="str">
        <f>IF('ASS END SYNC'!C1716="SHOW",FIND(",",'ASS END SYNC'!E1716,P1716+1),"")</f>
        <v/>
      </c>
      <c r="R1716" s="13" t="str">
        <f>IF('ASS END SYNC'!C1716="SHOW",FIND(",,",'ASS END SYNC'!E1716,1),"")</f>
        <v/>
      </c>
      <c r="S1716" s="13" t="str">
        <f>IF('ASS END SYNC'!C1716="SHOW",FIND(",,",'ASS END SYNC'!E1716,R1716+1),"")</f>
        <v/>
      </c>
      <c r="T1716" s="11" t="str">
        <f>IF('ASS END SYNC'!C1716="SHOW",LEFT('ASS END SYNC'!E1716,O1716),"")</f>
        <v/>
      </c>
      <c r="U1716" s="12" t="str">
        <f>IF('ASS END SYNC'!C1716="SHOW",MID('ASS END SYNC'!E1716,O1716+1,P1716-O1716-1),"")</f>
        <v/>
      </c>
      <c r="V1716" s="12" t="str">
        <f>IF(AND('ASS END SYNC'!C1716="SHOW",'ASS END SYNC'!C1717="SHOW"),U1717,IF(AND('ASS END SYNC'!C1716="SHOW",'ASS END SYNC'!C1717&lt;&gt;"SHOW"),MID('ASS END SYNC'!E1716,O1716+1,P1716-O1716-1),""))</f>
        <v/>
      </c>
      <c r="W1716" s="11" t="str">
        <f>IF('ASS END SYNC'!C1716="SHOW",MID('ASS END SYNC'!E1716,Q1716+1,S1716-Q1716+1),"")</f>
        <v/>
      </c>
      <c r="X1716" s="11" t="str">
        <f>IF('ASS END SYNC'!C1716="SHOW",MID('ASS END SYNC'!E1716,S1716+2,1000),"")</f>
        <v/>
      </c>
      <c r="Z1716" s="12"/>
    </row>
    <row r="1717" spans="1:26" x14ac:dyDescent="0.25">
      <c r="A1717" s="14">
        <v>1714</v>
      </c>
      <c r="B1717" s="12" t="str">
        <f>IF('ASS START SYNC'!C1717="SHOW",FIND(",",'ASS START SYNC'!E1717,1),"")</f>
        <v/>
      </c>
      <c r="C1717" s="12" t="str">
        <f>IF('ASS START SYNC'!C1717="SHOW",FIND(",",'ASS START SYNC'!E1717,B1717+1),"")</f>
        <v/>
      </c>
      <c r="D1717" s="12" t="str">
        <f>IF('ASS START SYNC'!C1717="SHOW",FIND(",",'ASS START SYNC'!E1717,C1717+1),"")</f>
        <v/>
      </c>
      <c r="E1717" s="13" t="str">
        <f>IF('ASS START SYNC'!C1717="SHOW",FIND(",,",'ASS START SYNC'!E1717,1),"")</f>
        <v/>
      </c>
      <c r="F1717" s="13" t="str">
        <f>IF('ASS START SYNC'!C1717="SHOW",FIND(",,",'ASS START SYNC'!E1717,E1717+1),"")</f>
        <v/>
      </c>
      <c r="G1717" s="11" t="str">
        <f>IF('ASS START SYNC'!C1717="SHOW",LEFT('ASS START SYNC'!E1717,B1717),"")</f>
        <v/>
      </c>
      <c r="H1717" s="12" t="str">
        <f>IF(AND('ASS START SYNC'!C1717="SHOW",COUNTA('ASS START SYNC'!$E$4:'ASS START SYNC'!E1716)=0),MID('ASS START SYNC'!E1717,B1717+1,C1717-B1717-1),IF(AND('ASS START SYNC'!C1717="SHOW",COUNTA('ASS START SYNC'!$E$4:'ASS START SYNC'!E1716)&lt;&gt;0),I1716,""))</f>
        <v/>
      </c>
      <c r="I1717" s="12" t="str">
        <f>IF('ASS START SYNC'!C1717="SHOW",MID('ASS START SYNC'!E1717,C1717+1,D1717-C1717-1),I1716)</f>
        <v/>
      </c>
      <c r="J1717" s="11" t="str">
        <f>IF('ASS START SYNC'!C1717="SHOW",MID('ASS START SYNC'!E1717,D1717+1,F1717-D1717+1),"")</f>
        <v/>
      </c>
      <c r="K1717" s="11" t="str">
        <f>IF('ASS START SYNC'!C1717="SHOW",MID('ASS START SYNC'!E1717,F1717+2,1000),"")</f>
        <v/>
      </c>
      <c r="M1717" s="12"/>
      <c r="N1717" s="14">
        <v>1714</v>
      </c>
      <c r="O1717" s="12" t="str">
        <f>IF('ASS END SYNC'!C1717="SHOW",FIND(",",'ASS END SYNC'!E1717,1),"")</f>
        <v/>
      </c>
      <c r="P1717" s="12" t="str">
        <f>IF('ASS END SYNC'!C1717="SHOW",FIND(",",'ASS END SYNC'!E1717,O1717+1),"")</f>
        <v/>
      </c>
      <c r="Q1717" s="12" t="str">
        <f>IF('ASS END SYNC'!C1717="SHOW",FIND(",",'ASS END SYNC'!E1717,P1717+1),"")</f>
        <v/>
      </c>
      <c r="R1717" s="13" t="str">
        <f>IF('ASS END SYNC'!C1717="SHOW",FIND(",,",'ASS END SYNC'!E1717,1),"")</f>
        <v/>
      </c>
      <c r="S1717" s="13" t="str">
        <f>IF('ASS END SYNC'!C1717="SHOW",FIND(",,",'ASS END SYNC'!E1717,R1717+1),"")</f>
        <v/>
      </c>
      <c r="T1717" s="11" t="str">
        <f>IF('ASS END SYNC'!C1717="SHOW",LEFT('ASS END SYNC'!E1717,O1717),"")</f>
        <v/>
      </c>
      <c r="U1717" s="12" t="str">
        <f>IF('ASS END SYNC'!C1717="SHOW",MID('ASS END SYNC'!E1717,O1717+1,P1717-O1717-1),"")</f>
        <v/>
      </c>
      <c r="V1717" s="12" t="str">
        <f>IF(AND('ASS END SYNC'!C1717="SHOW",'ASS END SYNC'!C1718="SHOW"),U1718,IF(AND('ASS END SYNC'!C1717="SHOW",'ASS END SYNC'!C1718&lt;&gt;"SHOW"),MID('ASS END SYNC'!E1717,O1717+1,P1717-O1717-1),""))</f>
        <v/>
      </c>
      <c r="W1717" s="11" t="str">
        <f>IF('ASS END SYNC'!C1717="SHOW",MID('ASS END SYNC'!E1717,Q1717+1,S1717-Q1717+1),"")</f>
        <v/>
      </c>
      <c r="X1717" s="11" t="str">
        <f>IF('ASS END SYNC'!C1717="SHOW",MID('ASS END SYNC'!E1717,S1717+2,1000),"")</f>
        <v/>
      </c>
      <c r="Z1717" s="12"/>
    </row>
    <row r="1718" spans="1:26" x14ac:dyDescent="0.25">
      <c r="A1718" s="14">
        <v>1715</v>
      </c>
      <c r="B1718" s="12" t="str">
        <f>IF('ASS START SYNC'!C1718="SHOW",FIND(",",'ASS START SYNC'!E1718,1),"")</f>
        <v/>
      </c>
      <c r="C1718" s="12" t="str">
        <f>IF('ASS START SYNC'!C1718="SHOW",FIND(",",'ASS START SYNC'!E1718,B1718+1),"")</f>
        <v/>
      </c>
      <c r="D1718" s="12" t="str">
        <f>IF('ASS START SYNC'!C1718="SHOW",FIND(",",'ASS START SYNC'!E1718,C1718+1),"")</f>
        <v/>
      </c>
      <c r="E1718" s="13" t="str">
        <f>IF('ASS START SYNC'!C1718="SHOW",FIND(",,",'ASS START SYNC'!E1718,1),"")</f>
        <v/>
      </c>
      <c r="F1718" s="13" t="str">
        <f>IF('ASS START SYNC'!C1718="SHOW",FIND(",,",'ASS START SYNC'!E1718,E1718+1),"")</f>
        <v/>
      </c>
      <c r="G1718" s="11" t="str">
        <f>IF('ASS START SYNC'!C1718="SHOW",LEFT('ASS START SYNC'!E1718,B1718),"")</f>
        <v/>
      </c>
      <c r="H1718" s="12" t="str">
        <f>IF(AND('ASS START SYNC'!C1718="SHOW",COUNTA('ASS START SYNC'!$E$4:'ASS START SYNC'!E1717)=0),MID('ASS START SYNC'!E1718,B1718+1,C1718-B1718-1),IF(AND('ASS START SYNC'!C1718="SHOW",COUNTA('ASS START SYNC'!$E$4:'ASS START SYNC'!E1717)&lt;&gt;0),I1717,""))</f>
        <v/>
      </c>
      <c r="I1718" s="12" t="str">
        <f>IF('ASS START SYNC'!C1718="SHOW",MID('ASS START SYNC'!E1718,C1718+1,D1718-C1718-1),I1717)</f>
        <v/>
      </c>
      <c r="J1718" s="11" t="str">
        <f>IF('ASS START SYNC'!C1718="SHOW",MID('ASS START SYNC'!E1718,D1718+1,F1718-D1718+1),"")</f>
        <v/>
      </c>
      <c r="K1718" s="11" t="str">
        <f>IF('ASS START SYNC'!C1718="SHOW",MID('ASS START SYNC'!E1718,F1718+2,1000),"")</f>
        <v/>
      </c>
      <c r="M1718" s="12"/>
      <c r="N1718" s="14">
        <v>1715</v>
      </c>
      <c r="O1718" s="12" t="str">
        <f>IF('ASS END SYNC'!C1718="SHOW",FIND(",",'ASS END SYNC'!E1718,1),"")</f>
        <v/>
      </c>
      <c r="P1718" s="12" t="str">
        <f>IF('ASS END SYNC'!C1718="SHOW",FIND(",",'ASS END SYNC'!E1718,O1718+1),"")</f>
        <v/>
      </c>
      <c r="Q1718" s="12" t="str">
        <f>IF('ASS END SYNC'!C1718="SHOW",FIND(",",'ASS END SYNC'!E1718,P1718+1),"")</f>
        <v/>
      </c>
      <c r="R1718" s="13" t="str">
        <f>IF('ASS END SYNC'!C1718="SHOW",FIND(",,",'ASS END SYNC'!E1718,1),"")</f>
        <v/>
      </c>
      <c r="S1718" s="13" t="str">
        <f>IF('ASS END SYNC'!C1718="SHOW",FIND(",,",'ASS END SYNC'!E1718,R1718+1),"")</f>
        <v/>
      </c>
      <c r="T1718" s="11" t="str">
        <f>IF('ASS END SYNC'!C1718="SHOW",LEFT('ASS END SYNC'!E1718,O1718),"")</f>
        <v/>
      </c>
      <c r="U1718" s="12" t="str">
        <f>IF('ASS END SYNC'!C1718="SHOW",MID('ASS END SYNC'!E1718,O1718+1,P1718-O1718-1),"")</f>
        <v/>
      </c>
      <c r="V1718" s="12" t="str">
        <f>IF(AND('ASS END SYNC'!C1718="SHOW",'ASS END SYNC'!C1719="SHOW"),U1719,IF(AND('ASS END SYNC'!C1718="SHOW",'ASS END SYNC'!C1719&lt;&gt;"SHOW"),MID('ASS END SYNC'!E1718,O1718+1,P1718-O1718-1),""))</f>
        <v/>
      </c>
      <c r="W1718" s="11" t="str">
        <f>IF('ASS END SYNC'!C1718="SHOW",MID('ASS END SYNC'!E1718,Q1718+1,S1718-Q1718+1),"")</f>
        <v/>
      </c>
      <c r="X1718" s="11" t="str">
        <f>IF('ASS END SYNC'!C1718="SHOW",MID('ASS END SYNC'!E1718,S1718+2,1000),"")</f>
        <v/>
      </c>
      <c r="Z1718" s="12"/>
    </row>
    <row r="1719" spans="1:26" x14ac:dyDescent="0.25">
      <c r="A1719" s="14">
        <v>1716</v>
      </c>
      <c r="B1719" s="12" t="str">
        <f>IF('ASS START SYNC'!C1719="SHOW",FIND(",",'ASS START SYNC'!E1719,1),"")</f>
        <v/>
      </c>
      <c r="C1719" s="12" t="str">
        <f>IF('ASS START SYNC'!C1719="SHOW",FIND(",",'ASS START SYNC'!E1719,B1719+1),"")</f>
        <v/>
      </c>
      <c r="D1719" s="12" t="str">
        <f>IF('ASS START SYNC'!C1719="SHOW",FIND(",",'ASS START SYNC'!E1719,C1719+1),"")</f>
        <v/>
      </c>
      <c r="E1719" s="13" t="str">
        <f>IF('ASS START SYNC'!C1719="SHOW",FIND(",,",'ASS START SYNC'!E1719,1),"")</f>
        <v/>
      </c>
      <c r="F1719" s="13" t="str">
        <f>IF('ASS START SYNC'!C1719="SHOW",FIND(",,",'ASS START SYNC'!E1719,E1719+1),"")</f>
        <v/>
      </c>
      <c r="G1719" s="11" t="str">
        <f>IF('ASS START SYNC'!C1719="SHOW",LEFT('ASS START SYNC'!E1719,B1719),"")</f>
        <v/>
      </c>
      <c r="H1719" s="12" t="str">
        <f>IF(AND('ASS START SYNC'!C1719="SHOW",COUNTA('ASS START SYNC'!$E$4:'ASS START SYNC'!E1718)=0),MID('ASS START SYNC'!E1719,B1719+1,C1719-B1719-1),IF(AND('ASS START SYNC'!C1719="SHOW",COUNTA('ASS START SYNC'!$E$4:'ASS START SYNC'!E1718)&lt;&gt;0),I1718,""))</f>
        <v/>
      </c>
      <c r="I1719" s="12" t="str">
        <f>IF('ASS START SYNC'!C1719="SHOW",MID('ASS START SYNC'!E1719,C1719+1,D1719-C1719-1),I1718)</f>
        <v/>
      </c>
      <c r="J1719" s="11" t="str">
        <f>IF('ASS START SYNC'!C1719="SHOW",MID('ASS START SYNC'!E1719,D1719+1,F1719-D1719+1),"")</f>
        <v/>
      </c>
      <c r="K1719" s="11" t="str">
        <f>IF('ASS START SYNC'!C1719="SHOW",MID('ASS START SYNC'!E1719,F1719+2,1000),"")</f>
        <v/>
      </c>
      <c r="M1719" s="12"/>
      <c r="N1719" s="14">
        <v>1716</v>
      </c>
      <c r="O1719" s="12" t="str">
        <f>IF('ASS END SYNC'!C1719="SHOW",FIND(",",'ASS END SYNC'!E1719,1),"")</f>
        <v/>
      </c>
      <c r="P1719" s="12" t="str">
        <f>IF('ASS END SYNC'!C1719="SHOW",FIND(",",'ASS END SYNC'!E1719,O1719+1),"")</f>
        <v/>
      </c>
      <c r="Q1719" s="12" t="str">
        <f>IF('ASS END SYNC'!C1719="SHOW",FIND(",",'ASS END SYNC'!E1719,P1719+1),"")</f>
        <v/>
      </c>
      <c r="R1719" s="13" t="str">
        <f>IF('ASS END SYNC'!C1719="SHOW",FIND(",,",'ASS END SYNC'!E1719,1),"")</f>
        <v/>
      </c>
      <c r="S1719" s="13" t="str">
        <f>IF('ASS END SYNC'!C1719="SHOW",FIND(",,",'ASS END SYNC'!E1719,R1719+1),"")</f>
        <v/>
      </c>
      <c r="T1719" s="11" t="str">
        <f>IF('ASS END SYNC'!C1719="SHOW",LEFT('ASS END SYNC'!E1719,O1719),"")</f>
        <v/>
      </c>
      <c r="U1719" s="12" t="str">
        <f>IF('ASS END SYNC'!C1719="SHOW",MID('ASS END SYNC'!E1719,O1719+1,P1719-O1719-1),"")</f>
        <v/>
      </c>
      <c r="V1719" s="12" t="str">
        <f>IF(AND('ASS END SYNC'!C1719="SHOW",'ASS END SYNC'!C1720="SHOW"),U1720,IF(AND('ASS END SYNC'!C1719="SHOW",'ASS END SYNC'!C1720&lt;&gt;"SHOW"),MID('ASS END SYNC'!E1719,O1719+1,P1719-O1719-1),""))</f>
        <v/>
      </c>
      <c r="W1719" s="11" t="str">
        <f>IF('ASS END SYNC'!C1719="SHOW",MID('ASS END SYNC'!E1719,Q1719+1,S1719-Q1719+1),"")</f>
        <v/>
      </c>
      <c r="X1719" s="11" t="str">
        <f>IF('ASS END SYNC'!C1719="SHOW",MID('ASS END SYNC'!E1719,S1719+2,1000),"")</f>
        <v/>
      </c>
      <c r="Z1719" s="12"/>
    </row>
    <row r="1720" spans="1:26" x14ac:dyDescent="0.25">
      <c r="A1720" s="14">
        <v>1717</v>
      </c>
      <c r="B1720" s="12" t="str">
        <f>IF('ASS START SYNC'!C1720="SHOW",FIND(",",'ASS START SYNC'!E1720,1),"")</f>
        <v/>
      </c>
      <c r="C1720" s="12" t="str">
        <f>IF('ASS START SYNC'!C1720="SHOW",FIND(",",'ASS START SYNC'!E1720,B1720+1),"")</f>
        <v/>
      </c>
      <c r="D1720" s="12" t="str">
        <f>IF('ASS START SYNC'!C1720="SHOW",FIND(",",'ASS START SYNC'!E1720,C1720+1),"")</f>
        <v/>
      </c>
      <c r="E1720" s="13" t="str">
        <f>IF('ASS START SYNC'!C1720="SHOW",FIND(",,",'ASS START SYNC'!E1720,1),"")</f>
        <v/>
      </c>
      <c r="F1720" s="13" t="str">
        <f>IF('ASS START SYNC'!C1720="SHOW",FIND(",,",'ASS START SYNC'!E1720,E1720+1),"")</f>
        <v/>
      </c>
      <c r="G1720" s="11" t="str">
        <f>IF('ASS START SYNC'!C1720="SHOW",LEFT('ASS START SYNC'!E1720,B1720),"")</f>
        <v/>
      </c>
      <c r="H1720" s="12" t="str">
        <f>IF(AND('ASS START SYNC'!C1720="SHOW",COUNTA('ASS START SYNC'!$E$4:'ASS START SYNC'!E1719)=0),MID('ASS START SYNC'!E1720,B1720+1,C1720-B1720-1),IF(AND('ASS START SYNC'!C1720="SHOW",COUNTA('ASS START SYNC'!$E$4:'ASS START SYNC'!E1719)&lt;&gt;0),I1719,""))</f>
        <v/>
      </c>
      <c r="I1720" s="12" t="str">
        <f>IF('ASS START SYNC'!C1720="SHOW",MID('ASS START SYNC'!E1720,C1720+1,D1720-C1720-1),I1719)</f>
        <v/>
      </c>
      <c r="J1720" s="11" t="str">
        <f>IF('ASS START SYNC'!C1720="SHOW",MID('ASS START SYNC'!E1720,D1720+1,F1720-D1720+1),"")</f>
        <v/>
      </c>
      <c r="K1720" s="11" t="str">
        <f>IF('ASS START SYNC'!C1720="SHOW",MID('ASS START SYNC'!E1720,F1720+2,1000),"")</f>
        <v/>
      </c>
      <c r="M1720" s="12"/>
      <c r="N1720" s="14">
        <v>1717</v>
      </c>
      <c r="O1720" s="12" t="str">
        <f>IF('ASS END SYNC'!C1720="SHOW",FIND(",",'ASS END SYNC'!E1720,1),"")</f>
        <v/>
      </c>
      <c r="P1720" s="12" t="str">
        <f>IF('ASS END SYNC'!C1720="SHOW",FIND(",",'ASS END SYNC'!E1720,O1720+1),"")</f>
        <v/>
      </c>
      <c r="Q1720" s="12" t="str">
        <f>IF('ASS END SYNC'!C1720="SHOW",FIND(",",'ASS END SYNC'!E1720,P1720+1),"")</f>
        <v/>
      </c>
      <c r="R1720" s="13" t="str">
        <f>IF('ASS END SYNC'!C1720="SHOW",FIND(",,",'ASS END SYNC'!E1720,1),"")</f>
        <v/>
      </c>
      <c r="S1720" s="13" t="str">
        <f>IF('ASS END SYNC'!C1720="SHOW",FIND(",,",'ASS END SYNC'!E1720,R1720+1),"")</f>
        <v/>
      </c>
      <c r="T1720" s="11" t="str">
        <f>IF('ASS END SYNC'!C1720="SHOW",LEFT('ASS END SYNC'!E1720,O1720),"")</f>
        <v/>
      </c>
      <c r="U1720" s="12" t="str">
        <f>IF('ASS END SYNC'!C1720="SHOW",MID('ASS END SYNC'!E1720,O1720+1,P1720-O1720-1),"")</f>
        <v/>
      </c>
      <c r="V1720" s="12" t="str">
        <f>IF(AND('ASS END SYNC'!C1720="SHOW",'ASS END SYNC'!C1721="SHOW"),U1721,IF(AND('ASS END SYNC'!C1720="SHOW",'ASS END SYNC'!C1721&lt;&gt;"SHOW"),MID('ASS END SYNC'!E1720,O1720+1,P1720-O1720-1),""))</f>
        <v/>
      </c>
      <c r="W1720" s="11" t="str">
        <f>IF('ASS END SYNC'!C1720="SHOW",MID('ASS END SYNC'!E1720,Q1720+1,S1720-Q1720+1),"")</f>
        <v/>
      </c>
      <c r="X1720" s="11" t="str">
        <f>IF('ASS END SYNC'!C1720="SHOW",MID('ASS END SYNC'!E1720,S1720+2,1000),"")</f>
        <v/>
      </c>
      <c r="Z1720" s="12"/>
    </row>
    <row r="1721" spans="1:26" x14ac:dyDescent="0.25">
      <c r="A1721" s="14">
        <v>1718</v>
      </c>
      <c r="B1721" s="12" t="str">
        <f>IF('ASS START SYNC'!C1721="SHOW",FIND(",",'ASS START SYNC'!E1721,1),"")</f>
        <v/>
      </c>
      <c r="C1721" s="12" t="str">
        <f>IF('ASS START SYNC'!C1721="SHOW",FIND(",",'ASS START SYNC'!E1721,B1721+1),"")</f>
        <v/>
      </c>
      <c r="D1721" s="12" t="str">
        <f>IF('ASS START SYNC'!C1721="SHOW",FIND(",",'ASS START SYNC'!E1721,C1721+1),"")</f>
        <v/>
      </c>
      <c r="E1721" s="13" t="str">
        <f>IF('ASS START SYNC'!C1721="SHOW",FIND(",,",'ASS START SYNC'!E1721,1),"")</f>
        <v/>
      </c>
      <c r="F1721" s="13" t="str">
        <f>IF('ASS START SYNC'!C1721="SHOW",FIND(",,",'ASS START SYNC'!E1721,E1721+1),"")</f>
        <v/>
      </c>
      <c r="G1721" s="11" t="str">
        <f>IF('ASS START SYNC'!C1721="SHOW",LEFT('ASS START SYNC'!E1721,B1721),"")</f>
        <v/>
      </c>
      <c r="H1721" s="12" t="str">
        <f>IF(AND('ASS START SYNC'!C1721="SHOW",COUNTA('ASS START SYNC'!$E$4:'ASS START SYNC'!E1720)=0),MID('ASS START SYNC'!E1721,B1721+1,C1721-B1721-1),IF(AND('ASS START SYNC'!C1721="SHOW",COUNTA('ASS START SYNC'!$E$4:'ASS START SYNC'!E1720)&lt;&gt;0),I1720,""))</f>
        <v/>
      </c>
      <c r="I1721" s="12" t="str">
        <f>IF('ASS START SYNC'!C1721="SHOW",MID('ASS START SYNC'!E1721,C1721+1,D1721-C1721-1),I1720)</f>
        <v/>
      </c>
      <c r="J1721" s="11" t="str">
        <f>IF('ASS START SYNC'!C1721="SHOW",MID('ASS START SYNC'!E1721,D1721+1,F1721-D1721+1),"")</f>
        <v/>
      </c>
      <c r="K1721" s="11" t="str">
        <f>IF('ASS START SYNC'!C1721="SHOW",MID('ASS START SYNC'!E1721,F1721+2,1000),"")</f>
        <v/>
      </c>
      <c r="M1721" s="12"/>
      <c r="N1721" s="14">
        <v>1718</v>
      </c>
      <c r="O1721" s="12" t="str">
        <f>IF('ASS END SYNC'!C1721="SHOW",FIND(",",'ASS END SYNC'!E1721,1),"")</f>
        <v/>
      </c>
      <c r="P1721" s="12" t="str">
        <f>IF('ASS END SYNC'!C1721="SHOW",FIND(",",'ASS END SYNC'!E1721,O1721+1),"")</f>
        <v/>
      </c>
      <c r="Q1721" s="12" t="str">
        <f>IF('ASS END SYNC'!C1721="SHOW",FIND(",",'ASS END SYNC'!E1721,P1721+1),"")</f>
        <v/>
      </c>
      <c r="R1721" s="13" t="str">
        <f>IF('ASS END SYNC'!C1721="SHOW",FIND(",,",'ASS END SYNC'!E1721,1),"")</f>
        <v/>
      </c>
      <c r="S1721" s="13" t="str">
        <f>IF('ASS END SYNC'!C1721="SHOW",FIND(",,",'ASS END SYNC'!E1721,R1721+1),"")</f>
        <v/>
      </c>
      <c r="T1721" s="11" t="str">
        <f>IF('ASS END SYNC'!C1721="SHOW",LEFT('ASS END SYNC'!E1721,O1721),"")</f>
        <v/>
      </c>
      <c r="U1721" s="12" t="str">
        <f>IF('ASS END SYNC'!C1721="SHOW",MID('ASS END SYNC'!E1721,O1721+1,P1721-O1721-1),"")</f>
        <v/>
      </c>
      <c r="V1721" s="12" t="str">
        <f>IF(AND('ASS END SYNC'!C1721="SHOW",'ASS END SYNC'!C1722="SHOW"),U1722,IF(AND('ASS END SYNC'!C1721="SHOW",'ASS END SYNC'!C1722&lt;&gt;"SHOW"),MID('ASS END SYNC'!E1721,O1721+1,P1721-O1721-1),""))</f>
        <v/>
      </c>
      <c r="W1721" s="11" t="str">
        <f>IF('ASS END SYNC'!C1721="SHOW",MID('ASS END SYNC'!E1721,Q1721+1,S1721-Q1721+1),"")</f>
        <v/>
      </c>
      <c r="X1721" s="11" t="str">
        <f>IF('ASS END SYNC'!C1721="SHOW",MID('ASS END SYNC'!E1721,S1721+2,1000),"")</f>
        <v/>
      </c>
      <c r="Z1721" s="12"/>
    </row>
    <row r="1722" spans="1:26" x14ac:dyDescent="0.25">
      <c r="A1722" s="14">
        <v>1719</v>
      </c>
      <c r="B1722" s="12" t="str">
        <f>IF('ASS START SYNC'!C1722="SHOW",FIND(",",'ASS START SYNC'!E1722,1),"")</f>
        <v/>
      </c>
      <c r="C1722" s="12" t="str">
        <f>IF('ASS START SYNC'!C1722="SHOW",FIND(",",'ASS START SYNC'!E1722,B1722+1),"")</f>
        <v/>
      </c>
      <c r="D1722" s="12" t="str">
        <f>IF('ASS START SYNC'!C1722="SHOW",FIND(",",'ASS START SYNC'!E1722,C1722+1),"")</f>
        <v/>
      </c>
      <c r="E1722" s="13" t="str">
        <f>IF('ASS START SYNC'!C1722="SHOW",FIND(",,",'ASS START SYNC'!E1722,1),"")</f>
        <v/>
      </c>
      <c r="F1722" s="13" t="str">
        <f>IF('ASS START SYNC'!C1722="SHOW",FIND(",,",'ASS START SYNC'!E1722,E1722+1),"")</f>
        <v/>
      </c>
      <c r="G1722" s="11" t="str">
        <f>IF('ASS START SYNC'!C1722="SHOW",LEFT('ASS START SYNC'!E1722,B1722),"")</f>
        <v/>
      </c>
      <c r="H1722" s="12" t="str">
        <f>IF(AND('ASS START SYNC'!C1722="SHOW",COUNTA('ASS START SYNC'!$E$4:'ASS START SYNC'!E1721)=0),MID('ASS START SYNC'!E1722,B1722+1,C1722-B1722-1),IF(AND('ASS START SYNC'!C1722="SHOW",COUNTA('ASS START SYNC'!$E$4:'ASS START SYNC'!E1721)&lt;&gt;0),I1721,""))</f>
        <v/>
      </c>
      <c r="I1722" s="12" t="str">
        <f>IF('ASS START SYNC'!C1722="SHOW",MID('ASS START SYNC'!E1722,C1722+1,D1722-C1722-1),I1721)</f>
        <v/>
      </c>
      <c r="J1722" s="11" t="str">
        <f>IF('ASS START SYNC'!C1722="SHOW",MID('ASS START SYNC'!E1722,D1722+1,F1722-D1722+1),"")</f>
        <v/>
      </c>
      <c r="K1722" s="11" t="str">
        <f>IF('ASS START SYNC'!C1722="SHOW",MID('ASS START SYNC'!E1722,F1722+2,1000),"")</f>
        <v/>
      </c>
      <c r="M1722" s="12"/>
      <c r="N1722" s="14">
        <v>1719</v>
      </c>
      <c r="O1722" s="12" t="str">
        <f>IF('ASS END SYNC'!C1722="SHOW",FIND(",",'ASS END SYNC'!E1722,1),"")</f>
        <v/>
      </c>
      <c r="P1722" s="12" t="str">
        <f>IF('ASS END SYNC'!C1722="SHOW",FIND(",",'ASS END SYNC'!E1722,O1722+1),"")</f>
        <v/>
      </c>
      <c r="Q1722" s="12" t="str">
        <f>IF('ASS END SYNC'!C1722="SHOW",FIND(",",'ASS END SYNC'!E1722,P1722+1),"")</f>
        <v/>
      </c>
      <c r="R1722" s="13" t="str">
        <f>IF('ASS END SYNC'!C1722="SHOW",FIND(",,",'ASS END SYNC'!E1722,1),"")</f>
        <v/>
      </c>
      <c r="S1722" s="13" t="str">
        <f>IF('ASS END SYNC'!C1722="SHOW",FIND(",,",'ASS END SYNC'!E1722,R1722+1),"")</f>
        <v/>
      </c>
      <c r="T1722" s="11" t="str">
        <f>IF('ASS END SYNC'!C1722="SHOW",LEFT('ASS END SYNC'!E1722,O1722),"")</f>
        <v/>
      </c>
      <c r="U1722" s="12" t="str">
        <f>IF('ASS END SYNC'!C1722="SHOW",MID('ASS END SYNC'!E1722,O1722+1,P1722-O1722-1),"")</f>
        <v/>
      </c>
      <c r="V1722" s="12" t="str">
        <f>IF(AND('ASS END SYNC'!C1722="SHOW",'ASS END SYNC'!C1723="SHOW"),U1723,IF(AND('ASS END SYNC'!C1722="SHOW",'ASS END SYNC'!C1723&lt;&gt;"SHOW"),MID('ASS END SYNC'!E1722,O1722+1,P1722-O1722-1),""))</f>
        <v/>
      </c>
      <c r="W1722" s="11" t="str">
        <f>IF('ASS END SYNC'!C1722="SHOW",MID('ASS END SYNC'!E1722,Q1722+1,S1722-Q1722+1),"")</f>
        <v/>
      </c>
      <c r="X1722" s="11" t="str">
        <f>IF('ASS END SYNC'!C1722="SHOW",MID('ASS END SYNC'!E1722,S1722+2,1000),"")</f>
        <v/>
      </c>
      <c r="Z1722" s="12"/>
    </row>
    <row r="1723" spans="1:26" x14ac:dyDescent="0.25">
      <c r="A1723" s="14">
        <v>1720</v>
      </c>
      <c r="B1723" s="12" t="str">
        <f>IF('ASS START SYNC'!C1723="SHOW",FIND(",",'ASS START SYNC'!E1723,1),"")</f>
        <v/>
      </c>
      <c r="C1723" s="12" t="str">
        <f>IF('ASS START SYNC'!C1723="SHOW",FIND(",",'ASS START SYNC'!E1723,B1723+1),"")</f>
        <v/>
      </c>
      <c r="D1723" s="12" t="str">
        <f>IF('ASS START SYNC'!C1723="SHOW",FIND(",",'ASS START SYNC'!E1723,C1723+1),"")</f>
        <v/>
      </c>
      <c r="E1723" s="13" t="str">
        <f>IF('ASS START SYNC'!C1723="SHOW",FIND(",,",'ASS START SYNC'!E1723,1),"")</f>
        <v/>
      </c>
      <c r="F1723" s="13" t="str">
        <f>IF('ASS START SYNC'!C1723="SHOW",FIND(",,",'ASS START SYNC'!E1723,E1723+1),"")</f>
        <v/>
      </c>
      <c r="G1723" s="11" t="str">
        <f>IF('ASS START SYNC'!C1723="SHOW",LEFT('ASS START SYNC'!E1723,B1723),"")</f>
        <v/>
      </c>
      <c r="H1723" s="12" t="str">
        <f>IF(AND('ASS START SYNC'!C1723="SHOW",COUNTA('ASS START SYNC'!$E$4:'ASS START SYNC'!E1722)=0),MID('ASS START SYNC'!E1723,B1723+1,C1723-B1723-1),IF(AND('ASS START SYNC'!C1723="SHOW",COUNTA('ASS START SYNC'!$E$4:'ASS START SYNC'!E1722)&lt;&gt;0),I1722,""))</f>
        <v/>
      </c>
      <c r="I1723" s="12" t="str">
        <f>IF('ASS START SYNC'!C1723="SHOW",MID('ASS START SYNC'!E1723,C1723+1,D1723-C1723-1),I1722)</f>
        <v/>
      </c>
      <c r="J1723" s="11" t="str">
        <f>IF('ASS START SYNC'!C1723="SHOW",MID('ASS START SYNC'!E1723,D1723+1,F1723-D1723+1),"")</f>
        <v/>
      </c>
      <c r="K1723" s="11" t="str">
        <f>IF('ASS START SYNC'!C1723="SHOW",MID('ASS START SYNC'!E1723,F1723+2,1000),"")</f>
        <v/>
      </c>
      <c r="M1723" s="12"/>
      <c r="N1723" s="14">
        <v>1720</v>
      </c>
      <c r="O1723" s="12" t="str">
        <f>IF('ASS END SYNC'!C1723="SHOW",FIND(",",'ASS END SYNC'!E1723,1),"")</f>
        <v/>
      </c>
      <c r="P1723" s="12" t="str">
        <f>IF('ASS END SYNC'!C1723="SHOW",FIND(",",'ASS END SYNC'!E1723,O1723+1),"")</f>
        <v/>
      </c>
      <c r="Q1723" s="12" t="str">
        <f>IF('ASS END SYNC'!C1723="SHOW",FIND(",",'ASS END SYNC'!E1723,P1723+1),"")</f>
        <v/>
      </c>
      <c r="R1723" s="13" t="str">
        <f>IF('ASS END SYNC'!C1723="SHOW",FIND(",,",'ASS END SYNC'!E1723,1),"")</f>
        <v/>
      </c>
      <c r="S1723" s="13" t="str">
        <f>IF('ASS END SYNC'!C1723="SHOW",FIND(",,",'ASS END SYNC'!E1723,R1723+1),"")</f>
        <v/>
      </c>
      <c r="T1723" s="11" t="str">
        <f>IF('ASS END SYNC'!C1723="SHOW",LEFT('ASS END SYNC'!E1723,O1723),"")</f>
        <v/>
      </c>
      <c r="U1723" s="12" t="str">
        <f>IF('ASS END SYNC'!C1723="SHOW",MID('ASS END SYNC'!E1723,O1723+1,P1723-O1723-1),"")</f>
        <v/>
      </c>
      <c r="V1723" s="12" t="str">
        <f>IF(AND('ASS END SYNC'!C1723="SHOW",'ASS END SYNC'!C1724="SHOW"),U1724,IF(AND('ASS END SYNC'!C1723="SHOW",'ASS END SYNC'!C1724&lt;&gt;"SHOW"),MID('ASS END SYNC'!E1723,O1723+1,P1723-O1723-1),""))</f>
        <v/>
      </c>
      <c r="W1723" s="11" t="str">
        <f>IF('ASS END SYNC'!C1723="SHOW",MID('ASS END SYNC'!E1723,Q1723+1,S1723-Q1723+1),"")</f>
        <v/>
      </c>
      <c r="X1723" s="11" t="str">
        <f>IF('ASS END SYNC'!C1723="SHOW",MID('ASS END SYNC'!E1723,S1723+2,1000),"")</f>
        <v/>
      </c>
      <c r="Z1723" s="12"/>
    </row>
    <row r="1724" spans="1:26" x14ac:dyDescent="0.25">
      <c r="A1724" s="14">
        <v>1721</v>
      </c>
      <c r="B1724" s="12" t="str">
        <f>IF('ASS START SYNC'!C1724="SHOW",FIND(",",'ASS START SYNC'!E1724,1),"")</f>
        <v/>
      </c>
      <c r="C1724" s="12" t="str">
        <f>IF('ASS START SYNC'!C1724="SHOW",FIND(",",'ASS START SYNC'!E1724,B1724+1),"")</f>
        <v/>
      </c>
      <c r="D1724" s="12" t="str">
        <f>IF('ASS START SYNC'!C1724="SHOW",FIND(",",'ASS START SYNC'!E1724,C1724+1),"")</f>
        <v/>
      </c>
      <c r="E1724" s="13" t="str">
        <f>IF('ASS START SYNC'!C1724="SHOW",FIND(",,",'ASS START SYNC'!E1724,1),"")</f>
        <v/>
      </c>
      <c r="F1724" s="13" t="str">
        <f>IF('ASS START SYNC'!C1724="SHOW",FIND(",,",'ASS START SYNC'!E1724,E1724+1),"")</f>
        <v/>
      </c>
      <c r="G1724" s="11" t="str">
        <f>IF('ASS START SYNC'!C1724="SHOW",LEFT('ASS START SYNC'!E1724,B1724),"")</f>
        <v/>
      </c>
      <c r="H1724" s="12" t="str">
        <f>IF(AND('ASS START SYNC'!C1724="SHOW",COUNTA('ASS START SYNC'!$E$4:'ASS START SYNC'!E1723)=0),MID('ASS START SYNC'!E1724,B1724+1,C1724-B1724-1),IF(AND('ASS START SYNC'!C1724="SHOW",COUNTA('ASS START SYNC'!$E$4:'ASS START SYNC'!E1723)&lt;&gt;0),I1723,""))</f>
        <v/>
      </c>
      <c r="I1724" s="12" t="str">
        <f>IF('ASS START SYNC'!C1724="SHOW",MID('ASS START SYNC'!E1724,C1724+1,D1724-C1724-1),I1723)</f>
        <v/>
      </c>
      <c r="J1724" s="11" t="str">
        <f>IF('ASS START SYNC'!C1724="SHOW",MID('ASS START SYNC'!E1724,D1724+1,F1724-D1724+1),"")</f>
        <v/>
      </c>
      <c r="K1724" s="11" t="str">
        <f>IF('ASS START SYNC'!C1724="SHOW",MID('ASS START SYNC'!E1724,F1724+2,1000),"")</f>
        <v/>
      </c>
      <c r="M1724" s="12"/>
      <c r="N1724" s="14">
        <v>1721</v>
      </c>
      <c r="O1724" s="12" t="str">
        <f>IF('ASS END SYNC'!C1724="SHOW",FIND(",",'ASS END SYNC'!E1724,1),"")</f>
        <v/>
      </c>
      <c r="P1724" s="12" t="str">
        <f>IF('ASS END SYNC'!C1724="SHOW",FIND(",",'ASS END SYNC'!E1724,O1724+1),"")</f>
        <v/>
      </c>
      <c r="Q1724" s="12" t="str">
        <f>IF('ASS END SYNC'!C1724="SHOW",FIND(",",'ASS END SYNC'!E1724,P1724+1),"")</f>
        <v/>
      </c>
      <c r="R1724" s="13" t="str">
        <f>IF('ASS END SYNC'!C1724="SHOW",FIND(",,",'ASS END SYNC'!E1724,1),"")</f>
        <v/>
      </c>
      <c r="S1724" s="13" t="str">
        <f>IF('ASS END SYNC'!C1724="SHOW",FIND(",,",'ASS END SYNC'!E1724,R1724+1),"")</f>
        <v/>
      </c>
      <c r="T1724" s="11" t="str">
        <f>IF('ASS END SYNC'!C1724="SHOW",LEFT('ASS END SYNC'!E1724,O1724),"")</f>
        <v/>
      </c>
      <c r="U1724" s="12" t="str">
        <f>IF('ASS END SYNC'!C1724="SHOW",MID('ASS END SYNC'!E1724,O1724+1,P1724-O1724-1),"")</f>
        <v/>
      </c>
      <c r="V1724" s="12" t="str">
        <f>IF(AND('ASS END SYNC'!C1724="SHOW",'ASS END SYNC'!C1725="SHOW"),U1725,IF(AND('ASS END SYNC'!C1724="SHOW",'ASS END SYNC'!C1725&lt;&gt;"SHOW"),MID('ASS END SYNC'!E1724,O1724+1,P1724-O1724-1),""))</f>
        <v/>
      </c>
      <c r="W1724" s="11" t="str">
        <f>IF('ASS END SYNC'!C1724="SHOW",MID('ASS END SYNC'!E1724,Q1724+1,S1724-Q1724+1),"")</f>
        <v/>
      </c>
      <c r="X1724" s="11" t="str">
        <f>IF('ASS END SYNC'!C1724="SHOW",MID('ASS END SYNC'!E1724,S1724+2,1000),"")</f>
        <v/>
      </c>
      <c r="Z1724" s="12"/>
    </row>
    <row r="1725" spans="1:26" x14ac:dyDescent="0.25">
      <c r="A1725" s="14">
        <v>1722</v>
      </c>
      <c r="B1725" s="12" t="str">
        <f>IF('ASS START SYNC'!C1725="SHOW",FIND(",",'ASS START SYNC'!E1725,1),"")</f>
        <v/>
      </c>
      <c r="C1725" s="12" t="str">
        <f>IF('ASS START SYNC'!C1725="SHOW",FIND(",",'ASS START SYNC'!E1725,B1725+1),"")</f>
        <v/>
      </c>
      <c r="D1725" s="12" t="str">
        <f>IF('ASS START SYNC'!C1725="SHOW",FIND(",",'ASS START SYNC'!E1725,C1725+1),"")</f>
        <v/>
      </c>
      <c r="E1725" s="13" t="str">
        <f>IF('ASS START SYNC'!C1725="SHOW",FIND(",,",'ASS START SYNC'!E1725,1),"")</f>
        <v/>
      </c>
      <c r="F1725" s="13" t="str">
        <f>IF('ASS START SYNC'!C1725="SHOW",FIND(",,",'ASS START SYNC'!E1725,E1725+1),"")</f>
        <v/>
      </c>
      <c r="G1725" s="11" t="str">
        <f>IF('ASS START SYNC'!C1725="SHOW",LEFT('ASS START SYNC'!E1725,B1725),"")</f>
        <v/>
      </c>
      <c r="H1725" s="12" t="str">
        <f>IF(AND('ASS START SYNC'!C1725="SHOW",COUNTA('ASS START SYNC'!$E$4:'ASS START SYNC'!E1724)=0),MID('ASS START SYNC'!E1725,B1725+1,C1725-B1725-1),IF(AND('ASS START SYNC'!C1725="SHOW",COUNTA('ASS START SYNC'!$E$4:'ASS START SYNC'!E1724)&lt;&gt;0),I1724,""))</f>
        <v/>
      </c>
      <c r="I1725" s="12" t="str">
        <f>IF('ASS START SYNC'!C1725="SHOW",MID('ASS START SYNC'!E1725,C1725+1,D1725-C1725-1),I1724)</f>
        <v/>
      </c>
      <c r="J1725" s="11" t="str">
        <f>IF('ASS START SYNC'!C1725="SHOW",MID('ASS START SYNC'!E1725,D1725+1,F1725-D1725+1),"")</f>
        <v/>
      </c>
      <c r="K1725" s="11" t="str">
        <f>IF('ASS START SYNC'!C1725="SHOW",MID('ASS START SYNC'!E1725,F1725+2,1000),"")</f>
        <v/>
      </c>
      <c r="M1725" s="12"/>
      <c r="N1725" s="14">
        <v>1722</v>
      </c>
      <c r="O1725" s="12" t="str">
        <f>IF('ASS END SYNC'!C1725="SHOW",FIND(",",'ASS END SYNC'!E1725,1),"")</f>
        <v/>
      </c>
      <c r="P1725" s="12" t="str">
        <f>IF('ASS END SYNC'!C1725="SHOW",FIND(",",'ASS END SYNC'!E1725,O1725+1),"")</f>
        <v/>
      </c>
      <c r="Q1725" s="12" t="str">
        <f>IF('ASS END SYNC'!C1725="SHOW",FIND(",",'ASS END SYNC'!E1725,P1725+1),"")</f>
        <v/>
      </c>
      <c r="R1725" s="13" t="str">
        <f>IF('ASS END SYNC'!C1725="SHOW",FIND(",,",'ASS END SYNC'!E1725,1),"")</f>
        <v/>
      </c>
      <c r="S1725" s="13" t="str">
        <f>IF('ASS END SYNC'!C1725="SHOW",FIND(",,",'ASS END SYNC'!E1725,R1725+1),"")</f>
        <v/>
      </c>
      <c r="T1725" s="11" t="str">
        <f>IF('ASS END SYNC'!C1725="SHOW",LEFT('ASS END SYNC'!E1725,O1725),"")</f>
        <v/>
      </c>
      <c r="U1725" s="12" t="str">
        <f>IF('ASS END SYNC'!C1725="SHOW",MID('ASS END SYNC'!E1725,O1725+1,P1725-O1725-1),"")</f>
        <v/>
      </c>
      <c r="V1725" s="12" t="str">
        <f>IF(AND('ASS END SYNC'!C1725="SHOW",'ASS END SYNC'!C1726="SHOW"),U1726,IF(AND('ASS END SYNC'!C1725="SHOW",'ASS END SYNC'!C1726&lt;&gt;"SHOW"),MID('ASS END SYNC'!E1725,O1725+1,P1725-O1725-1),""))</f>
        <v/>
      </c>
      <c r="W1725" s="11" t="str">
        <f>IF('ASS END SYNC'!C1725="SHOW",MID('ASS END SYNC'!E1725,Q1725+1,S1725-Q1725+1),"")</f>
        <v/>
      </c>
      <c r="X1725" s="11" t="str">
        <f>IF('ASS END SYNC'!C1725="SHOW",MID('ASS END SYNC'!E1725,S1725+2,1000),"")</f>
        <v/>
      </c>
      <c r="Z1725" s="12"/>
    </row>
    <row r="1726" spans="1:26" x14ac:dyDescent="0.25">
      <c r="A1726" s="14">
        <v>1723</v>
      </c>
      <c r="B1726" s="12" t="str">
        <f>IF('ASS START SYNC'!C1726="SHOW",FIND(",",'ASS START SYNC'!E1726,1),"")</f>
        <v/>
      </c>
      <c r="C1726" s="12" t="str">
        <f>IF('ASS START SYNC'!C1726="SHOW",FIND(",",'ASS START SYNC'!E1726,B1726+1),"")</f>
        <v/>
      </c>
      <c r="D1726" s="12" t="str">
        <f>IF('ASS START SYNC'!C1726="SHOW",FIND(",",'ASS START SYNC'!E1726,C1726+1),"")</f>
        <v/>
      </c>
      <c r="E1726" s="13" t="str">
        <f>IF('ASS START SYNC'!C1726="SHOW",FIND(",,",'ASS START SYNC'!E1726,1),"")</f>
        <v/>
      </c>
      <c r="F1726" s="13" t="str">
        <f>IF('ASS START SYNC'!C1726="SHOW",FIND(",,",'ASS START SYNC'!E1726,E1726+1),"")</f>
        <v/>
      </c>
      <c r="G1726" s="11" t="str">
        <f>IF('ASS START SYNC'!C1726="SHOW",LEFT('ASS START SYNC'!E1726,B1726),"")</f>
        <v/>
      </c>
      <c r="H1726" s="12" t="str">
        <f>IF(AND('ASS START SYNC'!C1726="SHOW",COUNTA('ASS START SYNC'!$E$4:'ASS START SYNC'!E1725)=0),MID('ASS START SYNC'!E1726,B1726+1,C1726-B1726-1),IF(AND('ASS START SYNC'!C1726="SHOW",COUNTA('ASS START SYNC'!$E$4:'ASS START SYNC'!E1725)&lt;&gt;0),I1725,""))</f>
        <v/>
      </c>
      <c r="I1726" s="12" t="str">
        <f>IF('ASS START SYNC'!C1726="SHOW",MID('ASS START SYNC'!E1726,C1726+1,D1726-C1726-1),I1725)</f>
        <v/>
      </c>
      <c r="J1726" s="11" t="str">
        <f>IF('ASS START SYNC'!C1726="SHOW",MID('ASS START SYNC'!E1726,D1726+1,F1726-D1726+1),"")</f>
        <v/>
      </c>
      <c r="K1726" s="11" t="str">
        <f>IF('ASS START SYNC'!C1726="SHOW",MID('ASS START SYNC'!E1726,F1726+2,1000),"")</f>
        <v/>
      </c>
      <c r="M1726" s="12"/>
      <c r="N1726" s="14">
        <v>1723</v>
      </c>
      <c r="O1726" s="12" t="str">
        <f>IF('ASS END SYNC'!C1726="SHOW",FIND(",",'ASS END SYNC'!E1726,1),"")</f>
        <v/>
      </c>
      <c r="P1726" s="12" t="str">
        <f>IF('ASS END SYNC'!C1726="SHOW",FIND(",",'ASS END SYNC'!E1726,O1726+1),"")</f>
        <v/>
      </c>
      <c r="Q1726" s="12" t="str">
        <f>IF('ASS END SYNC'!C1726="SHOW",FIND(",",'ASS END SYNC'!E1726,P1726+1),"")</f>
        <v/>
      </c>
      <c r="R1726" s="13" t="str">
        <f>IF('ASS END SYNC'!C1726="SHOW",FIND(",,",'ASS END SYNC'!E1726,1),"")</f>
        <v/>
      </c>
      <c r="S1726" s="13" t="str">
        <f>IF('ASS END SYNC'!C1726="SHOW",FIND(",,",'ASS END SYNC'!E1726,R1726+1),"")</f>
        <v/>
      </c>
      <c r="T1726" s="11" t="str">
        <f>IF('ASS END SYNC'!C1726="SHOW",LEFT('ASS END SYNC'!E1726,O1726),"")</f>
        <v/>
      </c>
      <c r="U1726" s="12" t="str">
        <f>IF('ASS END SYNC'!C1726="SHOW",MID('ASS END SYNC'!E1726,O1726+1,P1726-O1726-1),"")</f>
        <v/>
      </c>
      <c r="V1726" s="12" t="str">
        <f>IF(AND('ASS END SYNC'!C1726="SHOW",'ASS END SYNC'!C1727="SHOW"),U1727,IF(AND('ASS END SYNC'!C1726="SHOW",'ASS END SYNC'!C1727&lt;&gt;"SHOW"),MID('ASS END SYNC'!E1726,O1726+1,P1726-O1726-1),""))</f>
        <v/>
      </c>
      <c r="W1726" s="11" t="str">
        <f>IF('ASS END SYNC'!C1726="SHOW",MID('ASS END SYNC'!E1726,Q1726+1,S1726-Q1726+1),"")</f>
        <v/>
      </c>
      <c r="X1726" s="11" t="str">
        <f>IF('ASS END SYNC'!C1726="SHOW",MID('ASS END SYNC'!E1726,S1726+2,1000),"")</f>
        <v/>
      </c>
      <c r="Z1726" s="12"/>
    </row>
    <row r="1727" spans="1:26" x14ac:dyDescent="0.25">
      <c r="A1727" s="14">
        <v>1724</v>
      </c>
      <c r="B1727" s="12" t="str">
        <f>IF('ASS START SYNC'!C1727="SHOW",FIND(",",'ASS START SYNC'!E1727,1),"")</f>
        <v/>
      </c>
      <c r="C1727" s="12" t="str">
        <f>IF('ASS START SYNC'!C1727="SHOW",FIND(",",'ASS START SYNC'!E1727,B1727+1),"")</f>
        <v/>
      </c>
      <c r="D1727" s="12" t="str">
        <f>IF('ASS START SYNC'!C1727="SHOW",FIND(",",'ASS START SYNC'!E1727,C1727+1),"")</f>
        <v/>
      </c>
      <c r="E1727" s="13" t="str">
        <f>IF('ASS START SYNC'!C1727="SHOW",FIND(",,",'ASS START SYNC'!E1727,1),"")</f>
        <v/>
      </c>
      <c r="F1727" s="13" t="str">
        <f>IF('ASS START SYNC'!C1727="SHOW",FIND(",,",'ASS START SYNC'!E1727,E1727+1),"")</f>
        <v/>
      </c>
      <c r="G1727" s="11" t="str">
        <f>IF('ASS START SYNC'!C1727="SHOW",LEFT('ASS START SYNC'!E1727,B1727),"")</f>
        <v/>
      </c>
      <c r="H1727" s="12" t="str">
        <f>IF(AND('ASS START SYNC'!C1727="SHOW",COUNTA('ASS START SYNC'!$E$4:'ASS START SYNC'!E1726)=0),MID('ASS START SYNC'!E1727,B1727+1,C1727-B1727-1),IF(AND('ASS START SYNC'!C1727="SHOW",COUNTA('ASS START SYNC'!$E$4:'ASS START SYNC'!E1726)&lt;&gt;0),I1726,""))</f>
        <v/>
      </c>
      <c r="I1727" s="12" t="str">
        <f>IF('ASS START SYNC'!C1727="SHOW",MID('ASS START SYNC'!E1727,C1727+1,D1727-C1727-1),I1726)</f>
        <v/>
      </c>
      <c r="J1727" s="11" t="str">
        <f>IF('ASS START SYNC'!C1727="SHOW",MID('ASS START SYNC'!E1727,D1727+1,F1727-D1727+1),"")</f>
        <v/>
      </c>
      <c r="K1727" s="11" t="str">
        <f>IF('ASS START SYNC'!C1727="SHOW",MID('ASS START SYNC'!E1727,F1727+2,1000),"")</f>
        <v/>
      </c>
      <c r="M1727" s="12"/>
      <c r="N1727" s="14">
        <v>1724</v>
      </c>
      <c r="O1727" s="12" t="str">
        <f>IF('ASS END SYNC'!C1727="SHOW",FIND(",",'ASS END SYNC'!E1727,1),"")</f>
        <v/>
      </c>
      <c r="P1727" s="12" t="str">
        <f>IF('ASS END SYNC'!C1727="SHOW",FIND(",",'ASS END SYNC'!E1727,O1727+1),"")</f>
        <v/>
      </c>
      <c r="Q1727" s="12" t="str">
        <f>IF('ASS END SYNC'!C1727="SHOW",FIND(",",'ASS END SYNC'!E1727,P1727+1),"")</f>
        <v/>
      </c>
      <c r="R1727" s="13" t="str">
        <f>IF('ASS END SYNC'!C1727="SHOW",FIND(",,",'ASS END SYNC'!E1727,1),"")</f>
        <v/>
      </c>
      <c r="S1727" s="13" t="str">
        <f>IF('ASS END SYNC'!C1727="SHOW",FIND(",,",'ASS END SYNC'!E1727,R1727+1),"")</f>
        <v/>
      </c>
      <c r="T1727" s="11" t="str">
        <f>IF('ASS END SYNC'!C1727="SHOW",LEFT('ASS END SYNC'!E1727,O1727),"")</f>
        <v/>
      </c>
      <c r="U1727" s="12" t="str">
        <f>IF('ASS END SYNC'!C1727="SHOW",MID('ASS END SYNC'!E1727,O1727+1,P1727-O1727-1),"")</f>
        <v/>
      </c>
      <c r="V1727" s="12" t="str">
        <f>IF(AND('ASS END SYNC'!C1727="SHOW",'ASS END SYNC'!C1728="SHOW"),U1728,IF(AND('ASS END SYNC'!C1727="SHOW",'ASS END SYNC'!C1728&lt;&gt;"SHOW"),MID('ASS END SYNC'!E1727,O1727+1,P1727-O1727-1),""))</f>
        <v/>
      </c>
      <c r="W1727" s="11" t="str">
        <f>IF('ASS END SYNC'!C1727="SHOW",MID('ASS END SYNC'!E1727,Q1727+1,S1727-Q1727+1),"")</f>
        <v/>
      </c>
      <c r="X1727" s="11" t="str">
        <f>IF('ASS END SYNC'!C1727="SHOW",MID('ASS END SYNC'!E1727,S1727+2,1000),"")</f>
        <v/>
      </c>
      <c r="Z1727" s="12"/>
    </row>
    <row r="1728" spans="1:26" x14ac:dyDescent="0.25">
      <c r="A1728" s="14">
        <v>1725</v>
      </c>
      <c r="B1728" s="12" t="str">
        <f>IF('ASS START SYNC'!C1728="SHOW",FIND(",",'ASS START SYNC'!E1728,1),"")</f>
        <v/>
      </c>
      <c r="C1728" s="12" t="str">
        <f>IF('ASS START SYNC'!C1728="SHOW",FIND(",",'ASS START SYNC'!E1728,B1728+1),"")</f>
        <v/>
      </c>
      <c r="D1728" s="12" t="str">
        <f>IF('ASS START SYNC'!C1728="SHOW",FIND(",",'ASS START SYNC'!E1728,C1728+1),"")</f>
        <v/>
      </c>
      <c r="E1728" s="13" t="str">
        <f>IF('ASS START SYNC'!C1728="SHOW",FIND(",,",'ASS START SYNC'!E1728,1),"")</f>
        <v/>
      </c>
      <c r="F1728" s="13" t="str">
        <f>IF('ASS START SYNC'!C1728="SHOW",FIND(",,",'ASS START SYNC'!E1728,E1728+1),"")</f>
        <v/>
      </c>
      <c r="G1728" s="11" t="str">
        <f>IF('ASS START SYNC'!C1728="SHOW",LEFT('ASS START SYNC'!E1728,B1728),"")</f>
        <v/>
      </c>
      <c r="H1728" s="12" t="str">
        <f>IF(AND('ASS START SYNC'!C1728="SHOW",COUNTA('ASS START SYNC'!$E$4:'ASS START SYNC'!E1727)=0),MID('ASS START SYNC'!E1728,B1728+1,C1728-B1728-1),IF(AND('ASS START SYNC'!C1728="SHOW",COUNTA('ASS START SYNC'!$E$4:'ASS START SYNC'!E1727)&lt;&gt;0),I1727,""))</f>
        <v/>
      </c>
      <c r="I1728" s="12" t="str">
        <f>IF('ASS START SYNC'!C1728="SHOW",MID('ASS START SYNC'!E1728,C1728+1,D1728-C1728-1),I1727)</f>
        <v/>
      </c>
      <c r="J1728" s="11" t="str">
        <f>IF('ASS START SYNC'!C1728="SHOW",MID('ASS START SYNC'!E1728,D1728+1,F1728-D1728+1),"")</f>
        <v/>
      </c>
      <c r="K1728" s="11" t="str">
        <f>IF('ASS START SYNC'!C1728="SHOW",MID('ASS START SYNC'!E1728,F1728+2,1000),"")</f>
        <v/>
      </c>
      <c r="M1728" s="12"/>
      <c r="N1728" s="14">
        <v>1725</v>
      </c>
      <c r="O1728" s="12" t="str">
        <f>IF('ASS END SYNC'!C1728="SHOW",FIND(",",'ASS END SYNC'!E1728,1),"")</f>
        <v/>
      </c>
      <c r="P1728" s="12" t="str">
        <f>IF('ASS END SYNC'!C1728="SHOW",FIND(",",'ASS END SYNC'!E1728,O1728+1),"")</f>
        <v/>
      </c>
      <c r="Q1728" s="12" t="str">
        <f>IF('ASS END SYNC'!C1728="SHOW",FIND(",",'ASS END SYNC'!E1728,P1728+1),"")</f>
        <v/>
      </c>
      <c r="R1728" s="13" t="str">
        <f>IF('ASS END SYNC'!C1728="SHOW",FIND(",,",'ASS END SYNC'!E1728,1),"")</f>
        <v/>
      </c>
      <c r="S1728" s="13" t="str">
        <f>IF('ASS END SYNC'!C1728="SHOW",FIND(",,",'ASS END SYNC'!E1728,R1728+1),"")</f>
        <v/>
      </c>
      <c r="T1728" s="11" t="str">
        <f>IF('ASS END SYNC'!C1728="SHOW",LEFT('ASS END SYNC'!E1728,O1728),"")</f>
        <v/>
      </c>
      <c r="U1728" s="12" t="str">
        <f>IF('ASS END SYNC'!C1728="SHOW",MID('ASS END SYNC'!E1728,O1728+1,P1728-O1728-1),"")</f>
        <v/>
      </c>
      <c r="V1728" s="12" t="str">
        <f>IF(AND('ASS END SYNC'!C1728="SHOW",'ASS END SYNC'!C1729="SHOW"),U1729,IF(AND('ASS END SYNC'!C1728="SHOW",'ASS END SYNC'!C1729&lt;&gt;"SHOW"),MID('ASS END SYNC'!E1728,O1728+1,P1728-O1728-1),""))</f>
        <v/>
      </c>
      <c r="W1728" s="11" t="str">
        <f>IF('ASS END SYNC'!C1728="SHOW",MID('ASS END SYNC'!E1728,Q1728+1,S1728-Q1728+1),"")</f>
        <v/>
      </c>
      <c r="X1728" s="11" t="str">
        <f>IF('ASS END SYNC'!C1728="SHOW",MID('ASS END SYNC'!E1728,S1728+2,1000),"")</f>
        <v/>
      </c>
      <c r="Z1728" s="12"/>
    </row>
    <row r="1729" spans="1:26" x14ac:dyDescent="0.25">
      <c r="A1729" s="14">
        <v>1726</v>
      </c>
      <c r="B1729" s="12" t="str">
        <f>IF('ASS START SYNC'!C1729="SHOW",FIND(",",'ASS START SYNC'!E1729,1),"")</f>
        <v/>
      </c>
      <c r="C1729" s="12" t="str">
        <f>IF('ASS START SYNC'!C1729="SHOW",FIND(",",'ASS START SYNC'!E1729,B1729+1),"")</f>
        <v/>
      </c>
      <c r="D1729" s="12" t="str">
        <f>IF('ASS START SYNC'!C1729="SHOW",FIND(",",'ASS START SYNC'!E1729,C1729+1),"")</f>
        <v/>
      </c>
      <c r="E1729" s="13" t="str">
        <f>IF('ASS START SYNC'!C1729="SHOW",FIND(",,",'ASS START SYNC'!E1729,1),"")</f>
        <v/>
      </c>
      <c r="F1729" s="13" t="str">
        <f>IF('ASS START SYNC'!C1729="SHOW",FIND(",,",'ASS START SYNC'!E1729,E1729+1),"")</f>
        <v/>
      </c>
      <c r="G1729" s="11" t="str">
        <f>IF('ASS START SYNC'!C1729="SHOW",LEFT('ASS START SYNC'!E1729,B1729),"")</f>
        <v/>
      </c>
      <c r="H1729" s="12" t="str">
        <f>IF(AND('ASS START SYNC'!C1729="SHOW",COUNTA('ASS START SYNC'!$E$4:'ASS START SYNC'!E1728)=0),MID('ASS START SYNC'!E1729,B1729+1,C1729-B1729-1),IF(AND('ASS START SYNC'!C1729="SHOW",COUNTA('ASS START SYNC'!$E$4:'ASS START SYNC'!E1728)&lt;&gt;0),I1728,""))</f>
        <v/>
      </c>
      <c r="I1729" s="12" t="str">
        <f>IF('ASS START SYNC'!C1729="SHOW",MID('ASS START SYNC'!E1729,C1729+1,D1729-C1729-1),I1728)</f>
        <v/>
      </c>
      <c r="J1729" s="11" t="str">
        <f>IF('ASS START SYNC'!C1729="SHOW",MID('ASS START SYNC'!E1729,D1729+1,F1729-D1729+1),"")</f>
        <v/>
      </c>
      <c r="K1729" s="11" t="str">
        <f>IF('ASS START SYNC'!C1729="SHOW",MID('ASS START SYNC'!E1729,F1729+2,1000),"")</f>
        <v/>
      </c>
      <c r="M1729" s="12"/>
      <c r="N1729" s="14">
        <v>1726</v>
      </c>
      <c r="O1729" s="12" t="str">
        <f>IF('ASS END SYNC'!C1729="SHOW",FIND(",",'ASS END SYNC'!E1729,1),"")</f>
        <v/>
      </c>
      <c r="P1729" s="12" t="str">
        <f>IF('ASS END SYNC'!C1729="SHOW",FIND(",",'ASS END SYNC'!E1729,O1729+1),"")</f>
        <v/>
      </c>
      <c r="Q1729" s="12" t="str">
        <f>IF('ASS END SYNC'!C1729="SHOW",FIND(",",'ASS END SYNC'!E1729,P1729+1),"")</f>
        <v/>
      </c>
      <c r="R1729" s="13" t="str">
        <f>IF('ASS END SYNC'!C1729="SHOW",FIND(",,",'ASS END SYNC'!E1729,1),"")</f>
        <v/>
      </c>
      <c r="S1729" s="13" t="str">
        <f>IF('ASS END SYNC'!C1729="SHOW",FIND(",,",'ASS END SYNC'!E1729,R1729+1),"")</f>
        <v/>
      </c>
      <c r="T1729" s="11" t="str">
        <f>IF('ASS END SYNC'!C1729="SHOW",LEFT('ASS END SYNC'!E1729,O1729),"")</f>
        <v/>
      </c>
      <c r="U1729" s="12" t="str">
        <f>IF('ASS END SYNC'!C1729="SHOW",MID('ASS END SYNC'!E1729,O1729+1,P1729-O1729-1),"")</f>
        <v/>
      </c>
      <c r="V1729" s="12" t="str">
        <f>IF(AND('ASS END SYNC'!C1729="SHOW",'ASS END SYNC'!C1730="SHOW"),U1730,IF(AND('ASS END SYNC'!C1729="SHOW",'ASS END SYNC'!C1730&lt;&gt;"SHOW"),MID('ASS END SYNC'!E1729,O1729+1,P1729-O1729-1),""))</f>
        <v/>
      </c>
      <c r="W1729" s="11" t="str">
        <f>IF('ASS END SYNC'!C1729="SHOW",MID('ASS END SYNC'!E1729,Q1729+1,S1729-Q1729+1),"")</f>
        <v/>
      </c>
      <c r="X1729" s="11" t="str">
        <f>IF('ASS END SYNC'!C1729="SHOW",MID('ASS END SYNC'!E1729,S1729+2,1000),"")</f>
        <v/>
      </c>
      <c r="Z1729" s="12"/>
    </row>
    <row r="1730" spans="1:26" x14ac:dyDescent="0.25">
      <c r="A1730" s="14">
        <v>1727</v>
      </c>
      <c r="B1730" s="12" t="str">
        <f>IF('ASS START SYNC'!C1730="SHOW",FIND(",",'ASS START SYNC'!E1730,1),"")</f>
        <v/>
      </c>
      <c r="C1730" s="12" t="str">
        <f>IF('ASS START SYNC'!C1730="SHOW",FIND(",",'ASS START SYNC'!E1730,B1730+1),"")</f>
        <v/>
      </c>
      <c r="D1730" s="12" t="str">
        <f>IF('ASS START SYNC'!C1730="SHOW",FIND(",",'ASS START SYNC'!E1730,C1730+1),"")</f>
        <v/>
      </c>
      <c r="E1730" s="13" t="str">
        <f>IF('ASS START SYNC'!C1730="SHOW",FIND(",,",'ASS START SYNC'!E1730,1),"")</f>
        <v/>
      </c>
      <c r="F1730" s="13" t="str">
        <f>IF('ASS START SYNC'!C1730="SHOW",FIND(",,",'ASS START SYNC'!E1730,E1730+1),"")</f>
        <v/>
      </c>
      <c r="G1730" s="11" t="str">
        <f>IF('ASS START SYNC'!C1730="SHOW",LEFT('ASS START SYNC'!E1730,B1730),"")</f>
        <v/>
      </c>
      <c r="H1730" s="12" t="str">
        <f>IF(AND('ASS START SYNC'!C1730="SHOW",COUNTA('ASS START SYNC'!$E$4:'ASS START SYNC'!E1729)=0),MID('ASS START SYNC'!E1730,B1730+1,C1730-B1730-1),IF(AND('ASS START SYNC'!C1730="SHOW",COUNTA('ASS START SYNC'!$E$4:'ASS START SYNC'!E1729)&lt;&gt;0),I1729,""))</f>
        <v/>
      </c>
      <c r="I1730" s="12" t="str">
        <f>IF('ASS START SYNC'!C1730="SHOW",MID('ASS START SYNC'!E1730,C1730+1,D1730-C1730-1),I1729)</f>
        <v/>
      </c>
      <c r="J1730" s="11" t="str">
        <f>IF('ASS START SYNC'!C1730="SHOW",MID('ASS START SYNC'!E1730,D1730+1,F1730-D1730+1),"")</f>
        <v/>
      </c>
      <c r="K1730" s="11" t="str">
        <f>IF('ASS START SYNC'!C1730="SHOW",MID('ASS START SYNC'!E1730,F1730+2,1000),"")</f>
        <v/>
      </c>
      <c r="M1730" s="12"/>
      <c r="N1730" s="14">
        <v>1727</v>
      </c>
      <c r="O1730" s="12" t="str">
        <f>IF('ASS END SYNC'!C1730="SHOW",FIND(",",'ASS END SYNC'!E1730,1),"")</f>
        <v/>
      </c>
      <c r="P1730" s="12" t="str">
        <f>IF('ASS END SYNC'!C1730="SHOW",FIND(",",'ASS END SYNC'!E1730,O1730+1),"")</f>
        <v/>
      </c>
      <c r="Q1730" s="12" t="str">
        <f>IF('ASS END SYNC'!C1730="SHOW",FIND(",",'ASS END SYNC'!E1730,P1730+1),"")</f>
        <v/>
      </c>
      <c r="R1730" s="13" t="str">
        <f>IF('ASS END SYNC'!C1730="SHOW",FIND(",,",'ASS END SYNC'!E1730,1),"")</f>
        <v/>
      </c>
      <c r="S1730" s="13" t="str">
        <f>IF('ASS END SYNC'!C1730="SHOW",FIND(",,",'ASS END SYNC'!E1730,R1730+1),"")</f>
        <v/>
      </c>
      <c r="T1730" s="11" t="str">
        <f>IF('ASS END SYNC'!C1730="SHOW",LEFT('ASS END SYNC'!E1730,O1730),"")</f>
        <v/>
      </c>
      <c r="U1730" s="12" t="str">
        <f>IF('ASS END SYNC'!C1730="SHOW",MID('ASS END SYNC'!E1730,O1730+1,P1730-O1730-1),"")</f>
        <v/>
      </c>
      <c r="V1730" s="12" t="str">
        <f>IF(AND('ASS END SYNC'!C1730="SHOW",'ASS END SYNC'!C1731="SHOW"),U1731,IF(AND('ASS END SYNC'!C1730="SHOW",'ASS END SYNC'!C1731&lt;&gt;"SHOW"),MID('ASS END SYNC'!E1730,O1730+1,P1730-O1730-1),""))</f>
        <v/>
      </c>
      <c r="W1730" s="11" t="str">
        <f>IF('ASS END SYNC'!C1730="SHOW",MID('ASS END SYNC'!E1730,Q1730+1,S1730-Q1730+1),"")</f>
        <v/>
      </c>
      <c r="X1730" s="11" t="str">
        <f>IF('ASS END SYNC'!C1730="SHOW",MID('ASS END SYNC'!E1730,S1730+2,1000),"")</f>
        <v/>
      </c>
      <c r="Z1730" s="12"/>
    </row>
    <row r="1731" spans="1:26" x14ac:dyDescent="0.25">
      <c r="A1731" s="14">
        <v>1728</v>
      </c>
      <c r="B1731" s="12" t="str">
        <f>IF('ASS START SYNC'!C1731="SHOW",FIND(",",'ASS START SYNC'!E1731,1),"")</f>
        <v/>
      </c>
      <c r="C1731" s="12" t="str">
        <f>IF('ASS START SYNC'!C1731="SHOW",FIND(",",'ASS START SYNC'!E1731,B1731+1),"")</f>
        <v/>
      </c>
      <c r="D1731" s="12" t="str">
        <f>IF('ASS START SYNC'!C1731="SHOW",FIND(",",'ASS START SYNC'!E1731,C1731+1),"")</f>
        <v/>
      </c>
      <c r="E1731" s="13" t="str">
        <f>IF('ASS START SYNC'!C1731="SHOW",FIND(",,",'ASS START SYNC'!E1731,1),"")</f>
        <v/>
      </c>
      <c r="F1731" s="13" t="str">
        <f>IF('ASS START SYNC'!C1731="SHOW",FIND(",,",'ASS START SYNC'!E1731,E1731+1),"")</f>
        <v/>
      </c>
      <c r="G1731" s="11" t="str">
        <f>IF('ASS START SYNC'!C1731="SHOW",LEFT('ASS START SYNC'!E1731,B1731),"")</f>
        <v/>
      </c>
      <c r="H1731" s="12" t="str">
        <f>IF(AND('ASS START SYNC'!C1731="SHOW",COUNTA('ASS START SYNC'!$E$4:'ASS START SYNC'!E1730)=0),MID('ASS START SYNC'!E1731,B1731+1,C1731-B1731-1),IF(AND('ASS START SYNC'!C1731="SHOW",COUNTA('ASS START SYNC'!$E$4:'ASS START SYNC'!E1730)&lt;&gt;0),I1730,""))</f>
        <v/>
      </c>
      <c r="I1731" s="12" t="str">
        <f>IF('ASS START SYNC'!C1731="SHOW",MID('ASS START SYNC'!E1731,C1731+1,D1731-C1731-1),I1730)</f>
        <v/>
      </c>
      <c r="J1731" s="11" t="str">
        <f>IF('ASS START SYNC'!C1731="SHOW",MID('ASS START SYNC'!E1731,D1731+1,F1731-D1731+1),"")</f>
        <v/>
      </c>
      <c r="K1731" s="11" t="str">
        <f>IF('ASS START SYNC'!C1731="SHOW",MID('ASS START SYNC'!E1731,F1731+2,1000),"")</f>
        <v/>
      </c>
      <c r="M1731" s="12"/>
      <c r="N1731" s="14">
        <v>1728</v>
      </c>
      <c r="O1731" s="12" t="str">
        <f>IF('ASS END SYNC'!C1731="SHOW",FIND(",",'ASS END SYNC'!E1731,1),"")</f>
        <v/>
      </c>
      <c r="P1731" s="12" t="str">
        <f>IF('ASS END SYNC'!C1731="SHOW",FIND(",",'ASS END SYNC'!E1731,O1731+1),"")</f>
        <v/>
      </c>
      <c r="Q1731" s="12" t="str">
        <f>IF('ASS END SYNC'!C1731="SHOW",FIND(",",'ASS END SYNC'!E1731,P1731+1),"")</f>
        <v/>
      </c>
      <c r="R1731" s="13" t="str">
        <f>IF('ASS END SYNC'!C1731="SHOW",FIND(",,",'ASS END SYNC'!E1731,1),"")</f>
        <v/>
      </c>
      <c r="S1731" s="13" t="str">
        <f>IF('ASS END SYNC'!C1731="SHOW",FIND(",,",'ASS END SYNC'!E1731,R1731+1),"")</f>
        <v/>
      </c>
      <c r="T1731" s="11" t="str">
        <f>IF('ASS END SYNC'!C1731="SHOW",LEFT('ASS END SYNC'!E1731,O1731),"")</f>
        <v/>
      </c>
      <c r="U1731" s="12" t="str">
        <f>IF('ASS END SYNC'!C1731="SHOW",MID('ASS END SYNC'!E1731,O1731+1,P1731-O1731-1),"")</f>
        <v/>
      </c>
      <c r="V1731" s="12" t="str">
        <f>IF(AND('ASS END SYNC'!C1731="SHOW",'ASS END SYNC'!C1732="SHOW"),U1732,IF(AND('ASS END SYNC'!C1731="SHOW",'ASS END SYNC'!C1732&lt;&gt;"SHOW"),MID('ASS END SYNC'!E1731,O1731+1,P1731-O1731-1),""))</f>
        <v/>
      </c>
      <c r="W1731" s="11" t="str">
        <f>IF('ASS END SYNC'!C1731="SHOW",MID('ASS END SYNC'!E1731,Q1731+1,S1731-Q1731+1),"")</f>
        <v/>
      </c>
      <c r="X1731" s="11" t="str">
        <f>IF('ASS END SYNC'!C1731="SHOW",MID('ASS END SYNC'!E1731,S1731+2,1000),"")</f>
        <v/>
      </c>
      <c r="Z1731" s="12"/>
    </row>
    <row r="1732" spans="1:26" x14ac:dyDescent="0.25">
      <c r="A1732" s="14">
        <v>1729</v>
      </c>
      <c r="B1732" s="12" t="str">
        <f>IF('ASS START SYNC'!C1732="SHOW",FIND(",",'ASS START SYNC'!E1732,1),"")</f>
        <v/>
      </c>
      <c r="C1732" s="12" t="str">
        <f>IF('ASS START SYNC'!C1732="SHOW",FIND(",",'ASS START SYNC'!E1732,B1732+1),"")</f>
        <v/>
      </c>
      <c r="D1732" s="12" t="str">
        <f>IF('ASS START SYNC'!C1732="SHOW",FIND(",",'ASS START SYNC'!E1732,C1732+1),"")</f>
        <v/>
      </c>
      <c r="E1732" s="13" t="str">
        <f>IF('ASS START SYNC'!C1732="SHOW",FIND(",,",'ASS START SYNC'!E1732,1),"")</f>
        <v/>
      </c>
      <c r="F1732" s="13" t="str">
        <f>IF('ASS START SYNC'!C1732="SHOW",FIND(",,",'ASS START SYNC'!E1732,E1732+1),"")</f>
        <v/>
      </c>
      <c r="G1732" s="11" t="str">
        <f>IF('ASS START SYNC'!C1732="SHOW",LEFT('ASS START SYNC'!E1732,B1732),"")</f>
        <v/>
      </c>
      <c r="H1732" s="12" t="str">
        <f>IF(AND('ASS START SYNC'!C1732="SHOW",COUNTA('ASS START SYNC'!$E$4:'ASS START SYNC'!E1731)=0),MID('ASS START SYNC'!E1732,B1732+1,C1732-B1732-1),IF(AND('ASS START SYNC'!C1732="SHOW",COUNTA('ASS START SYNC'!$E$4:'ASS START SYNC'!E1731)&lt;&gt;0),I1731,""))</f>
        <v/>
      </c>
      <c r="I1732" s="12" t="str">
        <f>IF('ASS START SYNC'!C1732="SHOW",MID('ASS START SYNC'!E1732,C1732+1,D1732-C1732-1),I1731)</f>
        <v/>
      </c>
      <c r="J1732" s="11" t="str">
        <f>IF('ASS START SYNC'!C1732="SHOW",MID('ASS START SYNC'!E1732,D1732+1,F1732-D1732+1),"")</f>
        <v/>
      </c>
      <c r="K1732" s="11" t="str">
        <f>IF('ASS START SYNC'!C1732="SHOW",MID('ASS START SYNC'!E1732,F1732+2,1000),"")</f>
        <v/>
      </c>
      <c r="M1732" s="12"/>
      <c r="N1732" s="14">
        <v>1729</v>
      </c>
      <c r="O1732" s="12" t="str">
        <f>IF('ASS END SYNC'!C1732="SHOW",FIND(",",'ASS END SYNC'!E1732,1),"")</f>
        <v/>
      </c>
      <c r="P1732" s="12" t="str">
        <f>IF('ASS END SYNC'!C1732="SHOW",FIND(",",'ASS END SYNC'!E1732,O1732+1),"")</f>
        <v/>
      </c>
      <c r="Q1732" s="12" t="str">
        <f>IF('ASS END SYNC'!C1732="SHOW",FIND(",",'ASS END SYNC'!E1732,P1732+1),"")</f>
        <v/>
      </c>
      <c r="R1732" s="13" t="str">
        <f>IF('ASS END SYNC'!C1732="SHOW",FIND(",,",'ASS END SYNC'!E1732,1),"")</f>
        <v/>
      </c>
      <c r="S1732" s="13" t="str">
        <f>IF('ASS END SYNC'!C1732="SHOW",FIND(",,",'ASS END SYNC'!E1732,R1732+1),"")</f>
        <v/>
      </c>
      <c r="T1732" s="11" t="str">
        <f>IF('ASS END SYNC'!C1732="SHOW",LEFT('ASS END SYNC'!E1732,O1732),"")</f>
        <v/>
      </c>
      <c r="U1732" s="12" t="str">
        <f>IF('ASS END SYNC'!C1732="SHOW",MID('ASS END SYNC'!E1732,O1732+1,P1732-O1732-1),"")</f>
        <v/>
      </c>
      <c r="V1732" s="12" t="str">
        <f>IF(AND('ASS END SYNC'!C1732="SHOW",'ASS END SYNC'!C1733="SHOW"),U1733,IF(AND('ASS END SYNC'!C1732="SHOW",'ASS END SYNC'!C1733&lt;&gt;"SHOW"),MID('ASS END SYNC'!E1732,O1732+1,P1732-O1732-1),""))</f>
        <v/>
      </c>
      <c r="W1732" s="11" t="str">
        <f>IF('ASS END SYNC'!C1732="SHOW",MID('ASS END SYNC'!E1732,Q1732+1,S1732-Q1732+1),"")</f>
        <v/>
      </c>
      <c r="X1732" s="11" t="str">
        <f>IF('ASS END SYNC'!C1732="SHOW",MID('ASS END SYNC'!E1732,S1732+2,1000),"")</f>
        <v/>
      </c>
      <c r="Z1732" s="12"/>
    </row>
    <row r="1733" spans="1:26" x14ac:dyDescent="0.25">
      <c r="A1733" s="14">
        <v>1730</v>
      </c>
      <c r="B1733" s="12" t="str">
        <f>IF('ASS START SYNC'!C1733="SHOW",FIND(",",'ASS START SYNC'!E1733,1),"")</f>
        <v/>
      </c>
      <c r="C1733" s="12" t="str">
        <f>IF('ASS START SYNC'!C1733="SHOW",FIND(",",'ASS START SYNC'!E1733,B1733+1),"")</f>
        <v/>
      </c>
      <c r="D1733" s="12" t="str">
        <f>IF('ASS START SYNC'!C1733="SHOW",FIND(",",'ASS START SYNC'!E1733,C1733+1),"")</f>
        <v/>
      </c>
      <c r="E1733" s="13" t="str">
        <f>IF('ASS START SYNC'!C1733="SHOW",FIND(",,",'ASS START SYNC'!E1733,1),"")</f>
        <v/>
      </c>
      <c r="F1733" s="13" t="str">
        <f>IF('ASS START SYNC'!C1733="SHOW",FIND(",,",'ASS START SYNC'!E1733,E1733+1),"")</f>
        <v/>
      </c>
      <c r="G1733" s="11" t="str">
        <f>IF('ASS START SYNC'!C1733="SHOW",LEFT('ASS START SYNC'!E1733,B1733),"")</f>
        <v/>
      </c>
      <c r="H1733" s="12" t="str">
        <f>IF(AND('ASS START SYNC'!C1733="SHOW",COUNTA('ASS START SYNC'!$E$4:'ASS START SYNC'!E1732)=0),MID('ASS START SYNC'!E1733,B1733+1,C1733-B1733-1),IF(AND('ASS START SYNC'!C1733="SHOW",COUNTA('ASS START SYNC'!$E$4:'ASS START SYNC'!E1732)&lt;&gt;0),I1732,""))</f>
        <v/>
      </c>
      <c r="I1733" s="12" t="str">
        <f>IF('ASS START SYNC'!C1733="SHOW",MID('ASS START SYNC'!E1733,C1733+1,D1733-C1733-1),I1732)</f>
        <v/>
      </c>
      <c r="J1733" s="11" t="str">
        <f>IF('ASS START SYNC'!C1733="SHOW",MID('ASS START SYNC'!E1733,D1733+1,F1733-D1733+1),"")</f>
        <v/>
      </c>
      <c r="K1733" s="11" t="str">
        <f>IF('ASS START SYNC'!C1733="SHOW",MID('ASS START SYNC'!E1733,F1733+2,1000),"")</f>
        <v/>
      </c>
      <c r="M1733" s="12"/>
      <c r="N1733" s="14">
        <v>1730</v>
      </c>
      <c r="O1733" s="12" t="str">
        <f>IF('ASS END SYNC'!C1733="SHOW",FIND(",",'ASS END SYNC'!E1733,1),"")</f>
        <v/>
      </c>
      <c r="P1733" s="12" t="str">
        <f>IF('ASS END SYNC'!C1733="SHOW",FIND(",",'ASS END SYNC'!E1733,O1733+1),"")</f>
        <v/>
      </c>
      <c r="Q1733" s="12" t="str">
        <f>IF('ASS END SYNC'!C1733="SHOW",FIND(",",'ASS END SYNC'!E1733,P1733+1),"")</f>
        <v/>
      </c>
      <c r="R1733" s="13" t="str">
        <f>IF('ASS END SYNC'!C1733="SHOW",FIND(",,",'ASS END SYNC'!E1733,1),"")</f>
        <v/>
      </c>
      <c r="S1733" s="13" t="str">
        <f>IF('ASS END SYNC'!C1733="SHOW",FIND(",,",'ASS END SYNC'!E1733,R1733+1),"")</f>
        <v/>
      </c>
      <c r="T1733" s="11" t="str">
        <f>IF('ASS END SYNC'!C1733="SHOW",LEFT('ASS END SYNC'!E1733,O1733),"")</f>
        <v/>
      </c>
      <c r="U1733" s="12" t="str">
        <f>IF('ASS END SYNC'!C1733="SHOW",MID('ASS END SYNC'!E1733,O1733+1,P1733-O1733-1),"")</f>
        <v/>
      </c>
      <c r="V1733" s="12" t="str">
        <f>IF(AND('ASS END SYNC'!C1733="SHOW",'ASS END SYNC'!C1734="SHOW"),U1734,IF(AND('ASS END SYNC'!C1733="SHOW",'ASS END SYNC'!C1734&lt;&gt;"SHOW"),MID('ASS END SYNC'!E1733,O1733+1,P1733-O1733-1),""))</f>
        <v/>
      </c>
      <c r="W1733" s="11" t="str">
        <f>IF('ASS END SYNC'!C1733="SHOW",MID('ASS END SYNC'!E1733,Q1733+1,S1733-Q1733+1),"")</f>
        <v/>
      </c>
      <c r="X1733" s="11" t="str">
        <f>IF('ASS END SYNC'!C1733="SHOW",MID('ASS END SYNC'!E1733,S1733+2,1000),"")</f>
        <v/>
      </c>
      <c r="Z1733" s="12"/>
    </row>
    <row r="1734" spans="1:26" x14ac:dyDescent="0.25">
      <c r="A1734" s="14">
        <v>1731</v>
      </c>
      <c r="B1734" s="12" t="str">
        <f>IF('ASS START SYNC'!C1734="SHOW",FIND(",",'ASS START SYNC'!E1734,1),"")</f>
        <v/>
      </c>
      <c r="C1734" s="12" t="str">
        <f>IF('ASS START SYNC'!C1734="SHOW",FIND(",",'ASS START SYNC'!E1734,B1734+1),"")</f>
        <v/>
      </c>
      <c r="D1734" s="12" t="str">
        <f>IF('ASS START SYNC'!C1734="SHOW",FIND(",",'ASS START SYNC'!E1734,C1734+1),"")</f>
        <v/>
      </c>
      <c r="E1734" s="13" t="str">
        <f>IF('ASS START SYNC'!C1734="SHOW",FIND(",,",'ASS START SYNC'!E1734,1),"")</f>
        <v/>
      </c>
      <c r="F1734" s="13" t="str">
        <f>IF('ASS START SYNC'!C1734="SHOW",FIND(",,",'ASS START SYNC'!E1734,E1734+1),"")</f>
        <v/>
      </c>
      <c r="G1734" s="11" t="str">
        <f>IF('ASS START SYNC'!C1734="SHOW",LEFT('ASS START SYNC'!E1734,B1734),"")</f>
        <v/>
      </c>
      <c r="H1734" s="12" t="str">
        <f>IF(AND('ASS START SYNC'!C1734="SHOW",COUNTA('ASS START SYNC'!$E$4:'ASS START SYNC'!E1733)=0),MID('ASS START SYNC'!E1734,B1734+1,C1734-B1734-1),IF(AND('ASS START SYNC'!C1734="SHOW",COUNTA('ASS START SYNC'!$E$4:'ASS START SYNC'!E1733)&lt;&gt;0),I1733,""))</f>
        <v/>
      </c>
      <c r="I1734" s="12" t="str">
        <f>IF('ASS START SYNC'!C1734="SHOW",MID('ASS START SYNC'!E1734,C1734+1,D1734-C1734-1),I1733)</f>
        <v/>
      </c>
      <c r="J1734" s="11" t="str">
        <f>IF('ASS START SYNC'!C1734="SHOW",MID('ASS START SYNC'!E1734,D1734+1,F1734-D1734+1),"")</f>
        <v/>
      </c>
      <c r="K1734" s="11" t="str">
        <f>IF('ASS START SYNC'!C1734="SHOW",MID('ASS START SYNC'!E1734,F1734+2,1000),"")</f>
        <v/>
      </c>
      <c r="M1734" s="12"/>
      <c r="N1734" s="14">
        <v>1731</v>
      </c>
      <c r="O1734" s="12" t="str">
        <f>IF('ASS END SYNC'!C1734="SHOW",FIND(",",'ASS END SYNC'!E1734,1),"")</f>
        <v/>
      </c>
      <c r="P1734" s="12" t="str">
        <f>IF('ASS END SYNC'!C1734="SHOW",FIND(",",'ASS END SYNC'!E1734,O1734+1),"")</f>
        <v/>
      </c>
      <c r="Q1734" s="12" t="str">
        <f>IF('ASS END SYNC'!C1734="SHOW",FIND(",",'ASS END SYNC'!E1734,P1734+1),"")</f>
        <v/>
      </c>
      <c r="R1734" s="13" t="str">
        <f>IF('ASS END SYNC'!C1734="SHOW",FIND(",,",'ASS END SYNC'!E1734,1),"")</f>
        <v/>
      </c>
      <c r="S1734" s="13" t="str">
        <f>IF('ASS END SYNC'!C1734="SHOW",FIND(",,",'ASS END SYNC'!E1734,R1734+1),"")</f>
        <v/>
      </c>
      <c r="T1734" s="11" t="str">
        <f>IF('ASS END SYNC'!C1734="SHOW",LEFT('ASS END SYNC'!E1734,O1734),"")</f>
        <v/>
      </c>
      <c r="U1734" s="12" t="str">
        <f>IF('ASS END SYNC'!C1734="SHOW",MID('ASS END SYNC'!E1734,O1734+1,P1734-O1734-1),"")</f>
        <v/>
      </c>
      <c r="V1734" s="12" t="str">
        <f>IF(AND('ASS END SYNC'!C1734="SHOW",'ASS END SYNC'!C1735="SHOW"),U1735,IF(AND('ASS END SYNC'!C1734="SHOW",'ASS END SYNC'!C1735&lt;&gt;"SHOW"),MID('ASS END SYNC'!E1734,O1734+1,P1734-O1734-1),""))</f>
        <v/>
      </c>
      <c r="W1734" s="11" t="str">
        <f>IF('ASS END SYNC'!C1734="SHOW",MID('ASS END SYNC'!E1734,Q1734+1,S1734-Q1734+1),"")</f>
        <v/>
      </c>
      <c r="X1734" s="11" t="str">
        <f>IF('ASS END SYNC'!C1734="SHOW",MID('ASS END SYNC'!E1734,S1734+2,1000),"")</f>
        <v/>
      </c>
      <c r="Z1734" s="12"/>
    </row>
    <row r="1735" spans="1:26" x14ac:dyDescent="0.25">
      <c r="A1735" s="14">
        <v>1732</v>
      </c>
      <c r="B1735" s="12" t="str">
        <f>IF('ASS START SYNC'!C1735="SHOW",FIND(",",'ASS START SYNC'!E1735,1),"")</f>
        <v/>
      </c>
      <c r="C1735" s="12" t="str">
        <f>IF('ASS START SYNC'!C1735="SHOW",FIND(",",'ASS START SYNC'!E1735,B1735+1),"")</f>
        <v/>
      </c>
      <c r="D1735" s="12" t="str">
        <f>IF('ASS START SYNC'!C1735="SHOW",FIND(",",'ASS START SYNC'!E1735,C1735+1),"")</f>
        <v/>
      </c>
      <c r="E1735" s="13" t="str">
        <f>IF('ASS START SYNC'!C1735="SHOW",FIND(",,",'ASS START SYNC'!E1735,1),"")</f>
        <v/>
      </c>
      <c r="F1735" s="13" t="str">
        <f>IF('ASS START SYNC'!C1735="SHOW",FIND(",,",'ASS START SYNC'!E1735,E1735+1),"")</f>
        <v/>
      </c>
      <c r="G1735" s="11" t="str">
        <f>IF('ASS START SYNC'!C1735="SHOW",LEFT('ASS START SYNC'!E1735,B1735),"")</f>
        <v/>
      </c>
      <c r="H1735" s="12" t="str">
        <f>IF(AND('ASS START SYNC'!C1735="SHOW",COUNTA('ASS START SYNC'!$E$4:'ASS START SYNC'!E1734)=0),MID('ASS START SYNC'!E1735,B1735+1,C1735-B1735-1),IF(AND('ASS START SYNC'!C1735="SHOW",COUNTA('ASS START SYNC'!$E$4:'ASS START SYNC'!E1734)&lt;&gt;0),I1734,""))</f>
        <v/>
      </c>
      <c r="I1735" s="12" t="str">
        <f>IF('ASS START SYNC'!C1735="SHOW",MID('ASS START SYNC'!E1735,C1735+1,D1735-C1735-1),I1734)</f>
        <v/>
      </c>
      <c r="J1735" s="11" t="str">
        <f>IF('ASS START SYNC'!C1735="SHOW",MID('ASS START SYNC'!E1735,D1735+1,F1735-D1735+1),"")</f>
        <v/>
      </c>
      <c r="K1735" s="11" t="str">
        <f>IF('ASS START SYNC'!C1735="SHOW",MID('ASS START SYNC'!E1735,F1735+2,1000),"")</f>
        <v/>
      </c>
      <c r="M1735" s="12"/>
      <c r="N1735" s="14">
        <v>1732</v>
      </c>
      <c r="O1735" s="12" t="str">
        <f>IF('ASS END SYNC'!C1735="SHOW",FIND(",",'ASS END SYNC'!E1735,1),"")</f>
        <v/>
      </c>
      <c r="P1735" s="12" t="str">
        <f>IF('ASS END SYNC'!C1735="SHOW",FIND(",",'ASS END SYNC'!E1735,O1735+1),"")</f>
        <v/>
      </c>
      <c r="Q1735" s="12" t="str">
        <f>IF('ASS END SYNC'!C1735="SHOW",FIND(",",'ASS END SYNC'!E1735,P1735+1),"")</f>
        <v/>
      </c>
      <c r="R1735" s="13" t="str">
        <f>IF('ASS END SYNC'!C1735="SHOW",FIND(",,",'ASS END SYNC'!E1735,1),"")</f>
        <v/>
      </c>
      <c r="S1735" s="13" t="str">
        <f>IF('ASS END SYNC'!C1735="SHOW",FIND(",,",'ASS END SYNC'!E1735,R1735+1),"")</f>
        <v/>
      </c>
      <c r="T1735" s="11" t="str">
        <f>IF('ASS END SYNC'!C1735="SHOW",LEFT('ASS END SYNC'!E1735,O1735),"")</f>
        <v/>
      </c>
      <c r="U1735" s="12" t="str">
        <f>IF('ASS END SYNC'!C1735="SHOW",MID('ASS END SYNC'!E1735,O1735+1,P1735-O1735-1),"")</f>
        <v/>
      </c>
      <c r="V1735" s="12" t="str">
        <f>IF(AND('ASS END SYNC'!C1735="SHOW",'ASS END SYNC'!C1736="SHOW"),U1736,IF(AND('ASS END SYNC'!C1735="SHOW",'ASS END SYNC'!C1736&lt;&gt;"SHOW"),MID('ASS END SYNC'!E1735,O1735+1,P1735-O1735-1),""))</f>
        <v/>
      </c>
      <c r="W1735" s="11" t="str">
        <f>IF('ASS END SYNC'!C1735="SHOW",MID('ASS END SYNC'!E1735,Q1735+1,S1735-Q1735+1),"")</f>
        <v/>
      </c>
      <c r="X1735" s="11" t="str">
        <f>IF('ASS END SYNC'!C1735="SHOW",MID('ASS END SYNC'!E1735,S1735+2,1000),"")</f>
        <v/>
      </c>
      <c r="Z1735" s="12"/>
    </row>
    <row r="1736" spans="1:26" x14ac:dyDescent="0.25">
      <c r="A1736" s="14">
        <v>1733</v>
      </c>
      <c r="B1736" s="12" t="str">
        <f>IF('ASS START SYNC'!C1736="SHOW",FIND(",",'ASS START SYNC'!E1736,1),"")</f>
        <v/>
      </c>
      <c r="C1736" s="12" t="str">
        <f>IF('ASS START SYNC'!C1736="SHOW",FIND(",",'ASS START SYNC'!E1736,B1736+1),"")</f>
        <v/>
      </c>
      <c r="D1736" s="12" t="str">
        <f>IF('ASS START SYNC'!C1736="SHOW",FIND(",",'ASS START SYNC'!E1736,C1736+1),"")</f>
        <v/>
      </c>
      <c r="E1736" s="13" t="str">
        <f>IF('ASS START SYNC'!C1736="SHOW",FIND(",,",'ASS START SYNC'!E1736,1),"")</f>
        <v/>
      </c>
      <c r="F1736" s="13" t="str">
        <f>IF('ASS START SYNC'!C1736="SHOW",FIND(",,",'ASS START SYNC'!E1736,E1736+1),"")</f>
        <v/>
      </c>
      <c r="G1736" s="11" t="str">
        <f>IF('ASS START SYNC'!C1736="SHOW",LEFT('ASS START SYNC'!E1736,B1736),"")</f>
        <v/>
      </c>
      <c r="H1736" s="12" t="str">
        <f>IF(AND('ASS START SYNC'!C1736="SHOW",COUNTA('ASS START SYNC'!$E$4:'ASS START SYNC'!E1735)=0),MID('ASS START SYNC'!E1736,B1736+1,C1736-B1736-1),IF(AND('ASS START SYNC'!C1736="SHOW",COUNTA('ASS START SYNC'!$E$4:'ASS START SYNC'!E1735)&lt;&gt;0),I1735,""))</f>
        <v/>
      </c>
      <c r="I1736" s="12" t="str">
        <f>IF('ASS START SYNC'!C1736="SHOW",MID('ASS START SYNC'!E1736,C1736+1,D1736-C1736-1),I1735)</f>
        <v/>
      </c>
      <c r="J1736" s="11" t="str">
        <f>IF('ASS START SYNC'!C1736="SHOW",MID('ASS START SYNC'!E1736,D1736+1,F1736-D1736+1),"")</f>
        <v/>
      </c>
      <c r="K1736" s="11" t="str">
        <f>IF('ASS START SYNC'!C1736="SHOW",MID('ASS START SYNC'!E1736,F1736+2,1000),"")</f>
        <v/>
      </c>
      <c r="M1736" s="12"/>
      <c r="N1736" s="14">
        <v>1733</v>
      </c>
      <c r="O1736" s="12" t="str">
        <f>IF('ASS END SYNC'!C1736="SHOW",FIND(",",'ASS END SYNC'!E1736,1),"")</f>
        <v/>
      </c>
      <c r="P1736" s="12" t="str">
        <f>IF('ASS END SYNC'!C1736="SHOW",FIND(",",'ASS END SYNC'!E1736,O1736+1),"")</f>
        <v/>
      </c>
      <c r="Q1736" s="12" t="str">
        <f>IF('ASS END SYNC'!C1736="SHOW",FIND(",",'ASS END SYNC'!E1736,P1736+1),"")</f>
        <v/>
      </c>
      <c r="R1736" s="13" t="str">
        <f>IF('ASS END SYNC'!C1736="SHOW",FIND(",,",'ASS END SYNC'!E1736,1),"")</f>
        <v/>
      </c>
      <c r="S1736" s="13" t="str">
        <f>IF('ASS END SYNC'!C1736="SHOW",FIND(",,",'ASS END SYNC'!E1736,R1736+1),"")</f>
        <v/>
      </c>
      <c r="T1736" s="11" t="str">
        <f>IF('ASS END SYNC'!C1736="SHOW",LEFT('ASS END SYNC'!E1736,O1736),"")</f>
        <v/>
      </c>
      <c r="U1736" s="12" t="str">
        <f>IF('ASS END SYNC'!C1736="SHOW",MID('ASS END SYNC'!E1736,O1736+1,P1736-O1736-1),"")</f>
        <v/>
      </c>
      <c r="V1736" s="12" t="str">
        <f>IF(AND('ASS END SYNC'!C1736="SHOW",'ASS END SYNC'!C1737="SHOW"),U1737,IF(AND('ASS END SYNC'!C1736="SHOW",'ASS END SYNC'!C1737&lt;&gt;"SHOW"),MID('ASS END SYNC'!E1736,O1736+1,P1736-O1736-1),""))</f>
        <v/>
      </c>
      <c r="W1736" s="11" t="str">
        <f>IF('ASS END SYNC'!C1736="SHOW",MID('ASS END SYNC'!E1736,Q1736+1,S1736-Q1736+1),"")</f>
        <v/>
      </c>
      <c r="X1736" s="11" t="str">
        <f>IF('ASS END SYNC'!C1736="SHOW",MID('ASS END SYNC'!E1736,S1736+2,1000),"")</f>
        <v/>
      </c>
      <c r="Z1736" s="12"/>
    </row>
    <row r="1737" spans="1:26" x14ac:dyDescent="0.25">
      <c r="A1737" s="14">
        <v>1734</v>
      </c>
      <c r="B1737" s="12" t="str">
        <f>IF('ASS START SYNC'!C1737="SHOW",FIND(",",'ASS START SYNC'!E1737,1),"")</f>
        <v/>
      </c>
      <c r="C1737" s="12" t="str">
        <f>IF('ASS START SYNC'!C1737="SHOW",FIND(",",'ASS START SYNC'!E1737,B1737+1),"")</f>
        <v/>
      </c>
      <c r="D1737" s="12" t="str">
        <f>IF('ASS START SYNC'!C1737="SHOW",FIND(",",'ASS START SYNC'!E1737,C1737+1),"")</f>
        <v/>
      </c>
      <c r="E1737" s="13" t="str">
        <f>IF('ASS START SYNC'!C1737="SHOW",FIND(",,",'ASS START SYNC'!E1737,1),"")</f>
        <v/>
      </c>
      <c r="F1737" s="13" t="str">
        <f>IF('ASS START SYNC'!C1737="SHOW",FIND(",,",'ASS START SYNC'!E1737,E1737+1),"")</f>
        <v/>
      </c>
      <c r="G1737" s="11" t="str">
        <f>IF('ASS START SYNC'!C1737="SHOW",LEFT('ASS START SYNC'!E1737,B1737),"")</f>
        <v/>
      </c>
      <c r="H1737" s="12" t="str">
        <f>IF(AND('ASS START SYNC'!C1737="SHOW",COUNTA('ASS START SYNC'!$E$4:'ASS START SYNC'!E1736)=0),MID('ASS START SYNC'!E1737,B1737+1,C1737-B1737-1),IF(AND('ASS START SYNC'!C1737="SHOW",COUNTA('ASS START SYNC'!$E$4:'ASS START SYNC'!E1736)&lt;&gt;0),I1736,""))</f>
        <v/>
      </c>
      <c r="I1737" s="12" t="str">
        <f>IF('ASS START SYNC'!C1737="SHOW",MID('ASS START SYNC'!E1737,C1737+1,D1737-C1737-1),I1736)</f>
        <v/>
      </c>
      <c r="J1737" s="11" t="str">
        <f>IF('ASS START SYNC'!C1737="SHOW",MID('ASS START SYNC'!E1737,D1737+1,F1737-D1737+1),"")</f>
        <v/>
      </c>
      <c r="K1737" s="11" t="str">
        <f>IF('ASS START SYNC'!C1737="SHOW",MID('ASS START SYNC'!E1737,F1737+2,1000),"")</f>
        <v/>
      </c>
      <c r="M1737" s="12"/>
      <c r="N1737" s="14">
        <v>1734</v>
      </c>
      <c r="O1737" s="12" t="str">
        <f>IF('ASS END SYNC'!C1737="SHOW",FIND(",",'ASS END SYNC'!E1737,1),"")</f>
        <v/>
      </c>
      <c r="P1737" s="12" t="str">
        <f>IF('ASS END SYNC'!C1737="SHOW",FIND(",",'ASS END SYNC'!E1737,O1737+1),"")</f>
        <v/>
      </c>
      <c r="Q1737" s="12" t="str">
        <f>IF('ASS END SYNC'!C1737="SHOW",FIND(",",'ASS END SYNC'!E1737,P1737+1),"")</f>
        <v/>
      </c>
      <c r="R1737" s="13" t="str">
        <f>IF('ASS END SYNC'!C1737="SHOW",FIND(",,",'ASS END SYNC'!E1737,1),"")</f>
        <v/>
      </c>
      <c r="S1737" s="13" t="str">
        <f>IF('ASS END SYNC'!C1737="SHOW",FIND(",,",'ASS END SYNC'!E1737,R1737+1),"")</f>
        <v/>
      </c>
      <c r="T1737" s="11" t="str">
        <f>IF('ASS END SYNC'!C1737="SHOW",LEFT('ASS END SYNC'!E1737,O1737),"")</f>
        <v/>
      </c>
      <c r="U1737" s="12" t="str">
        <f>IF('ASS END SYNC'!C1737="SHOW",MID('ASS END SYNC'!E1737,O1737+1,P1737-O1737-1),"")</f>
        <v/>
      </c>
      <c r="V1737" s="12" t="str">
        <f>IF(AND('ASS END SYNC'!C1737="SHOW",'ASS END SYNC'!C1738="SHOW"),U1738,IF(AND('ASS END SYNC'!C1737="SHOW",'ASS END SYNC'!C1738&lt;&gt;"SHOW"),MID('ASS END SYNC'!E1737,O1737+1,P1737-O1737-1),""))</f>
        <v/>
      </c>
      <c r="W1737" s="11" t="str">
        <f>IF('ASS END SYNC'!C1737="SHOW",MID('ASS END SYNC'!E1737,Q1737+1,S1737-Q1737+1),"")</f>
        <v/>
      </c>
      <c r="X1737" s="11" t="str">
        <f>IF('ASS END SYNC'!C1737="SHOW",MID('ASS END SYNC'!E1737,S1737+2,1000),"")</f>
        <v/>
      </c>
      <c r="Z1737" s="12"/>
    </row>
    <row r="1738" spans="1:26" x14ac:dyDescent="0.25">
      <c r="A1738" s="14">
        <v>1735</v>
      </c>
      <c r="B1738" s="12" t="str">
        <f>IF('ASS START SYNC'!C1738="SHOW",FIND(",",'ASS START SYNC'!E1738,1),"")</f>
        <v/>
      </c>
      <c r="C1738" s="12" t="str">
        <f>IF('ASS START SYNC'!C1738="SHOW",FIND(",",'ASS START SYNC'!E1738,B1738+1),"")</f>
        <v/>
      </c>
      <c r="D1738" s="12" t="str">
        <f>IF('ASS START SYNC'!C1738="SHOW",FIND(",",'ASS START SYNC'!E1738,C1738+1),"")</f>
        <v/>
      </c>
      <c r="E1738" s="13" t="str">
        <f>IF('ASS START SYNC'!C1738="SHOW",FIND(",,",'ASS START SYNC'!E1738,1),"")</f>
        <v/>
      </c>
      <c r="F1738" s="13" t="str">
        <f>IF('ASS START SYNC'!C1738="SHOW",FIND(",,",'ASS START SYNC'!E1738,E1738+1),"")</f>
        <v/>
      </c>
      <c r="G1738" s="11" t="str">
        <f>IF('ASS START SYNC'!C1738="SHOW",LEFT('ASS START SYNC'!E1738,B1738),"")</f>
        <v/>
      </c>
      <c r="H1738" s="12" t="str">
        <f>IF(AND('ASS START SYNC'!C1738="SHOW",COUNTA('ASS START SYNC'!$E$4:'ASS START SYNC'!E1737)=0),MID('ASS START SYNC'!E1738,B1738+1,C1738-B1738-1),IF(AND('ASS START SYNC'!C1738="SHOW",COUNTA('ASS START SYNC'!$E$4:'ASS START SYNC'!E1737)&lt;&gt;0),I1737,""))</f>
        <v/>
      </c>
      <c r="I1738" s="12" t="str">
        <f>IF('ASS START SYNC'!C1738="SHOW",MID('ASS START SYNC'!E1738,C1738+1,D1738-C1738-1),I1737)</f>
        <v/>
      </c>
      <c r="J1738" s="11" t="str">
        <f>IF('ASS START SYNC'!C1738="SHOW",MID('ASS START SYNC'!E1738,D1738+1,F1738-D1738+1),"")</f>
        <v/>
      </c>
      <c r="K1738" s="11" t="str">
        <f>IF('ASS START SYNC'!C1738="SHOW",MID('ASS START SYNC'!E1738,F1738+2,1000),"")</f>
        <v/>
      </c>
      <c r="M1738" s="12"/>
      <c r="N1738" s="14">
        <v>1735</v>
      </c>
      <c r="O1738" s="12" t="str">
        <f>IF('ASS END SYNC'!C1738="SHOW",FIND(",",'ASS END SYNC'!E1738,1),"")</f>
        <v/>
      </c>
      <c r="P1738" s="12" t="str">
        <f>IF('ASS END SYNC'!C1738="SHOW",FIND(",",'ASS END SYNC'!E1738,O1738+1),"")</f>
        <v/>
      </c>
      <c r="Q1738" s="12" t="str">
        <f>IF('ASS END SYNC'!C1738="SHOW",FIND(",",'ASS END SYNC'!E1738,P1738+1),"")</f>
        <v/>
      </c>
      <c r="R1738" s="13" t="str">
        <f>IF('ASS END SYNC'!C1738="SHOW",FIND(",,",'ASS END SYNC'!E1738,1),"")</f>
        <v/>
      </c>
      <c r="S1738" s="13" t="str">
        <f>IF('ASS END SYNC'!C1738="SHOW",FIND(",,",'ASS END SYNC'!E1738,R1738+1),"")</f>
        <v/>
      </c>
      <c r="T1738" s="11" t="str">
        <f>IF('ASS END SYNC'!C1738="SHOW",LEFT('ASS END SYNC'!E1738,O1738),"")</f>
        <v/>
      </c>
      <c r="U1738" s="12" t="str">
        <f>IF('ASS END SYNC'!C1738="SHOW",MID('ASS END SYNC'!E1738,O1738+1,P1738-O1738-1),"")</f>
        <v/>
      </c>
      <c r="V1738" s="12" t="str">
        <f>IF(AND('ASS END SYNC'!C1738="SHOW",'ASS END SYNC'!C1739="SHOW"),U1739,IF(AND('ASS END SYNC'!C1738="SHOW",'ASS END SYNC'!C1739&lt;&gt;"SHOW"),MID('ASS END SYNC'!E1738,O1738+1,P1738-O1738-1),""))</f>
        <v/>
      </c>
      <c r="W1738" s="11" t="str">
        <f>IF('ASS END SYNC'!C1738="SHOW",MID('ASS END SYNC'!E1738,Q1738+1,S1738-Q1738+1),"")</f>
        <v/>
      </c>
      <c r="X1738" s="11" t="str">
        <f>IF('ASS END SYNC'!C1738="SHOW",MID('ASS END SYNC'!E1738,S1738+2,1000),"")</f>
        <v/>
      </c>
      <c r="Z1738" s="12"/>
    </row>
    <row r="1739" spans="1:26" x14ac:dyDescent="0.25">
      <c r="A1739" s="14">
        <v>1736</v>
      </c>
      <c r="B1739" s="12" t="str">
        <f>IF('ASS START SYNC'!C1739="SHOW",FIND(",",'ASS START SYNC'!E1739,1),"")</f>
        <v/>
      </c>
      <c r="C1739" s="12" t="str">
        <f>IF('ASS START SYNC'!C1739="SHOW",FIND(",",'ASS START SYNC'!E1739,B1739+1),"")</f>
        <v/>
      </c>
      <c r="D1739" s="12" t="str">
        <f>IF('ASS START SYNC'!C1739="SHOW",FIND(",",'ASS START SYNC'!E1739,C1739+1),"")</f>
        <v/>
      </c>
      <c r="E1739" s="13" t="str">
        <f>IF('ASS START SYNC'!C1739="SHOW",FIND(",,",'ASS START SYNC'!E1739,1),"")</f>
        <v/>
      </c>
      <c r="F1739" s="13" t="str">
        <f>IF('ASS START SYNC'!C1739="SHOW",FIND(",,",'ASS START SYNC'!E1739,E1739+1),"")</f>
        <v/>
      </c>
      <c r="G1739" s="11" t="str">
        <f>IF('ASS START SYNC'!C1739="SHOW",LEFT('ASS START SYNC'!E1739,B1739),"")</f>
        <v/>
      </c>
      <c r="H1739" s="12" t="str">
        <f>IF(AND('ASS START SYNC'!C1739="SHOW",COUNTA('ASS START SYNC'!$E$4:'ASS START SYNC'!E1738)=0),MID('ASS START SYNC'!E1739,B1739+1,C1739-B1739-1),IF(AND('ASS START SYNC'!C1739="SHOW",COUNTA('ASS START SYNC'!$E$4:'ASS START SYNC'!E1738)&lt;&gt;0),I1738,""))</f>
        <v/>
      </c>
      <c r="I1739" s="12" t="str">
        <f>IF('ASS START SYNC'!C1739="SHOW",MID('ASS START SYNC'!E1739,C1739+1,D1739-C1739-1),I1738)</f>
        <v/>
      </c>
      <c r="J1739" s="11" t="str">
        <f>IF('ASS START SYNC'!C1739="SHOW",MID('ASS START SYNC'!E1739,D1739+1,F1739-D1739+1),"")</f>
        <v/>
      </c>
      <c r="K1739" s="11" t="str">
        <f>IF('ASS START SYNC'!C1739="SHOW",MID('ASS START SYNC'!E1739,F1739+2,1000),"")</f>
        <v/>
      </c>
      <c r="M1739" s="12"/>
      <c r="N1739" s="14">
        <v>1736</v>
      </c>
      <c r="O1739" s="12" t="str">
        <f>IF('ASS END SYNC'!C1739="SHOW",FIND(",",'ASS END SYNC'!E1739,1),"")</f>
        <v/>
      </c>
      <c r="P1739" s="12" t="str">
        <f>IF('ASS END SYNC'!C1739="SHOW",FIND(",",'ASS END SYNC'!E1739,O1739+1),"")</f>
        <v/>
      </c>
      <c r="Q1739" s="12" t="str">
        <f>IF('ASS END SYNC'!C1739="SHOW",FIND(",",'ASS END SYNC'!E1739,P1739+1),"")</f>
        <v/>
      </c>
      <c r="R1739" s="13" t="str">
        <f>IF('ASS END SYNC'!C1739="SHOW",FIND(",,",'ASS END SYNC'!E1739,1),"")</f>
        <v/>
      </c>
      <c r="S1739" s="13" t="str">
        <f>IF('ASS END SYNC'!C1739="SHOW",FIND(",,",'ASS END SYNC'!E1739,R1739+1),"")</f>
        <v/>
      </c>
      <c r="T1739" s="11" t="str">
        <f>IF('ASS END SYNC'!C1739="SHOW",LEFT('ASS END SYNC'!E1739,O1739),"")</f>
        <v/>
      </c>
      <c r="U1739" s="12" t="str">
        <f>IF('ASS END SYNC'!C1739="SHOW",MID('ASS END SYNC'!E1739,O1739+1,P1739-O1739-1),"")</f>
        <v/>
      </c>
      <c r="V1739" s="12" t="str">
        <f>IF(AND('ASS END SYNC'!C1739="SHOW",'ASS END SYNC'!C1740="SHOW"),U1740,IF(AND('ASS END SYNC'!C1739="SHOW",'ASS END SYNC'!C1740&lt;&gt;"SHOW"),MID('ASS END SYNC'!E1739,O1739+1,P1739-O1739-1),""))</f>
        <v/>
      </c>
      <c r="W1739" s="11" t="str">
        <f>IF('ASS END SYNC'!C1739="SHOW",MID('ASS END SYNC'!E1739,Q1739+1,S1739-Q1739+1),"")</f>
        <v/>
      </c>
      <c r="X1739" s="11" t="str">
        <f>IF('ASS END SYNC'!C1739="SHOW",MID('ASS END SYNC'!E1739,S1739+2,1000),"")</f>
        <v/>
      </c>
      <c r="Z1739" s="12"/>
    </row>
    <row r="1740" spans="1:26" x14ac:dyDescent="0.25">
      <c r="A1740" s="14">
        <v>1737</v>
      </c>
      <c r="B1740" s="12" t="str">
        <f>IF('ASS START SYNC'!C1740="SHOW",FIND(",",'ASS START SYNC'!E1740,1),"")</f>
        <v/>
      </c>
      <c r="C1740" s="12" t="str">
        <f>IF('ASS START SYNC'!C1740="SHOW",FIND(",",'ASS START SYNC'!E1740,B1740+1),"")</f>
        <v/>
      </c>
      <c r="D1740" s="12" t="str">
        <f>IF('ASS START SYNC'!C1740="SHOW",FIND(",",'ASS START SYNC'!E1740,C1740+1),"")</f>
        <v/>
      </c>
      <c r="E1740" s="13" t="str">
        <f>IF('ASS START SYNC'!C1740="SHOW",FIND(",,",'ASS START SYNC'!E1740,1),"")</f>
        <v/>
      </c>
      <c r="F1740" s="13" t="str">
        <f>IF('ASS START SYNC'!C1740="SHOW",FIND(",,",'ASS START SYNC'!E1740,E1740+1),"")</f>
        <v/>
      </c>
      <c r="G1740" s="11" t="str">
        <f>IF('ASS START SYNC'!C1740="SHOW",LEFT('ASS START SYNC'!E1740,B1740),"")</f>
        <v/>
      </c>
      <c r="H1740" s="12" t="str">
        <f>IF(AND('ASS START SYNC'!C1740="SHOW",COUNTA('ASS START SYNC'!$E$4:'ASS START SYNC'!E1739)=0),MID('ASS START SYNC'!E1740,B1740+1,C1740-B1740-1),IF(AND('ASS START SYNC'!C1740="SHOW",COUNTA('ASS START SYNC'!$E$4:'ASS START SYNC'!E1739)&lt;&gt;0),I1739,""))</f>
        <v/>
      </c>
      <c r="I1740" s="12" t="str">
        <f>IF('ASS START SYNC'!C1740="SHOW",MID('ASS START SYNC'!E1740,C1740+1,D1740-C1740-1),I1739)</f>
        <v/>
      </c>
      <c r="J1740" s="11" t="str">
        <f>IF('ASS START SYNC'!C1740="SHOW",MID('ASS START SYNC'!E1740,D1740+1,F1740-D1740+1),"")</f>
        <v/>
      </c>
      <c r="K1740" s="11" t="str">
        <f>IF('ASS START SYNC'!C1740="SHOW",MID('ASS START SYNC'!E1740,F1740+2,1000),"")</f>
        <v/>
      </c>
      <c r="M1740" s="12"/>
      <c r="N1740" s="14">
        <v>1737</v>
      </c>
      <c r="O1740" s="12" t="str">
        <f>IF('ASS END SYNC'!C1740="SHOW",FIND(",",'ASS END SYNC'!E1740,1),"")</f>
        <v/>
      </c>
      <c r="P1740" s="12" t="str">
        <f>IF('ASS END SYNC'!C1740="SHOW",FIND(",",'ASS END SYNC'!E1740,O1740+1),"")</f>
        <v/>
      </c>
      <c r="Q1740" s="12" t="str">
        <f>IF('ASS END SYNC'!C1740="SHOW",FIND(",",'ASS END SYNC'!E1740,P1740+1),"")</f>
        <v/>
      </c>
      <c r="R1740" s="13" t="str">
        <f>IF('ASS END SYNC'!C1740="SHOW",FIND(",,",'ASS END SYNC'!E1740,1),"")</f>
        <v/>
      </c>
      <c r="S1740" s="13" t="str">
        <f>IF('ASS END SYNC'!C1740="SHOW",FIND(",,",'ASS END SYNC'!E1740,R1740+1),"")</f>
        <v/>
      </c>
      <c r="T1740" s="11" t="str">
        <f>IF('ASS END SYNC'!C1740="SHOW",LEFT('ASS END SYNC'!E1740,O1740),"")</f>
        <v/>
      </c>
      <c r="U1740" s="12" t="str">
        <f>IF('ASS END SYNC'!C1740="SHOW",MID('ASS END SYNC'!E1740,O1740+1,P1740-O1740-1),"")</f>
        <v/>
      </c>
      <c r="V1740" s="12" t="str">
        <f>IF(AND('ASS END SYNC'!C1740="SHOW",'ASS END SYNC'!C1741="SHOW"),U1741,IF(AND('ASS END SYNC'!C1740="SHOW",'ASS END SYNC'!C1741&lt;&gt;"SHOW"),MID('ASS END SYNC'!E1740,O1740+1,P1740-O1740-1),""))</f>
        <v/>
      </c>
      <c r="W1740" s="11" t="str">
        <f>IF('ASS END SYNC'!C1740="SHOW",MID('ASS END SYNC'!E1740,Q1740+1,S1740-Q1740+1),"")</f>
        <v/>
      </c>
      <c r="X1740" s="11" t="str">
        <f>IF('ASS END SYNC'!C1740="SHOW",MID('ASS END SYNC'!E1740,S1740+2,1000),"")</f>
        <v/>
      </c>
      <c r="Z1740" s="12"/>
    </row>
    <row r="1741" spans="1:26" x14ac:dyDescent="0.25">
      <c r="A1741" s="14">
        <v>1738</v>
      </c>
      <c r="B1741" s="12" t="str">
        <f>IF('ASS START SYNC'!C1741="SHOW",FIND(",",'ASS START SYNC'!E1741,1),"")</f>
        <v/>
      </c>
      <c r="C1741" s="12" t="str">
        <f>IF('ASS START SYNC'!C1741="SHOW",FIND(",",'ASS START SYNC'!E1741,B1741+1),"")</f>
        <v/>
      </c>
      <c r="D1741" s="12" t="str">
        <f>IF('ASS START SYNC'!C1741="SHOW",FIND(",",'ASS START SYNC'!E1741,C1741+1),"")</f>
        <v/>
      </c>
      <c r="E1741" s="13" t="str">
        <f>IF('ASS START SYNC'!C1741="SHOW",FIND(",,",'ASS START SYNC'!E1741,1),"")</f>
        <v/>
      </c>
      <c r="F1741" s="13" t="str">
        <f>IF('ASS START SYNC'!C1741="SHOW",FIND(",,",'ASS START SYNC'!E1741,E1741+1),"")</f>
        <v/>
      </c>
      <c r="G1741" s="11" t="str">
        <f>IF('ASS START SYNC'!C1741="SHOW",LEFT('ASS START SYNC'!E1741,B1741),"")</f>
        <v/>
      </c>
      <c r="H1741" s="12" t="str">
        <f>IF(AND('ASS START SYNC'!C1741="SHOW",COUNTA('ASS START SYNC'!$E$4:'ASS START SYNC'!E1740)=0),MID('ASS START SYNC'!E1741,B1741+1,C1741-B1741-1),IF(AND('ASS START SYNC'!C1741="SHOW",COUNTA('ASS START SYNC'!$E$4:'ASS START SYNC'!E1740)&lt;&gt;0),I1740,""))</f>
        <v/>
      </c>
      <c r="I1741" s="12" t="str">
        <f>IF('ASS START SYNC'!C1741="SHOW",MID('ASS START SYNC'!E1741,C1741+1,D1741-C1741-1),I1740)</f>
        <v/>
      </c>
      <c r="J1741" s="11" t="str">
        <f>IF('ASS START SYNC'!C1741="SHOW",MID('ASS START SYNC'!E1741,D1741+1,F1741-D1741+1),"")</f>
        <v/>
      </c>
      <c r="K1741" s="11" t="str">
        <f>IF('ASS START SYNC'!C1741="SHOW",MID('ASS START SYNC'!E1741,F1741+2,1000),"")</f>
        <v/>
      </c>
      <c r="M1741" s="12"/>
      <c r="N1741" s="14">
        <v>1738</v>
      </c>
      <c r="O1741" s="12" t="str">
        <f>IF('ASS END SYNC'!C1741="SHOW",FIND(",",'ASS END SYNC'!E1741,1),"")</f>
        <v/>
      </c>
      <c r="P1741" s="12" t="str">
        <f>IF('ASS END SYNC'!C1741="SHOW",FIND(",",'ASS END SYNC'!E1741,O1741+1),"")</f>
        <v/>
      </c>
      <c r="Q1741" s="12" t="str">
        <f>IF('ASS END SYNC'!C1741="SHOW",FIND(",",'ASS END SYNC'!E1741,P1741+1),"")</f>
        <v/>
      </c>
      <c r="R1741" s="13" t="str">
        <f>IF('ASS END SYNC'!C1741="SHOW",FIND(",,",'ASS END SYNC'!E1741,1),"")</f>
        <v/>
      </c>
      <c r="S1741" s="13" t="str">
        <f>IF('ASS END SYNC'!C1741="SHOW",FIND(",,",'ASS END SYNC'!E1741,R1741+1),"")</f>
        <v/>
      </c>
      <c r="T1741" s="11" t="str">
        <f>IF('ASS END SYNC'!C1741="SHOW",LEFT('ASS END SYNC'!E1741,O1741),"")</f>
        <v/>
      </c>
      <c r="U1741" s="12" t="str">
        <f>IF('ASS END SYNC'!C1741="SHOW",MID('ASS END SYNC'!E1741,O1741+1,P1741-O1741-1),"")</f>
        <v/>
      </c>
      <c r="V1741" s="12" t="str">
        <f>IF(AND('ASS END SYNC'!C1741="SHOW",'ASS END SYNC'!C1742="SHOW"),U1742,IF(AND('ASS END SYNC'!C1741="SHOW",'ASS END SYNC'!C1742&lt;&gt;"SHOW"),MID('ASS END SYNC'!E1741,O1741+1,P1741-O1741-1),""))</f>
        <v/>
      </c>
      <c r="W1741" s="11" t="str">
        <f>IF('ASS END SYNC'!C1741="SHOW",MID('ASS END SYNC'!E1741,Q1741+1,S1741-Q1741+1),"")</f>
        <v/>
      </c>
      <c r="X1741" s="11" t="str">
        <f>IF('ASS END SYNC'!C1741="SHOW",MID('ASS END SYNC'!E1741,S1741+2,1000),"")</f>
        <v/>
      </c>
      <c r="Z1741" s="12"/>
    </row>
    <row r="1742" spans="1:26" x14ac:dyDescent="0.25">
      <c r="A1742" s="14">
        <v>1739</v>
      </c>
      <c r="B1742" s="12" t="str">
        <f>IF('ASS START SYNC'!C1742="SHOW",FIND(",",'ASS START SYNC'!E1742,1),"")</f>
        <v/>
      </c>
      <c r="C1742" s="12" t="str">
        <f>IF('ASS START SYNC'!C1742="SHOW",FIND(",",'ASS START SYNC'!E1742,B1742+1),"")</f>
        <v/>
      </c>
      <c r="D1742" s="12" t="str">
        <f>IF('ASS START SYNC'!C1742="SHOW",FIND(",",'ASS START SYNC'!E1742,C1742+1),"")</f>
        <v/>
      </c>
      <c r="E1742" s="13" t="str">
        <f>IF('ASS START SYNC'!C1742="SHOW",FIND(",,",'ASS START SYNC'!E1742,1),"")</f>
        <v/>
      </c>
      <c r="F1742" s="13" t="str">
        <f>IF('ASS START SYNC'!C1742="SHOW",FIND(",,",'ASS START SYNC'!E1742,E1742+1),"")</f>
        <v/>
      </c>
      <c r="G1742" s="11" t="str">
        <f>IF('ASS START SYNC'!C1742="SHOW",LEFT('ASS START SYNC'!E1742,B1742),"")</f>
        <v/>
      </c>
      <c r="H1742" s="12" t="str">
        <f>IF(AND('ASS START SYNC'!C1742="SHOW",COUNTA('ASS START SYNC'!$E$4:'ASS START SYNC'!E1741)=0),MID('ASS START SYNC'!E1742,B1742+1,C1742-B1742-1),IF(AND('ASS START SYNC'!C1742="SHOW",COUNTA('ASS START SYNC'!$E$4:'ASS START SYNC'!E1741)&lt;&gt;0),I1741,""))</f>
        <v/>
      </c>
      <c r="I1742" s="12" t="str">
        <f>IF('ASS START SYNC'!C1742="SHOW",MID('ASS START SYNC'!E1742,C1742+1,D1742-C1742-1),I1741)</f>
        <v/>
      </c>
      <c r="J1742" s="11" t="str">
        <f>IF('ASS START SYNC'!C1742="SHOW",MID('ASS START SYNC'!E1742,D1742+1,F1742-D1742+1),"")</f>
        <v/>
      </c>
      <c r="K1742" s="11" t="str">
        <f>IF('ASS START SYNC'!C1742="SHOW",MID('ASS START SYNC'!E1742,F1742+2,1000),"")</f>
        <v/>
      </c>
      <c r="M1742" s="12"/>
      <c r="N1742" s="14">
        <v>1739</v>
      </c>
      <c r="O1742" s="12" t="str">
        <f>IF('ASS END SYNC'!C1742="SHOW",FIND(",",'ASS END SYNC'!E1742,1),"")</f>
        <v/>
      </c>
      <c r="P1742" s="12" t="str">
        <f>IF('ASS END SYNC'!C1742="SHOW",FIND(",",'ASS END SYNC'!E1742,O1742+1),"")</f>
        <v/>
      </c>
      <c r="Q1742" s="12" t="str">
        <f>IF('ASS END SYNC'!C1742="SHOW",FIND(",",'ASS END SYNC'!E1742,P1742+1),"")</f>
        <v/>
      </c>
      <c r="R1742" s="13" t="str">
        <f>IF('ASS END SYNC'!C1742="SHOW",FIND(",,",'ASS END SYNC'!E1742,1),"")</f>
        <v/>
      </c>
      <c r="S1742" s="13" t="str">
        <f>IF('ASS END SYNC'!C1742="SHOW",FIND(",,",'ASS END SYNC'!E1742,R1742+1),"")</f>
        <v/>
      </c>
      <c r="T1742" s="11" t="str">
        <f>IF('ASS END SYNC'!C1742="SHOW",LEFT('ASS END SYNC'!E1742,O1742),"")</f>
        <v/>
      </c>
      <c r="U1742" s="12" t="str">
        <f>IF('ASS END SYNC'!C1742="SHOW",MID('ASS END SYNC'!E1742,O1742+1,P1742-O1742-1),"")</f>
        <v/>
      </c>
      <c r="V1742" s="12" t="str">
        <f>IF(AND('ASS END SYNC'!C1742="SHOW",'ASS END SYNC'!C1743="SHOW"),U1743,IF(AND('ASS END SYNC'!C1742="SHOW",'ASS END SYNC'!C1743&lt;&gt;"SHOW"),MID('ASS END SYNC'!E1742,O1742+1,P1742-O1742-1),""))</f>
        <v/>
      </c>
      <c r="W1742" s="11" t="str">
        <f>IF('ASS END SYNC'!C1742="SHOW",MID('ASS END SYNC'!E1742,Q1742+1,S1742-Q1742+1),"")</f>
        <v/>
      </c>
      <c r="X1742" s="11" t="str">
        <f>IF('ASS END SYNC'!C1742="SHOW",MID('ASS END SYNC'!E1742,S1742+2,1000),"")</f>
        <v/>
      </c>
      <c r="Z1742" s="12"/>
    </row>
    <row r="1743" spans="1:26" x14ac:dyDescent="0.25">
      <c r="A1743" s="14">
        <v>1740</v>
      </c>
      <c r="B1743" s="12" t="str">
        <f>IF('ASS START SYNC'!C1743="SHOW",FIND(",",'ASS START SYNC'!E1743,1),"")</f>
        <v/>
      </c>
      <c r="C1743" s="12" t="str">
        <f>IF('ASS START SYNC'!C1743="SHOW",FIND(",",'ASS START SYNC'!E1743,B1743+1),"")</f>
        <v/>
      </c>
      <c r="D1743" s="12" t="str">
        <f>IF('ASS START SYNC'!C1743="SHOW",FIND(",",'ASS START SYNC'!E1743,C1743+1),"")</f>
        <v/>
      </c>
      <c r="E1743" s="13" t="str">
        <f>IF('ASS START SYNC'!C1743="SHOW",FIND(",,",'ASS START SYNC'!E1743,1),"")</f>
        <v/>
      </c>
      <c r="F1743" s="13" t="str">
        <f>IF('ASS START SYNC'!C1743="SHOW",FIND(",,",'ASS START SYNC'!E1743,E1743+1),"")</f>
        <v/>
      </c>
      <c r="G1743" s="11" t="str">
        <f>IF('ASS START SYNC'!C1743="SHOW",LEFT('ASS START SYNC'!E1743,B1743),"")</f>
        <v/>
      </c>
      <c r="H1743" s="12" t="str">
        <f>IF(AND('ASS START SYNC'!C1743="SHOW",COUNTA('ASS START SYNC'!$E$4:'ASS START SYNC'!E1742)=0),MID('ASS START SYNC'!E1743,B1743+1,C1743-B1743-1),IF(AND('ASS START SYNC'!C1743="SHOW",COUNTA('ASS START SYNC'!$E$4:'ASS START SYNC'!E1742)&lt;&gt;0),I1742,""))</f>
        <v/>
      </c>
      <c r="I1743" s="12" t="str">
        <f>IF('ASS START SYNC'!C1743="SHOW",MID('ASS START SYNC'!E1743,C1743+1,D1743-C1743-1),I1742)</f>
        <v/>
      </c>
      <c r="J1743" s="11" t="str">
        <f>IF('ASS START SYNC'!C1743="SHOW",MID('ASS START SYNC'!E1743,D1743+1,F1743-D1743+1),"")</f>
        <v/>
      </c>
      <c r="K1743" s="11" t="str">
        <f>IF('ASS START SYNC'!C1743="SHOW",MID('ASS START SYNC'!E1743,F1743+2,1000),"")</f>
        <v/>
      </c>
      <c r="M1743" s="12"/>
      <c r="N1743" s="14">
        <v>1740</v>
      </c>
      <c r="O1743" s="12" t="str">
        <f>IF('ASS END SYNC'!C1743="SHOW",FIND(",",'ASS END SYNC'!E1743,1),"")</f>
        <v/>
      </c>
      <c r="P1743" s="12" t="str">
        <f>IF('ASS END SYNC'!C1743="SHOW",FIND(",",'ASS END SYNC'!E1743,O1743+1),"")</f>
        <v/>
      </c>
      <c r="Q1743" s="12" t="str">
        <f>IF('ASS END SYNC'!C1743="SHOW",FIND(",",'ASS END SYNC'!E1743,P1743+1),"")</f>
        <v/>
      </c>
      <c r="R1743" s="13" t="str">
        <f>IF('ASS END SYNC'!C1743="SHOW",FIND(",,",'ASS END SYNC'!E1743,1),"")</f>
        <v/>
      </c>
      <c r="S1743" s="13" t="str">
        <f>IF('ASS END SYNC'!C1743="SHOW",FIND(",,",'ASS END SYNC'!E1743,R1743+1),"")</f>
        <v/>
      </c>
      <c r="T1743" s="11" t="str">
        <f>IF('ASS END SYNC'!C1743="SHOW",LEFT('ASS END SYNC'!E1743,O1743),"")</f>
        <v/>
      </c>
      <c r="U1743" s="12" t="str">
        <f>IF('ASS END SYNC'!C1743="SHOW",MID('ASS END SYNC'!E1743,O1743+1,P1743-O1743-1),"")</f>
        <v/>
      </c>
      <c r="V1743" s="12" t="str">
        <f>IF(AND('ASS END SYNC'!C1743="SHOW",'ASS END SYNC'!C1744="SHOW"),U1744,IF(AND('ASS END SYNC'!C1743="SHOW",'ASS END SYNC'!C1744&lt;&gt;"SHOW"),MID('ASS END SYNC'!E1743,O1743+1,P1743-O1743-1),""))</f>
        <v/>
      </c>
      <c r="W1743" s="11" t="str">
        <f>IF('ASS END SYNC'!C1743="SHOW",MID('ASS END SYNC'!E1743,Q1743+1,S1743-Q1743+1),"")</f>
        <v/>
      </c>
      <c r="X1743" s="11" t="str">
        <f>IF('ASS END SYNC'!C1743="SHOW",MID('ASS END SYNC'!E1743,S1743+2,1000),"")</f>
        <v/>
      </c>
      <c r="Z1743" s="12"/>
    </row>
    <row r="1744" spans="1:26" x14ac:dyDescent="0.25">
      <c r="A1744" s="14">
        <v>1741</v>
      </c>
      <c r="B1744" s="12" t="str">
        <f>IF('ASS START SYNC'!C1744="SHOW",FIND(",",'ASS START SYNC'!E1744,1),"")</f>
        <v/>
      </c>
      <c r="C1744" s="12" t="str">
        <f>IF('ASS START SYNC'!C1744="SHOW",FIND(",",'ASS START SYNC'!E1744,B1744+1),"")</f>
        <v/>
      </c>
      <c r="D1744" s="12" t="str">
        <f>IF('ASS START SYNC'!C1744="SHOW",FIND(",",'ASS START SYNC'!E1744,C1744+1),"")</f>
        <v/>
      </c>
      <c r="E1744" s="13" t="str">
        <f>IF('ASS START SYNC'!C1744="SHOW",FIND(",,",'ASS START SYNC'!E1744,1),"")</f>
        <v/>
      </c>
      <c r="F1744" s="13" t="str">
        <f>IF('ASS START SYNC'!C1744="SHOW",FIND(",,",'ASS START SYNC'!E1744,E1744+1),"")</f>
        <v/>
      </c>
      <c r="G1744" s="11" t="str">
        <f>IF('ASS START SYNC'!C1744="SHOW",LEFT('ASS START SYNC'!E1744,B1744),"")</f>
        <v/>
      </c>
      <c r="H1744" s="12" t="str">
        <f>IF(AND('ASS START SYNC'!C1744="SHOW",COUNTA('ASS START SYNC'!$E$4:'ASS START SYNC'!E1743)=0),MID('ASS START SYNC'!E1744,B1744+1,C1744-B1744-1),IF(AND('ASS START SYNC'!C1744="SHOW",COUNTA('ASS START SYNC'!$E$4:'ASS START SYNC'!E1743)&lt;&gt;0),I1743,""))</f>
        <v/>
      </c>
      <c r="I1744" s="12" t="str">
        <f>IF('ASS START SYNC'!C1744="SHOW",MID('ASS START SYNC'!E1744,C1744+1,D1744-C1744-1),I1743)</f>
        <v/>
      </c>
      <c r="J1744" s="11" t="str">
        <f>IF('ASS START SYNC'!C1744="SHOW",MID('ASS START SYNC'!E1744,D1744+1,F1744-D1744+1),"")</f>
        <v/>
      </c>
      <c r="K1744" s="11" t="str">
        <f>IF('ASS START SYNC'!C1744="SHOW",MID('ASS START SYNC'!E1744,F1744+2,1000),"")</f>
        <v/>
      </c>
      <c r="M1744" s="12"/>
      <c r="N1744" s="14">
        <v>1741</v>
      </c>
      <c r="O1744" s="12" t="str">
        <f>IF('ASS END SYNC'!C1744="SHOW",FIND(",",'ASS END SYNC'!E1744,1),"")</f>
        <v/>
      </c>
      <c r="P1744" s="12" t="str">
        <f>IF('ASS END SYNC'!C1744="SHOW",FIND(",",'ASS END SYNC'!E1744,O1744+1),"")</f>
        <v/>
      </c>
      <c r="Q1744" s="12" t="str">
        <f>IF('ASS END SYNC'!C1744="SHOW",FIND(",",'ASS END SYNC'!E1744,P1744+1),"")</f>
        <v/>
      </c>
      <c r="R1744" s="13" t="str">
        <f>IF('ASS END SYNC'!C1744="SHOW",FIND(",,",'ASS END SYNC'!E1744,1),"")</f>
        <v/>
      </c>
      <c r="S1744" s="13" t="str">
        <f>IF('ASS END SYNC'!C1744="SHOW",FIND(",,",'ASS END SYNC'!E1744,R1744+1),"")</f>
        <v/>
      </c>
      <c r="T1744" s="11" t="str">
        <f>IF('ASS END SYNC'!C1744="SHOW",LEFT('ASS END SYNC'!E1744,O1744),"")</f>
        <v/>
      </c>
      <c r="U1744" s="12" t="str">
        <f>IF('ASS END SYNC'!C1744="SHOW",MID('ASS END SYNC'!E1744,O1744+1,P1744-O1744-1),"")</f>
        <v/>
      </c>
      <c r="V1744" s="12" t="str">
        <f>IF(AND('ASS END SYNC'!C1744="SHOW",'ASS END SYNC'!C1745="SHOW"),U1745,IF(AND('ASS END SYNC'!C1744="SHOW",'ASS END SYNC'!C1745&lt;&gt;"SHOW"),MID('ASS END SYNC'!E1744,O1744+1,P1744-O1744-1),""))</f>
        <v/>
      </c>
      <c r="W1744" s="11" t="str">
        <f>IF('ASS END SYNC'!C1744="SHOW",MID('ASS END SYNC'!E1744,Q1744+1,S1744-Q1744+1),"")</f>
        <v/>
      </c>
      <c r="X1744" s="11" t="str">
        <f>IF('ASS END SYNC'!C1744="SHOW",MID('ASS END SYNC'!E1744,S1744+2,1000),"")</f>
        <v/>
      </c>
      <c r="Z1744" s="12"/>
    </row>
    <row r="1745" spans="1:26" x14ac:dyDescent="0.25">
      <c r="A1745" s="14">
        <v>1742</v>
      </c>
      <c r="B1745" s="12" t="str">
        <f>IF('ASS START SYNC'!C1745="SHOW",FIND(",",'ASS START SYNC'!E1745,1),"")</f>
        <v/>
      </c>
      <c r="C1745" s="12" t="str">
        <f>IF('ASS START SYNC'!C1745="SHOW",FIND(",",'ASS START SYNC'!E1745,B1745+1),"")</f>
        <v/>
      </c>
      <c r="D1745" s="12" t="str">
        <f>IF('ASS START SYNC'!C1745="SHOW",FIND(",",'ASS START SYNC'!E1745,C1745+1),"")</f>
        <v/>
      </c>
      <c r="E1745" s="13" t="str">
        <f>IF('ASS START SYNC'!C1745="SHOW",FIND(",,",'ASS START SYNC'!E1745,1),"")</f>
        <v/>
      </c>
      <c r="F1745" s="13" t="str">
        <f>IF('ASS START SYNC'!C1745="SHOW",FIND(",,",'ASS START SYNC'!E1745,E1745+1),"")</f>
        <v/>
      </c>
      <c r="G1745" s="11" t="str">
        <f>IF('ASS START SYNC'!C1745="SHOW",LEFT('ASS START SYNC'!E1745,B1745),"")</f>
        <v/>
      </c>
      <c r="H1745" s="12" t="str">
        <f>IF(AND('ASS START SYNC'!C1745="SHOW",COUNTA('ASS START SYNC'!$E$4:'ASS START SYNC'!E1744)=0),MID('ASS START SYNC'!E1745,B1745+1,C1745-B1745-1),IF(AND('ASS START SYNC'!C1745="SHOW",COUNTA('ASS START SYNC'!$E$4:'ASS START SYNC'!E1744)&lt;&gt;0),I1744,""))</f>
        <v/>
      </c>
      <c r="I1745" s="12" t="str">
        <f>IF('ASS START SYNC'!C1745="SHOW",MID('ASS START SYNC'!E1745,C1745+1,D1745-C1745-1),I1744)</f>
        <v/>
      </c>
      <c r="J1745" s="11" t="str">
        <f>IF('ASS START SYNC'!C1745="SHOW",MID('ASS START SYNC'!E1745,D1745+1,F1745-D1745+1),"")</f>
        <v/>
      </c>
      <c r="K1745" s="11" t="str">
        <f>IF('ASS START SYNC'!C1745="SHOW",MID('ASS START SYNC'!E1745,F1745+2,1000),"")</f>
        <v/>
      </c>
      <c r="M1745" s="12"/>
      <c r="N1745" s="14">
        <v>1742</v>
      </c>
      <c r="O1745" s="12" t="str">
        <f>IF('ASS END SYNC'!C1745="SHOW",FIND(",",'ASS END SYNC'!E1745,1),"")</f>
        <v/>
      </c>
      <c r="P1745" s="12" t="str">
        <f>IF('ASS END SYNC'!C1745="SHOW",FIND(",",'ASS END SYNC'!E1745,O1745+1),"")</f>
        <v/>
      </c>
      <c r="Q1745" s="12" t="str">
        <f>IF('ASS END SYNC'!C1745="SHOW",FIND(",",'ASS END SYNC'!E1745,P1745+1),"")</f>
        <v/>
      </c>
      <c r="R1745" s="13" t="str">
        <f>IF('ASS END SYNC'!C1745="SHOW",FIND(",,",'ASS END SYNC'!E1745,1),"")</f>
        <v/>
      </c>
      <c r="S1745" s="13" t="str">
        <f>IF('ASS END SYNC'!C1745="SHOW",FIND(",,",'ASS END SYNC'!E1745,R1745+1),"")</f>
        <v/>
      </c>
      <c r="T1745" s="11" t="str">
        <f>IF('ASS END SYNC'!C1745="SHOW",LEFT('ASS END SYNC'!E1745,O1745),"")</f>
        <v/>
      </c>
      <c r="U1745" s="12" t="str">
        <f>IF('ASS END SYNC'!C1745="SHOW",MID('ASS END SYNC'!E1745,O1745+1,P1745-O1745-1),"")</f>
        <v/>
      </c>
      <c r="V1745" s="12" t="str">
        <f>IF(AND('ASS END SYNC'!C1745="SHOW",'ASS END SYNC'!C1746="SHOW"),U1746,IF(AND('ASS END SYNC'!C1745="SHOW",'ASS END SYNC'!C1746&lt;&gt;"SHOW"),MID('ASS END SYNC'!E1745,O1745+1,P1745-O1745-1),""))</f>
        <v/>
      </c>
      <c r="W1745" s="11" t="str">
        <f>IF('ASS END SYNC'!C1745="SHOW",MID('ASS END SYNC'!E1745,Q1745+1,S1745-Q1745+1),"")</f>
        <v/>
      </c>
      <c r="X1745" s="11" t="str">
        <f>IF('ASS END SYNC'!C1745="SHOW",MID('ASS END SYNC'!E1745,S1745+2,1000),"")</f>
        <v/>
      </c>
      <c r="Z1745" s="12"/>
    </row>
    <row r="1746" spans="1:26" x14ac:dyDescent="0.25">
      <c r="A1746" s="14">
        <v>1743</v>
      </c>
      <c r="B1746" s="12" t="str">
        <f>IF('ASS START SYNC'!C1746="SHOW",FIND(",",'ASS START SYNC'!E1746,1),"")</f>
        <v/>
      </c>
      <c r="C1746" s="12" t="str">
        <f>IF('ASS START SYNC'!C1746="SHOW",FIND(",",'ASS START SYNC'!E1746,B1746+1),"")</f>
        <v/>
      </c>
      <c r="D1746" s="12" t="str">
        <f>IF('ASS START SYNC'!C1746="SHOW",FIND(",",'ASS START SYNC'!E1746,C1746+1),"")</f>
        <v/>
      </c>
      <c r="E1746" s="13" t="str">
        <f>IF('ASS START SYNC'!C1746="SHOW",FIND(",,",'ASS START SYNC'!E1746,1),"")</f>
        <v/>
      </c>
      <c r="F1746" s="13" t="str">
        <f>IF('ASS START SYNC'!C1746="SHOW",FIND(",,",'ASS START SYNC'!E1746,E1746+1),"")</f>
        <v/>
      </c>
      <c r="G1746" s="11" t="str">
        <f>IF('ASS START SYNC'!C1746="SHOW",LEFT('ASS START SYNC'!E1746,B1746),"")</f>
        <v/>
      </c>
      <c r="H1746" s="12" t="str">
        <f>IF(AND('ASS START SYNC'!C1746="SHOW",COUNTA('ASS START SYNC'!$E$4:'ASS START SYNC'!E1745)=0),MID('ASS START SYNC'!E1746,B1746+1,C1746-B1746-1),IF(AND('ASS START SYNC'!C1746="SHOW",COUNTA('ASS START SYNC'!$E$4:'ASS START SYNC'!E1745)&lt;&gt;0),I1745,""))</f>
        <v/>
      </c>
      <c r="I1746" s="12" t="str">
        <f>IF('ASS START SYNC'!C1746="SHOW",MID('ASS START SYNC'!E1746,C1746+1,D1746-C1746-1),I1745)</f>
        <v/>
      </c>
      <c r="J1746" s="11" t="str">
        <f>IF('ASS START SYNC'!C1746="SHOW",MID('ASS START SYNC'!E1746,D1746+1,F1746-D1746+1),"")</f>
        <v/>
      </c>
      <c r="K1746" s="11" t="str">
        <f>IF('ASS START SYNC'!C1746="SHOW",MID('ASS START SYNC'!E1746,F1746+2,1000),"")</f>
        <v/>
      </c>
      <c r="M1746" s="12"/>
      <c r="N1746" s="14">
        <v>1743</v>
      </c>
      <c r="O1746" s="12" t="str">
        <f>IF('ASS END SYNC'!C1746="SHOW",FIND(",",'ASS END SYNC'!E1746,1),"")</f>
        <v/>
      </c>
      <c r="P1746" s="12" t="str">
        <f>IF('ASS END SYNC'!C1746="SHOW",FIND(",",'ASS END SYNC'!E1746,O1746+1),"")</f>
        <v/>
      </c>
      <c r="Q1746" s="12" t="str">
        <f>IF('ASS END SYNC'!C1746="SHOW",FIND(",",'ASS END SYNC'!E1746,P1746+1),"")</f>
        <v/>
      </c>
      <c r="R1746" s="13" t="str">
        <f>IF('ASS END SYNC'!C1746="SHOW",FIND(",,",'ASS END SYNC'!E1746,1),"")</f>
        <v/>
      </c>
      <c r="S1746" s="13" t="str">
        <f>IF('ASS END SYNC'!C1746="SHOW",FIND(",,",'ASS END SYNC'!E1746,R1746+1),"")</f>
        <v/>
      </c>
      <c r="T1746" s="11" t="str">
        <f>IF('ASS END SYNC'!C1746="SHOW",LEFT('ASS END SYNC'!E1746,O1746),"")</f>
        <v/>
      </c>
      <c r="U1746" s="12" t="str">
        <f>IF('ASS END SYNC'!C1746="SHOW",MID('ASS END SYNC'!E1746,O1746+1,P1746-O1746-1),"")</f>
        <v/>
      </c>
      <c r="V1746" s="12" t="str">
        <f>IF(AND('ASS END SYNC'!C1746="SHOW",'ASS END SYNC'!C1747="SHOW"),U1747,IF(AND('ASS END SYNC'!C1746="SHOW",'ASS END SYNC'!C1747&lt;&gt;"SHOW"),MID('ASS END SYNC'!E1746,O1746+1,P1746-O1746-1),""))</f>
        <v/>
      </c>
      <c r="W1746" s="11" t="str">
        <f>IF('ASS END SYNC'!C1746="SHOW",MID('ASS END SYNC'!E1746,Q1746+1,S1746-Q1746+1),"")</f>
        <v/>
      </c>
      <c r="X1746" s="11" t="str">
        <f>IF('ASS END SYNC'!C1746="SHOW",MID('ASS END SYNC'!E1746,S1746+2,1000),"")</f>
        <v/>
      </c>
      <c r="Z1746" s="12"/>
    </row>
    <row r="1747" spans="1:26" x14ac:dyDescent="0.25">
      <c r="A1747" s="14">
        <v>1744</v>
      </c>
      <c r="B1747" s="12" t="str">
        <f>IF('ASS START SYNC'!C1747="SHOW",FIND(",",'ASS START SYNC'!E1747,1),"")</f>
        <v/>
      </c>
      <c r="C1747" s="12" t="str">
        <f>IF('ASS START SYNC'!C1747="SHOW",FIND(",",'ASS START SYNC'!E1747,B1747+1),"")</f>
        <v/>
      </c>
      <c r="D1747" s="12" t="str">
        <f>IF('ASS START SYNC'!C1747="SHOW",FIND(",",'ASS START SYNC'!E1747,C1747+1),"")</f>
        <v/>
      </c>
      <c r="E1747" s="13" t="str">
        <f>IF('ASS START SYNC'!C1747="SHOW",FIND(",,",'ASS START SYNC'!E1747,1),"")</f>
        <v/>
      </c>
      <c r="F1747" s="13" t="str">
        <f>IF('ASS START SYNC'!C1747="SHOW",FIND(",,",'ASS START SYNC'!E1747,E1747+1),"")</f>
        <v/>
      </c>
      <c r="G1747" s="11" t="str">
        <f>IF('ASS START SYNC'!C1747="SHOW",LEFT('ASS START SYNC'!E1747,B1747),"")</f>
        <v/>
      </c>
      <c r="H1747" s="12" t="str">
        <f>IF(AND('ASS START SYNC'!C1747="SHOW",COUNTA('ASS START SYNC'!$E$4:'ASS START SYNC'!E1746)=0),MID('ASS START SYNC'!E1747,B1747+1,C1747-B1747-1),IF(AND('ASS START SYNC'!C1747="SHOW",COUNTA('ASS START SYNC'!$E$4:'ASS START SYNC'!E1746)&lt;&gt;0),I1746,""))</f>
        <v/>
      </c>
      <c r="I1747" s="12" t="str">
        <f>IF('ASS START SYNC'!C1747="SHOW",MID('ASS START SYNC'!E1747,C1747+1,D1747-C1747-1),I1746)</f>
        <v/>
      </c>
      <c r="J1747" s="11" t="str">
        <f>IF('ASS START SYNC'!C1747="SHOW",MID('ASS START SYNC'!E1747,D1747+1,F1747-D1747+1),"")</f>
        <v/>
      </c>
      <c r="K1747" s="11" t="str">
        <f>IF('ASS START SYNC'!C1747="SHOW",MID('ASS START SYNC'!E1747,F1747+2,1000),"")</f>
        <v/>
      </c>
      <c r="M1747" s="12"/>
      <c r="N1747" s="14">
        <v>1744</v>
      </c>
      <c r="O1747" s="12" t="str">
        <f>IF('ASS END SYNC'!C1747="SHOW",FIND(",",'ASS END SYNC'!E1747,1),"")</f>
        <v/>
      </c>
      <c r="P1747" s="12" t="str">
        <f>IF('ASS END SYNC'!C1747="SHOW",FIND(",",'ASS END SYNC'!E1747,O1747+1),"")</f>
        <v/>
      </c>
      <c r="Q1747" s="12" t="str">
        <f>IF('ASS END SYNC'!C1747="SHOW",FIND(",",'ASS END SYNC'!E1747,P1747+1),"")</f>
        <v/>
      </c>
      <c r="R1747" s="13" t="str">
        <f>IF('ASS END SYNC'!C1747="SHOW",FIND(",,",'ASS END SYNC'!E1747,1),"")</f>
        <v/>
      </c>
      <c r="S1747" s="13" t="str">
        <f>IF('ASS END SYNC'!C1747="SHOW",FIND(",,",'ASS END SYNC'!E1747,R1747+1),"")</f>
        <v/>
      </c>
      <c r="T1747" s="11" t="str">
        <f>IF('ASS END SYNC'!C1747="SHOW",LEFT('ASS END SYNC'!E1747,O1747),"")</f>
        <v/>
      </c>
      <c r="U1747" s="12" t="str">
        <f>IF('ASS END SYNC'!C1747="SHOW",MID('ASS END SYNC'!E1747,O1747+1,P1747-O1747-1),"")</f>
        <v/>
      </c>
      <c r="V1747" s="12" t="str">
        <f>IF(AND('ASS END SYNC'!C1747="SHOW",'ASS END SYNC'!C1748="SHOW"),U1748,IF(AND('ASS END SYNC'!C1747="SHOW",'ASS END SYNC'!C1748&lt;&gt;"SHOW"),MID('ASS END SYNC'!E1747,O1747+1,P1747-O1747-1),""))</f>
        <v/>
      </c>
      <c r="W1747" s="11" t="str">
        <f>IF('ASS END SYNC'!C1747="SHOW",MID('ASS END SYNC'!E1747,Q1747+1,S1747-Q1747+1),"")</f>
        <v/>
      </c>
      <c r="X1747" s="11" t="str">
        <f>IF('ASS END SYNC'!C1747="SHOW",MID('ASS END SYNC'!E1747,S1747+2,1000),"")</f>
        <v/>
      </c>
      <c r="Z1747" s="12"/>
    </row>
    <row r="1748" spans="1:26" x14ac:dyDescent="0.25">
      <c r="A1748" s="14">
        <v>1745</v>
      </c>
      <c r="B1748" s="12" t="str">
        <f>IF('ASS START SYNC'!C1748="SHOW",FIND(",",'ASS START SYNC'!E1748,1),"")</f>
        <v/>
      </c>
      <c r="C1748" s="12" t="str">
        <f>IF('ASS START SYNC'!C1748="SHOW",FIND(",",'ASS START SYNC'!E1748,B1748+1),"")</f>
        <v/>
      </c>
      <c r="D1748" s="12" t="str">
        <f>IF('ASS START SYNC'!C1748="SHOW",FIND(",",'ASS START SYNC'!E1748,C1748+1),"")</f>
        <v/>
      </c>
      <c r="E1748" s="13" t="str">
        <f>IF('ASS START SYNC'!C1748="SHOW",FIND(",,",'ASS START SYNC'!E1748,1),"")</f>
        <v/>
      </c>
      <c r="F1748" s="13" t="str">
        <f>IF('ASS START SYNC'!C1748="SHOW",FIND(",,",'ASS START SYNC'!E1748,E1748+1),"")</f>
        <v/>
      </c>
      <c r="G1748" s="11" t="str">
        <f>IF('ASS START SYNC'!C1748="SHOW",LEFT('ASS START SYNC'!E1748,B1748),"")</f>
        <v/>
      </c>
      <c r="H1748" s="12" t="str">
        <f>IF(AND('ASS START SYNC'!C1748="SHOW",COUNTA('ASS START SYNC'!$E$4:'ASS START SYNC'!E1747)=0),MID('ASS START SYNC'!E1748,B1748+1,C1748-B1748-1),IF(AND('ASS START SYNC'!C1748="SHOW",COUNTA('ASS START SYNC'!$E$4:'ASS START SYNC'!E1747)&lt;&gt;0),I1747,""))</f>
        <v/>
      </c>
      <c r="I1748" s="12" t="str">
        <f>IF('ASS START SYNC'!C1748="SHOW",MID('ASS START SYNC'!E1748,C1748+1,D1748-C1748-1),I1747)</f>
        <v/>
      </c>
      <c r="J1748" s="11" t="str">
        <f>IF('ASS START SYNC'!C1748="SHOW",MID('ASS START SYNC'!E1748,D1748+1,F1748-D1748+1),"")</f>
        <v/>
      </c>
      <c r="K1748" s="11" t="str">
        <f>IF('ASS START SYNC'!C1748="SHOW",MID('ASS START SYNC'!E1748,F1748+2,1000),"")</f>
        <v/>
      </c>
      <c r="M1748" s="12"/>
      <c r="N1748" s="14">
        <v>1745</v>
      </c>
      <c r="O1748" s="12" t="str">
        <f>IF('ASS END SYNC'!C1748="SHOW",FIND(",",'ASS END SYNC'!E1748,1),"")</f>
        <v/>
      </c>
      <c r="P1748" s="12" t="str">
        <f>IF('ASS END SYNC'!C1748="SHOW",FIND(",",'ASS END SYNC'!E1748,O1748+1),"")</f>
        <v/>
      </c>
      <c r="Q1748" s="12" t="str">
        <f>IF('ASS END SYNC'!C1748="SHOW",FIND(",",'ASS END SYNC'!E1748,P1748+1),"")</f>
        <v/>
      </c>
      <c r="R1748" s="13" t="str">
        <f>IF('ASS END SYNC'!C1748="SHOW",FIND(",,",'ASS END SYNC'!E1748,1),"")</f>
        <v/>
      </c>
      <c r="S1748" s="13" t="str">
        <f>IF('ASS END SYNC'!C1748="SHOW",FIND(",,",'ASS END SYNC'!E1748,R1748+1),"")</f>
        <v/>
      </c>
      <c r="T1748" s="11" t="str">
        <f>IF('ASS END SYNC'!C1748="SHOW",LEFT('ASS END SYNC'!E1748,O1748),"")</f>
        <v/>
      </c>
      <c r="U1748" s="12" t="str">
        <f>IF('ASS END SYNC'!C1748="SHOW",MID('ASS END SYNC'!E1748,O1748+1,P1748-O1748-1),"")</f>
        <v/>
      </c>
      <c r="V1748" s="12" t="str">
        <f>IF(AND('ASS END SYNC'!C1748="SHOW",'ASS END SYNC'!C1749="SHOW"),U1749,IF(AND('ASS END SYNC'!C1748="SHOW",'ASS END SYNC'!C1749&lt;&gt;"SHOW"),MID('ASS END SYNC'!E1748,O1748+1,P1748-O1748-1),""))</f>
        <v/>
      </c>
      <c r="W1748" s="11" t="str">
        <f>IF('ASS END SYNC'!C1748="SHOW",MID('ASS END SYNC'!E1748,Q1748+1,S1748-Q1748+1),"")</f>
        <v/>
      </c>
      <c r="X1748" s="11" t="str">
        <f>IF('ASS END SYNC'!C1748="SHOW",MID('ASS END SYNC'!E1748,S1748+2,1000),"")</f>
        <v/>
      </c>
      <c r="Z1748" s="12"/>
    </row>
    <row r="1749" spans="1:26" x14ac:dyDescent="0.25">
      <c r="A1749" s="14">
        <v>1746</v>
      </c>
      <c r="B1749" s="12" t="str">
        <f>IF('ASS START SYNC'!C1749="SHOW",FIND(",",'ASS START SYNC'!E1749,1),"")</f>
        <v/>
      </c>
      <c r="C1749" s="12" t="str">
        <f>IF('ASS START SYNC'!C1749="SHOW",FIND(",",'ASS START SYNC'!E1749,B1749+1),"")</f>
        <v/>
      </c>
      <c r="D1749" s="12" t="str">
        <f>IF('ASS START SYNC'!C1749="SHOW",FIND(",",'ASS START SYNC'!E1749,C1749+1),"")</f>
        <v/>
      </c>
      <c r="E1749" s="13" t="str">
        <f>IF('ASS START SYNC'!C1749="SHOW",FIND(",,",'ASS START SYNC'!E1749,1),"")</f>
        <v/>
      </c>
      <c r="F1749" s="13" t="str">
        <f>IF('ASS START SYNC'!C1749="SHOW",FIND(",,",'ASS START SYNC'!E1749,E1749+1),"")</f>
        <v/>
      </c>
      <c r="G1749" s="11" t="str">
        <f>IF('ASS START SYNC'!C1749="SHOW",LEFT('ASS START SYNC'!E1749,B1749),"")</f>
        <v/>
      </c>
      <c r="H1749" s="12" t="str">
        <f>IF(AND('ASS START SYNC'!C1749="SHOW",COUNTA('ASS START SYNC'!$E$4:'ASS START SYNC'!E1748)=0),MID('ASS START SYNC'!E1749,B1749+1,C1749-B1749-1),IF(AND('ASS START SYNC'!C1749="SHOW",COUNTA('ASS START SYNC'!$E$4:'ASS START SYNC'!E1748)&lt;&gt;0),I1748,""))</f>
        <v/>
      </c>
      <c r="I1749" s="12" t="str">
        <f>IF('ASS START SYNC'!C1749="SHOW",MID('ASS START SYNC'!E1749,C1749+1,D1749-C1749-1),I1748)</f>
        <v/>
      </c>
      <c r="J1749" s="11" t="str">
        <f>IF('ASS START SYNC'!C1749="SHOW",MID('ASS START SYNC'!E1749,D1749+1,F1749-D1749+1),"")</f>
        <v/>
      </c>
      <c r="K1749" s="11" t="str">
        <f>IF('ASS START SYNC'!C1749="SHOW",MID('ASS START SYNC'!E1749,F1749+2,1000),"")</f>
        <v/>
      </c>
      <c r="M1749" s="12"/>
      <c r="N1749" s="14">
        <v>1746</v>
      </c>
      <c r="O1749" s="12" t="str">
        <f>IF('ASS END SYNC'!C1749="SHOW",FIND(",",'ASS END SYNC'!E1749,1),"")</f>
        <v/>
      </c>
      <c r="P1749" s="12" t="str">
        <f>IF('ASS END SYNC'!C1749="SHOW",FIND(",",'ASS END SYNC'!E1749,O1749+1),"")</f>
        <v/>
      </c>
      <c r="Q1749" s="12" t="str">
        <f>IF('ASS END SYNC'!C1749="SHOW",FIND(",",'ASS END SYNC'!E1749,P1749+1),"")</f>
        <v/>
      </c>
      <c r="R1749" s="13" t="str">
        <f>IF('ASS END SYNC'!C1749="SHOW",FIND(",,",'ASS END SYNC'!E1749,1),"")</f>
        <v/>
      </c>
      <c r="S1749" s="13" t="str">
        <f>IF('ASS END SYNC'!C1749="SHOW",FIND(",,",'ASS END SYNC'!E1749,R1749+1),"")</f>
        <v/>
      </c>
      <c r="T1749" s="11" t="str">
        <f>IF('ASS END SYNC'!C1749="SHOW",LEFT('ASS END SYNC'!E1749,O1749),"")</f>
        <v/>
      </c>
      <c r="U1749" s="12" t="str">
        <f>IF('ASS END SYNC'!C1749="SHOW",MID('ASS END SYNC'!E1749,O1749+1,P1749-O1749-1),"")</f>
        <v/>
      </c>
      <c r="V1749" s="12" t="str">
        <f>IF(AND('ASS END SYNC'!C1749="SHOW",'ASS END SYNC'!C1750="SHOW"),U1750,IF(AND('ASS END SYNC'!C1749="SHOW",'ASS END SYNC'!C1750&lt;&gt;"SHOW"),MID('ASS END SYNC'!E1749,O1749+1,P1749-O1749-1),""))</f>
        <v/>
      </c>
      <c r="W1749" s="11" t="str">
        <f>IF('ASS END SYNC'!C1749="SHOW",MID('ASS END SYNC'!E1749,Q1749+1,S1749-Q1749+1),"")</f>
        <v/>
      </c>
      <c r="X1749" s="11" t="str">
        <f>IF('ASS END SYNC'!C1749="SHOW",MID('ASS END SYNC'!E1749,S1749+2,1000),"")</f>
        <v/>
      </c>
      <c r="Z1749" s="12"/>
    </row>
    <row r="1750" spans="1:26" x14ac:dyDescent="0.25">
      <c r="A1750" s="14">
        <v>1747</v>
      </c>
      <c r="B1750" s="12" t="str">
        <f>IF('ASS START SYNC'!C1750="SHOW",FIND(",",'ASS START SYNC'!E1750,1),"")</f>
        <v/>
      </c>
      <c r="C1750" s="12" t="str">
        <f>IF('ASS START SYNC'!C1750="SHOW",FIND(",",'ASS START SYNC'!E1750,B1750+1),"")</f>
        <v/>
      </c>
      <c r="D1750" s="12" t="str">
        <f>IF('ASS START SYNC'!C1750="SHOW",FIND(",",'ASS START SYNC'!E1750,C1750+1),"")</f>
        <v/>
      </c>
      <c r="E1750" s="13" t="str">
        <f>IF('ASS START SYNC'!C1750="SHOW",FIND(",,",'ASS START SYNC'!E1750,1),"")</f>
        <v/>
      </c>
      <c r="F1750" s="13" t="str">
        <f>IF('ASS START SYNC'!C1750="SHOW",FIND(",,",'ASS START SYNC'!E1750,E1750+1),"")</f>
        <v/>
      </c>
      <c r="G1750" s="11" t="str">
        <f>IF('ASS START SYNC'!C1750="SHOW",LEFT('ASS START SYNC'!E1750,B1750),"")</f>
        <v/>
      </c>
      <c r="H1750" s="12" t="str">
        <f>IF(AND('ASS START SYNC'!C1750="SHOW",COUNTA('ASS START SYNC'!$E$4:'ASS START SYNC'!E1749)=0),MID('ASS START SYNC'!E1750,B1750+1,C1750-B1750-1),IF(AND('ASS START SYNC'!C1750="SHOW",COUNTA('ASS START SYNC'!$E$4:'ASS START SYNC'!E1749)&lt;&gt;0),I1749,""))</f>
        <v/>
      </c>
      <c r="I1750" s="12" t="str">
        <f>IF('ASS START SYNC'!C1750="SHOW",MID('ASS START SYNC'!E1750,C1750+1,D1750-C1750-1),I1749)</f>
        <v/>
      </c>
      <c r="J1750" s="11" t="str">
        <f>IF('ASS START SYNC'!C1750="SHOW",MID('ASS START SYNC'!E1750,D1750+1,F1750-D1750+1),"")</f>
        <v/>
      </c>
      <c r="K1750" s="11" t="str">
        <f>IF('ASS START SYNC'!C1750="SHOW",MID('ASS START SYNC'!E1750,F1750+2,1000),"")</f>
        <v/>
      </c>
      <c r="M1750" s="12"/>
      <c r="N1750" s="14">
        <v>1747</v>
      </c>
      <c r="O1750" s="12" t="str">
        <f>IF('ASS END SYNC'!C1750="SHOW",FIND(",",'ASS END SYNC'!E1750,1),"")</f>
        <v/>
      </c>
      <c r="P1750" s="12" t="str">
        <f>IF('ASS END SYNC'!C1750="SHOW",FIND(",",'ASS END SYNC'!E1750,O1750+1),"")</f>
        <v/>
      </c>
      <c r="Q1750" s="12" t="str">
        <f>IF('ASS END SYNC'!C1750="SHOW",FIND(",",'ASS END SYNC'!E1750,P1750+1),"")</f>
        <v/>
      </c>
      <c r="R1750" s="13" t="str">
        <f>IF('ASS END SYNC'!C1750="SHOW",FIND(",,",'ASS END SYNC'!E1750,1),"")</f>
        <v/>
      </c>
      <c r="S1750" s="13" t="str">
        <f>IF('ASS END SYNC'!C1750="SHOW",FIND(",,",'ASS END SYNC'!E1750,R1750+1),"")</f>
        <v/>
      </c>
      <c r="T1750" s="11" t="str">
        <f>IF('ASS END SYNC'!C1750="SHOW",LEFT('ASS END SYNC'!E1750,O1750),"")</f>
        <v/>
      </c>
      <c r="U1750" s="12" t="str">
        <f>IF('ASS END SYNC'!C1750="SHOW",MID('ASS END SYNC'!E1750,O1750+1,P1750-O1750-1),"")</f>
        <v/>
      </c>
      <c r="V1750" s="12" t="str">
        <f>IF(AND('ASS END SYNC'!C1750="SHOW",'ASS END SYNC'!C1751="SHOW"),U1751,IF(AND('ASS END SYNC'!C1750="SHOW",'ASS END SYNC'!C1751&lt;&gt;"SHOW"),MID('ASS END SYNC'!E1750,O1750+1,P1750-O1750-1),""))</f>
        <v/>
      </c>
      <c r="W1750" s="11" t="str">
        <f>IF('ASS END SYNC'!C1750="SHOW",MID('ASS END SYNC'!E1750,Q1750+1,S1750-Q1750+1),"")</f>
        <v/>
      </c>
      <c r="X1750" s="11" t="str">
        <f>IF('ASS END SYNC'!C1750="SHOW",MID('ASS END SYNC'!E1750,S1750+2,1000),"")</f>
        <v/>
      </c>
      <c r="Z1750" s="12"/>
    </row>
    <row r="1751" spans="1:26" x14ac:dyDescent="0.25">
      <c r="A1751" s="14">
        <v>1748</v>
      </c>
      <c r="B1751" s="12" t="str">
        <f>IF('ASS START SYNC'!C1751="SHOW",FIND(",",'ASS START SYNC'!E1751,1),"")</f>
        <v/>
      </c>
      <c r="C1751" s="12" t="str">
        <f>IF('ASS START SYNC'!C1751="SHOW",FIND(",",'ASS START SYNC'!E1751,B1751+1),"")</f>
        <v/>
      </c>
      <c r="D1751" s="12" t="str">
        <f>IF('ASS START SYNC'!C1751="SHOW",FIND(",",'ASS START SYNC'!E1751,C1751+1),"")</f>
        <v/>
      </c>
      <c r="E1751" s="13" t="str">
        <f>IF('ASS START SYNC'!C1751="SHOW",FIND(",,",'ASS START SYNC'!E1751,1),"")</f>
        <v/>
      </c>
      <c r="F1751" s="13" t="str">
        <f>IF('ASS START SYNC'!C1751="SHOW",FIND(",,",'ASS START SYNC'!E1751,E1751+1),"")</f>
        <v/>
      </c>
      <c r="G1751" s="11" t="str">
        <f>IF('ASS START SYNC'!C1751="SHOW",LEFT('ASS START SYNC'!E1751,B1751),"")</f>
        <v/>
      </c>
      <c r="H1751" s="12" t="str">
        <f>IF(AND('ASS START SYNC'!C1751="SHOW",COUNTA('ASS START SYNC'!$E$4:'ASS START SYNC'!E1750)=0),MID('ASS START SYNC'!E1751,B1751+1,C1751-B1751-1),IF(AND('ASS START SYNC'!C1751="SHOW",COUNTA('ASS START SYNC'!$E$4:'ASS START SYNC'!E1750)&lt;&gt;0),I1750,""))</f>
        <v/>
      </c>
      <c r="I1751" s="12" t="str">
        <f>IF('ASS START SYNC'!C1751="SHOW",MID('ASS START SYNC'!E1751,C1751+1,D1751-C1751-1),I1750)</f>
        <v/>
      </c>
      <c r="J1751" s="11" t="str">
        <f>IF('ASS START SYNC'!C1751="SHOW",MID('ASS START SYNC'!E1751,D1751+1,F1751-D1751+1),"")</f>
        <v/>
      </c>
      <c r="K1751" s="11" t="str">
        <f>IF('ASS START SYNC'!C1751="SHOW",MID('ASS START SYNC'!E1751,F1751+2,1000),"")</f>
        <v/>
      </c>
      <c r="M1751" s="12"/>
      <c r="N1751" s="14">
        <v>1748</v>
      </c>
      <c r="O1751" s="12" t="str">
        <f>IF('ASS END SYNC'!C1751="SHOW",FIND(",",'ASS END SYNC'!E1751,1),"")</f>
        <v/>
      </c>
      <c r="P1751" s="12" t="str">
        <f>IF('ASS END SYNC'!C1751="SHOW",FIND(",",'ASS END SYNC'!E1751,O1751+1),"")</f>
        <v/>
      </c>
      <c r="Q1751" s="12" t="str">
        <f>IF('ASS END SYNC'!C1751="SHOW",FIND(",",'ASS END SYNC'!E1751,P1751+1),"")</f>
        <v/>
      </c>
      <c r="R1751" s="13" t="str">
        <f>IF('ASS END SYNC'!C1751="SHOW",FIND(",,",'ASS END SYNC'!E1751,1),"")</f>
        <v/>
      </c>
      <c r="S1751" s="13" t="str">
        <f>IF('ASS END SYNC'!C1751="SHOW",FIND(",,",'ASS END SYNC'!E1751,R1751+1),"")</f>
        <v/>
      </c>
      <c r="T1751" s="11" t="str">
        <f>IF('ASS END SYNC'!C1751="SHOW",LEFT('ASS END SYNC'!E1751,O1751),"")</f>
        <v/>
      </c>
      <c r="U1751" s="12" t="str">
        <f>IF('ASS END SYNC'!C1751="SHOW",MID('ASS END SYNC'!E1751,O1751+1,P1751-O1751-1),"")</f>
        <v/>
      </c>
      <c r="V1751" s="12" t="str">
        <f>IF(AND('ASS END SYNC'!C1751="SHOW",'ASS END SYNC'!C1752="SHOW"),U1752,IF(AND('ASS END SYNC'!C1751="SHOW",'ASS END SYNC'!C1752&lt;&gt;"SHOW"),MID('ASS END SYNC'!E1751,O1751+1,P1751-O1751-1),""))</f>
        <v/>
      </c>
      <c r="W1751" s="11" t="str">
        <f>IF('ASS END SYNC'!C1751="SHOW",MID('ASS END SYNC'!E1751,Q1751+1,S1751-Q1751+1),"")</f>
        <v/>
      </c>
      <c r="X1751" s="11" t="str">
        <f>IF('ASS END SYNC'!C1751="SHOW",MID('ASS END SYNC'!E1751,S1751+2,1000),"")</f>
        <v/>
      </c>
      <c r="Z1751" s="12"/>
    </row>
    <row r="1752" spans="1:26" x14ac:dyDescent="0.25">
      <c r="A1752" s="14">
        <v>1749</v>
      </c>
      <c r="B1752" s="12" t="str">
        <f>IF('ASS START SYNC'!C1752="SHOW",FIND(",",'ASS START SYNC'!E1752,1),"")</f>
        <v/>
      </c>
      <c r="C1752" s="12" t="str">
        <f>IF('ASS START SYNC'!C1752="SHOW",FIND(",",'ASS START SYNC'!E1752,B1752+1),"")</f>
        <v/>
      </c>
      <c r="D1752" s="12" t="str">
        <f>IF('ASS START SYNC'!C1752="SHOW",FIND(",",'ASS START SYNC'!E1752,C1752+1),"")</f>
        <v/>
      </c>
      <c r="E1752" s="13" t="str">
        <f>IF('ASS START SYNC'!C1752="SHOW",FIND(",,",'ASS START SYNC'!E1752,1),"")</f>
        <v/>
      </c>
      <c r="F1752" s="13" t="str">
        <f>IF('ASS START SYNC'!C1752="SHOW",FIND(",,",'ASS START SYNC'!E1752,E1752+1),"")</f>
        <v/>
      </c>
      <c r="G1752" s="11" t="str">
        <f>IF('ASS START SYNC'!C1752="SHOW",LEFT('ASS START SYNC'!E1752,B1752),"")</f>
        <v/>
      </c>
      <c r="H1752" s="12" t="str">
        <f>IF(AND('ASS START SYNC'!C1752="SHOW",COUNTA('ASS START SYNC'!$E$4:'ASS START SYNC'!E1751)=0),MID('ASS START SYNC'!E1752,B1752+1,C1752-B1752-1),IF(AND('ASS START SYNC'!C1752="SHOW",COUNTA('ASS START SYNC'!$E$4:'ASS START SYNC'!E1751)&lt;&gt;0),I1751,""))</f>
        <v/>
      </c>
      <c r="I1752" s="12" t="str">
        <f>IF('ASS START SYNC'!C1752="SHOW",MID('ASS START SYNC'!E1752,C1752+1,D1752-C1752-1),I1751)</f>
        <v/>
      </c>
      <c r="J1752" s="11" t="str">
        <f>IF('ASS START SYNC'!C1752="SHOW",MID('ASS START SYNC'!E1752,D1752+1,F1752-D1752+1),"")</f>
        <v/>
      </c>
      <c r="K1752" s="11" t="str">
        <f>IF('ASS START SYNC'!C1752="SHOW",MID('ASS START SYNC'!E1752,F1752+2,1000),"")</f>
        <v/>
      </c>
      <c r="M1752" s="12"/>
      <c r="N1752" s="14">
        <v>1749</v>
      </c>
      <c r="O1752" s="12" t="str">
        <f>IF('ASS END SYNC'!C1752="SHOW",FIND(",",'ASS END SYNC'!E1752,1),"")</f>
        <v/>
      </c>
      <c r="P1752" s="12" t="str">
        <f>IF('ASS END SYNC'!C1752="SHOW",FIND(",",'ASS END SYNC'!E1752,O1752+1),"")</f>
        <v/>
      </c>
      <c r="Q1752" s="12" t="str">
        <f>IF('ASS END SYNC'!C1752="SHOW",FIND(",",'ASS END SYNC'!E1752,P1752+1),"")</f>
        <v/>
      </c>
      <c r="R1752" s="13" t="str">
        <f>IF('ASS END SYNC'!C1752="SHOW",FIND(",,",'ASS END SYNC'!E1752,1),"")</f>
        <v/>
      </c>
      <c r="S1752" s="13" t="str">
        <f>IF('ASS END SYNC'!C1752="SHOW",FIND(",,",'ASS END SYNC'!E1752,R1752+1),"")</f>
        <v/>
      </c>
      <c r="T1752" s="11" t="str">
        <f>IF('ASS END SYNC'!C1752="SHOW",LEFT('ASS END SYNC'!E1752,O1752),"")</f>
        <v/>
      </c>
      <c r="U1752" s="12" t="str">
        <f>IF('ASS END SYNC'!C1752="SHOW",MID('ASS END SYNC'!E1752,O1752+1,P1752-O1752-1),"")</f>
        <v/>
      </c>
      <c r="V1752" s="12" t="str">
        <f>IF(AND('ASS END SYNC'!C1752="SHOW",'ASS END SYNC'!C1753="SHOW"),U1753,IF(AND('ASS END SYNC'!C1752="SHOW",'ASS END SYNC'!C1753&lt;&gt;"SHOW"),MID('ASS END SYNC'!E1752,O1752+1,P1752-O1752-1),""))</f>
        <v/>
      </c>
      <c r="W1752" s="11" t="str">
        <f>IF('ASS END SYNC'!C1752="SHOW",MID('ASS END SYNC'!E1752,Q1752+1,S1752-Q1752+1),"")</f>
        <v/>
      </c>
      <c r="X1752" s="11" t="str">
        <f>IF('ASS END SYNC'!C1752="SHOW",MID('ASS END SYNC'!E1752,S1752+2,1000),"")</f>
        <v/>
      </c>
      <c r="Z1752" s="12"/>
    </row>
    <row r="1753" spans="1:26" x14ac:dyDescent="0.25">
      <c r="A1753" s="14">
        <v>1750</v>
      </c>
      <c r="B1753" s="12" t="str">
        <f>IF('ASS START SYNC'!C1753="SHOW",FIND(",",'ASS START SYNC'!E1753,1),"")</f>
        <v/>
      </c>
      <c r="C1753" s="12" t="str">
        <f>IF('ASS START SYNC'!C1753="SHOW",FIND(",",'ASS START SYNC'!E1753,B1753+1),"")</f>
        <v/>
      </c>
      <c r="D1753" s="12" t="str">
        <f>IF('ASS START SYNC'!C1753="SHOW",FIND(",",'ASS START SYNC'!E1753,C1753+1),"")</f>
        <v/>
      </c>
      <c r="E1753" s="13" t="str">
        <f>IF('ASS START SYNC'!C1753="SHOW",FIND(",,",'ASS START SYNC'!E1753,1),"")</f>
        <v/>
      </c>
      <c r="F1753" s="13" t="str">
        <f>IF('ASS START SYNC'!C1753="SHOW",FIND(",,",'ASS START SYNC'!E1753,E1753+1),"")</f>
        <v/>
      </c>
      <c r="G1753" s="11" t="str">
        <f>IF('ASS START SYNC'!C1753="SHOW",LEFT('ASS START SYNC'!E1753,B1753),"")</f>
        <v/>
      </c>
      <c r="H1753" s="12" t="str">
        <f>IF(AND('ASS START SYNC'!C1753="SHOW",COUNTA('ASS START SYNC'!$E$4:'ASS START SYNC'!E1752)=0),MID('ASS START SYNC'!E1753,B1753+1,C1753-B1753-1),IF(AND('ASS START SYNC'!C1753="SHOW",COUNTA('ASS START SYNC'!$E$4:'ASS START SYNC'!E1752)&lt;&gt;0),I1752,""))</f>
        <v/>
      </c>
      <c r="I1753" s="12" t="str">
        <f>IF('ASS START SYNC'!C1753="SHOW",MID('ASS START SYNC'!E1753,C1753+1,D1753-C1753-1),I1752)</f>
        <v/>
      </c>
      <c r="J1753" s="11" t="str">
        <f>IF('ASS START SYNC'!C1753="SHOW",MID('ASS START SYNC'!E1753,D1753+1,F1753-D1753+1),"")</f>
        <v/>
      </c>
      <c r="K1753" s="11" t="str">
        <f>IF('ASS START SYNC'!C1753="SHOW",MID('ASS START SYNC'!E1753,F1753+2,1000),"")</f>
        <v/>
      </c>
      <c r="M1753" s="12"/>
      <c r="N1753" s="14">
        <v>1750</v>
      </c>
      <c r="O1753" s="12" t="str">
        <f>IF('ASS END SYNC'!C1753="SHOW",FIND(",",'ASS END SYNC'!E1753,1),"")</f>
        <v/>
      </c>
      <c r="P1753" s="12" t="str">
        <f>IF('ASS END SYNC'!C1753="SHOW",FIND(",",'ASS END SYNC'!E1753,O1753+1),"")</f>
        <v/>
      </c>
      <c r="Q1753" s="12" t="str">
        <f>IF('ASS END SYNC'!C1753="SHOW",FIND(",",'ASS END SYNC'!E1753,P1753+1),"")</f>
        <v/>
      </c>
      <c r="R1753" s="13" t="str">
        <f>IF('ASS END SYNC'!C1753="SHOW",FIND(",,",'ASS END SYNC'!E1753,1),"")</f>
        <v/>
      </c>
      <c r="S1753" s="13" t="str">
        <f>IF('ASS END SYNC'!C1753="SHOW",FIND(",,",'ASS END SYNC'!E1753,R1753+1),"")</f>
        <v/>
      </c>
      <c r="T1753" s="11" t="str">
        <f>IF('ASS END SYNC'!C1753="SHOW",LEFT('ASS END SYNC'!E1753,O1753),"")</f>
        <v/>
      </c>
      <c r="U1753" s="12" t="str">
        <f>IF('ASS END SYNC'!C1753="SHOW",MID('ASS END SYNC'!E1753,O1753+1,P1753-O1753-1),"")</f>
        <v/>
      </c>
      <c r="V1753" s="12" t="str">
        <f>IF(AND('ASS END SYNC'!C1753="SHOW",'ASS END SYNC'!C1754="SHOW"),U1754,IF(AND('ASS END SYNC'!C1753="SHOW",'ASS END SYNC'!C1754&lt;&gt;"SHOW"),MID('ASS END SYNC'!E1753,O1753+1,P1753-O1753-1),""))</f>
        <v/>
      </c>
      <c r="W1753" s="11" t="str">
        <f>IF('ASS END SYNC'!C1753="SHOW",MID('ASS END SYNC'!E1753,Q1753+1,S1753-Q1753+1),"")</f>
        <v/>
      </c>
      <c r="X1753" s="11" t="str">
        <f>IF('ASS END SYNC'!C1753="SHOW",MID('ASS END SYNC'!E1753,S1753+2,1000),"")</f>
        <v/>
      </c>
      <c r="Z1753" s="12"/>
    </row>
    <row r="1754" spans="1:26" x14ac:dyDescent="0.25">
      <c r="A1754" s="14">
        <v>1751</v>
      </c>
      <c r="B1754" s="12" t="str">
        <f>IF('ASS START SYNC'!C1754="SHOW",FIND(",",'ASS START SYNC'!E1754,1),"")</f>
        <v/>
      </c>
      <c r="C1754" s="12" t="str">
        <f>IF('ASS START SYNC'!C1754="SHOW",FIND(",",'ASS START SYNC'!E1754,B1754+1),"")</f>
        <v/>
      </c>
      <c r="D1754" s="12" t="str">
        <f>IF('ASS START SYNC'!C1754="SHOW",FIND(",",'ASS START SYNC'!E1754,C1754+1),"")</f>
        <v/>
      </c>
      <c r="E1754" s="13" t="str">
        <f>IF('ASS START SYNC'!C1754="SHOW",FIND(",,",'ASS START SYNC'!E1754,1),"")</f>
        <v/>
      </c>
      <c r="F1754" s="13" t="str">
        <f>IF('ASS START SYNC'!C1754="SHOW",FIND(",,",'ASS START SYNC'!E1754,E1754+1),"")</f>
        <v/>
      </c>
      <c r="G1754" s="11" t="str">
        <f>IF('ASS START SYNC'!C1754="SHOW",LEFT('ASS START SYNC'!E1754,B1754),"")</f>
        <v/>
      </c>
      <c r="H1754" s="12" t="str">
        <f>IF(AND('ASS START SYNC'!C1754="SHOW",COUNTA('ASS START SYNC'!$E$4:'ASS START SYNC'!E1753)=0),MID('ASS START SYNC'!E1754,B1754+1,C1754-B1754-1),IF(AND('ASS START SYNC'!C1754="SHOW",COUNTA('ASS START SYNC'!$E$4:'ASS START SYNC'!E1753)&lt;&gt;0),I1753,""))</f>
        <v/>
      </c>
      <c r="I1754" s="12" t="str">
        <f>IF('ASS START SYNC'!C1754="SHOW",MID('ASS START SYNC'!E1754,C1754+1,D1754-C1754-1),I1753)</f>
        <v/>
      </c>
      <c r="J1754" s="11" t="str">
        <f>IF('ASS START SYNC'!C1754="SHOW",MID('ASS START SYNC'!E1754,D1754+1,F1754-D1754+1),"")</f>
        <v/>
      </c>
      <c r="K1754" s="11" t="str">
        <f>IF('ASS START SYNC'!C1754="SHOW",MID('ASS START SYNC'!E1754,F1754+2,1000),"")</f>
        <v/>
      </c>
      <c r="M1754" s="12"/>
      <c r="N1754" s="14">
        <v>1751</v>
      </c>
      <c r="O1754" s="12" t="str">
        <f>IF('ASS END SYNC'!C1754="SHOW",FIND(",",'ASS END SYNC'!E1754,1),"")</f>
        <v/>
      </c>
      <c r="P1754" s="12" t="str">
        <f>IF('ASS END SYNC'!C1754="SHOW",FIND(",",'ASS END SYNC'!E1754,O1754+1),"")</f>
        <v/>
      </c>
      <c r="Q1754" s="12" t="str">
        <f>IF('ASS END SYNC'!C1754="SHOW",FIND(",",'ASS END SYNC'!E1754,P1754+1),"")</f>
        <v/>
      </c>
      <c r="R1754" s="13" t="str">
        <f>IF('ASS END SYNC'!C1754="SHOW",FIND(",,",'ASS END SYNC'!E1754,1),"")</f>
        <v/>
      </c>
      <c r="S1754" s="13" t="str">
        <f>IF('ASS END SYNC'!C1754="SHOW",FIND(",,",'ASS END SYNC'!E1754,R1754+1),"")</f>
        <v/>
      </c>
      <c r="T1754" s="11" t="str">
        <f>IF('ASS END SYNC'!C1754="SHOW",LEFT('ASS END SYNC'!E1754,O1754),"")</f>
        <v/>
      </c>
      <c r="U1754" s="12" t="str">
        <f>IF('ASS END SYNC'!C1754="SHOW",MID('ASS END SYNC'!E1754,O1754+1,P1754-O1754-1),"")</f>
        <v/>
      </c>
      <c r="V1754" s="12" t="str">
        <f>IF(AND('ASS END SYNC'!C1754="SHOW",'ASS END SYNC'!C1755="SHOW"),U1755,IF(AND('ASS END SYNC'!C1754="SHOW",'ASS END SYNC'!C1755&lt;&gt;"SHOW"),MID('ASS END SYNC'!E1754,O1754+1,P1754-O1754-1),""))</f>
        <v/>
      </c>
      <c r="W1754" s="11" t="str">
        <f>IF('ASS END SYNC'!C1754="SHOW",MID('ASS END SYNC'!E1754,Q1754+1,S1754-Q1754+1),"")</f>
        <v/>
      </c>
      <c r="X1754" s="11" t="str">
        <f>IF('ASS END SYNC'!C1754="SHOW",MID('ASS END SYNC'!E1754,S1754+2,1000),"")</f>
        <v/>
      </c>
      <c r="Z1754" s="12"/>
    </row>
    <row r="1755" spans="1:26" x14ac:dyDescent="0.25">
      <c r="A1755" s="14">
        <v>1752</v>
      </c>
      <c r="B1755" s="12" t="str">
        <f>IF('ASS START SYNC'!C1755="SHOW",FIND(",",'ASS START SYNC'!E1755,1),"")</f>
        <v/>
      </c>
      <c r="C1755" s="12" t="str">
        <f>IF('ASS START SYNC'!C1755="SHOW",FIND(",",'ASS START SYNC'!E1755,B1755+1),"")</f>
        <v/>
      </c>
      <c r="D1755" s="12" t="str">
        <f>IF('ASS START SYNC'!C1755="SHOW",FIND(",",'ASS START SYNC'!E1755,C1755+1),"")</f>
        <v/>
      </c>
      <c r="E1755" s="13" t="str">
        <f>IF('ASS START SYNC'!C1755="SHOW",FIND(",,",'ASS START SYNC'!E1755,1),"")</f>
        <v/>
      </c>
      <c r="F1755" s="13" t="str">
        <f>IF('ASS START SYNC'!C1755="SHOW",FIND(",,",'ASS START SYNC'!E1755,E1755+1),"")</f>
        <v/>
      </c>
      <c r="G1755" s="11" t="str">
        <f>IF('ASS START SYNC'!C1755="SHOW",LEFT('ASS START SYNC'!E1755,B1755),"")</f>
        <v/>
      </c>
      <c r="H1755" s="12" t="str">
        <f>IF(AND('ASS START SYNC'!C1755="SHOW",COUNTA('ASS START SYNC'!$E$4:'ASS START SYNC'!E1754)=0),MID('ASS START SYNC'!E1755,B1755+1,C1755-B1755-1),IF(AND('ASS START SYNC'!C1755="SHOW",COUNTA('ASS START SYNC'!$E$4:'ASS START SYNC'!E1754)&lt;&gt;0),I1754,""))</f>
        <v/>
      </c>
      <c r="I1755" s="12" t="str">
        <f>IF('ASS START SYNC'!C1755="SHOW",MID('ASS START SYNC'!E1755,C1755+1,D1755-C1755-1),I1754)</f>
        <v/>
      </c>
      <c r="J1755" s="11" t="str">
        <f>IF('ASS START SYNC'!C1755="SHOW",MID('ASS START SYNC'!E1755,D1755+1,F1755-D1755+1),"")</f>
        <v/>
      </c>
      <c r="K1755" s="11" t="str">
        <f>IF('ASS START SYNC'!C1755="SHOW",MID('ASS START SYNC'!E1755,F1755+2,1000),"")</f>
        <v/>
      </c>
      <c r="M1755" s="12"/>
      <c r="N1755" s="14">
        <v>1752</v>
      </c>
      <c r="O1755" s="12" t="str">
        <f>IF('ASS END SYNC'!C1755="SHOW",FIND(",",'ASS END SYNC'!E1755,1),"")</f>
        <v/>
      </c>
      <c r="P1755" s="12" t="str">
        <f>IF('ASS END SYNC'!C1755="SHOW",FIND(",",'ASS END SYNC'!E1755,O1755+1),"")</f>
        <v/>
      </c>
      <c r="Q1755" s="12" t="str">
        <f>IF('ASS END SYNC'!C1755="SHOW",FIND(",",'ASS END SYNC'!E1755,P1755+1),"")</f>
        <v/>
      </c>
      <c r="R1755" s="13" t="str">
        <f>IF('ASS END SYNC'!C1755="SHOW",FIND(",,",'ASS END SYNC'!E1755,1),"")</f>
        <v/>
      </c>
      <c r="S1755" s="13" t="str">
        <f>IF('ASS END SYNC'!C1755="SHOW",FIND(",,",'ASS END SYNC'!E1755,R1755+1),"")</f>
        <v/>
      </c>
      <c r="T1755" s="11" t="str">
        <f>IF('ASS END SYNC'!C1755="SHOW",LEFT('ASS END SYNC'!E1755,O1755),"")</f>
        <v/>
      </c>
      <c r="U1755" s="12" t="str">
        <f>IF('ASS END SYNC'!C1755="SHOW",MID('ASS END SYNC'!E1755,O1755+1,P1755-O1755-1),"")</f>
        <v/>
      </c>
      <c r="V1755" s="12" t="str">
        <f>IF(AND('ASS END SYNC'!C1755="SHOW",'ASS END SYNC'!C1756="SHOW"),U1756,IF(AND('ASS END SYNC'!C1755="SHOW",'ASS END SYNC'!C1756&lt;&gt;"SHOW"),MID('ASS END SYNC'!E1755,O1755+1,P1755-O1755-1),""))</f>
        <v/>
      </c>
      <c r="W1755" s="11" t="str">
        <f>IF('ASS END SYNC'!C1755="SHOW",MID('ASS END SYNC'!E1755,Q1755+1,S1755-Q1755+1),"")</f>
        <v/>
      </c>
      <c r="X1755" s="11" t="str">
        <f>IF('ASS END SYNC'!C1755="SHOW",MID('ASS END SYNC'!E1755,S1755+2,1000),"")</f>
        <v/>
      </c>
      <c r="Z1755" s="12"/>
    </row>
    <row r="1756" spans="1:26" x14ac:dyDescent="0.25">
      <c r="A1756" s="14">
        <v>1753</v>
      </c>
      <c r="B1756" s="12" t="str">
        <f>IF('ASS START SYNC'!C1756="SHOW",FIND(",",'ASS START SYNC'!E1756,1),"")</f>
        <v/>
      </c>
      <c r="C1756" s="12" t="str">
        <f>IF('ASS START SYNC'!C1756="SHOW",FIND(",",'ASS START SYNC'!E1756,B1756+1),"")</f>
        <v/>
      </c>
      <c r="D1756" s="12" t="str">
        <f>IF('ASS START SYNC'!C1756="SHOW",FIND(",",'ASS START SYNC'!E1756,C1756+1),"")</f>
        <v/>
      </c>
      <c r="E1756" s="13" t="str">
        <f>IF('ASS START SYNC'!C1756="SHOW",FIND(",,",'ASS START SYNC'!E1756,1),"")</f>
        <v/>
      </c>
      <c r="F1756" s="13" t="str">
        <f>IF('ASS START SYNC'!C1756="SHOW",FIND(",,",'ASS START SYNC'!E1756,E1756+1),"")</f>
        <v/>
      </c>
      <c r="G1756" s="11" t="str">
        <f>IF('ASS START SYNC'!C1756="SHOW",LEFT('ASS START SYNC'!E1756,B1756),"")</f>
        <v/>
      </c>
      <c r="H1756" s="12" t="str">
        <f>IF(AND('ASS START SYNC'!C1756="SHOW",COUNTA('ASS START SYNC'!$E$4:'ASS START SYNC'!E1755)=0),MID('ASS START SYNC'!E1756,B1756+1,C1756-B1756-1),IF(AND('ASS START SYNC'!C1756="SHOW",COUNTA('ASS START SYNC'!$E$4:'ASS START SYNC'!E1755)&lt;&gt;0),I1755,""))</f>
        <v/>
      </c>
      <c r="I1756" s="12" t="str">
        <f>IF('ASS START SYNC'!C1756="SHOW",MID('ASS START SYNC'!E1756,C1756+1,D1756-C1756-1),I1755)</f>
        <v/>
      </c>
      <c r="J1756" s="11" t="str">
        <f>IF('ASS START SYNC'!C1756="SHOW",MID('ASS START SYNC'!E1756,D1756+1,F1756-D1756+1),"")</f>
        <v/>
      </c>
      <c r="K1756" s="11" t="str">
        <f>IF('ASS START SYNC'!C1756="SHOW",MID('ASS START SYNC'!E1756,F1756+2,1000),"")</f>
        <v/>
      </c>
      <c r="M1756" s="12"/>
      <c r="N1756" s="14">
        <v>1753</v>
      </c>
      <c r="O1756" s="12" t="str">
        <f>IF('ASS END SYNC'!C1756="SHOW",FIND(",",'ASS END SYNC'!E1756,1),"")</f>
        <v/>
      </c>
      <c r="P1756" s="12" t="str">
        <f>IF('ASS END SYNC'!C1756="SHOW",FIND(",",'ASS END SYNC'!E1756,O1756+1),"")</f>
        <v/>
      </c>
      <c r="Q1756" s="12" t="str">
        <f>IF('ASS END SYNC'!C1756="SHOW",FIND(",",'ASS END SYNC'!E1756,P1756+1),"")</f>
        <v/>
      </c>
      <c r="R1756" s="13" t="str">
        <f>IF('ASS END SYNC'!C1756="SHOW",FIND(",,",'ASS END SYNC'!E1756,1),"")</f>
        <v/>
      </c>
      <c r="S1756" s="13" t="str">
        <f>IF('ASS END SYNC'!C1756="SHOW",FIND(",,",'ASS END SYNC'!E1756,R1756+1),"")</f>
        <v/>
      </c>
      <c r="T1756" s="11" t="str">
        <f>IF('ASS END SYNC'!C1756="SHOW",LEFT('ASS END SYNC'!E1756,O1756),"")</f>
        <v/>
      </c>
      <c r="U1756" s="12" t="str">
        <f>IF('ASS END SYNC'!C1756="SHOW",MID('ASS END SYNC'!E1756,O1756+1,P1756-O1756-1),"")</f>
        <v/>
      </c>
      <c r="V1756" s="12" t="str">
        <f>IF(AND('ASS END SYNC'!C1756="SHOW",'ASS END SYNC'!C1757="SHOW"),U1757,IF(AND('ASS END SYNC'!C1756="SHOW",'ASS END SYNC'!C1757&lt;&gt;"SHOW"),MID('ASS END SYNC'!E1756,O1756+1,P1756-O1756-1),""))</f>
        <v/>
      </c>
      <c r="W1756" s="11" t="str">
        <f>IF('ASS END SYNC'!C1756="SHOW",MID('ASS END SYNC'!E1756,Q1756+1,S1756-Q1756+1),"")</f>
        <v/>
      </c>
      <c r="X1756" s="11" t="str">
        <f>IF('ASS END SYNC'!C1756="SHOW",MID('ASS END SYNC'!E1756,S1756+2,1000),"")</f>
        <v/>
      </c>
      <c r="Z1756" s="12"/>
    </row>
    <row r="1757" spans="1:26" x14ac:dyDescent="0.25">
      <c r="A1757" s="14">
        <v>1754</v>
      </c>
      <c r="B1757" s="12" t="str">
        <f>IF('ASS START SYNC'!C1757="SHOW",FIND(",",'ASS START SYNC'!E1757,1),"")</f>
        <v/>
      </c>
      <c r="C1757" s="12" t="str">
        <f>IF('ASS START SYNC'!C1757="SHOW",FIND(",",'ASS START SYNC'!E1757,B1757+1),"")</f>
        <v/>
      </c>
      <c r="D1757" s="12" t="str">
        <f>IF('ASS START SYNC'!C1757="SHOW",FIND(",",'ASS START SYNC'!E1757,C1757+1),"")</f>
        <v/>
      </c>
      <c r="E1757" s="13" t="str">
        <f>IF('ASS START SYNC'!C1757="SHOW",FIND(",,",'ASS START SYNC'!E1757,1),"")</f>
        <v/>
      </c>
      <c r="F1757" s="13" t="str">
        <f>IF('ASS START SYNC'!C1757="SHOW",FIND(",,",'ASS START SYNC'!E1757,E1757+1),"")</f>
        <v/>
      </c>
      <c r="G1757" s="11" t="str">
        <f>IF('ASS START SYNC'!C1757="SHOW",LEFT('ASS START SYNC'!E1757,B1757),"")</f>
        <v/>
      </c>
      <c r="H1757" s="12" t="str">
        <f>IF(AND('ASS START SYNC'!C1757="SHOW",COUNTA('ASS START SYNC'!$E$4:'ASS START SYNC'!E1756)=0),MID('ASS START SYNC'!E1757,B1757+1,C1757-B1757-1),IF(AND('ASS START SYNC'!C1757="SHOW",COUNTA('ASS START SYNC'!$E$4:'ASS START SYNC'!E1756)&lt;&gt;0),I1756,""))</f>
        <v/>
      </c>
      <c r="I1757" s="12" t="str">
        <f>IF('ASS START SYNC'!C1757="SHOW",MID('ASS START SYNC'!E1757,C1757+1,D1757-C1757-1),I1756)</f>
        <v/>
      </c>
      <c r="J1757" s="11" t="str">
        <f>IF('ASS START SYNC'!C1757="SHOW",MID('ASS START SYNC'!E1757,D1757+1,F1757-D1757+1),"")</f>
        <v/>
      </c>
      <c r="K1757" s="11" t="str">
        <f>IF('ASS START SYNC'!C1757="SHOW",MID('ASS START SYNC'!E1757,F1757+2,1000),"")</f>
        <v/>
      </c>
      <c r="M1757" s="12"/>
      <c r="N1757" s="14">
        <v>1754</v>
      </c>
      <c r="O1757" s="12" t="str">
        <f>IF('ASS END SYNC'!C1757="SHOW",FIND(",",'ASS END SYNC'!E1757,1),"")</f>
        <v/>
      </c>
      <c r="P1757" s="12" t="str">
        <f>IF('ASS END SYNC'!C1757="SHOW",FIND(",",'ASS END SYNC'!E1757,O1757+1),"")</f>
        <v/>
      </c>
      <c r="Q1757" s="12" t="str">
        <f>IF('ASS END SYNC'!C1757="SHOW",FIND(",",'ASS END SYNC'!E1757,P1757+1),"")</f>
        <v/>
      </c>
      <c r="R1757" s="13" t="str">
        <f>IF('ASS END SYNC'!C1757="SHOW",FIND(",,",'ASS END SYNC'!E1757,1),"")</f>
        <v/>
      </c>
      <c r="S1757" s="13" t="str">
        <f>IF('ASS END SYNC'!C1757="SHOW",FIND(",,",'ASS END SYNC'!E1757,R1757+1),"")</f>
        <v/>
      </c>
      <c r="T1757" s="11" t="str">
        <f>IF('ASS END SYNC'!C1757="SHOW",LEFT('ASS END SYNC'!E1757,O1757),"")</f>
        <v/>
      </c>
      <c r="U1757" s="12" t="str">
        <f>IF('ASS END SYNC'!C1757="SHOW",MID('ASS END SYNC'!E1757,O1757+1,P1757-O1757-1),"")</f>
        <v/>
      </c>
      <c r="V1757" s="12" t="str">
        <f>IF(AND('ASS END SYNC'!C1757="SHOW",'ASS END SYNC'!C1758="SHOW"),U1758,IF(AND('ASS END SYNC'!C1757="SHOW",'ASS END SYNC'!C1758&lt;&gt;"SHOW"),MID('ASS END SYNC'!E1757,O1757+1,P1757-O1757-1),""))</f>
        <v/>
      </c>
      <c r="W1757" s="11" t="str">
        <f>IF('ASS END SYNC'!C1757="SHOW",MID('ASS END SYNC'!E1757,Q1757+1,S1757-Q1757+1),"")</f>
        <v/>
      </c>
      <c r="X1757" s="11" t="str">
        <f>IF('ASS END SYNC'!C1757="SHOW",MID('ASS END SYNC'!E1757,S1757+2,1000),"")</f>
        <v/>
      </c>
      <c r="Z1757" s="12"/>
    </row>
    <row r="1758" spans="1:26" x14ac:dyDescent="0.25">
      <c r="A1758" s="14">
        <v>1755</v>
      </c>
      <c r="B1758" s="12" t="str">
        <f>IF('ASS START SYNC'!C1758="SHOW",FIND(",",'ASS START SYNC'!E1758,1),"")</f>
        <v/>
      </c>
      <c r="C1758" s="12" t="str">
        <f>IF('ASS START SYNC'!C1758="SHOW",FIND(",",'ASS START SYNC'!E1758,B1758+1),"")</f>
        <v/>
      </c>
      <c r="D1758" s="12" t="str">
        <f>IF('ASS START SYNC'!C1758="SHOW",FIND(",",'ASS START SYNC'!E1758,C1758+1),"")</f>
        <v/>
      </c>
      <c r="E1758" s="13" t="str">
        <f>IF('ASS START SYNC'!C1758="SHOW",FIND(",,",'ASS START SYNC'!E1758,1),"")</f>
        <v/>
      </c>
      <c r="F1758" s="13" t="str">
        <f>IF('ASS START SYNC'!C1758="SHOW",FIND(",,",'ASS START SYNC'!E1758,E1758+1),"")</f>
        <v/>
      </c>
      <c r="G1758" s="11" t="str">
        <f>IF('ASS START SYNC'!C1758="SHOW",LEFT('ASS START SYNC'!E1758,B1758),"")</f>
        <v/>
      </c>
      <c r="H1758" s="12" t="str">
        <f>IF(AND('ASS START SYNC'!C1758="SHOW",COUNTA('ASS START SYNC'!$E$4:'ASS START SYNC'!E1757)=0),MID('ASS START SYNC'!E1758,B1758+1,C1758-B1758-1),IF(AND('ASS START SYNC'!C1758="SHOW",COUNTA('ASS START SYNC'!$E$4:'ASS START SYNC'!E1757)&lt;&gt;0),I1757,""))</f>
        <v/>
      </c>
      <c r="I1758" s="12" t="str">
        <f>IF('ASS START SYNC'!C1758="SHOW",MID('ASS START SYNC'!E1758,C1758+1,D1758-C1758-1),I1757)</f>
        <v/>
      </c>
      <c r="J1758" s="11" t="str">
        <f>IF('ASS START SYNC'!C1758="SHOW",MID('ASS START SYNC'!E1758,D1758+1,F1758-D1758+1),"")</f>
        <v/>
      </c>
      <c r="K1758" s="11" t="str">
        <f>IF('ASS START SYNC'!C1758="SHOW",MID('ASS START SYNC'!E1758,F1758+2,1000),"")</f>
        <v/>
      </c>
      <c r="M1758" s="12"/>
      <c r="N1758" s="14">
        <v>1755</v>
      </c>
      <c r="O1758" s="12" t="str">
        <f>IF('ASS END SYNC'!C1758="SHOW",FIND(",",'ASS END SYNC'!E1758,1),"")</f>
        <v/>
      </c>
      <c r="P1758" s="12" t="str">
        <f>IF('ASS END SYNC'!C1758="SHOW",FIND(",",'ASS END SYNC'!E1758,O1758+1),"")</f>
        <v/>
      </c>
      <c r="Q1758" s="12" t="str">
        <f>IF('ASS END SYNC'!C1758="SHOW",FIND(",",'ASS END SYNC'!E1758,P1758+1),"")</f>
        <v/>
      </c>
      <c r="R1758" s="13" t="str">
        <f>IF('ASS END SYNC'!C1758="SHOW",FIND(",,",'ASS END SYNC'!E1758,1),"")</f>
        <v/>
      </c>
      <c r="S1758" s="13" t="str">
        <f>IF('ASS END SYNC'!C1758="SHOW",FIND(",,",'ASS END SYNC'!E1758,R1758+1),"")</f>
        <v/>
      </c>
      <c r="T1758" s="11" t="str">
        <f>IF('ASS END SYNC'!C1758="SHOW",LEFT('ASS END SYNC'!E1758,O1758),"")</f>
        <v/>
      </c>
      <c r="U1758" s="12" t="str">
        <f>IF('ASS END SYNC'!C1758="SHOW",MID('ASS END SYNC'!E1758,O1758+1,P1758-O1758-1),"")</f>
        <v/>
      </c>
      <c r="V1758" s="12" t="str">
        <f>IF(AND('ASS END SYNC'!C1758="SHOW",'ASS END SYNC'!C1759="SHOW"),U1759,IF(AND('ASS END SYNC'!C1758="SHOW",'ASS END SYNC'!C1759&lt;&gt;"SHOW"),MID('ASS END SYNC'!E1758,O1758+1,P1758-O1758-1),""))</f>
        <v/>
      </c>
      <c r="W1758" s="11" t="str">
        <f>IF('ASS END SYNC'!C1758="SHOW",MID('ASS END SYNC'!E1758,Q1758+1,S1758-Q1758+1),"")</f>
        <v/>
      </c>
      <c r="X1758" s="11" t="str">
        <f>IF('ASS END SYNC'!C1758="SHOW",MID('ASS END SYNC'!E1758,S1758+2,1000),"")</f>
        <v/>
      </c>
      <c r="Z1758" s="12"/>
    </row>
    <row r="1759" spans="1:26" x14ac:dyDescent="0.25">
      <c r="A1759" s="14">
        <v>1756</v>
      </c>
      <c r="B1759" s="12" t="str">
        <f>IF('ASS START SYNC'!C1759="SHOW",FIND(",",'ASS START SYNC'!E1759,1),"")</f>
        <v/>
      </c>
      <c r="C1759" s="12" t="str">
        <f>IF('ASS START SYNC'!C1759="SHOW",FIND(",",'ASS START SYNC'!E1759,B1759+1),"")</f>
        <v/>
      </c>
      <c r="D1759" s="12" t="str">
        <f>IF('ASS START SYNC'!C1759="SHOW",FIND(",",'ASS START SYNC'!E1759,C1759+1),"")</f>
        <v/>
      </c>
      <c r="E1759" s="13" t="str">
        <f>IF('ASS START SYNC'!C1759="SHOW",FIND(",,",'ASS START SYNC'!E1759,1),"")</f>
        <v/>
      </c>
      <c r="F1759" s="13" t="str">
        <f>IF('ASS START SYNC'!C1759="SHOW",FIND(",,",'ASS START SYNC'!E1759,E1759+1),"")</f>
        <v/>
      </c>
      <c r="G1759" s="11" t="str">
        <f>IF('ASS START SYNC'!C1759="SHOW",LEFT('ASS START SYNC'!E1759,B1759),"")</f>
        <v/>
      </c>
      <c r="H1759" s="12" t="str">
        <f>IF(AND('ASS START SYNC'!C1759="SHOW",COUNTA('ASS START SYNC'!$E$4:'ASS START SYNC'!E1758)=0),MID('ASS START SYNC'!E1759,B1759+1,C1759-B1759-1),IF(AND('ASS START SYNC'!C1759="SHOW",COUNTA('ASS START SYNC'!$E$4:'ASS START SYNC'!E1758)&lt;&gt;0),I1758,""))</f>
        <v/>
      </c>
      <c r="I1759" s="12" t="str">
        <f>IF('ASS START SYNC'!C1759="SHOW",MID('ASS START SYNC'!E1759,C1759+1,D1759-C1759-1),I1758)</f>
        <v/>
      </c>
      <c r="J1759" s="11" t="str">
        <f>IF('ASS START SYNC'!C1759="SHOW",MID('ASS START SYNC'!E1759,D1759+1,F1759-D1759+1),"")</f>
        <v/>
      </c>
      <c r="K1759" s="11" t="str">
        <f>IF('ASS START SYNC'!C1759="SHOW",MID('ASS START SYNC'!E1759,F1759+2,1000),"")</f>
        <v/>
      </c>
      <c r="M1759" s="12"/>
      <c r="N1759" s="14">
        <v>1756</v>
      </c>
      <c r="O1759" s="12" t="str">
        <f>IF('ASS END SYNC'!C1759="SHOW",FIND(",",'ASS END SYNC'!E1759,1),"")</f>
        <v/>
      </c>
      <c r="P1759" s="12" t="str">
        <f>IF('ASS END SYNC'!C1759="SHOW",FIND(",",'ASS END SYNC'!E1759,O1759+1),"")</f>
        <v/>
      </c>
      <c r="Q1759" s="12" t="str">
        <f>IF('ASS END SYNC'!C1759="SHOW",FIND(",",'ASS END SYNC'!E1759,P1759+1),"")</f>
        <v/>
      </c>
      <c r="R1759" s="13" t="str">
        <f>IF('ASS END SYNC'!C1759="SHOW",FIND(",,",'ASS END SYNC'!E1759,1),"")</f>
        <v/>
      </c>
      <c r="S1759" s="13" t="str">
        <f>IF('ASS END SYNC'!C1759="SHOW",FIND(",,",'ASS END SYNC'!E1759,R1759+1),"")</f>
        <v/>
      </c>
      <c r="T1759" s="11" t="str">
        <f>IF('ASS END SYNC'!C1759="SHOW",LEFT('ASS END SYNC'!E1759,O1759),"")</f>
        <v/>
      </c>
      <c r="U1759" s="12" t="str">
        <f>IF('ASS END SYNC'!C1759="SHOW",MID('ASS END SYNC'!E1759,O1759+1,P1759-O1759-1),"")</f>
        <v/>
      </c>
      <c r="V1759" s="12" t="str">
        <f>IF(AND('ASS END SYNC'!C1759="SHOW",'ASS END SYNC'!C1760="SHOW"),U1760,IF(AND('ASS END SYNC'!C1759="SHOW",'ASS END SYNC'!C1760&lt;&gt;"SHOW"),MID('ASS END SYNC'!E1759,O1759+1,P1759-O1759-1),""))</f>
        <v/>
      </c>
      <c r="W1759" s="11" t="str">
        <f>IF('ASS END SYNC'!C1759="SHOW",MID('ASS END SYNC'!E1759,Q1759+1,S1759-Q1759+1),"")</f>
        <v/>
      </c>
      <c r="X1759" s="11" t="str">
        <f>IF('ASS END SYNC'!C1759="SHOW",MID('ASS END SYNC'!E1759,S1759+2,1000),"")</f>
        <v/>
      </c>
      <c r="Z1759" s="12"/>
    </row>
    <row r="1760" spans="1:26" x14ac:dyDescent="0.25">
      <c r="A1760" s="14">
        <v>1757</v>
      </c>
      <c r="B1760" s="12" t="str">
        <f>IF('ASS START SYNC'!C1760="SHOW",FIND(",",'ASS START SYNC'!E1760,1),"")</f>
        <v/>
      </c>
      <c r="C1760" s="12" t="str">
        <f>IF('ASS START SYNC'!C1760="SHOW",FIND(",",'ASS START SYNC'!E1760,B1760+1),"")</f>
        <v/>
      </c>
      <c r="D1760" s="12" t="str">
        <f>IF('ASS START SYNC'!C1760="SHOW",FIND(",",'ASS START SYNC'!E1760,C1760+1),"")</f>
        <v/>
      </c>
      <c r="E1760" s="13" t="str">
        <f>IF('ASS START SYNC'!C1760="SHOW",FIND(",,",'ASS START SYNC'!E1760,1),"")</f>
        <v/>
      </c>
      <c r="F1760" s="13" t="str">
        <f>IF('ASS START SYNC'!C1760="SHOW",FIND(",,",'ASS START SYNC'!E1760,E1760+1),"")</f>
        <v/>
      </c>
      <c r="G1760" s="11" t="str">
        <f>IF('ASS START SYNC'!C1760="SHOW",LEFT('ASS START SYNC'!E1760,B1760),"")</f>
        <v/>
      </c>
      <c r="H1760" s="12" t="str">
        <f>IF(AND('ASS START SYNC'!C1760="SHOW",COUNTA('ASS START SYNC'!$E$4:'ASS START SYNC'!E1759)=0),MID('ASS START SYNC'!E1760,B1760+1,C1760-B1760-1),IF(AND('ASS START SYNC'!C1760="SHOW",COUNTA('ASS START SYNC'!$E$4:'ASS START SYNC'!E1759)&lt;&gt;0),I1759,""))</f>
        <v/>
      </c>
      <c r="I1760" s="12" t="str">
        <f>IF('ASS START SYNC'!C1760="SHOW",MID('ASS START SYNC'!E1760,C1760+1,D1760-C1760-1),I1759)</f>
        <v/>
      </c>
      <c r="J1760" s="11" t="str">
        <f>IF('ASS START SYNC'!C1760="SHOW",MID('ASS START SYNC'!E1760,D1760+1,F1760-D1760+1),"")</f>
        <v/>
      </c>
      <c r="K1760" s="11" t="str">
        <f>IF('ASS START SYNC'!C1760="SHOW",MID('ASS START SYNC'!E1760,F1760+2,1000),"")</f>
        <v/>
      </c>
      <c r="M1760" s="12"/>
      <c r="N1760" s="14">
        <v>1757</v>
      </c>
      <c r="O1760" s="12" t="str">
        <f>IF('ASS END SYNC'!C1760="SHOW",FIND(",",'ASS END SYNC'!E1760,1),"")</f>
        <v/>
      </c>
      <c r="P1760" s="12" t="str">
        <f>IF('ASS END SYNC'!C1760="SHOW",FIND(",",'ASS END SYNC'!E1760,O1760+1),"")</f>
        <v/>
      </c>
      <c r="Q1760" s="12" t="str">
        <f>IF('ASS END SYNC'!C1760="SHOW",FIND(",",'ASS END SYNC'!E1760,P1760+1),"")</f>
        <v/>
      </c>
      <c r="R1760" s="13" t="str">
        <f>IF('ASS END SYNC'!C1760="SHOW",FIND(",,",'ASS END SYNC'!E1760,1),"")</f>
        <v/>
      </c>
      <c r="S1760" s="13" t="str">
        <f>IF('ASS END SYNC'!C1760="SHOW",FIND(",,",'ASS END SYNC'!E1760,R1760+1),"")</f>
        <v/>
      </c>
      <c r="T1760" s="11" t="str">
        <f>IF('ASS END SYNC'!C1760="SHOW",LEFT('ASS END SYNC'!E1760,O1760),"")</f>
        <v/>
      </c>
      <c r="U1760" s="12" t="str">
        <f>IF('ASS END SYNC'!C1760="SHOW",MID('ASS END SYNC'!E1760,O1760+1,P1760-O1760-1),"")</f>
        <v/>
      </c>
      <c r="V1760" s="12" t="str">
        <f>IF(AND('ASS END SYNC'!C1760="SHOW",'ASS END SYNC'!C1761="SHOW"),U1761,IF(AND('ASS END SYNC'!C1760="SHOW",'ASS END SYNC'!C1761&lt;&gt;"SHOW"),MID('ASS END SYNC'!E1760,O1760+1,P1760-O1760-1),""))</f>
        <v/>
      </c>
      <c r="W1760" s="11" t="str">
        <f>IF('ASS END SYNC'!C1760="SHOW",MID('ASS END SYNC'!E1760,Q1760+1,S1760-Q1760+1),"")</f>
        <v/>
      </c>
      <c r="X1760" s="11" t="str">
        <f>IF('ASS END SYNC'!C1760="SHOW",MID('ASS END SYNC'!E1760,S1760+2,1000),"")</f>
        <v/>
      </c>
      <c r="Z1760" s="12"/>
    </row>
    <row r="1761" spans="1:26" x14ac:dyDescent="0.25">
      <c r="A1761" s="14">
        <v>1758</v>
      </c>
      <c r="B1761" s="12" t="str">
        <f>IF('ASS START SYNC'!C1761="SHOW",FIND(",",'ASS START SYNC'!E1761,1),"")</f>
        <v/>
      </c>
      <c r="C1761" s="12" t="str">
        <f>IF('ASS START SYNC'!C1761="SHOW",FIND(",",'ASS START SYNC'!E1761,B1761+1),"")</f>
        <v/>
      </c>
      <c r="D1761" s="12" t="str">
        <f>IF('ASS START SYNC'!C1761="SHOW",FIND(",",'ASS START SYNC'!E1761,C1761+1),"")</f>
        <v/>
      </c>
      <c r="E1761" s="13" t="str">
        <f>IF('ASS START SYNC'!C1761="SHOW",FIND(",,",'ASS START SYNC'!E1761,1),"")</f>
        <v/>
      </c>
      <c r="F1761" s="13" t="str">
        <f>IF('ASS START SYNC'!C1761="SHOW",FIND(",,",'ASS START SYNC'!E1761,E1761+1),"")</f>
        <v/>
      </c>
      <c r="G1761" s="11" t="str">
        <f>IF('ASS START SYNC'!C1761="SHOW",LEFT('ASS START SYNC'!E1761,B1761),"")</f>
        <v/>
      </c>
      <c r="H1761" s="12" t="str">
        <f>IF(AND('ASS START SYNC'!C1761="SHOW",COUNTA('ASS START SYNC'!$E$4:'ASS START SYNC'!E1760)=0),MID('ASS START SYNC'!E1761,B1761+1,C1761-B1761-1),IF(AND('ASS START SYNC'!C1761="SHOW",COUNTA('ASS START SYNC'!$E$4:'ASS START SYNC'!E1760)&lt;&gt;0),I1760,""))</f>
        <v/>
      </c>
      <c r="I1761" s="12" t="str">
        <f>IF('ASS START SYNC'!C1761="SHOW",MID('ASS START SYNC'!E1761,C1761+1,D1761-C1761-1),I1760)</f>
        <v/>
      </c>
      <c r="J1761" s="11" t="str">
        <f>IF('ASS START SYNC'!C1761="SHOW",MID('ASS START SYNC'!E1761,D1761+1,F1761-D1761+1),"")</f>
        <v/>
      </c>
      <c r="K1761" s="11" t="str">
        <f>IF('ASS START SYNC'!C1761="SHOW",MID('ASS START SYNC'!E1761,F1761+2,1000),"")</f>
        <v/>
      </c>
      <c r="M1761" s="12"/>
      <c r="N1761" s="14">
        <v>1758</v>
      </c>
      <c r="O1761" s="12" t="str">
        <f>IF('ASS END SYNC'!C1761="SHOW",FIND(",",'ASS END SYNC'!E1761,1),"")</f>
        <v/>
      </c>
      <c r="P1761" s="12" t="str">
        <f>IF('ASS END SYNC'!C1761="SHOW",FIND(",",'ASS END SYNC'!E1761,O1761+1),"")</f>
        <v/>
      </c>
      <c r="Q1761" s="12" t="str">
        <f>IF('ASS END SYNC'!C1761="SHOW",FIND(",",'ASS END SYNC'!E1761,P1761+1),"")</f>
        <v/>
      </c>
      <c r="R1761" s="13" t="str">
        <f>IF('ASS END SYNC'!C1761="SHOW",FIND(",,",'ASS END SYNC'!E1761,1),"")</f>
        <v/>
      </c>
      <c r="S1761" s="13" t="str">
        <f>IF('ASS END SYNC'!C1761="SHOW",FIND(",,",'ASS END SYNC'!E1761,R1761+1),"")</f>
        <v/>
      </c>
      <c r="T1761" s="11" t="str">
        <f>IF('ASS END SYNC'!C1761="SHOW",LEFT('ASS END SYNC'!E1761,O1761),"")</f>
        <v/>
      </c>
      <c r="U1761" s="12" t="str">
        <f>IF('ASS END SYNC'!C1761="SHOW",MID('ASS END SYNC'!E1761,O1761+1,P1761-O1761-1),"")</f>
        <v/>
      </c>
      <c r="V1761" s="12" t="str">
        <f>IF(AND('ASS END SYNC'!C1761="SHOW",'ASS END SYNC'!C1762="SHOW"),U1762,IF(AND('ASS END SYNC'!C1761="SHOW",'ASS END SYNC'!C1762&lt;&gt;"SHOW"),MID('ASS END SYNC'!E1761,O1761+1,P1761-O1761-1),""))</f>
        <v/>
      </c>
      <c r="W1761" s="11" t="str">
        <f>IF('ASS END SYNC'!C1761="SHOW",MID('ASS END SYNC'!E1761,Q1761+1,S1761-Q1761+1),"")</f>
        <v/>
      </c>
      <c r="X1761" s="11" t="str">
        <f>IF('ASS END SYNC'!C1761="SHOW",MID('ASS END SYNC'!E1761,S1761+2,1000),"")</f>
        <v/>
      </c>
      <c r="Z1761" s="12"/>
    </row>
    <row r="1762" spans="1:26" x14ac:dyDescent="0.25">
      <c r="A1762" s="14">
        <v>1759</v>
      </c>
      <c r="B1762" s="12" t="str">
        <f>IF('ASS START SYNC'!C1762="SHOW",FIND(",",'ASS START SYNC'!E1762,1),"")</f>
        <v/>
      </c>
      <c r="C1762" s="12" t="str">
        <f>IF('ASS START SYNC'!C1762="SHOW",FIND(",",'ASS START SYNC'!E1762,B1762+1),"")</f>
        <v/>
      </c>
      <c r="D1762" s="12" t="str">
        <f>IF('ASS START SYNC'!C1762="SHOW",FIND(",",'ASS START SYNC'!E1762,C1762+1),"")</f>
        <v/>
      </c>
      <c r="E1762" s="13" t="str">
        <f>IF('ASS START SYNC'!C1762="SHOW",FIND(",,",'ASS START SYNC'!E1762,1),"")</f>
        <v/>
      </c>
      <c r="F1762" s="13" t="str">
        <f>IF('ASS START SYNC'!C1762="SHOW",FIND(",,",'ASS START SYNC'!E1762,E1762+1),"")</f>
        <v/>
      </c>
      <c r="G1762" s="11" t="str">
        <f>IF('ASS START SYNC'!C1762="SHOW",LEFT('ASS START SYNC'!E1762,B1762),"")</f>
        <v/>
      </c>
      <c r="H1762" s="12" t="str">
        <f>IF(AND('ASS START SYNC'!C1762="SHOW",COUNTA('ASS START SYNC'!$E$4:'ASS START SYNC'!E1761)=0),MID('ASS START SYNC'!E1762,B1762+1,C1762-B1762-1),IF(AND('ASS START SYNC'!C1762="SHOW",COUNTA('ASS START SYNC'!$E$4:'ASS START SYNC'!E1761)&lt;&gt;0),I1761,""))</f>
        <v/>
      </c>
      <c r="I1762" s="12" t="str">
        <f>IF('ASS START SYNC'!C1762="SHOW",MID('ASS START SYNC'!E1762,C1762+1,D1762-C1762-1),I1761)</f>
        <v/>
      </c>
      <c r="J1762" s="11" t="str">
        <f>IF('ASS START SYNC'!C1762="SHOW",MID('ASS START SYNC'!E1762,D1762+1,F1762-D1762+1),"")</f>
        <v/>
      </c>
      <c r="K1762" s="11" t="str">
        <f>IF('ASS START SYNC'!C1762="SHOW",MID('ASS START SYNC'!E1762,F1762+2,1000),"")</f>
        <v/>
      </c>
      <c r="M1762" s="12"/>
      <c r="N1762" s="14">
        <v>1759</v>
      </c>
      <c r="O1762" s="12" t="str">
        <f>IF('ASS END SYNC'!C1762="SHOW",FIND(",",'ASS END SYNC'!E1762,1),"")</f>
        <v/>
      </c>
      <c r="P1762" s="12" t="str">
        <f>IF('ASS END SYNC'!C1762="SHOW",FIND(",",'ASS END SYNC'!E1762,O1762+1),"")</f>
        <v/>
      </c>
      <c r="Q1762" s="12" t="str">
        <f>IF('ASS END SYNC'!C1762="SHOW",FIND(",",'ASS END SYNC'!E1762,P1762+1),"")</f>
        <v/>
      </c>
      <c r="R1762" s="13" t="str">
        <f>IF('ASS END SYNC'!C1762="SHOW",FIND(",,",'ASS END SYNC'!E1762,1),"")</f>
        <v/>
      </c>
      <c r="S1762" s="13" t="str">
        <f>IF('ASS END SYNC'!C1762="SHOW",FIND(",,",'ASS END SYNC'!E1762,R1762+1),"")</f>
        <v/>
      </c>
      <c r="T1762" s="11" t="str">
        <f>IF('ASS END SYNC'!C1762="SHOW",LEFT('ASS END SYNC'!E1762,O1762),"")</f>
        <v/>
      </c>
      <c r="U1762" s="12" t="str">
        <f>IF('ASS END SYNC'!C1762="SHOW",MID('ASS END SYNC'!E1762,O1762+1,P1762-O1762-1),"")</f>
        <v/>
      </c>
      <c r="V1762" s="12" t="str">
        <f>IF(AND('ASS END SYNC'!C1762="SHOW",'ASS END SYNC'!C1763="SHOW"),U1763,IF(AND('ASS END SYNC'!C1762="SHOW",'ASS END SYNC'!C1763&lt;&gt;"SHOW"),MID('ASS END SYNC'!E1762,O1762+1,P1762-O1762-1),""))</f>
        <v/>
      </c>
      <c r="W1762" s="11" t="str">
        <f>IF('ASS END SYNC'!C1762="SHOW",MID('ASS END SYNC'!E1762,Q1762+1,S1762-Q1762+1),"")</f>
        <v/>
      </c>
      <c r="X1762" s="11" t="str">
        <f>IF('ASS END SYNC'!C1762="SHOW",MID('ASS END SYNC'!E1762,S1762+2,1000),"")</f>
        <v/>
      </c>
      <c r="Z1762" s="12"/>
    </row>
    <row r="1763" spans="1:26" x14ac:dyDescent="0.25">
      <c r="A1763" s="14">
        <v>1760</v>
      </c>
      <c r="B1763" s="12" t="str">
        <f>IF('ASS START SYNC'!C1763="SHOW",FIND(",",'ASS START SYNC'!E1763,1),"")</f>
        <v/>
      </c>
      <c r="C1763" s="12" t="str">
        <f>IF('ASS START SYNC'!C1763="SHOW",FIND(",",'ASS START SYNC'!E1763,B1763+1),"")</f>
        <v/>
      </c>
      <c r="D1763" s="12" t="str">
        <f>IF('ASS START SYNC'!C1763="SHOW",FIND(",",'ASS START SYNC'!E1763,C1763+1),"")</f>
        <v/>
      </c>
      <c r="E1763" s="13" t="str">
        <f>IF('ASS START SYNC'!C1763="SHOW",FIND(",,",'ASS START SYNC'!E1763,1),"")</f>
        <v/>
      </c>
      <c r="F1763" s="13" t="str">
        <f>IF('ASS START SYNC'!C1763="SHOW",FIND(",,",'ASS START SYNC'!E1763,E1763+1),"")</f>
        <v/>
      </c>
      <c r="G1763" s="11" t="str">
        <f>IF('ASS START SYNC'!C1763="SHOW",LEFT('ASS START SYNC'!E1763,B1763),"")</f>
        <v/>
      </c>
      <c r="H1763" s="12" t="str">
        <f>IF(AND('ASS START SYNC'!C1763="SHOW",COUNTA('ASS START SYNC'!$E$4:'ASS START SYNC'!E1762)=0),MID('ASS START SYNC'!E1763,B1763+1,C1763-B1763-1),IF(AND('ASS START SYNC'!C1763="SHOW",COUNTA('ASS START SYNC'!$E$4:'ASS START SYNC'!E1762)&lt;&gt;0),I1762,""))</f>
        <v/>
      </c>
      <c r="I1763" s="12" t="str">
        <f>IF('ASS START SYNC'!C1763="SHOW",MID('ASS START SYNC'!E1763,C1763+1,D1763-C1763-1),I1762)</f>
        <v/>
      </c>
      <c r="J1763" s="11" t="str">
        <f>IF('ASS START SYNC'!C1763="SHOW",MID('ASS START SYNC'!E1763,D1763+1,F1763-D1763+1),"")</f>
        <v/>
      </c>
      <c r="K1763" s="11" t="str">
        <f>IF('ASS START SYNC'!C1763="SHOW",MID('ASS START SYNC'!E1763,F1763+2,1000),"")</f>
        <v/>
      </c>
      <c r="M1763" s="12"/>
      <c r="N1763" s="14">
        <v>1760</v>
      </c>
      <c r="O1763" s="12" t="str">
        <f>IF('ASS END SYNC'!C1763="SHOW",FIND(",",'ASS END SYNC'!E1763,1),"")</f>
        <v/>
      </c>
      <c r="P1763" s="12" t="str">
        <f>IF('ASS END SYNC'!C1763="SHOW",FIND(",",'ASS END SYNC'!E1763,O1763+1),"")</f>
        <v/>
      </c>
      <c r="Q1763" s="12" t="str">
        <f>IF('ASS END SYNC'!C1763="SHOW",FIND(",",'ASS END SYNC'!E1763,P1763+1),"")</f>
        <v/>
      </c>
      <c r="R1763" s="13" t="str">
        <f>IF('ASS END SYNC'!C1763="SHOW",FIND(",,",'ASS END SYNC'!E1763,1),"")</f>
        <v/>
      </c>
      <c r="S1763" s="13" t="str">
        <f>IF('ASS END SYNC'!C1763="SHOW",FIND(",,",'ASS END SYNC'!E1763,R1763+1),"")</f>
        <v/>
      </c>
      <c r="T1763" s="11" t="str">
        <f>IF('ASS END SYNC'!C1763="SHOW",LEFT('ASS END SYNC'!E1763,O1763),"")</f>
        <v/>
      </c>
      <c r="U1763" s="12" t="str">
        <f>IF('ASS END SYNC'!C1763="SHOW",MID('ASS END SYNC'!E1763,O1763+1,P1763-O1763-1),"")</f>
        <v/>
      </c>
      <c r="V1763" s="12" t="str">
        <f>IF(AND('ASS END SYNC'!C1763="SHOW",'ASS END SYNC'!C1764="SHOW"),U1764,IF(AND('ASS END SYNC'!C1763="SHOW",'ASS END SYNC'!C1764&lt;&gt;"SHOW"),MID('ASS END SYNC'!E1763,O1763+1,P1763-O1763-1),""))</f>
        <v/>
      </c>
      <c r="W1763" s="11" t="str">
        <f>IF('ASS END SYNC'!C1763="SHOW",MID('ASS END SYNC'!E1763,Q1763+1,S1763-Q1763+1),"")</f>
        <v/>
      </c>
      <c r="X1763" s="11" t="str">
        <f>IF('ASS END SYNC'!C1763="SHOW",MID('ASS END SYNC'!E1763,S1763+2,1000),"")</f>
        <v/>
      </c>
      <c r="Z1763" s="12"/>
    </row>
    <row r="1764" spans="1:26" x14ac:dyDescent="0.25">
      <c r="A1764" s="14">
        <v>1761</v>
      </c>
      <c r="B1764" s="12" t="str">
        <f>IF('ASS START SYNC'!C1764="SHOW",FIND(",",'ASS START SYNC'!E1764,1),"")</f>
        <v/>
      </c>
      <c r="C1764" s="12" t="str">
        <f>IF('ASS START SYNC'!C1764="SHOW",FIND(",",'ASS START SYNC'!E1764,B1764+1),"")</f>
        <v/>
      </c>
      <c r="D1764" s="12" t="str">
        <f>IF('ASS START SYNC'!C1764="SHOW",FIND(",",'ASS START SYNC'!E1764,C1764+1),"")</f>
        <v/>
      </c>
      <c r="E1764" s="13" t="str">
        <f>IF('ASS START SYNC'!C1764="SHOW",FIND(",,",'ASS START SYNC'!E1764,1),"")</f>
        <v/>
      </c>
      <c r="F1764" s="13" t="str">
        <f>IF('ASS START SYNC'!C1764="SHOW",FIND(",,",'ASS START SYNC'!E1764,E1764+1),"")</f>
        <v/>
      </c>
      <c r="G1764" s="11" t="str">
        <f>IF('ASS START SYNC'!C1764="SHOW",LEFT('ASS START SYNC'!E1764,B1764),"")</f>
        <v/>
      </c>
      <c r="H1764" s="12" t="str">
        <f>IF(AND('ASS START SYNC'!C1764="SHOW",COUNTA('ASS START SYNC'!$E$4:'ASS START SYNC'!E1763)=0),MID('ASS START SYNC'!E1764,B1764+1,C1764-B1764-1),IF(AND('ASS START SYNC'!C1764="SHOW",COUNTA('ASS START SYNC'!$E$4:'ASS START SYNC'!E1763)&lt;&gt;0),I1763,""))</f>
        <v/>
      </c>
      <c r="I1764" s="12" t="str">
        <f>IF('ASS START SYNC'!C1764="SHOW",MID('ASS START SYNC'!E1764,C1764+1,D1764-C1764-1),I1763)</f>
        <v/>
      </c>
      <c r="J1764" s="11" t="str">
        <f>IF('ASS START SYNC'!C1764="SHOW",MID('ASS START SYNC'!E1764,D1764+1,F1764-D1764+1),"")</f>
        <v/>
      </c>
      <c r="K1764" s="11" t="str">
        <f>IF('ASS START SYNC'!C1764="SHOW",MID('ASS START SYNC'!E1764,F1764+2,1000),"")</f>
        <v/>
      </c>
      <c r="M1764" s="12"/>
      <c r="N1764" s="14">
        <v>1761</v>
      </c>
      <c r="O1764" s="12" t="str">
        <f>IF('ASS END SYNC'!C1764="SHOW",FIND(",",'ASS END SYNC'!E1764,1),"")</f>
        <v/>
      </c>
      <c r="P1764" s="12" t="str">
        <f>IF('ASS END SYNC'!C1764="SHOW",FIND(",",'ASS END SYNC'!E1764,O1764+1),"")</f>
        <v/>
      </c>
      <c r="Q1764" s="12" t="str">
        <f>IF('ASS END SYNC'!C1764="SHOW",FIND(",",'ASS END SYNC'!E1764,P1764+1),"")</f>
        <v/>
      </c>
      <c r="R1764" s="13" t="str">
        <f>IF('ASS END SYNC'!C1764="SHOW",FIND(",,",'ASS END SYNC'!E1764,1),"")</f>
        <v/>
      </c>
      <c r="S1764" s="13" t="str">
        <f>IF('ASS END SYNC'!C1764="SHOW",FIND(",,",'ASS END SYNC'!E1764,R1764+1),"")</f>
        <v/>
      </c>
      <c r="T1764" s="11" t="str">
        <f>IF('ASS END SYNC'!C1764="SHOW",LEFT('ASS END SYNC'!E1764,O1764),"")</f>
        <v/>
      </c>
      <c r="U1764" s="12" t="str">
        <f>IF('ASS END SYNC'!C1764="SHOW",MID('ASS END SYNC'!E1764,O1764+1,P1764-O1764-1),"")</f>
        <v/>
      </c>
      <c r="V1764" s="12" t="str">
        <f>IF(AND('ASS END SYNC'!C1764="SHOW",'ASS END SYNC'!C1765="SHOW"),U1765,IF(AND('ASS END SYNC'!C1764="SHOW",'ASS END SYNC'!C1765&lt;&gt;"SHOW"),MID('ASS END SYNC'!E1764,O1764+1,P1764-O1764-1),""))</f>
        <v/>
      </c>
      <c r="W1764" s="11" t="str">
        <f>IF('ASS END SYNC'!C1764="SHOW",MID('ASS END SYNC'!E1764,Q1764+1,S1764-Q1764+1),"")</f>
        <v/>
      </c>
      <c r="X1764" s="11" t="str">
        <f>IF('ASS END SYNC'!C1764="SHOW",MID('ASS END SYNC'!E1764,S1764+2,1000),"")</f>
        <v/>
      </c>
      <c r="Z1764" s="12"/>
    </row>
    <row r="1765" spans="1:26" x14ac:dyDescent="0.25">
      <c r="A1765" s="14">
        <v>1762</v>
      </c>
      <c r="B1765" s="12" t="str">
        <f>IF('ASS START SYNC'!C1765="SHOW",FIND(",",'ASS START SYNC'!E1765,1),"")</f>
        <v/>
      </c>
      <c r="C1765" s="12" t="str">
        <f>IF('ASS START SYNC'!C1765="SHOW",FIND(",",'ASS START SYNC'!E1765,B1765+1),"")</f>
        <v/>
      </c>
      <c r="D1765" s="12" t="str">
        <f>IF('ASS START SYNC'!C1765="SHOW",FIND(",",'ASS START SYNC'!E1765,C1765+1),"")</f>
        <v/>
      </c>
      <c r="E1765" s="13" t="str">
        <f>IF('ASS START SYNC'!C1765="SHOW",FIND(",,",'ASS START SYNC'!E1765,1),"")</f>
        <v/>
      </c>
      <c r="F1765" s="13" t="str">
        <f>IF('ASS START SYNC'!C1765="SHOW",FIND(",,",'ASS START SYNC'!E1765,E1765+1),"")</f>
        <v/>
      </c>
      <c r="G1765" s="11" t="str">
        <f>IF('ASS START SYNC'!C1765="SHOW",LEFT('ASS START SYNC'!E1765,B1765),"")</f>
        <v/>
      </c>
      <c r="H1765" s="12" t="str">
        <f>IF(AND('ASS START SYNC'!C1765="SHOW",COUNTA('ASS START SYNC'!$E$4:'ASS START SYNC'!E1764)=0),MID('ASS START SYNC'!E1765,B1765+1,C1765-B1765-1),IF(AND('ASS START SYNC'!C1765="SHOW",COUNTA('ASS START SYNC'!$E$4:'ASS START SYNC'!E1764)&lt;&gt;0),I1764,""))</f>
        <v/>
      </c>
      <c r="I1765" s="12" t="str">
        <f>IF('ASS START SYNC'!C1765="SHOW",MID('ASS START SYNC'!E1765,C1765+1,D1765-C1765-1),I1764)</f>
        <v/>
      </c>
      <c r="J1765" s="11" t="str">
        <f>IF('ASS START SYNC'!C1765="SHOW",MID('ASS START SYNC'!E1765,D1765+1,F1765-D1765+1),"")</f>
        <v/>
      </c>
      <c r="K1765" s="11" t="str">
        <f>IF('ASS START SYNC'!C1765="SHOW",MID('ASS START SYNC'!E1765,F1765+2,1000),"")</f>
        <v/>
      </c>
      <c r="M1765" s="12"/>
      <c r="N1765" s="14">
        <v>1762</v>
      </c>
      <c r="O1765" s="12" t="str">
        <f>IF('ASS END SYNC'!C1765="SHOW",FIND(",",'ASS END SYNC'!E1765,1),"")</f>
        <v/>
      </c>
      <c r="P1765" s="12" t="str">
        <f>IF('ASS END SYNC'!C1765="SHOW",FIND(",",'ASS END SYNC'!E1765,O1765+1),"")</f>
        <v/>
      </c>
      <c r="Q1765" s="12" t="str">
        <f>IF('ASS END SYNC'!C1765="SHOW",FIND(",",'ASS END SYNC'!E1765,P1765+1),"")</f>
        <v/>
      </c>
      <c r="R1765" s="13" t="str">
        <f>IF('ASS END SYNC'!C1765="SHOW",FIND(",,",'ASS END SYNC'!E1765,1),"")</f>
        <v/>
      </c>
      <c r="S1765" s="13" t="str">
        <f>IF('ASS END SYNC'!C1765="SHOW",FIND(",,",'ASS END SYNC'!E1765,R1765+1),"")</f>
        <v/>
      </c>
      <c r="T1765" s="11" t="str">
        <f>IF('ASS END SYNC'!C1765="SHOW",LEFT('ASS END SYNC'!E1765,O1765),"")</f>
        <v/>
      </c>
      <c r="U1765" s="12" t="str">
        <f>IF('ASS END SYNC'!C1765="SHOW",MID('ASS END SYNC'!E1765,O1765+1,P1765-O1765-1),"")</f>
        <v/>
      </c>
      <c r="V1765" s="12" t="str">
        <f>IF(AND('ASS END SYNC'!C1765="SHOW",'ASS END SYNC'!C1766="SHOW"),U1766,IF(AND('ASS END SYNC'!C1765="SHOW",'ASS END SYNC'!C1766&lt;&gt;"SHOW"),MID('ASS END SYNC'!E1765,O1765+1,P1765-O1765-1),""))</f>
        <v/>
      </c>
      <c r="W1765" s="11" t="str">
        <f>IF('ASS END SYNC'!C1765="SHOW",MID('ASS END SYNC'!E1765,Q1765+1,S1765-Q1765+1),"")</f>
        <v/>
      </c>
      <c r="X1765" s="11" t="str">
        <f>IF('ASS END SYNC'!C1765="SHOW",MID('ASS END SYNC'!E1765,S1765+2,1000),"")</f>
        <v/>
      </c>
      <c r="Z1765" s="12"/>
    </row>
    <row r="1766" spans="1:26" x14ac:dyDescent="0.25">
      <c r="A1766" s="14">
        <v>1763</v>
      </c>
      <c r="B1766" s="12" t="str">
        <f>IF('ASS START SYNC'!C1766="SHOW",FIND(",",'ASS START SYNC'!E1766,1),"")</f>
        <v/>
      </c>
      <c r="C1766" s="12" t="str">
        <f>IF('ASS START SYNC'!C1766="SHOW",FIND(",",'ASS START SYNC'!E1766,B1766+1),"")</f>
        <v/>
      </c>
      <c r="D1766" s="12" t="str">
        <f>IF('ASS START SYNC'!C1766="SHOW",FIND(",",'ASS START SYNC'!E1766,C1766+1),"")</f>
        <v/>
      </c>
      <c r="E1766" s="13" t="str">
        <f>IF('ASS START SYNC'!C1766="SHOW",FIND(",,",'ASS START SYNC'!E1766,1),"")</f>
        <v/>
      </c>
      <c r="F1766" s="13" t="str">
        <f>IF('ASS START SYNC'!C1766="SHOW",FIND(",,",'ASS START SYNC'!E1766,E1766+1),"")</f>
        <v/>
      </c>
      <c r="G1766" s="11" t="str">
        <f>IF('ASS START SYNC'!C1766="SHOW",LEFT('ASS START SYNC'!E1766,B1766),"")</f>
        <v/>
      </c>
      <c r="H1766" s="12" t="str">
        <f>IF(AND('ASS START SYNC'!C1766="SHOW",COUNTA('ASS START SYNC'!$E$4:'ASS START SYNC'!E1765)=0),MID('ASS START SYNC'!E1766,B1766+1,C1766-B1766-1),IF(AND('ASS START SYNC'!C1766="SHOW",COUNTA('ASS START SYNC'!$E$4:'ASS START SYNC'!E1765)&lt;&gt;0),I1765,""))</f>
        <v/>
      </c>
      <c r="I1766" s="12" t="str">
        <f>IF('ASS START SYNC'!C1766="SHOW",MID('ASS START SYNC'!E1766,C1766+1,D1766-C1766-1),I1765)</f>
        <v/>
      </c>
      <c r="J1766" s="11" t="str">
        <f>IF('ASS START SYNC'!C1766="SHOW",MID('ASS START SYNC'!E1766,D1766+1,F1766-D1766+1),"")</f>
        <v/>
      </c>
      <c r="K1766" s="11" t="str">
        <f>IF('ASS START SYNC'!C1766="SHOW",MID('ASS START SYNC'!E1766,F1766+2,1000),"")</f>
        <v/>
      </c>
      <c r="M1766" s="12"/>
      <c r="N1766" s="14">
        <v>1763</v>
      </c>
      <c r="O1766" s="12" t="str">
        <f>IF('ASS END SYNC'!C1766="SHOW",FIND(",",'ASS END SYNC'!E1766,1),"")</f>
        <v/>
      </c>
      <c r="P1766" s="12" t="str">
        <f>IF('ASS END SYNC'!C1766="SHOW",FIND(",",'ASS END SYNC'!E1766,O1766+1),"")</f>
        <v/>
      </c>
      <c r="Q1766" s="12" t="str">
        <f>IF('ASS END SYNC'!C1766="SHOW",FIND(",",'ASS END SYNC'!E1766,P1766+1),"")</f>
        <v/>
      </c>
      <c r="R1766" s="13" t="str">
        <f>IF('ASS END SYNC'!C1766="SHOW",FIND(",,",'ASS END SYNC'!E1766,1),"")</f>
        <v/>
      </c>
      <c r="S1766" s="13" t="str">
        <f>IF('ASS END SYNC'!C1766="SHOW",FIND(",,",'ASS END SYNC'!E1766,R1766+1),"")</f>
        <v/>
      </c>
      <c r="T1766" s="11" t="str">
        <f>IF('ASS END SYNC'!C1766="SHOW",LEFT('ASS END SYNC'!E1766,O1766),"")</f>
        <v/>
      </c>
      <c r="U1766" s="12" t="str">
        <f>IF('ASS END SYNC'!C1766="SHOW",MID('ASS END SYNC'!E1766,O1766+1,P1766-O1766-1),"")</f>
        <v/>
      </c>
      <c r="V1766" s="12" t="str">
        <f>IF(AND('ASS END SYNC'!C1766="SHOW",'ASS END SYNC'!C1767="SHOW"),U1767,IF(AND('ASS END SYNC'!C1766="SHOW",'ASS END SYNC'!C1767&lt;&gt;"SHOW"),MID('ASS END SYNC'!E1766,O1766+1,P1766-O1766-1),""))</f>
        <v/>
      </c>
      <c r="W1766" s="11" t="str">
        <f>IF('ASS END SYNC'!C1766="SHOW",MID('ASS END SYNC'!E1766,Q1766+1,S1766-Q1766+1),"")</f>
        <v/>
      </c>
      <c r="X1766" s="11" t="str">
        <f>IF('ASS END SYNC'!C1766="SHOW",MID('ASS END SYNC'!E1766,S1766+2,1000),"")</f>
        <v/>
      </c>
      <c r="Z1766" s="12"/>
    </row>
    <row r="1767" spans="1:26" x14ac:dyDescent="0.25">
      <c r="A1767" s="14">
        <v>1764</v>
      </c>
      <c r="B1767" s="12" t="str">
        <f>IF('ASS START SYNC'!C1767="SHOW",FIND(",",'ASS START SYNC'!E1767,1),"")</f>
        <v/>
      </c>
      <c r="C1767" s="12" t="str">
        <f>IF('ASS START SYNC'!C1767="SHOW",FIND(",",'ASS START SYNC'!E1767,B1767+1),"")</f>
        <v/>
      </c>
      <c r="D1767" s="12" t="str">
        <f>IF('ASS START SYNC'!C1767="SHOW",FIND(",",'ASS START SYNC'!E1767,C1767+1),"")</f>
        <v/>
      </c>
      <c r="E1767" s="13" t="str">
        <f>IF('ASS START SYNC'!C1767="SHOW",FIND(",,",'ASS START SYNC'!E1767,1),"")</f>
        <v/>
      </c>
      <c r="F1767" s="13" t="str">
        <f>IF('ASS START SYNC'!C1767="SHOW",FIND(",,",'ASS START SYNC'!E1767,E1767+1),"")</f>
        <v/>
      </c>
      <c r="G1767" s="11" t="str">
        <f>IF('ASS START SYNC'!C1767="SHOW",LEFT('ASS START SYNC'!E1767,B1767),"")</f>
        <v/>
      </c>
      <c r="H1767" s="12" t="str">
        <f>IF(AND('ASS START SYNC'!C1767="SHOW",COUNTA('ASS START SYNC'!$E$4:'ASS START SYNC'!E1766)=0),MID('ASS START SYNC'!E1767,B1767+1,C1767-B1767-1),IF(AND('ASS START SYNC'!C1767="SHOW",COUNTA('ASS START SYNC'!$E$4:'ASS START SYNC'!E1766)&lt;&gt;0),I1766,""))</f>
        <v/>
      </c>
      <c r="I1767" s="12" t="str">
        <f>IF('ASS START SYNC'!C1767="SHOW",MID('ASS START SYNC'!E1767,C1767+1,D1767-C1767-1),I1766)</f>
        <v/>
      </c>
      <c r="J1767" s="11" t="str">
        <f>IF('ASS START SYNC'!C1767="SHOW",MID('ASS START SYNC'!E1767,D1767+1,F1767-D1767+1),"")</f>
        <v/>
      </c>
      <c r="K1767" s="11" t="str">
        <f>IF('ASS START SYNC'!C1767="SHOW",MID('ASS START SYNC'!E1767,F1767+2,1000),"")</f>
        <v/>
      </c>
      <c r="M1767" s="12"/>
      <c r="N1767" s="14">
        <v>1764</v>
      </c>
      <c r="O1767" s="12" t="str">
        <f>IF('ASS END SYNC'!C1767="SHOW",FIND(",",'ASS END SYNC'!E1767,1),"")</f>
        <v/>
      </c>
      <c r="P1767" s="12" t="str">
        <f>IF('ASS END SYNC'!C1767="SHOW",FIND(",",'ASS END SYNC'!E1767,O1767+1),"")</f>
        <v/>
      </c>
      <c r="Q1767" s="12" t="str">
        <f>IF('ASS END SYNC'!C1767="SHOW",FIND(",",'ASS END SYNC'!E1767,P1767+1),"")</f>
        <v/>
      </c>
      <c r="R1767" s="13" t="str">
        <f>IF('ASS END SYNC'!C1767="SHOW",FIND(",,",'ASS END SYNC'!E1767,1),"")</f>
        <v/>
      </c>
      <c r="S1767" s="13" t="str">
        <f>IF('ASS END SYNC'!C1767="SHOW",FIND(",,",'ASS END SYNC'!E1767,R1767+1),"")</f>
        <v/>
      </c>
      <c r="T1767" s="11" t="str">
        <f>IF('ASS END SYNC'!C1767="SHOW",LEFT('ASS END SYNC'!E1767,O1767),"")</f>
        <v/>
      </c>
      <c r="U1767" s="12" t="str">
        <f>IF('ASS END SYNC'!C1767="SHOW",MID('ASS END SYNC'!E1767,O1767+1,P1767-O1767-1),"")</f>
        <v/>
      </c>
      <c r="V1767" s="12" t="str">
        <f>IF(AND('ASS END SYNC'!C1767="SHOW",'ASS END SYNC'!C1768="SHOW"),U1768,IF(AND('ASS END SYNC'!C1767="SHOW",'ASS END SYNC'!C1768&lt;&gt;"SHOW"),MID('ASS END SYNC'!E1767,O1767+1,P1767-O1767-1),""))</f>
        <v/>
      </c>
      <c r="W1767" s="11" t="str">
        <f>IF('ASS END SYNC'!C1767="SHOW",MID('ASS END SYNC'!E1767,Q1767+1,S1767-Q1767+1),"")</f>
        <v/>
      </c>
      <c r="X1767" s="11" t="str">
        <f>IF('ASS END SYNC'!C1767="SHOW",MID('ASS END SYNC'!E1767,S1767+2,1000),"")</f>
        <v/>
      </c>
      <c r="Z1767" s="12"/>
    </row>
    <row r="1768" spans="1:26" x14ac:dyDescent="0.25">
      <c r="A1768" s="14">
        <v>1765</v>
      </c>
      <c r="B1768" s="12" t="str">
        <f>IF('ASS START SYNC'!C1768="SHOW",FIND(",",'ASS START SYNC'!E1768,1),"")</f>
        <v/>
      </c>
      <c r="C1768" s="12" t="str">
        <f>IF('ASS START SYNC'!C1768="SHOW",FIND(",",'ASS START SYNC'!E1768,B1768+1),"")</f>
        <v/>
      </c>
      <c r="D1768" s="12" t="str">
        <f>IF('ASS START SYNC'!C1768="SHOW",FIND(",",'ASS START SYNC'!E1768,C1768+1),"")</f>
        <v/>
      </c>
      <c r="E1768" s="13" t="str">
        <f>IF('ASS START SYNC'!C1768="SHOW",FIND(",,",'ASS START SYNC'!E1768,1),"")</f>
        <v/>
      </c>
      <c r="F1768" s="13" t="str">
        <f>IF('ASS START SYNC'!C1768="SHOW",FIND(",,",'ASS START SYNC'!E1768,E1768+1),"")</f>
        <v/>
      </c>
      <c r="G1768" s="11" t="str">
        <f>IF('ASS START SYNC'!C1768="SHOW",LEFT('ASS START SYNC'!E1768,B1768),"")</f>
        <v/>
      </c>
      <c r="H1768" s="12" t="str">
        <f>IF(AND('ASS START SYNC'!C1768="SHOW",COUNTA('ASS START SYNC'!$E$4:'ASS START SYNC'!E1767)=0),MID('ASS START SYNC'!E1768,B1768+1,C1768-B1768-1),IF(AND('ASS START SYNC'!C1768="SHOW",COUNTA('ASS START SYNC'!$E$4:'ASS START SYNC'!E1767)&lt;&gt;0),I1767,""))</f>
        <v/>
      </c>
      <c r="I1768" s="12" t="str">
        <f>IF('ASS START SYNC'!C1768="SHOW",MID('ASS START SYNC'!E1768,C1768+1,D1768-C1768-1),I1767)</f>
        <v/>
      </c>
      <c r="J1768" s="11" t="str">
        <f>IF('ASS START SYNC'!C1768="SHOW",MID('ASS START SYNC'!E1768,D1768+1,F1768-D1768+1),"")</f>
        <v/>
      </c>
      <c r="K1768" s="11" t="str">
        <f>IF('ASS START SYNC'!C1768="SHOW",MID('ASS START SYNC'!E1768,F1768+2,1000),"")</f>
        <v/>
      </c>
      <c r="M1768" s="12"/>
      <c r="N1768" s="14">
        <v>1765</v>
      </c>
      <c r="O1768" s="12" t="str">
        <f>IF('ASS END SYNC'!C1768="SHOW",FIND(",",'ASS END SYNC'!E1768,1),"")</f>
        <v/>
      </c>
      <c r="P1768" s="12" t="str">
        <f>IF('ASS END SYNC'!C1768="SHOW",FIND(",",'ASS END SYNC'!E1768,O1768+1),"")</f>
        <v/>
      </c>
      <c r="Q1768" s="12" t="str">
        <f>IF('ASS END SYNC'!C1768="SHOW",FIND(",",'ASS END SYNC'!E1768,P1768+1),"")</f>
        <v/>
      </c>
      <c r="R1768" s="13" t="str">
        <f>IF('ASS END SYNC'!C1768="SHOW",FIND(",,",'ASS END SYNC'!E1768,1),"")</f>
        <v/>
      </c>
      <c r="S1768" s="13" t="str">
        <f>IF('ASS END SYNC'!C1768="SHOW",FIND(",,",'ASS END SYNC'!E1768,R1768+1),"")</f>
        <v/>
      </c>
      <c r="T1768" s="11" t="str">
        <f>IF('ASS END SYNC'!C1768="SHOW",LEFT('ASS END SYNC'!E1768,O1768),"")</f>
        <v/>
      </c>
      <c r="U1768" s="12" t="str">
        <f>IF('ASS END SYNC'!C1768="SHOW",MID('ASS END SYNC'!E1768,O1768+1,P1768-O1768-1),"")</f>
        <v/>
      </c>
      <c r="V1768" s="12" t="str">
        <f>IF(AND('ASS END SYNC'!C1768="SHOW",'ASS END SYNC'!C1769="SHOW"),U1769,IF(AND('ASS END SYNC'!C1768="SHOW",'ASS END SYNC'!C1769&lt;&gt;"SHOW"),MID('ASS END SYNC'!E1768,O1768+1,P1768-O1768-1),""))</f>
        <v/>
      </c>
      <c r="W1768" s="11" t="str">
        <f>IF('ASS END SYNC'!C1768="SHOW",MID('ASS END SYNC'!E1768,Q1768+1,S1768-Q1768+1),"")</f>
        <v/>
      </c>
      <c r="X1768" s="11" t="str">
        <f>IF('ASS END SYNC'!C1768="SHOW",MID('ASS END SYNC'!E1768,S1768+2,1000),"")</f>
        <v/>
      </c>
      <c r="Z1768" s="12"/>
    </row>
    <row r="1769" spans="1:26" x14ac:dyDescent="0.25">
      <c r="A1769" s="14">
        <v>1766</v>
      </c>
      <c r="B1769" s="12" t="str">
        <f>IF('ASS START SYNC'!C1769="SHOW",FIND(",",'ASS START SYNC'!E1769,1),"")</f>
        <v/>
      </c>
      <c r="C1769" s="12" t="str">
        <f>IF('ASS START SYNC'!C1769="SHOW",FIND(",",'ASS START SYNC'!E1769,B1769+1),"")</f>
        <v/>
      </c>
      <c r="D1769" s="12" t="str">
        <f>IF('ASS START SYNC'!C1769="SHOW",FIND(",",'ASS START SYNC'!E1769,C1769+1),"")</f>
        <v/>
      </c>
      <c r="E1769" s="13" t="str">
        <f>IF('ASS START SYNC'!C1769="SHOW",FIND(",,",'ASS START SYNC'!E1769,1),"")</f>
        <v/>
      </c>
      <c r="F1769" s="13" t="str">
        <f>IF('ASS START SYNC'!C1769="SHOW",FIND(",,",'ASS START SYNC'!E1769,E1769+1),"")</f>
        <v/>
      </c>
      <c r="G1769" s="11" t="str">
        <f>IF('ASS START SYNC'!C1769="SHOW",LEFT('ASS START SYNC'!E1769,B1769),"")</f>
        <v/>
      </c>
      <c r="H1769" s="12" t="str">
        <f>IF(AND('ASS START SYNC'!C1769="SHOW",COUNTA('ASS START SYNC'!$E$4:'ASS START SYNC'!E1768)=0),MID('ASS START SYNC'!E1769,B1769+1,C1769-B1769-1),IF(AND('ASS START SYNC'!C1769="SHOW",COUNTA('ASS START SYNC'!$E$4:'ASS START SYNC'!E1768)&lt;&gt;0),I1768,""))</f>
        <v/>
      </c>
      <c r="I1769" s="12" t="str">
        <f>IF('ASS START SYNC'!C1769="SHOW",MID('ASS START SYNC'!E1769,C1769+1,D1769-C1769-1),I1768)</f>
        <v/>
      </c>
      <c r="J1769" s="11" t="str">
        <f>IF('ASS START SYNC'!C1769="SHOW",MID('ASS START SYNC'!E1769,D1769+1,F1769-D1769+1),"")</f>
        <v/>
      </c>
      <c r="K1769" s="11" t="str">
        <f>IF('ASS START SYNC'!C1769="SHOW",MID('ASS START SYNC'!E1769,F1769+2,1000),"")</f>
        <v/>
      </c>
      <c r="M1769" s="12"/>
      <c r="N1769" s="14">
        <v>1766</v>
      </c>
      <c r="O1769" s="12" t="str">
        <f>IF('ASS END SYNC'!C1769="SHOW",FIND(",",'ASS END SYNC'!E1769,1),"")</f>
        <v/>
      </c>
      <c r="P1769" s="12" t="str">
        <f>IF('ASS END SYNC'!C1769="SHOW",FIND(",",'ASS END SYNC'!E1769,O1769+1),"")</f>
        <v/>
      </c>
      <c r="Q1769" s="12" t="str">
        <f>IF('ASS END SYNC'!C1769="SHOW",FIND(",",'ASS END SYNC'!E1769,P1769+1),"")</f>
        <v/>
      </c>
      <c r="R1769" s="13" t="str">
        <f>IF('ASS END SYNC'!C1769="SHOW",FIND(",,",'ASS END SYNC'!E1769,1),"")</f>
        <v/>
      </c>
      <c r="S1769" s="13" t="str">
        <f>IF('ASS END SYNC'!C1769="SHOW",FIND(",,",'ASS END SYNC'!E1769,R1769+1),"")</f>
        <v/>
      </c>
      <c r="T1769" s="11" t="str">
        <f>IF('ASS END SYNC'!C1769="SHOW",LEFT('ASS END SYNC'!E1769,O1769),"")</f>
        <v/>
      </c>
      <c r="U1769" s="12" t="str">
        <f>IF('ASS END SYNC'!C1769="SHOW",MID('ASS END SYNC'!E1769,O1769+1,P1769-O1769-1),"")</f>
        <v/>
      </c>
      <c r="V1769" s="12" t="str">
        <f>IF(AND('ASS END SYNC'!C1769="SHOW",'ASS END SYNC'!C1770="SHOW"),U1770,IF(AND('ASS END SYNC'!C1769="SHOW",'ASS END SYNC'!C1770&lt;&gt;"SHOW"),MID('ASS END SYNC'!E1769,O1769+1,P1769-O1769-1),""))</f>
        <v/>
      </c>
      <c r="W1769" s="11" t="str">
        <f>IF('ASS END SYNC'!C1769="SHOW",MID('ASS END SYNC'!E1769,Q1769+1,S1769-Q1769+1),"")</f>
        <v/>
      </c>
      <c r="X1769" s="11" t="str">
        <f>IF('ASS END SYNC'!C1769="SHOW",MID('ASS END SYNC'!E1769,S1769+2,1000),"")</f>
        <v/>
      </c>
      <c r="Z1769" s="12"/>
    </row>
    <row r="1770" spans="1:26" x14ac:dyDescent="0.25">
      <c r="A1770" s="14">
        <v>1767</v>
      </c>
      <c r="B1770" s="12" t="str">
        <f>IF('ASS START SYNC'!C1770="SHOW",FIND(",",'ASS START SYNC'!E1770,1),"")</f>
        <v/>
      </c>
      <c r="C1770" s="12" t="str">
        <f>IF('ASS START SYNC'!C1770="SHOW",FIND(",",'ASS START SYNC'!E1770,B1770+1),"")</f>
        <v/>
      </c>
      <c r="D1770" s="12" t="str">
        <f>IF('ASS START SYNC'!C1770="SHOW",FIND(",",'ASS START SYNC'!E1770,C1770+1),"")</f>
        <v/>
      </c>
      <c r="E1770" s="13" t="str">
        <f>IF('ASS START SYNC'!C1770="SHOW",FIND(",,",'ASS START SYNC'!E1770,1),"")</f>
        <v/>
      </c>
      <c r="F1770" s="13" t="str">
        <f>IF('ASS START SYNC'!C1770="SHOW",FIND(",,",'ASS START SYNC'!E1770,E1770+1),"")</f>
        <v/>
      </c>
      <c r="G1770" s="11" t="str">
        <f>IF('ASS START SYNC'!C1770="SHOW",LEFT('ASS START SYNC'!E1770,B1770),"")</f>
        <v/>
      </c>
      <c r="H1770" s="12" t="str">
        <f>IF(AND('ASS START SYNC'!C1770="SHOW",COUNTA('ASS START SYNC'!$E$4:'ASS START SYNC'!E1769)=0),MID('ASS START SYNC'!E1770,B1770+1,C1770-B1770-1),IF(AND('ASS START SYNC'!C1770="SHOW",COUNTA('ASS START SYNC'!$E$4:'ASS START SYNC'!E1769)&lt;&gt;0),I1769,""))</f>
        <v/>
      </c>
      <c r="I1770" s="12" t="str">
        <f>IF('ASS START SYNC'!C1770="SHOW",MID('ASS START SYNC'!E1770,C1770+1,D1770-C1770-1),I1769)</f>
        <v/>
      </c>
      <c r="J1770" s="11" t="str">
        <f>IF('ASS START SYNC'!C1770="SHOW",MID('ASS START SYNC'!E1770,D1770+1,F1770-D1770+1),"")</f>
        <v/>
      </c>
      <c r="K1770" s="11" t="str">
        <f>IF('ASS START SYNC'!C1770="SHOW",MID('ASS START SYNC'!E1770,F1770+2,1000),"")</f>
        <v/>
      </c>
      <c r="M1770" s="12"/>
      <c r="N1770" s="14">
        <v>1767</v>
      </c>
      <c r="O1770" s="12" t="str">
        <f>IF('ASS END SYNC'!C1770="SHOW",FIND(",",'ASS END SYNC'!E1770,1),"")</f>
        <v/>
      </c>
      <c r="P1770" s="12" t="str">
        <f>IF('ASS END SYNC'!C1770="SHOW",FIND(",",'ASS END SYNC'!E1770,O1770+1),"")</f>
        <v/>
      </c>
      <c r="Q1770" s="12" t="str">
        <f>IF('ASS END SYNC'!C1770="SHOW",FIND(",",'ASS END SYNC'!E1770,P1770+1),"")</f>
        <v/>
      </c>
      <c r="R1770" s="13" t="str">
        <f>IF('ASS END SYNC'!C1770="SHOW",FIND(",,",'ASS END SYNC'!E1770,1),"")</f>
        <v/>
      </c>
      <c r="S1770" s="13" t="str">
        <f>IF('ASS END SYNC'!C1770="SHOW",FIND(",,",'ASS END SYNC'!E1770,R1770+1),"")</f>
        <v/>
      </c>
      <c r="T1770" s="11" t="str">
        <f>IF('ASS END SYNC'!C1770="SHOW",LEFT('ASS END SYNC'!E1770,O1770),"")</f>
        <v/>
      </c>
      <c r="U1770" s="12" t="str">
        <f>IF('ASS END SYNC'!C1770="SHOW",MID('ASS END SYNC'!E1770,O1770+1,P1770-O1770-1),"")</f>
        <v/>
      </c>
      <c r="V1770" s="12" t="str">
        <f>IF(AND('ASS END SYNC'!C1770="SHOW",'ASS END SYNC'!C1771="SHOW"),U1771,IF(AND('ASS END SYNC'!C1770="SHOW",'ASS END SYNC'!C1771&lt;&gt;"SHOW"),MID('ASS END SYNC'!E1770,O1770+1,P1770-O1770-1),""))</f>
        <v/>
      </c>
      <c r="W1770" s="11" t="str">
        <f>IF('ASS END SYNC'!C1770="SHOW",MID('ASS END SYNC'!E1770,Q1770+1,S1770-Q1770+1),"")</f>
        <v/>
      </c>
      <c r="X1770" s="11" t="str">
        <f>IF('ASS END SYNC'!C1770="SHOW",MID('ASS END SYNC'!E1770,S1770+2,1000),"")</f>
        <v/>
      </c>
      <c r="Z1770" s="12"/>
    </row>
    <row r="1771" spans="1:26" x14ac:dyDescent="0.25">
      <c r="A1771" s="14">
        <v>1768</v>
      </c>
      <c r="B1771" s="12" t="str">
        <f>IF('ASS START SYNC'!C1771="SHOW",FIND(",",'ASS START SYNC'!E1771,1),"")</f>
        <v/>
      </c>
      <c r="C1771" s="12" t="str">
        <f>IF('ASS START SYNC'!C1771="SHOW",FIND(",",'ASS START SYNC'!E1771,B1771+1),"")</f>
        <v/>
      </c>
      <c r="D1771" s="12" t="str">
        <f>IF('ASS START SYNC'!C1771="SHOW",FIND(",",'ASS START SYNC'!E1771,C1771+1),"")</f>
        <v/>
      </c>
      <c r="E1771" s="13" t="str">
        <f>IF('ASS START SYNC'!C1771="SHOW",FIND(",,",'ASS START SYNC'!E1771,1),"")</f>
        <v/>
      </c>
      <c r="F1771" s="13" t="str">
        <f>IF('ASS START SYNC'!C1771="SHOW",FIND(",,",'ASS START SYNC'!E1771,E1771+1),"")</f>
        <v/>
      </c>
      <c r="G1771" s="11" t="str">
        <f>IF('ASS START SYNC'!C1771="SHOW",LEFT('ASS START SYNC'!E1771,B1771),"")</f>
        <v/>
      </c>
      <c r="H1771" s="12" t="str">
        <f>IF(AND('ASS START SYNC'!C1771="SHOW",COUNTA('ASS START SYNC'!$E$4:'ASS START SYNC'!E1770)=0),MID('ASS START SYNC'!E1771,B1771+1,C1771-B1771-1),IF(AND('ASS START SYNC'!C1771="SHOW",COUNTA('ASS START SYNC'!$E$4:'ASS START SYNC'!E1770)&lt;&gt;0),I1770,""))</f>
        <v/>
      </c>
      <c r="I1771" s="12" t="str">
        <f>IF('ASS START SYNC'!C1771="SHOW",MID('ASS START SYNC'!E1771,C1771+1,D1771-C1771-1),I1770)</f>
        <v/>
      </c>
      <c r="J1771" s="11" t="str">
        <f>IF('ASS START SYNC'!C1771="SHOW",MID('ASS START SYNC'!E1771,D1771+1,F1771-D1771+1),"")</f>
        <v/>
      </c>
      <c r="K1771" s="11" t="str">
        <f>IF('ASS START SYNC'!C1771="SHOW",MID('ASS START SYNC'!E1771,F1771+2,1000),"")</f>
        <v/>
      </c>
      <c r="M1771" s="12"/>
      <c r="N1771" s="14">
        <v>1768</v>
      </c>
      <c r="O1771" s="12" t="str">
        <f>IF('ASS END SYNC'!C1771="SHOW",FIND(",",'ASS END SYNC'!E1771,1),"")</f>
        <v/>
      </c>
      <c r="P1771" s="12" t="str">
        <f>IF('ASS END SYNC'!C1771="SHOW",FIND(",",'ASS END SYNC'!E1771,O1771+1),"")</f>
        <v/>
      </c>
      <c r="Q1771" s="12" t="str">
        <f>IF('ASS END SYNC'!C1771="SHOW",FIND(",",'ASS END SYNC'!E1771,P1771+1),"")</f>
        <v/>
      </c>
      <c r="R1771" s="13" t="str">
        <f>IF('ASS END SYNC'!C1771="SHOW",FIND(",,",'ASS END SYNC'!E1771,1),"")</f>
        <v/>
      </c>
      <c r="S1771" s="13" t="str">
        <f>IF('ASS END SYNC'!C1771="SHOW",FIND(",,",'ASS END SYNC'!E1771,R1771+1),"")</f>
        <v/>
      </c>
      <c r="T1771" s="11" t="str">
        <f>IF('ASS END SYNC'!C1771="SHOW",LEFT('ASS END SYNC'!E1771,O1771),"")</f>
        <v/>
      </c>
      <c r="U1771" s="12" t="str">
        <f>IF('ASS END SYNC'!C1771="SHOW",MID('ASS END SYNC'!E1771,O1771+1,P1771-O1771-1),"")</f>
        <v/>
      </c>
      <c r="V1771" s="12" t="str">
        <f>IF(AND('ASS END SYNC'!C1771="SHOW",'ASS END SYNC'!C1772="SHOW"),U1772,IF(AND('ASS END SYNC'!C1771="SHOW",'ASS END SYNC'!C1772&lt;&gt;"SHOW"),MID('ASS END SYNC'!E1771,O1771+1,P1771-O1771-1),""))</f>
        <v/>
      </c>
      <c r="W1771" s="11" t="str">
        <f>IF('ASS END SYNC'!C1771="SHOW",MID('ASS END SYNC'!E1771,Q1771+1,S1771-Q1771+1),"")</f>
        <v/>
      </c>
      <c r="X1771" s="11" t="str">
        <f>IF('ASS END SYNC'!C1771="SHOW",MID('ASS END SYNC'!E1771,S1771+2,1000),"")</f>
        <v/>
      </c>
      <c r="Z1771" s="12"/>
    </row>
    <row r="1772" spans="1:26" x14ac:dyDescent="0.25">
      <c r="A1772" s="14">
        <v>1769</v>
      </c>
      <c r="B1772" s="12" t="str">
        <f>IF('ASS START SYNC'!C1772="SHOW",FIND(",",'ASS START SYNC'!E1772,1),"")</f>
        <v/>
      </c>
      <c r="C1772" s="12" t="str">
        <f>IF('ASS START SYNC'!C1772="SHOW",FIND(",",'ASS START SYNC'!E1772,B1772+1),"")</f>
        <v/>
      </c>
      <c r="D1772" s="12" t="str">
        <f>IF('ASS START SYNC'!C1772="SHOW",FIND(",",'ASS START SYNC'!E1772,C1772+1),"")</f>
        <v/>
      </c>
      <c r="E1772" s="13" t="str">
        <f>IF('ASS START SYNC'!C1772="SHOW",FIND(",,",'ASS START SYNC'!E1772,1),"")</f>
        <v/>
      </c>
      <c r="F1772" s="13" t="str">
        <f>IF('ASS START SYNC'!C1772="SHOW",FIND(",,",'ASS START SYNC'!E1772,E1772+1),"")</f>
        <v/>
      </c>
      <c r="G1772" s="11" t="str">
        <f>IF('ASS START SYNC'!C1772="SHOW",LEFT('ASS START SYNC'!E1772,B1772),"")</f>
        <v/>
      </c>
      <c r="H1772" s="12" t="str">
        <f>IF(AND('ASS START SYNC'!C1772="SHOW",COUNTA('ASS START SYNC'!$E$4:'ASS START SYNC'!E1771)=0),MID('ASS START SYNC'!E1772,B1772+1,C1772-B1772-1),IF(AND('ASS START SYNC'!C1772="SHOW",COUNTA('ASS START SYNC'!$E$4:'ASS START SYNC'!E1771)&lt;&gt;0),I1771,""))</f>
        <v/>
      </c>
      <c r="I1772" s="12" t="str">
        <f>IF('ASS START SYNC'!C1772="SHOW",MID('ASS START SYNC'!E1772,C1772+1,D1772-C1772-1),I1771)</f>
        <v/>
      </c>
      <c r="J1772" s="11" t="str">
        <f>IF('ASS START SYNC'!C1772="SHOW",MID('ASS START SYNC'!E1772,D1772+1,F1772-D1772+1),"")</f>
        <v/>
      </c>
      <c r="K1772" s="11" t="str">
        <f>IF('ASS START SYNC'!C1772="SHOW",MID('ASS START SYNC'!E1772,F1772+2,1000),"")</f>
        <v/>
      </c>
      <c r="M1772" s="12"/>
      <c r="N1772" s="14">
        <v>1769</v>
      </c>
      <c r="O1772" s="12" t="str">
        <f>IF('ASS END SYNC'!C1772="SHOW",FIND(",",'ASS END SYNC'!E1772,1),"")</f>
        <v/>
      </c>
      <c r="P1772" s="12" t="str">
        <f>IF('ASS END SYNC'!C1772="SHOW",FIND(",",'ASS END SYNC'!E1772,O1772+1),"")</f>
        <v/>
      </c>
      <c r="Q1772" s="12" t="str">
        <f>IF('ASS END SYNC'!C1772="SHOW",FIND(",",'ASS END SYNC'!E1772,P1772+1),"")</f>
        <v/>
      </c>
      <c r="R1772" s="13" t="str">
        <f>IF('ASS END SYNC'!C1772="SHOW",FIND(",,",'ASS END SYNC'!E1772,1),"")</f>
        <v/>
      </c>
      <c r="S1772" s="13" t="str">
        <f>IF('ASS END SYNC'!C1772="SHOW",FIND(",,",'ASS END SYNC'!E1772,R1772+1),"")</f>
        <v/>
      </c>
      <c r="T1772" s="11" t="str">
        <f>IF('ASS END SYNC'!C1772="SHOW",LEFT('ASS END SYNC'!E1772,O1772),"")</f>
        <v/>
      </c>
      <c r="U1772" s="12" t="str">
        <f>IF('ASS END SYNC'!C1772="SHOW",MID('ASS END SYNC'!E1772,O1772+1,P1772-O1772-1),"")</f>
        <v/>
      </c>
      <c r="V1772" s="12" t="str">
        <f>IF(AND('ASS END SYNC'!C1772="SHOW",'ASS END SYNC'!C1773="SHOW"),U1773,IF(AND('ASS END SYNC'!C1772="SHOW",'ASS END SYNC'!C1773&lt;&gt;"SHOW"),MID('ASS END SYNC'!E1772,O1772+1,P1772-O1772-1),""))</f>
        <v/>
      </c>
      <c r="W1772" s="11" t="str">
        <f>IF('ASS END SYNC'!C1772="SHOW",MID('ASS END SYNC'!E1772,Q1772+1,S1772-Q1772+1),"")</f>
        <v/>
      </c>
      <c r="X1772" s="11" t="str">
        <f>IF('ASS END SYNC'!C1772="SHOW",MID('ASS END SYNC'!E1772,S1772+2,1000),"")</f>
        <v/>
      </c>
      <c r="Z1772" s="12"/>
    </row>
    <row r="1773" spans="1:26" x14ac:dyDescent="0.25">
      <c r="A1773" s="14">
        <v>1770</v>
      </c>
      <c r="B1773" s="12" t="str">
        <f>IF('ASS START SYNC'!C1773="SHOW",FIND(",",'ASS START SYNC'!E1773,1),"")</f>
        <v/>
      </c>
      <c r="C1773" s="12" t="str">
        <f>IF('ASS START SYNC'!C1773="SHOW",FIND(",",'ASS START SYNC'!E1773,B1773+1),"")</f>
        <v/>
      </c>
      <c r="D1773" s="12" t="str">
        <f>IF('ASS START SYNC'!C1773="SHOW",FIND(",",'ASS START SYNC'!E1773,C1773+1),"")</f>
        <v/>
      </c>
      <c r="E1773" s="13" t="str">
        <f>IF('ASS START SYNC'!C1773="SHOW",FIND(",,",'ASS START SYNC'!E1773,1),"")</f>
        <v/>
      </c>
      <c r="F1773" s="13" t="str">
        <f>IF('ASS START SYNC'!C1773="SHOW",FIND(",,",'ASS START SYNC'!E1773,E1773+1),"")</f>
        <v/>
      </c>
      <c r="G1773" s="11" t="str">
        <f>IF('ASS START SYNC'!C1773="SHOW",LEFT('ASS START SYNC'!E1773,B1773),"")</f>
        <v/>
      </c>
      <c r="H1773" s="12" t="str">
        <f>IF(AND('ASS START SYNC'!C1773="SHOW",COUNTA('ASS START SYNC'!$E$4:'ASS START SYNC'!E1772)=0),MID('ASS START SYNC'!E1773,B1773+1,C1773-B1773-1),IF(AND('ASS START SYNC'!C1773="SHOW",COUNTA('ASS START SYNC'!$E$4:'ASS START SYNC'!E1772)&lt;&gt;0),I1772,""))</f>
        <v/>
      </c>
      <c r="I1773" s="12" t="str">
        <f>IF('ASS START SYNC'!C1773="SHOW",MID('ASS START SYNC'!E1773,C1773+1,D1773-C1773-1),I1772)</f>
        <v/>
      </c>
      <c r="J1773" s="11" t="str">
        <f>IF('ASS START SYNC'!C1773="SHOW",MID('ASS START SYNC'!E1773,D1773+1,F1773-D1773+1),"")</f>
        <v/>
      </c>
      <c r="K1773" s="11" t="str">
        <f>IF('ASS START SYNC'!C1773="SHOW",MID('ASS START SYNC'!E1773,F1773+2,1000),"")</f>
        <v/>
      </c>
      <c r="M1773" s="12"/>
      <c r="N1773" s="14">
        <v>1770</v>
      </c>
      <c r="O1773" s="12" t="str">
        <f>IF('ASS END SYNC'!C1773="SHOW",FIND(",",'ASS END SYNC'!E1773,1),"")</f>
        <v/>
      </c>
      <c r="P1773" s="12" t="str">
        <f>IF('ASS END SYNC'!C1773="SHOW",FIND(",",'ASS END SYNC'!E1773,O1773+1),"")</f>
        <v/>
      </c>
      <c r="Q1773" s="12" t="str">
        <f>IF('ASS END SYNC'!C1773="SHOW",FIND(",",'ASS END SYNC'!E1773,P1773+1),"")</f>
        <v/>
      </c>
      <c r="R1773" s="13" t="str">
        <f>IF('ASS END SYNC'!C1773="SHOW",FIND(",,",'ASS END SYNC'!E1773,1),"")</f>
        <v/>
      </c>
      <c r="S1773" s="13" t="str">
        <f>IF('ASS END SYNC'!C1773="SHOW",FIND(",,",'ASS END SYNC'!E1773,R1773+1),"")</f>
        <v/>
      </c>
      <c r="T1773" s="11" t="str">
        <f>IF('ASS END SYNC'!C1773="SHOW",LEFT('ASS END SYNC'!E1773,O1773),"")</f>
        <v/>
      </c>
      <c r="U1773" s="12" t="str">
        <f>IF('ASS END SYNC'!C1773="SHOW",MID('ASS END SYNC'!E1773,O1773+1,P1773-O1773-1),"")</f>
        <v/>
      </c>
      <c r="V1773" s="12" t="str">
        <f>IF(AND('ASS END SYNC'!C1773="SHOW",'ASS END SYNC'!C1774="SHOW"),U1774,IF(AND('ASS END SYNC'!C1773="SHOW",'ASS END SYNC'!C1774&lt;&gt;"SHOW"),MID('ASS END SYNC'!E1773,O1773+1,P1773-O1773-1),""))</f>
        <v/>
      </c>
      <c r="W1773" s="11" t="str">
        <f>IF('ASS END SYNC'!C1773="SHOW",MID('ASS END SYNC'!E1773,Q1773+1,S1773-Q1773+1),"")</f>
        <v/>
      </c>
      <c r="X1773" s="11" t="str">
        <f>IF('ASS END SYNC'!C1773="SHOW",MID('ASS END SYNC'!E1773,S1773+2,1000),"")</f>
        <v/>
      </c>
      <c r="Z1773" s="12"/>
    </row>
    <row r="1774" spans="1:26" x14ac:dyDescent="0.25">
      <c r="A1774" s="14">
        <v>1771</v>
      </c>
      <c r="B1774" s="12" t="str">
        <f>IF('ASS START SYNC'!C1774="SHOW",FIND(",",'ASS START SYNC'!E1774,1),"")</f>
        <v/>
      </c>
      <c r="C1774" s="12" t="str">
        <f>IF('ASS START SYNC'!C1774="SHOW",FIND(",",'ASS START SYNC'!E1774,B1774+1),"")</f>
        <v/>
      </c>
      <c r="D1774" s="12" t="str">
        <f>IF('ASS START SYNC'!C1774="SHOW",FIND(",",'ASS START SYNC'!E1774,C1774+1),"")</f>
        <v/>
      </c>
      <c r="E1774" s="13" t="str">
        <f>IF('ASS START SYNC'!C1774="SHOW",FIND(",,",'ASS START SYNC'!E1774,1),"")</f>
        <v/>
      </c>
      <c r="F1774" s="13" t="str">
        <f>IF('ASS START SYNC'!C1774="SHOW",FIND(",,",'ASS START SYNC'!E1774,E1774+1),"")</f>
        <v/>
      </c>
      <c r="G1774" s="11" t="str">
        <f>IF('ASS START SYNC'!C1774="SHOW",LEFT('ASS START SYNC'!E1774,B1774),"")</f>
        <v/>
      </c>
      <c r="H1774" s="12" t="str">
        <f>IF(AND('ASS START SYNC'!C1774="SHOW",COUNTA('ASS START SYNC'!$E$4:'ASS START SYNC'!E1773)=0),MID('ASS START SYNC'!E1774,B1774+1,C1774-B1774-1),IF(AND('ASS START SYNC'!C1774="SHOW",COUNTA('ASS START SYNC'!$E$4:'ASS START SYNC'!E1773)&lt;&gt;0),I1773,""))</f>
        <v/>
      </c>
      <c r="I1774" s="12" t="str">
        <f>IF('ASS START SYNC'!C1774="SHOW",MID('ASS START SYNC'!E1774,C1774+1,D1774-C1774-1),I1773)</f>
        <v/>
      </c>
      <c r="J1774" s="11" t="str">
        <f>IF('ASS START SYNC'!C1774="SHOW",MID('ASS START SYNC'!E1774,D1774+1,F1774-D1774+1),"")</f>
        <v/>
      </c>
      <c r="K1774" s="11" t="str">
        <f>IF('ASS START SYNC'!C1774="SHOW",MID('ASS START SYNC'!E1774,F1774+2,1000),"")</f>
        <v/>
      </c>
      <c r="M1774" s="12"/>
      <c r="N1774" s="14">
        <v>1771</v>
      </c>
      <c r="O1774" s="12" t="str">
        <f>IF('ASS END SYNC'!C1774="SHOW",FIND(",",'ASS END SYNC'!E1774,1),"")</f>
        <v/>
      </c>
      <c r="P1774" s="12" t="str">
        <f>IF('ASS END SYNC'!C1774="SHOW",FIND(",",'ASS END SYNC'!E1774,O1774+1),"")</f>
        <v/>
      </c>
      <c r="Q1774" s="12" t="str">
        <f>IF('ASS END SYNC'!C1774="SHOW",FIND(",",'ASS END SYNC'!E1774,P1774+1),"")</f>
        <v/>
      </c>
      <c r="R1774" s="13" t="str">
        <f>IF('ASS END SYNC'!C1774="SHOW",FIND(",,",'ASS END SYNC'!E1774,1),"")</f>
        <v/>
      </c>
      <c r="S1774" s="13" t="str">
        <f>IF('ASS END SYNC'!C1774="SHOW",FIND(",,",'ASS END SYNC'!E1774,R1774+1),"")</f>
        <v/>
      </c>
      <c r="T1774" s="11" t="str">
        <f>IF('ASS END SYNC'!C1774="SHOW",LEFT('ASS END SYNC'!E1774,O1774),"")</f>
        <v/>
      </c>
      <c r="U1774" s="12" t="str">
        <f>IF('ASS END SYNC'!C1774="SHOW",MID('ASS END SYNC'!E1774,O1774+1,P1774-O1774-1),"")</f>
        <v/>
      </c>
      <c r="V1774" s="12" t="str">
        <f>IF(AND('ASS END SYNC'!C1774="SHOW",'ASS END SYNC'!C1775="SHOW"),U1775,IF(AND('ASS END SYNC'!C1774="SHOW",'ASS END SYNC'!C1775&lt;&gt;"SHOW"),MID('ASS END SYNC'!E1774,O1774+1,P1774-O1774-1),""))</f>
        <v/>
      </c>
      <c r="W1774" s="11" t="str">
        <f>IF('ASS END SYNC'!C1774="SHOW",MID('ASS END SYNC'!E1774,Q1774+1,S1774-Q1774+1),"")</f>
        <v/>
      </c>
      <c r="X1774" s="11" t="str">
        <f>IF('ASS END SYNC'!C1774="SHOW",MID('ASS END SYNC'!E1774,S1774+2,1000),"")</f>
        <v/>
      </c>
      <c r="Z1774" s="12"/>
    </row>
    <row r="1775" spans="1:26" x14ac:dyDescent="0.25">
      <c r="A1775" s="14">
        <v>1772</v>
      </c>
      <c r="B1775" s="12" t="str">
        <f>IF('ASS START SYNC'!C1775="SHOW",FIND(",",'ASS START SYNC'!E1775,1),"")</f>
        <v/>
      </c>
      <c r="C1775" s="12" t="str">
        <f>IF('ASS START SYNC'!C1775="SHOW",FIND(",",'ASS START SYNC'!E1775,B1775+1),"")</f>
        <v/>
      </c>
      <c r="D1775" s="12" t="str">
        <f>IF('ASS START SYNC'!C1775="SHOW",FIND(",",'ASS START SYNC'!E1775,C1775+1),"")</f>
        <v/>
      </c>
      <c r="E1775" s="13" t="str">
        <f>IF('ASS START SYNC'!C1775="SHOW",FIND(",,",'ASS START SYNC'!E1775,1),"")</f>
        <v/>
      </c>
      <c r="F1775" s="13" t="str">
        <f>IF('ASS START SYNC'!C1775="SHOW",FIND(",,",'ASS START SYNC'!E1775,E1775+1),"")</f>
        <v/>
      </c>
      <c r="G1775" s="11" t="str">
        <f>IF('ASS START SYNC'!C1775="SHOW",LEFT('ASS START SYNC'!E1775,B1775),"")</f>
        <v/>
      </c>
      <c r="H1775" s="12" t="str">
        <f>IF(AND('ASS START SYNC'!C1775="SHOW",COUNTA('ASS START SYNC'!$E$4:'ASS START SYNC'!E1774)=0),MID('ASS START SYNC'!E1775,B1775+1,C1775-B1775-1),IF(AND('ASS START SYNC'!C1775="SHOW",COUNTA('ASS START SYNC'!$E$4:'ASS START SYNC'!E1774)&lt;&gt;0),I1774,""))</f>
        <v/>
      </c>
      <c r="I1775" s="12" t="str">
        <f>IF('ASS START SYNC'!C1775="SHOW",MID('ASS START SYNC'!E1775,C1775+1,D1775-C1775-1),I1774)</f>
        <v/>
      </c>
      <c r="J1775" s="11" t="str">
        <f>IF('ASS START SYNC'!C1775="SHOW",MID('ASS START SYNC'!E1775,D1775+1,F1775-D1775+1),"")</f>
        <v/>
      </c>
      <c r="K1775" s="11" t="str">
        <f>IF('ASS START SYNC'!C1775="SHOW",MID('ASS START SYNC'!E1775,F1775+2,1000),"")</f>
        <v/>
      </c>
      <c r="M1775" s="12"/>
      <c r="N1775" s="14">
        <v>1772</v>
      </c>
      <c r="O1775" s="12" t="str">
        <f>IF('ASS END SYNC'!C1775="SHOW",FIND(",",'ASS END SYNC'!E1775,1),"")</f>
        <v/>
      </c>
      <c r="P1775" s="12" t="str">
        <f>IF('ASS END SYNC'!C1775="SHOW",FIND(",",'ASS END SYNC'!E1775,O1775+1),"")</f>
        <v/>
      </c>
      <c r="Q1775" s="12" t="str">
        <f>IF('ASS END SYNC'!C1775="SHOW",FIND(",",'ASS END SYNC'!E1775,P1775+1),"")</f>
        <v/>
      </c>
      <c r="R1775" s="13" t="str">
        <f>IF('ASS END SYNC'!C1775="SHOW",FIND(",,",'ASS END SYNC'!E1775,1),"")</f>
        <v/>
      </c>
      <c r="S1775" s="13" t="str">
        <f>IF('ASS END SYNC'!C1775="SHOW",FIND(",,",'ASS END SYNC'!E1775,R1775+1),"")</f>
        <v/>
      </c>
      <c r="T1775" s="11" t="str">
        <f>IF('ASS END SYNC'!C1775="SHOW",LEFT('ASS END SYNC'!E1775,O1775),"")</f>
        <v/>
      </c>
      <c r="U1775" s="12" t="str">
        <f>IF('ASS END SYNC'!C1775="SHOW",MID('ASS END SYNC'!E1775,O1775+1,P1775-O1775-1),"")</f>
        <v/>
      </c>
      <c r="V1775" s="12" t="str">
        <f>IF(AND('ASS END SYNC'!C1775="SHOW",'ASS END SYNC'!C1776="SHOW"),U1776,IF(AND('ASS END SYNC'!C1775="SHOW",'ASS END SYNC'!C1776&lt;&gt;"SHOW"),MID('ASS END SYNC'!E1775,O1775+1,P1775-O1775-1),""))</f>
        <v/>
      </c>
      <c r="W1775" s="11" t="str">
        <f>IF('ASS END SYNC'!C1775="SHOW",MID('ASS END SYNC'!E1775,Q1775+1,S1775-Q1775+1),"")</f>
        <v/>
      </c>
      <c r="X1775" s="11" t="str">
        <f>IF('ASS END SYNC'!C1775="SHOW",MID('ASS END SYNC'!E1775,S1775+2,1000),"")</f>
        <v/>
      </c>
      <c r="Z1775" s="12"/>
    </row>
    <row r="1776" spans="1:26" x14ac:dyDescent="0.25">
      <c r="A1776" s="14">
        <v>1773</v>
      </c>
      <c r="B1776" s="12" t="str">
        <f>IF('ASS START SYNC'!C1776="SHOW",FIND(",",'ASS START SYNC'!E1776,1),"")</f>
        <v/>
      </c>
      <c r="C1776" s="12" t="str">
        <f>IF('ASS START SYNC'!C1776="SHOW",FIND(",",'ASS START SYNC'!E1776,B1776+1),"")</f>
        <v/>
      </c>
      <c r="D1776" s="12" t="str">
        <f>IF('ASS START SYNC'!C1776="SHOW",FIND(",",'ASS START SYNC'!E1776,C1776+1),"")</f>
        <v/>
      </c>
      <c r="E1776" s="13" t="str">
        <f>IF('ASS START SYNC'!C1776="SHOW",FIND(",,",'ASS START SYNC'!E1776,1),"")</f>
        <v/>
      </c>
      <c r="F1776" s="13" t="str">
        <f>IF('ASS START SYNC'!C1776="SHOW",FIND(",,",'ASS START SYNC'!E1776,E1776+1),"")</f>
        <v/>
      </c>
      <c r="G1776" s="11" t="str">
        <f>IF('ASS START SYNC'!C1776="SHOW",LEFT('ASS START SYNC'!E1776,B1776),"")</f>
        <v/>
      </c>
      <c r="H1776" s="12" t="str">
        <f>IF(AND('ASS START SYNC'!C1776="SHOW",COUNTA('ASS START SYNC'!$E$4:'ASS START SYNC'!E1775)=0),MID('ASS START SYNC'!E1776,B1776+1,C1776-B1776-1),IF(AND('ASS START SYNC'!C1776="SHOW",COUNTA('ASS START SYNC'!$E$4:'ASS START SYNC'!E1775)&lt;&gt;0),I1775,""))</f>
        <v/>
      </c>
      <c r="I1776" s="12" t="str">
        <f>IF('ASS START SYNC'!C1776="SHOW",MID('ASS START SYNC'!E1776,C1776+1,D1776-C1776-1),I1775)</f>
        <v/>
      </c>
      <c r="J1776" s="11" t="str">
        <f>IF('ASS START SYNC'!C1776="SHOW",MID('ASS START SYNC'!E1776,D1776+1,F1776-D1776+1),"")</f>
        <v/>
      </c>
      <c r="K1776" s="11" t="str">
        <f>IF('ASS START SYNC'!C1776="SHOW",MID('ASS START SYNC'!E1776,F1776+2,1000),"")</f>
        <v/>
      </c>
      <c r="M1776" s="12"/>
      <c r="N1776" s="14">
        <v>1773</v>
      </c>
      <c r="O1776" s="12" t="str">
        <f>IF('ASS END SYNC'!C1776="SHOW",FIND(",",'ASS END SYNC'!E1776,1),"")</f>
        <v/>
      </c>
      <c r="P1776" s="12" t="str">
        <f>IF('ASS END SYNC'!C1776="SHOW",FIND(",",'ASS END SYNC'!E1776,O1776+1),"")</f>
        <v/>
      </c>
      <c r="Q1776" s="12" t="str">
        <f>IF('ASS END SYNC'!C1776="SHOW",FIND(",",'ASS END SYNC'!E1776,P1776+1),"")</f>
        <v/>
      </c>
      <c r="R1776" s="13" t="str">
        <f>IF('ASS END SYNC'!C1776="SHOW",FIND(",,",'ASS END SYNC'!E1776,1),"")</f>
        <v/>
      </c>
      <c r="S1776" s="13" t="str">
        <f>IF('ASS END SYNC'!C1776="SHOW",FIND(",,",'ASS END SYNC'!E1776,R1776+1),"")</f>
        <v/>
      </c>
      <c r="T1776" s="11" t="str">
        <f>IF('ASS END SYNC'!C1776="SHOW",LEFT('ASS END SYNC'!E1776,O1776),"")</f>
        <v/>
      </c>
      <c r="U1776" s="12" t="str">
        <f>IF('ASS END SYNC'!C1776="SHOW",MID('ASS END SYNC'!E1776,O1776+1,P1776-O1776-1),"")</f>
        <v/>
      </c>
      <c r="V1776" s="12" t="str">
        <f>IF(AND('ASS END SYNC'!C1776="SHOW",'ASS END SYNC'!C1777="SHOW"),U1777,IF(AND('ASS END SYNC'!C1776="SHOW",'ASS END SYNC'!C1777&lt;&gt;"SHOW"),MID('ASS END SYNC'!E1776,O1776+1,P1776-O1776-1),""))</f>
        <v/>
      </c>
      <c r="W1776" s="11" t="str">
        <f>IF('ASS END SYNC'!C1776="SHOW",MID('ASS END SYNC'!E1776,Q1776+1,S1776-Q1776+1),"")</f>
        <v/>
      </c>
      <c r="X1776" s="11" t="str">
        <f>IF('ASS END SYNC'!C1776="SHOW",MID('ASS END SYNC'!E1776,S1776+2,1000),"")</f>
        <v/>
      </c>
      <c r="Z1776" s="12"/>
    </row>
    <row r="1777" spans="1:26" x14ac:dyDescent="0.25">
      <c r="A1777" s="14">
        <v>1774</v>
      </c>
      <c r="B1777" s="12" t="str">
        <f>IF('ASS START SYNC'!C1777="SHOW",FIND(",",'ASS START SYNC'!E1777,1),"")</f>
        <v/>
      </c>
      <c r="C1777" s="12" t="str">
        <f>IF('ASS START SYNC'!C1777="SHOW",FIND(",",'ASS START SYNC'!E1777,B1777+1),"")</f>
        <v/>
      </c>
      <c r="D1777" s="12" t="str">
        <f>IF('ASS START SYNC'!C1777="SHOW",FIND(",",'ASS START SYNC'!E1777,C1777+1),"")</f>
        <v/>
      </c>
      <c r="E1777" s="13" t="str">
        <f>IF('ASS START SYNC'!C1777="SHOW",FIND(",,",'ASS START SYNC'!E1777,1),"")</f>
        <v/>
      </c>
      <c r="F1777" s="13" t="str">
        <f>IF('ASS START SYNC'!C1777="SHOW",FIND(",,",'ASS START SYNC'!E1777,E1777+1),"")</f>
        <v/>
      </c>
      <c r="G1777" s="11" t="str">
        <f>IF('ASS START SYNC'!C1777="SHOW",LEFT('ASS START SYNC'!E1777,B1777),"")</f>
        <v/>
      </c>
      <c r="H1777" s="12" t="str">
        <f>IF(AND('ASS START SYNC'!C1777="SHOW",COUNTA('ASS START SYNC'!$E$4:'ASS START SYNC'!E1776)=0),MID('ASS START SYNC'!E1777,B1777+1,C1777-B1777-1),IF(AND('ASS START SYNC'!C1777="SHOW",COUNTA('ASS START SYNC'!$E$4:'ASS START SYNC'!E1776)&lt;&gt;0),I1776,""))</f>
        <v/>
      </c>
      <c r="I1777" s="12" t="str">
        <f>IF('ASS START SYNC'!C1777="SHOW",MID('ASS START SYNC'!E1777,C1777+1,D1777-C1777-1),I1776)</f>
        <v/>
      </c>
      <c r="J1777" s="11" t="str">
        <f>IF('ASS START SYNC'!C1777="SHOW",MID('ASS START SYNC'!E1777,D1777+1,F1777-D1777+1),"")</f>
        <v/>
      </c>
      <c r="K1777" s="11" t="str">
        <f>IF('ASS START SYNC'!C1777="SHOW",MID('ASS START SYNC'!E1777,F1777+2,1000),"")</f>
        <v/>
      </c>
      <c r="M1777" s="12"/>
      <c r="N1777" s="14">
        <v>1774</v>
      </c>
      <c r="O1777" s="12" t="str">
        <f>IF('ASS END SYNC'!C1777="SHOW",FIND(",",'ASS END SYNC'!E1777,1),"")</f>
        <v/>
      </c>
      <c r="P1777" s="12" t="str">
        <f>IF('ASS END SYNC'!C1777="SHOW",FIND(",",'ASS END SYNC'!E1777,O1777+1),"")</f>
        <v/>
      </c>
      <c r="Q1777" s="12" t="str">
        <f>IF('ASS END SYNC'!C1777="SHOW",FIND(",",'ASS END SYNC'!E1777,P1777+1),"")</f>
        <v/>
      </c>
      <c r="R1777" s="13" t="str">
        <f>IF('ASS END SYNC'!C1777="SHOW",FIND(",,",'ASS END SYNC'!E1777,1),"")</f>
        <v/>
      </c>
      <c r="S1777" s="13" t="str">
        <f>IF('ASS END SYNC'!C1777="SHOW",FIND(",,",'ASS END SYNC'!E1777,R1777+1),"")</f>
        <v/>
      </c>
      <c r="T1777" s="11" t="str">
        <f>IF('ASS END SYNC'!C1777="SHOW",LEFT('ASS END SYNC'!E1777,O1777),"")</f>
        <v/>
      </c>
      <c r="U1777" s="12" t="str">
        <f>IF('ASS END SYNC'!C1777="SHOW",MID('ASS END SYNC'!E1777,O1777+1,P1777-O1777-1),"")</f>
        <v/>
      </c>
      <c r="V1777" s="12" t="str">
        <f>IF(AND('ASS END SYNC'!C1777="SHOW",'ASS END SYNC'!C1778="SHOW"),U1778,IF(AND('ASS END SYNC'!C1777="SHOW",'ASS END SYNC'!C1778&lt;&gt;"SHOW"),MID('ASS END SYNC'!E1777,O1777+1,P1777-O1777-1),""))</f>
        <v/>
      </c>
      <c r="W1777" s="11" t="str">
        <f>IF('ASS END SYNC'!C1777="SHOW",MID('ASS END SYNC'!E1777,Q1777+1,S1777-Q1777+1),"")</f>
        <v/>
      </c>
      <c r="X1777" s="11" t="str">
        <f>IF('ASS END SYNC'!C1777="SHOW",MID('ASS END SYNC'!E1777,S1777+2,1000),"")</f>
        <v/>
      </c>
      <c r="Z1777" s="12"/>
    </row>
    <row r="1778" spans="1:26" x14ac:dyDescent="0.25">
      <c r="A1778" s="14">
        <v>1775</v>
      </c>
      <c r="B1778" s="12" t="str">
        <f>IF('ASS START SYNC'!C1778="SHOW",FIND(",",'ASS START SYNC'!E1778,1),"")</f>
        <v/>
      </c>
      <c r="C1778" s="12" t="str">
        <f>IF('ASS START SYNC'!C1778="SHOW",FIND(",",'ASS START SYNC'!E1778,B1778+1),"")</f>
        <v/>
      </c>
      <c r="D1778" s="12" t="str">
        <f>IF('ASS START SYNC'!C1778="SHOW",FIND(",",'ASS START SYNC'!E1778,C1778+1),"")</f>
        <v/>
      </c>
      <c r="E1778" s="13" t="str">
        <f>IF('ASS START SYNC'!C1778="SHOW",FIND(",,",'ASS START SYNC'!E1778,1),"")</f>
        <v/>
      </c>
      <c r="F1778" s="13" t="str">
        <f>IF('ASS START SYNC'!C1778="SHOW",FIND(",,",'ASS START SYNC'!E1778,E1778+1),"")</f>
        <v/>
      </c>
      <c r="G1778" s="11" t="str">
        <f>IF('ASS START SYNC'!C1778="SHOW",LEFT('ASS START SYNC'!E1778,B1778),"")</f>
        <v/>
      </c>
      <c r="H1778" s="12" t="str">
        <f>IF(AND('ASS START SYNC'!C1778="SHOW",COUNTA('ASS START SYNC'!$E$4:'ASS START SYNC'!E1777)=0),MID('ASS START SYNC'!E1778,B1778+1,C1778-B1778-1),IF(AND('ASS START SYNC'!C1778="SHOW",COUNTA('ASS START SYNC'!$E$4:'ASS START SYNC'!E1777)&lt;&gt;0),I1777,""))</f>
        <v/>
      </c>
      <c r="I1778" s="12" t="str">
        <f>IF('ASS START SYNC'!C1778="SHOW",MID('ASS START SYNC'!E1778,C1778+1,D1778-C1778-1),I1777)</f>
        <v/>
      </c>
      <c r="J1778" s="11" t="str">
        <f>IF('ASS START SYNC'!C1778="SHOW",MID('ASS START SYNC'!E1778,D1778+1,F1778-D1778+1),"")</f>
        <v/>
      </c>
      <c r="K1778" s="11" t="str">
        <f>IF('ASS START SYNC'!C1778="SHOW",MID('ASS START SYNC'!E1778,F1778+2,1000),"")</f>
        <v/>
      </c>
      <c r="M1778" s="12"/>
      <c r="N1778" s="14">
        <v>1775</v>
      </c>
      <c r="O1778" s="12" t="str">
        <f>IF('ASS END SYNC'!C1778="SHOW",FIND(",",'ASS END SYNC'!E1778,1),"")</f>
        <v/>
      </c>
      <c r="P1778" s="12" t="str">
        <f>IF('ASS END SYNC'!C1778="SHOW",FIND(",",'ASS END SYNC'!E1778,O1778+1),"")</f>
        <v/>
      </c>
      <c r="Q1778" s="12" t="str">
        <f>IF('ASS END SYNC'!C1778="SHOW",FIND(",",'ASS END SYNC'!E1778,P1778+1),"")</f>
        <v/>
      </c>
      <c r="R1778" s="13" t="str">
        <f>IF('ASS END SYNC'!C1778="SHOW",FIND(",,",'ASS END SYNC'!E1778,1),"")</f>
        <v/>
      </c>
      <c r="S1778" s="13" t="str">
        <f>IF('ASS END SYNC'!C1778="SHOW",FIND(",,",'ASS END SYNC'!E1778,R1778+1),"")</f>
        <v/>
      </c>
      <c r="T1778" s="11" t="str">
        <f>IF('ASS END SYNC'!C1778="SHOW",LEFT('ASS END SYNC'!E1778,O1778),"")</f>
        <v/>
      </c>
      <c r="U1778" s="12" t="str">
        <f>IF('ASS END SYNC'!C1778="SHOW",MID('ASS END SYNC'!E1778,O1778+1,P1778-O1778-1),"")</f>
        <v/>
      </c>
      <c r="V1778" s="12" t="str">
        <f>IF(AND('ASS END SYNC'!C1778="SHOW",'ASS END SYNC'!C1779="SHOW"),U1779,IF(AND('ASS END SYNC'!C1778="SHOW",'ASS END SYNC'!C1779&lt;&gt;"SHOW"),MID('ASS END SYNC'!E1778,O1778+1,P1778-O1778-1),""))</f>
        <v/>
      </c>
      <c r="W1778" s="11" t="str">
        <f>IF('ASS END SYNC'!C1778="SHOW",MID('ASS END SYNC'!E1778,Q1778+1,S1778-Q1778+1),"")</f>
        <v/>
      </c>
      <c r="X1778" s="11" t="str">
        <f>IF('ASS END SYNC'!C1778="SHOW",MID('ASS END SYNC'!E1778,S1778+2,1000),"")</f>
        <v/>
      </c>
      <c r="Z1778" s="12"/>
    </row>
    <row r="1779" spans="1:26" x14ac:dyDescent="0.25">
      <c r="A1779" s="14">
        <v>1776</v>
      </c>
      <c r="B1779" s="12" t="str">
        <f>IF('ASS START SYNC'!C1779="SHOW",FIND(",",'ASS START SYNC'!E1779,1),"")</f>
        <v/>
      </c>
      <c r="C1779" s="12" t="str">
        <f>IF('ASS START SYNC'!C1779="SHOW",FIND(",",'ASS START SYNC'!E1779,B1779+1),"")</f>
        <v/>
      </c>
      <c r="D1779" s="12" t="str">
        <f>IF('ASS START SYNC'!C1779="SHOW",FIND(",",'ASS START SYNC'!E1779,C1779+1),"")</f>
        <v/>
      </c>
      <c r="E1779" s="13" t="str">
        <f>IF('ASS START SYNC'!C1779="SHOW",FIND(",,",'ASS START SYNC'!E1779,1),"")</f>
        <v/>
      </c>
      <c r="F1779" s="13" t="str">
        <f>IF('ASS START SYNC'!C1779="SHOW",FIND(",,",'ASS START SYNC'!E1779,E1779+1),"")</f>
        <v/>
      </c>
      <c r="G1779" s="11" t="str">
        <f>IF('ASS START SYNC'!C1779="SHOW",LEFT('ASS START SYNC'!E1779,B1779),"")</f>
        <v/>
      </c>
      <c r="H1779" s="12" t="str">
        <f>IF(AND('ASS START SYNC'!C1779="SHOW",COUNTA('ASS START SYNC'!$E$4:'ASS START SYNC'!E1778)=0),MID('ASS START SYNC'!E1779,B1779+1,C1779-B1779-1),IF(AND('ASS START SYNC'!C1779="SHOW",COUNTA('ASS START SYNC'!$E$4:'ASS START SYNC'!E1778)&lt;&gt;0),I1778,""))</f>
        <v/>
      </c>
      <c r="I1779" s="12" t="str">
        <f>IF('ASS START SYNC'!C1779="SHOW",MID('ASS START SYNC'!E1779,C1779+1,D1779-C1779-1),I1778)</f>
        <v/>
      </c>
      <c r="J1779" s="11" t="str">
        <f>IF('ASS START SYNC'!C1779="SHOW",MID('ASS START SYNC'!E1779,D1779+1,F1779-D1779+1),"")</f>
        <v/>
      </c>
      <c r="K1779" s="11" t="str">
        <f>IF('ASS START SYNC'!C1779="SHOW",MID('ASS START SYNC'!E1779,F1779+2,1000),"")</f>
        <v/>
      </c>
      <c r="M1779" s="12"/>
      <c r="N1779" s="14">
        <v>1776</v>
      </c>
      <c r="O1779" s="12" t="str">
        <f>IF('ASS END SYNC'!C1779="SHOW",FIND(",",'ASS END SYNC'!E1779,1),"")</f>
        <v/>
      </c>
      <c r="P1779" s="12" t="str">
        <f>IF('ASS END SYNC'!C1779="SHOW",FIND(",",'ASS END SYNC'!E1779,O1779+1),"")</f>
        <v/>
      </c>
      <c r="Q1779" s="12" t="str">
        <f>IF('ASS END SYNC'!C1779="SHOW",FIND(",",'ASS END SYNC'!E1779,P1779+1),"")</f>
        <v/>
      </c>
      <c r="R1779" s="13" t="str">
        <f>IF('ASS END SYNC'!C1779="SHOW",FIND(",,",'ASS END SYNC'!E1779,1),"")</f>
        <v/>
      </c>
      <c r="S1779" s="13" t="str">
        <f>IF('ASS END SYNC'!C1779="SHOW",FIND(",,",'ASS END SYNC'!E1779,R1779+1),"")</f>
        <v/>
      </c>
      <c r="T1779" s="11" t="str">
        <f>IF('ASS END SYNC'!C1779="SHOW",LEFT('ASS END SYNC'!E1779,O1779),"")</f>
        <v/>
      </c>
      <c r="U1779" s="12" t="str">
        <f>IF('ASS END SYNC'!C1779="SHOW",MID('ASS END SYNC'!E1779,O1779+1,P1779-O1779-1),"")</f>
        <v/>
      </c>
      <c r="V1779" s="12" t="str">
        <f>IF(AND('ASS END SYNC'!C1779="SHOW",'ASS END SYNC'!C1780="SHOW"),U1780,IF(AND('ASS END SYNC'!C1779="SHOW",'ASS END SYNC'!C1780&lt;&gt;"SHOW"),MID('ASS END SYNC'!E1779,O1779+1,P1779-O1779-1),""))</f>
        <v/>
      </c>
      <c r="W1779" s="11" t="str">
        <f>IF('ASS END SYNC'!C1779="SHOW",MID('ASS END SYNC'!E1779,Q1779+1,S1779-Q1779+1),"")</f>
        <v/>
      </c>
      <c r="X1779" s="11" t="str">
        <f>IF('ASS END SYNC'!C1779="SHOW",MID('ASS END SYNC'!E1779,S1779+2,1000),"")</f>
        <v/>
      </c>
      <c r="Z1779" s="12"/>
    </row>
    <row r="1780" spans="1:26" x14ac:dyDescent="0.25">
      <c r="A1780" s="14">
        <v>1777</v>
      </c>
      <c r="B1780" s="12" t="str">
        <f>IF('ASS START SYNC'!C1780="SHOW",FIND(",",'ASS START SYNC'!E1780,1),"")</f>
        <v/>
      </c>
      <c r="C1780" s="12" t="str">
        <f>IF('ASS START SYNC'!C1780="SHOW",FIND(",",'ASS START SYNC'!E1780,B1780+1),"")</f>
        <v/>
      </c>
      <c r="D1780" s="12" t="str">
        <f>IF('ASS START SYNC'!C1780="SHOW",FIND(",",'ASS START SYNC'!E1780,C1780+1),"")</f>
        <v/>
      </c>
      <c r="E1780" s="13" t="str">
        <f>IF('ASS START SYNC'!C1780="SHOW",FIND(",,",'ASS START SYNC'!E1780,1),"")</f>
        <v/>
      </c>
      <c r="F1780" s="13" t="str">
        <f>IF('ASS START SYNC'!C1780="SHOW",FIND(",,",'ASS START SYNC'!E1780,E1780+1),"")</f>
        <v/>
      </c>
      <c r="G1780" s="11" t="str">
        <f>IF('ASS START SYNC'!C1780="SHOW",LEFT('ASS START SYNC'!E1780,B1780),"")</f>
        <v/>
      </c>
      <c r="H1780" s="12" t="str">
        <f>IF(AND('ASS START SYNC'!C1780="SHOW",COUNTA('ASS START SYNC'!$E$4:'ASS START SYNC'!E1779)=0),MID('ASS START SYNC'!E1780,B1780+1,C1780-B1780-1),IF(AND('ASS START SYNC'!C1780="SHOW",COUNTA('ASS START SYNC'!$E$4:'ASS START SYNC'!E1779)&lt;&gt;0),I1779,""))</f>
        <v/>
      </c>
      <c r="I1780" s="12" t="str">
        <f>IF('ASS START SYNC'!C1780="SHOW",MID('ASS START SYNC'!E1780,C1780+1,D1780-C1780-1),I1779)</f>
        <v/>
      </c>
      <c r="J1780" s="11" t="str">
        <f>IF('ASS START SYNC'!C1780="SHOW",MID('ASS START SYNC'!E1780,D1780+1,F1780-D1780+1),"")</f>
        <v/>
      </c>
      <c r="K1780" s="11" t="str">
        <f>IF('ASS START SYNC'!C1780="SHOW",MID('ASS START SYNC'!E1780,F1780+2,1000),"")</f>
        <v/>
      </c>
      <c r="M1780" s="12"/>
      <c r="N1780" s="14">
        <v>1777</v>
      </c>
      <c r="O1780" s="12" t="str">
        <f>IF('ASS END SYNC'!C1780="SHOW",FIND(",",'ASS END SYNC'!E1780,1),"")</f>
        <v/>
      </c>
      <c r="P1780" s="12" t="str">
        <f>IF('ASS END SYNC'!C1780="SHOW",FIND(",",'ASS END SYNC'!E1780,O1780+1),"")</f>
        <v/>
      </c>
      <c r="Q1780" s="12" t="str">
        <f>IF('ASS END SYNC'!C1780="SHOW",FIND(",",'ASS END SYNC'!E1780,P1780+1),"")</f>
        <v/>
      </c>
      <c r="R1780" s="13" t="str">
        <f>IF('ASS END SYNC'!C1780="SHOW",FIND(",,",'ASS END SYNC'!E1780,1),"")</f>
        <v/>
      </c>
      <c r="S1780" s="13" t="str">
        <f>IF('ASS END SYNC'!C1780="SHOW",FIND(",,",'ASS END SYNC'!E1780,R1780+1),"")</f>
        <v/>
      </c>
      <c r="T1780" s="11" t="str">
        <f>IF('ASS END SYNC'!C1780="SHOW",LEFT('ASS END SYNC'!E1780,O1780),"")</f>
        <v/>
      </c>
      <c r="U1780" s="12" t="str">
        <f>IF('ASS END SYNC'!C1780="SHOW",MID('ASS END SYNC'!E1780,O1780+1,P1780-O1780-1),"")</f>
        <v/>
      </c>
      <c r="V1780" s="12" t="str">
        <f>IF(AND('ASS END SYNC'!C1780="SHOW",'ASS END SYNC'!C1781="SHOW"),U1781,IF(AND('ASS END SYNC'!C1780="SHOW",'ASS END SYNC'!C1781&lt;&gt;"SHOW"),MID('ASS END SYNC'!E1780,O1780+1,P1780-O1780-1),""))</f>
        <v/>
      </c>
      <c r="W1780" s="11" t="str">
        <f>IF('ASS END SYNC'!C1780="SHOW",MID('ASS END SYNC'!E1780,Q1780+1,S1780-Q1780+1),"")</f>
        <v/>
      </c>
      <c r="X1780" s="11" t="str">
        <f>IF('ASS END SYNC'!C1780="SHOW",MID('ASS END SYNC'!E1780,S1780+2,1000),"")</f>
        <v/>
      </c>
      <c r="Z1780" s="12"/>
    </row>
    <row r="1781" spans="1:26" x14ac:dyDescent="0.25">
      <c r="A1781" s="14">
        <v>1778</v>
      </c>
      <c r="B1781" s="12" t="str">
        <f>IF('ASS START SYNC'!C1781="SHOW",FIND(",",'ASS START SYNC'!E1781,1),"")</f>
        <v/>
      </c>
      <c r="C1781" s="12" t="str">
        <f>IF('ASS START SYNC'!C1781="SHOW",FIND(",",'ASS START SYNC'!E1781,B1781+1),"")</f>
        <v/>
      </c>
      <c r="D1781" s="12" t="str">
        <f>IF('ASS START SYNC'!C1781="SHOW",FIND(",",'ASS START SYNC'!E1781,C1781+1),"")</f>
        <v/>
      </c>
      <c r="E1781" s="13" t="str">
        <f>IF('ASS START SYNC'!C1781="SHOW",FIND(",,",'ASS START SYNC'!E1781,1),"")</f>
        <v/>
      </c>
      <c r="F1781" s="13" t="str">
        <f>IF('ASS START SYNC'!C1781="SHOW",FIND(",,",'ASS START SYNC'!E1781,E1781+1),"")</f>
        <v/>
      </c>
      <c r="G1781" s="11" t="str">
        <f>IF('ASS START SYNC'!C1781="SHOW",LEFT('ASS START SYNC'!E1781,B1781),"")</f>
        <v/>
      </c>
      <c r="H1781" s="12" t="str">
        <f>IF(AND('ASS START SYNC'!C1781="SHOW",COUNTA('ASS START SYNC'!$E$4:'ASS START SYNC'!E1780)=0),MID('ASS START SYNC'!E1781,B1781+1,C1781-B1781-1),IF(AND('ASS START SYNC'!C1781="SHOW",COUNTA('ASS START SYNC'!$E$4:'ASS START SYNC'!E1780)&lt;&gt;0),I1780,""))</f>
        <v/>
      </c>
      <c r="I1781" s="12" t="str">
        <f>IF('ASS START SYNC'!C1781="SHOW",MID('ASS START SYNC'!E1781,C1781+1,D1781-C1781-1),I1780)</f>
        <v/>
      </c>
      <c r="J1781" s="11" t="str">
        <f>IF('ASS START SYNC'!C1781="SHOW",MID('ASS START SYNC'!E1781,D1781+1,F1781-D1781+1),"")</f>
        <v/>
      </c>
      <c r="K1781" s="11" t="str">
        <f>IF('ASS START SYNC'!C1781="SHOW",MID('ASS START SYNC'!E1781,F1781+2,1000),"")</f>
        <v/>
      </c>
      <c r="M1781" s="12"/>
      <c r="N1781" s="14">
        <v>1778</v>
      </c>
      <c r="O1781" s="12" t="str">
        <f>IF('ASS END SYNC'!C1781="SHOW",FIND(",",'ASS END SYNC'!E1781,1),"")</f>
        <v/>
      </c>
      <c r="P1781" s="12" t="str">
        <f>IF('ASS END SYNC'!C1781="SHOW",FIND(",",'ASS END SYNC'!E1781,O1781+1),"")</f>
        <v/>
      </c>
      <c r="Q1781" s="12" t="str">
        <f>IF('ASS END SYNC'!C1781="SHOW",FIND(",",'ASS END SYNC'!E1781,P1781+1),"")</f>
        <v/>
      </c>
      <c r="R1781" s="13" t="str">
        <f>IF('ASS END SYNC'!C1781="SHOW",FIND(",,",'ASS END SYNC'!E1781,1),"")</f>
        <v/>
      </c>
      <c r="S1781" s="13" t="str">
        <f>IF('ASS END SYNC'!C1781="SHOW",FIND(",,",'ASS END SYNC'!E1781,R1781+1),"")</f>
        <v/>
      </c>
      <c r="T1781" s="11" t="str">
        <f>IF('ASS END SYNC'!C1781="SHOW",LEFT('ASS END SYNC'!E1781,O1781),"")</f>
        <v/>
      </c>
      <c r="U1781" s="12" t="str">
        <f>IF('ASS END SYNC'!C1781="SHOW",MID('ASS END SYNC'!E1781,O1781+1,P1781-O1781-1),"")</f>
        <v/>
      </c>
      <c r="V1781" s="12" t="str">
        <f>IF(AND('ASS END SYNC'!C1781="SHOW",'ASS END SYNC'!C1782="SHOW"),U1782,IF(AND('ASS END SYNC'!C1781="SHOW",'ASS END SYNC'!C1782&lt;&gt;"SHOW"),MID('ASS END SYNC'!E1781,O1781+1,P1781-O1781-1),""))</f>
        <v/>
      </c>
      <c r="W1781" s="11" t="str">
        <f>IF('ASS END SYNC'!C1781="SHOW",MID('ASS END SYNC'!E1781,Q1781+1,S1781-Q1781+1),"")</f>
        <v/>
      </c>
      <c r="X1781" s="11" t="str">
        <f>IF('ASS END SYNC'!C1781="SHOW",MID('ASS END SYNC'!E1781,S1781+2,1000),"")</f>
        <v/>
      </c>
      <c r="Z1781" s="12"/>
    </row>
    <row r="1782" spans="1:26" x14ac:dyDescent="0.25">
      <c r="A1782" s="14">
        <v>1779</v>
      </c>
      <c r="B1782" s="12" t="str">
        <f>IF('ASS START SYNC'!C1782="SHOW",FIND(",",'ASS START SYNC'!E1782,1),"")</f>
        <v/>
      </c>
      <c r="C1782" s="12" t="str">
        <f>IF('ASS START SYNC'!C1782="SHOW",FIND(",",'ASS START SYNC'!E1782,B1782+1),"")</f>
        <v/>
      </c>
      <c r="D1782" s="12" t="str">
        <f>IF('ASS START SYNC'!C1782="SHOW",FIND(",",'ASS START SYNC'!E1782,C1782+1),"")</f>
        <v/>
      </c>
      <c r="E1782" s="13" t="str">
        <f>IF('ASS START SYNC'!C1782="SHOW",FIND(",,",'ASS START SYNC'!E1782,1),"")</f>
        <v/>
      </c>
      <c r="F1782" s="13" t="str">
        <f>IF('ASS START SYNC'!C1782="SHOW",FIND(",,",'ASS START SYNC'!E1782,E1782+1),"")</f>
        <v/>
      </c>
      <c r="G1782" s="11" t="str">
        <f>IF('ASS START SYNC'!C1782="SHOW",LEFT('ASS START SYNC'!E1782,B1782),"")</f>
        <v/>
      </c>
      <c r="H1782" s="12" t="str">
        <f>IF(AND('ASS START SYNC'!C1782="SHOW",COUNTA('ASS START SYNC'!$E$4:'ASS START SYNC'!E1781)=0),MID('ASS START SYNC'!E1782,B1782+1,C1782-B1782-1),IF(AND('ASS START SYNC'!C1782="SHOW",COUNTA('ASS START SYNC'!$E$4:'ASS START SYNC'!E1781)&lt;&gt;0),I1781,""))</f>
        <v/>
      </c>
      <c r="I1782" s="12" t="str">
        <f>IF('ASS START SYNC'!C1782="SHOW",MID('ASS START SYNC'!E1782,C1782+1,D1782-C1782-1),I1781)</f>
        <v/>
      </c>
      <c r="J1782" s="11" t="str">
        <f>IF('ASS START SYNC'!C1782="SHOW",MID('ASS START SYNC'!E1782,D1782+1,F1782-D1782+1),"")</f>
        <v/>
      </c>
      <c r="K1782" s="11" t="str">
        <f>IF('ASS START SYNC'!C1782="SHOW",MID('ASS START SYNC'!E1782,F1782+2,1000),"")</f>
        <v/>
      </c>
      <c r="M1782" s="12"/>
      <c r="N1782" s="14">
        <v>1779</v>
      </c>
      <c r="O1782" s="12" t="str">
        <f>IF('ASS END SYNC'!C1782="SHOW",FIND(",",'ASS END SYNC'!E1782,1),"")</f>
        <v/>
      </c>
      <c r="P1782" s="12" t="str">
        <f>IF('ASS END SYNC'!C1782="SHOW",FIND(",",'ASS END SYNC'!E1782,O1782+1),"")</f>
        <v/>
      </c>
      <c r="Q1782" s="12" t="str">
        <f>IF('ASS END SYNC'!C1782="SHOW",FIND(",",'ASS END SYNC'!E1782,P1782+1),"")</f>
        <v/>
      </c>
      <c r="R1782" s="13" t="str">
        <f>IF('ASS END SYNC'!C1782="SHOW",FIND(",,",'ASS END SYNC'!E1782,1),"")</f>
        <v/>
      </c>
      <c r="S1782" s="13" t="str">
        <f>IF('ASS END SYNC'!C1782="SHOW",FIND(",,",'ASS END SYNC'!E1782,R1782+1),"")</f>
        <v/>
      </c>
      <c r="T1782" s="11" t="str">
        <f>IF('ASS END SYNC'!C1782="SHOW",LEFT('ASS END SYNC'!E1782,O1782),"")</f>
        <v/>
      </c>
      <c r="U1782" s="12" t="str">
        <f>IF('ASS END SYNC'!C1782="SHOW",MID('ASS END SYNC'!E1782,O1782+1,P1782-O1782-1),"")</f>
        <v/>
      </c>
      <c r="V1782" s="12" t="str">
        <f>IF(AND('ASS END SYNC'!C1782="SHOW",'ASS END SYNC'!C1783="SHOW"),U1783,IF(AND('ASS END SYNC'!C1782="SHOW",'ASS END SYNC'!C1783&lt;&gt;"SHOW"),MID('ASS END SYNC'!E1782,O1782+1,P1782-O1782-1),""))</f>
        <v/>
      </c>
      <c r="W1782" s="11" t="str">
        <f>IF('ASS END SYNC'!C1782="SHOW",MID('ASS END SYNC'!E1782,Q1782+1,S1782-Q1782+1),"")</f>
        <v/>
      </c>
      <c r="X1782" s="11" t="str">
        <f>IF('ASS END SYNC'!C1782="SHOW",MID('ASS END SYNC'!E1782,S1782+2,1000),"")</f>
        <v/>
      </c>
      <c r="Z1782" s="12"/>
    </row>
    <row r="1783" spans="1:26" x14ac:dyDescent="0.25">
      <c r="A1783" s="14">
        <v>1780</v>
      </c>
      <c r="B1783" s="12" t="str">
        <f>IF('ASS START SYNC'!C1783="SHOW",FIND(",",'ASS START SYNC'!E1783,1),"")</f>
        <v/>
      </c>
      <c r="C1783" s="12" t="str">
        <f>IF('ASS START SYNC'!C1783="SHOW",FIND(",",'ASS START SYNC'!E1783,B1783+1),"")</f>
        <v/>
      </c>
      <c r="D1783" s="12" t="str">
        <f>IF('ASS START SYNC'!C1783="SHOW",FIND(",",'ASS START SYNC'!E1783,C1783+1),"")</f>
        <v/>
      </c>
      <c r="E1783" s="13" t="str">
        <f>IF('ASS START SYNC'!C1783="SHOW",FIND(",,",'ASS START SYNC'!E1783,1),"")</f>
        <v/>
      </c>
      <c r="F1783" s="13" t="str">
        <f>IF('ASS START SYNC'!C1783="SHOW",FIND(",,",'ASS START SYNC'!E1783,E1783+1),"")</f>
        <v/>
      </c>
      <c r="G1783" s="11" t="str">
        <f>IF('ASS START SYNC'!C1783="SHOW",LEFT('ASS START SYNC'!E1783,B1783),"")</f>
        <v/>
      </c>
      <c r="H1783" s="12" t="str">
        <f>IF(AND('ASS START SYNC'!C1783="SHOW",COUNTA('ASS START SYNC'!$E$4:'ASS START SYNC'!E1782)=0),MID('ASS START SYNC'!E1783,B1783+1,C1783-B1783-1),IF(AND('ASS START SYNC'!C1783="SHOW",COUNTA('ASS START SYNC'!$E$4:'ASS START SYNC'!E1782)&lt;&gt;0),I1782,""))</f>
        <v/>
      </c>
      <c r="I1783" s="12" t="str">
        <f>IF('ASS START SYNC'!C1783="SHOW",MID('ASS START SYNC'!E1783,C1783+1,D1783-C1783-1),I1782)</f>
        <v/>
      </c>
      <c r="J1783" s="11" t="str">
        <f>IF('ASS START SYNC'!C1783="SHOW",MID('ASS START SYNC'!E1783,D1783+1,F1783-D1783+1),"")</f>
        <v/>
      </c>
      <c r="K1783" s="11" t="str">
        <f>IF('ASS START SYNC'!C1783="SHOW",MID('ASS START SYNC'!E1783,F1783+2,1000),"")</f>
        <v/>
      </c>
      <c r="M1783" s="12"/>
      <c r="N1783" s="14">
        <v>1780</v>
      </c>
      <c r="O1783" s="12" t="str">
        <f>IF('ASS END SYNC'!C1783="SHOW",FIND(",",'ASS END SYNC'!E1783,1),"")</f>
        <v/>
      </c>
      <c r="P1783" s="12" t="str">
        <f>IF('ASS END SYNC'!C1783="SHOW",FIND(",",'ASS END SYNC'!E1783,O1783+1),"")</f>
        <v/>
      </c>
      <c r="Q1783" s="12" t="str">
        <f>IF('ASS END SYNC'!C1783="SHOW",FIND(",",'ASS END SYNC'!E1783,P1783+1),"")</f>
        <v/>
      </c>
      <c r="R1783" s="13" t="str">
        <f>IF('ASS END SYNC'!C1783="SHOW",FIND(",,",'ASS END SYNC'!E1783,1),"")</f>
        <v/>
      </c>
      <c r="S1783" s="13" t="str">
        <f>IF('ASS END SYNC'!C1783="SHOW",FIND(",,",'ASS END SYNC'!E1783,R1783+1),"")</f>
        <v/>
      </c>
      <c r="T1783" s="11" t="str">
        <f>IF('ASS END SYNC'!C1783="SHOW",LEFT('ASS END SYNC'!E1783,O1783),"")</f>
        <v/>
      </c>
      <c r="U1783" s="12" t="str">
        <f>IF('ASS END SYNC'!C1783="SHOW",MID('ASS END SYNC'!E1783,O1783+1,P1783-O1783-1),"")</f>
        <v/>
      </c>
      <c r="V1783" s="12" t="str">
        <f>IF(AND('ASS END SYNC'!C1783="SHOW",'ASS END SYNC'!C1784="SHOW"),U1784,IF(AND('ASS END SYNC'!C1783="SHOW",'ASS END SYNC'!C1784&lt;&gt;"SHOW"),MID('ASS END SYNC'!E1783,O1783+1,P1783-O1783-1),""))</f>
        <v/>
      </c>
      <c r="W1783" s="11" t="str">
        <f>IF('ASS END SYNC'!C1783="SHOW",MID('ASS END SYNC'!E1783,Q1783+1,S1783-Q1783+1),"")</f>
        <v/>
      </c>
      <c r="X1783" s="11" t="str">
        <f>IF('ASS END SYNC'!C1783="SHOW",MID('ASS END SYNC'!E1783,S1783+2,1000),"")</f>
        <v/>
      </c>
      <c r="Z1783" s="12"/>
    </row>
    <row r="1784" spans="1:26" x14ac:dyDescent="0.25">
      <c r="A1784" s="14">
        <v>1781</v>
      </c>
      <c r="B1784" s="12" t="str">
        <f>IF('ASS START SYNC'!C1784="SHOW",FIND(",",'ASS START SYNC'!E1784,1),"")</f>
        <v/>
      </c>
      <c r="C1784" s="12" t="str">
        <f>IF('ASS START SYNC'!C1784="SHOW",FIND(",",'ASS START SYNC'!E1784,B1784+1),"")</f>
        <v/>
      </c>
      <c r="D1784" s="12" t="str">
        <f>IF('ASS START SYNC'!C1784="SHOW",FIND(",",'ASS START SYNC'!E1784,C1784+1),"")</f>
        <v/>
      </c>
      <c r="E1784" s="13" t="str">
        <f>IF('ASS START SYNC'!C1784="SHOW",FIND(",,",'ASS START SYNC'!E1784,1),"")</f>
        <v/>
      </c>
      <c r="F1784" s="13" t="str">
        <f>IF('ASS START SYNC'!C1784="SHOW",FIND(",,",'ASS START SYNC'!E1784,E1784+1),"")</f>
        <v/>
      </c>
      <c r="G1784" s="11" t="str">
        <f>IF('ASS START SYNC'!C1784="SHOW",LEFT('ASS START SYNC'!E1784,B1784),"")</f>
        <v/>
      </c>
      <c r="H1784" s="12" t="str">
        <f>IF(AND('ASS START SYNC'!C1784="SHOW",COUNTA('ASS START SYNC'!$E$4:'ASS START SYNC'!E1783)=0),MID('ASS START SYNC'!E1784,B1784+1,C1784-B1784-1),IF(AND('ASS START SYNC'!C1784="SHOW",COUNTA('ASS START SYNC'!$E$4:'ASS START SYNC'!E1783)&lt;&gt;0),I1783,""))</f>
        <v/>
      </c>
      <c r="I1784" s="12" t="str">
        <f>IF('ASS START SYNC'!C1784="SHOW",MID('ASS START SYNC'!E1784,C1784+1,D1784-C1784-1),I1783)</f>
        <v/>
      </c>
      <c r="J1784" s="11" t="str">
        <f>IF('ASS START SYNC'!C1784="SHOW",MID('ASS START SYNC'!E1784,D1784+1,F1784-D1784+1),"")</f>
        <v/>
      </c>
      <c r="K1784" s="11" t="str">
        <f>IF('ASS START SYNC'!C1784="SHOW",MID('ASS START SYNC'!E1784,F1784+2,1000),"")</f>
        <v/>
      </c>
      <c r="M1784" s="12"/>
      <c r="N1784" s="14">
        <v>1781</v>
      </c>
      <c r="O1784" s="12" t="str">
        <f>IF('ASS END SYNC'!C1784="SHOW",FIND(",",'ASS END SYNC'!E1784,1),"")</f>
        <v/>
      </c>
      <c r="P1784" s="12" t="str">
        <f>IF('ASS END SYNC'!C1784="SHOW",FIND(",",'ASS END SYNC'!E1784,O1784+1),"")</f>
        <v/>
      </c>
      <c r="Q1784" s="12" t="str">
        <f>IF('ASS END SYNC'!C1784="SHOW",FIND(",",'ASS END SYNC'!E1784,P1784+1),"")</f>
        <v/>
      </c>
      <c r="R1784" s="13" t="str">
        <f>IF('ASS END SYNC'!C1784="SHOW",FIND(",,",'ASS END SYNC'!E1784,1),"")</f>
        <v/>
      </c>
      <c r="S1784" s="13" t="str">
        <f>IF('ASS END SYNC'!C1784="SHOW",FIND(",,",'ASS END SYNC'!E1784,R1784+1),"")</f>
        <v/>
      </c>
      <c r="T1784" s="11" t="str">
        <f>IF('ASS END SYNC'!C1784="SHOW",LEFT('ASS END SYNC'!E1784,O1784),"")</f>
        <v/>
      </c>
      <c r="U1784" s="12" t="str">
        <f>IF('ASS END SYNC'!C1784="SHOW",MID('ASS END SYNC'!E1784,O1784+1,P1784-O1784-1),"")</f>
        <v/>
      </c>
      <c r="V1784" s="12" t="str">
        <f>IF(AND('ASS END SYNC'!C1784="SHOW",'ASS END SYNC'!C1785="SHOW"),U1785,IF(AND('ASS END SYNC'!C1784="SHOW",'ASS END SYNC'!C1785&lt;&gt;"SHOW"),MID('ASS END SYNC'!E1784,O1784+1,P1784-O1784-1),""))</f>
        <v/>
      </c>
      <c r="W1784" s="11" t="str">
        <f>IF('ASS END SYNC'!C1784="SHOW",MID('ASS END SYNC'!E1784,Q1784+1,S1784-Q1784+1),"")</f>
        <v/>
      </c>
      <c r="X1784" s="11" t="str">
        <f>IF('ASS END SYNC'!C1784="SHOW",MID('ASS END SYNC'!E1784,S1784+2,1000),"")</f>
        <v/>
      </c>
      <c r="Z1784" s="12"/>
    </row>
    <row r="1785" spans="1:26" x14ac:dyDescent="0.25">
      <c r="A1785" s="14">
        <v>1782</v>
      </c>
      <c r="B1785" s="12" t="str">
        <f>IF('ASS START SYNC'!C1785="SHOW",FIND(",",'ASS START SYNC'!E1785,1),"")</f>
        <v/>
      </c>
      <c r="C1785" s="12" t="str">
        <f>IF('ASS START SYNC'!C1785="SHOW",FIND(",",'ASS START SYNC'!E1785,B1785+1),"")</f>
        <v/>
      </c>
      <c r="D1785" s="12" t="str">
        <f>IF('ASS START SYNC'!C1785="SHOW",FIND(",",'ASS START SYNC'!E1785,C1785+1),"")</f>
        <v/>
      </c>
      <c r="E1785" s="13" t="str">
        <f>IF('ASS START SYNC'!C1785="SHOW",FIND(",,",'ASS START SYNC'!E1785,1),"")</f>
        <v/>
      </c>
      <c r="F1785" s="13" t="str">
        <f>IF('ASS START SYNC'!C1785="SHOW",FIND(",,",'ASS START SYNC'!E1785,E1785+1),"")</f>
        <v/>
      </c>
      <c r="G1785" s="11" t="str">
        <f>IF('ASS START SYNC'!C1785="SHOW",LEFT('ASS START SYNC'!E1785,B1785),"")</f>
        <v/>
      </c>
      <c r="H1785" s="12" t="str">
        <f>IF(AND('ASS START SYNC'!C1785="SHOW",COUNTA('ASS START SYNC'!$E$4:'ASS START SYNC'!E1784)=0),MID('ASS START SYNC'!E1785,B1785+1,C1785-B1785-1),IF(AND('ASS START SYNC'!C1785="SHOW",COUNTA('ASS START SYNC'!$E$4:'ASS START SYNC'!E1784)&lt;&gt;0),I1784,""))</f>
        <v/>
      </c>
      <c r="I1785" s="12" t="str">
        <f>IF('ASS START SYNC'!C1785="SHOW",MID('ASS START SYNC'!E1785,C1785+1,D1785-C1785-1),I1784)</f>
        <v/>
      </c>
      <c r="J1785" s="11" t="str">
        <f>IF('ASS START SYNC'!C1785="SHOW",MID('ASS START SYNC'!E1785,D1785+1,F1785-D1785+1),"")</f>
        <v/>
      </c>
      <c r="K1785" s="11" t="str">
        <f>IF('ASS START SYNC'!C1785="SHOW",MID('ASS START SYNC'!E1785,F1785+2,1000),"")</f>
        <v/>
      </c>
      <c r="M1785" s="12"/>
      <c r="N1785" s="14">
        <v>1782</v>
      </c>
      <c r="O1785" s="12" t="str">
        <f>IF('ASS END SYNC'!C1785="SHOW",FIND(",",'ASS END SYNC'!E1785,1),"")</f>
        <v/>
      </c>
      <c r="P1785" s="12" t="str">
        <f>IF('ASS END SYNC'!C1785="SHOW",FIND(",",'ASS END SYNC'!E1785,O1785+1),"")</f>
        <v/>
      </c>
      <c r="Q1785" s="12" t="str">
        <f>IF('ASS END SYNC'!C1785="SHOW",FIND(",",'ASS END SYNC'!E1785,P1785+1),"")</f>
        <v/>
      </c>
      <c r="R1785" s="13" t="str">
        <f>IF('ASS END SYNC'!C1785="SHOW",FIND(",,",'ASS END SYNC'!E1785,1),"")</f>
        <v/>
      </c>
      <c r="S1785" s="13" t="str">
        <f>IF('ASS END SYNC'!C1785="SHOW",FIND(",,",'ASS END SYNC'!E1785,R1785+1),"")</f>
        <v/>
      </c>
      <c r="T1785" s="11" t="str">
        <f>IF('ASS END SYNC'!C1785="SHOW",LEFT('ASS END SYNC'!E1785,O1785),"")</f>
        <v/>
      </c>
      <c r="U1785" s="12" t="str">
        <f>IF('ASS END SYNC'!C1785="SHOW",MID('ASS END SYNC'!E1785,O1785+1,P1785-O1785-1),"")</f>
        <v/>
      </c>
      <c r="V1785" s="12" t="str">
        <f>IF(AND('ASS END SYNC'!C1785="SHOW",'ASS END SYNC'!C1786="SHOW"),U1786,IF(AND('ASS END SYNC'!C1785="SHOW",'ASS END SYNC'!C1786&lt;&gt;"SHOW"),MID('ASS END SYNC'!E1785,O1785+1,P1785-O1785-1),""))</f>
        <v/>
      </c>
      <c r="W1785" s="11" t="str">
        <f>IF('ASS END SYNC'!C1785="SHOW",MID('ASS END SYNC'!E1785,Q1785+1,S1785-Q1785+1),"")</f>
        <v/>
      </c>
      <c r="X1785" s="11" t="str">
        <f>IF('ASS END SYNC'!C1785="SHOW",MID('ASS END SYNC'!E1785,S1785+2,1000),"")</f>
        <v/>
      </c>
      <c r="Z1785" s="12"/>
    </row>
    <row r="1786" spans="1:26" x14ac:dyDescent="0.25">
      <c r="A1786" s="14">
        <v>1783</v>
      </c>
      <c r="B1786" s="12" t="str">
        <f>IF('ASS START SYNC'!C1786="SHOW",FIND(",",'ASS START SYNC'!E1786,1),"")</f>
        <v/>
      </c>
      <c r="C1786" s="12" t="str">
        <f>IF('ASS START SYNC'!C1786="SHOW",FIND(",",'ASS START SYNC'!E1786,B1786+1),"")</f>
        <v/>
      </c>
      <c r="D1786" s="12" t="str">
        <f>IF('ASS START SYNC'!C1786="SHOW",FIND(",",'ASS START SYNC'!E1786,C1786+1),"")</f>
        <v/>
      </c>
      <c r="E1786" s="13" t="str">
        <f>IF('ASS START SYNC'!C1786="SHOW",FIND(",,",'ASS START SYNC'!E1786,1),"")</f>
        <v/>
      </c>
      <c r="F1786" s="13" t="str">
        <f>IF('ASS START SYNC'!C1786="SHOW",FIND(",,",'ASS START SYNC'!E1786,E1786+1),"")</f>
        <v/>
      </c>
      <c r="G1786" s="11" t="str">
        <f>IF('ASS START SYNC'!C1786="SHOW",LEFT('ASS START SYNC'!E1786,B1786),"")</f>
        <v/>
      </c>
      <c r="H1786" s="12" t="str">
        <f>IF(AND('ASS START SYNC'!C1786="SHOW",COUNTA('ASS START SYNC'!$E$4:'ASS START SYNC'!E1785)=0),MID('ASS START SYNC'!E1786,B1786+1,C1786-B1786-1),IF(AND('ASS START SYNC'!C1786="SHOW",COUNTA('ASS START SYNC'!$E$4:'ASS START SYNC'!E1785)&lt;&gt;0),I1785,""))</f>
        <v/>
      </c>
      <c r="I1786" s="12" t="str">
        <f>IF('ASS START SYNC'!C1786="SHOW",MID('ASS START SYNC'!E1786,C1786+1,D1786-C1786-1),I1785)</f>
        <v/>
      </c>
      <c r="J1786" s="11" t="str">
        <f>IF('ASS START SYNC'!C1786="SHOW",MID('ASS START SYNC'!E1786,D1786+1,F1786-D1786+1),"")</f>
        <v/>
      </c>
      <c r="K1786" s="11" t="str">
        <f>IF('ASS START SYNC'!C1786="SHOW",MID('ASS START SYNC'!E1786,F1786+2,1000),"")</f>
        <v/>
      </c>
      <c r="M1786" s="12"/>
      <c r="N1786" s="14">
        <v>1783</v>
      </c>
      <c r="O1786" s="12" t="str">
        <f>IF('ASS END SYNC'!C1786="SHOW",FIND(",",'ASS END SYNC'!E1786,1),"")</f>
        <v/>
      </c>
      <c r="P1786" s="12" t="str">
        <f>IF('ASS END SYNC'!C1786="SHOW",FIND(",",'ASS END SYNC'!E1786,O1786+1),"")</f>
        <v/>
      </c>
      <c r="Q1786" s="12" t="str">
        <f>IF('ASS END SYNC'!C1786="SHOW",FIND(",",'ASS END SYNC'!E1786,P1786+1),"")</f>
        <v/>
      </c>
      <c r="R1786" s="13" t="str">
        <f>IF('ASS END SYNC'!C1786="SHOW",FIND(",,",'ASS END SYNC'!E1786,1),"")</f>
        <v/>
      </c>
      <c r="S1786" s="13" t="str">
        <f>IF('ASS END SYNC'!C1786="SHOW",FIND(",,",'ASS END SYNC'!E1786,R1786+1),"")</f>
        <v/>
      </c>
      <c r="T1786" s="11" t="str">
        <f>IF('ASS END SYNC'!C1786="SHOW",LEFT('ASS END SYNC'!E1786,O1786),"")</f>
        <v/>
      </c>
      <c r="U1786" s="12" t="str">
        <f>IF('ASS END SYNC'!C1786="SHOW",MID('ASS END SYNC'!E1786,O1786+1,P1786-O1786-1),"")</f>
        <v/>
      </c>
      <c r="V1786" s="12" t="str">
        <f>IF(AND('ASS END SYNC'!C1786="SHOW",'ASS END SYNC'!C1787="SHOW"),U1787,IF(AND('ASS END SYNC'!C1786="SHOW",'ASS END SYNC'!C1787&lt;&gt;"SHOW"),MID('ASS END SYNC'!E1786,O1786+1,P1786-O1786-1),""))</f>
        <v/>
      </c>
      <c r="W1786" s="11" t="str">
        <f>IF('ASS END SYNC'!C1786="SHOW",MID('ASS END SYNC'!E1786,Q1786+1,S1786-Q1786+1),"")</f>
        <v/>
      </c>
      <c r="X1786" s="11" t="str">
        <f>IF('ASS END SYNC'!C1786="SHOW",MID('ASS END SYNC'!E1786,S1786+2,1000),"")</f>
        <v/>
      </c>
      <c r="Z1786" s="12"/>
    </row>
    <row r="1787" spans="1:26" x14ac:dyDescent="0.25">
      <c r="A1787" s="14">
        <v>1784</v>
      </c>
      <c r="B1787" s="12" t="str">
        <f>IF('ASS START SYNC'!C1787="SHOW",FIND(",",'ASS START SYNC'!E1787,1),"")</f>
        <v/>
      </c>
      <c r="C1787" s="12" t="str">
        <f>IF('ASS START SYNC'!C1787="SHOW",FIND(",",'ASS START SYNC'!E1787,B1787+1),"")</f>
        <v/>
      </c>
      <c r="D1787" s="12" t="str">
        <f>IF('ASS START SYNC'!C1787="SHOW",FIND(",",'ASS START SYNC'!E1787,C1787+1),"")</f>
        <v/>
      </c>
      <c r="E1787" s="13" t="str">
        <f>IF('ASS START SYNC'!C1787="SHOW",FIND(",,",'ASS START SYNC'!E1787,1),"")</f>
        <v/>
      </c>
      <c r="F1787" s="13" t="str">
        <f>IF('ASS START SYNC'!C1787="SHOW",FIND(",,",'ASS START SYNC'!E1787,E1787+1),"")</f>
        <v/>
      </c>
      <c r="G1787" s="11" t="str">
        <f>IF('ASS START SYNC'!C1787="SHOW",LEFT('ASS START SYNC'!E1787,B1787),"")</f>
        <v/>
      </c>
      <c r="H1787" s="12" t="str">
        <f>IF(AND('ASS START SYNC'!C1787="SHOW",COUNTA('ASS START SYNC'!$E$4:'ASS START SYNC'!E1786)=0),MID('ASS START SYNC'!E1787,B1787+1,C1787-B1787-1),IF(AND('ASS START SYNC'!C1787="SHOW",COUNTA('ASS START SYNC'!$E$4:'ASS START SYNC'!E1786)&lt;&gt;0),I1786,""))</f>
        <v/>
      </c>
      <c r="I1787" s="12" t="str">
        <f>IF('ASS START SYNC'!C1787="SHOW",MID('ASS START SYNC'!E1787,C1787+1,D1787-C1787-1),I1786)</f>
        <v/>
      </c>
      <c r="J1787" s="11" t="str">
        <f>IF('ASS START SYNC'!C1787="SHOW",MID('ASS START SYNC'!E1787,D1787+1,F1787-D1787+1),"")</f>
        <v/>
      </c>
      <c r="K1787" s="11" t="str">
        <f>IF('ASS START SYNC'!C1787="SHOW",MID('ASS START SYNC'!E1787,F1787+2,1000),"")</f>
        <v/>
      </c>
      <c r="M1787" s="12"/>
      <c r="N1787" s="14">
        <v>1784</v>
      </c>
      <c r="O1787" s="12" t="str">
        <f>IF('ASS END SYNC'!C1787="SHOW",FIND(",",'ASS END SYNC'!E1787,1),"")</f>
        <v/>
      </c>
      <c r="P1787" s="12" t="str">
        <f>IF('ASS END SYNC'!C1787="SHOW",FIND(",",'ASS END SYNC'!E1787,O1787+1),"")</f>
        <v/>
      </c>
      <c r="Q1787" s="12" t="str">
        <f>IF('ASS END SYNC'!C1787="SHOW",FIND(",",'ASS END SYNC'!E1787,P1787+1),"")</f>
        <v/>
      </c>
      <c r="R1787" s="13" t="str">
        <f>IF('ASS END SYNC'!C1787="SHOW",FIND(",,",'ASS END SYNC'!E1787,1),"")</f>
        <v/>
      </c>
      <c r="S1787" s="13" t="str">
        <f>IF('ASS END SYNC'!C1787="SHOW",FIND(",,",'ASS END SYNC'!E1787,R1787+1),"")</f>
        <v/>
      </c>
      <c r="T1787" s="11" t="str">
        <f>IF('ASS END SYNC'!C1787="SHOW",LEFT('ASS END SYNC'!E1787,O1787),"")</f>
        <v/>
      </c>
      <c r="U1787" s="12" t="str">
        <f>IF('ASS END SYNC'!C1787="SHOW",MID('ASS END SYNC'!E1787,O1787+1,P1787-O1787-1),"")</f>
        <v/>
      </c>
      <c r="V1787" s="12" t="str">
        <f>IF(AND('ASS END SYNC'!C1787="SHOW",'ASS END SYNC'!C1788="SHOW"),U1788,IF(AND('ASS END SYNC'!C1787="SHOW",'ASS END SYNC'!C1788&lt;&gt;"SHOW"),MID('ASS END SYNC'!E1787,O1787+1,P1787-O1787-1),""))</f>
        <v/>
      </c>
      <c r="W1787" s="11" t="str">
        <f>IF('ASS END SYNC'!C1787="SHOW",MID('ASS END SYNC'!E1787,Q1787+1,S1787-Q1787+1),"")</f>
        <v/>
      </c>
      <c r="X1787" s="11" t="str">
        <f>IF('ASS END SYNC'!C1787="SHOW",MID('ASS END SYNC'!E1787,S1787+2,1000),"")</f>
        <v/>
      </c>
      <c r="Z1787" s="12"/>
    </row>
    <row r="1788" spans="1:26" x14ac:dyDescent="0.25">
      <c r="A1788" s="14">
        <v>1785</v>
      </c>
      <c r="B1788" s="12" t="str">
        <f>IF('ASS START SYNC'!C1788="SHOW",FIND(",",'ASS START SYNC'!E1788,1),"")</f>
        <v/>
      </c>
      <c r="C1788" s="12" t="str">
        <f>IF('ASS START SYNC'!C1788="SHOW",FIND(",",'ASS START SYNC'!E1788,B1788+1),"")</f>
        <v/>
      </c>
      <c r="D1788" s="12" t="str">
        <f>IF('ASS START SYNC'!C1788="SHOW",FIND(",",'ASS START SYNC'!E1788,C1788+1),"")</f>
        <v/>
      </c>
      <c r="E1788" s="13" t="str">
        <f>IF('ASS START SYNC'!C1788="SHOW",FIND(",,",'ASS START SYNC'!E1788,1),"")</f>
        <v/>
      </c>
      <c r="F1788" s="13" t="str">
        <f>IF('ASS START SYNC'!C1788="SHOW",FIND(",,",'ASS START SYNC'!E1788,E1788+1),"")</f>
        <v/>
      </c>
      <c r="G1788" s="11" t="str">
        <f>IF('ASS START SYNC'!C1788="SHOW",LEFT('ASS START SYNC'!E1788,B1788),"")</f>
        <v/>
      </c>
      <c r="H1788" s="12" t="str">
        <f>IF(AND('ASS START SYNC'!C1788="SHOW",COUNTA('ASS START SYNC'!$E$4:'ASS START SYNC'!E1787)=0),MID('ASS START SYNC'!E1788,B1788+1,C1788-B1788-1),IF(AND('ASS START SYNC'!C1788="SHOW",COUNTA('ASS START SYNC'!$E$4:'ASS START SYNC'!E1787)&lt;&gt;0),I1787,""))</f>
        <v/>
      </c>
      <c r="I1788" s="12" t="str">
        <f>IF('ASS START SYNC'!C1788="SHOW",MID('ASS START SYNC'!E1788,C1788+1,D1788-C1788-1),I1787)</f>
        <v/>
      </c>
      <c r="J1788" s="11" t="str">
        <f>IF('ASS START SYNC'!C1788="SHOW",MID('ASS START SYNC'!E1788,D1788+1,F1788-D1788+1),"")</f>
        <v/>
      </c>
      <c r="K1788" s="11" t="str">
        <f>IF('ASS START SYNC'!C1788="SHOW",MID('ASS START SYNC'!E1788,F1788+2,1000),"")</f>
        <v/>
      </c>
      <c r="M1788" s="12"/>
      <c r="N1788" s="14">
        <v>1785</v>
      </c>
      <c r="O1788" s="12" t="str">
        <f>IF('ASS END SYNC'!C1788="SHOW",FIND(",",'ASS END SYNC'!E1788,1),"")</f>
        <v/>
      </c>
      <c r="P1788" s="12" t="str">
        <f>IF('ASS END SYNC'!C1788="SHOW",FIND(",",'ASS END SYNC'!E1788,O1788+1),"")</f>
        <v/>
      </c>
      <c r="Q1788" s="12" t="str">
        <f>IF('ASS END SYNC'!C1788="SHOW",FIND(",",'ASS END SYNC'!E1788,P1788+1),"")</f>
        <v/>
      </c>
      <c r="R1788" s="13" t="str">
        <f>IF('ASS END SYNC'!C1788="SHOW",FIND(",,",'ASS END SYNC'!E1788,1),"")</f>
        <v/>
      </c>
      <c r="S1788" s="13" t="str">
        <f>IF('ASS END SYNC'!C1788="SHOW",FIND(",,",'ASS END SYNC'!E1788,R1788+1),"")</f>
        <v/>
      </c>
      <c r="T1788" s="11" t="str">
        <f>IF('ASS END SYNC'!C1788="SHOW",LEFT('ASS END SYNC'!E1788,O1788),"")</f>
        <v/>
      </c>
      <c r="U1788" s="12" t="str">
        <f>IF('ASS END SYNC'!C1788="SHOW",MID('ASS END SYNC'!E1788,O1788+1,P1788-O1788-1),"")</f>
        <v/>
      </c>
      <c r="V1788" s="12" t="str">
        <f>IF(AND('ASS END SYNC'!C1788="SHOW",'ASS END SYNC'!C1789="SHOW"),U1789,IF(AND('ASS END SYNC'!C1788="SHOW",'ASS END SYNC'!C1789&lt;&gt;"SHOW"),MID('ASS END SYNC'!E1788,O1788+1,P1788-O1788-1),""))</f>
        <v/>
      </c>
      <c r="W1788" s="11" t="str">
        <f>IF('ASS END SYNC'!C1788="SHOW",MID('ASS END SYNC'!E1788,Q1788+1,S1788-Q1788+1),"")</f>
        <v/>
      </c>
      <c r="X1788" s="11" t="str">
        <f>IF('ASS END SYNC'!C1788="SHOW",MID('ASS END SYNC'!E1788,S1788+2,1000),"")</f>
        <v/>
      </c>
      <c r="Z1788" s="12"/>
    </row>
    <row r="1789" spans="1:26" x14ac:dyDescent="0.25">
      <c r="A1789" s="14">
        <v>1786</v>
      </c>
      <c r="B1789" s="12" t="str">
        <f>IF('ASS START SYNC'!C1789="SHOW",FIND(",",'ASS START SYNC'!E1789,1),"")</f>
        <v/>
      </c>
      <c r="C1789" s="12" t="str">
        <f>IF('ASS START SYNC'!C1789="SHOW",FIND(",",'ASS START SYNC'!E1789,B1789+1),"")</f>
        <v/>
      </c>
      <c r="D1789" s="12" t="str">
        <f>IF('ASS START SYNC'!C1789="SHOW",FIND(",",'ASS START SYNC'!E1789,C1789+1),"")</f>
        <v/>
      </c>
      <c r="E1789" s="13" t="str">
        <f>IF('ASS START SYNC'!C1789="SHOW",FIND(",,",'ASS START SYNC'!E1789,1),"")</f>
        <v/>
      </c>
      <c r="F1789" s="13" t="str">
        <f>IF('ASS START SYNC'!C1789="SHOW",FIND(",,",'ASS START SYNC'!E1789,E1789+1),"")</f>
        <v/>
      </c>
      <c r="G1789" s="11" t="str">
        <f>IF('ASS START SYNC'!C1789="SHOW",LEFT('ASS START SYNC'!E1789,B1789),"")</f>
        <v/>
      </c>
      <c r="H1789" s="12" t="str">
        <f>IF(AND('ASS START SYNC'!C1789="SHOW",COUNTA('ASS START SYNC'!$E$4:'ASS START SYNC'!E1788)=0),MID('ASS START SYNC'!E1789,B1789+1,C1789-B1789-1),IF(AND('ASS START SYNC'!C1789="SHOW",COUNTA('ASS START SYNC'!$E$4:'ASS START SYNC'!E1788)&lt;&gt;0),I1788,""))</f>
        <v/>
      </c>
      <c r="I1789" s="12" t="str">
        <f>IF('ASS START SYNC'!C1789="SHOW",MID('ASS START SYNC'!E1789,C1789+1,D1789-C1789-1),I1788)</f>
        <v/>
      </c>
      <c r="J1789" s="11" t="str">
        <f>IF('ASS START SYNC'!C1789="SHOW",MID('ASS START SYNC'!E1789,D1789+1,F1789-D1789+1),"")</f>
        <v/>
      </c>
      <c r="K1789" s="11" t="str">
        <f>IF('ASS START SYNC'!C1789="SHOW",MID('ASS START SYNC'!E1789,F1789+2,1000),"")</f>
        <v/>
      </c>
      <c r="M1789" s="12"/>
      <c r="N1789" s="14">
        <v>1786</v>
      </c>
      <c r="O1789" s="12" t="str">
        <f>IF('ASS END SYNC'!C1789="SHOW",FIND(",",'ASS END SYNC'!E1789,1),"")</f>
        <v/>
      </c>
      <c r="P1789" s="12" t="str">
        <f>IF('ASS END SYNC'!C1789="SHOW",FIND(",",'ASS END SYNC'!E1789,O1789+1),"")</f>
        <v/>
      </c>
      <c r="Q1789" s="12" t="str">
        <f>IF('ASS END SYNC'!C1789="SHOW",FIND(",",'ASS END SYNC'!E1789,P1789+1),"")</f>
        <v/>
      </c>
      <c r="R1789" s="13" t="str">
        <f>IF('ASS END SYNC'!C1789="SHOW",FIND(",,",'ASS END SYNC'!E1789,1),"")</f>
        <v/>
      </c>
      <c r="S1789" s="13" t="str">
        <f>IF('ASS END SYNC'!C1789="SHOW",FIND(",,",'ASS END SYNC'!E1789,R1789+1),"")</f>
        <v/>
      </c>
      <c r="T1789" s="11" t="str">
        <f>IF('ASS END SYNC'!C1789="SHOW",LEFT('ASS END SYNC'!E1789,O1789),"")</f>
        <v/>
      </c>
      <c r="U1789" s="12" t="str">
        <f>IF('ASS END SYNC'!C1789="SHOW",MID('ASS END SYNC'!E1789,O1789+1,P1789-O1789-1),"")</f>
        <v/>
      </c>
      <c r="V1789" s="12" t="str">
        <f>IF(AND('ASS END SYNC'!C1789="SHOW",'ASS END SYNC'!C1790="SHOW"),U1790,IF(AND('ASS END SYNC'!C1789="SHOW",'ASS END SYNC'!C1790&lt;&gt;"SHOW"),MID('ASS END SYNC'!E1789,O1789+1,P1789-O1789-1),""))</f>
        <v/>
      </c>
      <c r="W1789" s="11" t="str">
        <f>IF('ASS END SYNC'!C1789="SHOW",MID('ASS END SYNC'!E1789,Q1789+1,S1789-Q1789+1),"")</f>
        <v/>
      </c>
      <c r="X1789" s="11" t="str">
        <f>IF('ASS END SYNC'!C1789="SHOW",MID('ASS END SYNC'!E1789,S1789+2,1000),"")</f>
        <v/>
      </c>
      <c r="Z1789" s="12"/>
    </row>
    <row r="1790" spans="1:26" x14ac:dyDescent="0.25">
      <c r="A1790" s="14">
        <v>1787</v>
      </c>
      <c r="B1790" s="12" t="str">
        <f>IF('ASS START SYNC'!C1790="SHOW",FIND(",",'ASS START SYNC'!E1790,1),"")</f>
        <v/>
      </c>
      <c r="C1790" s="12" t="str">
        <f>IF('ASS START SYNC'!C1790="SHOW",FIND(",",'ASS START SYNC'!E1790,B1790+1),"")</f>
        <v/>
      </c>
      <c r="D1790" s="12" t="str">
        <f>IF('ASS START SYNC'!C1790="SHOW",FIND(",",'ASS START SYNC'!E1790,C1790+1),"")</f>
        <v/>
      </c>
      <c r="E1790" s="13" t="str">
        <f>IF('ASS START SYNC'!C1790="SHOW",FIND(",,",'ASS START SYNC'!E1790,1),"")</f>
        <v/>
      </c>
      <c r="F1790" s="13" t="str">
        <f>IF('ASS START SYNC'!C1790="SHOW",FIND(",,",'ASS START SYNC'!E1790,E1790+1),"")</f>
        <v/>
      </c>
      <c r="G1790" s="11" t="str">
        <f>IF('ASS START SYNC'!C1790="SHOW",LEFT('ASS START SYNC'!E1790,B1790),"")</f>
        <v/>
      </c>
      <c r="H1790" s="12" t="str">
        <f>IF(AND('ASS START SYNC'!C1790="SHOW",COUNTA('ASS START SYNC'!$E$4:'ASS START SYNC'!E1789)=0),MID('ASS START SYNC'!E1790,B1790+1,C1790-B1790-1),IF(AND('ASS START SYNC'!C1790="SHOW",COUNTA('ASS START SYNC'!$E$4:'ASS START SYNC'!E1789)&lt;&gt;0),I1789,""))</f>
        <v/>
      </c>
      <c r="I1790" s="12" t="str">
        <f>IF('ASS START SYNC'!C1790="SHOW",MID('ASS START SYNC'!E1790,C1790+1,D1790-C1790-1),I1789)</f>
        <v/>
      </c>
      <c r="J1790" s="11" t="str">
        <f>IF('ASS START SYNC'!C1790="SHOW",MID('ASS START SYNC'!E1790,D1790+1,F1790-D1790+1),"")</f>
        <v/>
      </c>
      <c r="K1790" s="11" t="str">
        <f>IF('ASS START SYNC'!C1790="SHOW",MID('ASS START SYNC'!E1790,F1790+2,1000),"")</f>
        <v/>
      </c>
      <c r="M1790" s="12"/>
      <c r="N1790" s="14">
        <v>1787</v>
      </c>
      <c r="O1790" s="12" t="str">
        <f>IF('ASS END SYNC'!C1790="SHOW",FIND(",",'ASS END SYNC'!E1790,1),"")</f>
        <v/>
      </c>
      <c r="P1790" s="12" t="str">
        <f>IF('ASS END SYNC'!C1790="SHOW",FIND(",",'ASS END SYNC'!E1790,O1790+1),"")</f>
        <v/>
      </c>
      <c r="Q1790" s="12" t="str">
        <f>IF('ASS END SYNC'!C1790="SHOW",FIND(",",'ASS END SYNC'!E1790,P1790+1),"")</f>
        <v/>
      </c>
      <c r="R1790" s="13" t="str">
        <f>IF('ASS END SYNC'!C1790="SHOW",FIND(",,",'ASS END SYNC'!E1790,1),"")</f>
        <v/>
      </c>
      <c r="S1790" s="13" t="str">
        <f>IF('ASS END SYNC'!C1790="SHOW",FIND(",,",'ASS END SYNC'!E1790,R1790+1),"")</f>
        <v/>
      </c>
      <c r="T1790" s="11" t="str">
        <f>IF('ASS END SYNC'!C1790="SHOW",LEFT('ASS END SYNC'!E1790,O1790),"")</f>
        <v/>
      </c>
      <c r="U1790" s="12" t="str">
        <f>IF('ASS END SYNC'!C1790="SHOW",MID('ASS END SYNC'!E1790,O1790+1,P1790-O1790-1),"")</f>
        <v/>
      </c>
      <c r="V1790" s="12" t="str">
        <f>IF(AND('ASS END SYNC'!C1790="SHOW",'ASS END SYNC'!C1791="SHOW"),U1791,IF(AND('ASS END SYNC'!C1790="SHOW",'ASS END SYNC'!C1791&lt;&gt;"SHOW"),MID('ASS END SYNC'!E1790,O1790+1,P1790-O1790-1),""))</f>
        <v/>
      </c>
      <c r="W1790" s="11" t="str">
        <f>IF('ASS END SYNC'!C1790="SHOW",MID('ASS END SYNC'!E1790,Q1790+1,S1790-Q1790+1),"")</f>
        <v/>
      </c>
      <c r="X1790" s="11" t="str">
        <f>IF('ASS END SYNC'!C1790="SHOW",MID('ASS END SYNC'!E1790,S1790+2,1000),"")</f>
        <v/>
      </c>
      <c r="Z1790" s="12"/>
    </row>
    <row r="1791" spans="1:26" x14ac:dyDescent="0.25">
      <c r="A1791" s="14">
        <v>1788</v>
      </c>
      <c r="B1791" s="12" t="str">
        <f>IF('ASS START SYNC'!C1791="SHOW",FIND(",",'ASS START SYNC'!E1791,1),"")</f>
        <v/>
      </c>
      <c r="C1791" s="12" t="str">
        <f>IF('ASS START SYNC'!C1791="SHOW",FIND(",",'ASS START SYNC'!E1791,B1791+1),"")</f>
        <v/>
      </c>
      <c r="D1791" s="12" t="str">
        <f>IF('ASS START SYNC'!C1791="SHOW",FIND(",",'ASS START SYNC'!E1791,C1791+1),"")</f>
        <v/>
      </c>
      <c r="E1791" s="13" t="str">
        <f>IF('ASS START SYNC'!C1791="SHOW",FIND(",,",'ASS START SYNC'!E1791,1),"")</f>
        <v/>
      </c>
      <c r="F1791" s="13" t="str">
        <f>IF('ASS START SYNC'!C1791="SHOW",FIND(",,",'ASS START SYNC'!E1791,E1791+1),"")</f>
        <v/>
      </c>
      <c r="G1791" s="11" t="str">
        <f>IF('ASS START SYNC'!C1791="SHOW",LEFT('ASS START SYNC'!E1791,B1791),"")</f>
        <v/>
      </c>
      <c r="H1791" s="12" t="str">
        <f>IF(AND('ASS START SYNC'!C1791="SHOW",COUNTA('ASS START SYNC'!$E$4:'ASS START SYNC'!E1790)=0),MID('ASS START SYNC'!E1791,B1791+1,C1791-B1791-1),IF(AND('ASS START SYNC'!C1791="SHOW",COUNTA('ASS START SYNC'!$E$4:'ASS START SYNC'!E1790)&lt;&gt;0),I1790,""))</f>
        <v/>
      </c>
      <c r="I1791" s="12" t="str">
        <f>IF('ASS START SYNC'!C1791="SHOW",MID('ASS START SYNC'!E1791,C1791+1,D1791-C1791-1),I1790)</f>
        <v/>
      </c>
      <c r="J1791" s="11" t="str">
        <f>IF('ASS START SYNC'!C1791="SHOW",MID('ASS START SYNC'!E1791,D1791+1,F1791-D1791+1),"")</f>
        <v/>
      </c>
      <c r="K1791" s="11" t="str">
        <f>IF('ASS START SYNC'!C1791="SHOW",MID('ASS START SYNC'!E1791,F1791+2,1000),"")</f>
        <v/>
      </c>
      <c r="M1791" s="12"/>
      <c r="N1791" s="14">
        <v>1788</v>
      </c>
      <c r="O1791" s="12" t="str">
        <f>IF('ASS END SYNC'!C1791="SHOW",FIND(",",'ASS END SYNC'!E1791,1),"")</f>
        <v/>
      </c>
      <c r="P1791" s="12" t="str">
        <f>IF('ASS END SYNC'!C1791="SHOW",FIND(",",'ASS END SYNC'!E1791,O1791+1),"")</f>
        <v/>
      </c>
      <c r="Q1791" s="12" t="str">
        <f>IF('ASS END SYNC'!C1791="SHOW",FIND(",",'ASS END SYNC'!E1791,P1791+1),"")</f>
        <v/>
      </c>
      <c r="R1791" s="13" t="str">
        <f>IF('ASS END SYNC'!C1791="SHOW",FIND(",,",'ASS END SYNC'!E1791,1),"")</f>
        <v/>
      </c>
      <c r="S1791" s="13" t="str">
        <f>IF('ASS END SYNC'!C1791="SHOW",FIND(",,",'ASS END SYNC'!E1791,R1791+1),"")</f>
        <v/>
      </c>
      <c r="T1791" s="11" t="str">
        <f>IF('ASS END SYNC'!C1791="SHOW",LEFT('ASS END SYNC'!E1791,O1791),"")</f>
        <v/>
      </c>
      <c r="U1791" s="12" t="str">
        <f>IF('ASS END SYNC'!C1791="SHOW",MID('ASS END SYNC'!E1791,O1791+1,P1791-O1791-1),"")</f>
        <v/>
      </c>
      <c r="V1791" s="12" t="str">
        <f>IF(AND('ASS END SYNC'!C1791="SHOW",'ASS END SYNC'!C1792="SHOW"),U1792,IF(AND('ASS END SYNC'!C1791="SHOW",'ASS END SYNC'!C1792&lt;&gt;"SHOW"),MID('ASS END SYNC'!E1791,O1791+1,P1791-O1791-1),""))</f>
        <v/>
      </c>
      <c r="W1791" s="11" t="str">
        <f>IF('ASS END SYNC'!C1791="SHOW",MID('ASS END SYNC'!E1791,Q1791+1,S1791-Q1791+1),"")</f>
        <v/>
      </c>
      <c r="X1791" s="11" t="str">
        <f>IF('ASS END SYNC'!C1791="SHOW",MID('ASS END SYNC'!E1791,S1791+2,1000),"")</f>
        <v/>
      </c>
      <c r="Z1791" s="12"/>
    </row>
    <row r="1792" spans="1:26" x14ac:dyDescent="0.25">
      <c r="A1792" s="14">
        <v>1789</v>
      </c>
      <c r="B1792" s="12" t="str">
        <f>IF('ASS START SYNC'!C1792="SHOW",FIND(",",'ASS START SYNC'!E1792,1),"")</f>
        <v/>
      </c>
      <c r="C1792" s="12" t="str">
        <f>IF('ASS START SYNC'!C1792="SHOW",FIND(",",'ASS START SYNC'!E1792,B1792+1),"")</f>
        <v/>
      </c>
      <c r="D1792" s="12" t="str">
        <f>IF('ASS START SYNC'!C1792="SHOW",FIND(",",'ASS START SYNC'!E1792,C1792+1),"")</f>
        <v/>
      </c>
      <c r="E1792" s="13" t="str">
        <f>IF('ASS START SYNC'!C1792="SHOW",FIND(",,",'ASS START SYNC'!E1792,1),"")</f>
        <v/>
      </c>
      <c r="F1792" s="13" t="str">
        <f>IF('ASS START SYNC'!C1792="SHOW",FIND(",,",'ASS START SYNC'!E1792,E1792+1),"")</f>
        <v/>
      </c>
      <c r="G1792" s="11" t="str">
        <f>IF('ASS START SYNC'!C1792="SHOW",LEFT('ASS START SYNC'!E1792,B1792),"")</f>
        <v/>
      </c>
      <c r="H1792" s="12" t="str">
        <f>IF(AND('ASS START SYNC'!C1792="SHOW",COUNTA('ASS START SYNC'!$E$4:'ASS START SYNC'!E1791)=0),MID('ASS START SYNC'!E1792,B1792+1,C1792-B1792-1),IF(AND('ASS START SYNC'!C1792="SHOW",COUNTA('ASS START SYNC'!$E$4:'ASS START SYNC'!E1791)&lt;&gt;0),I1791,""))</f>
        <v/>
      </c>
      <c r="I1792" s="12" t="str">
        <f>IF('ASS START SYNC'!C1792="SHOW",MID('ASS START SYNC'!E1792,C1792+1,D1792-C1792-1),I1791)</f>
        <v/>
      </c>
      <c r="J1792" s="11" t="str">
        <f>IF('ASS START SYNC'!C1792="SHOW",MID('ASS START SYNC'!E1792,D1792+1,F1792-D1792+1),"")</f>
        <v/>
      </c>
      <c r="K1792" s="11" t="str">
        <f>IF('ASS START SYNC'!C1792="SHOW",MID('ASS START SYNC'!E1792,F1792+2,1000),"")</f>
        <v/>
      </c>
      <c r="M1792" s="12"/>
      <c r="N1792" s="14">
        <v>1789</v>
      </c>
      <c r="O1792" s="12" t="str">
        <f>IF('ASS END SYNC'!C1792="SHOW",FIND(",",'ASS END SYNC'!E1792,1),"")</f>
        <v/>
      </c>
      <c r="P1792" s="12" t="str">
        <f>IF('ASS END SYNC'!C1792="SHOW",FIND(",",'ASS END SYNC'!E1792,O1792+1),"")</f>
        <v/>
      </c>
      <c r="Q1792" s="12" t="str">
        <f>IF('ASS END SYNC'!C1792="SHOW",FIND(",",'ASS END SYNC'!E1792,P1792+1),"")</f>
        <v/>
      </c>
      <c r="R1792" s="13" t="str">
        <f>IF('ASS END SYNC'!C1792="SHOW",FIND(",,",'ASS END SYNC'!E1792,1),"")</f>
        <v/>
      </c>
      <c r="S1792" s="13" t="str">
        <f>IF('ASS END SYNC'!C1792="SHOW",FIND(",,",'ASS END SYNC'!E1792,R1792+1),"")</f>
        <v/>
      </c>
      <c r="T1792" s="11" t="str">
        <f>IF('ASS END SYNC'!C1792="SHOW",LEFT('ASS END SYNC'!E1792,O1792),"")</f>
        <v/>
      </c>
      <c r="U1792" s="12" t="str">
        <f>IF('ASS END SYNC'!C1792="SHOW",MID('ASS END SYNC'!E1792,O1792+1,P1792-O1792-1),"")</f>
        <v/>
      </c>
      <c r="V1792" s="12" t="str">
        <f>IF(AND('ASS END SYNC'!C1792="SHOW",'ASS END SYNC'!C1793="SHOW"),U1793,IF(AND('ASS END SYNC'!C1792="SHOW",'ASS END SYNC'!C1793&lt;&gt;"SHOW"),MID('ASS END SYNC'!E1792,O1792+1,P1792-O1792-1),""))</f>
        <v/>
      </c>
      <c r="W1792" s="11" t="str">
        <f>IF('ASS END SYNC'!C1792="SHOW",MID('ASS END SYNC'!E1792,Q1792+1,S1792-Q1792+1),"")</f>
        <v/>
      </c>
      <c r="X1792" s="11" t="str">
        <f>IF('ASS END SYNC'!C1792="SHOW",MID('ASS END SYNC'!E1792,S1792+2,1000),"")</f>
        <v/>
      </c>
      <c r="Z1792" s="12"/>
    </row>
    <row r="1793" spans="1:26" x14ac:dyDescent="0.25">
      <c r="A1793" s="14">
        <v>1790</v>
      </c>
      <c r="B1793" s="12" t="str">
        <f>IF('ASS START SYNC'!C1793="SHOW",FIND(",",'ASS START SYNC'!E1793,1),"")</f>
        <v/>
      </c>
      <c r="C1793" s="12" t="str">
        <f>IF('ASS START SYNC'!C1793="SHOW",FIND(",",'ASS START SYNC'!E1793,B1793+1),"")</f>
        <v/>
      </c>
      <c r="D1793" s="12" t="str">
        <f>IF('ASS START SYNC'!C1793="SHOW",FIND(",",'ASS START SYNC'!E1793,C1793+1),"")</f>
        <v/>
      </c>
      <c r="E1793" s="13" t="str">
        <f>IF('ASS START SYNC'!C1793="SHOW",FIND(",,",'ASS START SYNC'!E1793,1),"")</f>
        <v/>
      </c>
      <c r="F1793" s="13" t="str">
        <f>IF('ASS START SYNC'!C1793="SHOW",FIND(",,",'ASS START SYNC'!E1793,E1793+1),"")</f>
        <v/>
      </c>
      <c r="G1793" s="11" t="str">
        <f>IF('ASS START SYNC'!C1793="SHOW",LEFT('ASS START SYNC'!E1793,B1793),"")</f>
        <v/>
      </c>
      <c r="H1793" s="12" t="str">
        <f>IF(AND('ASS START SYNC'!C1793="SHOW",COUNTA('ASS START SYNC'!$E$4:'ASS START SYNC'!E1792)=0),MID('ASS START SYNC'!E1793,B1793+1,C1793-B1793-1),IF(AND('ASS START SYNC'!C1793="SHOW",COUNTA('ASS START SYNC'!$E$4:'ASS START SYNC'!E1792)&lt;&gt;0),I1792,""))</f>
        <v/>
      </c>
      <c r="I1793" s="12" t="str">
        <f>IF('ASS START SYNC'!C1793="SHOW",MID('ASS START SYNC'!E1793,C1793+1,D1793-C1793-1),I1792)</f>
        <v/>
      </c>
      <c r="J1793" s="11" t="str">
        <f>IF('ASS START SYNC'!C1793="SHOW",MID('ASS START SYNC'!E1793,D1793+1,F1793-D1793+1),"")</f>
        <v/>
      </c>
      <c r="K1793" s="11" t="str">
        <f>IF('ASS START SYNC'!C1793="SHOW",MID('ASS START SYNC'!E1793,F1793+2,1000),"")</f>
        <v/>
      </c>
      <c r="M1793" s="12"/>
      <c r="N1793" s="14">
        <v>1790</v>
      </c>
      <c r="O1793" s="12" t="str">
        <f>IF('ASS END SYNC'!C1793="SHOW",FIND(",",'ASS END SYNC'!E1793,1),"")</f>
        <v/>
      </c>
      <c r="P1793" s="12" t="str">
        <f>IF('ASS END SYNC'!C1793="SHOW",FIND(",",'ASS END SYNC'!E1793,O1793+1),"")</f>
        <v/>
      </c>
      <c r="Q1793" s="12" t="str">
        <f>IF('ASS END SYNC'!C1793="SHOW",FIND(",",'ASS END SYNC'!E1793,P1793+1),"")</f>
        <v/>
      </c>
      <c r="R1793" s="13" t="str">
        <f>IF('ASS END SYNC'!C1793="SHOW",FIND(",,",'ASS END SYNC'!E1793,1),"")</f>
        <v/>
      </c>
      <c r="S1793" s="13" t="str">
        <f>IF('ASS END SYNC'!C1793="SHOW",FIND(",,",'ASS END SYNC'!E1793,R1793+1),"")</f>
        <v/>
      </c>
      <c r="T1793" s="11" t="str">
        <f>IF('ASS END SYNC'!C1793="SHOW",LEFT('ASS END SYNC'!E1793,O1793),"")</f>
        <v/>
      </c>
      <c r="U1793" s="12" t="str">
        <f>IF('ASS END SYNC'!C1793="SHOW",MID('ASS END SYNC'!E1793,O1793+1,P1793-O1793-1),"")</f>
        <v/>
      </c>
      <c r="V1793" s="12" t="str">
        <f>IF(AND('ASS END SYNC'!C1793="SHOW",'ASS END SYNC'!C1794="SHOW"),U1794,IF(AND('ASS END SYNC'!C1793="SHOW",'ASS END SYNC'!C1794&lt;&gt;"SHOW"),MID('ASS END SYNC'!E1793,O1793+1,P1793-O1793-1),""))</f>
        <v/>
      </c>
      <c r="W1793" s="11" t="str">
        <f>IF('ASS END SYNC'!C1793="SHOW",MID('ASS END SYNC'!E1793,Q1793+1,S1793-Q1793+1),"")</f>
        <v/>
      </c>
      <c r="X1793" s="11" t="str">
        <f>IF('ASS END SYNC'!C1793="SHOW",MID('ASS END SYNC'!E1793,S1793+2,1000),"")</f>
        <v/>
      </c>
      <c r="Z1793" s="12"/>
    </row>
    <row r="1794" spans="1:26" x14ac:dyDescent="0.25">
      <c r="A1794" s="14">
        <v>1791</v>
      </c>
      <c r="B1794" s="12" t="str">
        <f>IF('ASS START SYNC'!C1794="SHOW",FIND(",",'ASS START SYNC'!E1794,1),"")</f>
        <v/>
      </c>
      <c r="C1794" s="12" t="str">
        <f>IF('ASS START SYNC'!C1794="SHOW",FIND(",",'ASS START SYNC'!E1794,B1794+1),"")</f>
        <v/>
      </c>
      <c r="D1794" s="12" t="str">
        <f>IF('ASS START SYNC'!C1794="SHOW",FIND(",",'ASS START SYNC'!E1794,C1794+1),"")</f>
        <v/>
      </c>
      <c r="E1794" s="13" t="str">
        <f>IF('ASS START SYNC'!C1794="SHOW",FIND(",,",'ASS START SYNC'!E1794,1),"")</f>
        <v/>
      </c>
      <c r="F1794" s="13" t="str">
        <f>IF('ASS START SYNC'!C1794="SHOW",FIND(",,",'ASS START SYNC'!E1794,E1794+1),"")</f>
        <v/>
      </c>
      <c r="G1794" s="11" t="str">
        <f>IF('ASS START SYNC'!C1794="SHOW",LEFT('ASS START SYNC'!E1794,B1794),"")</f>
        <v/>
      </c>
      <c r="H1794" s="12" t="str">
        <f>IF(AND('ASS START SYNC'!C1794="SHOW",COUNTA('ASS START SYNC'!$E$4:'ASS START SYNC'!E1793)=0),MID('ASS START SYNC'!E1794,B1794+1,C1794-B1794-1),IF(AND('ASS START SYNC'!C1794="SHOW",COUNTA('ASS START SYNC'!$E$4:'ASS START SYNC'!E1793)&lt;&gt;0),I1793,""))</f>
        <v/>
      </c>
      <c r="I1794" s="12" t="str">
        <f>IF('ASS START SYNC'!C1794="SHOW",MID('ASS START SYNC'!E1794,C1794+1,D1794-C1794-1),I1793)</f>
        <v/>
      </c>
      <c r="J1794" s="11" t="str">
        <f>IF('ASS START SYNC'!C1794="SHOW",MID('ASS START SYNC'!E1794,D1794+1,F1794-D1794+1),"")</f>
        <v/>
      </c>
      <c r="K1794" s="11" t="str">
        <f>IF('ASS START SYNC'!C1794="SHOW",MID('ASS START SYNC'!E1794,F1794+2,1000),"")</f>
        <v/>
      </c>
      <c r="M1794" s="12"/>
      <c r="N1794" s="14">
        <v>1791</v>
      </c>
      <c r="O1794" s="12" t="str">
        <f>IF('ASS END SYNC'!C1794="SHOW",FIND(",",'ASS END SYNC'!E1794,1),"")</f>
        <v/>
      </c>
      <c r="P1794" s="12" t="str">
        <f>IF('ASS END SYNC'!C1794="SHOW",FIND(",",'ASS END SYNC'!E1794,O1794+1),"")</f>
        <v/>
      </c>
      <c r="Q1794" s="12" t="str">
        <f>IF('ASS END SYNC'!C1794="SHOW",FIND(",",'ASS END SYNC'!E1794,P1794+1),"")</f>
        <v/>
      </c>
      <c r="R1794" s="13" t="str">
        <f>IF('ASS END SYNC'!C1794="SHOW",FIND(",,",'ASS END SYNC'!E1794,1),"")</f>
        <v/>
      </c>
      <c r="S1794" s="13" t="str">
        <f>IF('ASS END SYNC'!C1794="SHOW",FIND(",,",'ASS END SYNC'!E1794,R1794+1),"")</f>
        <v/>
      </c>
      <c r="T1794" s="11" t="str">
        <f>IF('ASS END SYNC'!C1794="SHOW",LEFT('ASS END SYNC'!E1794,O1794),"")</f>
        <v/>
      </c>
      <c r="U1794" s="12" t="str">
        <f>IF('ASS END SYNC'!C1794="SHOW",MID('ASS END SYNC'!E1794,O1794+1,P1794-O1794-1),"")</f>
        <v/>
      </c>
      <c r="V1794" s="12" t="str">
        <f>IF(AND('ASS END SYNC'!C1794="SHOW",'ASS END SYNC'!C1795="SHOW"),U1795,IF(AND('ASS END SYNC'!C1794="SHOW",'ASS END SYNC'!C1795&lt;&gt;"SHOW"),MID('ASS END SYNC'!E1794,O1794+1,P1794-O1794-1),""))</f>
        <v/>
      </c>
      <c r="W1794" s="11" t="str">
        <f>IF('ASS END SYNC'!C1794="SHOW",MID('ASS END SYNC'!E1794,Q1794+1,S1794-Q1794+1),"")</f>
        <v/>
      </c>
      <c r="X1794" s="11" t="str">
        <f>IF('ASS END SYNC'!C1794="SHOW",MID('ASS END SYNC'!E1794,S1794+2,1000),"")</f>
        <v/>
      </c>
      <c r="Z1794" s="12"/>
    </row>
    <row r="1795" spans="1:26" x14ac:dyDescent="0.25">
      <c r="A1795" s="14">
        <v>1792</v>
      </c>
      <c r="B1795" s="12" t="str">
        <f>IF('ASS START SYNC'!C1795="SHOW",FIND(",",'ASS START SYNC'!E1795,1),"")</f>
        <v/>
      </c>
      <c r="C1795" s="12" t="str">
        <f>IF('ASS START SYNC'!C1795="SHOW",FIND(",",'ASS START SYNC'!E1795,B1795+1),"")</f>
        <v/>
      </c>
      <c r="D1795" s="12" t="str">
        <f>IF('ASS START SYNC'!C1795="SHOW",FIND(",",'ASS START SYNC'!E1795,C1795+1),"")</f>
        <v/>
      </c>
      <c r="E1795" s="13" t="str">
        <f>IF('ASS START SYNC'!C1795="SHOW",FIND(",,",'ASS START SYNC'!E1795,1),"")</f>
        <v/>
      </c>
      <c r="F1795" s="13" t="str">
        <f>IF('ASS START SYNC'!C1795="SHOW",FIND(",,",'ASS START SYNC'!E1795,E1795+1),"")</f>
        <v/>
      </c>
      <c r="G1795" s="11" t="str">
        <f>IF('ASS START SYNC'!C1795="SHOW",LEFT('ASS START SYNC'!E1795,B1795),"")</f>
        <v/>
      </c>
      <c r="H1795" s="12" t="str">
        <f>IF(AND('ASS START SYNC'!C1795="SHOW",COUNTA('ASS START SYNC'!$E$4:'ASS START SYNC'!E1794)=0),MID('ASS START SYNC'!E1795,B1795+1,C1795-B1795-1),IF(AND('ASS START SYNC'!C1795="SHOW",COUNTA('ASS START SYNC'!$E$4:'ASS START SYNC'!E1794)&lt;&gt;0),I1794,""))</f>
        <v/>
      </c>
      <c r="I1795" s="12" t="str">
        <f>IF('ASS START SYNC'!C1795="SHOW",MID('ASS START SYNC'!E1795,C1795+1,D1795-C1795-1),I1794)</f>
        <v/>
      </c>
      <c r="J1795" s="11" t="str">
        <f>IF('ASS START SYNC'!C1795="SHOW",MID('ASS START SYNC'!E1795,D1795+1,F1795-D1795+1),"")</f>
        <v/>
      </c>
      <c r="K1795" s="11" t="str">
        <f>IF('ASS START SYNC'!C1795="SHOW",MID('ASS START SYNC'!E1795,F1795+2,1000),"")</f>
        <v/>
      </c>
      <c r="M1795" s="12"/>
      <c r="N1795" s="14">
        <v>1792</v>
      </c>
      <c r="O1795" s="12" t="str">
        <f>IF('ASS END SYNC'!C1795="SHOW",FIND(",",'ASS END SYNC'!E1795,1),"")</f>
        <v/>
      </c>
      <c r="P1795" s="12" t="str">
        <f>IF('ASS END SYNC'!C1795="SHOW",FIND(",",'ASS END SYNC'!E1795,O1795+1),"")</f>
        <v/>
      </c>
      <c r="Q1795" s="12" t="str">
        <f>IF('ASS END SYNC'!C1795="SHOW",FIND(",",'ASS END SYNC'!E1795,P1795+1),"")</f>
        <v/>
      </c>
      <c r="R1795" s="13" t="str">
        <f>IF('ASS END SYNC'!C1795="SHOW",FIND(",,",'ASS END SYNC'!E1795,1),"")</f>
        <v/>
      </c>
      <c r="S1795" s="13" t="str">
        <f>IF('ASS END SYNC'!C1795="SHOW",FIND(",,",'ASS END SYNC'!E1795,R1795+1),"")</f>
        <v/>
      </c>
      <c r="T1795" s="11" t="str">
        <f>IF('ASS END SYNC'!C1795="SHOW",LEFT('ASS END SYNC'!E1795,O1795),"")</f>
        <v/>
      </c>
      <c r="U1795" s="12" t="str">
        <f>IF('ASS END SYNC'!C1795="SHOW",MID('ASS END SYNC'!E1795,O1795+1,P1795-O1795-1),"")</f>
        <v/>
      </c>
      <c r="V1795" s="12" t="str">
        <f>IF(AND('ASS END SYNC'!C1795="SHOW",'ASS END SYNC'!C1796="SHOW"),U1796,IF(AND('ASS END SYNC'!C1795="SHOW",'ASS END SYNC'!C1796&lt;&gt;"SHOW"),MID('ASS END SYNC'!E1795,O1795+1,P1795-O1795-1),""))</f>
        <v/>
      </c>
      <c r="W1795" s="11" t="str">
        <f>IF('ASS END SYNC'!C1795="SHOW",MID('ASS END SYNC'!E1795,Q1795+1,S1795-Q1795+1),"")</f>
        <v/>
      </c>
      <c r="X1795" s="11" t="str">
        <f>IF('ASS END SYNC'!C1795="SHOW",MID('ASS END SYNC'!E1795,S1795+2,1000),"")</f>
        <v/>
      </c>
      <c r="Z1795" s="12"/>
    </row>
    <row r="1796" spans="1:26" x14ac:dyDescent="0.25">
      <c r="A1796" s="14">
        <v>1793</v>
      </c>
      <c r="B1796" s="12" t="str">
        <f>IF('ASS START SYNC'!C1796="SHOW",FIND(",",'ASS START SYNC'!E1796,1),"")</f>
        <v/>
      </c>
      <c r="C1796" s="12" t="str">
        <f>IF('ASS START SYNC'!C1796="SHOW",FIND(",",'ASS START SYNC'!E1796,B1796+1),"")</f>
        <v/>
      </c>
      <c r="D1796" s="12" t="str">
        <f>IF('ASS START SYNC'!C1796="SHOW",FIND(",",'ASS START SYNC'!E1796,C1796+1),"")</f>
        <v/>
      </c>
      <c r="E1796" s="13" t="str">
        <f>IF('ASS START SYNC'!C1796="SHOW",FIND(",,",'ASS START SYNC'!E1796,1),"")</f>
        <v/>
      </c>
      <c r="F1796" s="13" t="str">
        <f>IF('ASS START SYNC'!C1796="SHOW",FIND(",,",'ASS START SYNC'!E1796,E1796+1),"")</f>
        <v/>
      </c>
      <c r="G1796" s="11" t="str">
        <f>IF('ASS START SYNC'!C1796="SHOW",LEFT('ASS START SYNC'!E1796,B1796),"")</f>
        <v/>
      </c>
      <c r="H1796" s="12" t="str">
        <f>IF(AND('ASS START SYNC'!C1796="SHOW",COUNTA('ASS START SYNC'!$E$4:'ASS START SYNC'!E1795)=0),MID('ASS START SYNC'!E1796,B1796+1,C1796-B1796-1),IF(AND('ASS START SYNC'!C1796="SHOW",COUNTA('ASS START SYNC'!$E$4:'ASS START SYNC'!E1795)&lt;&gt;0),I1795,""))</f>
        <v/>
      </c>
      <c r="I1796" s="12" t="str">
        <f>IF('ASS START SYNC'!C1796="SHOW",MID('ASS START SYNC'!E1796,C1796+1,D1796-C1796-1),I1795)</f>
        <v/>
      </c>
      <c r="J1796" s="11" t="str">
        <f>IF('ASS START SYNC'!C1796="SHOW",MID('ASS START SYNC'!E1796,D1796+1,F1796-D1796+1),"")</f>
        <v/>
      </c>
      <c r="K1796" s="11" t="str">
        <f>IF('ASS START SYNC'!C1796="SHOW",MID('ASS START SYNC'!E1796,F1796+2,1000),"")</f>
        <v/>
      </c>
      <c r="M1796" s="12"/>
      <c r="N1796" s="14">
        <v>1793</v>
      </c>
      <c r="O1796" s="12" t="str">
        <f>IF('ASS END SYNC'!C1796="SHOW",FIND(",",'ASS END SYNC'!E1796,1),"")</f>
        <v/>
      </c>
      <c r="P1796" s="12" t="str">
        <f>IF('ASS END SYNC'!C1796="SHOW",FIND(",",'ASS END SYNC'!E1796,O1796+1),"")</f>
        <v/>
      </c>
      <c r="Q1796" s="12" t="str">
        <f>IF('ASS END SYNC'!C1796="SHOW",FIND(",",'ASS END SYNC'!E1796,P1796+1),"")</f>
        <v/>
      </c>
      <c r="R1796" s="13" t="str">
        <f>IF('ASS END SYNC'!C1796="SHOW",FIND(",,",'ASS END SYNC'!E1796,1),"")</f>
        <v/>
      </c>
      <c r="S1796" s="13" t="str">
        <f>IF('ASS END SYNC'!C1796="SHOW",FIND(",,",'ASS END SYNC'!E1796,R1796+1),"")</f>
        <v/>
      </c>
      <c r="T1796" s="11" t="str">
        <f>IF('ASS END SYNC'!C1796="SHOW",LEFT('ASS END SYNC'!E1796,O1796),"")</f>
        <v/>
      </c>
      <c r="U1796" s="12" t="str">
        <f>IF('ASS END SYNC'!C1796="SHOW",MID('ASS END SYNC'!E1796,O1796+1,P1796-O1796-1),"")</f>
        <v/>
      </c>
      <c r="V1796" s="12" t="str">
        <f>IF(AND('ASS END SYNC'!C1796="SHOW",'ASS END SYNC'!C1797="SHOW"),U1797,IF(AND('ASS END SYNC'!C1796="SHOW",'ASS END SYNC'!C1797&lt;&gt;"SHOW"),MID('ASS END SYNC'!E1796,O1796+1,P1796-O1796-1),""))</f>
        <v/>
      </c>
      <c r="W1796" s="11" t="str">
        <f>IF('ASS END SYNC'!C1796="SHOW",MID('ASS END SYNC'!E1796,Q1796+1,S1796-Q1796+1),"")</f>
        <v/>
      </c>
      <c r="X1796" s="11" t="str">
        <f>IF('ASS END SYNC'!C1796="SHOW",MID('ASS END SYNC'!E1796,S1796+2,1000),"")</f>
        <v/>
      </c>
      <c r="Z1796" s="12"/>
    </row>
    <row r="1797" spans="1:26" x14ac:dyDescent="0.25">
      <c r="A1797" s="14">
        <v>1794</v>
      </c>
      <c r="B1797" s="12" t="str">
        <f>IF('ASS START SYNC'!C1797="SHOW",FIND(",",'ASS START SYNC'!E1797,1),"")</f>
        <v/>
      </c>
      <c r="C1797" s="12" t="str">
        <f>IF('ASS START SYNC'!C1797="SHOW",FIND(",",'ASS START SYNC'!E1797,B1797+1),"")</f>
        <v/>
      </c>
      <c r="D1797" s="12" t="str">
        <f>IF('ASS START SYNC'!C1797="SHOW",FIND(",",'ASS START SYNC'!E1797,C1797+1),"")</f>
        <v/>
      </c>
      <c r="E1797" s="13" t="str">
        <f>IF('ASS START SYNC'!C1797="SHOW",FIND(",,",'ASS START SYNC'!E1797,1),"")</f>
        <v/>
      </c>
      <c r="F1797" s="13" t="str">
        <f>IF('ASS START SYNC'!C1797="SHOW",FIND(",,",'ASS START SYNC'!E1797,E1797+1),"")</f>
        <v/>
      </c>
      <c r="G1797" s="11" t="str">
        <f>IF('ASS START SYNC'!C1797="SHOW",LEFT('ASS START SYNC'!E1797,B1797),"")</f>
        <v/>
      </c>
      <c r="H1797" s="12" t="str">
        <f>IF(AND('ASS START SYNC'!C1797="SHOW",COUNTA('ASS START SYNC'!$E$4:'ASS START SYNC'!E1796)=0),MID('ASS START SYNC'!E1797,B1797+1,C1797-B1797-1),IF(AND('ASS START SYNC'!C1797="SHOW",COUNTA('ASS START SYNC'!$E$4:'ASS START SYNC'!E1796)&lt;&gt;0),I1796,""))</f>
        <v/>
      </c>
      <c r="I1797" s="12" t="str">
        <f>IF('ASS START SYNC'!C1797="SHOW",MID('ASS START SYNC'!E1797,C1797+1,D1797-C1797-1),I1796)</f>
        <v/>
      </c>
      <c r="J1797" s="11" t="str">
        <f>IF('ASS START SYNC'!C1797="SHOW",MID('ASS START SYNC'!E1797,D1797+1,F1797-D1797+1),"")</f>
        <v/>
      </c>
      <c r="K1797" s="11" t="str">
        <f>IF('ASS START SYNC'!C1797="SHOW",MID('ASS START SYNC'!E1797,F1797+2,1000),"")</f>
        <v/>
      </c>
      <c r="M1797" s="12"/>
      <c r="N1797" s="14">
        <v>1794</v>
      </c>
      <c r="O1797" s="12" t="str">
        <f>IF('ASS END SYNC'!C1797="SHOW",FIND(",",'ASS END SYNC'!E1797,1),"")</f>
        <v/>
      </c>
      <c r="P1797" s="12" t="str">
        <f>IF('ASS END SYNC'!C1797="SHOW",FIND(",",'ASS END SYNC'!E1797,O1797+1),"")</f>
        <v/>
      </c>
      <c r="Q1797" s="12" t="str">
        <f>IF('ASS END SYNC'!C1797="SHOW",FIND(",",'ASS END SYNC'!E1797,P1797+1),"")</f>
        <v/>
      </c>
      <c r="R1797" s="13" t="str">
        <f>IF('ASS END SYNC'!C1797="SHOW",FIND(",,",'ASS END SYNC'!E1797,1),"")</f>
        <v/>
      </c>
      <c r="S1797" s="13" t="str">
        <f>IF('ASS END SYNC'!C1797="SHOW",FIND(",,",'ASS END SYNC'!E1797,R1797+1),"")</f>
        <v/>
      </c>
      <c r="T1797" s="11" t="str">
        <f>IF('ASS END SYNC'!C1797="SHOW",LEFT('ASS END SYNC'!E1797,O1797),"")</f>
        <v/>
      </c>
      <c r="U1797" s="12" t="str">
        <f>IF('ASS END SYNC'!C1797="SHOW",MID('ASS END SYNC'!E1797,O1797+1,P1797-O1797-1),"")</f>
        <v/>
      </c>
      <c r="V1797" s="12" t="str">
        <f>IF(AND('ASS END SYNC'!C1797="SHOW",'ASS END SYNC'!C1798="SHOW"),U1798,IF(AND('ASS END SYNC'!C1797="SHOW",'ASS END SYNC'!C1798&lt;&gt;"SHOW"),MID('ASS END SYNC'!E1797,O1797+1,P1797-O1797-1),""))</f>
        <v/>
      </c>
      <c r="W1797" s="11" t="str">
        <f>IF('ASS END SYNC'!C1797="SHOW",MID('ASS END SYNC'!E1797,Q1797+1,S1797-Q1797+1),"")</f>
        <v/>
      </c>
      <c r="X1797" s="11" t="str">
        <f>IF('ASS END SYNC'!C1797="SHOW",MID('ASS END SYNC'!E1797,S1797+2,1000),"")</f>
        <v/>
      </c>
      <c r="Z1797" s="12"/>
    </row>
    <row r="1798" spans="1:26" x14ac:dyDescent="0.25">
      <c r="A1798" s="14">
        <v>1795</v>
      </c>
      <c r="B1798" s="12" t="str">
        <f>IF('ASS START SYNC'!C1798="SHOW",FIND(",",'ASS START SYNC'!E1798,1),"")</f>
        <v/>
      </c>
      <c r="C1798" s="12" t="str">
        <f>IF('ASS START SYNC'!C1798="SHOW",FIND(",",'ASS START SYNC'!E1798,B1798+1),"")</f>
        <v/>
      </c>
      <c r="D1798" s="12" t="str">
        <f>IF('ASS START SYNC'!C1798="SHOW",FIND(",",'ASS START SYNC'!E1798,C1798+1),"")</f>
        <v/>
      </c>
      <c r="E1798" s="13" t="str">
        <f>IF('ASS START SYNC'!C1798="SHOW",FIND(",,",'ASS START SYNC'!E1798,1),"")</f>
        <v/>
      </c>
      <c r="F1798" s="13" t="str">
        <f>IF('ASS START SYNC'!C1798="SHOW",FIND(",,",'ASS START SYNC'!E1798,E1798+1),"")</f>
        <v/>
      </c>
      <c r="G1798" s="11" t="str">
        <f>IF('ASS START SYNC'!C1798="SHOW",LEFT('ASS START SYNC'!E1798,B1798),"")</f>
        <v/>
      </c>
      <c r="H1798" s="12" t="str">
        <f>IF(AND('ASS START SYNC'!C1798="SHOW",COUNTA('ASS START SYNC'!$E$4:'ASS START SYNC'!E1797)=0),MID('ASS START SYNC'!E1798,B1798+1,C1798-B1798-1),IF(AND('ASS START SYNC'!C1798="SHOW",COUNTA('ASS START SYNC'!$E$4:'ASS START SYNC'!E1797)&lt;&gt;0),I1797,""))</f>
        <v/>
      </c>
      <c r="I1798" s="12" t="str">
        <f>IF('ASS START SYNC'!C1798="SHOW",MID('ASS START SYNC'!E1798,C1798+1,D1798-C1798-1),I1797)</f>
        <v/>
      </c>
      <c r="J1798" s="11" t="str">
        <f>IF('ASS START SYNC'!C1798="SHOW",MID('ASS START SYNC'!E1798,D1798+1,F1798-D1798+1),"")</f>
        <v/>
      </c>
      <c r="K1798" s="11" t="str">
        <f>IF('ASS START SYNC'!C1798="SHOW",MID('ASS START SYNC'!E1798,F1798+2,1000),"")</f>
        <v/>
      </c>
      <c r="M1798" s="12"/>
      <c r="N1798" s="14">
        <v>1795</v>
      </c>
      <c r="O1798" s="12" t="str">
        <f>IF('ASS END SYNC'!C1798="SHOW",FIND(",",'ASS END SYNC'!E1798,1),"")</f>
        <v/>
      </c>
      <c r="P1798" s="12" t="str">
        <f>IF('ASS END SYNC'!C1798="SHOW",FIND(",",'ASS END SYNC'!E1798,O1798+1),"")</f>
        <v/>
      </c>
      <c r="Q1798" s="12" t="str">
        <f>IF('ASS END SYNC'!C1798="SHOW",FIND(",",'ASS END SYNC'!E1798,P1798+1),"")</f>
        <v/>
      </c>
      <c r="R1798" s="13" t="str">
        <f>IF('ASS END SYNC'!C1798="SHOW",FIND(",,",'ASS END SYNC'!E1798,1),"")</f>
        <v/>
      </c>
      <c r="S1798" s="13" t="str">
        <f>IF('ASS END SYNC'!C1798="SHOW",FIND(",,",'ASS END SYNC'!E1798,R1798+1),"")</f>
        <v/>
      </c>
      <c r="T1798" s="11" t="str">
        <f>IF('ASS END SYNC'!C1798="SHOW",LEFT('ASS END SYNC'!E1798,O1798),"")</f>
        <v/>
      </c>
      <c r="U1798" s="12" t="str">
        <f>IF('ASS END SYNC'!C1798="SHOW",MID('ASS END SYNC'!E1798,O1798+1,P1798-O1798-1),"")</f>
        <v/>
      </c>
      <c r="V1798" s="12" t="str">
        <f>IF(AND('ASS END SYNC'!C1798="SHOW",'ASS END SYNC'!C1799="SHOW"),U1799,IF(AND('ASS END SYNC'!C1798="SHOW",'ASS END SYNC'!C1799&lt;&gt;"SHOW"),MID('ASS END SYNC'!E1798,O1798+1,P1798-O1798-1),""))</f>
        <v/>
      </c>
      <c r="W1798" s="11" t="str">
        <f>IF('ASS END SYNC'!C1798="SHOW",MID('ASS END SYNC'!E1798,Q1798+1,S1798-Q1798+1),"")</f>
        <v/>
      </c>
      <c r="X1798" s="11" t="str">
        <f>IF('ASS END SYNC'!C1798="SHOW",MID('ASS END SYNC'!E1798,S1798+2,1000),"")</f>
        <v/>
      </c>
      <c r="Z1798" s="12"/>
    </row>
    <row r="1799" spans="1:26" x14ac:dyDescent="0.25">
      <c r="A1799" s="14">
        <v>1796</v>
      </c>
      <c r="B1799" s="12" t="str">
        <f>IF('ASS START SYNC'!C1799="SHOW",FIND(",",'ASS START SYNC'!E1799,1),"")</f>
        <v/>
      </c>
      <c r="C1799" s="12" t="str">
        <f>IF('ASS START SYNC'!C1799="SHOW",FIND(",",'ASS START SYNC'!E1799,B1799+1),"")</f>
        <v/>
      </c>
      <c r="D1799" s="12" t="str">
        <f>IF('ASS START SYNC'!C1799="SHOW",FIND(",",'ASS START SYNC'!E1799,C1799+1),"")</f>
        <v/>
      </c>
      <c r="E1799" s="13" t="str">
        <f>IF('ASS START SYNC'!C1799="SHOW",FIND(",,",'ASS START SYNC'!E1799,1),"")</f>
        <v/>
      </c>
      <c r="F1799" s="13" t="str">
        <f>IF('ASS START SYNC'!C1799="SHOW",FIND(",,",'ASS START SYNC'!E1799,E1799+1),"")</f>
        <v/>
      </c>
      <c r="G1799" s="11" t="str">
        <f>IF('ASS START SYNC'!C1799="SHOW",LEFT('ASS START SYNC'!E1799,B1799),"")</f>
        <v/>
      </c>
      <c r="H1799" s="12" t="str">
        <f>IF(AND('ASS START SYNC'!C1799="SHOW",COUNTA('ASS START SYNC'!$E$4:'ASS START SYNC'!E1798)=0),MID('ASS START SYNC'!E1799,B1799+1,C1799-B1799-1),IF(AND('ASS START SYNC'!C1799="SHOW",COUNTA('ASS START SYNC'!$E$4:'ASS START SYNC'!E1798)&lt;&gt;0),I1798,""))</f>
        <v/>
      </c>
      <c r="I1799" s="12" t="str">
        <f>IF('ASS START SYNC'!C1799="SHOW",MID('ASS START SYNC'!E1799,C1799+1,D1799-C1799-1),I1798)</f>
        <v/>
      </c>
      <c r="J1799" s="11" t="str">
        <f>IF('ASS START SYNC'!C1799="SHOW",MID('ASS START SYNC'!E1799,D1799+1,F1799-D1799+1),"")</f>
        <v/>
      </c>
      <c r="K1799" s="11" t="str">
        <f>IF('ASS START SYNC'!C1799="SHOW",MID('ASS START SYNC'!E1799,F1799+2,1000),"")</f>
        <v/>
      </c>
      <c r="M1799" s="12"/>
      <c r="N1799" s="14">
        <v>1796</v>
      </c>
      <c r="O1799" s="12" t="str">
        <f>IF('ASS END SYNC'!C1799="SHOW",FIND(",",'ASS END SYNC'!E1799,1),"")</f>
        <v/>
      </c>
      <c r="P1799" s="12" t="str">
        <f>IF('ASS END SYNC'!C1799="SHOW",FIND(",",'ASS END SYNC'!E1799,O1799+1),"")</f>
        <v/>
      </c>
      <c r="Q1799" s="12" t="str">
        <f>IF('ASS END SYNC'!C1799="SHOW",FIND(",",'ASS END SYNC'!E1799,P1799+1),"")</f>
        <v/>
      </c>
      <c r="R1799" s="13" t="str">
        <f>IF('ASS END SYNC'!C1799="SHOW",FIND(",,",'ASS END SYNC'!E1799,1),"")</f>
        <v/>
      </c>
      <c r="S1799" s="13" t="str">
        <f>IF('ASS END SYNC'!C1799="SHOW",FIND(",,",'ASS END SYNC'!E1799,R1799+1),"")</f>
        <v/>
      </c>
      <c r="T1799" s="11" t="str">
        <f>IF('ASS END SYNC'!C1799="SHOW",LEFT('ASS END SYNC'!E1799,O1799),"")</f>
        <v/>
      </c>
      <c r="U1799" s="12" t="str">
        <f>IF('ASS END SYNC'!C1799="SHOW",MID('ASS END SYNC'!E1799,O1799+1,P1799-O1799-1),"")</f>
        <v/>
      </c>
      <c r="V1799" s="12" t="str">
        <f>IF(AND('ASS END SYNC'!C1799="SHOW",'ASS END SYNC'!C1800="SHOW"),U1800,IF(AND('ASS END SYNC'!C1799="SHOW",'ASS END SYNC'!C1800&lt;&gt;"SHOW"),MID('ASS END SYNC'!E1799,O1799+1,P1799-O1799-1),""))</f>
        <v/>
      </c>
      <c r="W1799" s="11" t="str">
        <f>IF('ASS END SYNC'!C1799="SHOW",MID('ASS END SYNC'!E1799,Q1799+1,S1799-Q1799+1),"")</f>
        <v/>
      </c>
      <c r="X1799" s="11" t="str">
        <f>IF('ASS END SYNC'!C1799="SHOW",MID('ASS END SYNC'!E1799,S1799+2,1000),"")</f>
        <v/>
      </c>
      <c r="Z1799" s="12"/>
    </row>
    <row r="1800" spans="1:26" x14ac:dyDescent="0.25">
      <c r="A1800" s="14">
        <v>1797</v>
      </c>
      <c r="B1800" s="12" t="str">
        <f>IF('ASS START SYNC'!C1800="SHOW",FIND(",",'ASS START SYNC'!E1800,1),"")</f>
        <v/>
      </c>
      <c r="C1800" s="12" t="str">
        <f>IF('ASS START SYNC'!C1800="SHOW",FIND(",",'ASS START SYNC'!E1800,B1800+1),"")</f>
        <v/>
      </c>
      <c r="D1800" s="12" t="str">
        <f>IF('ASS START SYNC'!C1800="SHOW",FIND(",",'ASS START SYNC'!E1800,C1800+1),"")</f>
        <v/>
      </c>
      <c r="E1800" s="13" t="str">
        <f>IF('ASS START SYNC'!C1800="SHOW",FIND(",,",'ASS START SYNC'!E1800,1),"")</f>
        <v/>
      </c>
      <c r="F1800" s="13" t="str">
        <f>IF('ASS START SYNC'!C1800="SHOW",FIND(",,",'ASS START SYNC'!E1800,E1800+1),"")</f>
        <v/>
      </c>
      <c r="G1800" s="11" t="str">
        <f>IF('ASS START SYNC'!C1800="SHOW",LEFT('ASS START SYNC'!E1800,B1800),"")</f>
        <v/>
      </c>
      <c r="H1800" s="12" t="str">
        <f>IF(AND('ASS START SYNC'!C1800="SHOW",COUNTA('ASS START SYNC'!$E$4:'ASS START SYNC'!E1799)=0),MID('ASS START SYNC'!E1800,B1800+1,C1800-B1800-1),IF(AND('ASS START SYNC'!C1800="SHOW",COUNTA('ASS START SYNC'!$E$4:'ASS START SYNC'!E1799)&lt;&gt;0),I1799,""))</f>
        <v/>
      </c>
      <c r="I1800" s="12" t="str">
        <f>IF('ASS START SYNC'!C1800="SHOW",MID('ASS START SYNC'!E1800,C1800+1,D1800-C1800-1),I1799)</f>
        <v/>
      </c>
      <c r="J1800" s="11" t="str">
        <f>IF('ASS START SYNC'!C1800="SHOW",MID('ASS START SYNC'!E1800,D1800+1,F1800-D1800+1),"")</f>
        <v/>
      </c>
      <c r="K1800" s="11" t="str">
        <f>IF('ASS START SYNC'!C1800="SHOW",MID('ASS START SYNC'!E1800,F1800+2,1000),"")</f>
        <v/>
      </c>
      <c r="M1800" s="12"/>
      <c r="N1800" s="14">
        <v>1797</v>
      </c>
      <c r="O1800" s="12" t="str">
        <f>IF('ASS END SYNC'!C1800="SHOW",FIND(",",'ASS END SYNC'!E1800,1),"")</f>
        <v/>
      </c>
      <c r="P1800" s="12" t="str">
        <f>IF('ASS END SYNC'!C1800="SHOW",FIND(",",'ASS END SYNC'!E1800,O1800+1),"")</f>
        <v/>
      </c>
      <c r="Q1800" s="12" t="str">
        <f>IF('ASS END SYNC'!C1800="SHOW",FIND(",",'ASS END SYNC'!E1800,P1800+1),"")</f>
        <v/>
      </c>
      <c r="R1800" s="13" t="str">
        <f>IF('ASS END SYNC'!C1800="SHOW",FIND(",,",'ASS END SYNC'!E1800,1),"")</f>
        <v/>
      </c>
      <c r="S1800" s="13" t="str">
        <f>IF('ASS END SYNC'!C1800="SHOW",FIND(",,",'ASS END SYNC'!E1800,R1800+1),"")</f>
        <v/>
      </c>
      <c r="T1800" s="11" t="str">
        <f>IF('ASS END SYNC'!C1800="SHOW",LEFT('ASS END SYNC'!E1800,O1800),"")</f>
        <v/>
      </c>
      <c r="U1800" s="12" t="str">
        <f>IF('ASS END SYNC'!C1800="SHOW",MID('ASS END SYNC'!E1800,O1800+1,P1800-O1800-1),"")</f>
        <v/>
      </c>
      <c r="V1800" s="12" t="str">
        <f>IF(AND('ASS END SYNC'!C1800="SHOW",'ASS END SYNC'!C1801="SHOW"),U1801,IF(AND('ASS END SYNC'!C1800="SHOW",'ASS END SYNC'!C1801&lt;&gt;"SHOW"),MID('ASS END SYNC'!E1800,O1800+1,P1800-O1800-1),""))</f>
        <v/>
      </c>
      <c r="W1800" s="11" t="str">
        <f>IF('ASS END SYNC'!C1800="SHOW",MID('ASS END SYNC'!E1800,Q1800+1,S1800-Q1800+1),"")</f>
        <v/>
      </c>
      <c r="X1800" s="11" t="str">
        <f>IF('ASS END SYNC'!C1800="SHOW",MID('ASS END SYNC'!E1800,S1800+2,1000),"")</f>
        <v/>
      </c>
      <c r="Z1800" s="12"/>
    </row>
    <row r="1801" spans="1:26" x14ac:dyDescent="0.25">
      <c r="A1801" s="14">
        <v>1798</v>
      </c>
      <c r="B1801" s="12" t="str">
        <f>IF('ASS START SYNC'!C1801="SHOW",FIND(",",'ASS START SYNC'!E1801,1),"")</f>
        <v/>
      </c>
      <c r="C1801" s="12" t="str">
        <f>IF('ASS START SYNC'!C1801="SHOW",FIND(",",'ASS START SYNC'!E1801,B1801+1),"")</f>
        <v/>
      </c>
      <c r="D1801" s="12" t="str">
        <f>IF('ASS START SYNC'!C1801="SHOW",FIND(",",'ASS START SYNC'!E1801,C1801+1),"")</f>
        <v/>
      </c>
      <c r="E1801" s="13" t="str">
        <f>IF('ASS START SYNC'!C1801="SHOW",FIND(",,",'ASS START SYNC'!E1801,1),"")</f>
        <v/>
      </c>
      <c r="F1801" s="13" t="str">
        <f>IF('ASS START SYNC'!C1801="SHOW",FIND(",,",'ASS START SYNC'!E1801,E1801+1),"")</f>
        <v/>
      </c>
      <c r="G1801" s="11" t="str">
        <f>IF('ASS START SYNC'!C1801="SHOW",LEFT('ASS START SYNC'!E1801,B1801),"")</f>
        <v/>
      </c>
      <c r="H1801" s="12" t="str">
        <f>IF(AND('ASS START SYNC'!C1801="SHOW",COUNTA('ASS START SYNC'!$E$4:'ASS START SYNC'!E1800)=0),MID('ASS START SYNC'!E1801,B1801+1,C1801-B1801-1),IF(AND('ASS START SYNC'!C1801="SHOW",COUNTA('ASS START SYNC'!$E$4:'ASS START SYNC'!E1800)&lt;&gt;0),I1800,""))</f>
        <v/>
      </c>
      <c r="I1801" s="12" t="str">
        <f>IF('ASS START SYNC'!C1801="SHOW",MID('ASS START SYNC'!E1801,C1801+1,D1801-C1801-1),I1800)</f>
        <v/>
      </c>
      <c r="J1801" s="11" t="str">
        <f>IF('ASS START SYNC'!C1801="SHOW",MID('ASS START SYNC'!E1801,D1801+1,F1801-D1801+1),"")</f>
        <v/>
      </c>
      <c r="K1801" s="11" t="str">
        <f>IF('ASS START SYNC'!C1801="SHOW",MID('ASS START SYNC'!E1801,F1801+2,1000),"")</f>
        <v/>
      </c>
      <c r="M1801" s="12"/>
      <c r="N1801" s="14">
        <v>1798</v>
      </c>
      <c r="O1801" s="12" t="str">
        <f>IF('ASS END SYNC'!C1801="SHOW",FIND(",",'ASS END SYNC'!E1801,1),"")</f>
        <v/>
      </c>
      <c r="P1801" s="12" t="str">
        <f>IF('ASS END SYNC'!C1801="SHOW",FIND(",",'ASS END SYNC'!E1801,O1801+1),"")</f>
        <v/>
      </c>
      <c r="Q1801" s="12" t="str">
        <f>IF('ASS END SYNC'!C1801="SHOW",FIND(",",'ASS END SYNC'!E1801,P1801+1),"")</f>
        <v/>
      </c>
      <c r="R1801" s="13" t="str">
        <f>IF('ASS END SYNC'!C1801="SHOW",FIND(",,",'ASS END SYNC'!E1801,1),"")</f>
        <v/>
      </c>
      <c r="S1801" s="13" t="str">
        <f>IF('ASS END SYNC'!C1801="SHOW",FIND(",,",'ASS END SYNC'!E1801,R1801+1),"")</f>
        <v/>
      </c>
      <c r="T1801" s="11" t="str">
        <f>IF('ASS END SYNC'!C1801="SHOW",LEFT('ASS END SYNC'!E1801,O1801),"")</f>
        <v/>
      </c>
      <c r="U1801" s="12" t="str">
        <f>IF('ASS END SYNC'!C1801="SHOW",MID('ASS END SYNC'!E1801,O1801+1,P1801-O1801-1),"")</f>
        <v/>
      </c>
      <c r="V1801" s="12" t="str">
        <f>IF(AND('ASS END SYNC'!C1801="SHOW",'ASS END SYNC'!C1802="SHOW"),U1802,IF(AND('ASS END SYNC'!C1801="SHOW",'ASS END SYNC'!C1802&lt;&gt;"SHOW"),MID('ASS END SYNC'!E1801,O1801+1,P1801-O1801-1),""))</f>
        <v/>
      </c>
      <c r="W1801" s="11" t="str">
        <f>IF('ASS END SYNC'!C1801="SHOW",MID('ASS END SYNC'!E1801,Q1801+1,S1801-Q1801+1),"")</f>
        <v/>
      </c>
      <c r="X1801" s="11" t="str">
        <f>IF('ASS END SYNC'!C1801="SHOW",MID('ASS END SYNC'!E1801,S1801+2,1000),"")</f>
        <v/>
      </c>
      <c r="Z1801" s="12"/>
    </row>
    <row r="1802" spans="1:26" x14ac:dyDescent="0.25">
      <c r="A1802" s="14">
        <v>1799</v>
      </c>
      <c r="B1802" s="12" t="str">
        <f>IF('ASS START SYNC'!C1802="SHOW",FIND(",",'ASS START SYNC'!E1802,1),"")</f>
        <v/>
      </c>
      <c r="C1802" s="12" t="str">
        <f>IF('ASS START SYNC'!C1802="SHOW",FIND(",",'ASS START SYNC'!E1802,B1802+1),"")</f>
        <v/>
      </c>
      <c r="D1802" s="12" t="str">
        <f>IF('ASS START SYNC'!C1802="SHOW",FIND(",",'ASS START SYNC'!E1802,C1802+1),"")</f>
        <v/>
      </c>
      <c r="E1802" s="13" t="str">
        <f>IF('ASS START SYNC'!C1802="SHOW",FIND(",,",'ASS START SYNC'!E1802,1),"")</f>
        <v/>
      </c>
      <c r="F1802" s="13" t="str">
        <f>IF('ASS START SYNC'!C1802="SHOW",FIND(",,",'ASS START SYNC'!E1802,E1802+1),"")</f>
        <v/>
      </c>
      <c r="G1802" s="11" t="str">
        <f>IF('ASS START SYNC'!C1802="SHOW",LEFT('ASS START SYNC'!E1802,B1802),"")</f>
        <v/>
      </c>
      <c r="H1802" s="12" t="str">
        <f>IF(AND('ASS START SYNC'!C1802="SHOW",COUNTA('ASS START SYNC'!$E$4:'ASS START SYNC'!E1801)=0),MID('ASS START SYNC'!E1802,B1802+1,C1802-B1802-1),IF(AND('ASS START SYNC'!C1802="SHOW",COUNTA('ASS START SYNC'!$E$4:'ASS START SYNC'!E1801)&lt;&gt;0),I1801,""))</f>
        <v/>
      </c>
      <c r="I1802" s="12" t="str">
        <f>IF('ASS START SYNC'!C1802="SHOW",MID('ASS START SYNC'!E1802,C1802+1,D1802-C1802-1),I1801)</f>
        <v/>
      </c>
      <c r="J1802" s="11" t="str">
        <f>IF('ASS START SYNC'!C1802="SHOW",MID('ASS START SYNC'!E1802,D1802+1,F1802-D1802+1),"")</f>
        <v/>
      </c>
      <c r="K1802" s="11" t="str">
        <f>IF('ASS START SYNC'!C1802="SHOW",MID('ASS START SYNC'!E1802,F1802+2,1000),"")</f>
        <v/>
      </c>
      <c r="M1802" s="12"/>
      <c r="N1802" s="14">
        <v>1799</v>
      </c>
      <c r="O1802" s="12" t="str">
        <f>IF('ASS END SYNC'!C1802="SHOW",FIND(",",'ASS END SYNC'!E1802,1),"")</f>
        <v/>
      </c>
      <c r="P1802" s="12" t="str">
        <f>IF('ASS END SYNC'!C1802="SHOW",FIND(",",'ASS END SYNC'!E1802,O1802+1),"")</f>
        <v/>
      </c>
      <c r="Q1802" s="12" t="str">
        <f>IF('ASS END SYNC'!C1802="SHOW",FIND(",",'ASS END SYNC'!E1802,P1802+1),"")</f>
        <v/>
      </c>
      <c r="R1802" s="13" t="str">
        <f>IF('ASS END SYNC'!C1802="SHOW",FIND(",,",'ASS END SYNC'!E1802,1),"")</f>
        <v/>
      </c>
      <c r="S1802" s="13" t="str">
        <f>IF('ASS END SYNC'!C1802="SHOW",FIND(",,",'ASS END SYNC'!E1802,R1802+1),"")</f>
        <v/>
      </c>
      <c r="T1802" s="11" t="str">
        <f>IF('ASS END SYNC'!C1802="SHOW",LEFT('ASS END SYNC'!E1802,O1802),"")</f>
        <v/>
      </c>
      <c r="U1802" s="12" t="str">
        <f>IF('ASS END SYNC'!C1802="SHOW",MID('ASS END SYNC'!E1802,O1802+1,P1802-O1802-1),"")</f>
        <v/>
      </c>
      <c r="V1802" s="12" t="str">
        <f>IF(AND('ASS END SYNC'!C1802="SHOW",'ASS END SYNC'!C1803="SHOW"),U1803,IF(AND('ASS END SYNC'!C1802="SHOW",'ASS END SYNC'!C1803&lt;&gt;"SHOW"),MID('ASS END SYNC'!E1802,O1802+1,P1802-O1802-1),""))</f>
        <v/>
      </c>
      <c r="W1802" s="11" t="str">
        <f>IF('ASS END SYNC'!C1802="SHOW",MID('ASS END SYNC'!E1802,Q1802+1,S1802-Q1802+1),"")</f>
        <v/>
      </c>
      <c r="X1802" s="11" t="str">
        <f>IF('ASS END SYNC'!C1802="SHOW",MID('ASS END SYNC'!E1802,S1802+2,1000),"")</f>
        <v/>
      </c>
      <c r="Z1802" s="12"/>
    </row>
    <row r="1803" spans="1:26" x14ac:dyDescent="0.25">
      <c r="A1803" s="14">
        <v>1800</v>
      </c>
      <c r="B1803" s="12" t="str">
        <f>IF('ASS START SYNC'!C1803="SHOW",FIND(",",'ASS START SYNC'!E1803,1),"")</f>
        <v/>
      </c>
      <c r="C1803" s="12" t="str">
        <f>IF('ASS START SYNC'!C1803="SHOW",FIND(",",'ASS START SYNC'!E1803,B1803+1),"")</f>
        <v/>
      </c>
      <c r="D1803" s="12" t="str">
        <f>IF('ASS START SYNC'!C1803="SHOW",FIND(",",'ASS START SYNC'!E1803,C1803+1),"")</f>
        <v/>
      </c>
      <c r="E1803" s="13" t="str">
        <f>IF('ASS START SYNC'!C1803="SHOW",FIND(",,",'ASS START SYNC'!E1803,1),"")</f>
        <v/>
      </c>
      <c r="F1803" s="13" t="str">
        <f>IF('ASS START SYNC'!C1803="SHOW",FIND(",,",'ASS START SYNC'!E1803,E1803+1),"")</f>
        <v/>
      </c>
      <c r="G1803" s="11" t="str">
        <f>IF('ASS START SYNC'!C1803="SHOW",LEFT('ASS START SYNC'!E1803,B1803),"")</f>
        <v/>
      </c>
      <c r="H1803" s="12" t="str">
        <f>IF(AND('ASS START SYNC'!C1803="SHOW",COUNTA('ASS START SYNC'!$E$4:'ASS START SYNC'!E1802)=0),MID('ASS START SYNC'!E1803,B1803+1,C1803-B1803-1),IF(AND('ASS START SYNC'!C1803="SHOW",COUNTA('ASS START SYNC'!$E$4:'ASS START SYNC'!E1802)&lt;&gt;0),I1802,""))</f>
        <v/>
      </c>
      <c r="I1803" s="12" t="str">
        <f>IF('ASS START SYNC'!C1803="SHOW",MID('ASS START SYNC'!E1803,C1803+1,D1803-C1803-1),I1802)</f>
        <v/>
      </c>
      <c r="J1803" s="11" t="str">
        <f>IF('ASS START SYNC'!C1803="SHOW",MID('ASS START SYNC'!E1803,D1803+1,F1803-D1803+1),"")</f>
        <v/>
      </c>
      <c r="K1803" s="11" t="str">
        <f>IF('ASS START SYNC'!C1803="SHOW",MID('ASS START SYNC'!E1803,F1803+2,1000),"")</f>
        <v/>
      </c>
      <c r="M1803" s="12"/>
      <c r="N1803" s="14">
        <v>1800</v>
      </c>
      <c r="O1803" s="12" t="str">
        <f>IF('ASS END SYNC'!C1803="SHOW",FIND(",",'ASS END SYNC'!E1803,1),"")</f>
        <v/>
      </c>
      <c r="P1803" s="12" t="str">
        <f>IF('ASS END SYNC'!C1803="SHOW",FIND(",",'ASS END SYNC'!E1803,O1803+1),"")</f>
        <v/>
      </c>
      <c r="Q1803" s="12" t="str">
        <f>IF('ASS END SYNC'!C1803="SHOW",FIND(",",'ASS END SYNC'!E1803,P1803+1),"")</f>
        <v/>
      </c>
      <c r="R1803" s="13" t="str">
        <f>IF('ASS END SYNC'!C1803="SHOW",FIND(",,",'ASS END SYNC'!E1803,1),"")</f>
        <v/>
      </c>
      <c r="S1803" s="13" t="str">
        <f>IF('ASS END SYNC'!C1803="SHOW",FIND(",,",'ASS END SYNC'!E1803,R1803+1),"")</f>
        <v/>
      </c>
      <c r="T1803" s="11" t="str">
        <f>IF('ASS END SYNC'!C1803="SHOW",LEFT('ASS END SYNC'!E1803,O1803),"")</f>
        <v/>
      </c>
      <c r="U1803" s="12" t="str">
        <f>IF('ASS END SYNC'!C1803="SHOW",MID('ASS END SYNC'!E1803,O1803+1,P1803-O1803-1),"")</f>
        <v/>
      </c>
      <c r="V1803" s="12" t="str">
        <f>IF(AND('ASS END SYNC'!C1803="SHOW",'ASS END SYNC'!C1804="SHOW"),U1804,IF(AND('ASS END SYNC'!C1803="SHOW",'ASS END SYNC'!C1804&lt;&gt;"SHOW"),MID('ASS END SYNC'!E1803,O1803+1,P1803-O1803-1),""))</f>
        <v/>
      </c>
      <c r="W1803" s="11" t="str">
        <f>IF('ASS END SYNC'!C1803="SHOW",MID('ASS END SYNC'!E1803,Q1803+1,S1803-Q1803+1),"")</f>
        <v/>
      </c>
      <c r="X1803" s="11" t="str">
        <f>IF('ASS END SYNC'!C1803="SHOW",MID('ASS END SYNC'!E1803,S1803+2,1000),"")</f>
        <v/>
      </c>
      <c r="Z1803" s="12"/>
    </row>
    <row r="1804" spans="1:26" x14ac:dyDescent="0.25">
      <c r="A1804" s="14">
        <v>1801</v>
      </c>
      <c r="B1804" s="12" t="str">
        <f>IF('ASS START SYNC'!C1804="SHOW",FIND(",",'ASS START SYNC'!E1804,1),"")</f>
        <v/>
      </c>
      <c r="C1804" s="12" t="str">
        <f>IF('ASS START SYNC'!C1804="SHOW",FIND(",",'ASS START SYNC'!E1804,B1804+1),"")</f>
        <v/>
      </c>
      <c r="D1804" s="12" t="str">
        <f>IF('ASS START SYNC'!C1804="SHOW",FIND(",",'ASS START SYNC'!E1804,C1804+1),"")</f>
        <v/>
      </c>
      <c r="E1804" s="13" t="str">
        <f>IF('ASS START SYNC'!C1804="SHOW",FIND(",,",'ASS START SYNC'!E1804,1),"")</f>
        <v/>
      </c>
      <c r="F1804" s="13" t="str">
        <f>IF('ASS START SYNC'!C1804="SHOW",FIND(",,",'ASS START SYNC'!E1804,E1804+1),"")</f>
        <v/>
      </c>
      <c r="G1804" s="11" t="str">
        <f>IF('ASS START SYNC'!C1804="SHOW",LEFT('ASS START SYNC'!E1804,B1804),"")</f>
        <v/>
      </c>
      <c r="H1804" s="12" t="str">
        <f>IF(AND('ASS START SYNC'!C1804="SHOW",COUNTA('ASS START SYNC'!$E$4:'ASS START SYNC'!E1803)=0),MID('ASS START SYNC'!E1804,B1804+1,C1804-B1804-1),IF(AND('ASS START SYNC'!C1804="SHOW",COUNTA('ASS START SYNC'!$E$4:'ASS START SYNC'!E1803)&lt;&gt;0),I1803,""))</f>
        <v/>
      </c>
      <c r="I1804" s="12" t="str">
        <f>IF('ASS START SYNC'!C1804="SHOW",MID('ASS START SYNC'!E1804,C1804+1,D1804-C1804-1),I1803)</f>
        <v/>
      </c>
      <c r="J1804" s="11" t="str">
        <f>IF('ASS START SYNC'!C1804="SHOW",MID('ASS START SYNC'!E1804,D1804+1,F1804-D1804+1),"")</f>
        <v/>
      </c>
      <c r="K1804" s="11" t="str">
        <f>IF('ASS START SYNC'!C1804="SHOW",MID('ASS START SYNC'!E1804,F1804+2,1000),"")</f>
        <v/>
      </c>
      <c r="M1804" s="12"/>
      <c r="N1804" s="14">
        <v>1801</v>
      </c>
      <c r="O1804" s="12" t="str">
        <f>IF('ASS END SYNC'!C1804="SHOW",FIND(",",'ASS END SYNC'!E1804,1),"")</f>
        <v/>
      </c>
      <c r="P1804" s="12" t="str">
        <f>IF('ASS END SYNC'!C1804="SHOW",FIND(",",'ASS END SYNC'!E1804,O1804+1),"")</f>
        <v/>
      </c>
      <c r="Q1804" s="12" t="str">
        <f>IF('ASS END SYNC'!C1804="SHOW",FIND(",",'ASS END SYNC'!E1804,P1804+1),"")</f>
        <v/>
      </c>
      <c r="R1804" s="13" t="str">
        <f>IF('ASS END SYNC'!C1804="SHOW",FIND(",,",'ASS END SYNC'!E1804,1),"")</f>
        <v/>
      </c>
      <c r="S1804" s="13" t="str">
        <f>IF('ASS END SYNC'!C1804="SHOW",FIND(",,",'ASS END SYNC'!E1804,R1804+1),"")</f>
        <v/>
      </c>
      <c r="T1804" s="11" t="str">
        <f>IF('ASS END SYNC'!C1804="SHOW",LEFT('ASS END SYNC'!E1804,O1804),"")</f>
        <v/>
      </c>
      <c r="U1804" s="12" t="str">
        <f>IF('ASS END SYNC'!C1804="SHOW",MID('ASS END SYNC'!E1804,O1804+1,P1804-O1804-1),"")</f>
        <v/>
      </c>
      <c r="V1804" s="12" t="str">
        <f>IF(AND('ASS END SYNC'!C1804="SHOW",'ASS END SYNC'!C1805="SHOW"),U1805,IF(AND('ASS END SYNC'!C1804="SHOW",'ASS END SYNC'!C1805&lt;&gt;"SHOW"),MID('ASS END SYNC'!E1804,O1804+1,P1804-O1804-1),""))</f>
        <v/>
      </c>
      <c r="W1804" s="11" t="str">
        <f>IF('ASS END SYNC'!C1804="SHOW",MID('ASS END SYNC'!E1804,Q1804+1,S1804-Q1804+1),"")</f>
        <v/>
      </c>
      <c r="X1804" s="11" t="str">
        <f>IF('ASS END SYNC'!C1804="SHOW",MID('ASS END SYNC'!E1804,S1804+2,1000),"")</f>
        <v/>
      </c>
      <c r="Z1804" s="12"/>
    </row>
    <row r="1805" spans="1:26" x14ac:dyDescent="0.25">
      <c r="A1805" s="14">
        <v>1802</v>
      </c>
      <c r="B1805" s="12" t="str">
        <f>IF('ASS START SYNC'!C1805="SHOW",FIND(",",'ASS START SYNC'!E1805,1),"")</f>
        <v/>
      </c>
      <c r="C1805" s="12" t="str">
        <f>IF('ASS START SYNC'!C1805="SHOW",FIND(",",'ASS START SYNC'!E1805,B1805+1),"")</f>
        <v/>
      </c>
      <c r="D1805" s="12" t="str">
        <f>IF('ASS START SYNC'!C1805="SHOW",FIND(",",'ASS START SYNC'!E1805,C1805+1),"")</f>
        <v/>
      </c>
      <c r="E1805" s="13" t="str">
        <f>IF('ASS START SYNC'!C1805="SHOW",FIND(",,",'ASS START SYNC'!E1805,1),"")</f>
        <v/>
      </c>
      <c r="F1805" s="13" t="str">
        <f>IF('ASS START SYNC'!C1805="SHOW",FIND(",,",'ASS START SYNC'!E1805,E1805+1),"")</f>
        <v/>
      </c>
      <c r="G1805" s="11" t="str">
        <f>IF('ASS START SYNC'!C1805="SHOW",LEFT('ASS START SYNC'!E1805,B1805),"")</f>
        <v/>
      </c>
      <c r="H1805" s="12" t="str">
        <f>IF(AND('ASS START SYNC'!C1805="SHOW",COUNTA('ASS START SYNC'!$E$4:'ASS START SYNC'!E1804)=0),MID('ASS START SYNC'!E1805,B1805+1,C1805-B1805-1),IF(AND('ASS START SYNC'!C1805="SHOW",COUNTA('ASS START SYNC'!$E$4:'ASS START SYNC'!E1804)&lt;&gt;0),I1804,""))</f>
        <v/>
      </c>
      <c r="I1805" s="12" t="str">
        <f>IF('ASS START SYNC'!C1805="SHOW",MID('ASS START SYNC'!E1805,C1805+1,D1805-C1805-1),I1804)</f>
        <v/>
      </c>
      <c r="J1805" s="11" t="str">
        <f>IF('ASS START SYNC'!C1805="SHOW",MID('ASS START SYNC'!E1805,D1805+1,F1805-D1805+1),"")</f>
        <v/>
      </c>
      <c r="K1805" s="11" t="str">
        <f>IF('ASS START SYNC'!C1805="SHOW",MID('ASS START SYNC'!E1805,F1805+2,1000),"")</f>
        <v/>
      </c>
      <c r="M1805" s="12"/>
      <c r="N1805" s="14">
        <v>1802</v>
      </c>
      <c r="O1805" s="12" t="str">
        <f>IF('ASS END SYNC'!C1805="SHOW",FIND(",",'ASS END SYNC'!E1805,1),"")</f>
        <v/>
      </c>
      <c r="P1805" s="12" t="str">
        <f>IF('ASS END SYNC'!C1805="SHOW",FIND(",",'ASS END SYNC'!E1805,O1805+1),"")</f>
        <v/>
      </c>
      <c r="Q1805" s="12" t="str">
        <f>IF('ASS END SYNC'!C1805="SHOW",FIND(",",'ASS END SYNC'!E1805,P1805+1),"")</f>
        <v/>
      </c>
      <c r="R1805" s="13" t="str">
        <f>IF('ASS END SYNC'!C1805="SHOW",FIND(",,",'ASS END SYNC'!E1805,1),"")</f>
        <v/>
      </c>
      <c r="S1805" s="13" t="str">
        <f>IF('ASS END SYNC'!C1805="SHOW",FIND(",,",'ASS END SYNC'!E1805,R1805+1),"")</f>
        <v/>
      </c>
      <c r="T1805" s="11" t="str">
        <f>IF('ASS END SYNC'!C1805="SHOW",LEFT('ASS END SYNC'!E1805,O1805),"")</f>
        <v/>
      </c>
      <c r="U1805" s="12" t="str">
        <f>IF('ASS END SYNC'!C1805="SHOW",MID('ASS END SYNC'!E1805,O1805+1,P1805-O1805-1),"")</f>
        <v/>
      </c>
      <c r="V1805" s="12" t="str">
        <f>IF(AND('ASS END SYNC'!C1805="SHOW",'ASS END SYNC'!C1806="SHOW"),U1806,IF(AND('ASS END SYNC'!C1805="SHOW",'ASS END SYNC'!C1806&lt;&gt;"SHOW"),MID('ASS END SYNC'!E1805,O1805+1,P1805-O1805-1),""))</f>
        <v/>
      </c>
      <c r="W1805" s="11" t="str">
        <f>IF('ASS END SYNC'!C1805="SHOW",MID('ASS END SYNC'!E1805,Q1805+1,S1805-Q1805+1),"")</f>
        <v/>
      </c>
      <c r="X1805" s="11" t="str">
        <f>IF('ASS END SYNC'!C1805="SHOW",MID('ASS END SYNC'!E1805,S1805+2,1000),"")</f>
        <v/>
      </c>
      <c r="Z1805" s="12"/>
    </row>
    <row r="1806" spans="1:26" x14ac:dyDescent="0.25">
      <c r="A1806" s="14">
        <v>1803</v>
      </c>
      <c r="B1806" s="12" t="str">
        <f>IF('ASS START SYNC'!C1806="SHOW",FIND(",",'ASS START SYNC'!E1806,1),"")</f>
        <v/>
      </c>
      <c r="C1806" s="12" t="str">
        <f>IF('ASS START SYNC'!C1806="SHOW",FIND(",",'ASS START SYNC'!E1806,B1806+1),"")</f>
        <v/>
      </c>
      <c r="D1806" s="12" t="str">
        <f>IF('ASS START SYNC'!C1806="SHOW",FIND(",",'ASS START SYNC'!E1806,C1806+1),"")</f>
        <v/>
      </c>
      <c r="E1806" s="13" t="str">
        <f>IF('ASS START SYNC'!C1806="SHOW",FIND(",,",'ASS START SYNC'!E1806,1),"")</f>
        <v/>
      </c>
      <c r="F1806" s="13" t="str">
        <f>IF('ASS START SYNC'!C1806="SHOW",FIND(",,",'ASS START SYNC'!E1806,E1806+1),"")</f>
        <v/>
      </c>
      <c r="G1806" s="11" t="str">
        <f>IF('ASS START SYNC'!C1806="SHOW",LEFT('ASS START SYNC'!E1806,B1806),"")</f>
        <v/>
      </c>
      <c r="H1806" s="12" t="str">
        <f>IF(AND('ASS START SYNC'!C1806="SHOW",COUNTA('ASS START SYNC'!$E$4:'ASS START SYNC'!E1805)=0),MID('ASS START SYNC'!E1806,B1806+1,C1806-B1806-1),IF(AND('ASS START SYNC'!C1806="SHOW",COUNTA('ASS START SYNC'!$E$4:'ASS START SYNC'!E1805)&lt;&gt;0),I1805,""))</f>
        <v/>
      </c>
      <c r="I1806" s="12" t="str">
        <f>IF('ASS START SYNC'!C1806="SHOW",MID('ASS START SYNC'!E1806,C1806+1,D1806-C1806-1),I1805)</f>
        <v/>
      </c>
      <c r="J1806" s="11" t="str">
        <f>IF('ASS START SYNC'!C1806="SHOW",MID('ASS START SYNC'!E1806,D1806+1,F1806-D1806+1),"")</f>
        <v/>
      </c>
      <c r="K1806" s="11" t="str">
        <f>IF('ASS START SYNC'!C1806="SHOW",MID('ASS START SYNC'!E1806,F1806+2,1000),"")</f>
        <v/>
      </c>
      <c r="M1806" s="12"/>
      <c r="N1806" s="14">
        <v>1803</v>
      </c>
      <c r="O1806" s="12" t="str">
        <f>IF('ASS END SYNC'!C1806="SHOW",FIND(",",'ASS END SYNC'!E1806,1),"")</f>
        <v/>
      </c>
      <c r="P1806" s="12" t="str">
        <f>IF('ASS END SYNC'!C1806="SHOW",FIND(",",'ASS END SYNC'!E1806,O1806+1),"")</f>
        <v/>
      </c>
      <c r="Q1806" s="12" t="str">
        <f>IF('ASS END SYNC'!C1806="SHOW",FIND(",",'ASS END SYNC'!E1806,P1806+1),"")</f>
        <v/>
      </c>
      <c r="R1806" s="13" t="str">
        <f>IF('ASS END SYNC'!C1806="SHOW",FIND(",,",'ASS END SYNC'!E1806,1),"")</f>
        <v/>
      </c>
      <c r="S1806" s="13" t="str">
        <f>IF('ASS END SYNC'!C1806="SHOW",FIND(",,",'ASS END SYNC'!E1806,R1806+1),"")</f>
        <v/>
      </c>
      <c r="T1806" s="11" t="str">
        <f>IF('ASS END SYNC'!C1806="SHOW",LEFT('ASS END SYNC'!E1806,O1806),"")</f>
        <v/>
      </c>
      <c r="U1806" s="12" t="str">
        <f>IF('ASS END SYNC'!C1806="SHOW",MID('ASS END SYNC'!E1806,O1806+1,P1806-O1806-1),"")</f>
        <v/>
      </c>
      <c r="V1806" s="12" t="str">
        <f>IF(AND('ASS END SYNC'!C1806="SHOW",'ASS END SYNC'!C1807="SHOW"),U1807,IF(AND('ASS END SYNC'!C1806="SHOW",'ASS END SYNC'!C1807&lt;&gt;"SHOW"),MID('ASS END SYNC'!E1806,O1806+1,P1806-O1806-1),""))</f>
        <v/>
      </c>
      <c r="W1806" s="11" t="str">
        <f>IF('ASS END SYNC'!C1806="SHOW",MID('ASS END SYNC'!E1806,Q1806+1,S1806-Q1806+1),"")</f>
        <v/>
      </c>
      <c r="X1806" s="11" t="str">
        <f>IF('ASS END SYNC'!C1806="SHOW",MID('ASS END SYNC'!E1806,S1806+2,1000),"")</f>
        <v/>
      </c>
      <c r="Z1806" s="12"/>
    </row>
    <row r="1807" spans="1:26" x14ac:dyDescent="0.25">
      <c r="A1807" s="14">
        <v>1804</v>
      </c>
      <c r="B1807" s="12" t="str">
        <f>IF('ASS START SYNC'!C1807="SHOW",FIND(",",'ASS START SYNC'!E1807,1),"")</f>
        <v/>
      </c>
      <c r="C1807" s="12" t="str">
        <f>IF('ASS START SYNC'!C1807="SHOW",FIND(",",'ASS START SYNC'!E1807,B1807+1),"")</f>
        <v/>
      </c>
      <c r="D1807" s="12" t="str">
        <f>IF('ASS START SYNC'!C1807="SHOW",FIND(",",'ASS START SYNC'!E1807,C1807+1),"")</f>
        <v/>
      </c>
      <c r="E1807" s="13" t="str">
        <f>IF('ASS START SYNC'!C1807="SHOW",FIND(",,",'ASS START SYNC'!E1807,1),"")</f>
        <v/>
      </c>
      <c r="F1807" s="13" t="str">
        <f>IF('ASS START SYNC'!C1807="SHOW",FIND(",,",'ASS START SYNC'!E1807,E1807+1),"")</f>
        <v/>
      </c>
      <c r="G1807" s="11" t="str">
        <f>IF('ASS START SYNC'!C1807="SHOW",LEFT('ASS START SYNC'!E1807,B1807),"")</f>
        <v/>
      </c>
      <c r="H1807" s="12" t="str">
        <f>IF(AND('ASS START SYNC'!C1807="SHOW",COUNTA('ASS START SYNC'!$E$4:'ASS START SYNC'!E1806)=0),MID('ASS START SYNC'!E1807,B1807+1,C1807-B1807-1),IF(AND('ASS START SYNC'!C1807="SHOW",COUNTA('ASS START SYNC'!$E$4:'ASS START SYNC'!E1806)&lt;&gt;0),I1806,""))</f>
        <v/>
      </c>
      <c r="I1807" s="12" t="str">
        <f>IF('ASS START SYNC'!C1807="SHOW",MID('ASS START SYNC'!E1807,C1807+1,D1807-C1807-1),I1806)</f>
        <v/>
      </c>
      <c r="J1807" s="11" t="str">
        <f>IF('ASS START SYNC'!C1807="SHOW",MID('ASS START SYNC'!E1807,D1807+1,F1807-D1807+1),"")</f>
        <v/>
      </c>
      <c r="K1807" s="11" t="str">
        <f>IF('ASS START SYNC'!C1807="SHOW",MID('ASS START SYNC'!E1807,F1807+2,1000),"")</f>
        <v/>
      </c>
      <c r="M1807" s="12"/>
      <c r="N1807" s="14">
        <v>1804</v>
      </c>
      <c r="O1807" s="12" t="str">
        <f>IF('ASS END SYNC'!C1807="SHOW",FIND(",",'ASS END SYNC'!E1807,1),"")</f>
        <v/>
      </c>
      <c r="P1807" s="12" t="str">
        <f>IF('ASS END SYNC'!C1807="SHOW",FIND(",",'ASS END SYNC'!E1807,O1807+1),"")</f>
        <v/>
      </c>
      <c r="Q1807" s="12" t="str">
        <f>IF('ASS END SYNC'!C1807="SHOW",FIND(",",'ASS END SYNC'!E1807,P1807+1),"")</f>
        <v/>
      </c>
      <c r="R1807" s="13" t="str">
        <f>IF('ASS END SYNC'!C1807="SHOW",FIND(",,",'ASS END SYNC'!E1807,1),"")</f>
        <v/>
      </c>
      <c r="S1807" s="13" t="str">
        <f>IF('ASS END SYNC'!C1807="SHOW",FIND(",,",'ASS END SYNC'!E1807,R1807+1),"")</f>
        <v/>
      </c>
      <c r="T1807" s="11" t="str">
        <f>IF('ASS END SYNC'!C1807="SHOW",LEFT('ASS END SYNC'!E1807,O1807),"")</f>
        <v/>
      </c>
      <c r="U1807" s="12" t="str">
        <f>IF('ASS END SYNC'!C1807="SHOW",MID('ASS END SYNC'!E1807,O1807+1,P1807-O1807-1),"")</f>
        <v/>
      </c>
      <c r="V1807" s="12" t="str">
        <f>IF(AND('ASS END SYNC'!C1807="SHOW",'ASS END SYNC'!C1808="SHOW"),U1808,IF(AND('ASS END SYNC'!C1807="SHOW",'ASS END SYNC'!C1808&lt;&gt;"SHOW"),MID('ASS END SYNC'!E1807,O1807+1,P1807-O1807-1),""))</f>
        <v/>
      </c>
      <c r="W1807" s="11" t="str">
        <f>IF('ASS END SYNC'!C1807="SHOW",MID('ASS END SYNC'!E1807,Q1807+1,S1807-Q1807+1),"")</f>
        <v/>
      </c>
      <c r="X1807" s="11" t="str">
        <f>IF('ASS END SYNC'!C1807="SHOW",MID('ASS END SYNC'!E1807,S1807+2,1000),"")</f>
        <v/>
      </c>
      <c r="Z1807" s="12"/>
    </row>
    <row r="1808" spans="1:26" x14ac:dyDescent="0.25">
      <c r="A1808" s="14">
        <v>1805</v>
      </c>
      <c r="B1808" s="12" t="str">
        <f>IF('ASS START SYNC'!C1808="SHOW",FIND(",",'ASS START SYNC'!E1808,1),"")</f>
        <v/>
      </c>
      <c r="C1808" s="12" t="str">
        <f>IF('ASS START SYNC'!C1808="SHOW",FIND(",",'ASS START SYNC'!E1808,B1808+1),"")</f>
        <v/>
      </c>
      <c r="D1808" s="12" t="str">
        <f>IF('ASS START SYNC'!C1808="SHOW",FIND(",",'ASS START SYNC'!E1808,C1808+1),"")</f>
        <v/>
      </c>
      <c r="E1808" s="13" t="str">
        <f>IF('ASS START SYNC'!C1808="SHOW",FIND(",,",'ASS START SYNC'!E1808,1),"")</f>
        <v/>
      </c>
      <c r="F1808" s="13" t="str">
        <f>IF('ASS START SYNC'!C1808="SHOW",FIND(",,",'ASS START SYNC'!E1808,E1808+1),"")</f>
        <v/>
      </c>
      <c r="G1808" s="11" t="str">
        <f>IF('ASS START SYNC'!C1808="SHOW",LEFT('ASS START SYNC'!E1808,B1808),"")</f>
        <v/>
      </c>
      <c r="H1808" s="12" t="str">
        <f>IF(AND('ASS START SYNC'!C1808="SHOW",COUNTA('ASS START SYNC'!$E$4:'ASS START SYNC'!E1807)=0),MID('ASS START SYNC'!E1808,B1808+1,C1808-B1808-1),IF(AND('ASS START SYNC'!C1808="SHOW",COUNTA('ASS START SYNC'!$E$4:'ASS START SYNC'!E1807)&lt;&gt;0),I1807,""))</f>
        <v/>
      </c>
      <c r="I1808" s="12" t="str">
        <f>IF('ASS START SYNC'!C1808="SHOW",MID('ASS START SYNC'!E1808,C1808+1,D1808-C1808-1),I1807)</f>
        <v/>
      </c>
      <c r="J1808" s="11" t="str">
        <f>IF('ASS START SYNC'!C1808="SHOW",MID('ASS START SYNC'!E1808,D1808+1,F1808-D1808+1),"")</f>
        <v/>
      </c>
      <c r="K1808" s="11" t="str">
        <f>IF('ASS START SYNC'!C1808="SHOW",MID('ASS START SYNC'!E1808,F1808+2,1000),"")</f>
        <v/>
      </c>
      <c r="M1808" s="12"/>
      <c r="N1808" s="14">
        <v>1805</v>
      </c>
      <c r="O1808" s="12" t="str">
        <f>IF('ASS END SYNC'!C1808="SHOW",FIND(",",'ASS END SYNC'!E1808,1),"")</f>
        <v/>
      </c>
      <c r="P1808" s="12" t="str">
        <f>IF('ASS END SYNC'!C1808="SHOW",FIND(",",'ASS END SYNC'!E1808,O1808+1),"")</f>
        <v/>
      </c>
      <c r="Q1808" s="12" t="str">
        <f>IF('ASS END SYNC'!C1808="SHOW",FIND(",",'ASS END SYNC'!E1808,P1808+1),"")</f>
        <v/>
      </c>
      <c r="R1808" s="13" t="str">
        <f>IF('ASS END SYNC'!C1808="SHOW",FIND(",,",'ASS END SYNC'!E1808,1),"")</f>
        <v/>
      </c>
      <c r="S1808" s="13" t="str">
        <f>IF('ASS END SYNC'!C1808="SHOW",FIND(",,",'ASS END SYNC'!E1808,R1808+1),"")</f>
        <v/>
      </c>
      <c r="T1808" s="11" t="str">
        <f>IF('ASS END SYNC'!C1808="SHOW",LEFT('ASS END SYNC'!E1808,O1808),"")</f>
        <v/>
      </c>
      <c r="U1808" s="12" t="str">
        <f>IF('ASS END SYNC'!C1808="SHOW",MID('ASS END SYNC'!E1808,O1808+1,P1808-O1808-1),"")</f>
        <v/>
      </c>
      <c r="V1808" s="12" t="str">
        <f>IF(AND('ASS END SYNC'!C1808="SHOW",'ASS END SYNC'!C1809="SHOW"),U1809,IF(AND('ASS END SYNC'!C1808="SHOW",'ASS END SYNC'!C1809&lt;&gt;"SHOW"),MID('ASS END SYNC'!E1808,O1808+1,P1808-O1808-1),""))</f>
        <v/>
      </c>
      <c r="W1808" s="11" t="str">
        <f>IF('ASS END SYNC'!C1808="SHOW",MID('ASS END SYNC'!E1808,Q1808+1,S1808-Q1808+1),"")</f>
        <v/>
      </c>
      <c r="X1808" s="11" t="str">
        <f>IF('ASS END SYNC'!C1808="SHOW",MID('ASS END SYNC'!E1808,S1808+2,1000),"")</f>
        <v/>
      </c>
      <c r="Z1808" s="12"/>
    </row>
    <row r="1809" spans="1:26" x14ac:dyDescent="0.25">
      <c r="A1809" s="14">
        <v>1806</v>
      </c>
      <c r="B1809" s="12" t="str">
        <f>IF('ASS START SYNC'!C1809="SHOW",FIND(",",'ASS START SYNC'!E1809,1),"")</f>
        <v/>
      </c>
      <c r="C1809" s="12" t="str">
        <f>IF('ASS START SYNC'!C1809="SHOW",FIND(",",'ASS START SYNC'!E1809,B1809+1),"")</f>
        <v/>
      </c>
      <c r="D1809" s="12" t="str">
        <f>IF('ASS START SYNC'!C1809="SHOW",FIND(",",'ASS START SYNC'!E1809,C1809+1),"")</f>
        <v/>
      </c>
      <c r="E1809" s="13" t="str">
        <f>IF('ASS START SYNC'!C1809="SHOW",FIND(",,",'ASS START SYNC'!E1809,1),"")</f>
        <v/>
      </c>
      <c r="F1809" s="13" t="str">
        <f>IF('ASS START SYNC'!C1809="SHOW",FIND(",,",'ASS START SYNC'!E1809,E1809+1),"")</f>
        <v/>
      </c>
      <c r="G1809" s="11" t="str">
        <f>IF('ASS START SYNC'!C1809="SHOW",LEFT('ASS START SYNC'!E1809,B1809),"")</f>
        <v/>
      </c>
      <c r="H1809" s="12" t="str">
        <f>IF(AND('ASS START SYNC'!C1809="SHOW",COUNTA('ASS START SYNC'!$E$4:'ASS START SYNC'!E1808)=0),MID('ASS START SYNC'!E1809,B1809+1,C1809-B1809-1),IF(AND('ASS START SYNC'!C1809="SHOW",COUNTA('ASS START SYNC'!$E$4:'ASS START SYNC'!E1808)&lt;&gt;0),I1808,""))</f>
        <v/>
      </c>
      <c r="I1809" s="12" t="str">
        <f>IF('ASS START SYNC'!C1809="SHOW",MID('ASS START SYNC'!E1809,C1809+1,D1809-C1809-1),I1808)</f>
        <v/>
      </c>
      <c r="J1809" s="11" t="str">
        <f>IF('ASS START SYNC'!C1809="SHOW",MID('ASS START SYNC'!E1809,D1809+1,F1809-D1809+1),"")</f>
        <v/>
      </c>
      <c r="K1809" s="11" t="str">
        <f>IF('ASS START SYNC'!C1809="SHOW",MID('ASS START SYNC'!E1809,F1809+2,1000),"")</f>
        <v/>
      </c>
      <c r="M1809" s="12"/>
      <c r="N1809" s="14">
        <v>1806</v>
      </c>
      <c r="O1809" s="12" t="str">
        <f>IF('ASS END SYNC'!C1809="SHOW",FIND(",",'ASS END SYNC'!E1809,1),"")</f>
        <v/>
      </c>
      <c r="P1809" s="12" t="str">
        <f>IF('ASS END SYNC'!C1809="SHOW",FIND(",",'ASS END SYNC'!E1809,O1809+1),"")</f>
        <v/>
      </c>
      <c r="Q1809" s="12" t="str">
        <f>IF('ASS END SYNC'!C1809="SHOW",FIND(",",'ASS END SYNC'!E1809,P1809+1),"")</f>
        <v/>
      </c>
      <c r="R1809" s="13" t="str">
        <f>IF('ASS END SYNC'!C1809="SHOW",FIND(",,",'ASS END SYNC'!E1809,1),"")</f>
        <v/>
      </c>
      <c r="S1809" s="13" t="str">
        <f>IF('ASS END SYNC'!C1809="SHOW",FIND(",,",'ASS END SYNC'!E1809,R1809+1),"")</f>
        <v/>
      </c>
      <c r="T1809" s="11" t="str">
        <f>IF('ASS END SYNC'!C1809="SHOW",LEFT('ASS END SYNC'!E1809,O1809),"")</f>
        <v/>
      </c>
      <c r="U1809" s="12" t="str">
        <f>IF('ASS END SYNC'!C1809="SHOW",MID('ASS END SYNC'!E1809,O1809+1,P1809-O1809-1),"")</f>
        <v/>
      </c>
      <c r="V1809" s="12" t="str">
        <f>IF(AND('ASS END SYNC'!C1809="SHOW",'ASS END SYNC'!C1810="SHOW"),U1810,IF(AND('ASS END SYNC'!C1809="SHOW",'ASS END SYNC'!C1810&lt;&gt;"SHOW"),MID('ASS END SYNC'!E1809,O1809+1,P1809-O1809-1),""))</f>
        <v/>
      </c>
      <c r="W1809" s="11" t="str">
        <f>IF('ASS END SYNC'!C1809="SHOW",MID('ASS END SYNC'!E1809,Q1809+1,S1809-Q1809+1),"")</f>
        <v/>
      </c>
      <c r="X1809" s="11" t="str">
        <f>IF('ASS END SYNC'!C1809="SHOW",MID('ASS END SYNC'!E1809,S1809+2,1000),"")</f>
        <v/>
      </c>
      <c r="Z1809" s="12"/>
    </row>
    <row r="1810" spans="1:26" x14ac:dyDescent="0.25">
      <c r="A1810" s="14">
        <v>1807</v>
      </c>
      <c r="B1810" s="12" t="str">
        <f>IF('ASS START SYNC'!C1810="SHOW",FIND(",",'ASS START SYNC'!E1810,1),"")</f>
        <v/>
      </c>
      <c r="C1810" s="12" t="str">
        <f>IF('ASS START SYNC'!C1810="SHOW",FIND(",",'ASS START SYNC'!E1810,B1810+1),"")</f>
        <v/>
      </c>
      <c r="D1810" s="12" t="str">
        <f>IF('ASS START SYNC'!C1810="SHOW",FIND(",",'ASS START SYNC'!E1810,C1810+1),"")</f>
        <v/>
      </c>
      <c r="E1810" s="13" t="str">
        <f>IF('ASS START SYNC'!C1810="SHOW",FIND(",,",'ASS START SYNC'!E1810,1),"")</f>
        <v/>
      </c>
      <c r="F1810" s="13" t="str">
        <f>IF('ASS START SYNC'!C1810="SHOW",FIND(",,",'ASS START SYNC'!E1810,E1810+1),"")</f>
        <v/>
      </c>
      <c r="G1810" s="11" t="str">
        <f>IF('ASS START SYNC'!C1810="SHOW",LEFT('ASS START SYNC'!E1810,B1810),"")</f>
        <v/>
      </c>
      <c r="H1810" s="12" t="str">
        <f>IF(AND('ASS START SYNC'!C1810="SHOW",COUNTA('ASS START SYNC'!$E$4:'ASS START SYNC'!E1809)=0),MID('ASS START SYNC'!E1810,B1810+1,C1810-B1810-1),IF(AND('ASS START SYNC'!C1810="SHOW",COUNTA('ASS START SYNC'!$E$4:'ASS START SYNC'!E1809)&lt;&gt;0),I1809,""))</f>
        <v/>
      </c>
      <c r="I1810" s="12" t="str">
        <f>IF('ASS START SYNC'!C1810="SHOW",MID('ASS START SYNC'!E1810,C1810+1,D1810-C1810-1),I1809)</f>
        <v/>
      </c>
      <c r="J1810" s="11" t="str">
        <f>IF('ASS START SYNC'!C1810="SHOW",MID('ASS START SYNC'!E1810,D1810+1,F1810-D1810+1),"")</f>
        <v/>
      </c>
      <c r="K1810" s="11" t="str">
        <f>IF('ASS START SYNC'!C1810="SHOW",MID('ASS START SYNC'!E1810,F1810+2,1000),"")</f>
        <v/>
      </c>
      <c r="M1810" s="12"/>
      <c r="N1810" s="14">
        <v>1807</v>
      </c>
      <c r="O1810" s="12" t="str">
        <f>IF('ASS END SYNC'!C1810="SHOW",FIND(",",'ASS END SYNC'!E1810,1),"")</f>
        <v/>
      </c>
      <c r="P1810" s="12" t="str">
        <f>IF('ASS END SYNC'!C1810="SHOW",FIND(",",'ASS END SYNC'!E1810,O1810+1),"")</f>
        <v/>
      </c>
      <c r="Q1810" s="12" t="str">
        <f>IF('ASS END SYNC'!C1810="SHOW",FIND(",",'ASS END SYNC'!E1810,P1810+1),"")</f>
        <v/>
      </c>
      <c r="R1810" s="13" t="str">
        <f>IF('ASS END SYNC'!C1810="SHOW",FIND(",,",'ASS END SYNC'!E1810,1),"")</f>
        <v/>
      </c>
      <c r="S1810" s="13" t="str">
        <f>IF('ASS END SYNC'!C1810="SHOW",FIND(",,",'ASS END SYNC'!E1810,R1810+1),"")</f>
        <v/>
      </c>
      <c r="T1810" s="11" t="str">
        <f>IF('ASS END SYNC'!C1810="SHOW",LEFT('ASS END SYNC'!E1810,O1810),"")</f>
        <v/>
      </c>
      <c r="U1810" s="12" t="str">
        <f>IF('ASS END SYNC'!C1810="SHOW",MID('ASS END SYNC'!E1810,O1810+1,P1810-O1810-1),"")</f>
        <v/>
      </c>
      <c r="V1810" s="12" t="str">
        <f>IF(AND('ASS END SYNC'!C1810="SHOW",'ASS END SYNC'!C1811="SHOW"),U1811,IF(AND('ASS END SYNC'!C1810="SHOW",'ASS END SYNC'!C1811&lt;&gt;"SHOW"),MID('ASS END SYNC'!E1810,O1810+1,P1810-O1810-1),""))</f>
        <v/>
      </c>
      <c r="W1810" s="11" t="str">
        <f>IF('ASS END SYNC'!C1810="SHOW",MID('ASS END SYNC'!E1810,Q1810+1,S1810-Q1810+1),"")</f>
        <v/>
      </c>
      <c r="X1810" s="11" t="str">
        <f>IF('ASS END SYNC'!C1810="SHOW",MID('ASS END SYNC'!E1810,S1810+2,1000),"")</f>
        <v/>
      </c>
      <c r="Z1810" s="12"/>
    </row>
    <row r="1811" spans="1:26" x14ac:dyDescent="0.25">
      <c r="A1811" s="14">
        <v>1808</v>
      </c>
      <c r="B1811" s="12" t="str">
        <f>IF('ASS START SYNC'!C1811="SHOW",FIND(",",'ASS START SYNC'!E1811,1),"")</f>
        <v/>
      </c>
      <c r="C1811" s="12" t="str">
        <f>IF('ASS START SYNC'!C1811="SHOW",FIND(",",'ASS START SYNC'!E1811,B1811+1),"")</f>
        <v/>
      </c>
      <c r="D1811" s="12" t="str">
        <f>IF('ASS START SYNC'!C1811="SHOW",FIND(",",'ASS START SYNC'!E1811,C1811+1),"")</f>
        <v/>
      </c>
      <c r="E1811" s="13" t="str">
        <f>IF('ASS START SYNC'!C1811="SHOW",FIND(",,",'ASS START SYNC'!E1811,1),"")</f>
        <v/>
      </c>
      <c r="F1811" s="13" t="str">
        <f>IF('ASS START SYNC'!C1811="SHOW",FIND(",,",'ASS START SYNC'!E1811,E1811+1),"")</f>
        <v/>
      </c>
      <c r="G1811" s="11" t="str">
        <f>IF('ASS START SYNC'!C1811="SHOW",LEFT('ASS START SYNC'!E1811,B1811),"")</f>
        <v/>
      </c>
      <c r="H1811" s="12" t="str">
        <f>IF(AND('ASS START SYNC'!C1811="SHOW",COUNTA('ASS START SYNC'!$E$4:'ASS START SYNC'!E1810)=0),MID('ASS START SYNC'!E1811,B1811+1,C1811-B1811-1),IF(AND('ASS START SYNC'!C1811="SHOW",COUNTA('ASS START SYNC'!$E$4:'ASS START SYNC'!E1810)&lt;&gt;0),I1810,""))</f>
        <v/>
      </c>
      <c r="I1811" s="12" t="str">
        <f>IF('ASS START SYNC'!C1811="SHOW",MID('ASS START SYNC'!E1811,C1811+1,D1811-C1811-1),I1810)</f>
        <v/>
      </c>
      <c r="J1811" s="11" t="str">
        <f>IF('ASS START SYNC'!C1811="SHOW",MID('ASS START SYNC'!E1811,D1811+1,F1811-D1811+1),"")</f>
        <v/>
      </c>
      <c r="K1811" s="11" t="str">
        <f>IF('ASS START SYNC'!C1811="SHOW",MID('ASS START SYNC'!E1811,F1811+2,1000),"")</f>
        <v/>
      </c>
      <c r="M1811" s="12"/>
      <c r="N1811" s="14">
        <v>1808</v>
      </c>
      <c r="O1811" s="12" t="str">
        <f>IF('ASS END SYNC'!C1811="SHOW",FIND(",",'ASS END SYNC'!E1811,1),"")</f>
        <v/>
      </c>
      <c r="P1811" s="12" t="str">
        <f>IF('ASS END SYNC'!C1811="SHOW",FIND(",",'ASS END SYNC'!E1811,O1811+1),"")</f>
        <v/>
      </c>
      <c r="Q1811" s="12" t="str">
        <f>IF('ASS END SYNC'!C1811="SHOW",FIND(",",'ASS END SYNC'!E1811,P1811+1),"")</f>
        <v/>
      </c>
      <c r="R1811" s="13" t="str">
        <f>IF('ASS END SYNC'!C1811="SHOW",FIND(",,",'ASS END SYNC'!E1811,1),"")</f>
        <v/>
      </c>
      <c r="S1811" s="13" t="str">
        <f>IF('ASS END SYNC'!C1811="SHOW",FIND(",,",'ASS END SYNC'!E1811,R1811+1),"")</f>
        <v/>
      </c>
      <c r="T1811" s="11" t="str">
        <f>IF('ASS END SYNC'!C1811="SHOW",LEFT('ASS END SYNC'!E1811,O1811),"")</f>
        <v/>
      </c>
      <c r="U1811" s="12" t="str">
        <f>IF('ASS END SYNC'!C1811="SHOW",MID('ASS END SYNC'!E1811,O1811+1,P1811-O1811-1),"")</f>
        <v/>
      </c>
      <c r="V1811" s="12" t="str">
        <f>IF(AND('ASS END SYNC'!C1811="SHOW",'ASS END SYNC'!C1812="SHOW"),U1812,IF(AND('ASS END SYNC'!C1811="SHOW",'ASS END SYNC'!C1812&lt;&gt;"SHOW"),MID('ASS END SYNC'!E1811,O1811+1,P1811-O1811-1),""))</f>
        <v/>
      </c>
      <c r="W1811" s="11" t="str">
        <f>IF('ASS END SYNC'!C1811="SHOW",MID('ASS END SYNC'!E1811,Q1811+1,S1811-Q1811+1),"")</f>
        <v/>
      </c>
      <c r="X1811" s="11" t="str">
        <f>IF('ASS END SYNC'!C1811="SHOW",MID('ASS END SYNC'!E1811,S1811+2,1000),"")</f>
        <v/>
      </c>
      <c r="Z1811" s="12"/>
    </row>
    <row r="1812" spans="1:26" x14ac:dyDescent="0.25">
      <c r="A1812" s="14">
        <v>1809</v>
      </c>
      <c r="B1812" s="12" t="str">
        <f>IF('ASS START SYNC'!C1812="SHOW",FIND(",",'ASS START SYNC'!E1812,1),"")</f>
        <v/>
      </c>
      <c r="C1812" s="12" t="str">
        <f>IF('ASS START SYNC'!C1812="SHOW",FIND(",",'ASS START SYNC'!E1812,B1812+1),"")</f>
        <v/>
      </c>
      <c r="D1812" s="12" t="str">
        <f>IF('ASS START SYNC'!C1812="SHOW",FIND(",",'ASS START SYNC'!E1812,C1812+1),"")</f>
        <v/>
      </c>
      <c r="E1812" s="13" t="str">
        <f>IF('ASS START SYNC'!C1812="SHOW",FIND(",,",'ASS START SYNC'!E1812,1),"")</f>
        <v/>
      </c>
      <c r="F1812" s="13" t="str">
        <f>IF('ASS START SYNC'!C1812="SHOW",FIND(",,",'ASS START SYNC'!E1812,E1812+1),"")</f>
        <v/>
      </c>
      <c r="G1812" s="11" t="str">
        <f>IF('ASS START SYNC'!C1812="SHOW",LEFT('ASS START SYNC'!E1812,B1812),"")</f>
        <v/>
      </c>
      <c r="H1812" s="12" t="str">
        <f>IF(AND('ASS START SYNC'!C1812="SHOW",COUNTA('ASS START SYNC'!$E$4:'ASS START SYNC'!E1811)=0),MID('ASS START SYNC'!E1812,B1812+1,C1812-B1812-1),IF(AND('ASS START SYNC'!C1812="SHOW",COUNTA('ASS START SYNC'!$E$4:'ASS START SYNC'!E1811)&lt;&gt;0),I1811,""))</f>
        <v/>
      </c>
      <c r="I1812" s="12" t="str">
        <f>IF('ASS START SYNC'!C1812="SHOW",MID('ASS START SYNC'!E1812,C1812+1,D1812-C1812-1),I1811)</f>
        <v/>
      </c>
      <c r="J1812" s="11" t="str">
        <f>IF('ASS START SYNC'!C1812="SHOW",MID('ASS START SYNC'!E1812,D1812+1,F1812-D1812+1),"")</f>
        <v/>
      </c>
      <c r="K1812" s="11" t="str">
        <f>IF('ASS START SYNC'!C1812="SHOW",MID('ASS START SYNC'!E1812,F1812+2,1000),"")</f>
        <v/>
      </c>
      <c r="M1812" s="12"/>
      <c r="N1812" s="14">
        <v>1809</v>
      </c>
      <c r="O1812" s="12" t="str">
        <f>IF('ASS END SYNC'!C1812="SHOW",FIND(",",'ASS END SYNC'!E1812,1),"")</f>
        <v/>
      </c>
      <c r="P1812" s="12" t="str">
        <f>IF('ASS END SYNC'!C1812="SHOW",FIND(",",'ASS END SYNC'!E1812,O1812+1),"")</f>
        <v/>
      </c>
      <c r="Q1812" s="12" t="str">
        <f>IF('ASS END SYNC'!C1812="SHOW",FIND(",",'ASS END SYNC'!E1812,P1812+1),"")</f>
        <v/>
      </c>
      <c r="R1812" s="13" t="str">
        <f>IF('ASS END SYNC'!C1812="SHOW",FIND(",,",'ASS END SYNC'!E1812,1),"")</f>
        <v/>
      </c>
      <c r="S1812" s="13" t="str">
        <f>IF('ASS END SYNC'!C1812="SHOW",FIND(",,",'ASS END SYNC'!E1812,R1812+1),"")</f>
        <v/>
      </c>
      <c r="T1812" s="11" t="str">
        <f>IF('ASS END SYNC'!C1812="SHOW",LEFT('ASS END SYNC'!E1812,O1812),"")</f>
        <v/>
      </c>
      <c r="U1812" s="12" t="str">
        <f>IF('ASS END SYNC'!C1812="SHOW",MID('ASS END SYNC'!E1812,O1812+1,P1812-O1812-1),"")</f>
        <v/>
      </c>
      <c r="V1812" s="12" t="str">
        <f>IF(AND('ASS END SYNC'!C1812="SHOW",'ASS END SYNC'!C1813="SHOW"),U1813,IF(AND('ASS END SYNC'!C1812="SHOW",'ASS END SYNC'!C1813&lt;&gt;"SHOW"),MID('ASS END SYNC'!E1812,O1812+1,P1812-O1812-1),""))</f>
        <v/>
      </c>
      <c r="W1812" s="11" t="str">
        <f>IF('ASS END SYNC'!C1812="SHOW",MID('ASS END SYNC'!E1812,Q1812+1,S1812-Q1812+1),"")</f>
        <v/>
      </c>
      <c r="X1812" s="11" t="str">
        <f>IF('ASS END SYNC'!C1812="SHOW",MID('ASS END SYNC'!E1812,S1812+2,1000),"")</f>
        <v/>
      </c>
      <c r="Z1812" s="12"/>
    </row>
    <row r="1813" spans="1:26" x14ac:dyDescent="0.25">
      <c r="A1813" s="14">
        <v>1810</v>
      </c>
      <c r="B1813" s="12" t="str">
        <f>IF('ASS START SYNC'!C1813="SHOW",FIND(",",'ASS START SYNC'!E1813,1),"")</f>
        <v/>
      </c>
      <c r="C1813" s="12" t="str">
        <f>IF('ASS START SYNC'!C1813="SHOW",FIND(",",'ASS START SYNC'!E1813,B1813+1),"")</f>
        <v/>
      </c>
      <c r="D1813" s="12" t="str">
        <f>IF('ASS START SYNC'!C1813="SHOW",FIND(",",'ASS START SYNC'!E1813,C1813+1),"")</f>
        <v/>
      </c>
      <c r="E1813" s="13" t="str">
        <f>IF('ASS START SYNC'!C1813="SHOW",FIND(",,",'ASS START SYNC'!E1813,1),"")</f>
        <v/>
      </c>
      <c r="F1813" s="13" t="str">
        <f>IF('ASS START SYNC'!C1813="SHOW",FIND(",,",'ASS START SYNC'!E1813,E1813+1),"")</f>
        <v/>
      </c>
      <c r="G1813" s="11" t="str">
        <f>IF('ASS START SYNC'!C1813="SHOW",LEFT('ASS START SYNC'!E1813,B1813),"")</f>
        <v/>
      </c>
      <c r="H1813" s="12" t="str">
        <f>IF(AND('ASS START SYNC'!C1813="SHOW",COUNTA('ASS START SYNC'!$E$4:'ASS START SYNC'!E1812)=0),MID('ASS START SYNC'!E1813,B1813+1,C1813-B1813-1),IF(AND('ASS START SYNC'!C1813="SHOW",COUNTA('ASS START SYNC'!$E$4:'ASS START SYNC'!E1812)&lt;&gt;0),I1812,""))</f>
        <v/>
      </c>
      <c r="I1813" s="12" t="str">
        <f>IF('ASS START SYNC'!C1813="SHOW",MID('ASS START SYNC'!E1813,C1813+1,D1813-C1813-1),I1812)</f>
        <v/>
      </c>
      <c r="J1813" s="11" t="str">
        <f>IF('ASS START SYNC'!C1813="SHOW",MID('ASS START SYNC'!E1813,D1813+1,F1813-D1813+1),"")</f>
        <v/>
      </c>
      <c r="K1813" s="11" t="str">
        <f>IF('ASS START SYNC'!C1813="SHOW",MID('ASS START SYNC'!E1813,F1813+2,1000),"")</f>
        <v/>
      </c>
      <c r="M1813" s="12"/>
      <c r="N1813" s="14">
        <v>1810</v>
      </c>
      <c r="O1813" s="12" t="str">
        <f>IF('ASS END SYNC'!C1813="SHOW",FIND(",",'ASS END SYNC'!E1813,1),"")</f>
        <v/>
      </c>
      <c r="P1813" s="12" t="str">
        <f>IF('ASS END SYNC'!C1813="SHOW",FIND(",",'ASS END SYNC'!E1813,O1813+1),"")</f>
        <v/>
      </c>
      <c r="Q1813" s="12" t="str">
        <f>IF('ASS END SYNC'!C1813="SHOW",FIND(",",'ASS END SYNC'!E1813,P1813+1),"")</f>
        <v/>
      </c>
      <c r="R1813" s="13" t="str">
        <f>IF('ASS END SYNC'!C1813="SHOW",FIND(",,",'ASS END SYNC'!E1813,1),"")</f>
        <v/>
      </c>
      <c r="S1813" s="13" t="str">
        <f>IF('ASS END SYNC'!C1813="SHOW",FIND(",,",'ASS END SYNC'!E1813,R1813+1),"")</f>
        <v/>
      </c>
      <c r="T1813" s="11" t="str">
        <f>IF('ASS END SYNC'!C1813="SHOW",LEFT('ASS END SYNC'!E1813,O1813),"")</f>
        <v/>
      </c>
      <c r="U1813" s="12" t="str">
        <f>IF('ASS END SYNC'!C1813="SHOW",MID('ASS END SYNC'!E1813,O1813+1,P1813-O1813-1),"")</f>
        <v/>
      </c>
      <c r="V1813" s="12" t="str">
        <f>IF(AND('ASS END SYNC'!C1813="SHOW",'ASS END SYNC'!C1814="SHOW"),U1814,IF(AND('ASS END SYNC'!C1813="SHOW",'ASS END SYNC'!C1814&lt;&gt;"SHOW"),MID('ASS END SYNC'!E1813,O1813+1,P1813-O1813-1),""))</f>
        <v/>
      </c>
      <c r="W1813" s="11" t="str">
        <f>IF('ASS END SYNC'!C1813="SHOW",MID('ASS END SYNC'!E1813,Q1813+1,S1813-Q1813+1),"")</f>
        <v/>
      </c>
      <c r="X1813" s="11" t="str">
        <f>IF('ASS END SYNC'!C1813="SHOW",MID('ASS END SYNC'!E1813,S1813+2,1000),"")</f>
        <v/>
      </c>
      <c r="Z1813" s="12"/>
    </row>
    <row r="1814" spans="1:26" x14ac:dyDescent="0.25">
      <c r="A1814" s="14">
        <v>1811</v>
      </c>
      <c r="B1814" s="12" t="str">
        <f>IF('ASS START SYNC'!C1814="SHOW",FIND(",",'ASS START SYNC'!E1814,1),"")</f>
        <v/>
      </c>
      <c r="C1814" s="12" t="str">
        <f>IF('ASS START SYNC'!C1814="SHOW",FIND(",",'ASS START SYNC'!E1814,B1814+1),"")</f>
        <v/>
      </c>
      <c r="D1814" s="12" t="str">
        <f>IF('ASS START SYNC'!C1814="SHOW",FIND(",",'ASS START SYNC'!E1814,C1814+1),"")</f>
        <v/>
      </c>
      <c r="E1814" s="13" t="str">
        <f>IF('ASS START SYNC'!C1814="SHOW",FIND(",,",'ASS START SYNC'!E1814,1),"")</f>
        <v/>
      </c>
      <c r="F1814" s="13" t="str">
        <f>IF('ASS START SYNC'!C1814="SHOW",FIND(",,",'ASS START SYNC'!E1814,E1814+1),"")</f>
        <v/>
      </c>
      <c r="G1814" s="11" t="str">
        <f>IF('ASS START SYNC'!C1814="SHOW",LEFT('ASS START SYNC'!E1814,B1814),"")</f>
        <v/>
      </c>
      <c r="H1814" s="12" t="str">
        <f>IF(AND('ASS START SYNC'!C1814="SHOW",COUNTA('ASS START SYNC'!$E$4:'ASS START SYNC'!E1813)=0),MID('ASS START SYNC'!E1814,B1814+1,C1814-B1814-1),IF(AND('ASS START SYNC'!C1814="SHOW",COUNTA('ASS START SYNC'!$E$4:'ASS START SYNC'!E1813)&lt;&gt;0),I1813,""))</f>
        <v/>
      </c>
      <c r="I1814" s="12" t="str">
        <f>IF('ASS START SYNC'!C1814="SHOW",MID('ASS START SYNC'!E1814,C1814+1,D1814-C1814-1),I1813)</f>
        <v/>
      </c>
      <c r="J1814" s="11" t="str">
        <f>IF('ASS START SYNC'!C1814="SHOW",MID('ASS START SYNC'!E1814,D1814+1,F1814-D1814+1),"")</f>
        <v/>
      </c>
      <c r="K1814" s="11" t="str">
        <f>IF('ASS START SYNC'!C1814="SHOW",MID('ASS START SYNC'!E1814,F1814+2,1000),"")</f>
        <v/>
      </c>
      <c r="M1814" s="12"/>
      <c r="N1814" s="14">
        <v>1811</v>
      </c>
      <c r="O1814" s="12" t="str">
        <f>IF('ASS END SYNC'!C1814="SHOW",FIND(",",'ASS END SYNC'!E1814,1),"")</f>
        <v/>
      </c>
      <c r="P1814" s="12" t="str">
        <f>IF('ASS END SYNC'!C1814="SHOW",FIND(",",'ASS END SYNC'!E1814,O1814+1),"")</f>
        <v/>
      </c>
      <c r="Q1814" s="12" t="str">
        <f>IF('ASS END SYNC'!C1814="SHOW",FIND(",",'ASS END SYNC'!E1814,P1814+1),"")</f>
        <v/>
      </c>
      <c r="R1814" s="13" t="str">
        <f>IF('ASS END SYNC'!C1814="SHOW",FIND(",,",'ASS END SYNC'!E1814,1),"")</f>
        <v/>
      </c>
      <c r="S1814" s="13" t="str">
        <f>IF('ASS END SYNC'!C1814="SHOW",FIND(",,",'ASS END SYNC'!E1814,R1814+1),"")</f>
        <v/>
      </c>
      <c r="T1814" s="11" t="str">
        <f>IF('ASS END SYNC'!C1814="SHOW",LEFT('ASS END SYNC'!E1814,O1814),"")</f>
        <v/>
      </c>
      <c r="U1814" s="12" t="str">
        <f>IF('ASS END SYNC'!C1814="SHOW",MID('ASS END SYNC'!E1814,O1814+1,P1814-O1814-1),"")</f>
        <v/>
      </c>
      <c r="V1814" s="12" t="str">
        <f>IF(AND('ASS END SYNC'!C1814="SHOW",'ASS END SYNC'!C1815="SHOW"),U1815,IF(AND('ASS END SYNC'!C1814="SHOW",'ASS END SYNC'!C1815&lt;&gt;"SHOW"),MID('ASS END SYNC'!E1814,O1814+1,P1814-O1814-1),""))</f>
        <v/>
      </c>
      <c r="W1814" s="11" t="str">
        <f>IF('ASS END SYNC'!C1814="SHOW",MID('ASS END SYNC'!E1814,Q1814+1,S1814-Q1814+1),"")</f>
        <v/>
      </c>
      <c r="X1814" s="11" t="str">
        <f>IF('ASS END SYNC'!C1814="SHOW",MID('ASS END SYNC'!E1814,S1814+2,1000),"")</f>
        <v/>
      </c>
      <c r="Z1814" s="12"/>
    </row>
    <row r="1815" spans="1:26" x14ac:dyDescent="0.25">
      <c r="A1815" s="14">
        <v>1812</v>
      </c>
      <c r="B1815" s="12" t="str">
        <f>IF('ASS START SYNC'!C1815="SHOW",FIND(",",'ASS START SYNC'!E1815,1),"")</f>
        <v/>
      </c>
      <c r="C1815" s="12" t="str">
        <f>IF('ASS START SYNC'!C1815="SHOW",FIND(",",'ASS START SYNC'!E1815,B1815+1),"")</f>
        <v/>
      </c>
      <c r="D1815" s="12" t="str">
        <f>IF('ASS START SYNC'!C1815="SHOW",FIND(",",'ASS START SYNC'!E1815,C1815+1),"")</f>
        <v/>
      </c>
      <c r="E1815" s="13" t="str">
        <f>IF('ASS START SYNC'!C1815="SHOW",FIND(",,",'ASS START SYNC'!E1815,1),"")</f>
        <v/>
      </c>
      <c r="F1815" s="13" t="str">
        <f>IF('ASS START SYNC'!C1815="SHOW",FIND(",,",'ASS START SYNC'!E1815,E1815+1),"")</f>
        <v/>
      </c>
      <c r="G1815" s="11" t="str">
        <f>IF('ASS START SYNC'!C1815="SHOW",LEFT('ASS START SYNC'!E1815,B1815),"")</f>
        <v/>
      </c>
      <c r="H1815" s="12" t="str">
        <f>IF(AND('ASS START SYNC'!C1815="SHOW",COUNTA('ASS START SYNC'!$E$4:'ASS START SYNC'!E1814)=0),MID('ASS START SYNC'!E1815,B1815+1,C1815-B1815-1),IF(AND('ASS START SYNC'!C1815="SHOW",COUNTA('ASS START SYNC'!$E$4:'ASS START SYNC'!E1814)&lt;&gt;0),I1814,""))</f>
        <v/>
      </c>
      <c r="I1815" s="12" t="str">
        <f>IF('ASS START SYNC'!C1815="SHOW",MID('ASS START SYNC'!E1815,C1815+1,D1815-C1815-1),I1814)</f>
        <v/>
      </c>
      <c r="J1815" s="11" t="str">
        <f>IF('ASS START SYNC'!C1815="SHOW",MID('ASS START SYNC'!E1815,D1815+1,F1815-D1815+1),"")</f>
        <v/>
      </c>
      <c r="K1815" s="11" t="str">
        <f>IF('ASS START SYNC'!C1815="SHOW",MID('ASS START SYNC'!E1815,F1815+2,1000),"")</f>
        <v/>
      </c>
      <c r="M1815" s="12"/>
      <c r="N1815" s="14">
        <v>1812</v>
      </c>
      <c r="O1815" s="12" t="str">
        <f>IF('ASS END SYNC'!C1815="SHOW",FIND(",",'ASS END SYNC'!E1815,1),"")</f>
        <v/>
      </c>
      <c r="P1815" s="12" t="str">
        <f>IF('ASS END SYNC'!C1815="SHOW",FIND(",",'ASS END SYNC'!E1815,O1815+1),"")</f>
        <v/>
      </c>
      <c r="Q1815" s="12" t="str">
        <f>IF('ASS END SYNC'!C1815="SHOW",FIND(",",'ASS END SYNC'!E1815,P1815+1),"")</f>
        <v/>
      </c>
      <c r="R1815" s="13" t="str">
        <f>IF('ASS END SYNC'!C1815="SHOW",FIND(",,",'ASS END SYNC'!E1815,1),"")</f>
        <v/>
      </c>
      <c r="S1815" s="13" t="str">
        <f>IF('ASS END SYNC'!C1815="SHOW",FIND(",,",'ASS END SYNC'!E1815,R1815+1),"")</f>
        <v/>
      </c>
      <c r="T1815" s="11" t="str">
        <f>IF('ASS END SYNC'!C1815="SHOW",LEFT('ASS END SYNC'!E1815,O1815),"")</f>
        <v/>
      </c>
      <c r="U1815" s="12" t="str">
        <f>IF('ASS END SYNC'!C1815="SHOW",MID('ASS END SYNC'!E1815,O1815+1,P1815-O1815-1),"")</f>
        <v/>
      </c>
      <c r="V1815" s="12" t="str">
        <f>IF(AND('ASS END SYNC'!C1815="SHOW",'ASS END SYNC'!C1816="SHOW"),U1816,IF(AND('ASS END SYNC'!C1815="SHOW",'ASS END SYNC'!C1816&lt;&gt;"SHOW"),MID('ASS END SYNC'!E1815,O1815+1,P1815-O1815-1),""))</f>
        <v/>
      </c>
      <c r="W1815" s="11" t="str">
        <f>IF('ASS END SYNC'!C1815="SHOW",MID('ASS END SYNC'!E1815,Q1815+1,S1815-Q1815+1),"")</f>
        <v/>
      </c>
      <c r="X1815" s="11" t="str">
        <f>IF('ASS END SYNC'!C1815="SHOW",MID('ASS END SYNC'!E1815,S1815+2,1000),"")</f>
        <v/>
      </c>
      <c r="Z1815" s="12"/>
    </row>
    <row r="1816" spans="1:26" x14ac:dyDescent="0.25">
      <c r="A1816" s="14">
        <v>1813</v>
      </c>
      <c r="B1816" s="12" t="str">
        <f>IF('ASS START SYNC'!C1816="SHOW",FIND(",",'ASS START SYNC'!E1816,1),"")</f>
        <v/>
      </c>
      <c r="C1816" s="12" t="str">
        <f>IF('ASS START SYNC'!C1816="SHOW",FIND(",",'ASS START SYNC'!E1816,B1816+1),"")</f>
        <v/>
      </c>
      <c r="D1816" s="12" t="str">
        <f>IF('ASS START SYNC'!C1816="SHOW",FIND(",",'ASS START SYNC'!E1816,C1816+1),"")</f>
        <v/>
      </c>
      <c r="E1816" s="13" t="str">
        <f>IF('ASS START SYNC'!C1816="SHOW",FIND(",,",'ASS START SYNC'!E1816,1),"")</f>
        <v/>
      </c>
      <c r="F1816" s="13" t="str">
        <f>IF('ASS START SYNC'!C1816="SHOW",FIND(",,",'ASS START SYNC'!E1816,E1816+1),"")</f>
        <v/>
      </c>
      <c r="G1816" s="11" t="str">
        <f>IF('ASS START SYNC'!C1816="SHOW",LEFT('ASS START SYNC'!E1816,B1816),"")</f>
        <v/>
      </c>
      <c r="H1816" s="12" t="str">
        <f>IF(AND('ASS START SYNC'!C1816="SHOW",COUNTA('ASS START SYNC'!$E$4:'ASS START SYNC'!E1815)=0),MID('ASS START SYNC'!E1816,B1816+1,C1816-B1816-1),IF(AND('ASS START SYNC'!C1816="SHOW",COUNTA('ASS START SYNC'!$E$4:'ASS START SYNC'!E1815)&lt;&gt;0),I1815,""))</f>
        <v/>
      </c>
      <c r="I1816" s="12" t="str">
        <f>IF('ASS START SYNC'!C1816="SHOW",MID('ASS START SYNC'!E1816,C1816+1,D1816-C1816-1),I1815)</f>
        <v/>
      </c>
      <c r="J1816" s="11" t="str">
        <f>IF('ASS START SYNC'!C1816="SHOW",MID('ASS START SYNC'!E1816,D1816+1,F1816-D1816+1),"")</f>
        <v/>
      </c>
      <c r="K1816" s="11" t="str">
        <f>IF('ASS START SYNC'!C1816="SHOW",MID('ASS START SYNC'!E1816,F1816+2,1000),"")</f>
        <v/>
      </c>
      <c r="M1816" s="12"/>
      <c r="N1816" s="14">
        <v>1813</v>
      </c>
      <c r="O1816" s="12" t="str">
        <f>IF('ASS END SYNC'!C1816="SHOW",FIND(",",'ASS END SYNC'!E1816,1),"")</f>
        <v/>
      </c>
      <c r="P1816" s="12" t="str">
        <f>IF('ASS END SYNC'!C1816="SHOW",FIND(",",'ASS END SYNC'!E1816,O1816+1),"")</f>
        <v/>
      </c>
      <c r="Q1816" s="12" t="str">
        <f>IF('ASS END SYNC'!C1816="SHOW",FIND(",",'ASS END SYNC'!E1816,P1816+1),"")</f>
        <v/>
      </c>
      <c r="R1816" s="13" t="str">
        <f>IF('ASS END SYNC'!C1816="SHOW",FIND(",,",'ASS END SYNC'!E1816,1),"")</f>
        <v/>
      </c>
      <c r="S1816" s="13" t="str">
        <f>IF('ASS END SYNC'!C1816="SHOW",FIND(",,",'ASS END SYNC'!E1816,R1816+1),"")</f>
        <v/>
      </c>
      <c r="T1816" s="11" t="str">
        <f>IF('ASS END SYNC'!C1816="SHOW",LEFT('ASS END SYNC'!E1816,O1816),"")</f>
        <v/>
      </c>
      <c r="U1816" s="12" t="str">
        <f>IF('ASS END SYNC'!C1816="SHOW",MID('ASS END SYNC'!E1816,O1816+1,P1816-O1816-1),"")</f>
        <v/>
      </c>
      <c r="V1816" s="12" t="str">
        <f>IF(AND('ASS END SYNC'!C1816="SHOW",'ASS END SYNC'!C1817="SHOW"),U1817,IF(AND('ASS END SYNC'!C1816="SHOW",'ASS END SYNC'!C1817&lt;&gt;"SHOW"),MID('ASS END SYNC'!E1816,O1816+1,P1816-O1816-1),""))</f>
        <v/>
      </c>
      <c r="W1816" s="11" t="str">
        <f>IF('ASS END SYNC'!C1816="SHOW",MID('ASS END SYNC'!E1816,Q1816+1,S1816-Q1816+1),"")</f>
        <v/>
      </c>
      <c r="X1816" s="11" t="str">
        <f>IF('ASS END SYNC'!C1816="SHOW",MID('ASS END SYNC'!E1816,S1816+2,1000),"")</f>
        <v/>
      </c>
      <c r="Z1816" s="12"/>
    </row>
    <row r="1817" spans="1:26" x14ac:dyDescent="0.25">
      <c r="A1817" s="14">
        <v>1814</v>
      </c>
      <c r="B1817" s="12" t="str">
        <f>IF('ASS START SYNC'!C1817="SHOW",FIND(",",'ASS START SYNC'!E1817,1),"")</f>
        <v/>
      </c>
      <c r="C1817" s="12" t="str">
        <f>IF('ASS START SYNC'!C1817="SHOW",FIND(",",'ASS START SYNC'!E1817,B1817+1),"")</f>
        <v/>
      </c>
      <c r="D1817" s="12" t="str">
        <f>IF('ASS START SYNC'!C1817="SHOW",FIND(",",'ASS START SYNC'!E1817,C1817+1),"")</f>
        <v/>
      </c>
      <c r="E1817" s="13" t="str">
        <f>IF('ASS START SYNC'!C1817="SHOW",FIND(",,",'ASS START SYNC'!E1817,1),"")</f>
        <v/>
      </c>
      <c r="F1817" s="13" t="str">
        <f>IF('ASS START SYNC'!C1817="SHOW",FIND(",,",'ASS START SYNC'!E1817,E1817+1),"")</f>
        <v/>
      </c>
      <c r="G1817" s="11" t="str">
        <f>IF('ASS START SYNC'!C1817="SHOW",LEFT('ASS START SYNC'!E1817,B1817),"")</f>
        <v/>
      </c>
      <c r="H1817" s="12" t="str">
        <f>IF(AND('ASS START SYNC'!C1817="SHOW",COUNTA('ASS START SYNC'!$E$4:'ASS START SYNC'!E1816)=0),MID('ASS START SYNC'!E1817,B1817+1,C1817-B1817-1),IF(AND('ASS START SYNC'!C1817="SHOW",COUNTA('ASS START SYNC'!$E$4:'ASS START SYNC'!E1816)&lt;&gt;0),I1816,""))</f>
        <v/>
      </c>
      <c r="I1817" s="12" t="str">
        <f>IF('ASS START SYNC'!C1817="SHOW",MID('ASS START SYNC'!E1817,C1817+1,D1817-C1817-1),I1816)</f>
        <v/>
      </c>
      <c r="J1817" s="11" t="str">
        <f>IF('ASS START SYNC'!C1817="SHOW",MID('ASS START SYNC'!E1817,D1817+1,F1817-D1817+1),"")</f>
        <v/>
      </c>
      <c r="K1817" s="11" t="str">
        <f>IF('ASS START SYNC'!C1817="SHOW",MID('ASS START SYNC'!E1817,F1817+2,1000),"")</f>
        <v/>
      </c>
      <c r="M1817" s="12"/>
      <c r="N1817" s="14">
        <v>1814</v>
      </c>
      <c r="O1817" s="12" t="str">
        <f>IF('ASS END SYNC'!C1817="SHOW",FIND(",",'ASS END SYNC'!E1817,1),"")</f>
        <v/>
      </c>
      <c r="P1817" s="12" t="str">
        <f>IF('ASS END SYNC'!C1817="SHOW",FIND(",",'ASS END SYNC'!E1817,O1817+1),"")</f>
        <v/>
      </c>
      <c r="Q1817" s="12" t="str">
        <f>IF('ASS END SYNC'!C1817="SHOW",FIND(",",'ASS END SYNC'!E1817,P1817+1),"")</f>
        <v/>
      </c>
      <c r="R1817" s="13" t="str">
        <f>IF('ASS END SYNC'!C1817="SHOW",FIND(",,",'ASS END SYNC'!E1817,1),"")</f>
        <v/>
      </c>
      <c r="S1817" s="13" t="str">
        <f>IF('ASS END SYNC'!C1817="SHOW",FIND(",,",'ASS END SYNC'!E1817,R1817+1),"")</f>
        <v/>
      </c>
      <c r="T1817" s="11" t="str">
        <f>IF('ASS END SYNC'!C1817="SHOW",LEFT('ASS END SYNC'!E1817,O1817),"")</f>
        <v/>
      </c>
      <c r="U1817" s="12" t="str">
        <f>IF('ASS END SYNC'!C1817="SHOW",MID('ASS END SYNC'!E1817,O1817+1,P1817-O1817-1),"")</f>
        <v/>
      </c>
      <c r="V1817" s="12" t="str">
        <f>IF(AND('ASS END SYNC'!C1817="SHOW",'ASS END SYNC'!C1818="SHOW"),U1818,IF(AND('ASS END SYNC'!C1817="SHOW",'ASS END SYNC'!C1818&lt;&gt;"SHOW"),MID('ASS END SYNC'!E1817,O1817+1,P1817-O1817-1),""))</f>
        <v/>
      </c>
      <c r="W1817" s="11" t="str">
        <f>IF('ASS END SYNC'!C1817="SHOW",MID('ASS END SYNC'!E1817,Q1817+1,S1817-Q1817+1),"")</f>
        <v/>
      </c>
      <c r="X1817" s="11" t="str">
        <f>IF('ASS END SYNC'!C1817="SHOW",MID('ASS END SYNC'!E1817,S1817+2,1000),"")</f>
        <v/>
      </c>
      <c r="Z1817" s="12"/>
    </row>
    <row r="1818" spans="1:26" x14ac:dyDescent="0.25">
      <c r="A1818" s="14">
        <v>1815</v>
      </c>
      <c r="B1818" s="12" t="str">
        <f>IF('ASS START SYNC'!C1818="SHOW",FIND(",",'ASS START SYNC'!E1818,1),"")</f>
        <v/>
      </c>
      <c r="C1818" s="12" t="str">
        <f>IF('ASS START SYNC'!C1818="SHOW",FIND(",",'ASS START SYNC'!E1818,B1818+1),"")</f>
        <v/>
      </c>
      <c r="D1818" s="12" t="str">
        <f>IF('ASS START SYNC'!C1818="SHOW",FIND(",",'ASS START SYNC'!E1818,C1818+1),"")</f>
        <v/>
      </c>
      <c r="E1818" s="13" t="str">
        <f>IF('ASS START SYNC'!C1818="SHOW",FIND(",,",'ASS START SYNC'!E1818,1),"")</f>
        <v/>
      </c>
      <c r="F1818" s="13" t="str">
        <f>IF('ASS START SYNC'!C1818="SHOW",FIND(",,",'ASS START SYNC'!E1818,E1818+1),"")</f>
        <v/>
      </c>
      <c r="G1818" s="11" t="str">
        <f>IF('ASS START SYNC'!C1818="SHOW",LEFT('ASS START SYNC'!E1818,B1818),"")</f>
        <v/>
      </c>
      <c r="H1818" s="12" t="str">
        <f>IF(AND('ASS START SYNC'!C1818="SHOW",COUNTA('ASS START SYNC'!$E$4:'ASS START SYNC'!E1817)=0),MID('ASS START SYNC'!E1818,B1818+1,C1818-B1818-1),IF(AND('ASS START SYNC'!C1818="SHOW",COUNTA('ASS START SYNC'!$E$4:'ASS START SYNC'!E1817)&lt;&gt;0),I1817,""))</f>
        <v/>
      </c>
      <c r="I1818" s="12" t="str">
        <f>IF('ASS START SYNC'!C1818="SHOW",MID('ASS START SYNC'!E1818,C1818+1,D1818-C1818-1),I1817)</f>
        <v/>
      </c>
      <c r="J1818" s="11" t="str">
        <f>IF('ASS START SYNC'!C1818="SHOW",MID('ASS START SYNC'!E1818,D1818+1,F1818-D1818+1),"")</f>
        <v/>
      </c>
      <c r="K1818" s="11" t="str">
        <f>IF('ASS START SYNC'!C1818="SHOW",MID('ASS START SYNC'!E1818,F1818+2,1000),"")</f>
        <v/>
      </c>
      <c r="M1818" s="12"/>
      <c r="N1818" s="14">
        <v>1815</v>
      </c>
      <c r="O1818" s="12" t="str">
        <f>IF('ASS END SYNC'!C1818="SHOW",FIND(",",'ASS END SYNC'!E1818,1),"")</f>
        <v/>
      </c>
      <c r="P1818" s="12" t="str">
        <f>IF('ASS END SYNC'!C1818="SHOW",FIND(",",'ASS END SYNC'!E1818,O1818+1),"")</f>
        <v/>
      </c>
      <c r="Q1818" s="12" t="str">
        <f>IF('ASS END SYNC'!C1818="SHOW",FIND(",",'ASS END SYNC'!E1818,P1818+1),"")</f>
        <v/>
      </c>
      <c r="R1818" s="13" t="str">
        <f>IF('ASS END SYNC'!C1818="SHOW",FIND(",,",'ASS END SYNC'!E1818,1),"")</f>
        <v/>
      </c>
      <c r="S1818" s="13" t="str">
        <f>IF('ASS END SYNC'!C1818="SHOW",FIND(",,",'ASS END SYNC'!E1818,R1818+1),"")</f>
        <v/>
      </c>
      <c r="T1818" s="11" t="str">
        <f>IF('ASS END SYNC'!C1818="SHOW",LEFT('ASS END SYNC'!E1818,O1818),"")</f>
        <v/>
      </c>
      <c r="U1818" s="12" t="str">
        <f>IF('ASS END SYNC'!C1818="SHOW",MID('ASS END SYNC'!E1818,O1818+1,P1818-O1818-1),"")</f>
        <v/>
      </c>
      <c r="V1818" s="12" t="str">
        <f>IF(AND('ASS END SYNC'!C1818="SHOW",'ASS END SYNC'!C1819="SHOW"),U1819,IF(AND('ASS END SYNC'!C1818="SHOW",'ASS END SYNC'!C1819&lt;&gt;"SHOW"),MID('ASS END SYNC'!E1818,O1818+1,P1818-O1818-1),""))</f>
        <v/>
      </c>
      <c r="W1818" s="11" t="str">
        <f>IF('ASS END SYNC'!C1818="SHOW",MID('ASS END SYNC'!E1818,Q1818+1,S1818-Q1818+1),"")</f>
        <v/>
      </c>
      <c r="X1818" s="11" t="str">
        <f>IF('ASS END SYNC'!C1818="SHOW",MID('ASS END SYNC'!E1818,S1818+2,1000),"")</f>
        <v/>
      </c>
      <c r="Z1818" s="12"/>
    </row>
    <row r="1819" spans="1:26" x14ac:dyDescent="0.25">
      <c r="A1819" s="14">
        <v>1816</v>
      </c>
      <c r="B1819" s="12" t="str">
        <f>IF('ASS START SYNC'!C1819="SHOW",FIND(",",'ASS START SYNC'!E1819,1),"")</f>
        <v/>
      </c>
      <c r="C1819" s="12" t="str">
        <f>IF('ASS START SYNC'!C1819="SHOW",FIND(",",'ASS START SYNC'!E1819,B1819+1),"")</f>
        <v/>
      </c>
      <c r="D1819" s="12" t="str">
        <f>IF('ASS START SYNC'!C1819="SHOW",FIND(",",'ASS START SYNC'!E1819,C1819+1),"")</f>
        <v/>
      </c>
      <c r="E1819" s="13" t="str">
        <f>IF('ASS START SYNC'!C1819="SHOW",FIND(",,",'ASS START SYNC'!E1819,1),"")</f>
        <v/>
      </c>
      <c r="F1819" s="13" t="str">
        <f>IF('ASS START SYNC'!C1819="SHOW",FIND(",,",'ASS START SYNC'!E1819,E1819+1),"")</f>
        <v/>
      </c>
      <c r="G1819" s="11" t="str">
        <f>IF('ASS START SYNC'!C1819="SHOW",LEFT('ASS START SYNC'!E1819,B1819),"")</f>
        <v/>
      </c>
      <c r="H1819" s="12" t="str">
        <f>IF(AND('ASS START SYNC'!C1819="SHOW",COUNTA('ASS START SYNC'!$E$4:'ASS START SYNC'!E1818)=0),MID('ASS START SYNC'!E1819,B1819+1,C1819-B1819-1),IF(AND('ASS START SYNC'!C1819="SHOW",COUNTA('ASS START SYNC'!$E$4:'ASS START SYNC'!E1818)&lt;&gt;0),I1818,""))</f>
        <v/>
      </c>
      <c r="I1819" s="12" t="str">
        <f>IF('ASS START SYNC'!C1819="SHOW",MID('ASS START SYNC'!E1819,C1819+1,D1819-C1819-1),I1818)</f>
        <v/>
      </c>
      <c r="J1819" s="11" t="str">
        <f>IF('ASS START SYNC'!C1819="SHOW",MID('ASS START SYNC'!E1819,D1819+1,F1819-D1819+1),"")</f>
        <v/>
      </c>
      <c r="K1819" s="11" t="str">
        <f>IF('ASS START SYNC'!C1819="SHOW",MID('ASS START SYNC'!E1819,F1819+2,1000),"")</f>
        <v/>
      </c>
      <c r="M1819" s="12"/>
      <c r="N1819" s="14">
        <v>1816</v>
      </c>
      <c r="O1819" s="12" t="str">
        <f>IF('ASS END SYNC'!C1819="SHOW",FIND(",",'ASS END SYNC'!E1819,1),"")</f>
        <v/>
      </c>
      <c r="P1819" s="12" t="str">
        <f>IF('ASS END SYNC'!C1819="SHOW",FIND(",",'ASS END SYNC'!E1819,O1819+1),"")</f>
        <v/>
      </c>
      <c r="Q1819" s="12" t="str">
        <f>IF('ASS END SYNC'!C1819="SHOW",FIND(",",'ASS END SYNC'!E1819,P1819+1),"")</f>
        <v/>
      </c>
      <c r="R1819" s="13" t="str">
        <f>IF('ASS END SYNC'!C1819="SHOW",FIND(",,",'ASS END SYNC'!E1819,1),"")</f>
        <v/>
      </c>
      <c r="S1819" s="13" t="str">
        <f>IF('ASS END SYNC'!C1819="SHOW",FIND(",,",'ASS END SYNC'!E1819,R1819+1),"")</f>
        <v/>
      </c>
      <c r="T1819" s="11" t="str">
        <f>IF('ASS END SYNC'!C1819="SHOW",LEFT('ASS END SYNC'!E1819,O1819),"")</f>
        <v/>
      </c>
      <c r="U1819" s="12" t="str">
        <f>IF('ASS END SYNC'!C1819="SHOW",MID('ASS END SYNC'!E1819,O1819+1,P1819-O1819-1),"")</f>
        <v/>
      </c>
      <c r="V1819" s="12" t="str">
        <f>IF(AND('ASS END SYNC'!C1819="SHOW",'ASS END SYNC'!C1820="SHOW"),U1820,IF(AND('ASS END SYNC'!C1819="SHOW",'ASS END SYNC'!C1820&lt;&gt;"SHOW"),MID('ASS END SYNC'!E1819,O1819+1,P1819-O1819-1),""))</f>
        <v/>
      </c>
      <c r="W1819" s="11" t="str">
        <f>IF('ASS END SYNC'!C1819="SHOW",MID('ASS END SYNC'!E1819,Q1819+1,S1819-Q1819+1),"")</f>
        <v/>
      </c>
      <c r="X1819" s="11" t="str">
        <f>IF('ASS END SYNC'!C1819="SHOW",MID('ASS END SYNC'!E1819,S1819+2,1000),"")</f>
        <v/>
      </c>
      <c r="Z1819" s="12"/>
    </row>
    <row r="1820" spans="1:26" x14ac:dyDescent="0.25">
      <c r="A1820" s="14">
        <v>1817</v>
      </c>
      <c r="B1820" s="12" t="str">
        <f>IF('ASS START SYNC'!C1820="SHOW",FIND(",",'ASS START SYNC'!E1820,1),"")</f>
        <v/>
      </c>
      <c r="C1820" s="12" t="str">
        <f>IF('ASS START SYNC'!C1820="SHOW",FIND(",",'ASS START SYNC'!E1820,B1820+1),"")</f>
        <v/>
      </c>
      <c r="D1820" s="12" t="str">
        <f>IF('ASS START SYNC'!C1820="SHOW",FIND(",",'ASS START SYNC'!E1820,C1820+1),"")</f>
        <v/>
      </c>
      <c r="E1820" s="13" t="str">
        <f>IF('ASS START SYNC'!C1820="SHOW",FIND(",,",'ASS START SYNC'!E1820,1),"")</f>
        <v/>
      </c>
      <c r="F1820" s="13" t="str">
        <f>IF('ASS START SYNC'!C1820="SHOW",FIND(",,",'ASS START SYNC'!E1820,E1820+1),"")</f>
        <v/>
      </c>
      <c r="G1820" s="11" t="str">
        <f>IF('ASS START SYNC'!C1820="SHOW",LEFT('ASS START SYNC'!E1820,B1820),"")</f>
        <v/>
      </c>
      <c r="H1820" s="12" t="str">
        <f>IF(AND('ASS START SYNC'!C1820="SHOW",COUNTA('ASS START SYNC'!$E$4:'ASS START SYNC'!E1819)=0),MID('ASS START SYNC'!E1820,B1820+1,C1820-B1820-1),IF(AND('ASS START SYNC'!C1820="SHOW",COUNTA('ASS START SYNC'!$E$4:'ASS START SYNC'!E1819)&lt;&gt;0),I1819,""))</f>
        <v/>
      </c>
      <c r="I1820" s="12" t="str">
        <f>IF('ASS START SYNC'!C1820="SHOW",MID('ASS START SYNC'!E1820,C1820+1,D1820-C1820-1),I1819)</f>
        <v/>
      </c>
      <c r="J1820" s="11" t="str">
        <f>IF('ASS START SYNC'!C1820="SHOW",MID('ASS START SYNC'!E1820,D1820+1,F1820-D1820+1),"")</f>
        <v/>
      </c>
      <c r="K1820" s="11" t="str">
        <f>IF('ASS START SYNC'!C1820="SHOW",MID('ASS START SYNC'!E1820,F1820+2,1000),"")</f>
        <v/>
      </c>
      <c r="M1820" s="12"/>
      <c r="N1820" s="14">
        <v>1817</v>
      </c>
      <c r="O1820" s="12" t="str">
        <f>IF('ASS END SYNC'!C1820="SHOW",FIND(",",'ASS END SYNC'!E1820,1),"")</f>
        <v/>
      </c>
      <c r="P1820" s="12" t="str">
        <f>IF('ASS END SYNC'!C1820="SHOW",FIND(",",'ASS END SYNC'!E1820,O1820+1),"")</f>
        <v/>
      </c>
      <c r="Q1820" s="12" t="str">
        <f>IF('ASS END SYNC'!C1820="SHOW",FIND(",",'ASS END SYNC'!E1820,P1820+1),"")</f>
        <v/>
      </c>
      <c r="R1820" s="13" t="str">
        <f>IF('ASS END SYNC'!C1820="SHOW",FIND(",,",'ASS END SYNC'!E1820,1),"")</f>
        <v/>
      </c>
      <c r="S1820" s="13" t="str">
        <f>IF('ASS END SYNC'!C1820="SHOW",FIND(",,",'ASS END SYNC'!E1820,R1820+1),"")</f>
        <v/>
      </c>
      <c r="T1820" s="11" t="str">
        <f>IF('ASS END SYNC'!C1820="SHOW",LEFT('ASS END SYNC'!E1820,O1820),"")</f>
        <v/>
      </c>
      <c r="U1820" s="12" t="str">
        <f>IF('ASS END SYNC'!C1820="SHOW",MID('ASS END SYNC'!E1820,O1820+1,P1820-O1820-1),"")</f>
        <v/>
      </c>
      <c r="V1820" s="12" t="str">
        <f>IF(AND('ASS END SYNC'!C1820="SHOW",'ASS END SYNC'!C1821="SHOW"),U1821,IF(AND('ASS END SYNC'!C1820="SHOW",'ASS END SYNC'!C1821&lt;&gt;"SHOW"),MID('ASS END SYNC'!E1820,O1820+1,P1820-O1820-1),""))</f>
        <v/>
      </c>
      <c r="W1820" s="11" t="str">
        <f>IF('ASS END SYNC'!C1820="SHOW",MID('ASS END SYNC'!E1820,Q1820+1,S1820-Q1820+1),"")</f>
        <v/>
      </c>
      <c r="X1820" s="11" t="str">
        <f>IF('ASS END SYNC'!C1820="SHOW",MID('ASS END SYNC'!E1820,S1820+2,1000),"")</f>
        <v/>
      </c>
      <c r="Z1820" s="12"/>
    </row>
    <row r="1821" spans="1:26" x14ac:dyDescent="0.25">
      <c r="A1821" s="14">
        <v>1818</v>
      </c>
      <c r="B1821" s="12" t="str">
        <f>IF('ASS START SYNC'!C1821="SHOW",FIND(",",'ASS START SYNC'!E1821,1),"")</f>
        <v/>
      </c>
      <c r="C1821" s="12" t="str">
        <f>IF('ASS START SYNC'!C1821="SHOW",FIND(",",'ASS START SYNC'!E1821,B1821+1),"")</f>
        <v/>
      </c>
      <c r="D1821" s="12" t="str">
        <f>IF('ASS START SYNC'!C1821="SHOW",FIND(",",'ASS START SYNC'!E1821,C1821+1),"")</f>
        <v/>
      </c>
      <c r="E1821" s="13" t="str">
        <f>IF('ASS START SYNC'!C1821="SHOW",FIND(",,",'ASS START SYNC'!E1821,1),"")</f>
        <v/>
      </c>
      <c r="F1821" s="13" t="str">
        <f>IF('ASS START SYNC'!C1821="SHOW",FIND(",,",'ASS START SYNC'!E1821,E1821+1),"")</f>
        <v/>
      </c>
      <c r="G1821" s="11" t="str">
        <f>IF('ASS START SYNC'!C1821="SHOW",LEFT('ASS START SYNC'!E1821,B1821),"")</f>
        <v/>
      </c>
      <c r="H1821" s="12" t="str">
        <f>IF(AND('ASS START SYNC'!C1821="SHOW",COUNTA('ASS START SYNC'!$E$4:'ASS START SYNC'!E1820)=0),MID('ASS START SYNC'!E1821,B1821+1,C1821-B1821-1),IF(AND('ASS START SYNC'!C1821="SHOW",COUNTA('ASS START SYNC'!$E$4:'ASS START SYNC'!E1820)&lt;&gt;0),I1820,""))</f>
        <v/>
      </c>
      <c r="I1821" s="12" t="str">
        <f>IF('ASS START SYNC'!C1821="SHOW",MID('ASS START SYNC'!E1821,C1821+1,D1821-C1821-1),I1820)</f>
        <v/>
      </c>
      <c r="J1821" s="11" t="str">
        <f>IF('ASS START SYNC'!C1821="SHOW",MID('ASS START SYNC'!E1821,D1821+1,F1821-D1821+1),"")</f>
        <v/>
      </c>
      <c r="K1821" s="11" t="str">
        <f>IF('ASS START SYNC'!C1821="SHOW",MID('ASS START SYNC'!E1821,F1821+2,1000),"")</f>
        <v/>
      </c>
      <c r="M1821" s="12"/>
      <c r="N1821" s="14">
        <v>1818</v>
      </c>
      <c r="O1821" s="12" t="str">
        <f>IF('ASS END SYNC'!C1821="SHOW",FIND(",",'ASS END SYNC'!E1821,1),"")</f>
        <v/>
      </c>
      <c r="P1821" s="12" t="str">
        <f>IF('ASS END SYNC'!C1821="SHOW",FIND(",",'ASS END SYNC'!E1821,O1821+1),"")</f>
        <v/>
      </c>
      <c r="Q1821" s="12" t="str">
        <f>IF('ASS END SYNC'!C1821="SHOW",FIND(",",'ASS END SYNC'!E1821,P1821+1),"")</f>
        <v/>
      </c>
      <c r="R1821" s="13" t="str">
        <f>IF('ASS END SYNC'!C1821="SHOW",FIND(",,",'ASS END SYNC'!E1821,1),"")</f>
        <v/>
      </c>
      <c r="S1821" s="13" t="str">
        <f>IF('ASS END SYNC'!C1821="SHOW",FIND(",,",'ASS END SYNC'!E1821,R1821+1),"")</f>
        <v/>
      </c>
      <c r="T1821" s="11" t="str">
        <f>IF('ASS END SYNC'!C1821="SHOW",LEFT('ASS END SYNC'!E1821,O1821),"")</f>
        <v/>
      </c>
      <c r="U1821" s="12" t="str">
        <f>IF('ASS END SYNC'!C1821="SHOW",MID('ASS END SYNC'!E1821,O1821+1,P1821-O1821-1),"")</f>
        <v/>
      </c>
      <c r="V1821" s="12" t="str">
        <f>IF(AND('ASS END SYNC'!C1821="SHOW",'ASS END SYNC'!C1822="SHOW"),U1822,IF(AND('ASS END SYNC'!C1821="SHOW",'ASS END SYNC'!C1822&lt;&gt;"SHOW"),MID('ASS END SYNC'!E1821,O1821+1,P1821-O1821-1),""))</f>
        <v/>
      </c>
      <c r="W1821" s="11" t="str">
        <f>IF('ASS END SYNC'!C1821="SHOW",MID('ASS END SYNC'!E1821,Q1821+1,S1821-Q1821+1),"")</f>
        <v/>
      </c>
      <c r="X1821" s="11" t="str">
        <f>IF('ASS END SYNC'!C1821="SHOW",MID('ASS END SYNC'!E1821,S1821+2,1000),"")</f>
        <v/>
      </c>
      <c r="Z1821" s="12"/>
    </row>
    <row r="1822" spans="1:26" x14ac:dyDescent="0.25">
      <c r="A1822" s="14">
        <v>1819</v>
      </c>
      <c r="B1822" s="12" t="str">
        <f>IF('ASS START SYNC'!C1822="SHOW",FIND(",",'ASS START SYNC'!E1822,1),"")</f>
        <v/>
      </c>
      <c r="C1822" s="12" t="str">
        <f>IF('ASS START SYNC'!C1822="SHOW",FIND(",",'ASS START SYNC'!E1822,B1822+1),"")</f>
        <v/>
      </c>
      <c r="D1822" s="12" t="str">
        <f>IF('ASS START SYNC'!C1822="SHOW",FIND(",",'ASS START SYNC'!E1822,C1822+1),"")</f>
        <v/>
      </c>
      <c r="E1822" s="13" t="str">
        <f>IF('ASS START SYNC'!C1822="SHOW",FIND(",,",'ASS START SYNC'!E1822,1),"")</f>
        <v/>
      </c>
      <c r="F1822" s="13" t="str">
        <f>IF('ASS START SYNC'!C1822="SHOW",FIND(",,",'ASS START SYNC'!E1822,E1822+1),"")</f>
        <v/>
      </c>
      <c r="G1822" s="11" t="str">
        <f>IF('ASS START SYNC'!C1822="SHOW",LEFT('ASS START SYNC'!E1822,B1822),"")</f>
        <v/>
      </c>
      <c r="H1822" s="12" t="str">
        <f>IF(AND('ASS START SYNC'!C1822="SHOW",COUNTA('ASS START SYNC'!$E$4:'ASS START SYNC'!E1821)=0),MID('ASS START SYNC'!E1822,B1822+1,C1822-B1822-1),IF(AND('ASS START SYNC'!C1822="SHOW",COUNTA('ASS START SYNC'!$E$4:'ASS START SYNC'!E1821)&lt;&gt;0),I1821,""))</f>
        <v/>
      </c>
      <c r="I1822" s="12" t="str">
        <f>IF('ASS START SYNC'!C1822="SHOW",MID('ASS START SYNC'!E1822,C1822+1,D1822-C1822-1),I1821)</f>
        <v/>
      </c>
      <c r="J1822" s="11" t="str">
        <f>IF('ASS START SYNC'!C1822="SHOW",MID('ASS START SYNC'!E1822,D1822+1,F1822-D1822+1),"")</f>
        <v/>
      </c>
      <c r="K1822" s="11" t="str">
        <f>IF('ASS START SYNC'!C1822="SHOW",MID('ASS START SYNC'!E1822,F1822+2,1000),"")</f>
        <v/>
      </c>
      <c r="M1822" s="12"/>
      <c r="N1822" s="14">
        <v>1819</v>
      </c>
      <c r="O1822" s="12" t="str">
        <f>IF('ASS END SYNC'!C1822="SHOW",FIND(",",'ASS END SYNC'!E1822,1),"")</f>
        <v/>
      </c>
      <c r="P1822" s="12" t="str">
        <f>IF('ASS END SYNC'!C1822="SHOW",FIND(",",'ASS END SYNC'!E1822,O1822+1),"")</f>
        <v/>
      </c>
      <c r="Q1822" s="12" t="str">
        <f>IF('ASS END SYNC'!C1822="SHOW",FIND(",",'ASS END SYNC'!E1822,P1822+1),"")</f>
        <v/>
      </c>
      <c r="R1822" s="13" t="str">
        <f>IF('ASS END SYNC'!C1822="SHOW",FIND(",,",'ASS END SYNC'!E1822,1),"")</f>
        <v/>
      </c>
      <c r="S1822" s="13" t="str">
        <f>IF('ASS END SYNC'!C1822="SHOW",FIND(",,",'ASS END SYNC'!E1822,R1822+1),"")</f>
        <v/>
      </c>
      <c r="T1822" s="11" t="str">
        <f>IF('ASS END SYNC'!C1822="SHOW",LEFT('ASS END SYNC'!E1822,O1822),"")</f>
        <v/>
      </c>
      <c r="U1822" s="12" t="str">
        <f>IF('ASS END SYNC'!C1822="SHOW",MID('ASS END SYNC'!E1822,O1822+1,P1822-O1822-1),"")</f>
        <v/>
      </c>
      <c r="V1822" s="12" t="str">
        <f>IF(AND('ASS END SYNC'!C1822="SHOW",'ASS END SYNC'!C1823="SHOW"),U1823,IF(AND('ASS END SYNC'!C1822="SHOW",'ASS END SYNC'!C1823&lt;&gt;"SHOW"),MID('ASS END SYNC'!E1822,O1822+1,P1822-O1822-1),""))</f>
        <v/>
      </c>
      <c r="W1822" s="11" t="str">
        <f>IF('ASS END SYNC'!C1822="SHOW",MID('ASS END SYNC'!E1822,Q1822+1,S1822-Q1822+1),"")</f>
        <v/>
      </c>
      <c r="X1822" s="11" t="str">
        <f>IF('ASS END SYNC'!C1822="SHOW",MID('ASS END SYNC'!E1822,S1822+2,1000),"")</f>
        <v/>
      </c>
      <c r="Z1822" s="12"/>
    </row>
    <row r="1823" spans="1:26" x14ac:dyDescent="0.25">
      <c r="A1823" s="14">
        <v>1820</v>
      </c>
      <c r="B1823" s="12" t="str">
        <f>IF('ASS START SYNC'!C1823="SHOW",FIND(",",'ASS START SYNC'!E1823,1),"")</f>
        <v/>
      </c>
      <c r="C1823" s="12" t="str">
        <f>IF('ASS START SYNC'!C1823="SHOW",FIND(",",'ASS START SYNC'!E1823,B1823+1),"")</f>
        <v/>
      </c>
      <c r="D1823" s="12" t="str">
        <f>IF('ASS START SYNC'!C1823="SHOW",FIND(",",'ASS START SYNC'!E1823,C1823+1),"")</f>
        <v/>
      </c>
      <c r="E1823" s="13" t="str">
        <f>IF('ASS START SYNC'!C1823="SHOW",FIND(",,",'ASS START SYNC'!E1823,1),"")</f>
        <v/>
      </c>
      <c r="F1823" s="13" t="str">
        <f>IF('ASS START SYNC'!C1823="SHOW",FIND(",,",'ASS START SYNC'!E1823,E1823+1),"")</f>
        <v/>
      </c>
      <c r="G1823" s="11" t="str">
        <f>IF('ASS START SYNC'!C1823="SHOW",LEFT('ASS START SYNC'!E1823,B1823),"")</f>
        <v/>
      </c>
      <c r="H1823" s="12" t="str">
        <f>IF(AND('ASS START SYNC'!C1823="SHOW",COUNTA('ASS START SYNC'!$E$4:'ASS START SYNC'!E1822)=0),MID('ASS START SYNC'!E1823,B1823+1,C1823-B1823-1),IF(AND('ASS START SYNC'!C1823="SHOW",COUNTA('ASS START SYNC'!$E$4:'ASS START SYNC'!E1822)&lt;&gt;0),I1822,""))</f>
        <v/>
      </c>
      <c r="I1823" s="12" t="str">
        <f>IF('ASS START SYNC'!C1823="SHOW",MID('ASS START SYNC'!E1823,C1823+1,D1823-C1823-1),I1822)</f>
        <v/>
      </c>
      <c r="J1823" s="11" t="str">
        <f>IF('ASS START SYNC'!C1823="SHOW",MID('ASS START SYNC'!E1823,D1823+1,F1823-D1823+1),"")</f>
        <v/>
      </c>
      <c r="K1823" s="11" t="str">
        <f>IF('ASS START SYNC'!C1823="SHOW",MID('ASS START SYNC'!E1823,F1823+2,1000),"")</f>
        <v/>
      </c>
      <c r="M1823" s="12"/>
      <c r="N1823" s="14">
        <v>1820</v>
      </c>
      <c r="O1823" s="12" t="str">
        <f>IF('ASS END SYNC'!C1823="SHOW",FIND(",",'ASS END SYNC'!E1823,1),"")</f>
        <v/>
      </c>
      <c r="P1823" s="12" t="str">
        <f>IF('ASS END SYNC'!C1823="SHOW",FIND(",",'ASS END SYNC'!E1823,O1823+1),"")</f>
        <v/>
      </c>
      <c r="Q1823" s="12" t="str">
        <f>IF('ASS END SYNC'!C1823="SHOW",FIND(",",'ASS END SYNC'!E1823,P1823+1),"")</f>
        <v/>
      </c>
      <c r="R1823" s="13" t="str">
        <f>IF('ASS END SYNC'!C1823="SHOW",FIND(",,",'ASS END SYNC'!E1823,1),"")</f>
        <v/>
      </c>
      <c r="S1823" s="13" t="str">
        <f>IF('ASS END SYNC'!C1823="SHOW",FIND(",,",'ASS END SYNC'!E1823,R1823+1),"")</f>
        <v/>
      </c>
      <c r="T1823" s="11" t="str">
        <f>IF('ASS END SYNC'!C1823="SHOW",LEFT('ASS END SYNC'!E1823,O1823),"")</f>
        <v/>
      </c>
      <c r="U1823" s="12" t="str">
        <f>IF('ASS END SYNC'!C1823="SHOW",MID('ASS END SYNC'!E1823,O1823+1,P1823-O1823-1),"")</f>
        <v/>
      </c>
      <c r="V1823" s="12" t="str">
        <f>IF(AND('ASS END SYNC'!C1823="SHOW",'ASS END SYNC'!C1824="SHOW"),U1824,IF(AND('ASS END SYNC'!C1823="SHOW",'ASS END SYNC'!C1824&lt;&gt;"SHOW"),MID('ASS END SYNC'!E1823,O1823+1,P1823-O1823-1),""))</f>
        <v/>
      </c>
      <c r="W1823" s="11" t="str">
        <f>IF('ASS END SYNC'!C1823="SHOW",MID('ASS END SYNC'!E1823,Q1823+1,S1823-Q1823+1),"")</f>
        <v/>
      </c>
      <c r="X1823" s="11" t="str">
        <f>IF('ASS END SYNC'!C1823="SHOW",MID('ASS END SYNC'!E1823,S1823+2,1000),"")</f>
        <v/>
      </c>
      <c r="Z1823" s="12"/>
    </row>
    <row r="1824" spans="1:26" x14ac:dyDescent="0.25">
      <c r="A1824" s="14">
        <v>1821</v>
      </c>
      <c r="B1824" s="12" t="str">
        <f>IF('ASS START SYNC'!C1824="SHOW",FIND(",",'ASS START SYNC'!E1824,1),"")</f>
        <v/>
      </c>
      <c r="C1824" s="12" t="str">
        <f>IF('ASS START SYNC'!C1824="SHOW",FIND(",",'ASS START SYNC'!E1824,B1824+1),"")</f>
        <v/>
      </c>
      <c r="D1824" s="12" t="str">
        <f>IF('ASS START SYNC'!C1824="SHOW",FIND(",",'ASS START SYNC'!E1824,C1824+1),"")</f>
        <v/>
      </c>
      <c r="E1824" s="13" t="str">
        <f>IF('ASS START SYNC'!C1824="SHOW",FIND(",,",'ASS START SYNC'!E1824,1),"")</f>
        <v/>
      </c>
      <c r="F1824" s="13" t="str">
        <f>IF('ASS START SYNC'!C1824="SHOW",FIND(",,",'ASS START SYNC'!E1824,E1824+1),"")</f>
        <v/>
      </c>
      <c r="G1824" s="11" t="str">
        <f>IF('ASS START SYNC'!C1824="SHOW",LEFT('ASS START SYNC'!E1824,B1824),"")</f>
        <v/>
      </c>
      <c r="H1824" s="12" t="str">
        <f>IF(AND('ASS START SYNC'!C1824="SHOW",COUNTA('ASS START SYNC'!$E$4:'ASS START SYNC'!E1823)=0),MID('ASS START SYNC'!E1824,B1824+1,C1824-B1824-1),IF(AND('ASS START SYNC'!C1824="SHOW",COUNTA('ASS START SYNC'!$E$4:'ASS START SYNC'!E1823)&lt;&gt;0),I1823,""))</f>
        <v/>
      </c>
      <c r="I1824" s="12" t="str">
        <f>IF('ASS START SYNC'!C1824="SHOW",MID('ASS START SYNC'!E1824,C1824+1,D1824-C1824-1),I1823)</f>
        <v/>
      </c>
      <c r="J1824" s="11" t="str">
        <f>IF('ASS START SYNC'!C1824="SHOW",MID('ASS START SYNC'!E1824,D1824+1,F1824-D1824+1),"")</f>
        <v/>
      </c>
      <c r="K1824" s="11" t="str">
        <f>IF('ASS START SYNC'!C1824="SHOW",MID('ASS START SYNC'!E1824,F1824+2,1000),"")</f>
        <v/>
      </c>
      <c r="M1824" s="12"/>
      <c r="N1824" s="14">
        <v>1821</v>
      </c>
      <c r="O1824" s="12" t="str">
        <f>IF('ASS END SYNC'!C1824="SHOW",FIND(",",'ASS END SYNC'!E1824,1),"")</f>
        <v/>
      </c>
      <c r="P1824" s="12" t="str">
        <f>IF('ASS END SYNC'!C1824="SHOW",FIND(",",'ASS END SYNC'!E1824,O1824+1),"")</f>
        <v/>
      </c>
      <c r="Q1824" s="12" t="str">
        <f>IF('ASS END SYNC'!C1824="SHOW",FIND(",",'ASS END SYNC'!E1824,P1824+1),"")</f>
        <v/>
      </c>
      <c r="R1824" s="13" t="str">
        <f>IF('ASS END SYNC'!C1824="SHOW",FIND(",,",'ASS END SYNC'!E1824,1),"")</f>
        <v/>
      </c>
      <c r="S1824" s="13" t="str">
        <f>IF('ASS END SYNC'!C1824="SHOW",FIND(",,",'ASS END SYNC'!E1824,R1824+1),"")</f>
        <v/>
      </c>
      <c r="T1824" s="11" t="str">
        <f>IF('ASS END SYNC'!C1824="SHOW",LEFT('ASS END SYNC'!E1824,O1824),"")</f>
        <v/>
      </c>
      <c r="U1824" s="12" t="str">
        <f>IF('ASS END SYNC'!C1824="SHOW",MID('ASS END SYNC'!E1824,O1824+1,P1824-O1824-1),"")</f>
        <v/>
      </c>
      <c r="V1824" s="12" t="str">
        <f>IF(AND('ASS END SYNC'!C1824="SHOW",'ASS END SYNC'!C1825="SHOW"),U1825,IF(AND('ASS END SYNC'!C1824="SHOW",'ASS END SYNC'!C1825&lt;&gt;"SHOW"),MID('ASS END SYNC'!E1824,O1824+1,P1824-O1824-1),""))</f>
        <v/>
      </c>
      <c r="W1824" s="11" t="str">
        <f>IF('ASS END SYNC'!C1824="SHOW",MID('ASS END SYNC'!E1824,Q1824+1,S1824-Q1824+1),"")</f>
        <v/>
      </c>
      <c r="X1824" s="11" t="str">
        <f>IF('ASS END SYNC'!C1824="SHOW",MID('ASS END SYNC'!E1824,S1824+2,1000),"")</f>
        <v/>
      </c>
      <c r="Z1824" s="12"/>
    </row>
    <row r="1825" spans="1:26" x14ac:dyDescent="0.25">
      <c r="A1825" s="14">
        <v>1822</v>
      </c>
      <c r="B1825" s="12" t="str">
        <f>IF('ASS START SYNC'!C1825="SHOW",FIND(",",'ASS START SYNC'!E1825,1),"")</f>
        <v/>
      </c>
      <c r="C1825" s="12" t="str">
        <f>IF('ASS START SYNC'!C1825="SHOW",FIND(",",'ASS START SYNC'!E1825,B1825+1),"")</f>
        <v/>
      </c>
      <c r="D1825" s="12" t="str">
        <f>IF('ASS START SYNC'!C1825="SHOW",FIND(",",'ASS START SYNC'!E1825,C1825+1),"")</f>
        <v/>
      </c>
      <c r="E1825" s="13" t="str">
        <f>IF('ASS START SYNC'!C1825="SHOW",FIND(",,",'ASS START SYNC'!E1825,1),"")</f>
        <v/>
      </c>
      <c r="F1825" s="13" t="str">
        <f>IF('ASS START SYNC'!C1825="SHOW",FIND(",,",'ASS START SYNC'!E1825,E1825+1),"")</f>
        <v/>
      </c>
      <c r="G1825" s="11" t="str">
        <f>IF('ASS START SYNC'!C1825="SHOW",LEFT('ASS START SYNC'!E1825,B1825),"")</f>
        <v/>
      </c>
      <c r="H1825" s="12" t="str">
        <f>IF(AND('ASS START SYNC'!C1825="SHOW",COUNTA('ASS START SYNC'!$E$4:'ASS START SYNC'!E1824)=0),MID('ASS START SYNC'!E1825,B1825+1,C1825-B1825-1),IF(AND('ASS START SYNC'!C1825="SHOW",COUNTA('ASS START SYNC'!$E$4:'ASS START SYNC'!E1824)&lt;&gt;0),I1824,""))</f>
        <v/>
      </c>
      <c r="I1825" s="12" t="str">
        <f>IF('ASS START SYNC'!C1825="SHOW",MID('ASS START SYNC'!E1825,C1825+1,D1825-C1825-1),I1824)</f>
        <v/>
      </c>
      <c r="J1825" s="11" t="str">
        <f>IF('ASS START SYNC'!C1825="SHOW",MID('ASS START SYNC'!E1825,D1825+1,F1825-D1825+1),"")</f>
        <v/>
      </c>
      <c r="K1825" s="11" t="str">
        <f>IF('ASS START SYNC'!C1825="SHOW",MID('ASS START SYNC'!E1825,F1825+2,1000),"")</f>
        <v/>
      </c>
      <c r="M1825" s="12"/>
      <c r="N1825" s="14">
        <v>1822</v>
      </c>
      <c r="O1825" s="12" t="str">
        <f>IF('ASS END SYNC'!C1825="SHOW",FIND(",",'ASS END SYNC'!E1825,1),"")</f>
        <v/>
      </c>
      <c r="P1825" s="12" t="str">
        <f>IF('ASS END SYNC'!C1825="SHOW",FIND(",",'ASS END SYNC'!E1825,O1825+1),"")</f>
        <v/>
      </c>
      <c r="Q1825" s="12" t="str">
        <f>IF('ASS END SYNC'!C1825="SHOW",FIND(",",'ASS END SYNC'!E1825,P1825+1),"")</f>
        <v/>
      </c>
      <c r="R1825" s="13" t="str">
        <f>IF('ASS END SYNC'!C1825="SHOW",FIND(",,",'ASS END SYNC'!E1825,1),"")</f>
        <v/>
      </c>
      <c r="S1825" s="13" t="str">
        <f>IF('ASS END SYNC'!C1825="SHOW",FIND(",,",'ASS END SYNC'!E1825,R1825+1),"")</f>
        <v/>
      </c>
      <c r="T1825" s="11" t="str">
        <f>IF('ASS END SYNC'!C1825="SHOW",LEFT('ASS END SYNC'!E1825,O1825),"")</f>
        <v/>
      </c>
      <c r="U1825" s="12" t="str">
        <f>IF('ASS END SYNC'!C1825="SHOW",MID('ASS END SYNC'!E1825,O1825+1,P1825-O1825-1),"")</f>
        <v/>
      </c>
      <c r="V1825" s="12" t="str">
        <f>IF(AND('ASS END SYNC'!C1825="SHOW",'ASS END SYNC'!C1826="SHOW"),U1826,IF(AND('ASS END SYNC'!C1825="SHOW",'ASS END SYNC'!C1826&lt;&gt;"SHOW"),MID('ASS END SYNC'!E1825,O1825+1,P1825-O1825-1),""))</f>
        <v/>
      </c>
      <c r="W1825" s="11" t="str">
        <f>IF('ASS END SYNC'!C1825="SHOW",MID('ASS END SYNC'!E1825,Q1825+1,S1825-Q1825+1),"")</f>
        <v/>
      </c>
      <c r="X1825" s="11" t="str">
        <f>IF('ASS END SYNC'!C1825="SHOW",MID('ASS END SYNC'!E1825,S1825+2,1000),"")</f>
        <v/>
      </c>
      <c r="Z1825" s="12"/>
    </row>
    <row r="1826" spans="1:26" x14ac:dyDescent="0.25">
      <c r="A1826" s="14">
        <v>1823</v>
      </c>
      <c r="B1826" s="12" t="str">
        <f>IF('ASS START SYNC'!C1826="SHOW",FIND(",",'ASS START SYNC'!E1826,1),"")</f>
        <v/>
      </c>
      <c r="C1826" s="12" t="str">
        <f>IF('ASS START SYNC'!C1826="SHOW",FIND(",",'ASS START SYNC'!E1826,B1826+1),"")</f>
        <v/>
      </c>
      <c r="D1826" s="12" t="str">
        <f>IF('ASS START SYNC'!C1826="SHOW",FIND(",",'ASS START SYNC'!E1826,C1826+1),"")</f>
        <v/>
      </c>
      <c r="E1826" s="13" t="str">
        <f>IF('ASS START SYNC'!C1826="SHOW",FIND(",,",'ASS START SYNC'!E1826,1),"")</f>
        <v/>
      </c>
      <c r="F1826" s="13" t="str">
        <f>IF('ASS START SYNC'!C1826="SHOW",FIND(",,",'ASS START SYNC'!E1826,E1826+1),"")</f>
        <v/>
      </c>
      <c r="G1826" s="11" t="str">
        <f>IF('ASS START SYNC'!C1826="SHOW",LEFT('ASS START SYNC'!E1826,B1826),"")</f>
        <v/>
      </c>
      <c r="H1826" s="12" t="str">
        <f>IF(AND('ASS START SYNC'!C1826="SHOW",COUNTA('ASS START SYNC'!$E$4:'ASS START SYNC'!E1825)=0),MID('ASS START SYNC'!E1826,B1826+1,C1826-B1826-1),IF(AND('ASS START SYNC'!C1826="SHOW",COUNTA('ASS START SYNC'!$E$4:'ASS START SYNC'!E1825)&lt;&gt;0),I1825,""))</f>
        <v/>
      </c>
      <c r="I1826" s="12" t="str">
        <f>IF('ASS START SYNC'!C1826="SHOW",MID('ASS START SYNC'!E1826,C1826+1,D1826-C1826-1),I1825)</f>
        <v/>
      </c>
      <c r="J1826" s="11" t="str">
        <f>IF('ASS START SYNC'!C1826="SHOW",MID('ASS START SYNC'!E1826,D1826+1,F1826-D1826+1),"")</f>
        <v/>
      </c>
      <c r="K1826" s="11" t="str">
        <f>IF('ASS START SYNC'!C1826="SHOW",MID('ASS START SYNC'!E1826,F1826+2,1000),"")</f>
        <v/>
      </c>
      <c r="M1826" s="12"/>
      <c r="N1826" s="14">
        <v>1823</v>
      </c>
      <c r="O1826" s="12" t="str">
        <f>IF('ASS END SYNC'!C1826="SHOW",FIND(",",'ASS END SYNC'!E1826,1),"")</f>
        <v/>
      </c>
      <c r="P1826" s="12" t="str">
        <f>IF('ASS END SYNC'!C1826="SHOW",FIND(",",'ASS END SYNC'!E1826,O1826+1),"")</f>
        <v/>
      </c>
      <c r="Q1826" s="12" t="str">
        <f>IF('ASS END SYNC'!C1826="SHOW",FIND(",",'ASS END SYNC'!E1826,P1826+1),"")</f>
        <v/>
      </c>
      <c r="R1826" s="13" t="str">
        <f>IF('ASS END SYNC'!C1826="SHOW",FIND(",,",'ASS END SYNC'!E1826,1),"")</f>
        <v/>
      </c>
      <c r="S1826" s="13" t="str">
        <f>IF('ASS END SYNC'!C1826="SHOW",FIND(",,",'ASS END SYNC'!E1826,R1826+1),"")</f>
        <v/>
      </c>
      <c r="T1826" s="11" t="str">
        <f>IF('ASS END SYNC'!C1826="SHOW",LEFT('ASS END SYNC'!E1826,O1826),"")</f>
        <v/>
      </c>
      <c r="U1826" s="12" t="str">
        <f>IF('ASS END SYNC'!C1826="SHOW",MID('ASS END SYNC'!E1826,O1826+1,P1826-O1826-1),"")</f>
        <v/>
      </c>
      <c r="V1826" s="12" t="str">
        <f>IF(AND('ASS END SYNC'!C1826="SHOW",'ASS END SYNC'!C1827="SHOW"),U1827,IF(AND('ASS END SYNC'!C1826="SHOW",'ASS END SYNC'!C1827&lt;&gt;"SHOW"),MID('ASS END SYNC'!E1826,O1826+1,P1826-O1826-1),""))</f>
        <v/>
      </c>
      <c r="W1826" s="11" t="str">
        <f>IF('ASS END SYNC'!C1826="SHOW",MID('ASS END SYNC'!E1826,Q1826+1,S1826-Q1826+1),"")</f>
        <v/>
      </c>
      <c r="X1826" s="11" t="str">
        <f>IF('ASS END SYNC'!C1826="SHOW",MID('ASS END SYNC'!E1826,S1826+2,1000),"")</f>
        <v/>
      </c>
      <c r="Z1826" s="12"/>
    </row>
    <row r="1827" spans="1:26" x14ac:dyDescent="0.25">
      <c r="A1827" s="14">
        <v>1824</v>
      </c>
      <c r="B1827" s="12" t="str">
        <f>IF('ASS START SYNC'!C1827="SHOW",FIND(",",'ASS START SYNC'!E1827,1),"")</f>
        <v/>
      </c>
      <c r="C1827" s="12" t="str">
        <f>IF('ASS START SYNC'!C1827="SHOW",FIND(",",'ASS START SYNC'!E1827,B1827+1),"")</f>
        <v/>
      </c>
      <c r="D1827" s="12" t="str">
        <f>IF('ASS START SYNC'!C1827="SHOW",FIND(",",'ASS START SYNC'!E1827,C1827+1),"")</f>
        <v/>
      </c>
      <c r="E1827" s="13" t="str">
        <f>IF('ASS START SYNC'!C1827="SHOW",FIND(",,",'ASS START SYNC'!E1827,1),"")</f>
        <v/>
      </c>
      <c r="F1827" s="13" t="str">
        <f>IF('ASS START SYNC'!C1827="SHOW",FIND(",,",'ASS START SYNC'!E1827,E1827+1),"")</f>
        <v/>
      </c>
      <c r="G1827" s="11" t="str">
        <f>IF('ASS START SYNC'!C1827="SHOW",LEFT('ASS START SYNC'!E1827,B1827),"")</f>
        <v/>
      </c>
      <c r="H1827" s="12" t="str">
        <f>IF(AND('ASS START SYNC'!C1827="SHOW",COUNTA('ASS START SYNC'!$E$4:'ASS START SYNC'!E1826)=0),MID('ASS START SYNC'!E1827,B1827+1,C1827-B1827-1),IF(AND('ASS START SYNC'!C1827="SHOW",COUNTA('ASS START SYNC'!$E$4:'ASS START SYNC'!E1826)&lt;&gt;0),I1826,""))</f>
        <v/>
      </c>
      <c r="I1827" s="12" t="str">
        <f>IF('ASS START SYNC'!C1827="SHOW",MID('ASS START SYNC'!E1827,C1827+1,D1827-C1827-1),I1826)</f>
        <v/>
      </c>
      <c r="J1827" s="11" t="str">
        <f>IF('ASS START SYNC'!C1827="SHOW",MID('ASS START SYNC'!E1827,D1827+1,F1827-D1827+1),"")</f>
        <v/>
      </c>
      <c r="K1827" s="11" t="str">
        <f>IF('ASS START SYNC'!C1827="SHOW",MID('ASS START SYNC'!E1827,F1827+2,1000),"")</f>
        <v/>
      </c>
      <c r="M1827" s="12"/>
      <c r="N1827" s="14">
        <v>1824</v>
      </c>
      <c r="O1827" s="12" t="str">
        <f>IF('ASS END SYNC'!C1827="SHOW",FIND(",",'ASS END SYNC'!E1827,1),"")</f>
        <v/>
      </c>
      <c r="P1827" s="12" t="str">
        <f>IF('ASS END SYNC'!C1827="SHOW",FIND(",",'ASS END SYNC'!E1827,O1827+1),"")</f>
        <v/>
      </c>
      <c r="Q1827" s="12" t="str">
        <f>IF('ASS END SYNC'!C1827="SHOW",FIND(",",'ASS END SYNC'!E1827,P1827+1),"")</f>
        <v/>
      </c>
      <c r="R1827" s="13" t="str">
        <f>IF('ASS END SYNC'!C1827="SHOW",FIND(",,",'ASS END SYNC'!E1827,1),"")</f>
        <v/>
      </c>
      <c r="S1827" s="13" t="str">
        <f>IF('ASS END SYNC'!C1827="SHOW",FIND(",,",'ASS END SYNC'!E1827,R1827+1),"")</f>
        <v/>
      </c>
      <c r="T1827" s="11" t="str">
        <f>IF('ASS END SYNC'!C1827="SHOW",LEFT('ASS END SYNC'!E1827,O1827),"")</f>
        <v/>
      </c>
      <c r="U1827" s="12" t="str">
        <f>IF('ASS END SYNC'!C1827="SHOW",MID('ASS END SYNC'!E1827,O1827+1,P1827-O1827-1),"")</f>
        <v/>
      </c>
      <c r="V1827" s="12" t="str">
        <f>IF(AND('ASS END SYNC'!C1827="SHOW",'ASS END SYNC'!C1828="SHOW"),U1828,IF(AND('ASS END SYNC'!C1827="SHOW",'ASS END SYNC'!C1828&lt;&gt;"SHOW"),MID('ASS END SYNC'!E1827,O1827+1,P1827-O1827-1),""))</f>
        <v/>
      </c>
      <c r="W1827" s="11" t="str">
        <f>IF('ASS END SYNC'!C1827="SHOW",MID('ASS END SYNC'!E1827,Q1827+1,S1827-Q1827+1),"")</f>
        <v/>
      </c>
      <c r="X1827" s="11" t="str">
        <f>IF('ASS END SYNC'!C1827="SHOW",MID('ASS END SYNC'!E1827,S1827+2,1000),"")</f>
        <v/>
      </c>
      <c r="Z1827" s="12"/>
    </row>
    <row r="1828" spans="1:26" x14ac:dyDescent="0.25">
      <c r="A1828" s="14">
        <v>1825</v>
      </c>
      <c r="B1828" s="12" t="str">
        <f>IF('ASS START SYNC'!C1828="SHOW",FIND(",",'ASS START SYNC'!E1828,1),"")</f>
        <v/>
      </c>
      <c r="C1828" s="12" t="str">
        <f>IF('ASS START SYNC'!C1828="SHOW",FIND(",",'ASS START SYNC'!E1828,B1828+1),"")</f>
        <v/>
      </c>
      <c r="D1828" s="12" t="str">
        <f>IF('ASS START SYNC'!C1828="SHOW",FIND(",",'ASS START SYNC'!E1828,C1828+1),"")</f>
        <v/>
      </c>
      <c r="E1828" s="13" t="str">
        <f>IF('ASS START SYNC'!C1828="SHOW",FIND(",,",'ASS START SYNC'!E1828,1),"")</f>
        <v/>
      </c>
      <c r="F1828" s="13" t="str">
        <f>IF('ASS START SYNC'!C1828="SHOW",FIND(",,",'ASS START SYNC'!E1828,E1828+1),"")</f>
        <v/>
      </c>
      <c r="G1828" s="11" t="str">
        <f>IF('ASS START SYNC'!C1828="SHOW",LEFT('ASS START SYNC'!E1828,B1828),"")</f>
        <v/>
      </c>
      <c r="H1828" s="12" t="str">
        <f>IF(AND('ASS START SYNC'!C1828="SHOW",COUNTA('ASS START SYNC'!$E$4:'ASS START SYNC'!E1827)=0),MID('ASS START SYNC'!E1828,B1828+1,C1828-B1828-1),IF(AND('ASS START SYNC'!C1828="SHOW",COUNTA('ASS START SYNC'!$E$4:'ASS START SYNC'!E1827)&lt;&gt;0),I1827,""))</f>
        <v/>
      </c>
      <c r="I1828" s="12" t="str">
        <f>IF('ASS START SYNC'!C1828="SHOW",MID('ASS START SYNC'!E1828,C1828+1,D1828-C1828-1),I1827)</f>
        <v/>
      </c>
      <c r="J1828" s="11" t="str">
        <f>IF('ASS START SYNC'!C1828="SHOW",MID('ASS START SYNC'!E1828,D1828+1,F1828-D1828+1),"")</f>
        <v/>
      </c>
      <c r="K1828" s="11" t="str">
        <f>IF('ASS START SYNC'!C1828="SHOW",MID('ASS START SYNC'!E1828,F1828+2,1000),"")</f>
        <v/>
      </c>
      <c r="M1828" s="12"/>
      <c r="N1828" s="14">
        <v>1825</v>
      </c>
      <c r="O1828" s="12" t="str">
        <f>IF('ASS END SYNC'!C1828="SHOW",FIND(",",'ASS END SYNC'!E1828,1),"")</f>
        <v/>
      </c>
      <c r="P1828" s="12" t="str">
        <f>IF('ASS END SYNC'!C1828="SHOW",FIND(",",'ASS END SYNC'!E1828,O1828+1),"")</f>
        <v/>
      </c>
      <c r="Q1828" s="12" t="str">
        <f>IF('ASS END SYNC'!C1828="SHOW",FIND(",",'ASS END SYNC'!E1828,P1828+1),"")</f>
        <v/>
      </c>
      <c r="R1828" s="13" t="str">
        <f>IF('ASS END SYNC'!C1828="SHOW",FIND(",,",'ASS END SYNC'!E1828,1),"")</f>
        <v/>
      </c>
      <c r="S1828" s="13" t="str">
        <f>IF('ASS END SYNC'!C1828="SHOW",FIND(",,",'ASS END SYNC'!E1828,R1828+1),"")</f>
        <v/>
      </c>
      <c r="T1828" s="11" t="str">
        <f>IF('ASS END SYNC'!C1828="SHOW",LEFT('ASS END SYNC'!E1828,O1828),"")</f>
        <v/>
      </c>
      <c r="U1828" s="12" t="str">
        <f>IF('ASS END SYNC'!C1828="SHOW",MID('ASS END SYNC'!E1828,O1828+1,P1828-O1828-1),"")</f>
        <v/>
      </c>
      <c r="V1828" s="12" t="str">
        <f>IF(AND('ASS END SYNC'!C1828="SHOW",'ASS END SYNC'!C1829="SHOW"),U1829,IF(AND('ASS END SYNC'!C1828="SHOW",'ASS END SYNC'!C1829&lt;&gt;"SHOW"),MID('ASS END SYNC'!E1828,O1828+1,P1828-O1828-1),""))</f>
        <v/>
      </c>
      <c r="W1828" s="11" t="str">
        <f>IF('ASS END SYNC'!C1828="SHOW",MID('ASS END SYNC'!E1828,Q1828+1,S1828-Q1828+1),"")</f>
        <v/>
      </c>
      <c r="X1828" s="11" t="str">
        <f>IF('ASS END SYNC'!C1828="SHOW",MID('ASS END SYNC'!E1828,S1828+2,1000),"")</f>
        <v/>
      </c>
      <c r="Z1828" s="12"/>
    </row>
    <row r="1829" spans="1:26" x14ac:dyDescent="0.25">
      <c r="A1829" s="14">
        <v>1826</v>
      </c>
      <c r="B1829" s="12" t="str">
        <f>IF('ASS START SYNC'!C1829="SHOW",FIND(",",'ASS START SYNC'!E1829,1),"")</f>
        <v/>
      </c>
      <c r="C1829" s="12" t="str">
        <f>IF('ASS START SYNC'!C1829="SHOW",FIND(",",'ASS START SYNC'!E1829,B1829+1),"")</f>
        <v/>
      </c>
      <c r="D1829" s="12" t="str">
        <f>IF('ASS START SYNC'!C1829="SHOW",FIND(",",'ASS START SYNC'!E1829,C1829+1),"")</f>
        <v/>
      </c>
      <c r="E1829" s="13" t="str">
        <f>IF('ASS START SYNC'!C1829="SHOW",FIND(",,",'ASS START SYNC'!E1829,1),"")</f>
        <v/>
      </c>
      <c r="F1829" s="13" t="str">
        <f>IF('ASS START SYNC'!C1829="SHOW",FIND(",,",'ASS START SYNC'!E1829,E1829+1),"")</f>
        <v/>
      </c>
      <c r="G1829" s="11" t="str">
        <f>IF('ASS START SYNC'!C1829="SHOW",LEFT('ASS START SYNC'!E1829,B1829),"")</f>
        <v/>
      </c>
      <c r="H1829" s="12" t="str">
        <f>IF(AND('ASS START SYNC'!C1829="SHOW",COUNTA('ASS START SYNC'!$E$4:'ASS START SYNC'!E1828)=0),MID('ASS START SYNC'!E1829,B1829+1,C1829-B1829-1),IF(AND('ASS START SYNC'!C1829="SHOW",COUNTA('ASS START SYNC'!$E$4:'ASS START SYNC'!E1828)&lt;&gt;0),I1828,""))</f>
        <v/>
      </c>
      <c r="I1829" s="12" t="str">
        <f>IF('ASS START SYNC'!C1829="SHOW",MID('ASS START SYNC'!E1829,C1829+1,D1829-C1829-1),I1828)</f>
        <v/>
      </c>
      <c r="J1829" s="11" t="str">
        <f>IF('ASS START SYNC'!C1829="SHOW",MID('ASS START SYNC'!E1829,D1829+1,F1829-D1829+1),"")</f>
        <v/>
      </c>
      <c r="K1829" s="11" t="str">
        <f>IF('ASS START SYNC'!C1829="SHOW",MID('ASS START SYNC'!E1829,F1829+2,1000),"")</f>
        <v/>
      </c>
      <c r="M1829" s="12"/>
      <c r="N1829" s="14">
        <v>1826</v>
      </c>
      <c r="O1829" s="12" t="str">
        <f>IF('ASS END SYNC'!C1829="SHOW",FIND(",",'ASS END SYNC'!E1829,1),"")</f>
        <v/>
      </c>
      <c r="P1829" s="12" t="str">
        <f>IF('ASS END SYNC'!C1829="SHOW",FIND(",",'ASS END SYNC'!E1829,O1829+1),"")</f>
        <v/>
      </c>
      <c r="Q1829" s="12" t="str">
        <f>IF('ASS END SYNC'!C1829="SHOW",FIND(",",'ASS END SYNC'!E1829,P1829+1),"")</f>
        <v/>
      </c>
      <c r="R1829" s="13" t="str">
        <f>IF('ASS END SYNC'!C1829="SHOW",FIND(",,",'ASS END SYNC'!E1829,1),"")</f>
        <v/>
      </c>
      <c r="S1829" s="13" t="str">
        <f>IF('ASS END SYNC'!C1829="SHOW",FIND(",,",'ASS END SYNC'!E1829,R1829+1),"")</f>
        <v/>
      </c>
      <c r="T1829" s="11" t="str">
        <f>IF('ASS END SYNC'!C1829="SHOW",LEFT('ASS END SYNC'!E1829,O1829),"")</f>
        <v/>
      </c>
      <c r="U1829" s="12" t="str">
        <f>IF('ASS END SYNC'!C1829="SHOW",MID('ASS END SYNC'!E1829,O1829+1,P1829-O1829-1),"")</f>
        <v/>
      </c>
      <c r="V1829" s="12" t="str">
        <f>IF(AND('ASS END SYNC'!C1829="SHOW",'ASS END SYNC'!C1830="SHOW"),U1830,IF(AND('ASS END SYNC'!C1829="SHOW",'ASS END SYNC'!C1830&lt;&gt;"SHOW"),MID('ASS END SYNC'!E1829,O1829+1,P1829-O1829-1),""))</f>
        <v/>
      </c>
      <c r="W1829" s="11" t="str">
        <f>IF('ASS END SYNC'!C1829="SHOW",MID('ASS END SYNC'!E1829,Q1829+1,S1829-Q1829+1),"")</f>
        <v/>
      </c>
      <c r="X1829" s="11" t="str">
        <f>IF('ASS END SYNC'!C1829="SHOW",MID('ASS END SYNC'!E1829,S1829+2,1000),"")</f>
        <v/>
      </c>
      <c r="Z1829" s="12"/>
    </row>
    <row r="1830" spans="1:26" x14ac:dyDescent="0.25">
      <c r="A1830" s="14">
        <v>1827</v>
      </c>
      <c r="B1830" s="12" t="str">
        <f>IF('ASS START SYNC'!C1830="SHOW",FIND(",",'ASS START SYNC'!E1830,1),"")</f>
        <v/>
      </c>
      <c r="C1830" s="12" t="str">
        <f>IF('ASS START SYNC'!C1830="SHOW",FIND(",",'ASS START SYNC'!E1830,B1830+1),"")</f>
        <v/>
      </c>
      <c r="D1830" s="12" t="str">
        <f>IF('ASS START SYNC'!C1830="SHOW",FIND(",",'ASS START SYNC'!E1830,C1830+1),"")</f>
        <v/>
      </c>
      <c r="E1830" s="13" t="str">
        <f>IF('ASS START SYNC'!C1830="SHOW",FIND(",,",'ASS START SYNC'!E1830,1),"")</f>
        <v/>
      </c>
      <c r="F1830" s="13" t="str">
        <f>IF('ASS START SYNC'!C1830="SHOW",FIND(",,",'ASS START SYNC'!E1830,E1830+1),"")</f>
        <v/>
      </c>
      <c r="G1830" s="11" t="str">
        <f>IF('ASS START SYNC'!C1830="SHOW",LEFT('ASS START SYNC'!E1830,B1830),"")</f>
        <v/>
      </c>
      <c r="H1830" s="12" t="str">
        <f>IF(AND('ASS START SYNC'!C1830="SHOW",COUNTA('ASS START SYNC'!$E$4:'ASS START SYNC'!E1829)=0),MID('ASS START SYNC'!E1830,B1830+1,C1830-B1830-1),IF(AND('ASS START SYNC'!C1830="SHOW",COUNTA('ASS START SYNC'!$E$4:'ASS START SYNC'!E1829)&lt;&gt;0),I1829,""))</f>
        <v/>
      </c>
      <c r="I1830" s="12" t="str">
        <f>IF('ASS START SYNC'!C1830="SHOW",MID('ASS START SYNC'!E1830,C1830+1,D1830-C1830-1),I1829)</f>
        <v/>
      </c>
      <c r="J1830" s="11" t="str">
        <f>IF('ASS START SYNC'!C1830="SHOW",MID('ASS START SYNC'!E1830,D1830+1,F1830-D1830+1),"")</f>
        <v/>
      </c>
      <c r="K1830" s="11" t="str">
        <f>IF('ASS START SYNC'!C1830="SHOW",MID('ASS START SYNC'!E1830,F1830+2,1000),"")</f>
        <v/>
      </c>
      <c r="M1830" s="12"/>
      <c r="N1830" s="14">
        <v>1827</v>
      </c>
      <c r="O1830" s="12" t="str">
        <f>IF('ASS END SYNC'!C1830="SHOW",FIND(",",'ASS END SYNC'!E1830,1),"")</f>
        <v/>
      </c>
      <c r="P1830" s="12" t="str">
        <f>IF('ASS END SYNC'!C1830="SHOW",FIND(",",'ASS END SYNC'!E1830,O1830+1),"")</f>
        <v/>
      </c>
      <c r="Q1830" s="12" t="str">
        <f>IF('ASS END SYNC'!C1830="SHOW",FIND(",",'ASS END SYNC'!E1830,P1830+1),"")</f>
        <v/>
      </c>
      <c r="R1830" s="13" t="str">
        <f>IF('ASS END SYNC'!C1830="SHOW",FIND(",,",'ASS END SYNC'!E1830,1),"")</f>
        <v/>
      </c>
      <c r="S1830" s="13" t="str">
        <f>IF('ASS END SYNC'!C1830="SHOW",FIND(",,",'ASS END SYNC'!E1830,R1830+1),"")</f>
        <v/>
      </c>
      <c r="T1830" s="11" t="str">
        <f>IF('ASS END SYNC'!C1830="SHOW",LEFT('ASS END SYNC'!E1830,O1830),"")</f>
        <v/>
      </c>
      <c r="U1830" s="12" t="str">
        <f>IF('ASS END SYNC'!C1830="SHOW",MID('ASS END SYNC'!E1830,O1830+1,P1830-O1830-1),"")</f>
        <v/>
      </c>
      <c r="V1830" s="12" t="str">
        <f>IF(AND('ASS END SYNC'!C1830="SHOW",'ASS END SYNC'!C1831="SHOW"),U1831,IF(AND('ASS END SYNC'!C1830="SHOW",'ASS END SYNC'!C1831&lt;&gt;"SHOW"),MID('ASS END SYNC'!E1830,O1830+1,P1830-O1830-1),""))</f>
        <v/>
      </c>
      <c r="W1830" s="11" t="str">
        <f>IF('ASS END SYNC'!C1830="SHOW",MID('ASS END SYNC'!E1830,Q1830+1,S1830-Q1830+1),"")</f>
        <v/>
      </c>
      <c r="X1830" s="11" t="str">
        <f>IF('ASS END SYNC'!C1830="SHOW",MID('ASS END SYNC'!E1830,S1830+2,1000),"")</f>
        <v/>
      </c>
      <c r="Z1830" s="12"/>
    </row>
    <row r="1831" spans="1:26" x14ac:dyDescent="0.25">
      <c r="A1831" s="14">
        <v>1828</v>
      </c>
      <c r="B1831" s="12" t="str">
        <f>IF('ASS START SYNC'!C1831="SHOW",FIND(",",'ASS START SYNC'!E1831,1),"")</f>
        <v/>
      </c>
      <c r="C1831" s="12" t="str">
        <f>IF('ASS START SYNC'!C1831="SHOW",FIND(",",'ASS START SYNC'!E1831,B1831+1),"")</f>
        <v/>
      </c>
      <c r="D1831" s="12" t="str">
        <f>IF('ASS START SYNC'!C1831="SHOW",FIND(",",'ASS START SYNC'!E1831,C1831+1),"")</f>
        <v/>
      </c>
      <c r="E1831" s="13" t="str">
        <f>IF('ASS START SYNC'!C1831="SHOW",FIND(",,",'ASS START SYNC'!E1831,1),"")</f>
        <v/>
      </c>
      <c r="F1831" s="13" t="str">
        <f>IF('ASS START SYNC'!C1831="SHOW",FIND(",,",'ASS START SYNC'!E1831,E1831+1),"")</f>
        <v/>
      </c>
      <c r="G1831" s="11" t="str">
        <f>IF('ASS START SYNC'!C1831="SHOW",LEFT('ASS START SYNC'!E1831,B1831),"")</f>
        <v/>
      </c>
      <c r="H1831" s="12" t="str">
        <f>IF(AND('ASS START SYNC'!C1831="SHOW",COUNTA('ASS START SYNC'!$E$4:'ASS START SYNC'!E1830)=0),MID('ASS START SYNC'!E1831,B1831+1,C1831-B1831-1),IF(AND('ASS START SYNC'!C1831="SHOW",COUNTA('ASS START SYNC'!$E$4:'ASS START SYNC'!E1830)&lt;&gt;0),I1830,""))</f>
        <v/>
      </c>
      <c r="I1831" s="12" t="str">
        <f>IF('ASS START SYNC'!C1831="SHOW",MID('ASS START SYNC'!E1831,C1831+1,D1831-C1831-1),I1830)</f>
        <v/>
      </c>
      <c r="J1831" s="11" t="str">
        <f>IF('ASS START SYNC'!C1831="SHOW",MID('ASS START SYNC'!E1831,D1831+1,F1831-D1831+1),"")</f>
        <v/>
      </c>
      <c r="K1831" s="11" t="str">
        <f>IF('ASS START SYNC'!C1831="SHOW",MID('ASS START SYNC'!E1831,F1831+2,1000),"")</f>
        <v/>
      </c>
      <c r="M1831" s="12"/>
      <c r="N1831" s="14">
        <v>1828</v>
      </c>
      <c r="O1831" s="12" t="str">
        <f>IF('ASS END SYNC'!C1831="SHOW",FIND(",",'ASS END SYNC'!E1831,1),"")</f>
        <v/>
      </c>
      <c r="P1831" s="12" t="str">
        <f>IF('ASS END SYNC'!C1831="SHOW",FIND(",",'ASS END SYNC'!E1831,O1831+1),"")</f>
        <v/>
      </c>
      <c r="Q1831" s="12" t="str">
        <f>IF('ASS END SYNC'!C1831="SHOW",FIND(",",'ASS END SYNC'!E1831,P1831+1),"")</f>
        <v/>
      </c>
      <c r="R1831" s="13" t="str">
        <f>IF('ASS END SYNC'!C1831="SHOW",FIND(",,",'ASS END SYNC'!E1831,1),"")</f>
        <v/>
      </c>
      <c r="S1831" s="13" t="str">
        <f>IF('ASS END SYNC'!C1831="SHOW",FIND(",,",'ASS END SYNC'!E1831,R1831+1),"")</f>
        <v/>
      </c>
      <c r="T1831" s="11" t="str">
        <f>IF('ASS END SYNC'!C1831="SHOW",LEFT('ASS END SYNC'!E1831,O1831),"")</f>
        <v/>
      </c>
      <c r="U1831" s="12" t="str">
        <f>IF('ASS END SYNC'!C1831="SHOW",MID('ASS END SYNC'!E1831,O1831+1,P1831-O1831-1),"")</f>
        <v/>
      </c>
      <c r="V1831" s="12" t="str">
        <f>IF(AND('ASS END SYNC'!C1831="SHOW",'ASS END SYNC'!C1832="SHOW"),U1832,IF(AND('ASS END SYNC'!C1831="SHOW",'ASS END SYNC'!C1832&lt;&gt;"SHOW"),MID('ASS END SYNC'!E1831,O1831+1,P1831-O1831-1),""))</f>
        <v/>
      </c>
      <c r="W1831" s="11" t="str">
        <f>IF('ASS END SYNC'!C1831="SHOW",MID('ASS END SYNC'!E1831,Q1831+1,S1831-Q1831+1),"")</f>
        <v/>
      </c>
      <c r="X1831" s="11" t="str">
        <f>IF('ASS END SYNC'!C1831="SHOW",MID('ASS END SYNC'!E1831,S1831+2,1000),"")</f>
        <v/>
      </c>
      <c r="Z1831" s="12"/>
    </row>
    <row r="1832" spans="1:26" x14ac:dyDescent="0.25">
      <c r="A1832" s="14">
        <v>1829</v>
      </c>
      <c r="B1832" s="12" t="str">
        <f>IF('ASS START SYNC'!C1832="SHOW",FIND(",",'ASS START SYNC'!E1832,1),"")</f>
        <v/>
      </c>
      <c r="C1832" s="12" t="str">
        <f>IF('ASS START SYNC'!C1832="SHOW",FIND(",",'ASS START SYNC'!E1832,B1832+1),"")</f>
        <v/>
      </c>
      <c r="D1832" s="12" t="str">
        <f>IF('ASS START SYNC'!C1832="SHOW",FIND(",",'ASS START SYNC'!E1832,C1832+1),"")</f>
        <v/>
      </c>
      <c r="E1832" s="13" t="str">
        <f>IF('ASS START SYNC'!C1832="SHOW",FIND(",,",'ASS START SYNC'!E1832,1),"")</f>
        <v/>
      </c>
      <c r="F1832" s="13" t="str">
        <f>IF('ASS START SYNC'!C1832="SHOW",FIND(",,",'ASS START SYNC'!E1832,E1832+1),"")</f>
        <v/>
      </c>
      <c r="G1832" s="11" t="str">
        <f>IF('ASS START SYNC'!C1832="SHOW",LEFT('ASS START SYNC'!E1832,B1832),"")</f>
        <v/>
      </c>
      <c r="H1832" s="12" t="str">
        <f>IF(AND('ASS START SYNC'!C1832="SHOW",COUNTA('ASS START SYNC'!$E$4:'ASS START SYNC'!E1831)=0),MID('ASS START SYNC'!E1832,B1832+1,C1832-B1832-1),IF(AND('ASS START SYNC'!C1832="SHOW",COUNTA('ASS START SYNC'!$E$4:'ASS START SYNC'!E1831)&lt;&gt;0),I1831,""))</f>
        <v/>
      </c>
      <c r="I1832" s="12" t="str">
        <f>IF('ASS START SYNC'!C1832="SHOW",MID('ASS START SYNC'!E1832,C1832+1,D1832-C1832-1),I1831)</f>
        <v/>
      </c>
      <c r="J1832" s="11" t="str">
        <f>IF('ASS START SYNC'!C1832="SHOW",MID('ASS START SYNC'!E1832,D1832+1,F1832-D1832+1),"")</f>
        <v/>
      </c>
      <c r="K1832" s="11" t="str">
        <f>IF('ASS START SYNC'!C1832="SHOW",MID('ASS START SYNC'!E1832,F1832+2,1000),"")</f>
        <v/>
      </c>
      <c r="M1832" s="12"/>
      <c r="N1832" s="14">
        <v>1829</v>
      </c>
      <c r="O1832" s="12" t="str">
        <f>IF('ASS END SYNC'!C1832="SHOW",FIND(",",'ASS END SYNC'!E1832,1),"")</f>
        <v/>
      </c>
      <c r="P1832" s="12" t="str">
        <f>IF('ASS END SYNC'!C1832="SHOW",FIND(",",'ASS END SYNC'!E1832,O1832+1),"")</f>
        <v/>
      </c>
      <c r="Q1832" s="12" t="str">
        <f>IF('ASS END SYNC'!C1832="SHOW",FIND(",",'ASS END SYNC'!E1832,P1832+1),"")</f>
        <v/>
      </c>
      <c r="R1832" s="13" t="str">
        <f>IF('ASS END SYNC'!C1832="SHOW",FIND(",,",'ASS END SYNC'!E1832,1),"")</f>
        <v/>
      </c>
      <c r="S1832" s="13" t="str">
        <f>IF('ASS END SYNC'!C1832="SHOW",FIND(",,",'ASS END SYNC'!E1832,R1832+1),"")</f>
        <v/>
      </c>
      <c r="T1832" s="11" t="str">
        <f>IF('ASS END SYNC'!C1832="SHOW",LEFT('ASS END SYNC'!E1832,O1832),"")</f>
        <v/>
      </c>
      <c r="U1832" s="12" t="str">
        <f>IF('ASS END SYNC'!C1832="SHOW",MID('ASS END SYNC'!E1832,O1832+1,P1832-O1832-1),"")</f>
        <v/>
      </c>
      <c r="V1832" s="12" t="str">
        <f>IF(AND('ASS END SYNC'!C1832="SHOW",'ASS END SYNC'!C1833="SHOW"),U1833,IF(AND('ASS END SYNC'!C1832="SHOW",'ASS END SYNC'!C1833&lt;&gt;"SHOW"),MID('ASS END SYNC'!E1832,O1832+1,P1832-O1832-1),""))</f>
        <v/>
      </c>
      <c r="W1832" s="11" t="str">
        <f>IF('ASS END SYNC'!C1832="SHOW",MID('ASS END SYNC'!E1832,Q1832+1,S1832-Q1832+1),"")</f>
        <v/>
      </c>
      <c r="X1832" s="11" t="str">
        <f>IF('ASS END SYNC'!C1832="SHOW",MID('ASS END SYNC'!E1832,S1832+2,1000),"")</f>
        <v/>
      </c>
      <c r="Z1832" s="12"/>
    </row>
    <row r="1833" spans="1:26" x14ac:dyDescent="0.25">
      <c r="A1833" s="14">
        <v>1830</v>
      </c>
      <c r="B1833" s="12" t="str">
        <f>IF('ASS START SYNC'!C1833="SHOW",FIND(",",'ASS START SYNC'!E1833,1),"")</f>
        <v/>
      </c>
      <c r="C1833" s="12" t="str">
        <f>IF('ASS START SYNC'!C1833="SHOW",FIND(",",'ASS START SYNC'!E1833,B1833+1),"")</f>
        <v/>
      </c>
      <c r="D1833" s="12" t="str">
        <f>IF('ASS START SYNC'!C1833="SHOW",FIND(",",'ASS START SYNC'!E1833,C1833+1),"")</f>
        <v/>
      </c>
      <c r="E1833" s="13" t="str">
        <f>IF('ASS START SYNC'!C1833="SHOW",FIND(",,",'ASS START SYNC'!E1833,1),"")</f>
        <v/>
      </c>
      <c r="F1833" s="13" t="str">
        <f>IF('ASS START SYNC'!C1833="SHOW",FIND(",,",'ASS START SYNC'!E1833,E1833+1),"")</f>
        <v/>
      </c>
      <c r="G1833" s="11" t="str">
        <f>IF('ASS START SYNC'!C1833="SHOW",LEFT('ASS START SYNC'!E1833,B1833),"")</f>
        <v/>
      </c>
      <c r="H1833" s="12" t="str">
        <f>IF(AND('ASS START SYNC'!C1833="SHOW",COUNTA('ASS START SYNC'!$E$4:'ASS START SYNC'!E1832)=0),MID('ASS START SYNC'!E1833,B1833+1,C1833-B1833-1),IF(AND('ASS START SYNC'!C1833="SHOW",COUNTA('ASS START SYNC'!$E$4:'ASS START SYNC'!E1832)&lt;&gt;0),I1832,""))</f>
        <v/>
      </c>
      <c r="I1833" s="12" t="str">
        <f>IF('ASS START SYNC'!C1833="SHOW",MID('ASS START SYNC'!E1833,C1833+1,D1833-C1833-1),I1832)</f>
        <v/>
      </c>
      <c r="J1833" s="11" t="str">
        <f>IF('ASS START SYNC'!C1833="SHOW",MID('ASS START SYNC'!E1833,D1833+1,F1833-D1833+1),"")</f>
        <v/>
      </c>
      <c r="K1833" s="11" t="str">
        <f>IF('ASS START SYNC'!C1833="SHOW",MID('ASS START SYNC'!E1833,F1833+2,1000),"")</f>
        <v/>
      </c>
      <c r="M1833" s="12"/>
      <c r="N1833" s="14">
        <v>1830</v>
      </c>
      <c r="O1833" s="12" t="str">
        <f>IF('ASS END SYNC'!C1833="SHOW",FIND(",",'ASS END SYNC'!E1833,1),"")</f>
        <v/>
      </c>
      <c r="P1833" s="12" t="str">
        <f>IF('ASS END SYNC'!C1833="SHOW",FIND(",",'ASS END SYNC'!E1833,O1833+1),"")</f>
        <v/>
      </c>
      <c r="Q1833" s="12" t="str">
        <f>IF('ASS END SYNC'!C1833="SHOW",FIND(",",'ASS END SYNC'!E1833,P1833+1),"")</f>
        <v/>
      </c>
      <c r="R1833" s="13" t="str">
        <f>IF('ASS END SYNC'!C1833="SHOW",FIND(",,",'ASS END SYNC'!E1833,1),"")</f>
        <v/>
      </c>
      <c r="S1833" s="13" t="str">
        <f>IF('ASS END SYNC'!C1833="SHOW",FIND(",,",'ASS END SYNC'!E1833,R1833+1),"")</f>
        <v/>
      </c>
      <c r="T1833" s="11" t="str">
        <f>IF('ASS END SYNC'!C1833="SHOW",LEFT('ASS END SYNC'!E1833,O1833),"")</f>
        <v/>
      </c>
      <c r="U1833" s="12" t="str">
        <f>IF('ASS END SYNC'!C1833="SHOW",MID('ASS END SYNC'!E1833,O1833+1,P1833-O1833-1),"")</f>
        <v/>
      </c>
      <c r="V1833" s="12" t="str">
        <f>IF(AND('ASS END SYNC'!C1833="SHOW",'ASS END SYNC'!C1834="SHOW"),U1834,IF(AND('ASS END SYNC'!C1833="SHOW",'ASS END SYNC'!C1834&lt;&gt;"SHOW"),MID('ASS END SYNC'!E1833,O1833+1,P1833-O1833-1),""))</f>
        <v/>
      </c>
      <c r="W1833" s="11" t="str">
        <f>IF('ASS END SYNC'!C1833="SHOW",MID('ASS END SYNC'!E1833,Q1833+1,S1833-Q1833+1),"")</f>
        <v/>
      </c>
      <c r="X1833" s="11" t="str">
        <f>IF('ASS END SYNC'!C1833="SHOW",MID('ASS END SYNC'!E1833,S1833+2,1000),"")</f>
        <v/>
      </c>
      <c r="Z1833" s="12"/>
    </row>
    <row r="1834" spans="1:26" x14ac:dyDescent="0.25">
      <c r="A1834" s="14">
        <v>1831</v>
      </c>
      <c r="B1834" s="12" t="str">
        <f>IF('ASS START SYNC'!C1834="SHOW",FIND(",",'ASS START SYNC'!E1834,1),"")</f>
        <v/>
      </c>
      <c r="C1834" s="12" t="str">
        <f>IF('ASS START SYNC'!C1834="SHOW",FIND(",",'ASS START SYNC'!E1834,B1834+1),"")</f>
        <v/>
      </c>
      <c r="D1834" s="12" t="str">
        <f>IF('ASS START SYNC'!C1834="SHOW",FIND(",",'ASS START SYNC'!E1834,C1834+1),"")</f>
        <v/>
      </c>
      <c r="E1834" s="13" t="str">
        <f>IF('ASS START SYNC'!C1834="SHOW",FIND(",,",'ASS START SYNC'!E1834,1),"")</f>
        <v/>
      </c>
      <c r="F1834" s="13" t="str">
        <f>IF('ASS START SYNC'!C1834="SHOW",FIND(",,",'ASS START SYNC'!E1834,E1834+1),"")</f>
        <v/>
      </c>
      <c r="G1834" s="11" t="str">
        <f>IF('ASS START SYNC'!C1834="SHOW",LEFT('ASS START SYNC'!E1834,B1834),"")</f>
        <v/>
      </c>
      <c r="H1834" s="12" t="str">
        <f>IF(AND('ASS START SYNC'!C1834="SHOW",COUNTA('ASS START SYNC'!$E$4:'ASS START SYNC'!E1833)=0),MID('ASS START SYNC'!E1834,B1834+1,C1834-B1834-1),IF(AND('ASS START SYNC'!C1834="SHOW",COUNTA('ASS START SYNC'!$E$4:'ASS START SYNC'!E1833)&lt;&gt;0),I1833,""))</f>
        <v/>
      </c>
      <c r="I1834" s="12" t="str">
        <f>IF('ASS START SYNC'!C1834="SHOW",MID('ASS START SYNC'!E1834,C1834+1,D1834-C1834-1),I1833)</f>
        <v/>
      </c>
      <c r="J1834" s="11" t="str">
        <f>IF('ASS START SYNC'!C1834="SHOW",MID('ASS START SYNC'!E1834,D1834+1,F1834-D1834+1),"")</f>
        <v/>
      </c>
      <c r="K1834" s="11" t="str">
        <f>IF('ASS START SYNC'!C1834="SHOW",MID('ASS START SYNC'!E1834,F1834+2,1000),"")</f>
        <v/>
      </c>
      <c r="M1834" s="12"/>
      <c r="N1834" s="14">
        <v>1831</v>
      </c>
      <c r="O1834" s="12" t="str">
        <f>IF('ASS END SYNC'!C1834="SHOW",FIND(",",'ASS END SYNC'!E1834,1),"")</f>
        <v/>
      </c>
      <c r="P1834" s="12" t="str">
        <f>IF('ASS END SYNC'!C1834="SHOW",FIND(",",'ASS END SYNC'!E1834,O1834+1),"")</f>
        <v/>
      </c>
      <c r="Q1834" s="12" t="str">
        <f>IF('ASS END SYNC'!C1834="SHOW",FIND(",",'ASS END SYNC'!E1834,P1834+1),"")</f>
        <v/>
      </c>
      <c r="R1834" s="13" t="str">
        <f>IF('ASS END SYNC'!C1834="SHOW",FIND(",,",'ASS END SYNC'!E1834,1),"")</f>
        <v/>
      </c>
      <c r="S1834" s="13" t="str">
        <f>IF('ASS END SYNC'!C1834="SHOW",FIND(",,",'ASS END SYNC'!E1834,R1834+1),"")</f>
        <v/>
      </c>
      <c r="T1834" s="11" t="str">
        <f>IF('ASS END SYNC'!C1834="SHOW",LEFT('ASS END SYNC'!E1834,O1834),"")</f>
        <v/>
      </c>
      <c r="U1834" s="12" t="str">
        <f>IF('ASS END SYNC'!C1834="SHOW",MID('ASS END SYNC'!E1834,O1834+1,P1834-O1834-1),"")</f>
        <v/>
      </c>
      <c r="V1834" s="12" t="str">
        <f>IF(AND('ASS END SYNC'!C1834="SHOW",'ASS END SYNC'!C1835="SHOW"),U1835,IF(AND('ASS END SYNC'!C1834="SHOW",'ASS END SYNC'!C1835&lt;&gt;"SHOW"),MID('ASS END SYNC'!E1834,O1834+1,P1834-O1834-1),""))</f>
        <v/>
      </c>
      <c r="W1834" s="11" t="str">
        <f>IF('ASS END SYNC'!C1834="SHOW",MID('ASS END SYNC'!E1834,Q1834+1,S1834-Q1834+1),"")</f>
        <v/>
      </c>
      <c r="X1834" s="11" t="str">
        <f>IF('ASS END SYNC'!C1834="SHOW",MID('ASS END SYNC'!E1834,S1834+2,1000),"")</f>
        <v/>
      </c>
      <c r="Z1834" s="12"/>
    </row>
    <row r="1835" spans="1:26" x14ac:dyDescent="0.25">
      <c r="A1835" s="14">
        <v>1832</v>
      </c>
      <c r="B1835" s="12" t="str">
        <f>IF('ASS START SYNC'!C1835="SHOW",FIND(",",'ASS START SYNC'!E1835,1),"")</f>
        <v/>
      </c>
      <c r="C1835" s="12" t="str">
        <f>IF('ASS START SYNC'!C1835="SHOW",FIND(",",'ASS START SYNC'!E1835,B1835+1),"")</f>
        <v/>
      </c>
      <c r="D1835" s="12" t="str">
        <f>IF('ASS START SYNC'!C1835="SHOW",FIND(",",'ASS START SYNC'!E1835,C1835+1),"")</f>
        <v/>
      </c>
      <c r="E1835" s="13" t="str">
        <f>IF('ASS START SYNC'!C1835="SHOW",FIND(",,",'ASS START SYNC'!E1835,1),"")</f>
        <v/>
      </c>
      <c r="F1835" s="13" t="str">
        <f>IF('ASS START SYNC'!C1835="SHOW",FIND(",,",'ASS START SYNC'!E1835,E1835+1),"")</f>
        <v/>
      </c>
      <c r="G1835" s="11" t="str">
        <f>IF('ASS START SYNC'!C1835="SHOW",LEFT('ASS START SYNC'!E1835,B1835),"")</f>
        <v/>
      </c>
      <c r="H1835" s="12" t="str">
        <f>IF(AND('ASS START SYNC'!C1835="SHOW",COUNTA('ASS START SYNC'!$E$4:'ASS START SYNC'!E1834)=0),MID('ASS START SYNC'!E1835,B1835+1,C1835-B1835-1),IF(AND('ASS START SYNC'!C1835="SHOW",COUNTA('ASS START SYNC'!$E$4:'ASS START SYNC'!E1834)&lt;&gt;0),I1834,""))</f>
        <v/>
      </c>
      <c r="I1835" s="12" t="str">
        <f>IF('ASS START SYNC'!C1835="SHOW",MID('ASS START SYNC'!E1835,C1835+1,D1835-C1835-1),I1834)</f>
        <v/>
      </c>
      <c r="J1835" s="11" t="str">
        <f>IF('ASS START SYNC'!C1835="SHOW",MID('ASS START SYNC'!E1835,D1835+1,F1835-D1835+1),"")</f>
        <v/>
      </c>
      <c r="K1835" s="11" t="str">
        <f>IF('ASS START SYNC'!C1835="SHOW",MID('ASS START SYNC'!E1835,F1835+2,1000),"")</f>
        <v/>
      </c>
      <c r="M1835" s="12"/>
      <c r="N1835" s="14">
        <v>1832</v>
      </c>
      <c r="O1835" s="12" t="str">
        <f>IF('ASS END SYNC'!C1835="SHOW",FIND(",",'ASS END SYNC'!E1835,1),"")</f>
        <v/>
      </c>
      <c r="P1835" s="12" t="str">
        <f>IF('ASS END SYNC'!C1835="SHOW",FIND(",",'ASS END SYNC'!E1835,O1835+1),"")</f>
        <v/>
      </c>
      <c r="Q1835" s="12" t="str">
        <f>IF('ASS END SYNC'!C1835="SHOW",FIND(",",'ASS END SYNC'!E1835,P1835+1),"")</f>
        <v/>
      </c>
      <c r="R1835" s="13" t="str">
        <f>IF('ASS END SYNC'!C1835="SHOW",FIND(",,",'ASS END SYNC'!E1835,1),"")</f>
        <v/>
      </c>
      <c r="S1835" s="13" t="str">
        <f>IF('ASS END SYNC'!C1835="SHOW",FIND(",,",'ASS END SYNC'!E1835,R1835+1),"")</f>
        <v/>
      </c>
      <c r="T1835" s="11" t="str">
        <f>IF('ASS END SYNC'!C1835="SHOW",LEFT('ASS END SYNC'!E1835,O1835),"")</f>
        <v/>
      </c>
      <c r="U1835" s="12" t="str">
        <f>IF('ASS END SYNC'!C1835="SHOW",MID('ASS END SYNC'!E1835,O1835+1,P1835-O1835-1),"")</f>
        <v/>
      </c>
      <c r="V1835" s="12" t="str">
        <f>IF(AND('ASS END SYNC'!C1835="SHOW",'ASS END SYNC'!C1836="SHOW"),U1836,IF(AND('ASS END SYNC'!C1835="SHOW",'ASS END SYNC'!C1836&lt;&gt;"SHOW"),MID('ASS END SYNC'!E1835,O1835+1,P1835-O1835-1),""))</f>
        <v/>
      </c>
      <c r="W1835" s="11" t="str">
        <f>IF('ASS END SYNC'!C1835="SHOW",MID('ASS END SYNC'!E1835,Q1835+1,S1835-Q1835+1),"")</f>
        <v/>
      </c>
      <c r="X1835" s="11" t="str">
        <f>IF('ASS END SYNC'!C1835="SHOW",MID('ASS END SYNC'!E1835,S1835+2,1000),"")</f>
        <v/>
      </c>
      <c r="Z1835" s="12"/>
    </row>
    <row r="1836" spans="1:26" x14ac:dyDescent="0.25">
      <c r="A1836" s="14">
        <v>1833</v>
      </c>
      <c r="B1836" s="12" t="str">
        <f>IF('ASS START SYNC'!C1836="SHOW",FIND(",",'ASS START SYNC'!E1836,1),"")</f>
        <v/>
      </c>
      <c r="C1836" s="12" t="str">
        <f>IF('ASS START SYNC'!C1836="SHOW",FIND(",",'ASS START SYNC'!E1836,B1836+1),"")</f>
        <v/>
      </c>
      <c r="D1836" s="12" t="str">
        <f>IF('ASS START SYNC'!C1836="SHOW",FIND(",",'ASS START SYNC'!E1836,C1836+1),"")</f>
        <v/>
      </c>
      <c r="E1836" s="13" t="str">
        <f>IF('ASS START SYNC'!C1836="SHOW",FIND(",,",'ASS START SYNC'!E1836,1),"")</f>
        <v/>
      </c>
      <c r="F1836" s="13" t="str">
        <f>IF('ASS START SYNC'!C1836="SHOW",FIND(",,",'ASS START SYNC'!E1836,E1836+1),"")</f>
        <v/>
      </c>
      <c r="G1836" s="11" t="str">
        <f>IF('ASS START SYNC'!C1836="SHOW",LEFT('ASS START SYNC'!E1836,B1836),"")</f>
        <v/>
      </c>
      <c r="H1836" s="12" t="str">
        <f>IF(AND('ASS START SYNC'!C1836="SHOW",COUNTA('ASS START SYNC'!$E$4:'ASS START SYNC'!E1835)=0),MID('ASS START SYNC'!E1836,B1836+1,C1836-B1836-1),IF(AND('ASS START SYNC'!C1836="SHOW",COUNTA('ASS START SYNC'!$E$4:'ASS START SYNC'!E1835)&lt;&gt;0),I1835,""))</f>
        <v/>
      </c>
      <c r="I1836" s="12" t="str">
        <f>IF('ASS START SYNC'!C1836="SHOW",MID('ASS START SYNC'!E1836,C1836+1,D1836-C1836-1),I1835)</f>
        <v/>
      </c>
      <c r="J1836" s="11" t="str">
        <f>IF('ASS START SYNC'!C1836="SHOW",MID('ASS START SYNC'!E1836,D1836+1,F1836-D1836+1),"")</f>
        <v/>
      </c>
      <c r="K1836" s="11" t="str">
        <f>IF('ASS START SYNC'!C1836="SHOW",MID('ASS START SYNC'!E1836,F1836+2,1000),"")</f>
        <v/>
      </c>
      <c r="M1836" s="12"/>
      <c r="N1836" s="14">
        <v>1833</v>
      </c>
      <c r="O1836" s="12" t="str">
        <f>IF('ASS END SYNC'!C1836="SHOW",FIND(",",'ASS END SYNC'!E1836,1),"")</f>
        <v/>
      </c>
      <c r="P1836" s="12" t="str">
        <f>IF('ASS END SYNC'!C1836="SHOW",FIND(",",'ASS END SYNC'!E1836,O1836+1),"")</f>
        <v/>
      </c>
      <c r="Q1836" s="12" t="str">
        <f>IF('ASS END SYNC'!C1836="SHOW",FIND(",",'ASS END SYNC'!E1836,P1836+1),"")</f>
        <v/>
      </c>
      <c r="R1836" s="13" t="str">
        <f>IF('ASS END SYNC'!C1836="SHOW",FIND(",,",'ASS END SYNC'!E1836,1),"")</f>
        <v/>
      </c>
      <c r="S1836" s="13" t="str">
        <f>IF('ASS END SYNC'!C1836="SHOW",FIND(",,",'ASS END SYNC'!E1836,R1836+1),"")</f>
        <v/>
      </c>
      <c r="T1836" s="11" t="str">
        <f>IF('ASS END SYNC'!C1836="SHOW",LEFT('ASS END SYNC'!E1836,O1836),"")</f>
        <v/>
      </c>
      <c r="U1836" s="12" t="str">
        <f>IF('ASS END SYNC'!C1836="SHOW",MID('ASS END SYNC'!E1836,O1836+1,P1836-O1836-1),"")</f>
        <v/>
      </c>
      <c r="V1836" s="12" t="str">
        <f>IF(AND('ASS END SYNC'!C1836="SHOW",'ASS END SYNC'!C1837="SHOW"),U1837,IF(AND('ASS END SYNC'!C1836="SHOW",'ASS END SYNC'!C1837&lt;&gt;"SHOW"),MID('ASS END SYNC'!E1836,O1836+1,P1836-O1836-1),""))</f>
        <v/>
      </c>
      <c r="W1836" s="11" t="str">
        <f>IF('ASS END SYNC'!C1836="SHOW",MID('ASS END SYNC'!E1836,Q1836+1,S1836-Q1836+1),"")</f>
        <v/>
      </c>
      <c r="X1836" s="11" t="str">
        <f>IF('ASS END SYNC'!C1836="SHOW",MID('ASS END SYNC'!E1836,S1836+2,1000),"")</f>
        <v/>
      </c>
      <c r="Z1836" s="12"/>
    </row>
    <row r="1837" spans="1:26" x14ac:dyDescent="0.25">
      <c r="A1837" s="14">
        <v>1834</v>
      </c>
      <c r="B1837" s="12" t="str">
        <f>IF('ASS START SYNC'!C1837="SHOW",FIND(",",'ASS START SYNC'!E1837,1),"")</f>
        <v/>
      </c>
      <c r="C1837" s="12" t="str">
        <f>IF('ASS START SYNC'!C1837="SHOW",FIND(",",'ASS START SYNC'!E1837,B1837+1),"")</f>
        <v/>
      </c>
      <c r="D1837" s="12" t="str">
        <f>IF('ASS START SYNC'!C1837="SHOW",FIND(",",'ASS START SYNC'!E1837,C1837+1),"")</f>
        <v/>
      </c>
      <c r="E1837" s="13" t="str">
        <f>IF('ASS START SYNC'!C1837="SHOW",FIND(",,",'ASS START SYNC'!E1837,1),"")</f>
        <v/>
      </c>
      <c r="F1837" s="13" t="str">
        <f>IF('ASS START SYNC'!C1837="SHOW",FIND(",,",'ASS START SYNC'!E1837,E1837+1),"")</f>
        <v/>
      </c>
      <c r="G1837" s="11" t="str">
        <f>IF('ASS START SYNC'!C1837="SHOW",LEFT('ASS START SYNC'!E1837,B1837),"")</f>
        <v/>
      </c>
      <c r="H1837" s="12" t="str">
        <f>IF(AND('ASS START SYNC'!C1837="SHOW",COUNTA('ASS START SYNC'!$E$4:'ASS START SYNC'!E1836)=0),MID('ASS START SYNC'!E1837,B1837+1,C1837-B1837-1),IF(AND('ASS START SYNC'!C1837="SHOW",COUNTA('ASS START SYNC'!$E$4:'ASS START SYNC'!E1836)&lt;&gt;0),I1836,""))</f>
        <v/>
      </c>
      <c r="I1837" s="12" t="str">
        <f>IF('ASS START SYNC'!C1837="SHOW",MID('ASS START SYNC'!E1837,C1837+1,D1837-C1837-1),I1836)</f>
        <v/>
      </c>
      <c r="J1837" s="11" t="str">
        <f>IF('ASS START SYNC'!C1837="SHOW",MID('ASS START SYNC'!E1837,D1837+1,F1837-D1837+1),"")</f>
        <v/>
      </c>
      <c r="K1837" s="11" t="str">
        <f>IF('ASS START SYNC'!C1837="SHOW",MID('ASS START SYNC'!E1837,F1837+2,1000),"")</f>
        <v/>
      </c>
      <c r="M1837" s="12"/>
      <c r="N1837" s="14">
        <v>1834</v>
      </c>
      <c r="O1837" s="12" t="str">
        <f>IF('ASS END SYNC'!C1837="SHOW",FIND(",",'ASS END SYNC'!E1837,1),"")</f>
        <v/>
      </c>
      <c r="P1837" s="12" t="str">
        <f>IF('ASS END SYNC'!C1837="SHOW",FIND(",",'ASS END SYNC'!E1837,O1837+1),"")</f>
        <v/>
      </c>
      <c r="Q1837" s="12" t="str">
        <f>IF('ASS END SYNC'!C1837="SHOW",FIND(",",'ASS END SYNC'!E1837,P1837+1),"")</f>
        <v/>
      </c>
      <c r="R1837" s="13" t="str">
        <f>IF('ASS END SYNC'!C1837="SHOW",FIND(",,",'ASS END SYNC'!E1837,1),"")</f>
        <v/>
      </c>
      <c r="S1837" s="13" t="str">
        <f>IF('ASS END SYNC'!C1837="SHOW",FIND(",,",'ASS END SYNC'!E1837,R1837+1),"")</f>
        <v/>
      </c>
      <c r="T1837" s="11" t="str">
        <f>IF('ASS END SYNC'!C1837="SHOW",LEFT('ASS END SYNC'!E1837,O1837),"")</f>
        <v/>
      </c>
      <c r="U1837" s="12" t="str">
        <f>IF('ASS END SYNC'!C1837="SHOW",MID('ASS END SYNC'!E1837,O1837+1,P1837-O1837-1),"")</f>
        <v/>
      </c>
      <c r="V1837" s="12" t="str">
        <f>IF(AND('ASS END SYNC'!C1837="SHOW",'ASS END SYNC'!C1838="SHOW"),U1838,IF(AND('ASS END SYNC'!C1837="SHOW",'ASS END SYNC'!C1838&lt;&gt;"SHOW"),MID('ASS END SYNC'!E1837,O1837+1,P1837-O1837-1),""))</f>
        <v/>
      </c>
      <c r="W1837" s="11" t="str">
        <f>IF('ASS END SYNC'!C1837="SHOW",MID('ASS END SYNC'!E1837,Q1837+1,S1837-Q1837+1),"")</f>
        <v/>
      </c>
      <c r="X1837" s="11" t="str">
        <f>IF('ASS END SYNC'!C1837="SHOW",MID('ASS END SYNC'!E1837,S1837+2,1000),"")</f>
        <v/>
      </c>
      <c r="Z1837" s="12"/>
    </row>
    <row r="1838" spans="1:26" x14ac:dyDescent="0.25">
      <c r="A1838" s="14">
        <v>1835</v>
      </c>
      <c r="B1838" s="12" t="str">
        <f>IF('ASS START SYNC'!C1838="SHOW",FIND(",",'ASS START SYNC'!E1838,1),"")</f>
        <v/>
      </c>
      <c r="C1838" s="12" t="str">
        <f>IF('ASS START SYNC'!C1838="SHOW",FIND(",",'ASS START SYNC'!E1838,B1838+1),"")</f>
        <v/>
      </c>
      <c r="D1838" s="12" t="str">
        <f>IF('ASS START SYNC'!C1838="SHOW",FIND(",",'ASS START SYNC'!E1838,C1838+1),"")</f>
        <v/>
      </c>
      <c r="E1838" s="13" t="str">
        <f>IF('ASS START SYNC'!C1838="SHOW",FIND(",,",'ASS START SYNC'!E1838,1),"")</f>
        <v/>
      </c>
      <c r="F1838" s="13" t="str">
        <f>IF('ASS START SYNC'!C1838="SHOW",FIND(",,",'ASS START SYNC'!E1838,E1838+1),"")</f>
        <v/>
      </c>
      <c r="G1838" s="11" t="str">
        <f>IF('ASS START SYNC'!C1838="SHOW",LEFT('ASS START SYNC'!E1838,B1838),"")</f>
        <v/>
      </c>
      <c r="H1838" s="12" t="str">
        <f>IF(AND('ASS START SYNC'!C1838="SHOW",COUNTA('ASS START SYNC'!$E$4:'ASS START SYNC'!E1837)=0),MID('ASS START SYNC'!E1838,B1838+1,C1838-B1838-1),IF(AND('ASS START SYNC'!C1838="SHOW",COUNTA('ASS START SYNC'!$E$4:'ASS START SYNC'!E1837)&lt;&gt;0),I1837,""))</f>
        <v/>
      </c>
      <c r="I1838" s="12" t="str">
        <f>IF('ASS START SYNC'!C1838="SHOW",MID('ASS START SYNC'!E1838,C1838+1,D1838-C1838-1),I1837)</f>
        <v/>
      </c>
      <c r="J1838" s="11" t="str">
        <f>IF('ASS START SYNC'!C1838="SHOW",MID('ASS START SYNC'!E1838,D1838+1,F1838-D1838+1),"")</f>
        <v/>
      </c>
      <c r="K1838" s="11" t="str">
        <f>IF('ASS START SYNC'!C1838="SHOW",MID('ASS START SYNC'!E1838,F1838+2,1000),"")</f>
        <v/>
      </c>
      <c r="M1838" s="12"/>
      <c r="N1838" s="14">
        <v>1835</v>
      </c>
      <c r="O1838" s="12" t="str">
        <f>IF('ASS END SYNC'!C1838="SHOW",FIND(",",'ASS END SYNC'!E1838,1),"")</f>
        <v/>
      </c>
      <c r="P1838" s="12" t="str">
        <f>IF('ASS END SYNC'!C1838="SHOW",FIND(",",'ASS END SYNC'!E1838,O1838+1),"")</f>
        <v/>
      </c>
      <c r="Q1838" s="12" t="str">
        <f>IF('ASS END SYNC'!C1838="SHOW",FIND(",",'ASS END SYNC'!E1838,P1838+1),"")</f>
        <v/>
      </c>
      <c r="R1838" s="13" t="str">
        <f>IF('ASS END SYNC'!C1838="SHOW",FIND(",,",'ASS END SYNC'!E1838,1),"")</f>
        <v/>
      </c>
      <c r="S1838" s="13" t="str">
        <f>IF('ASS END SYNC'!C1838="SHOW",FIND(",,",'ASS END SYNC'!E1838,R1838+1),"")</f>
        <v/>
      </c>
      <c r="T1838" s="11" t="str">
        <f>IF('ASS END SYNC'!C1838="SHOW",LEFT('ASS END SYNC'!E1838,O1838),"")</f>
        <v/>
      </c>
      <c r="U1838" s="12" t="str">
        <f>IF('ASS END SYNC'!C1838="SHOW",MID('ASS END SYNC'!E1838,O1838+1,P1838-O1838-1),"")</f>
        <v/>
      </c>
      <c r="V1838" s="12" t="str">
        <f>IF(AND('ASS END SYNC'!C1838="SHOW",'ASS END SYNC'!C1839="SHOW"),U1839,IF(AND('ASS END SYNC'!C1838="SHOW",'ASS END SYNC'!C1839&lt;&gt;"SHOW"),MID('ASS END SYNC'!E1838,O1838+1,P1838-O1838-1),""))</f>
        <v/>
      </c>
      <c r="W1838" s="11" t="str">
        <f>IF('ASS END SYNC'!C1838="SHOW",MID('ASS END SYNC'!E1838,Q1838+1,S1838-Q1838+1),"")</f>
        <v/>
      </c>
      <c r="X1838" s="11" t="str">
        <f>IF('ASS END SYNC'!C1838="SHOW",MID('ASS END SYNC'!E1838,S1838+2,1000),"")</f>
        <v/>
      </c>
      <c r="Z1838" s="12"/>
    </row>
    <row r="1839" spans="1:26" x14ac:dyDescent="0.25">
      <c r="A1839" s="14">
        <v>1836</v>
      </c>
      <c r="B1839" s="12" t="str">
        <f>IF('ASS START SYNC'!C1839="SHOW",FIND(",",'ASS START SYNC'!E1839,1),"")</f>
        <v/>
      </c>
      <c r="C1839" s="12" t="str">
        <f>IF('ASS START SYNC'!C1839="SHOW",FIND(",",'ASS START SYNC'!E1839,B1839+1),"")</f>
        <v/>
      </c>
      <c r="D1839" s="12" t="str">
        <f>IF('ASS START SYNC'!C1839="SHOW",FIND(",",'ASS START SYNC'!E1839,C1839+1),"")</f>
        <v/>
      </c>
      <c r="E1839" s="13" t="str">
        <f>IF('ASS START SYNC'!C1839="SHOW",FIND(",,",'ASS START SYNC'!E1839,1),"")</f>
        <v/>
      </c>
      <c r="F1839" s="13" t="str">
        <f>IF('ASS START SYNC'!C1839="SHOW",FIND(",,",'ASS START SYNC'!E1839,E1839+1),"")</f>
        <v/>
      </c>
      <c r="G1839" s="11" t="str">
        <f>IF('ASS START SYNC'!C1839="SHOW",LEFT('ASS START SYNC'!E1839,B1839),"")</f>
        <v/>
      </c>
      <c r="H1839" s="12" t="str">
        <f>IF(AND('ASS START SYNC'!C1839="SHOW",COUNTA('ASS START SYNC'!$E$4:'ASS START SYNC'!E1838)=0),MID('ASS START SYNC'!E1839,B1839+1,C1839-B1839-1),IF(AND('ASS START SYNC'!C1839="SHOW",COUNTA('ASS START SYNC'!$E$4:'ASS START SYNC'!E1838)&lt;&gt;0),I1838,""))</f>
        <v/>
      </c>
      <c r="I1839" s="12" t="str">
        <f>IF('ASS START SYNC'!C1839="SHOW",MID('ASS START SYNC'!E1839,C1839+1,D1839-C1839-1),I1838)</f>
        <v/>
      </c>
      <c r="J1839" s="11" t="str">
        <f>IF('ASS START SYNC'!C1839="SHOW",MID('ASS START SYNC'!E1839,D1839+1,F1839-D1839+1),"")</f>
        <v/>
      </c>
      <c r="K1839" s="11" t="str">
        <f>IF('ASS START SYNC'!C1839="SHOW",MID('ASS START SYNC'!E1839,F1839+2,1000),"")</f>
        <v/>
      </c>
      <c r="M1839" s="12"/>
      <c r="N1839" s="14">
        <v>1836</v>
      </c>
      <c r="O1839" s="12" t="str">
        <f>IF('ASS END SYNC'!C1839="SHOW",FIND(",",'ASS END SYNC'!E1839,1),"")</f>
        <v/>
      </c>
      <c r="P1839" s="12" t="str">
        <f>IF('ASS END SYNC'!C1839="SHOW",FIND(",",'ASS END SYNC'!E1839,O1839+1),"")</f>
        <v/>
      </c>
      <c r="Q1839" s="12" t="str">
        <f>IF('ASS END SYNC'!C1839="SHOW",FIND(",",'ASS END SYNC'!E1839,P1839+1),"")</f>
        <v/>
      </c>
      <c r="R1839" s="13" t="str">
        <f>IF('ASS END SYNC'!C1839="SHOW",FIND(",,",'ASS END SYNC'!E1839,1),"")</f>
        <v/>
      </c>
      <c r="S1839" s="13" t="str">
        <f>IF('ASS END SYNC'!C1839="SHOW",FIND(",,",'ASS END SYNC'!E1839,R1839+1),"")</f>
        <v/>
      </c>
      <c r="T1839" s="11" t="str">
        <f>IF('ASS END SYNC'!C1839="SHOW",LEFT('ASS END SYNC'!E1839,O1839),"")</f>
        <v/>
      </c>
      <c r="U1839" s="12" t="str">
        <f>IF('ASS END SYNC'!C1839="SHOW",MID('ASS END SYNC'!E1839,O1839+1,P1839-O1839-1),"")</f>
        <v/>
      </c>
      <c r="V1839" s="12" t="str">
        <f>IF(AND('ASS END SYNC'!C1839="SHOW",'ASS END SYNC'!C1840="SHOW"),U1840,IF(AND('ASS END SYNC'!C1839="SHOW",'ASS END SYNC'!C1840&lt;&gt;"SHOW"),MID('ASS END SYNC'!E1839,O1839+1,P1839-O1839-1),""))</f>
        <v/>
      </c>
      <c r="W1839" s="11" t="str">
        <f>IF('ASS END SYNC'!C1839="SHOW",MID('ASS END SYNC'!E1839,Q1839+1,S1839-Q1839+1),"")</f>
        <v/>
      </c>
      <c r="X1839" s="11" t="str">
        <f>IF('ASS END SYNC'!C1839="SHOW",MID('ASS END SYNC'!E1839,S1839+2,1000),"")</f>
        <v/>
      </c>
      <c r="Z1839" s="12"/>
    </row>
    <row r="1840" spans="1:26" x14ac:dyDescent="0.25">
      <c r="A1840" s="14">
        <v>1837</v>
      </c>
      <c r="B1840" s="12" t="str">
        <f>IF('ASS START SYNC'!C1840="SHOW",FIND(",",'ASS START SYNC'!E1840,1),"")</f>
        <v/>
      </c>
      <c r="C1840" s="12" t="str">
        <f>IF('ASS START SYNC'!C1840="SHOW",FIND(",",'ASS START SYNC'!E1840,B1840+1),"")</f>
        <v/>
      </c>
      <c r="D1840" s="12" t="str">
        <f>IF('ASS START SYNC'!C1840="SHOW",FIND(",",'ASS START SYNC'!E1840,C1840+1),"")</f>
        <v/>
      </c>
      <c r="E1840" s="13" t="str">
        <f>IF('ASS START SYNC'!C1840="SHOW",FIND(",,",'ASS START SYNC'!E1840,1),"")</f>
        <v/>
      </c>
      <c r="F1840" s="13" t="str">
        <f>IF('ASS START SYNC'!C1840="SHOW",FIND(",,",'ASS START SYNC'!E1840,E1840+1),"")</f>
        <v/>
      </c>
      <c r="G1840" s="11" t="str">
        <f>IF('ASS START SYNC'!C1840="SHOW",LEFT('ASS START SYNC'!E1840,B1840),"")</f>
        <v/>
      </c>
      <c r="H1840" s="12" t="str">
        <f>IF(AND('ASS START SYNC'!C1840="SHOW",COUNTA('ASS START SYNC'!$E$4:'ASS START SYNC'!E1839)=0),MID('ASS START SYNC'!E1840,B1840+1,C1840-B1840-1),IF(AND('ASS START SYNC'!C1840="SHOW",COUNTA('ASS START SYNC'!$E$4:'ASS START SYNC'!E1839)&lt;&gt;0),I1839,""))</f>
        <v/>
      </c>
      <c r="I1840" s="12" t="str">
        <f>IF('ASS START SYNC'!C1840="SHOW",MID('ASS START SYNC'!E1840,C1840+1,D1840-C1840-1),I1839)</f>
        <v/>
      </c>
      <c r="J1840" s="11" t="str">
        <f>IF('ASS START SYNC'!C1840="SHOW",MID('ASS START SYNC'!E1840,D1840+1,F1840-D1840+1),"")</f>
        <v/>
      </c>
      <c r="K1840" s="11" t="str">
        <f>IF('ASS START SYNC'!C1840="SHOW",MID('ASS START SYNC'!E1840,F1840+2,1000),"")</f>
        <v/>
      </c>
      <c r="M1840" s="12"/>
      <c r="N1840" s="14">
        <v>1837</v>
      </c>
      <c r="O1840" s="12" t="str">
        <f>IF('ASS END SYNC'!C1840="SHOW",FIND(",",'ASS END SYNC'!E1840,1),"")</f>
        <v/>
      </c>
      <c r="P1840" s="12" t="str">
        <f>IF('ASS END SYNC'!C1840="SHOW",FIND(",",'ASS END SYNC'!E1840,O1840+1),"")</f>
        <v/>
      </c>
      <c r="Q1840" s="12" t="str">
        <f>IF('ASS END SYNC'!C1840="SHOW",FIND(",",'ASS END SYNC'!E1840,P1840+1),"")</f>
        <v/>
      </c>
      <c r="R1840" s="13" t="str">
        <f>IF('ASS END SYNC'!C1840="SHOW",FIND(",,",'ASS END SYNC'!E1840,1),"")</f>
        <v/>
      </c>
      <c r="S1840" s="13" t="str">
        <f>IF('ASS END SYNC'!C1840="SHOW",FIND(",,",'ASS END SYNC'!E1840,R1840+1),"")</f>
        <v/>
      </c>
      <c r="T1840" s="11" t="str">
        <f>IF('ASS END SYNC'!C1840="SHOW",LEFT('ASS END SYNC'!E1840,O1840),"")</f>
        <v/>
      </c>
      <c r="U1840" s="12" t="str">
        <f>IF('ASS END SYNC'!C1840="SHOW",MID('ASS END SYNC'!E1840,O1840+1,P1840-O1840-1),"")</f>
        <v/>
      </c>
      <c r="V1840" s="12" t="str">
        <f>IF(AND('ASS END SYNC'!C1840="SHOW",'ASS END SYNC'!C1841="SHOW"),U1841,IF(AND('ASS END SYNC'!C1840="SHOW",'ASS END SYNC'!C1841&lt;&gt;"SHOW"),MID('ASS END SYNC'!E1840,O1840+1,P1840-O1840-1),""))</f>
        <v/>
      </c>
      <c r="W1840" s="11" t="str">
        <f>IF('ASS END SYNC'!C1840="SHOW",MID('ASS END SYNC'!E1840,Q1840+1,S1840-Q1840+1),"")</f>
        <v/>
      </c>
      <c r="X1840" s="11" t="str">
        <f>IF('ASS END SYNC'!C1840="SHOW",MID('ASS END SYNC'!E1840,S1840+2,1000),"")</f>
        <v/>
      </c>
      <c r="Z1840" s="12"/>
    </row>
    <row r="1841" spans="1:26" x14ac:dyDescent="0.25">
      <c r="A1841" s="14">
        <v>1838</v>
      </c>
      <c r="B1841" s="12" t="str">
        <f>IF('ASS START SYNC'!C1841="SHOW",FIND(",",'ASS START SYNC'!E1841,1),"")</f>
        <v/>
      </c>
      <c r="C1841" s="12" t="str">
        <f>IF('ASS START SYNC'!C1841="SHOW",FIND(",",'ASS START SYNC'!E1841,B1841+1),"")</f>
        <v/>
      </c>
      <c r="D1841" s="12" t="str">
        <f>IF('ASS START SYNC'!C1841="SHOW",FIND(",",'ASS START SYNC'!E1841,C1841+1),"")</f>
        <v/>
      </c>
      <c r="E1841" s="13" t="str">
        <f>IF('ASS START SYNC'!C1841="SHOW",FIND(",,",'ASS START SYNC'!E1841,1),"")</f>
        <v/>
      </c>
      <c r="F1841" s="13" t="str">
        <f>IF('ASS START SYNC'!C1841="SHOW",FIND(",,",'ASS START SYNC'!E1841,E1841+1),"")</f>
        <v/>
      </c>
      <c r="G1841" s="11" t="str">
        <f>IF('ASS START SYNC'!C1841="SHOW",LEFT('ASS START SYNC'!E1841,B1841),"")</f>
        <v/>
      </c>
      <c r="H1841" s="12" t="str">
        <f>IF(AND('ASS START SYNC'!C1841="SHOW",COUNTA('ASS START SYNC'!$E$4:'ASS START SYNC'!E1840)=0),MID('ASS START SYNC'!E1841,B1841+1,C1841-B1841-1),IF(AND('ASS START SYNC'!C1841="SHOW",COUNTA('ASS START SYNC'!$E$4:'ASS START SYNC'!E1840)&lt;&gt;0),I1840,""))</f>
        <v/>
      </c>
      <c r="I1841" s="12" t="str">
        <f>IF('ASS START SYNC'!C1841="SHOW",MID('ASS START SYNC'!E1841,C1841+1,D1841-C1841-1),I1840)</f>
        <v/>
      </c>
      <c r="J1841" s="11" t="str">
        <f>IF('ASS START SYNC'!C1841="SHOW",MID('ASS START SYNC'!E1841,D1841+1,F1841-D1841+1),"")</f>
        <v/>
      </c>
      <c r="K1841" s="11" t="str">
        <f>IF('ASS START SYNC'!C1841="SHOW",MID('ASS START SYNC'!E1841,F1841+2,1000),"")</f>
        <v/>
      </c>
      <c r="M1841" s="12"/>
      <c r="N1841" s="14">
        <v>1838</v>
      </c>
      <c r="O1841" s="12" t="str">
        <f>IF('ASS END SYNC'!C1841="SHOW",FIND(",",'ASS END SYNC'!E1841,1),"")</f>
        <v/>
      </c>
      <c r="P1841" s="12" t="str">
        <f>IF('ASS END SYNC'!C1841="SHOW",FIND(",",'ASS END SYNC'!E1841,O1841+1),"")</f>
        <v/>
      </c>
      <c r="Q1841" s="12" t="str">
        <f>IF('ASS END SYNC'!C1841="SHOW",FIND(",",'ASS END SYNC'!E1841,P1841+1),"")</f>
        <v/>
      </c>
      <c r="R1841" s="13" t="str">
        <f>IF('ASS END SYNC'!C1841="SHOW",FIND(",,",'ASS END SYNC'!E1841,1),"")</f>
        <v/>
      </c>
      <c r="S1841" s="13" t="str">
        <f>IF('ASS END SYNC'!C1841="SHOW",FIND(",,",'ASS END SYNC'!E1841,R1841+1),"")</f>
        <v/>
      </c>
      <c r="T1841" s="11" t="str">
        <f>IF('ASS END SYNC'!C1841="SHOW",LEFT('ASS END SYNC'!E1841,O1841),"")</f>
        <v/>
      </c>
      <c r="U1841" s="12" t="str">
        <f>IF('ASS END SYNC'!C1841="SHOW",MID('ASS END SYNC'!E1841,O1841+1,P1841-O1841-1),"")</f>
        <v/>
      </c>
      <c r="V1841" s="12" t="str">
        <f>IF(AND('ASS END SYNC'!C1841="SHOW",'ASS END SYNC'!C1842="SHOW"),U1842,IF(AND('ASS END SYNC'!C1841="SHOW",'ASS END SYNC'!C1842&lt;&gt;"SHOW"),MID('ASS END SYNC'!E1841,O1841+1,P1841-O1841-1),""))</f>
        <v/>
      </c>
      <c r="W1841" s="11" t="str">
        <f>IF('ASS END SYNC'!C1841="SHOW",MID('ASS END SYNC'!E1841,Q1841+1,S1841-Q1841+1),"")</f>
        <v/>
      </c>
      <c r="X1841" s="11" t="str">
        <f>IF('ASS END SYNC'!C1841="SHOW",MID('ASS END SYNC'!E1841,S1841+2,1000),"")</f>
        <v/>
      </c>
      <c r="Z1841" s="12"/>
    </row>
    <row r="1842" spans="1:26" x14ac:dyDescent="0.25">
      <c r="A1842" s="14">
        <v>1839</v>
      </c>
      <c r="B1842" s="12" t="str">
        <f>IF('ASS START SYNC'!C1842="SHOW",FIND(",",'ASS START SYNC'!E1842,1),"")</f>
        <v/>
      </c>
      <c r="C1842" s="12" t="str">
        <f>IF('ASS START SYNC'!C1842="SHOW",FIND(",",'ASS START SYNC'!E1842,B1842+1),"")</f>
        <v/>
      </c>
      <c r="D1842" s="12" t="str">
        <f>IF('ASS START SYNC'!C1842="SHOW",FIND(",",'ASS START SYNC'!E1842,C1842+1),"")</f>
        <v/>
      </c>
      <c r="E1842" s="13" t="str">
        <f>IF('ASS START SYNC'!C1842="SHOW",FIND(",,",'ASS START SYNC'!E1842,1),"")</f>
        <v/>
      </c>
      <c r="F1842" s="13" t="str">
        <f>IF('ASS START SYNC'!C1842="SHOW",FIND(",,",'ASS START SYNC'!E1842,E1842+1),"")</f>
        <v/>
      </c>
      <c r="G1842" s="11" t="str">
        <f>IF('ASS START SYNC'!C1842="SHOW",LEFT('ASS START SYNC'!E1842,B1842),"")</f>
        <v/>
      </c>
      <c r="H1842" s="12" t="str">
        <f>IF(AND('ASS START SYNC'!C1842="SHOW",COUNTA('ASS START SYNC'!$E$4:'ASS START SYNC'!E1841)=0),MID('ASS START SYNC'!E1842,B1842+1,C1842-B1842-1),IF(AND('ASS START SYNC'!C1842="SHOW",COUNTA('ASS START SYNC'!$E$4:'ASS START SYNC'!E1841)&lt;&gt;0),I1841,""))</f>
        <v/>
      </c>
      <c r="I1842" s="12" t="str">
        <f>IF('ASS START SYNC'!C1842="SHOW",MID('ASS START SYNC'!E1842,C1842+1,D1842-C1842-1),I1841)</f>
        <v/>
      </c>
      <c r="J1842" s="11" t="str">
        <f>IF('ASS START SYNC'!C1842="SHOW",MID('ASS START SYNC'!E1842,D1842+1,F1842-D1842+1),"")</f>
        <v/>
      </c>
      <c r="K1842" s="11" t="str">
        <f>IF('ASS START SYNC'!C1842="SHOW",MID('ASS START SYNC'!E1842,F1842+2,1000),"")</f>
        <v/>
      </c>
      <c r="M1842" s="12"/>
      <c r="N1842" s="14">
        <v>1839</v>
      </c>
      <c r="O1842" s="12" t="str">
        <f>IF('ASS END SYNC'!C1842="SHOW",FIND(",",'ASS END SYNC'!E1842,1),"")</f>
        <v/>
      </c>
      <c r="P1842" s="12" t="str">
        <f>IF('ASS END SYNC'!C1842="SHOW",FIND(",",'ASS END SYNC'!E1842,O1842+1),"")</f>
        <v/>
      </c>
      <c r="Q1842" s="12" t="str">
        <f>IF('ASS END SYNC'!C1842="SHOW",FIND(",",'ASS END SYNC'!E1842,P1842+1),"")</f>
        <v/>
      </c>
      <c r="R1842" s="13" t="str">
        <f>IF('ASS END SYNC'!C1842="SHOW",FIND(",,",'ASS END SYNC'!E1842,1),"")</f>
        <v/>
      </c>
      <c r="S1842" s="13" t="str">
        <f>IF('ASS END SYNC'!C1842="SHOW",FIND(",,",'ASS END SYNC'!E1842,R1842+1),"")</f>
        <v/>
      </c>
      <c r="T1842" s="11" t="str">
        <f>IF('ASS END SYNC'!C1842="SHOW",LEFT('ASS END SYNC'!E1842,O1842),"")</f>
        <v/>
      </c>
      <c r="U1842" s="12" t="str">
        <f>IF('ASS END SYNC'!C1842="SHOW",MID('ASS END SYNC'!E1842,O1842+1,P1842-O1842-1),"")</f>
        <v/>
      </c>
      <c r="V1842" s="12" t="str">
        <f>IF(AND('ASS END SYNC'!C1842="SHOW",'ASS END SYNC'!C1843="SHOW"),U1843,IF(AND('ASS END SYNC'!C1842="SHOW",'ASS END SYNC'!C1843&lt;&gt;"SHOW"),MID('ASS END SYNC'!E1842,O1842+1,P1842-O1842-1),""))</f>
        <v/>
      </c>
      <c r="W1842" s="11" t="str">
        <f>IF('ASS END SYNC'!C1842="SHOW",MID('ASS END SYNC'!E1842,Q1842+1,S1842-Q1842+1),"")</f>
        <v/>
      </c>
      <c r="X1842" s="11" t="str">
        <f>IF('ASS END SYNC'!C1842="SHOW",MID('ASS END SYNC'!E1842,S1842+2,1000),"")</f>
        <v/>
      </c>
      <c r="Z1842" s="12"/>
    </row>
    <row r="1843" spans="1:26" x14ac:dyDescent="0.25">
      <c r="A1843" s="14">
        <v>1840</v>
      </c>
      <c r="B1843" s="12" t="str">
        <f>IF('ASS START SYNC'!C1843="SHOW",FIND(",",'ASS START SYNC'!E1843,1),"")</f>
        <v/>
      </c>
      <c r="C1843" s="12" t="str">
        <f>IF('ASS START SYNC'!C1843="SHOW",FIND(",",'ASS START SYNC'!E1843,B1843+1),"")</f>
        <v/>
      </c>
      <c r="D1843" s="12" t="str">
        <f>IF('ASS START SYNC'!C1843="SHOW",FIND(",",'ASS START SYNC'!E1843,C1843+1),"")</f>
        <v/>
      </c>
      <c r="E1843" s="13" t="str">
        <f>IF('ASS START SYNC'!C1843="SHOW",FIND(",,",'ASS START SYNC'!E1843,1),"")</f>
        <v/>
      </c>
      <c r="F1843" s="13" t="str">
        <f>IF('ASS START SYNC'!C1843="SHOW",FIND(",,",'ASS START SYNC'!E1843,E1843+1),"")</f>
        <v/>
      </c>
      <c r="G1843" s="11" t="str">
        <f>IF('ASS START SYNC'!C1843="SHOW",LEFT('ASS START SYNC'!E1843,B1843),"")</f>
        <v/>
      </c>
      <c r="H1843" s="12" t="str">
        <f>IF(AND('ASS START SYNC'!C1843="SHOW",COUNTA('ASS START SYNC'!$E$4:'ASS START SYNC'!E1842)=0),MID('ASS START SYNC'!E1843,B1843+1,C1843-B1843-1),IF(AND('ASS START SYNC'!C1843="SHOW",COUNTA('ASS START SYNC'!$E$4:'ASS START SYNC'!E1842)&lt;&gt;0),I1842,""))</f>
        <v/>
      </c>
      <c r="I1843" s="12" t="str">
        <f>IF('ASS START SYNC'!C1843="SHOW",MID('ASS START SYNC'!E1843,C1843+1,D1843-C1843-1),I1842)</f>
        <v/>
      </c>
      <c r="J1843" s="11" t="str">
        <f>IF('ASS START SYNC'!C1843="SHOW",MID('ASS START SYNC'!E1843,D1843+1,F1843-D1843+1),"")</f>
        <v/>
      </c>
      <c r="K1843" s="11" t="str">
        <f>IF('ASS START SYNC'!C1843="SHOW",MID('ASS START SYNC'!E1843,F1843+2,1000),"")</f>
        <v/>
      </c>
      <c r="M1843" s="12"/>
      <c r="N1843" s="14">
        <v>1840</v>
      </c>
      <c r="O1843" s="12" t="str">
        <f>IF('ASS END SYNC'!C1843="SHOW",FIND(",",'ASS END SYNC'!E1843,1),"")</f>
        <v/>
      </c>
      <c r="P1843" s="12" t="str">
        <f>IF('ASS END SYNC'!C1843="SHOW",FIND(",",'ASS END SYNC'!E1843,O1843+1),"")</f>
        <v/>
      </c>
      <c r="Q1843" s="12" t="str">
        <f>IF('ASS END SYNC'!C1843="SHOW",FIND(",",'ASS END SYNC'!E1843,P1843+1),"")</f>
        <v/>
      </c>
      <c r="R1843" s="13" t="str">
        <f>IF('ASS END SYNC'!C1843="SHOW",FIND(",,",'ASS END SYNC'!E1843,1),"")</f>
        <v/>
      </c>
      <c r="S1843" s="13" t="str">
        <f>IF('ASS END SYNC'!C1843="SHOW",FIND(",,",'ASS END SYNC'!E1843,R1843+1),"")</f>
        <v/>
      </c>
      <c r="T1843" s="11" t="str">
        <f>IF('ASS END SYNC'!C1843="SHOW",LEFT('ASS END SYNC'!E1843,O1843),"")</f>
        <v/>
      </c>
      <c r="U1843" s="12" t="str">
        <f>IF('ASS END SYNC'!C1843="SHOW",MID('ASS END SYNC'!E1843,O1843+1,P1843-O1843-1),"")</f>
        <v/>
      </c>
      <c r="V1843" s="12" t="str">
        <f>IF(AND('ASS END SYNC'!C1843="SHOW",'ASS END SYNC'!C1844="SHOW"),U1844,IF(AND('ASS END SYNC'!C1843="SHOW",'ASS END SYNC'!C1844&lt;&gt;"SHOW"),MID('ASS END SYNC'!E1843,O1843+1,P1843-O1843-1),""))</f>
        <v/>
      </c>
      <c r="W1843" s="11" t="str">
        <f>IF('ASS END SYNC'!C1843="SHOW",MID('ASS END SYNC'!E1843,Q1843+1,S1843-Q1843+1),"")</f>
        <v/>
      </c>
      <c r="X1843" s="11" t="str">
        <f>IF('ASS END SYNC'!C1843="SHOW",MID('ASS END SYNC'!E1843,S1843+2,1000),"")</f>
        <v/>
      </c>
      <c r="Z1843" s="12"/>
    </row>
    <row r="1844" spans="1:26" x14ac:dyDescent="0.25">
      <c r="A1844" s="14">
        <v>1841</v>
      </c>
      <c r="B1844" s="12" t="str">
        <f>IF('ASS START SYNC'!C1844="SHOW",FIND(",",'ASS START SYNC'!E1844,1),"")</f>
        <v/>
      </c>
      <c r="C1844" s="12" t="str">
        <f>IF('ASS START SYNC'!C1844="SHOW",FIND(",",'ASS START SYNC'!E1844,B1844+1),"")</f>
        <v/>
      </c>
      <c r="D1844" s="12" t="str">
        <f>IF('ASS START SYNC'!C1844="SHOW",FIND(",",'ASS START SYNC'!E1844,C1844+1),"")</f>
        <v/>
      </c>
      <c r="E1844" s="13" t="str">
        <f>IF('ASS START SYNC'!C1844="SHOW",FIND(",,",'ASS START SYNC'!E1844,1),"")</f>
        <v/>
      </c>
      <c r="F1844" s="13" t="str">
        <f>IF('ASS START SYNC'!C1844="SHOW",FIND(",,",'ASS START SYNC'!E1844,E1844+1),"")</f>
        <v/>
      </c>
      <c r="G1844" s="11" t="str">
        <f>IF('ASS START SYNC'!C1844="SHOW",LEFT('ASS START SYNC'!E1844,B1844),"")</f>
        <v/>
      </c>
      <c r="H1844" s="12" t="str">
        <f>IF(AND('ASS START SYNC'!C1844="SHOW",COUNTA('ASS START SYNC'!$E$4:'ASS START SYNC'!E1843)=0),MID('ASS START SYNC'!E1844,B1844+1,C1844-B1844-1),IF(AND('ASS START SYNC'!C1844="SHOW",COUNTA('ASS START SYNC'!$E$4:'ASS START SYNC'!E1843)&lt;&gt;0),I1843,""))</f>
        <v/>
      </c>
      <c r="I1844" s="12" t="str">
        <f>IF('ASS START SYNC'!C1844="SHOW",MID('ASS START SYNC'!E1844,C1844+1,D1844-C1844-1),I1843)</f>
        <v/>
      </c>
      <c r="J1844" s="11" t="str">
        <f>IF('ASS START SYNC'!C1844="SHOW",MID('ASS START SYNC'!E1844,D1844+1,F1844-D1844+1),"")</f>
        <v/>
      </c>
      <c r="K1844" s="11" t="str">
        <f>IF('ASS START SYNC'!C1844="SHOW",MID('ASS START SYNC'!E1844,F1844+2,1000),"")</f>
        <v/>
      </c>
      <c r="M1844" s="12"/>
      <c r="N1844" s="14">
        <v>1841</v>
      </c>
      <c r="O1844" s="12" t="str">
        <f>IF('ASS END SYNC'!C1844="SHOW",FIND(",",'ASS END SYNC'!E1844,1),"")</f>
        <v/>
      </c>
      <c r="P1844" s="12" t="str">
        <f>IF('ASS END SYNC'!C1844="SHOW",FIND(",",'ASS END SYNC'!E1844,O1844+1),"")</f>
        <v/>
      </c>
      <c r="Q1844" s="12" t="str">
        <f>IF('ASS END SYNC'!C1844="SHOW",FIND(",",'ASS END SYNC'!E1844,P1844+1),"")</f>
        <v/>
      </c>
      <c r="R1844" s="13" t="str">
        <f>IF('ASS END SYNC'!C1844="SHOW",FIND(",,",'ASS END SYNC'!E1844,1),"")</f>
        <v/>
      </c>
      <c r="S1844" s="13" t="str">
        <f>IF('ASS END SYNC'!C1844="SHOW",FIND(",,",'ASS END SYNC'!E1844,R1844+1),"")</f>
        <v/>
      </c>
      <c r="T1844" s="11" t="str">
        <f>IF('ASS END SYNC'!C1844="SHOW",LEFT('ASS END SYNC'!E1844,O1844),"")</f>
        <v/>
      </c>
      <c r="U1844" s="12" t="str">
        <f>IF('ASS END SYNC'!C1844="SHOW",MID('ASS END SYNC'!E1844,O1844+1,P1844-O1844-1),"")</f>
        <v/>
      </c>
      <c r="V1844" s="12" t="str">
        <f>IF(AND('ASS END SYNC'!C1844="SHOW",'ASS END SYNC'!C1845="SHOW"),U1845,IF(AND('ASS END SYNC'!C1844="SHOW",'ASS END SYNC'!C1845&lt;&gt;"SHOW"),MID('ASS END SYNC'!E1844,O1844+1,P1844-O1844-1),""))</f>
        <v/>
      </c>
      <c r="W1844" s="11" t="str">
        <f>IF('ASS END SYNC'!C1844="SHOW",MID('ASS END SYNC'!E1844,Q1844+1,S1844-Q1844+1),"")</f>
        <v/>
      </c>
      <c r="X1844" s="11" t="str">
        <f>IF('ASS END SYNC'!C1844="SHOW",MID('ASS END SYNC'!E1844,S1844+2,1000),"")</f>
        <v/>
      </c>
      <c r="Z1844" s="12"/>
    </row>
    <row r="1845" spans="1:26" x14ac:dyDescent="0.25">
      <c r="A1845" s="14">
        <v>1842</v>
      </c>
      <c r="B1845" s="12" t="str">
        <f>IF('ASS START SYNC'!C1845="SHOW",FIND(",",'ASS START SYNC'!E1845,1),"")</f>
        <v/>
      </c>
      <c r="C1845" s="12" t="str">
        <f>IF('ASS START SYNC'!C1845="SHOW",FIND(",",'ASS START SYNC'!E1845,B1845+1),"")</f>
        <v/>
      </c>
      <c r="D1845" s="12" t="str">
        <f>IF('ASS START SYNC'!C1845="SHOW",FIND(",",'ASS START SYNC'!E1845,C1845+1),"")</f>
        <v/>
      </c>
      <c r="E1845" s="13" t="str">
        <f>IF('ASS START SYNC'!C1845="SHOW",FIND(",,",'ASS START SYNC'!E1845,1),"")</f>
        <v/>
      </c>
      <c r="F1845" s="13" t="str">
        <f>IF('ASS START SYNC'!C1845="SHOW",FIND(",,",'ASS START SYNC'!E1845,E1845+1),"")</f>
        <v/>
      </c>
      <c r="G1845" s="11" t="str">
        <f>IF('ASS START SYNC'!C1845="SHOW",LEFT('ASS START SYNC'!E1845,B1845),"")</f>
        <v/>
      </c>
      <c r="H1845" s="12" t="str">
        <f>IF(AND('ASS START SYNC'!C1845="SHOW",COUNTA('ASS START SYNC'!$E$4:'ASS START SYNC'!E1844)=0),MID('ASS START SYNC'!E1845,B1845+1,C1845-B1845-1),IF(AND('ASS START SYNC'!C1845="SHOW",COUNTA('ASS START SYNC'!$E$4:'ASS START SYNC'!E1844)&lt;&gt;0),I1844,""))</f>
        <v/>
      </c>
      <c r="I1845" s="12" t="str">
        <f>IF('ASS START SYNC'!C1845="SHOW",MID('ASS START SYNC'!E1845,C1845+1,D1845-C1845-1),I1844)</f>
        <v/>
      </c>
      <c r="J1845" s="11" t="str">
        <f>IF('ASS START SYNC'!C1845="SHOW",MID('ASS START SYNC'!E1845,D1845+1,F1845-D1845+1),"")</f>
        <v/>
      </c>
      <c r="K1845" s="11" t="str">
        <f>IF('ASS START SYNC'!C1845="SHOW",MID('ASS START SYNC'!E1845,F1845+2,1000),"")</f>
        <v/>
      </c>
      <c r="M1845" s="12"/>
      <c r="N1845" s="14">
        <v>1842</v>
      </c>
      <c r="O1845" s="12" t="str">
        <f>IF('ASS END SYNC'!C1845="SHOW",FIND(",",'ASS END SYNC'!E1845,1),"")</f>
        <v/>
      </c>
      <c r="P1845" s="12" t="str">
        <f>IF('ASS END SYNC'!C1845="SHOW",FIND(",",'ASS END SYNC'!E1845,O1845+1),"")</f>
        <v/>
      </c>
      <c r="Q1845" s="12" t="str">
        <f>IF('ASS END SYNC'!C1845="SHOW",FIND(",",'ASS END SYNC'!E1845,P1845+1),"")</f>
        <v/>
      </c>
      <c r="R1845" s="13" t="str">
        <f>IF('ASS END SYNC'!C1845="SHOW",FIND(",,",'ASS END SYNC'!E1845,1),"")</f>
        <v/>
      </c>
      <c r="S1845" s="13" t="str">
        <f>IF('ASS END SYNC'!C1845="SHOW",FIND(",,",'ASS END SYNC'!E1845,R1845+1),"")</f>
        <v/>
      </c>
      <c r="T1845" s="11" t="str">
        <f>IF('ASS END SYNC'!C1845="SHOW",LEFT('ASS END SYNC'!E1845,O1845),"")</f>
        <v/>
      </c>
      <c r="U1845" s="12" t="str">
        <f>IF('ASS END SYNC'!C1845="SHOW",MID('ASS END SYNC'!E1845,O1845+1,P1845-O1845-1),"")</f>
        <v/>
      </c>
      <c r="V1845" s="12" t="str">
        <f>IF(AND('ASS END SYNC'!C1845="SHOW",'ASS END SYNC'!C1846="SHOW"),U1846,IF(AND('ASS END SYNC'!C1845="SHOW",'ASS END SYNC'!C1846&lt;&gt;"SHOW"),MID('ASS END SYNC'!E1845,O1845+1,P1845-O1845-1),""))</f>
        <v/>
      </c>
      <c r="W1845" s="11" t="str">
        <f>IF('ASS END SYNC'!C1845="SHOW",MID('ASS END SYNC'!E1845,Q1845+1,S1845-Q1845+1),"")</f>
        <v/>
      </c>
      <c r="X1845" s="11" t="str">
        <f>IF('ASS END SYNC'!C1845="SHOW",MID('ASS END SYNC'!E1845,S1845+2,1000),"")</f>
        <v/>
      </c>
      <c r="Z1845" s="12"/>
    </row>
    <row r="1846" spans="1:26" x14ac:dyDescent="0.25">
      <c r="A1846" s="14">
        <v>1843</v>
      </c>
      <c r="B1846" s="12" t="str">
        <f>IF('ASS START SYNC'!C1846="SHOW",FIND(",",'ASS START SYNC'!E1846,1),"")</f>
        <v/>
      </c>
      <c r="C1846" s="12" t="str">
        <f>IF('ASS START SYNC'!C1846="SHOW",FIND(",",'ASS START SYNC'!E1846,B1846+1),"")</f>
        <v/>
      </c>
      <c r="D1846" s="12" t="str">
        <f>IF('ASS START SYNC'!C1846="SHOW",FIND(",",'ASS START SYNC'!E1846,C1846+1),"")</f>
        <v/>
      </c>
      <c r="E1846" s="13" t="str">
        <f>IF('ASS START SYNC'!C1846="SHOW",FIND(",,",'ASS START SYNC'!E1846,1),"")</f>
        <v/>
      </c>
      <c r="F1846" s="13" t="str">
        <f>IF('ASS START SYNC'!C1846="SHOW",FIND(",,",'ASS START SYNC'!E1846,E1846+1),"")</f>
        <v/>
      </c>
      <c r="G1846" s="11" t="str">
        <f>IF('ASS START SYNC'!C1846="SHOW",LEFT('ASS START SYNC'!E1846,B1846),"")</f>
        <v/>
      </c>
      <c r="H1846" s="12" t="str">
        <f>IF(AND('ASS START SYNC'!C1846="SHOW",COUNTA('ASS START SYNC'!$E$4:'ASS START SYNC'!E1845)=0),MID('ASS START SYNC'!E1846,B1846+1,C1846-B1846-1),IF(AND('ASS START SYNC'!C1846="SHOW",COUNTA('ASS START SYNC'!$E$4:'ASS START SYNC'!E1845)&lt;&gt;0),I1845,""))</f>
        <v/>
      </c>
      <c r="I1846" s="12" t="str">
        <f>IF('ASS START SYNC'!C1846="SHOW",MID('ASS START SYNC'!E1846,C1846+1,D1846-C1846-1),I1845)</f>
        <v/>
      </c>
      <c r="J1846" s="11" t="str">
        <f>IF('ASS START SYNC'!C1846="SHOW",MID('ASS START SYNC'!E1846,D1846+1,F1846-D1846+1),"")</f>
        <v/>
      </c>
      <c r="K1846" s="11" t="str">
        <f>IF('ASS START SYNC'!C1846="SHOW",MID('ASS START SYNC'!E1846,F1846+2,1000),"")</f>
        <v/>
      </c>
      <c r="M1846" s="12"/>
      <c r="N1846" s="14">
        <v>1843</v>
      </c>
      <c r="O1846" s="12" t="str">
        <f>IF('ASS END SYNC'!C1846="SHOW",FIND(",",'ASS END SYNC'!E1846,1),"")</f>
        <v/>
      </c>
      <c r="P1846" s="12" t="str">
        <f>IF('ASS END SYNC'!C1846="SHOW",FIND(",",'ASS END SYNC'!E1846,O1846+1),"")</f>
        <v/>
      </c>
      <c r="Q1846" s="12" t="str">
        <f>IF('ASS END SYNC'!C1846="SHOW",FIND(",",'ASS END SYNC'!E1846,P1846+1),"")</f>
        <v/>
      </c>
      <c r="R1846" s="13" t="str">
        <f>IF('ASS END SYNC'!C1846="SHOW",FIND(",,",'ASS END SYNC'!E1846,1),"")</f>
        <v/>
      </c>
      <c r="S1846" s="13" t="str">
        <f>IF('ASS END SYNC'!C1846="SHOW",FIND(",,",'ASS END SYNC'!E1846,R1846+1),"")</f>
        <v/>
      </c>
      <c r="T1846" s="11" t="str">
        <f>IF('ASS END SYNC'!C1846="SHOW",LEFT('ASS END SYNC'!E1846,O1846),"")</f>
        <v/>
      </c>
      <c r="U1846" s="12" t="str">
        <f>IF('ASS END SYNC'!C1846="SHOW",MID('ASS END SYNC'!E1846,O1846+1,P1846-O1846-1),"")</f>
        <v/>
      </c>
      <c r="V1846" s="12" t="str">
        <f>IF(AND('ASS END SYNC'!C1846="SHOW",'ASS END SYNC'!C1847="SHOW"),U1847,IF(AND('ASS END SYNC'!C1846="SHOW",'ASS END SYNC'!C1847&lt;&gt;"SHOW"),MID('ASS END SYNC'!E1846,O1846+1,P1846-O1846-1),""))</f>
        <v/>
      </c>
      <c r="W1846" s="11" t="str">
        <f>IF('ASS END SYNC'!C1846="SHOW",MID('ASS END SYNC'!E1846,Q1846+1,S1846-Q1846+1),"")</f>
        <v/>
      </c>
      <c r="X1846" s="11" t="str">
        <f>IF('ASS END SYNC'!C1846="SHOW",MID('ASS END SYNC'!E1846,S1846+2,1000),"")</f>
        <v/>
      </c>
      <c r="Z1846" s="12"/>
    </row>
    <row r="1847" spans="1:26" x14ac:dyDescent="0.25">
      <c r="A1847" s="14">
        <v>1844</v>
      </c>
      <c r="B1847" s="12" t="str">
        <f>IF('ASS START SYNC'!C1847="SHOW",FIND(",",'ASS START SYNC'!E1847,1),"")</f>
        <v/>
      </c>
      <c r="C1847" s="12" t="str">
        <f>IF('ASS START SYNC'!C1847="SHOW",FIND(",",'ASS START SYNC'!E1847,B1847+1),"")</f>
        <v/>
      </c>
      <c r="D1847" s="12" t="str">
        <f>IF('ASS START SYNC'!C1847="SHOW",FIND(",",'ASS START SYNC'!E1847,C1847+1),"")</f>
        <v/>
      </c>
      <c r="E1847" s="13" t="str">
        <f>IF('ASS START SYNC'!C1847="SHOW",FIND(",,",'ASS START SYNC'!E1847,1),"")</f>
        <v/>
      </c>
      <c r="F1847" s="13" t="str">
        <f>IF('ASS START SYNC'!C1847="SHOW",FIND(",,",'ASS START SYNC'!E1847,E1847+1),"")</f>
        <v/>
      </c>
      <c r="G1847" s="11" t="str">
        <f>IF('ASS START SYNC'!C1847="SHOW",LEFT('ASS START SYNC'!E1847,B1847),"")</f>
        <v/>
      </c>
      <c r="H1847" s="12" t="str">
        <f>IF(AND('ASS START SYNC'!C1847="SHOW",COUNTA('ASS START SYNC'!$E$4:'ASS START SYNC'!E1846)=0),MID('ASS START SYNC'!E1847,B1847+1,C1847-B1847-1),IF(AND('ASS START SYNC'!C1847="SHOW",COUNTA('ASS START SYNC'!$E$4:'ASS START SYNC'!E1846)&lt;&gt;0),I1846,""))</f>
        <v/>
      </c>
      <c r="I1847" s="12" t="str">
        <f>IF('ASS START SYNC'!C1847="SHOW",MID('ASS START SYNC'!E1847,C1847+1,D1847-C1847-1),I1846)</f>
        <v/>
      </c>
      <c r="J1847" s="11" t="str">
        <f>IF('ASS START SYNC'!C1847="SHOW",MID('ASS START SYNC'!E1847,D1847+1,F1847-D1847+1),"")</f>
        <v/>
      </c>
      <c r="K1847" s="11" t="str">
        <f>IF('ASS START SYNC'!C1847="SHOW",MID('ASS START SYNC'!E1847,F1847+2,1000),"")</f>
        <v/>
      </c>
      <c r="M1847" s="12"/>
      <c r="N1847" s="14">
        <v>1844</v>
      </c>
      <c r="O1847" s="12" t="str">
        <f>IF('ASS END SYNC'!C1847="SHOW",FIND(",",'ASS END SYNC'!E1847,1),"")</f>
        <v/>
      </c>
      <c r="P1847" s="12" t="str">
        <f>IF('ASS END SYNC'!C1847="SHOW",FIND(",",'ASS END SYNC'!E1847,O1847+1),"")</f>
        <v/>
      </c>
      <c r="Q1847" s="12" t="str">
        <f>IF('ASS END SYNC'!C1847="SHOW",FIND(",",'ASS END SYNC'!E1847,P1847+1),"")</f>
        <v/>
      </c>
      <c r="R1847" s="13" t="str">
        <f>IF('ASS END SYNC'!C1847="SHOW",FIND(",,",'ASS END SYNC'!E1847,1),"")</f>
        <v/>
      </c>
      <c r="S1847" s="13" t="str">
        <f>IF('ASS END SYNC'!C1847="SHOW",FIND(",,",'ASS END SYNC'!E1847,R1847+1),"")</f>
        <v/>
      </c>
      <c r="T1847" s="11" t="str">
        <f>IF('ASS END SYNC'!C1847="SHOW",LEFT('ASS END SYNC'!E1847,O1847),"")</f>
        <v/>
      </c>
      <c r="U1847" s="12" t="str">
        <f>IF('ASS END SYNC'!C1847="SHOW",MID('ASS END SYNC'!E1847,O1847+1,P1847-O1847-1),"")</f>
        <v/>
      </c>
      <c r="V1847" s="12" t="str">
        <f>IF(AND('ASS END SYNC'!C1847="SHOW",'ASS END SYNC'!C1848="SHOW"),U1848,IF(AND('ASS END SYNC'!C1847="SHOW",'ASS END SYNC'!C1848&lt;&gt;"SHOW"),MID('ASS END SYNC'!E1847,O1847+1,P1847-O1847-1),""))</f>
        <v/>
      </c>
      <c r="W1847" s="11" t="str">
        <f>IF('ASS END SYNC'!C1847="SHOW",MID('ASS END SYNC'!E1847,Q1847+1,S1847-Q1847+1),"")</f>
        <v/>
      </c>
      <c r="X1847" s="11" t="str">
        <f>IF('ASS END SYNC'!C1847="SHOW",MID('ASS END SYNC'!E1847,S1847+2,1000),"")</f>
        <v/>
      </c>
      <c r="Z1847" s="12"/>
    </row>
    <row r="1848" spans="1:26" x14ac:dyDescent="0.25">
      <c r="A1848" s="14">
        <v>1845</v>
      </c>
      <c r="B1848" s="12" t="str">
        <f>IF('ASS START SYNC'!C1848="SHOW",FIND(",",'ASS START SYNC'!E1848,1),"")</f>
        <v/>
      </c>
      <c r="C1848" s="12" t="str">
        <f>IF('ASS START SYNC'!C1848="SHOW",FIND(",",'ASS START SYNC'!E1848,B1848+1),"")</f>
        <v/>
      </c>
      <c r="D1848" s="12" t="str">
        <f>IF('ASS START SYNC'!C1848="SHOW",FIND(",",'ASS START SYNC'!E1848,C1848+1),"")</f>
        <v/>
      </c>
      <c r="E1848" s="13" t="str">
        <f>IF('ASS START SYNC'!C1848="SHOW",FIND(",,",'ASS START SYNC'!E1848,1),"")</f>
        <v/>
      </c>
      <c r="F1848" s="13" t="str">
        <f>IF('ASS START SYNC'!C1848="SHOW",FIND(",,",'ASS START SYNC'!E1848,E1848+1),"")</f>
        <v/>
      </c>
      <c r="G1848" s="11" t="str">
        <f>IF('ASS START SYNC'!C1848="SHOW",LEFT('ASS START SYNC'!E1848,B1848),"")</f>
        <v/>
      </c>
      <c r="H1848" s="12" t="str">
        <f>IF(AND('ASS START SYNC'!C1848="SHOW",COUNTA('ASS START SYNC'!$E$4:'ASS START SYNC'!E1847)=0),MID('ASS START SYNC'!E1848,B1848+1,C1848-B1848-1),IF(AND('ASS START SYNC'!C1848="SHOW",COUNTA('ASS START SYNC'!$E$4:'ASS START SYNC'!E1847)&lt;&gt;0),I1847,""))</f>
        <v/>
      </c>
      <c r="I1848" s="12" t="str">
        <f>IF('ASS START SYNC'!C1848="SHOW",MID('ASS START SYNC'!E1848,C1848+1,D1848-C1848-1),I1847)</f>
        <v/>
      </c>
      <c r="J1848" s="11" t="str">
        <f>IF('ASS START SYNC'!C1848="SHOW",MID('ASS START SYNC'!E1848,D1848+1,F1848-D1848+1),"")</f>
        <v/>
      </c>
      <c r="K1848" s="11" t="str">
        <f>IF('ASS START SYNC'!C1848="SHOW",MID('ASS START SYNC'!E1848,F1848+2,1000),"")</f>
        <v/>
      </c>
      <c r="M1848" s="12"/>
      <c r="N1848" s="14">
        <v>1845</v>
      </c>
      <c r="O1848" s="12" t="str">
        <f>IF('ASS END SYNC'!C1848="SHOW",FIND(",",'ASS END SYNC'!E1848,1),"")</f>
        <v/>
      </c>
      <c r="P1848" s="12" t="str">
        <f>IF('ASS END SYNC'!C1848="SHOW",FIND(",",'ASS END SYNC'!E1848,O1848+1),"")</f>
        <v/>
      </c>
      <c r="Q1848" s="12" t="str">
        <f>IF('ASS END SYNC'!C1848="SHOW",FIND(",",'ASS END SYNC'!E1848,P1848+1),"")</f>
        <v/>
      </c>
      <c r="R1848" s="13" t="str">
        <f>IF('ASS END SYNC'!C1848="SHOW",FIND(",,",'ASS END SYNC'!E1848,1),"")</f>
        <v/>
      </c>
      <c r="S1848" s="13" t="str">
        <f>IF('ASS END SYNC'!C1848="SHOW",FIND(",,",'ASS END SYNC'!E1848,R1848+1),"")</f>
        <v/>
      </c>
      <c r="T1848" s="11" t="str">
        <f>IF('ASS END SYNC'!C1848="SHOW",LEFT('ASS END SYNC'!E1848,O1848),"")</f>
        <v/>
      </c>
      <c r="U1848" s="12" t="str">
        <f>IF('ASS END SYNC'!C1848="SHOW",MID('ASS END SYNC'!E1848,O1848+1,P1848-O1848-1),"")</f>
        <v/>
      </c>
      <c r="V1848" s="12" t="str">
        <f>IF(AND('ASS END SYNC'!C1848="SHOW",'ASS END SYNC'!C1849="SHOW"),U1849,IF(AND('ASS END SYNC'!C1848="SHOW",'ASS END SYNC'!C1849&lt;&gt;"SHOW"),MID('ASS END SYNC'!E1848,O1848+1,P1848-O1848-1),""))</f>
        <v/>
      </c>
      <c r="W1848" s="11" t="str">
        <f>IF('ASS END SYNC'!C1848="SHOW",MID('ASS END SYNC'!E1848,Q1848+1,S1848-Q1848+1),"")</f>
        <v/>
      </c>
      <c r="X1848" s="11" t="str">
        <f>IF('ASS END SYNC'!C1848="SHOW",MID('ASS END SYNC'!E1848,S1848+2,1000),"")</f>
        <v/>
      </c>
      <c r="Z1848" s="12"/>
    </row>
    <row r="1849" spans="1:26" x14ac:dyDescent="0.25">
      <c r="A1849" s="14">
        <v>1846</v>
      </c>
      <c r="B1849" s="12" t="str">
        <f>IF('ASS START SYNC'!C1849="SHOW",FIND(",",'ASS START SYNC'!E1849,1),"")</f>
        <v/>
      </c>
      <c r="C1849" s="12" t="str">
        <f>IF('ASS START SYNC'!C1849="SHOW",FIND(",",'ASS START SYNC'!E1849,B1849+1),"")</f>
        <v/>
      </c>
      <c r="D1849" s="12" t="str">
        <f>IF('ASS START SYNC'!C1849="SHOW",FIND(",",'ASS START SYNC'!E1849,C1849+1),"")</f>
        <v/>
      </c>
      <c r="E1849" s="13" t="str">
        <f>IF('ASS START SYNC'!C1849="SHOW",FIND(",,",'ASS START SYNC'!E1849,1),"")</f>
        <v/>
      </c>
      <c r="F1849" s="13" t="str">
        <f>IF('ASS START SYNC'!C1849="SHOW",FIND(",,",'ASS START SYNC'!E1849,E1849+1),"")</f>
        <v/>
      </c>
      <c r="G1849" s="11" t="str">
        <f>IF('ASS START SYNC'!C1849="SHOW",LEFT('ASS START SYNC'!E1849,B1849),"")</f>
        <v/>
      </c>
      <c r="H1849" s="12" t="str">
        <f>IF(AND('ASS START SYNC'!C1849="SHOW",COUNTA('ASS START SYNC'!$E$4:'ASS START SYNC'!E1848)=0),MID('ASS START SYNC'!E1849,B1849+1,C1849-B1849-1),IF(AND('ASS START SYNC'!C1849="SHOW",COUNTA('ASS START SYNC'!$E$4:'ASS START SYNC'!E1848)&lt;&gt;0),I1848,""))</f>
        <v/>
      </c>
      <c r="I1849" s="12" t="str">
        <f>IF('ASS START SYNC'!C1849="SHOW",MID('ASS START SYNC'!E1849,C1849+1,D1849-C1849-1),I1848)</f>
        <v/>
      </c>
      <c r="J1849" s="11" t="str">
        <f>IF('ASS START SYNC'!C1849="SHOW",MID('ASS START SYNC'!E1849,D1849+1,F1849-D1849+1),"")</f>
        <v/>
      </c>
      <c r="K1849" s="11" t="str">
        <f>IF('ASS START SYNC'!C1849="SHOW",MID('ASS START SYNC'!E1849,F1849+2,1000),"")</f>
        <v/>
      </c>
      <c r="M1849" s="12"/>
      <c r="N1849" s="14">
        <v>1846</v>
      </c>
      <c r="O1849" s="12" t="str">
        <f>IF('ASS END SYNC'!C1849="SHOW",FIND(",",'ASS END SYNC'!E1849,1),"")</f>
        <v/>
      </c>
      <c r="P1849" s="12" t="str">
        <f>IF('ASS END SYNC'!C1849="SHOW",FIND(",",'ASS END SYNC'!E1849,O1849+1),"")</f>
        <v/>
      </c>
      <c r="Q1849" s="12" t="str">
        <f>IF('ASS END SYNC'!C1849="SHOW",FIND(",",'ASS END SYNC'!E1849,P1849+1),"")</f>
        <v/>
      </c>
      <c r="R1849" s="13" t="str">
        <f>IF('ASS END SYNC'!C1849="SHOW",FIND(",,",'ASS END SYNC'!E1849,1),"")</f>
        <v/>
      </c>
      <c r="S1849" s="13" t="str">
        <f>IF('ASS END SYNC'!C1849="SHOW",FIND(",,",'ASS END SYNC'!E1849,R1849+1),"")</f>
        <v/>
      </c>
      <c r="T1849" s="11" t="str">
        <f>IF('ASS END SYNC'!C1849="SHOW",LEFT('ASS END SYNC'!E1849,O1849),"")</f>
        <v/>
      </c>
      <c r="U1849" s="12" t="str">
        <f>IF('ASS END SYNC'!C1849="SHOW",MID('ASS END SYNC'!E1849,O1849+1,P1849-O1849-1),"")</f>
        <v/>
      </c>
      <c r="V1849" s="12" t="str">
        <f>IF(AND('ASS END SYNC'!C1849="SHOW",'ASS END SYNC'!C1850="SHOW"),U1850,IF(AND('ASS END SYNC'!C1849="SHOW",'ASS END SYNC'!C1850&lt;&gt;"SHOW"),MID('ASS END SYNC'!E1849,O1849+1,P1849-O1849-1),""))</f>
        <v/>
      </c>
      <c r="W1849" s="11" t="str">
        <f>IF('ASS END SYNC'!C1849="SHOW",MID('ASS END SYNC'!E1849,Q1849+1,S1849-Q1849+1),"")</f>
        <v/>
      </c>
      <c r="X1849" s="11" t="str">
        <f>IF('ASS END SYNC'!C1849="SHOW",MID('ASS END SYNC'!E1849,S1849+2,1000),"")</f>
        <v/>
      </c>
      <c r="Z1849" s="12"/>
    </row>
    <row r="1850" spans="1:26" x14ac:dyDescent="0.25">
      <c r="A1850" s="14">
        <v>1847</v>
      </c>
      <c r="B1850" s="12" t="str">
        <f>IF('ASS START SYNC'!C1850="SHOW",FIND(",",'ASS START SYNC'!E1850,1),"")</f>
        <v/>
      </c>
      <c r="C1850" s="12" t="str">
        <f>IF('ASS START SYNC'!C1850="SHOW",FIND(",",'ASS START SYNC'!E1850,B1850+1),"")</f>
        <v/>
      </c>
      <c r="D1850" s="12" t="str">
        <f>IF('ASS START SYNC'!C1850="SHOW",FIND(",",'ASS START SYNC'!E1850,C1850+1),"")</f>
        <v/>
      </c>
      <c r="E1850" s="13" t="str">
        <f>IF('ASS START SYNC'!C1850="SHOW",FIND(",,",'ASS START SYNC'!E1850,1),"")</f>
        <v/>
      </c>
      <c r="F1850" s="13" t="str">
        <f>IF('ASS START SYNC'!C1850="SHOW",FIND(",,",'ASS START SYNC'!E1850,E1850+1),"")</f>
        <v/>
      </c>
      <c r="G1850" s="11" t="str">
        <f>IF('ASS START SYNC'!C1850="SHOW",LEFT('ASS START SYNC'!E1850,B1850),"")</f>
        <v/>
      </c>
      <c r="H1850" s="12" t="str">
        <f>IF(AND('ASS START SYNC'!C1850="SHOW",COUNTA('ASS START SYNC'!$E$4:'ASS START SYNC'!E1849)=0),MID('ASS START SYNC'!E1850,B1850+1,C1850-B1850-1),IF(AND('ASS START SYNC'!C1850="SHOW",COUNTA('ASS START SYNC'!$E$4:'ASS START SYNC'!E1849)&lt;&gt;0),I1849,""))</f>
        <v/>
      </c>
      <c r="I1850" s="12" t="str">
        <f>IF('ASS START SYNC'!C1850="SHOW",MID('ASS START SYNC'!E1850,C1850+1,D1850-C1850-1),I1849)</f>
        <v/>
      </c>
      <c r="J1850" s="11" t="str">
        <f>IF('ASS START SYNC'!C1850="SHOW",MID('ASS START SYNC'!E1850,D1850+1,F1850-D1850+1),"")</f>
        <v/>
      </c>
      <c r="K1850" s="11" t="str">
        <f>IF('ASS START SYNC'!C1850="SHOW",MID('ASS START SYNC'!E1850,F1850+2,1000),"")</f>
        <v/>
      </c>
      <c r="M1850" s="12"/>
      <c r="N1850" s="14">
        <v>1847</v>
      </c>
      <c r="O1850" s="12" t="str">
        <f>IF('ASS END SYNC'!C1850="SHOW",FIND(",",'ASS END SYNC'!E1850,1),"")</f>
        <v/>
      </c>
      <c r="P1850" s="12" t="str">
        <f>IF('ASS END SYNC'!C1850="SHOW",FIND(",",'ASS END SYNC'!E1850,O1850+1),"")</f>
        <v/>
      </c>
      <c r="Q1850" s="12" t="str">
        <f>IF('ASS END SYNC'!C1850="SHOW",FIND(",",'ASS END SYNC'!E1850,P1850+1),"")</f>
        <v/>
      </c>
      <c r="R1850" s="13" t="str">
        <f>IF('ASS END SYNC'!C1850="SHOW",FIND(",,",'ASS END SYNC'!E1850,1),"")</f>
        <v/>
      </c>
      <c r="S1850" s="13" t="str">
        <f>IF('ASS END SYNC'!C1850="SHOW",FIND(",,",'ASS END SYNC'!E1850,R1850+1),"")</f>
        <v/>
      </c>
      <c r="T1850" s="11" t="str">
        <f>IF('ASS END SYNC'!C1850="SHOW",LEFT('ASS END SYNC'!E1850,O1850),"")</f>
        <v/>
      </c>
      <c r="U1850" s="12" t="str">
        <f>IF('ASS END SYNC'!C1850="SHOW",MID('ASS END SYNC'!E1850,O1850+1,P1850-O1850-1),"")</f>
        <v/>
      </c>
      <c r="V1850" s="12" t="str">
        <f>IF(AND('ASS END SYNC'!C1850="SHOW",'ASS END SYNC'!C1851="SHOW"),U1851,IF(AND('ASS END SYNC'!C1850="SHOW",'ASS END SYNC'!C1851&lt;&gt;"SHOW"),MID('ASS END SYNC'!E1850,O1850+1,P1850-O1850-1),""))</f>
        <v/>
      </c>
      <c r="W1850" s="11" t="str">
        <f>IF('ASS END SYNC'!C1850="SHOW",MID('ASS END SYNC'!E1850,Q1850+1,S1850-Q1850+1),"")</f>
        <v/>
      </c>
      <c r="X1850" s="11" t="str">
        <f>IF('ASS END SYNC'!C1850="SHOW",MID('ASS END SYNC'!E1850,S1850+2,1000),"")</f>
        <v/>
      </c>
      <c r="Z1850" s="12"/>
    </row>
    <row r="1851" spans="1:26" x14ac:dyDescent="0.25">
      <c r="A1851" s="14">
        <v>1848</v>
      </c>
      <c r="B1851" s="12" t="str">
        <f>IF('ASS START SYNC'!C1851="SHOW",FIND(",",'ASS START SYNC'!E1851,1),"")</f>
        <v/>
      </c>
      <c r="C1851" s="12" t="str">
        <f>IF('ASS START SYNC'!C1851="SHOW",FIND(",",'ASS START SYNC'!E1851,B1851+1),"")</f>
        <v/>
      </c>
      <c r="D1851" s="12" t="str">
        <f>IF('ASS START SYNC'!C1851="SHOW",FIND(",",'ASS START SYNC'!E1851,C1851+1),"")</f>
        <v/>
      </c>
      <c r="E1851" s="13" t="str">
        <f>IF('ASS START SYNC'!C1851="SHOW",FIND(",,",'ASS START SYNC'!E1851,1),"")</f>
        <v/>
      </c>
      <c r="F1851" s="13" t="str">
        <f>IF('ASS START SYNC'!C1851="SHOW",FIND(",,",'ASS START SYNC'!E1851,E1851+1),"")</f>
        <v/>
      </c>
      <c r="G1851" s="11" t="str">
        <f>IF('ASS START SYNC'!C1851="SHOW",LEFT('ASS START SYNC'!E1851,B1851),"")</f>
        <v/>
      </c>
      <c r="H1851" s="12" t="str">
        <f>IF(AND('ASS START SYNC'!C1851="SHOW",COUNTA('ASS START SYNC'!$E$4:'ASS START SYNC'!E1850)=0),MID('ASS START SYNC'!E1851,B1851+1,C1851-B1851-1),IF(AND('ASS START SYNC'!C1851="SHOW",COUNTA('ASS START SYNC'!$E$4:'ASS START SYNC'!E1850)&lt;&gt;0),I1850,""))</f>
        <v/>
      </c>
      <c r="I1851" s="12" t="str">
        <f>IF('ASS START SYNC'!C1851="SHOW",MID('ASS START SYNC'!E1851,C1851+1,D1851-C1851-1),I1850)</f>
        <v/>
      </c>
      <c r="J1851" s="11" t="str">
        <f>IF('ASS START SYNC'!C1851="SHOW",MID('ASS START SYNC'!E1851,D1851+1,F1851-D1851+1),"")</f>
        <v/>
      </c>
      <c r="K1851" s="11" t="str">
        <f>IF('ASS START SYNC'!C1851="SHOW",MID('ASS START SYNC'!E1851,F1851+2,1000),"")</f>
        <v/>
      </c>
      <c r="M1851" s="12"/>
      <c r="N1851" s="14">
        <v>1848</v>
      </c>
      <c r="O1851" s="12" t="str">
        <f>IF('ASS END SYNC'!C1851="SHOW",FIND(",",'ASS END SYNC'!E1851,1),"")</f>
        <v/>
      </c>
      <c r="P1851" s="12" t="str">
        <f>IF('ASS END SYNC'!C1851="SHOW",FIND(",",'ASS END SYNC'!E1851,O1851+1),"")</f>
        <v/>
      </c>
      <c r="Q1851" s="12" t="str">
        <f>IF('ASS END SYNC'!C1851="SHOW",FIND(",",'ASS END SYNC'!E1851,P1851+1),"")</f>
        <v/>
      </c>
      <c r="R1851" s="13" t="str">
        <f>IF('ASS END SYNC'!C1851="SHOW",FIND(",,",'ASS END SYNC'!E1851,1),"")</f>
        <v/>
      </c>
      <c r="S1851" s="13" t="str">
        <f>IF('ASS END SYNC'!C1851="SHOW",FIND(",,",'ASS END SYNC'!E1851,R1851+1),"")</f>
        <v/>
      </c>
      <c r="T1851" s="11" t="str">
        <f>IF('ASS END SYNC'!C1851="SHOW",LEFT('ASS END SYNC'!E1851,O1851),"")</f>
        <v/>
      </c>
      <c r="U1851" s="12" t="str">
        <f>IF('ASS END SYNC'!C1851="SHOW",MID('ASS END SYNC'!E1851,O1851+1,P1851-O1851-1),"")</f>
        <v/>
      </c>
      <c r="V1851" s="12" t="str">
        <f>IF(AND('ASS END SYNC'!C1851="SHOW",'ASS END SYNC'!C1852="SHOW"),U1852,IF(AND('ASS END SYNC'!C1851="SHOW",'ASS END SYNC'!C1852&lt;&gt;"SHOW"),MID('ASS END SYNC'!E1851,O1851+1,P1851-O1851-1),""))</f>
        <v/>
      </c>
      <c r="W1851" s="11" t="str">
        <f>IF('ASS END SYNC'!C1851="SHOW",MID('ASS END SYNC'!E1851,Q1851+1,S1851-Q1851+1),"")</f>
        <v/>
      </c>
      <c r="X1851" s="11" t="str">
        <f>IF('ASS END SYNC'!C1851="SHOW",MID('ASS END SYNC'!E1851,S1851+2,1000),"")</f>
        <v/>
      </c>
      <c r="Z1851" s="12"/>
    </row>
    <row r="1852" spans="1:26" x14ac:dyDescent="0.25">
      <c r="A1852" s="14">
        <v>1849</v>
      </c>
      <c r="B1852" s="12" t="str">
        <f>IF('ASS START SYNC'!C1852="SHOW",FIND(",",'ASS START SYNC'!E1852,1),"")</f>
        <v/>
      </c>
      <c r="C1852" s="12" t="str">
        <f>IF('ASS START SYNC'!C1852="SHOW",FIND(",",'ASS START SYNC'!E1852,B1852+1),"")</f>
        <v/>
      </c>
      <c r="D1852" s="12" t="str">
        <f>IF('ASS START SYNC'!C1852="SHOW",FIND(",",'ASS START SYNC'!E1852,C1852+1),"")</f>
        <v/>
      </c>
      <c r="E1852" s="13" t="str">
        <f>IF('ASS START SYNC'!C1852="SHOW",FIND(",,",'ASS START SYNC'!E1852,1),"")</f>
        <v/>
      </c>
      <c r="F1852" s="13" t="str">
        <f>IF('ASS START SYNC'!C1852="SHOW",FIND(",,",'ASS START SYNC'!E1852,E1852+1),"")</f>
        <v/>
      </c>
      <c r="G1852" s="11" t="str">
        <f>IF('ASS START SYNC'!C1852="SHOW",LEFT('ASS START SYNC'!E1852,B1852),"")</f>
        <v/>
      </c>
      <c r="H1852" s="12" t="str">
        <f>IF(AND('ASS START SYNC'!C1852="SHOW",COUNTA('ASS START SYNC'!$E$4:'ASS START SYNC'!E1851)=0),MID('ASS START SYNC'!E1852,B1852+1,C1852-B1852-1),IF(AND('ASS START SYNC'!C1852="SHOW",COUNTA('ASS START SYNC'!$E$4:'ASS START SYNC'!E1851)&lt;&gt;0),I1851,""))</f>
        <v/>
      </c>
      <c r="I1852" s="12" t="str">
        <f>IF('ASS START SYNC'!C1852="SHOW",MID('ASS START SYNC'!E1852,C1852+1,D1852-C1852-1),I1851)</f>
        <v/>
      </c>
      <c r="J1852" s="11" t="str">
        <f>IF('ASS START SYNC'!C1852="SHOW",MID('ASS START SYNC'!E1852,D1852+1,F1852-D1852+1),"")</f>
        <v/>
      </c>
      <c r="K1852" s="11" t="str">
        <f>IF('ASS START SYNC'!C1852="SHOW",MID('ASS START SYNC'!E1852,F1852+2,1000),"")</f>
        <v/>
      </c>
      <c r="M1852" s="12"/>
      <c r="N1852" s="14">
        <v>1849</v>
      </c>
      <c r="O1852" s="12" t="str">
        <f>IF('ASS END SYNC'!C1852="SHOW",FIND(",",'ASS END SYNC'!E1852,1),"")</f>
        <v/>
      </c>
      <c r="P1852" s="12" t="str">
        <f>IF('ASS END SYNC'!C1852="SHOW",FIND(",",'ASS END SYNC'!E1852,O1852+1),"")</f>
        <v/>
      </c>
      <c r="Q1852" s="12" t="str">
        <f>IF('ASS END SYNC'!C1852="SHOW",FIND(",",'ASS END SYNC'!E1852,P1852+1),"")</f>
        <v/>
      </c>
      <c r="R1852" s="13" t="str">
        <f>IF('ASS END SYNC'!C1852="SHOW",FIND(",,",'ASS END SYNC'!E1852,1),"")</f>
        <v/>
      </c>
      <c r="S1852" s="13" t="str">
        <f>IF('ASS END SYNC'!C1852="SHOW",FIND(",,",'ASS END SYNC'!E1852,R1852+1),"")</f>
        <v/>
      </c>
      <c r="T1852" s="11" t="str">
        <f>IF('ASS END SYNC'!C1852="SHOW",LEFT('ASS END SYNC'!E1852,O1852),"")</f>
        <v/>
      </c>
      <c r="U1852" s="12" t="str">
        <f>IF('ASS END SYNC'!C1852="SHOW",MID('ASS END SYNC'!E1852,O1852+1,P1852-O1852-1),"")</f>
        <v/>
      </c>
      <c r="V1852" s="12" t="str">
        <f>IF(AND('ASS END SYNC'!C1852="SHOW",'ASS END SYNC'!C1853="SHOW"),U1853,IF(AND('ASS END SYNC'!C1852="SHOW",'ASS END SYNC'!C1853&lt;&gt;"SHOW"),MID('ASS END SYNC'!E1852,O1852+1,P1852-O1852-1),""))</f>
        <v/>
      </c>
      <c r="W1852" s="11" t="str">
        <f>IF('ASS END SYNC'!C1852="SHOW",MID('ASS END SYNC'!E1852,Q1852+1,S1852-Q1852+1),"")</f>
        <v/>
      </c>
      <c r="X1852" s="11" t="str">
        <f>IF('ASS END SYNC'!C1852="SHOW",MID('ASS END SYNC'!E1852,S1852+2,1000),"")</f>
        <v/>
      </c>
      <c r="Z1852" s="12"/>
    </row>
    <row r="1853" spans="1:26" x14ac:dyDescent="0.25">
      <c r="A1853" s="14">
        <v>1850</v>
      </c>
      <c r="B1853" s="12" t="str">
        <f>IF('ASS START SYNC'!C1853="SHOW",FIND(",",'ASS START SYNC'!E1853,1),"")</f>
        <v/>
      </c>
      <c r="C1853" s="12" t="str">
        <f>IF('ASS START SYNC'!C1853="SHOW",FIND(",",'ASS START SYNC'!E1853,B1853+1),"")</f>
        <v/>
      </c>
      <c r="D1853" s="12" t="str">
        <f>IF('ASS START SYNC'!C1853="SHOW",FIND(",",'ASS START SYNC'!E1853,C1853+1),"")</f>
        <v/>
      </c>
      <c r="E1853" s="13" t="str">
        <f>IF('ASS START SYNC'!C1853="SHOW",FIND(",,",'ASS START SYNC'!E1853,1),"")</f>
        <v/>
      </c>
      <c r="F1853" s="13" t="str">
        <f>IF('ASS START SYNC'!C1853="SHOW",FIND(",,",'ASS START SYNC'!E1853,E1853+1),"")</f>
        <v/>
      </c>
      <c r="G1853" s="11" t="str">
        <f>IF('ASS START SYNC'!C1853="SHOW",LEFT('ASS START SYNC'!E1853,B1853),"")</f>
        <v/>
      </c>
      <c r="H1853" s="12" t="str">
        <f>IF(AND('ASS START SYNC'!C1853="SHOW",COUNTA('ASS START SYNC'!$E$4:'ASS START SYNC'!E1852)=0),MID('ASS START SYNC'!E1853,B1853+1,C1853-B1853-1),IF(AND('ASS START SYNC'!C1853="SHOW",COUNTA('ASS START SYNC'!$E$4:'ASS START SYNC'!E1852)&lt;&gt;0),I1852,""))</f>
        <v/>
      </c>
      <c r="I1853" s="12" t="str">
        <f>IF('ASS START SYNC'!C1853="SHOW",MID('ASS START SYNC'!E1853,C1853+1,D1853-C1853-1),I1852)</f>
        <v/>
      </c>
      <c r="J1853" s="11" t="str">
        <f>IF('ASS START SYNC'!C1853="SHOW",MID('ASS START SYNC'!E1853,D1853+1,F1853-D1853+1),"")</f>
        <v/>
      </c>
      <c r="K1853" s="11" t="str">
        <f>IF('ASS START SYNC'!C1853="SHOW",MID('ASS START SYNC'!E1853,F1853+2,1000),"")</f>
        <v/>
      </c>
      <c r="M1853" s="12"/>
      <c r="N1853" s="14">
        <v>1850</v>
      </c>
      <c r="O1853" s="12" t="str">
        <f>IF('ASS END SYNC'!C1853="SHOW",FIND(",",'ASS END SYNC'!E1853,1),"")</f>
        <v/>
      </c>
      <c r="P1853" s="12" t="str">
        <f>IF('ASS END SYNC'!C1853="SHOW",FIND(",",'ASS END SYNC'!E1853,O1853+1),"")</f>
        <v/>
      </c>
      <c r="Q1853" s="12" t="str">
        <f>IF('ASS END SYNC'!C1853="SHOW",FIND(",",'ASS END SYNC'!E1853,P1853+1),"")</f>
        <v/>
      </c>
      <c r="R1853" s="13" t="str">
        <f>IF('ASS END SYNC'!C1853="SHOW",FIND(",,",'ASS END SYNC'!E1853,1),"")</f>
        <v/>
      </c>
      <c r="S1853" s="13" t="str">
        <f>IF('ASS END SYNC'!C1853="SHOW",FIND(",,",'ASS END SYNC'!E1853,R1853+1),"")</f>
        <v/>
      </c>
      <c r="T1853" s="11" t="str">
        <f>IF('ASS END SYNC'!C1853="SHOW",LEFT('ASS END SYNC'!E1853,O1853),"")</f>
        <v/>
      </c>
      <c r="U1853" s="12" t="str">
        <f>IF('ASS END SYNC'!C1853="SHOW",MID('ASS END SYNC'!E1853,O1853+1,P1853-O1853-1),"")</f>
        <v/>
      </c>
      <c r="V1853" s="12" t="str">
        <f>IF(AND('ASS END SYNC'!C1853="SHOW",'ASS END SYNC'!C1854="SHOW"),U1854,IF(AND('ASS END SYNC'!C1853="SHOW",'ASS END SYNC'!C1854&lt;&gt;"SHOW"),MID('ASS END SYNC'!E1853,O1853+1,P1853-O1853-1),""))</f>
        <v/>
      </c>
      <c r="W1853" s="11" t="str">
        <f>IF('ASS END SYNC'!C1853="SHOW",MID('ASS END SYNC'!E1853,Q1853+1,S1853-Q1853+1),"")</f>
        <v/>
      </c>
      <c r="X1853" s="11" t="str">
        <f>IF('ASS END SYNC'!C1853="SHOW",MID('ASS END SYNC'!E1853,S1853+2,1000),"")</f>
        <v/>
      </c>
      <c r="Z1853" s="12"/>
    </row>
    <row r="1854" spans="1:26" x14ac:dyDescent="0.25">
      <c r="A1854" s="14">
        <v>1851</v>
      </c>
      <c r="B1854" s="12" t="str">
        <f>IF('ASS START SYNC'!C1854="SHOW",FIND(",",'ASS START SYNC'!E1854,1),"")</f>
        <v/>
      </c>
      <c r="C1854" s="12" t="str">
        <f>IF('ASS START SYNC'!C1854="SHOW",FIND(",",'ASS START SYNC'!E1854,B1854+1),"")</f>
        <v/>
      </c>
      <c r="D1854" s="12" t="str">
        <f>IF('ASS START SYNC'!C1854="SHOW",FIND(",",'ASS START SYNC'!E1854,C1854+1),"")</f>
        <v/>
      </c>
      <c r="E1854" s="13" t="str">
        <f>IF('ASS START SYNC'!C1854="SHOW",FIND(",,",'ASS START SYNC'!E1854,1),"")</f>
        <v/>
      </c>
      <c r="F1854" s="13" t="str">
        <f>IF('ASS START SYNC'!C1854="SHOW",FIND(",,",'ASS START SYNC'!E1854,E1854+1),"")</f>
        <v/>
      </c>
      <c r="G1854" s="11" t="str">
        <f>IF('ASS START SYNC'!C1854="SHOW",LEFT('ASS START SYNC'!E1854,B1854),"")</f>
        <v/>
      </c>
      <c r="H1854" s="12" t="str">
        <f>IF(AND('ASS START SYNC'!C1854="SHOW",COUNTA('ASS START SYNC'!$E$4:'ASS START SYNC'!E1853)=0),MID('ASS START SYNC'!E1854,B1854+1,C1854-B1854-1),IF(AND('ASS START SYNC'!C1854="SHOW",COUNTA('ASS START SYNC'!$E$4:'ASS START SYNC'!E1853)&lt;&gt;0),I1853,""))</f>
        <v/>
      </c>
      <c r="I1854" s="12" t="str">
        <f>IF('ASS START SYNC'!C1854="SHOW",MID('ASS START SYNC'!E1854,C1854+1,D1854-C1854-1),I1853)</f>
        <v/>
      </c>
      <c r="J1854" s="11" t="str">
        <f>IF('ASS START SYNC'!C1854="SHOW",MID('ASS START SYNC'!E1854,D1854+1,F1854-D1854+1),"")</f>
        <v/>
      </c>
      <c r="K1854" s="11" t="str">
        <f>IF('ASS START SYNC'!C1854="SHOW",MID('ASS START SYNC'!E1854,F1854+2,1000),"")</f>
        <v/>
      </c>
      <c r="M1854" s="12"/>
      <c r="N1854" s="14">
        <v>1851</v>
      </c>
      <c r="O1854" s="12" t="str">
        <f>IF('ASS END SYNC'!C1854="SHOW",FIND(",",'ASS END SYNC'!E1854,1),"")</f>
        <v/>
      </c>
      <c r="P1854" s="12" t="str">
        <f>IF('ASS END SYNC'!C1854="SHOW",FIND(",",'ASS END SYNC'!E1854,O1854+1),"")</f>
        <v/>
      </c>
      <c r="Q1854" s="12" t="str">
        <f>IF('ASS END SYNC'!C1854="SHOW",FIND(",",'ASS END SYNC'!E1854,P1854+1),"")</f>
        <v/>
      </c>
      <c r="R1854" s="13" t="str">
        <f>IF('ASS END SYNC'!C1854="SHOW",FIND(",,",'ASS END SYNC'!E1854,1),"")</f>
        <v/>
      </c>
      <c r="S1854" s="13" t="str">
        <f>IF('ASS END SYNC'!C1854="SHOW",FIND(",,",'ASS END SYNC'!E1854,R1854+1),"")</f>
        <v/>
      </c>
      <c r="T1854" s="11" t="str">
        <f>IF('ASS END SYNC'!C1854="SHOW",LEFT('ASS END SYNC'!E1854,O1854),"")</f>
        <v/>
      </c>
      <c r="U1854" s="12" t="str">
        <f>IF('ASS END SYNC'!C1854="SHOW",MID('ASS END SYNC'!E1854,O1854+1,P1854-O1854-1),"")</f>
        <v/>
      </c>
      <c r="V1854" s="12" t="str">
        <f>IF(AND('ASS END SYNC'!C1854="SHOW",'ASS END SYNC'!C1855="SHOW"),U1855,IF(AND('ASS END SYNC'!C1854="SHOW",'ASS END SYNC'!C1855&lt;&gt;"SHOW"),MID('ASS END SYNC'!E1854,O1854+1,P1854-O1854-1),""))</f>
        <v/>
      </c>
      <c r="W1854" s="11" t="str">
        <f>IF('ASS END SYNC'!C1854="SHOW",MID('ASS END SYNC'!E1854,Q1854+1,S1854-Q1854+1),"")</f>
        <v/>
      </c>
      <c r="X1854" s="11" t="str">
        <f>IF('ASS END SYNC'!C1854="SHOW",MID('ASS END SYNC'!E1854,S1854+2,1000),"")</f>
        <v/>
      </c>
      <c r="Z1854" s="12"/>
    </row>
    <row r="1855" spans="1:26" x14ac:dyDescent="0.25">
      <c r="A1855" s="14">
        <v>1852</v>
      </c>
      <c r="B1855" s="12" t="str">
        <f>IF('ASS START SYNC'!C1855="SHOW",FIND(",",'ASS START SYNC'!E1855,1),"")</f>
        <v/>
      </c>
      <c r="C1855" s="12" t="str">
        <f>IF('ASS START SYNC'!C1855="SHOW",FIND(",",'ASS START SYNC'!E1855,B1855+1),"")</f>
        <v/>
      </c>
      <c r="D1855" s="12" t="str">
        <f>IF('ASS START SYNC'!C1855="SHOW",FIND(",",'ASS START SYNC'!E1855,C1855+1),"")</f>
        <v/>
      </c>
      <c r="E1855" s="13" t="str">
        <f>IF('ASS START SYNC'!C1855="SHOW",FIND(",,",'ASS START SYNC'!E1855,1),"")</f>
        <v/>
      </c>
      <c r="F1855" s="13" t="str">
        <f>IF('ASS START SYNC'!C1855="SHOW",FIND(",,",'ASS START SYNC'!E1855,E1855+1),"")</f>
        <v/>
      </c>
      <c r="G1855" s="11" t="str">
        <f>IF('ASS START SYNC'!C1855="SHOW",LEFT('ASS START SYNC'!E1855,B1855),"")</f>
        <v/>
      </c>
      <c r="H1855" s="12" t="str">
        <f>IF(AND('ASS START SYNC'!C1855="SHOW",COUNTA('ASS START SYNC'!$E$4:'ASS START SYNC'!E1854)=0),MID('ASS START SYNC'!E1855,B1855+1,C1855-B1855-1),IF(AND('ASS START SYNC'!C1855="SHOW",COUNTA('ASS START SYNC'!$E$4:'ASS START SYNC'!E1854)&lt;&gt;0),I1854,""))</f>
        <v/>
      </c>
      <c r="I1855" s="12" t="str">
        <f>IF('ASS START SYNC'!C1855="SHOW",MID('ASS START SYNC'!E1855,C1855+1,D1855-C1855-1),I1854)</f>
        <v/>
      </c>
      <c r="J1855" s="11" t="str">
        <f>IF('ASS START SYNC'!C1855="SHOW",MID('ASS START SYNC'!E1855,D1855+1,F1855-D1855+1),"")</f>
        <v/>
      </c>
      <c r="K1855" s="11" t="str">
        <f>IF('ASS START SYNC'!C1855="SHOW",MID('ASS START SYNC'!E1855,F1855+2,1000),"")</f>
        <v/>
      </c>
      <c r="M1855" s="12"/>
      <c r="N1855" s="14">
        <v>1852</v>
      </c>
      <c r="O1855" s="12" t="str">
        <f>IF('ASS END SYNC'!C1855="SHOW",FIND(",",'ASS END SYNC'!E1855,1),"")</f>
        <v/>
      </c>
      <c r="P1855" s="12" t="str">
        <f>IF('ASS END SYNC'!C1855="SHOW",FIND(",",'ASS END SYNC'!E1855,O1855+1),"")</f>
        <v/>
      </c>
      <c r="Q1855" s="12" t="str">
        <f>IF('ASS END SYNC'!C1855="SHOW",FIND(",",'ASS END SYNC'!E1855,P1855+1),"")</f>
        <v/>
      </c>
      <c r="R1855" s="13" t="str">
        <f>IF('ASS END SYNC'!C1855="SHOW",FIND(",,",'ASS END SYNC'!E1855,1),"")</f>
        <v/>
      </c>
      <c r="S1855" s="13" t="str">
        <f>IF('ASS END SYNC'!C1855="SHOW",FIND(",,",'ASS END SYNC'!E1855,R1855+1),"")</f>
        <v/>
      </c>
      <c r="T1855" s="11" t="str">
        <f>IF('ASS END SYNC'!C1855="SHOW",LEFT('ASS END SYNC'!E1855,O1855),"")</f>
        <v/>
      </c>
      <c r="U1855" s="12" t="str">
        <f>IF('ASS END SYNC'!C1855="SHOW",MID('ASS END SYNC'!E1855,O1855+1,P1855-O1855-1),"")</f>
        <v/>
      </c>
      <c r="V1855" s="12" t="str">
        <f>IF(AND('ASS END SYNC'!C1855="SHOW",'ASS END SYNC'!C1856="SHOW"),U1856,IF(AND('ASS END SYNC'!C1855="SHOW",'ASS END SYNC'!C1856&lt;&gt;"SHOW"),MID('ASS END SYNC'!E1855,O1855+1,P1855-O1855-1),""))</f>
        <v/>
      </c>
      <c r="W1855" s="11" t="str">
        <f>IF('ASS END SYNC'!C1855="SHOW",MID('ASS END SYNC'!E1855,Q1855+1,S1855-Q1855+1),"")</f>
        <v/>
      </c>
      <c r="X1855" s="11" t="str">
        <f>IF('ASS END SYNC'!C1855="SHOW",MID('ASS END SYNC'!E1855,S1855+2,1000),"")</f>
        <v/>
      </c>
      <c r="Z1855" s="12"/>
    </row>
    <row r="1856" spans="1:26" x14ac:dyDescent="0.25">
      <c r="A1856" s="14">
        <v>1853</v>
      </c>
      <c r="B1856" s="12" t="str">
        <f>IF('ASS START SYNC'!C1856="SHOW",FIND(",",'ASS START SYNC'!E1856,1),"")</f>
        <v/>
      </c>
      <c r="C1856" s="12" t="str">
        <f>IF('ASS START SYNC'!C1856="SHOW",FIND(",",'ASS START SYNC'!E1856,B1856+1),"")</f>
        <v/>
      </c>
      <c r="D1856" s="12" t="str">
        <f>IF('ASS START SYNC'!C1856="SHOW",FIND(",",'ASS START SYNC'!E1856,C1856+1),"")</f>
        <v/>
      </c>
      <c r="E1856" s="13" t="str">
        <f>IF('ASS START SYNC'!C1856="SHOW",FIND(",,",'ASS START SYNC'!E1856,1),"")</f>
        <v/>
      </c>
      <c r="F1856" s="13" t="str">
        <f>IF('ASS START SYNC'!C1856="SHOW",FIND(",,",'ASS START SYNC'!E1856,E1856+1),"")</f>
        <v/>
      </c>
      <c r="G1856" s="11" t="str">
        <f>IF('ASS START SYNC'!C1856="SHOW",LEFT('ASS START SYNC'!E1856,B1856),"")</f>
        <v/>
      </c>
      <c r="H1856" s="12" t="str">
        <f>IF(AND('ASS START SYNC'!C1856="SHOW",COUNTA('ASS START SYNC'!$E$4:'ASS START SYNC'!E1855)=0),MID('ASS START SYNC'!E1856,B1856+1,C1856-B1856-1),IF(AND('ASS START SYNC'!C1856="SHOW",COUNTA('ASS START SYNC'!$E$4:'ASS START SYNC'!E1855)&lt;&gt;0),I1855,""))</f>
        <v/>
      </c>
      <c r="I1856" s="12" t="str">
        <f>IF('ASS START SYNC'!C1856="SHOW",MID('ASS START SYNC'!E1856,C1856+1,D1856-C1856-1),I1855)</f>
        <v/>
      </c>
      <c r="J1856" s="11" t="str">
        <f>IF('ASS START SYNC'!C1856="SHOW",MID('ASS START SYNC'!E1856,D1856+1,F1856-D1856+1),"")</f>
        <v/>
      </c>
      <c r="K1856" s="11" t="str">
        <f>IF('ASS START SYNC'!C1856="SHOW",MID('ASS START SYNC'!E1856,F1856+2,1000),"")</f>
        <v/>
      </c>
      <c r="M1856" s="12"/>
      <c r="N1856" s="14">
        <v>1853</v>
      </c>
      <c r="O1856" s="12" t="str">
        <f>IF('ASS END SYNC'!C1856="SHOW",FIND(",",'ASS END SYNC'!E1856,1),"")</f>
        <v/>
      </c>
      <c r="P1856" s="12" t="str">
        <f>IF('ASS END SYNC'!C1856="SHOW",FIND(",",'ASS END SYNC'!E1856,O1856+1),"")</f>
        <v/>
      </c>
      <c r="Q1856" s="12" t="str">
        <f>IF('ASS END SYNC'!C1856="SHOW",FIND(",",'ASS END SYNC'!E1856,P1856+1),"")</f>
        <v/>
      </c>
      <c r="R1856" s="13" t="str">
        <f>IF('ASS END SYNC'!C1856="SHOW",FIND(",,",'ASS END SYNC'!E1856,1),"")</f>
        <v/>
      </c>
      <c r="S1856" s="13" t="str">
        <f>IF('ASS END SYNC'!C1856="SHOW",FIND(",,",'ASS END SYNC'!E1856,R1856+1),"")</f>
        <v/>
      </c>
      <c r="T1856" s="11" t="str">
        <f>IF('ASS END SYNC'!C1856="SHOW",LEFT('ASS END SYNC'!E1856,O1856),"")</f>
        <v/>
      </c>
      <c r="U1856" s="12" t="str">
        <f>IF('ASS END SYNC'!C1856="SHOW",MID('ASS END SYNC'!E1856,O1856+1,P1856-O1856-1),"")</f>
        <v/>
      </c>
      <c r="V1856" s="12" t="str">
        <f>IF(AND('ASS END SYNC'!C1856="SHOW",'ASS END SYNC'!C1857="SHOW"),U1857,IF(AND('ASS END SYNC'!C1856="SHOW",'ASS END SYNC'!C1857&lt;&gt;"SHOW"),MID('ASS END SYNC'!E1856,O1856+1,P1856-O1856-1),""))</f>
        <v/>
      </c>
      <c r="W1856" s="11" t="str">
        <f>IF('ASS END SYNC'!C1856="SHOW",MID('ASS END SYNC'!E1856,Q1856+1,S1856-Q1856+1),"")</f>
        <v/>
      </c>
      <c r="X1856" s="11" t="str">
        <f>IF('ASS END SYNC'!C1856="SHOW",MID('ASS END SYNC'!E1856,S1856+2,1000),"")</f>
        <v/>
      </c>
      <c r="Z1856" s="12"/>
    </row>
    <row r="1857" spans="1:26" x14ac:dyDescent="0.25">
      <c r="A1857" s="14">
        <v>1854</v>
      </c>
      <c r="B1857" s="12" t="str">
        <f>IF('ASS START SYNC'!C1857="SHOW",FIND(",",'ASS START SYNC'!E1857,1),"")</f>
        <v/>
      </c>
      <c r="C1857" s="12" t="str">
        <f>IF('ASS START SYNC'!C1857="SHOW",FIND(",",'ASS START SYNC'!E1857,B1857+1),"")</f>
        <v/>
      </c>
      <c r="D1857" s="12" t="str">
        <f>IF('ASS START SYNC'!C1857="SHOW",FIND(",",'ASS START SYNC'!E1857,C1857+1),"")</f>
        <v/>
      </c>
      <c r="E1857" s="13" t="str">
        <f>IF('ASS START SYNC'!C1857="SHOW",FIND(",,",'ASS START SYNC'!E1857,1),"")</f>
        <v/>
      </c>
      <c r="F1857" s="13" t="str">
        <f>IF('ASS START SYNC'!C1857="SHOW",FIND(",,",'ASS START SYNC'!E1857,E1857+1),"")</f>
        <v/>
      </c>
      <c r="G1857" s="11" t="str">
        <f>IF('ASS START SYNC'!C1857="SHOW",LEFT('ASS START SYNC'!E1857,B1857),"")</f>
        <v/>
      </c>
      <c r="H1857" s="12" t="str">
        <f>IF(AND('ASS START SYNC'!C1857="SHOW",COUNTA('ASS START SYNC'!$E$4:'ASS START SYNC'!E1856)=0),MID('ASS START SYNC'!E1857,B1857+1,C1857-B1857-1),IF(AND('ASS START SYNC'!C1857="SHOW",COUNTA('ASS START SYNC'!$E$4:'ASS START SYNC'!E1856)&lt;&gt;0),I1856,""))</f>
        <v/>
      </c>
      <c r="I1857" s="12" t="str">
        <f>IF('ASS START SYNC'!C1857="SHOW",MID('ASS START SYNC'!E1857,C1857+1,D1857-C1857-1),I1856)</f>
        <v/>
      </c>
      <c r="J1857" s="11" t="str">
        <f>IF('ASS START SYNC'!C1857="SHOW",MID('ASS START SYNC'!E1857,D1857+1,F1857-D1857+1),"")</f>
        <v/>
      </c>
      <c r="K1857" s="11" t="str">
        <f>IF('ASS START SYNC'!C1857="SHOW",MID('ASS START SYNC'!E1857,F1857+2,1000),"")</f>
        <v/>
      </c>
      <c r="M1857" s="12"/>
      <c r="N1857" s="14">
        <v>1854</v>
      </c>
      <c r="O1857" s="12" t="str">
        <f>IF('ASS END SYNC'!C1857="SHOW",FIND(",",'ASS END SYNC'!E1857,1),"")</f>
        <v/>
      </c>
      <c r="P1857" s="12" t="str">
        <f>IF('ASS END SYNC'!C1857="SHOW",FIND(",",'ASS END SYNC'!E1857,O1857+1),"")</f>
        <v/>
      </c>
      <c r="Q1857" s="12" t="str">
        <f>IF('ASS END SYNC'!C1857="SHOW",FIND(",",'ASS END SYNC'!E1857,P1857+1),"")</f>
        <v/>
      </c>
      <c r="R1857" s="13" t="str">
        <f>IF('ASS END SYNC'!C1857="SHOW",FIND(",,",'ASS END SYNC'!E1857,1),"")</f>
        <v/>
      </c>
      <c r="S1857" s="13" t="str">
        <f>IF('ASS END SYNC'!C1857="SHOW",FIND(",,",'ASS END SYNC'!E1857,R1857+1),"")</f>
        <v/>
      </c>
      <c r="T1857" s="11" t="str">
        <f>IF('ASS END SYNC'!C1857="SHOW",LEFT('ASS END SYNC'!E1857,O1857),"")</f>
        <v/>
      </c>
      <c r="U1857" s="12" t="str">
        <f>IF('ASS END SYNC'!C1857="SHOW",MID('ASS END SYNC'!E1857,O1857+1,P1857-O1857-1),"")</f>
        <v/>
      </c>
      <c r="V1857" s="12" t="str">
        <f>IF(AND('ASS END SYNC'!C1857="SHOW",'ASS END SYNC'!C1858="SHOW"),U1858,IF(AND('ASS END SYNC'!C1857="SHOW",'ASS END SYNC'!C1858&lt;&gt;"SHOW"),MID('ASS END SYNC'!E1857,O1857+1,P1857-O1857-1),""))</f>
        <v/>
      </c>
      <c r="W1857" s="11" t="str">
        <f>IF('ASS END SYNC'!C1857="SHOW",MID('ASS END SYNC'!E1857,Q1857+1,S1857-Q1857+1),"")</f>
        <v/>
      </c>
      <c r="X1857" s="11" t="str">
        <f>IF('ASS END SYNC'!C1857="SHOW",MID('ASS END SYNC'!E1857,S1857+2,1000),"")</f>
        <v/>
      </c>
      <c r="Z1857" s="12"/>
    </row>
    <row r="1858" spans="1:26" x14ac:dyDescent="0.25">
      <c r="A1858" s="14">
        <v>1855</v>
      </c>
      <c r="B1858" s="12" t="str">
        <f>IF('ASS START SYNC'!C1858="SHOW",FIND(",",'ASS START SYNC'!E1858,1),"")</f>
        <v/>
      </c>
      <c r="C1858" s="12" t="str">
        <f>IF('ASS START SYNC'!C1858="SHOW",FIND(",",'ASS START SYNC'!E1858,B1858+1),"")</f>
        <v/>
      </c>
      <c r="D1858" s="12" t="str">
        <f>IF('ASS START SYNC'!C1858="SHOW",FIND(",",'ASS START SYNC'!E1858,C1858+1),"")</f>
        <v/>
      </c>
      <c r="E1858" s="13" t="str">
        <f>IF('ASS START SYNC'!C1858="SHOW",FIND(",,",'ASS START SYNC'!E1858,1),"")</f>
        <v/>
      </c>
      <c r="F1858" s="13" t="str">
        <f>IF('ASS START SYNC'!C1858="SHOW",FIND(",,",'ASS START SYNC'!E1858,E1858+1),"")</f>
        <v/>
      </c>
      <c r="G1858" s="11" t="str">
        <f>IF('ASS START SYNC'!C1858="SHOW",LEFT('ASS START SYNC'!E1858,B1858),"")</f>
        <v/>
      </c>
      <c r="H1858" s="12" t="str">
        <f>IF(AND('ASS START SYNC'!C1858="SHOW",COUNTA('ASS START SYNC'!$E$4:'ASS START SYNC'!E1857)=0),MID('ASS START SYNC'!E1858,B1858+1,C1858-B1858-1),IF(AND('ASS START SYNC'!C1858="SHOW",COUNTA('ASS START SYNC'!$E$4:'ASS START SYNC'!E1857)&lt;&gt;0),I1857,""))</f>
        <v/>
      </c>
      <c r="I1858" s="12" t="str">
        <f>IF('ASS START SYNC'!C1858="SHOW",MID('ASS START SYNC'!E1858,C1858+1,D1858-C1858-1),I1857)</f>
        <v/>
      </c>
      <c r="J1858" s="11" t="str">
        <f>IF('ASS START SYNC'!C1858="SHOW",MID('ASS START SYNC'!E1858,D1858+1,F1858-D1858+1),"")</f>
        <v/>
      </c>
      <c r="K1858" s="11" t="str">
        <f>IF('ASS START SYNC'!C1858="SHOW",MID('ASS START SYNC'!E1858,F1858+2,1000),"")</f>
        <v/>
      </c>
      <c r="M1858" s="12"/>
      <c r="N1858" s="14">
        <v>1855</v>
      </c>
      <c r="O1858" s="12" t="str">
        <f>IF('ASS END SYNC'!C1858="SHOW",FIND(",",'ASS END SYNC'!E1858,1),"")</f>
        <v/>
      </c>
      <c r="P1858" s="12" t="str">
        <f>IF('ASS END SYNC'!C1858="SHOW",FIND(",",'ASS END SYNC'!E1858,O1858+1),"")</f>
        <v/>
      </c>
      <c r="Q1858" s="12" t="str">
        <f>IF('ASS END SYNC'!C1858="SHOW",FIND(",",'ASS END SYNC'!E1858,P1858+1),"")</f>
        <v/>
      </c>
      <c r="R1858" s="13" t="str">
        <f>IF('ASS END SYNC'!C1858="SHOW",FIND(",,",'ASS END SYNC'!E1858,1),"")</f>
        <v/>
      </c>
      <c r="S1858" s="13" t="str">
        <f>IF('ASS END SYNC'!C1858="SHOW",FIND(",,",'ASS END SYNC'!E1858,R1858+1),"")</f>
        <v/>
      </c>
      <c r="T1858" s="11" t="str">
        <f>IF('ASS END SYNC'!C1858="SHOW",LEFT('ASS END SYNC'!E1858,O1858),"")</f>
        <v/>
      </c>
      <c r="U1858" s="12" t="str">
        <f>IF('ASS END SYNC'!C1858="SHOW",MID('ASS END SYNC'!E1858,O1858+1,P1858-O1858-1),"")</f>
        <v/>
      </c>
      <c r="V1858" s="12" t="str">
        <f>IF(AND('ASS END SYNC'!C1858="SHOW",'ASS END SYNC'!C1859="SHOW"),U1859,IF(AND('ASS END SYNC'!C1858="SHOW",'ASS END SYNC'!C1859&lt;&gt;"SHOW"),MID('ASS END SYNC'!E1858,O1858+1,P1858-O1858-1),""))</f>
        <v/>
      </c>
      <c r="W1858" s="11" t="str">
        <f>IF('ASS END SYNC'!C1858="SHOW",MID('ASS END SYNC'!E1858,Q1858+1,S1858-Q1858+1),"")</f>
        <v/>
      </c>
      <c r="X1858" s="11" t="str">
        <f>IF('ASS END SYNC'!C1858="SHOW",MID('ASS END SYNC'!E1858,S1858+2,1000),"")</f>
        <v/>
      </c>
      <c r="Z1858" s="12"/>
    </row>
    <row r="1859" spans="1:26" x14ac:dyDescent="0.25">
      <c r="A1859" s="14">
        <v>1856</v>
      </c>
      <c r="B1859" s="12" t="str">
        <f>IF('ASS START SYNC'!C1859="SHOW",FIND(",",'ASS START SYNC'!E1859,1),"")</f>
        <v/>
      </c>
      <c r="C1859" s="12" t="str">
        <f>IF('ASS START SYNC'!C1859="SHOW",FIND(",",'ASS START SYNC'!E1859,B1859+1),"")</f>
        <v/>
      </c>
      <c r="D1859" s="12" t="str">
        <f>IF('ASS START SYNC'!C1859="SHOW",FIND(",",'ASS START SYNC'!E1859,C1859+1),"")</f>
        <v/>
      </c>
      <c r="E1859" s="13" t="str">
        <f>IF('ASS START SYNC'!C1859="SHOW",FIND(",,",'ASS START SYNC'!E1859,1),"")</f>
        <v/>
      </c>
      <c r="F1859" s="13" t="str">
        <f>IF('ASS START SYNC'!C1859="SHOW",FIND(",,",'ASS START SYNC'!E1859,E1859+1),"")</f>
        <v/>
      </c>
      <c r="G1859" s="11" t="str">
        <f>IF('ASS START SYNC'!C1859="SHOW",LEFT('ASS START SYNC'!E1859,B1859),"")</f>
        <v/>
      </c>
      <c r="H1859" s="12" t="str">
        <f>IF(AND('ASS START SYNC'!C1859="SHOW",COUNTA('ASS START SYNC'!$E$4:'ASS START SYNC'!E1858)=0),MID('ASS START SYNC'!E1859,B1859+1,C1859-B1859-1),IF(AND('ASS START SYNC'!C1859="SHOW",COUNTA('ASS START SYNC'!$E$4:'ASS START SYNC'!E1858)&lt;&gt;0),I1858,""))</f>
        <v/>
      </c>
      <c r="I1859" s="12" t="str">
        <f>IF('ASS START SYNC'!C1859="SHOW",MID('ASS START SYNC'!E1859,C1859+1,D1859-C1859-1),I1858)</f>
        <v/>
      </c>
      <c r="J1859" s="11" t="str">
        <f>IF('ASS START SYNC'!C1859="SHOW",MID('ASS START SYNC'!E1859,D1859+1,F1859-D1859+1),"")</f>
        <v/>
      </c>
      <c r="K1859" s="11" t="str">
        <f>IF('ASS START SYNC'!C1859="SHOW",MID('ASS START SYNC'!E1859,F1859+2,1000),"")</f>
        <v/>
      </c>
      <c r="M1859" s="12"/>
      <c r="N1859" s="14">
        <v>1856</v>
      </c>
      <c r="O1859" s="12" t="str">
        <f>IF('ASS END SYNC'!C1859="SHOW",FIND(",",'ASS END SYNC'!E1859,1),"")</f>
        <v/>
      </c>
      <c r="P1859" s="12" t="str">
        <f>IF('ASS END SYNC'!C1859="SHOW",FIND(",",'ASS END SYNC'!E1859,O1859+1),"")</f>
        <v/>
      </c>
      <c r="Q1859" s="12" t="str">
        <f>IF('ASS END SYNC'!C1859="SHOW",FIND(",",'ASS END SYNC'!E1859,P1859+1),"")</f>
        <v/>
      </c>
      <c r="R1859" s="13" t="str">
        <f>IF('ASS END SYNC'!C1859="SHOW",FIND(",,",'ASS END SYNC'!E1859,1),"")</f>
        <v/>
      </c>
      <c r="S1859" s="13" t="str">
        <f>IF('ASS END SYNC'!C1859="SHOW",FIND(",,",'ASS END SYNC'!E1859,R1859+1),"")</f>
        <v/>
      </c>
      <c r="T1859" s="11" t="str">
        <f>IF('ASS END SYNC'!C1859="SHOW",LEFT('ASS END SYNC'!E1859,O1859),"")</f>
        <v/>
      </c>
      <c r="U1859" s="12" t="str">
        <f>IF('ASS END SYNC'!C1859="SHOW",MID('ASS END SYNC'!E1859,O1859+1,P1859-O1859-1),"")</f>
        <v/>
      </c>
      <c r="V1859" s="12" t="str">
        <f>IF(AND('ASS END SYNC'!C1859="SHOW",'ASS END SYNC'!C1860="SHOW"),U1860,IF(AND('ASS END SYNC'!C1859="SHOW",'ASS END SYNC'!C1860&lt;&gt;"SHOW"),MID('ASS END SYNC'!E1859,O1859+1,P1859-O1859-1),""))</f>
        <v/>
      </c>
      <c r="W1859" s="11" t="str">
        <f>IF('ASS END SYNC'!C1859="SHOW",MID('ASS END SYNC'!E1859,Q1859+1,S1859-Q1859+1),"")</f>
        <v/>
      </c>
      <c r="X1859" s="11" t="str">
        <f>IF('ASS END SYNC'!C1859="SHOW",MID('ASS END SYNC'!E1859,S1859+2,1000),"")</f>
        <v/>
      </c>
      <c r="Z1859" s="12"/>
    </row>
    <row r="1860" spans="1:26" x14ac:dyDescent="0.25">
      <c r="A1860" s="14">
        <v>1857</v>
      </c>
      <c r="B1860" s="12" t="str">
        <f>IF('ASS START SYNC'!C1860="SHOW",FIND(",",'ASS START SYNC'!E1860,1),"")</f>
        <v/>
      </c>
      <c r="C1860" s="12" t="str">
        <f>IF('ASS START SYNC'!C1860="SHOW",FIND(",",'ASS START SYNC'!E1860,B1860+1),"")</f>
        <v/>
      </c>
      <c r="D1860" s="12" t="str">
        <f>IF('ASS START SYNC'!C1860="SHOW",FIND(",",'ASS START SYNC'!E1860,C1860+1),"")</f>
        <v/>
      </c>
      <c r="E1860" s="13" t="str">
        <f>IF('ASS START SYNC'!C1860="SHOW",FIND(",,",'ASS START SYNC'!E1860,1),"")</f>
        <v/>
      </c>
      <c r="F1860" s="13" t="str">
        <f>IF('ASS START SYNC'!C1860="SHOW",FIND(",,",'ASS START SYNC'!E1860,E1860+1),"")</f>
        <v/>
      </c>
      <c r="G1860" s="11" t="str">
        <f>IF('ASS START SYNC'!C1860="SHOW",LEFT('ASS START SYNC'!E1860,B1860),"")</f>
        <v/>
      </c>
      <c r="H1860" s="12" t="str">
        <f>IF(AND('ASS START SYNC'!C1860="SHOW",COUNTA('ASS START SYNC'!$E$4:'ASS START SYNC'!E1859)=0),MID('ASS START SYNC'!E1860,B1860+1,C1860-B1860-1),IF(AND('ASS START SYNC'!C1860="SHOW",COUNTA('ASS START SYNC'!$E$4:'ASS START SYNC'!E1859)&lt;&gt;0),I1859,""))</f>
        <v/>
      </c>
      <c r="I1860" s="12" t="str">
        <f>IF('ASS START SYNC'!C1860="SHOW",MID('ASS START SYNC'!E1860,C1860+1,D1860-C1860-1),I1859)</f>
        <v/>
      </c>
      <c r="J1860" s="11" t="str">
        <f>IF('ASS START SYNC'!C1860="SHOW",MID('ASS START SYNC'!E1860,D1860+1,F1860-D1860+1),"")</f>
        <v/>
      </c>
      <c r="K1860" s="11" t="str">
        <f>IF('ASS START SYNC'!C1860="SHOW",MID('ASS START SYNC'!E1860,F1860+2,1000),"")</f>
        <v/>
      </c>
      <c r="M1860" s="12"/>
      <c r="N1860" s="14">
        <v>1857</v>
      </c>
      <c r="O1860" s="12" t="str">
        <f>IF('ASS END SYNC'!C1860="SHOW",FIND(",",'ASS END SYNC'!E1860,1),"")</f>
        <v/>
      </c>
      <c r="P1860" s="12" t="str">
        <f>IF('ASS END SYNC'!C1860="SHOW",FIND(",",'ASS END SYNC'!E1860,O1860+1),"")</f>
        <v/>
      </c>
      <c r="Q1860" s="12" t="str">
        <f>IF('ASS END SYNC'!C1860="SHOW",FIND(",",'ASS END SYNC'!E1860,P1860+1),"")</f>
        <v/>
      </c>
      <c r="R1860" s="13" t="str">
        <f>IF('ASS END SYNC'!C1860="SHOW",FIND(",,",'ASS END SYNC'!E1860,1),"")</f>
        <v/>
      </c>
      <c r="S1860" s="13" t="str">
        <f>IF('ASS END SYNC'!C1860="SHOW",FIND(",,",'ASS END SYNC'!E1860,R1860+1),"")</f>
        <v/>
      </c>
      <c r="T1860" s="11" t="str">
        <f>IF('ASS END SYNC'!C1860="SHOW",LEFT('ASS END SYNC'!E1860,O1860),"")</f>
        <v/>
      </c>
      <c r="U1860" s="12" t="str">
        <f>IF('ASS END SYNC'!C1860="SHOW",MID('ASS END SYNC'!E1860,O1860+1,P1860-O1860-1),"")</f>
        <v/>
      </c>
      <c r="V1860" s="12" t="str">
        <f>IF(AND('ASS END SYNC'!C1860="SHOW",'ASS END SYNC'!C1861="SHOW"),U1861,IF(AND('ASS END SYNC'!C1860="SHOW",'ASS END SYNC'!C1861&lt;&gt;"SHOW"),MID('ASS END SYNC'!E1860,O1860+1,P1860-O1860-1),""))</f>
        <v/>
      </c>
      <c r="W1860" s="11" t="str">
        <f>IF('ASS END SYNC'!C1860="SHOW",MID('ASS END SYNC'!E1860,Q1860+1,S1860-Q1860+1),"")</f>
        <v/>
      </c>
      <c r="X1860" s="11" t="str">
        <f>IF('ASS END SYNC'!C1860="SHOW",MID('ASS END SYNC'!E1860,S1860+2,1000),"")</f>
        <v/>
      </c>
      <c r="Z1860" s="12"/>
    </row>
    <row r="1861" spans="1:26" x14ac:dyDescent="0.25">
      <c r="A1861" s="14">
        <v>1858</v>
      </c>
      <c r="B1861" s="12" t="str">
        <f>IF('ASS START SYNC'!C1861="SHOW",FIND(",",'ASS START SYNC'!E1861,1),"")</f>
        <v/>
      </c>
      <c r="C1861" s="12" t="str">
        <f>IF('ASS START SYNC'!C1861="SHOW",FIND(",",'ASS START SYNC'!E1861,B1861+1),"")</f>
        <v/>
      </c>
      <c r="D1861" s="12" t="str">
        <f>IF('ASS START SYNC'!C1861="SHOW",FIND(",",'ASS START SYNC'!E1861,C1861+1),"")</f>
        <v/>
      </c>
      <c r="E1861" s="13" t="str">
        <f>IF('ASS START SYNC'!C1861="SHOW",FIND(",,",'ASS START SYNC'!E1861,1),"")</f>
        <v/>
      </c>
      <c r="F1861" s="13" t="str">
        <f>IF('ASS START SYNC'!C1861="SHOW",FIND(",,",'ASS START SYNC'!E1861,E1861+1),"")</f>
        <v/>
      </c>
      <c r="G1861" s="11" t="str">
        <f>IF('ASS START SYNC'!C1861="SHOW",LEFT('ASS START SYNC'!E1861,B1861),"")</f>
        <v/>
      </c>
      <c r="H1861" s="12" t="str">
        <f>IF(AND('ASS START SYNC'!C1861="SHOW",COUNTA('ASS START SYNC'!$E$4:'ASS START SYNC'!E1860)=0),MID('ASS START SYNC'!E1861,B1861+1,C1861-B1861-1),IF(AND('ASS START SYNC'!C1861="SHOW",COUNTA('ASS START SYNC'!$E$4:'ASS START SYNC'!E1860)&lt;&gt;0),I1860,""))</f>
        <v/>
      </c>
      <c r="I1861" s="12" t="str">
        <f>IF('ASS START SYNC'!C1861="SHOW",MID('ASS START SYNC'!E1861,C1861+1,D1861-C1861-1),I1860)</f>
        <v/>
      </c>
      <c r="J1861" s="11" t="str">
        <f>IF('ASS START SYNC'!C1861="SHOW",MID('ASS START SYNC'!E1861,D1861+1,F1861-D1861+1),"")</f>
        <v/>
      </c>
      <c r="K1861" s="11" t="str">
        <f>IF('ASS START SYNC'!C1861="SHOW",MID('ASS START SYNC'!E1861,F1861+2,1000),"")</f>
        <v/>
      </c>
      <c r="M1861" s="12"/>
      <c r="N1861" s="14">
        <v>1858</v>
      </c>
      <c r="O1861" s="12" t="str">
        <f>IF('ASS END SYNC'!C1861="SHOW",FIND(",",'ASS END SYNC'!E1861,1),"")</f>
        <v/>
      </c>
      <c r="P1861" s="12" t="str">
        <f>IF('ASS END SYNC'!C1861="SHOW",FIND(",",'ASS END SYNC'!E1861,O1861+1),"")</f>
        <v/>
      </c>
      <c r="Q1861" s="12" t="str">
        <f>IF('ASS END SYNC'!C1861="SHOW",FIND(",",'ASS END SYNC'!E1861,P1861+1),"")</f>
        <v/>
      </c>
      <c r="R1861" s="13" t="str">
        <f>IF('ASS END SYNC'!C1861="SHOW",FIND(",,",'ASS END SYNC'!E1861,1),"")</f>
        <v/>
      </c>
      <c r="S1861" s="13" t="str">
        <f>IF('ASS END SYNC'!C1861="SHOW",FIND(",,",'ASS END SYNC'!E1861,R1861+1),"")</f>
        <v/>
      </c>
      <c r="T1861" s="11" t="str">
        <f>IF('ASS END SYNC'!C1861="SHOW",LEFT('ASS END SYNC'!E1861,O1861),"")</f>
        <v/>
      </c>
      <c r="U1861" s="12" t="str">
        <f>IF('ASS END SYNC'!C1861="SHOW",MID('ASS END SYNC'!E1861,O1861+1,P1861-O1861-1),"")</f>
        <v/>
      </c>
      <c r="V1861" s="12" t="str">
        <f>IF(AND('ASS END SYNC'!C1861="SHOW",'ASS END SYNC'!C1862="SHOW"),U1862,IF(AND('ASS END SYNC'!C1861="SHOW",'ASS END SYNC'!C1862&lt;&gt;"SHOW"),MID('ASS END SYNC'!E1861,O1861+1,P1861-O1861-1),""))</f>
        <v/>
      </c>
      <c r="W1861" s="11" t="str">
        <f>IF('ASS END SYNC'!C1861="SHOW",MID('ASS END SYNC'!E1861,Q1861+1,S1861-Q1861+1),"")</f>
        <v/>
      </c>
      <c r="X1861" s="11" t="str">
        <f>IF('ASS END SYNC'!C1861="SHOW",MID('ASS END SYNC'!E1861,S1861+2,1000),"")</f>
        <v/>
      </c>
      <c r="Z1861" s="12"/>
    </row>
    <row r="1862" spans="1:26" x14ac:dyDescent="0.25">
      <c r="A1862" s="14">
        <v>1859</v>
      </c>
      <c r="B1862" s="12" t="str">
        <f>IF('ASS START SYNC'!C1862="SHOW",FIND(",",'ASS START SYNC'!E1862,1),"")</f>
        <v/>
      </c>
      <c r="C1862" s="12" t="str">
        <f>IF('ASS START SYNC'!C1862="SHOW",FIND(",",'ASS START SYNC'!E1862,B1862+1),"")</f>
        <v/>
      </c>
      <c r="D1862" s="12" t="str">
        <f>IF('ASS START SYNC'!C1862="SHOW",FIND(",",'ASS START SYNC'!E1862,C1862+1),"")</f>
        <v/>
      </c>
      <c r="E1862" s="13" t="str">
        <f>IF('ASS START SYNC'!C1862="SHOW",FIND(",,",'ASS START SYNC'!E1862,1),"")</f>
        <v/>
      </c>
      <c r="F1862" s="13" t="str">
        <f>IF('ASS START SYNC'!C1862="SHOW",FIND(",,",'ASS START SYNC'!E1862,E1862+1),"")</f>
        <v/>
      </c>
      <c r="G1862" s="11" t="str">
        <f>IF('ASS START SYNC'!C1862="SHOW",LEFT('ASS START SYNC'!E1862,B1862),"")</f>
        <v/>
      </c>
      <c r="H1862" s="12" t="str">
        <f>IF(AND('ASS START SYNC'!C1862="SHOW",COUNTA('ASS START SYNC'!$E$4:'ASS START SYNC'!E1861)=0),MID('ASS START SYNC'!E1862,B1862+1,C1862-B1862-1),IF(AND('ASS START SYNC'!C1862="SHOW",COUNTA('ASS START SYNC'!$E$4:'ASS START SYNC'!E1861)&lt;&gt;0),I1861,""))</f>
        <v/>
      </c>
      <c r="I1862" s="12" t="str">
        <f>IF('ASS START SYNC'!C1862="SHOW",MID('ASS START SYNC'!E1862,C1862+1,D1862-C1862-1),I1861)</f>
        <v/>
      </c>
      <c r="J1862" s="11" t="str">
        <f>IF('ASS START SYNC'!C1862="SHOW",MID('ASS START SYNC'!E1862,D1862+1,F1862-D1862+1),"")</f>
        <v/>
      </c>
      <c r="K1862" s="11" t="str">
        <f>IF('ASS START SYNC'!C1862="SHOW",MID('ASS START SYNC'!E1862,F1862+2,1000),"")</f>
        <v/>
      </c>
      <c r="M1862" s="12"/>
      <c r="N1862" s="14">
        <v>1859</v>
      </c>
      <c r="O1862" s="12" t="str">
        <f>IF('ASS END SYNC'!C1862="SHOW",FIND(",",'ASS END SYNC'!E1862,1),"")</f>
        <v/>
      </c>
      <c r="P1862" s="12" t="str">
        <f>IF('ASS END SYNC'!C1862="SHOW",FIND(",",'ASS END SYNC'!E1862,O1862+1),"")</f>
        <v/>
      </c>
      <c r="Q1862" s="12" t="str">
        <f>IF('ASS END SYNC'!C1862="SHOW",FIND(",",'ASS END SYNC'!E1862,P1862+1),"")</f>
        <v/>
      </c>
      <c r="R1862" s="13" t="str">
        <f>IF('ASS END SYNC'!C1862="SHOW",FIND(",,",'ASS END SYNC'!E1862,1),"")</f>
        <v/>
      </c>
      <c r="S1862" s="13" t="str">
        <f>IF('ASS END SYNC'!C1862="SHOW",FIND(",,",'ASS END SYNC'!E1862,R1862+1),"")</f>
        <v/>
      </c>
      <c r="T1862" s="11" t="str">
        <f>IF('ASS END SYNC'!C1862="SHOW",LEFT('ASS END SYNC'!E1862,O1862),"")</f>
        <v/>
      </c>
      <c r="U1862" s="12" t="str">
        <f>IF('ASS END SYNC'!C1862="SHOW",MID('ASS END SYNC'!E1862,O1862+1,P1862-O1862-1),"")</f>
        <v/>
      </c>
      <c r="V1862" s="12" t="str">
        <f>IF(AND('ASS END SYNC'!C1862="SHOW",'ASS END SYNC'!C1863="SHOW"),U1863,IF(AND('ASS END SYNC'!C1862="SHOW",'ASS END SYNC'!C1863&lt;&gt;"SHOW"),MID('ASS END SYNC'!E1862,O1862+1,P1862-O1862-1),""))</f>
        <v/>
      </c>
      <c r="W1862" s="11" t="str">
        <f>IF('ASS END SYNC'!C1862="SHOW",MID('ASS END SYNC'!E1862,Q1862+1,S1862-Q1862+1),"")</f>
        <v/>
      </c>
      <c r="X1862" s="11" t="str">
        <f>IF('ASS END SYNC'!C1862="SHOW",MID('ASS END SYNC'!E1862,S1862+2,1000),"")</f>
        <v/>
      </c>
      <c r="Z1862" s="12"/>
    </row>
    <row r="1863" spans="1:26" x14ac:dyDescent="0.25">
      <c r="A1863" s="14">
        <v>1860</v>
      </c>
      <c r="B1863" s="12" t="str">
        <f>IF('ASS START SYNC'!C1863="SHOW",FIND(",",'ASS START SYNC'!E1863,1),"")</f>
        <v/>
      </c>
      <c r="C1863" s="12" t="str">
        <f>IF('ASS START SYNC'!C1863="SHOW",FIND(",",'ASS START SYNC'!E1863,B1863+1),"")</f>
        <v/>
      </c>
      <c r="D1863" s="12" t="str">
        <f>IF('ASS START SYNC'!C1863="SHOW",FIND(",",'ASS START SYNC'!E1863,C1863+1),"")</f>
        <v/>
      </c>
      <c r="E1863" s="13" t="str">
        <f>IF('ASS START SYNC'!C1863="SHOW",FIND(",,",'ASS START SYNC'!E1863,1),"")</f>
        <v/>
      </c>
      <c r="F1863" s="13" t="str">
        <f>IF('ASS START SYNC'!C1863="SHOW",FIND(",,",'ASS START SYNC'!E1863,E1863+1),"")</f>
        <v/>
      </c>
      <c r="G1863" s="11" t="str">
        <f>IF('ASS START SYNC'!C1863="SHOW",LEFT('ASS START SYNC'!E1863,B1863),"")</f>
        <v/>
      </c>
      <c r="H1863" s="12" t="str">
        <f>IF(AND('ASS START SYNC'!C1863="SHOW",COUNTA('ASS START SYNC'!$E$4:'ASS START SYNC'!E1862)=0),MID('ASS START SYNC'!E1863,B1863+1,C1863-B1863-1),IF(AND('ASS START SYNC'!C1863="SHOW",COUNTA('ASS START SYNC'!$E$4:'ASS START SYNC'!E1862)&lt;&gt;0),I1862,""))</f>
        <v/>
      </c>
      <c r="I1863" s="12" t="str">
        <f>IF('ASS START SYNC'!C1863="SHOW",MID('ASS START SYNC'!E1863,C1863+1,D1863-C1863-1),I1862)</f>
        <v/>
      </c>
      <c r="J1863" s="11" t="str">
        <f>IF('ASS START SYNC'!C1863="SHOW",MID('ASS START SYNC'!E1863,D1863+1,F1863-D1863+1),"")</f>
        <v/>
      </c>
      <c r="K1863" s="11" t="str">
        <f>IF('ASS START SYNC'!C1863="SHOW",MID('ASS START SYNC'!E1863,F1863+2,1000),"")</f>
        <v/>
      </c>
      <c r="M1863" s="12"/>
      <c r="N1863" s="14">
        <v>1860</v>
      </c>
      <c r="O1863" s="12" t="str">
        <f>IF('ASS END SYNC'!C1863="SHOW",FIND(",",'ASS END SYNC'!E1863,1),"")</f>
        <v/>
      </c>
      <c r="P1863" s="12" t="str">
        <f>IF('ASS END SYNC'!C1863="SHOW",FIND(",",'ASS END SYNC'!E1863,O1863+1),"")</f>
        <v/>
      </c>
      <c r="Q1863" s="12" t="str">
        <f>IF('ASS END SYNC'!C1863="SHOW",FIND(",",'ASS END SYNC'!E1863,P1863+1),"")</f>
        <v/>
      </c>
      <c r="R1863" s="13" t="str">
        <f>IF('ASS END SYNC'!C1863="SHOW",FIND(",,",'ASS END SYNC'!E1863,1),"")</f>
        <v/>
      </c>
      <c r="S1863" s="13" t="str">
        <f>IF('ASS END SYNC'!C1863="SHOW",FIND(",,",'ASS END SYNC'!E1863,R1863+1),"")</f>
        <v/>
      </c>
      <c r="T1863" s="11" t="str">
        <f>IF('ASS END SYNC'!C1863="SHOW",LEFT('ASS END SYNC'!E1863,O1863),"")</f>
        <v/>
      </c>
      <c r="U1863" s="12" t="str">
        <f>IF('ASS END SYNC'!C1863="SHOW",MID('ASS END SYNC'!E1863,O1863+1,P1863-O1863-1),"")</f>
        <v/>
      </c>
      <c r="V1863" s="12" t="str">
        <f>IF(AND('ASS END SYNC'!C1863="SHOW",'ASS END SYNC'!C1864="SHOW"),U1864,IF(AND('ASS END SYNC'!C1863="SHOW",'ASS END SYNC'!C1864&lt;&gt;"SHOW"),MID('ASS END SYNC'!E1863,O1863+1,P1863-O1863-1),""))</f>
        <v/>
      </c>
      <c r="W1863" s="11" t="str">
        <f>IF('ASS END SYNC'!C1863="SHOW",MID('ASS END SYNC'!E1863,Q1863+1,S1863-Q1863+1),"")</f>
        <v/>
      </c>
      <c r="X1863" s="11" t="str">
        <f>IF('ASS END SYNC'!C1863="SHOW",MID('ASS END SYNC'!E1863,S1863+2,1000),"")</f>
        <v/>
      </c>
      <c r="Z1863" s="12"/>
    </row>
    <row r="1864" spans="1:26" x14ac:dyDescent="0.25">
      <c r="A1864" s="14">
        <v>1861</v>
      </c>
      <c r="B1864" s="12" t="str">
        <f>IF('ASS START SYNC'!C1864="SHOW",FIND(",",'ASS START SYNC'!E1864,1),"")</f>
        <v/>
      </c>
      <c r="C1864" s="12" t="str">
        <f>IF('ASS START SYNC'!C1864="SHOW",FIND(",",'ASS START SYNC'!E1864,B1864+1),"")</f>
        <v/>
      </c>
      <c r="D1864" s="12" t="str">
        <f>IF('ASS START SYNC'!C1864="SHOW",FIND(",",'ASS START SYNC'!E1864,C1864+1),"")</f>
        <v/>
      </c>
      <c r="E1864" s="13" t="str">
        <f>IF('ASS START SYNC'!C1864="SHOW",FIND(",,",'ASS START SYNC'!E1864,1),"")</f>
        <v/>
      </c>
      <c r="F1864" s="13" t="str">
        <f>IF('ASS START SYNC'!C1864="SHOW",FIND(",,",'ASS START SYNC'!E1864,E1864+1),"")</f>
        <v/>
      </c>
      <c r="G1864" s="11" t="str">
        <f>IF('ASS START SYNC'!C1864="SHOW",LEFT('ASS START SYNC'!E1864,B1864),"")</f>
        <v/>
      </c>
      <c r="H1864" s="12" t="str">
        <f>IF(AND('ASS START SYNC'!C1864="SHOW",COUNTA('ASS START SYNC'!$E$4:'ASS START SYNC'!E1863)=0),MID('ASS START SYNC'!E1864,B1864+1,C1864-B1864-1),IF(AND('ASS START SYNC'!C1864="SHOW",COUNTA('ASS START SYNC'!$E$4:'ASS START SYNC'!E1863)&lt;&gt;0),I1863,""))</f>
        <v/>
      </c>
      <c r="I1864" s="12" t="str">
        <f>IF('ASS START SYNC'!C1864="SHOW",MID('ASS START SYNC'!E1864,C1864+1,D1864-C1864-1),I1863)</f>
        <v/>
      </c>
      <c r="J1864" s="11" t="str">
        <f>IF('ASS START SYNC'!C1864="SHOW",MID('ASS START SYNC'!E1864,D1864+1,F1864-D1864+1),"")</f>
        <v/>
      </c>
      <c r="K1864" s="11" t="str">
        <f>IF('ASS START SYNC'!C1864="SHOW",MID('ASS START SYNC'!E1864,F1864+2,1000),"")</f>
        <v/>
      </c>
      <c r="M1864" s="12"/>
      <c r="N1864" s="14">
        <v>1861</v>
      </c>
      <c r="O1864" s="12" t="str">
        <f>IF('ASS END SYNC'!C1864="SHOW",FIND(",",'ASS END SYNC'!E1864,1),"")</f>
        <v/>
      </c>
      <c r="P1864" s="12" t="str">
        <f>IF('ASS END SYNC'!C1864="SHOW",FIND(",",'ASS END SYNC'!E1864,O1864+1),"")</f>
        <v/>
      </c>
      <c r="Q1864" s="12" t="str">
        <f>IF('ASS END SYNC'!C1864="SHOW",FIND(",",'ASS END SYNC'!E1864,P1864+1),"")</f>
        <v/>
      </c>
      <c r="R1864" s="13" t="str">
        <f>IF('ASS END SYNC'!C1864="SHOW",FIND(",,",'ASS END SYNC'!E1864,1),"")</f>
        <v/>
      </c>
      <c r="S1864" s="13" t="str">
        <f>IF('ASS END SYNC'!C1864="SHOW",FIND(",,",'ASS END SYNC'!E1864,R1864+1),"")</f>
        <v/>
      </c>
      <c r="T1864" s="11" t="str">
        <f>IF('ASS END SYNC'!C1864="SHOW",LEFT('ASS END SYNC'!E1864,O1864),"")</f>
        <v/>
      </c>
      <c r="U1864" s="12" t="str">
        <f>IF('ASS END SYNC'!C1864="SHOW",MID('ASS END SYNC'!E1864,O1864+1,P1864-O1864-1),"")</f>
        <v/>
      </c>
      <c r="V1864" s="12" t="str">
        <f>IF(AND('ASS END SYNC'!C1864="SHOW",'ASS END SYNC'!C1865="SHOW"),U1865,IF(AND('ASS END SYNC'!C1864="SHOW",'ASS END SYNC'!C1865&lt;&gt;"SHOW"),MID('ASS END SYNC'!E1864,O1864+1,P1864-O1864-1),""))</f>
        <v/>
      </c>
      <c r="W1864" s="11" t="str">
        <f>IF('ASS END SYNC'!C1864="SHOW",MID('ASS END SYNC'!E1864,Q1864+1,S1864-Q1864+1),"")</f>
        <v/>
      </c>
      <c r="X1864" s="11" t="str">
        <f>IF('ASS END SYNC'!C1864="SHOW",MID('ASS END SYNC'!E1864,S1864+2,1000),"")</f>
        <v/>
      </c>
      <c r="Z1864" s="12"/>
    </row>
    <row r="1865" spans="1:26" x14ac:dyDescent="0.25">
      <c r="A1865" s="14">
        <v>1862</v>
      </c>
      <c r="B1865" s="12" t="str">
        <f>IF('ASS START SYNC'!C1865="SHOW",FIND(",",'ASS START SYNC'!E1865,1),"")</f>
        <v/>
      </c>
      <c r="C1865" s="12" t="str">
        <f>IF('ASS START SYNC'!C1865="SHOW",FIND(",",'ASS START SYNC'!E1865,B1865+1),"")</f>
        <v/>
      </c>
      <c r="D1865" s="12" t="str">
        <f>IF('ASS START SYNC'!C1865="SHOW",FIND(",",'ASS START SYNC'!E1865,C1865+1),"")</f>
        <v/>
      </c>
      <c r="E1865" s="13" t="str">
        <f>IF('ASS START SYNC'!C1865="SHOW",FIND(",,",'ASS START SYNC'!E1865,1),"")</f>
        <v/>
      </c>
      <c r="F1865" s="13" t="str">
        <f>IF('ASS START SYNC'!C1865="SHOW",FIND(",,",'ASS START SYNC'!E1865,E1865+1),"")</f>
        <v/>
      </c>
      <c r="G1865" s="11" t="str">
        <f>IF('ASS START SYNC'!C1865="SHOW",LEFT('ASS START SYNC'!E1865,B1865),"")</f>
        <v/>
      </c>
      <c r="H1865" s="12" t="str">
        <f>IF(AND('ASS START SYNC'!C1865="SHOW",COUNTA('ASS START SYNC'!$E$4:'ASS START SYNC'!E1864)=0),MID('ASS START SYNC'!E1865,B1865+1,C1865-B1865-1),IF(AND('ASS START SYNC'!C1865="SHOW",COUNTA('ASS START SYNC'!$E$4:'ASS START SYNC'!E1864)&lt;&gt;0),I1864,""))</f>
        <v/>
      </c>
      <c r="I1865" s="12" t="str">
        <f>IF('ASS START SYNC'!C1865="SHOW",MID('ASS START SYNC'!E1865,C1865+1,D1865-C1865-1),I1864)</f>
        <v/>
      </c>
      <c r="J1865" s="11" t="str">
        <f>IF('ASS START SYNC'!C1865="SHOW",MID('ASS START SYNC'!E1865,D1865+1,F1865-D1865+1),"")</f>
        <v/>
      </c>
      <c r="K1865" s="11" t="str">
        <f>IF('ASS START SYNC'!C1865="SHOW",MID('ASS START SYNC'!E1865,F1865+2,1000),"")</f>
        <v/>
      </c>
      <c r="M1865" s="12"/>
      <c r="N1865" s="14">
        <v>1862</v>
      </c>
      <c r="O1865" s="12" t="str">
        <f>IF('ASS END SYNC'!C1865="SHOW",FIND(",",'ASS END SYNC'!E1865,1),"")</f>
        <v/>
      </c>
      <c r="P1865" s="12" t="str">
        <f>IF('ASS END SYNC'!C1865="SHOW",FIND(",",'ASS END SYNC'!E1865,O1865+1),"")</f>
        <v/>
      </c>
      <c r="Q1865" s="12" t="str">
        <f>IF('ASS END SYNC'!C1865="SHOW",FIND(",",'ASS END SYNC'!E1865,P1865+1),"")</f>
        <v/>
      </c>
      <c r="R1865" s="13" t="str">
        <f>IF('ASS END SYNC'!C1865="SHOW",FIND(",,",'ASS END SYNC'!E1865,1),"")</f>
        <v/>
      </c>
      <c r="S1865" s="13" t="str">
        <f>IF('ASS END SYNC'!C1865="SHOW",FIND(",,",'ASS END SYNC'!E1865,R1865+1),"")</f>
        <v/>
      </c>
      <c r="T1865" s="11" t="str">
        <f>IF('ASS END SYNC'!C1865="SHOW",LEFT('ASS END SYNC'!E1865,O1865),"")</f>
        <v/>
      </c>
      <c r="U1865" s="12" t="str">
        <f>IF('ASS END SYNC'!C1865="SHOW",MID('ASS END SYNC'!E1865,O1865+1,P1865-O1865-1),"")</f>
        <v/>
      </c>
      <c r="V1865" s="12" t="str">
        <f>IF(AND('ASS END SYNC'!C1865="SHOW",'ASS END SYNC'!C1866="SHOW"),U1866,IF(AND('ASS END SYNC'!C1865="SHOW",'ASS END SYNC'!C1866&lt;&gt;"SHOW"),MID('ASS END SYNC'!E1865,O1865+1,P1865-O1865-1),""))</f>
        <v/>
      </c>
      <c r="W1865" s="11" t="str">
        <f>IF('ASS END SYNC'!C1865="SHOW",MID('ASS END SYNC'!E1865,Q1865+1,S1865-Q1865+1),"")</f>
        <v/>
      </c>
      <c r="X1865" s="11" t="str">
        <f>IF('ASS END SYNC'!C1865="SHOW",MID('ASS END SYNC'!E1865,S1865+2,1000),"")</f>
        <v/>
      </c>
      <c r="Z1865" s="12"/>
    </row>
    <row r="1866" spans="1:26" x14ac:dyDescent="0.25">
      <c r="A1866" s="14">
        <v>1863</v>
      </c>
      <c r="B1866" s="12" t="str">
        <f>IF('ASS START SYNC'!C1866="SHOW",FIND(",",'ASS START SYNC'!E1866,1),"")</f>
        <v/>
      </c>
      <c r="C1866" s="12" t="str">
        <f>IF('ASS START SYNC'!C1866="SHOW",FIND(",",'ASS START SYNC'!E1866,B1866+1),"")</f>
        <v/>
      </c>
      <c r="D1866" s="12" t="str">
        <f>IF('ASS START SYNC'!C1866="SHOW",FIND(",",'ASS START SYNC'!E1866,C1866+1),"")</f>
        <v/>
      </c>
      <c r="E1866" s="13" t="str">
        <f>IF('ASS START SYNC'!C1866="SHOW",FIND(",,",'ASS START SYNC'!E1866,1),"")</f>
        <v/>
      </c>
      <c r="F1866" s="13" t="str">
        <f>IF('ASS START SYNC'!C1866="SHOW",FIND(",,",'ASS START SYNC'!E1866,E1866+1),"")</f>
        <v/>
      </c>
      <c r="G1866" s="11" t="str">
        <f>IF('ASS START SYNC'!C1866="SHOW",LEFT('ASS START SYNC'!E1866,B1866),"")</f>
        <v/>
      </c>
      <c r="H1866" s="12" t="str">
        <f>IF(AND('ASS START SYNC'!C1866="SHOW",COUNTA('ASS START SYNC'!$E$4:'ASS START SYNC'!E1865)=0),MID('ASS START SYNC'!E1866,B1866+1,C1866-B1866-1),IF(AND('ASS START SYNC'!C1866="SHOW",COUNTA('ASS START SYNC'!$E$4:'ASS START SYNC'!E1865)&lt;&gt;0),I1865,""))</f>
        <v/>
      </c>
      <c r="I1866" s="12" t="str">
        <f>IF('ASS START SYNC'!C1866="SHOW",MID('ASS START SYNC'!E1866,C1866+1,D1866-C1866-1),I1865)</f>
        <v/>
      </c>
      <c r="J1866" s="11" t="str">
        <f>IF('ASS START SYNC'!C1866="SHOW",MID('ASS START SYNC'!E1866,D1866+1,F1866-D1866+1),"")</f>
        <v/>
      </c>
      <c r="K1866" s="11" t="str">
        <f>IF('ASS START SYNC'!C1866="SHOW",MID('ASS START SYNC'!E1866,F1866+2,1000),"")</f>
        <v/>
      </c>
      <c r="M1866" s="12"/>
      <c r="N1866" s="14">
        <v>1863</v>
      </c>
      <c r="O1866" s="12" t="str">
        <f>IF('ASS END SYNC'!C1866="SHOW",FIND(",",'ASS END SYNC'!E1866,1),"")</f>
        <v/>
      </c>
      <c r="P1866" s="12" t="str">
        <f>IF('ASS END SYNC'!C1866="SHOW",FIND(",",'ASS END SYNC'!E1866,O1866+1),"")</f>
        <v/>
      </c>
      <c r="Q1866" s="12" t="str">
        <f>IF('ASS END SYNC'!C1866="SHOW",FIND(",",'ASS END SYNC'!E1866,P1866+1),"")</f>
        <v/>
      </c>
      <c r="R1866" s="13" t="str">
        <f>IF('ASS END SYNC'!C1866="SHOW",FIND(",,",'ASS END SYNC'!E1866,1),"")</f>
        <v/>
      </c>
      <c r="S1866" s="13" t="str">
        <f>IF('ASS END SYNC'!C1866="SHOW",FIND(",,",'ASS END SYNC'!E1866,R1866+1),"")</f>
        <v/>
      </c>
      <c r="T1866" s="11" t="str">
        <f>IF('ASS END SYNC'!C1866="SHOW",LEFT('ASS END SYNC'!E1866,O1866),"")</f>
        <v/>
      </c>
      <c r="U1866" s="12" t="str">
        <f>IF('ASS END SYNC'!C1866="SHOW",MID('ASS END SYNC'!E1866,O1866+1,P1866-O1866-1),"")</f>
        <v/>
      </c>
      <c r="V1866" s="12" t="str">
        <f>IF(AND('ASS END SYNC'!C1866="SHOW",'ASS END SYNC'!C1867="SHOW"),U1867,IF(AND('ASS END SYNC'!C1866="SHOW",'ASS END SYNC'!C1867&lt;&gt;"SHOW"),MID('ASS END SYNC'!E1866,O1866+1,P1866-O1866-1),""))</f>
        <v/>
      </c>
      <c r="W1866" s="11" t="str">
        <f>IF('ASS END SYNC'!C1866="SHOW",MID('ASS END SYNC'!E1866,Q1866+1,S1866-Q1866+1),"")</f>
        <v/>
      </c>
      <c r="X1866" s="11" t="str">
        <f>IF('ASS END SYNC'!C1866="SHOW",MID('ASS END SYNC'!E1866,S1866+2,1000),"")</f>
        <v/>
      </c>
      <c r="Z1866" s="12"/>
    </row>
    <row r="1867" spans="1:26" x14ac:dyDescent="0.25">
      <c r="A1867" s="14">
        <v>1864</v>
      </c>
      <c r="B1867" s="12" t="str">
        <f>IF('ASS START SYNC'!C1867="SHOW",FIND(",",'ASS START SYNC'!E1867,1),"")</f>
        <v/>
      </c>
      <c r="C1867" s="12" t="str">
        <f>IF('ASS START SYNC'!C1867="SHOW",FIND(",",'ASS START SYNC'!E1867,B1867+1),"")</f>
        <v/>
      </c>
      <c r="D1867" s="12" t="str">
        <f>IF('ASS START SYNC'!C1867="SHOW",FIND(",",'ASS START SYNC'!E1867,C1867+1),"")</f>
        <v/>
      </c>
      <c r="E1867" s="13" t="str">
        <f>IF('ASS START SYNC'!C1867="SHOW",FIND(",,",'ASS START SYNC'!E1867,1),"")</f>
        <v/>
      </c>
      <c r="F1867" s="13" t="str">
        <f>IF('ASS START SYNC'!C1867="SHOW",FIND(",,",'ASS START SYNC'!E1867,E1867+1),"")</f>
        <v/>
      </c>
      <c r="G1867" s="11" t="str">
        <f>IF('ASS START SYNC'!C1867="SHOW",LEFT('ASS START SYNC'!E1867,B1867),"")</f>
        <v/>
      </c>
      <c r="H1867" s="12" t="str">
        <f>IF(AND('ASS START SYNC'!C1867="SHOW",COUNTA('ASS START SYNC'!$E$4:'ASS START SYNC'!E1866)=0),MID('ASS START SYNC'!E1867,B1867+1,C1867-B1867-1),IF(AND('ASS START SYNC'!C1867="SHOW",COUNTA('ASS START SYNC'!$E$4:'ASS START SYNC'!E1866)&lt;&gt;0),I1866,""))</f>
        <v/>
      </c>
      <c r="I1867" s="12" t="str">
        <f>IF('ASS START SYNC'!C1867="SHOW",MID('ASS START SYNC'!E1867,C1867+1,D1867-C1867-1),I1866)</f>
        <v/>
      </c>
      <c r="J1867" s="11" t="str">
        <f>IF('ASS START SYNC'!C1867="SHOW",MID('ASS START SYNC'!E1867,D1867+1,F1867-D1867+1),"")</f>
        <v/>
      </c>
      <c r="K1867" s="11" t="str">
        <f>IF('ASS START SYNC'!C1867="SHOW",MID('ASS START SYNC'!E1867,F1867+2,1000),"")</f>
        <v/>
      </c>
      <c r="M1867" s="12"/>
      <c r="N1867" s="14">
        <v>1864</v>
      </c>
      <c r="O1867" s="12" t="str">
        <f>IF('ASS END SYNC'!C1867="SHOW",FIND(",",'ASS END SYNC'!E1867,1),"")</f>
        <v/>
      </c>
      <c r="P1867" s="12" t="str">
        <f>IF('ASS END SYNC'!C1867="SHOW",FIND(",",'ASS END SYNC'!E1867,O1867+1),"")</f>
        <v/>
      </c>
      <c r="Q1867" s="12" t="str">
        <f>IF('ASS END SYNC'!C1867="SHOW",FIND(",",'ASS END SYNC'!E1867,P1867+1),"")</f>
        <v/>
      </c>
      <c r="R1867" s="13" t="str">
        <f>IF('ASS END SYNC'!C1867="SHOW",FIND(",,",'ASS END SYNC'!E1867,1),"")</f>
        <v/>
      </c>
      <c r="S1867" s="13" t="str">
        <f>IF('ASS END SYNC'!C1867="SHOW",FIND(",,",'ASS END SYNC'!E1867,R1867+1),"")</f>
        <v/>
      </c>
      <c r="T1867" s="11" t="str">
        <f>IF('ASS END SYNC'!C1867="SHOW",LEFT('ASS END SYNC'!E1867,O1867),"")</f>
        <v/>
      </c>
      <c r="U1867" s="12" t="str">
        <f>IF('ASS END SYNC'!C1867="SHOW",MID('ASS END SYNC'!E1867,O1867+1,P1867-O1867-1),"")</f>
        <v/>
      </c>
      <c r="V1867" s="12" t="str">
        <f>IF(AND('ASS END SYNC'!C1867="SHOW",'ASS END SYNC'!C1868="SHOW"),U1868,IF(AND('ASS END SYNC'!C1867="SHOW",'ASS END SYNC'!C1868&lt;&gt;"SHOW"),MID('ASS END SYNC'!E1867,O1867+1,P1867-O1867-1),""))</f>
        <v/>
      </c>
      <c r="W1867" s="11" t="str">
        <f>IF('ASS END SYNC'!C1867="SHOW",MID('ASS END SYNC'!E1867,Q1867+1,S1867-Q1867+1),"")</f>
        <v/>
      </c>
      <c r="X1867" s="11" t="str">
        <f>IF('ASS END SYNC'!C1867="SHOW",MID('ASS END SYNC'!E1867,S1867+2,1000),"")</f>
        <v/>
      </c>
      <c r="Z1867" s="12"/>
    </row>
    <row r="1868" spans="1:26" x14ac:dyDescent="0.25">
      <c r="A1868" s="14">
        <v>1865</v>
      </c>
      <c r="B1868" s="12" t="str">
        <f>IF('ASS START SYNC'!C1868="SHOW",FIND(",",'ASS START SYNC'!E1868,1),"")</f>
        <v/>
      </c>
      <c r="C1868" s="12" t="str">
        <f>IF('ASS START SYNC'!C1868="SHOW",FIND(",",'ASS START SYNC'!E1868,B1868+1),"")</f>
        <v/>
      </c>
      <c r="D1868" s="12" t="str">
        <f>IF('ASS START SYNC'!C1868="SHOW",FIND(",",'ASS START SYNC'!E1868,C1868+1),"")</f>
        <v/>
      </c>
      <c r="E1868" s="13" t="str">
        <f>IF('ASS START SYNC'!C1868="SHOW",FIND(",,",'ASS START SYNC'!E1868,1),"")</f>
        <v/>
      </c>
      <c r="F1868" s="13" t="str">
        <f>IF('ASS START SYNC'!C1868="SHOW",FIND(",,",'ASS START SYNC'!E1868,E1868+1),"")</f>
        <v/>
      </c>
      <c r="G1868" s="11" t="str">
        <f>IF('ASS START SYNC'!C1868="SHOW",LEFT('ASS START SYNC'!E1868,B1868),"")</f>
        <v/>
      </c>
      <c r="H1868" s="12" t="str">
        <f>IF(AND('ASS START SYNC'!C1868="SHOW",COUNTA('ASS START SYNC'!$E$4:'ASS START SYNC'!E1867)=0),MID('ASS START SYNC'!E1868,B1868+1,C1868-B1868-1),IF(AND('ASS START SYNC'!C1868="SHOW",COUNTA('ASS START SYNC'!$E$4:'ASS START SYNC'!E1867)&lt;&gt;0),I1867,""))</f>
        <v/>
      </c>
      <c r="I1868" s="12" t="str">
        <f>IF('ASS START SYNC'!C1868="SHOW",MID('ASS START SYNC'!E1868,C1868+1,D1868-C1868-1),I1867)</f>
        <v/>
      </c>
      <c r="J1868" s="11" t="str">
        <f>IF('ASS START SYNC'!C1868="SHOW",MID('ASS START SYNC'!E1868,D1868+1,F1868-D1868+1),"")</f>
        <v/>
      </c>
      <c r="K1868" s="11" t="str">
        <f>IF('ASS START SYNC'!C1868="SHOW",MID('ASS START SYNC'!E1868,F1868+2,1000),"")</f>
        <v/>
      </c>
      <c r="M1868" s="12"/>
      <c r="N1868" s="14">
        <v>1865</v>
      </c>
      <c r="O1868" s="12" t="str">
        <f>IF('ASS END SYNC'!C1868="SHOW",FIND(",",'ASS END SYNC'!E1868,1),"")</f>
        <v/>
      </c>
      <c r="P1868" s="12" t="str">
        <f>IF('ASS END SYNC'!C1868="SHOW",FIND(",",'ASS END SYNC'!E1868,O1868+1),"")</f>
        <v/>
      </c>
      <c r="Q1868" s="12" t="str">
        <f>IF('ASS END SYNC'!C1868="SHOW",FIND(",",'ASS END SYNC'!E1868,P1868+1),"")</f>
        <v/>
      </c>
      <c r="R1868" s="13" t="str">
        <f>IF('ASS END SYNC'!C1868="SHOW",FIND(",,",'ASS END SYNC'!E1868,1),"")</f>
        <v/>
      </c>
      <c r="S1868" s="13" t="str">
        <f>IF('ASS END SYNC'!C1868="SHOW",FIND(",,",'ASS END SYNC'!E1868,R1868+1),"")</f>
        <v/>
      </c>
      <c r="T1868" s="11" t="str">
        <f>IF('ASS END SYNC'!C1868="SHOW",LEFT('ASS END SYNC'!E1868,O1868),"")</f>
        <v/>
      </c>
      <c r="U1868" s="12" t="str">
        <f>IF('ASS END SYNC'!C1868="SHOW",MID('ASS END SYNC'!E1868,O1868+1,P1868-O1868-1),"")</f>
        <v/>
      </c>
      <c r="V1868" s="12" t="str">
        <f>IF(AND('ASS END SYNC'!C1868="SHOW",'ASS END SYNC'!C1869="SHOW"),U1869,IF(AND('ASS END SYNC'!C1868="SHOW",'ASS END SYNC'!C1869&lt;&gt;"SHOW"),MID('ASS END SYNC'!E1868,O1868+1,P1868-O1868-1),""))</f>
        <v/>
      </c>
      <c r="W1868" s="11" t="str">
        <f>IF('ASS END SYNC'!C1868="SHOW",MID('ASS END SYNC'!E1868,Q1868+1,S1868-Q1868+1),"")</f>
        <v/>
      </c>
      <c r="X1868" s="11" t="str">
        <f>IF('ASS END SYNC'!C1868="SHOW",MID('ASS END SYNC'!E1868,S1868+2,1000),"")</f>
        <v/>
      </c>
      <c r="Z1868" s="12"/>
    </row>
    <row r="1869" spans="1:26" x14ac:dyDescent="0.25">
      <c r="A1869" s="14">
        <v>1866</v>
      </c>
      <c r="B1869" s="12" t="str">
        <f>IF('ASS START SYNC'!C1869="SHOW",FIND(",",'ASS START SYNC'!E1869,1),"")</f>
        <v/>
      </c>
      <c r="C1869" s="12" t="str">
        <f>IF('ASS START SYNC'!C1869="SHOW",FIND(",",'ASS START SYNC'!E1869,B1869+1),"")</f>
        <v/>
      </c>
      <c r="D1869" s="12" t="str">
        <f>IF('ASS START SYNC'!C1869="SHOW",FIND(",",'ASS START SYNC'!E1869,C1869+1),"")</f>
        <v/>
      </c>
      <c r="E1869" s="13" t="str">
        <f>IF('ASS START SYNC'!C1869="SHOW",FIND(",,",'ASS START SYNC'!E1869,1),"")</f>
        <v/>
      </c>
      <c r="F1869" s="13" t="str">
        <f>IF('ASS START SYNC'!C1869="SHOW",FIND(",,",'ASS START SYNC'!E1869,E1869+1),"")</f>
        <v/>
      </c>
      <c r="G1869" s="11" t="str">
        <f>IF('ASS START SYNC'!C1869="SHOW",LEFT('ASS START SYNC'!E1869,B1869),"")</f>
        <v/>
      </c>
      <c r="H1869" s="12" t="str">
        <f>IF(AND('ASS START SYNC'!C1869="SHOW",COUNTA('ASS START SYNC'!$E$4:'ASS START SYNC'!E1868)=0),MID('ASS START SYNC'!E1869,B1869+1,C1869-B1869-1),IF(AND('ASS START SYNC'!C1869="SHOW",COUNTA('ASS START SYNC'!$E$4:'ASS START SYNC'!E1868)&lt;&gt;0),I1868,""))</f>
        <v/>
      </c>
      <c r="I1869" s="12" t="str">
        <f>IF('ASS START SYNC'!C1869="SHOW",MID('ASS START SYNC'!E1869,C1869+1,D1869-C1869-1),I1868)</f>
        <v/>
      </c>
      <c r="J1869" s="11" t="str">
        <f>IF('ASS START SYNC'!C1869="SHOW",MID('ASS START SYNC'!E1869,D1869+1,F1869-D1869+1),"")</f>
        <v/>
      </c>
      <c r="K1869" s="11" t="str">
        <f>IF('ASS START SYNC'!C1869="SHOW",MID('ASS START SYNC'!E1869,F1869+2,1000),"")</f>
        <v/>
      </c>
      <c r="M1869" s="12"/>
      <c r="N1869" s="14">
        <v>1866</v>
      </c>
      <c r="O1869" s="12" t="str">
        <f>IF('ASS END SYNC'!C1869="SHOW",FIND(",",'ASS END SYNC'!E1869,1),"")</f>
        <v/>
      </c>
      <c r="P1869" s="12" t="str">
        <f>IF('ASS END SYNC'!C1869="SHOW",FIND(",",'ASS END SYNC'!E1869,O1869+1),"")</f>
        <v/>
      </c>
      <c r="Q1869" s="12" t="str">
        <f>IF('ASS END SYNC'!C1869="SHOW",FIND(",",'ASS END SYNC'!E1869,P1869+1),"")</f>
        <v/>
      </c>
      <c r="R1869" s="13" t="str">
        <f>IF('ASS END SYNC'!C1869="SHOW",FIND(",,",'ASS END SYNC'!E1869,1),"")</f>
        <v/>
      </c>
      <c r="S1869" s="13" t="str">
        <f>IF('ASS END SYNC'!C1869="SHOW",FIND(",,",'ASS END SYNC'!E1869,R1869+1),"")</f>
        <v/>
      </c>
      <c r="T1869" s="11" t="str">
        <f>IF('ASS END SYNC'!C1869="SHOW",LEFT('ASS END SYNC'!E1869,O1869),"")</f>
        <v/>
      </c>
      <c r="U1869" s="12" t="str">
        <f>IF('ASS END SYNC'!C1869="SHOW",MID('ASS END SYNC'!E1869,O1869+1,P1869-O1869-1),"")</f>
        <v/>
      </c>
      <c r="V1869" s="12" t="str">
        <f>IF(AND('ASS END SYNC'!C1869="SHOW",'ASS END SYNC'!C1870="SHOW"),U1870,IF(AND('ASS END SYNC'!C1869="SHOW",'ASS END SYNC'!C1870&lt;&gt;"SHOW"),MID('ASS END SYNC'!E1869,O1869+1,P1869-O1869-1),""))</f>
        <v/>
      </c>
      <c r="W1869" s="11" t="str">
        <f>IF('ASS END SYNC'!C1869="SHOW",MID('ASS END SYNC'!E1869,Q1869+1,S1869-Q1869+1),"")</f>
        <v/>
      </c>
      <c r="X1869" s="11" t="str">
        <f>IF('ASS END SYNC'!C1869="SHOW",MID('ASS END SYNC'!E1869,S1869+2,1000),"")</f>
        <v/>
      </c>
      <c r="Z1869" s="12"/>
    </row>
    <row r="1870" spans="1:26" x14ac:dyDescent="0.25">
      <c r="A1870" s="14">
        <v>1867</v>
      </c>
      <c r="B1870" s="12" t="str">
        <f>IF('ASS START SYNC'!C1870="SHOW",FIND(",",'ASS START SYNC'!E1870,1),"")</f>
        <v/>
      </c>
      <c r="C1870" s="12" t="str">
        <f>IF('ASS START SYNC'!C1870="SHOW",FIND(",",'ASS START SYNC'!E1870,B1870+1),"")</f>
        <v/>
      </c>
      <c r="D1870" s="12" t="str">
        <f>IF('ASS START SYNC'!C1870="SHOW",FIND(",",'ASS START SYNC'!E1870,C1870+1),"")</f>
        <v/>
      </c>
      <c r="E1870" s="13" t="str">
        <f>IF('ASS START SYNC'!C1870="SHOW",FIND(",,",'ASS START SYNC'!E1870,1),"")</f>
        <v/>
      </c>
      <c r="F1870" s="13" t="str">
        <f>IF('ASS START SYNC'!C1870="SHOW",FIND(",,",'ASS START SYNC'!E1870,E1870+1),"")</f>
        <v/>
      </c>
      <c r="G1870" s="11" t="str">
        <f>IF('ASS START SYNC'!C1870="SHOW",LEFT('ASS START SYNC'!E1870,B1870),"")</f>
        <v/>
      </c>
      <c r="H1870" s="12" t="str">
        <f>IF(AND('ASS START SYNC'!C1870="SHOW",COUNTA('ASS START SYNC'!$E$4:'ASS START SYNC'!E1869)=0),MID('ASS START SYNC'!E1870,B1870+1,C1870-B1870-1),IF(AND('ASS START SYNC'!C1870="SHOW",COUNTA('ASS START SYNC'!$E$4:'ASS START SYNC'!E1869)&lt;&gt;0),I1869,""))</f>
        <v/>
      </c>
      <c r="I1870" s="12" t="str">
        <f>IF('ASS START SYNC'!C1870="SHOW",MID('ASS START SYNC'!E1870,C1870+1,D1870-C1870-1),I1869)</f>
        <v/>
      </c>
      <c r="J1870" s="11" t="str">
        <f>IF('ASS START SYNC'!C1870="SHOW",MID('ASS START SYNC'!E1870,D1870+1,F1870-D1870+1),"")</f>
        <v/>
      </c>
      <c r="K1870" s="11" t="str">
        <f>IF('ASS START SYNC'!C1870="SHOW",MID('ASS START SYNC'!E1870,F1870+2,1000),"")</f>
        <v/>
      </c>
      <c r="M1870" s="12"/>
      <c r="N1870" s="14">
        <v>1867</v>
      </c>
      <c r="O1870" s="12" t="str">
        <f>IF('ASS END SYNC'!C1870="SHOW",FIND(",",'ASS END SYNC'!E1870,1),"")</f>
        <v/>
      </c>
      <c r="P1870" s="12" t="str">
        <f>IF('ASS END SYNC'!C1870="SHOW",FIND(",",'ASS END SYNC'!E1870,O1870+1),"")</f>
        <v/>
      </c>
      <c r="Q1870" s="12" t="str">
        <f>IF('ASS END SYNC'!C1870="SHOW",FIND(",",'ASS END SYNC'!E1870,P1870+1),"")</f>
        <v/>
      </c>
      <c r="R1870" s="13" t="str">
        <f>IF('ASS END SYNC'!C1870="SHOW",FIND(",,",'ASS END SYNC'!E1870,1),"")</f>
        <v/>
      </c>
      <c r="S1870" s="13" t="str">
        <f>IF('ASS END SYNC'!C1870="SHOW",FIND(",,",'ASS END SYNC'!E1870,R1870+1),"")</f>
        <v/>
      </c>
      <c r="T1870" s="11" t="str">
        <f>IF('ASS END SYNC'!C1870="SHOW",LEFT('ASS END SYNC'!E1870,O1870),"")</f>
        <v/>
      </c>
      <c r="U1870" s="12" t="str">
        <f>IF('ASS END SYNC'!C1870="SHOW",MID('ASS END SYNC'!E1870,O1870+1,P1870-O1870-1),"")</f>
        <v/>
      </c>
      <c r="V1870" s="12" t="str">
        <f>IF(AND('ASS END SYNC'!C1870="SHOW",'ASS END SYNC'!C1871="SHOW"),U1871,IF(AND('ASS END SYNC'!C1870="SHOW",'ASS END SYNC'!C1871&lt;&gt;"SHOW"),MID('ASS END SYNC'!E1870,O1870+1,P1870-O1870-1),""))</f>
        <v/>
      </c>
      <c r="W1870" s="11" t="str">
        <f>IF('ASS END SYNC'!C1870="SHOW",MID('ASS END SYNC'!E1870,Q1870+1,S1870-Q1870+1),"")</f>
        <v/>
      </c>
      <c r="X1870" s="11" t="str">
        <f>IF('ASS END SYNC'!C1870="SHOW",MID('ASS END SYNC'!E1870,S1870+2,1000),"")</f>
        <v/>
      </c>
      <c r="Z1870" s="12"/>
    </row>
    <row r="1871" spans="1:26" x14ac:dyDescent="0.25">
      <c r="A1871" s="14">
        <v>1868</v>
      </c>
      <c r="B1871" s="12" t="str">
        <f>IF('ASS START SYNC'!C1871="SHOW",FIND(",",'ASS START SYNC'!E1871,1),"")</f>
        <v/>
      </c>
      <c r="C1871" s="12" t="str">
        <f>IF('ASS START SYNC'!C1871="SHOW",FIND(",",'ASS START SYNC'!E1871,B1871+1),"")</f>
        <v/>
      </c>
      <c r="D1871" s="12" t="str">
        <f>IF('ASS START SYNC'!C1871="SHOW",FIND(",",'ASS START SYNC'!E1871,C1871+1),"")</f>
        <v/>
      </c>
      <c r="E1871" s="13" t="str">
        <f>IF('ASS START SYNC'!C1871="SHOW",FIND(",,",'ASS START SYNC'!E1871,1),"")</f>
        <v/>
      </c>
      <c r="F1871" s="13" t="str">
        <f>IF('ASS START SYNC'!C1871="SHOW",FIND(",,",'ASS START SYNC'!E1871,E1871+1),"")</f>
        <v/>
      </c>
      <c r="G1871" s="11" t="str">
        <f>IF('ASS START SYNC'!C1871="SHOW",LEFT('ASS START SYNC'!E1871,B1871),"")</f>
        <v/>
      </c>
      <c r="H1871" s="12" t="str">
        <f>IF(AND('ASS START SYNC'!C1871="SHOW",COUNTA('ASS START SYNC'!$E$4:'ASS START SYNC'!E1870)=0),MID('ASS START SYNC'!E1871,B1871+1,C1871-B1871-1),IF(AND('ASS START SYNC'!C1871="SHOW",COUNTA('ASS START SYNC'!$E$4:'ASS START SYNC'!E1870)&lt;&gt;0),I1870,""))</f>
        <v/>
      </c>
      <c r="I1871" s="12" t="str">
        <f>IF('ASS START SYNC'!C1871="SHOW",MID('ASS START SYNC'!E1871,C1871+1,D1871-C1871-1),I1870)</f>
        <v/>
      </c>
      <c r="J1871" s="11" t="str">
        <f>IF('ASS START SYNC'!C1871="SHOW",MID('ASS START SYNC'!E1871,D1871+1,F1871-D1871+1),"")</f>
        <v/>
      </c>
      <c r="K1871" s="11" t="str">
        <f>IF('ASS START SYNC'!C1871="SHOW",MID('ASS START SYNC'!E1871,F1871+2,1000),"")</f>
        <v/>
      </c>
      <c r="M1871" s="12"/>
      <c r="N1871" s="14">
        <v>1868</v>
      </c>
      <c r="O1871" s="12" t="str">
        <f>IF('ASS END SYNC'!C1871="SHOW",FIND(",",'ASS END SYNC'!E1871,1),"")</f>
        <v/>
      </c>
      <c r="P1871" s="12" t="str">
        <f>IF('ASS END SYNC'!C1871="SHOW",FIND(",",'ASS END SYNC'!E1871,O1871+1),"")</f>
        <v/>
      </c>
      <c r="Q1871" s="12" t="str">
        <f>IF('ASS END SYNC'!C1871="SHOW",FIND(",",'ASS END SYNC'!E1871,P1871+1),"")</f>
        <v/>
      </c>
      <c r="R1871" s="13" t="str">
        <f>IF('ASS END SYNC'!C1871="SHOW",FIND(",,",'ASS END SYNC'!E1871,1),"")</f>
        <v/>
      </c>
      <c r="S1871" s="13" t="str">
        <f>IF('ASS END SYNC'!C1871="SHOW",FIND(",,",'ASS END SYNC'!E1871,R1871+1),"")</f>
        <v/>
      </c>
      <c r="T1871" s="11" t="str">
        <f>IF('ASS END SYNC'!C1871="SHOW",LEFT('ASS END SYNC'!E1871,O1871),"")</f>
        <v/>
      </c>
      <c r="U1871" s="12" t="str">
        <f>IF('ASS END SYNC'!C1871="SHOW",MID('ASS END SYNC'!E1871,O1871+1,P1871-O1871-1),"")</f>
        <v/>
      </c>
      <c r="V1871" s="12" t="str">
        <f>IF(AND('ASS END SYNC'!C1871="SHOW",'ASS END SYNC'!C1872="SHOW"),U1872,IF(AND('ASS END SYNC'!C1871="SHOW",'ASS END SYNC'!C1872&lt;&gt;"SHOW"),MID('ASS END SYNC'!E1871,O1871+1,P1871-O1871-1),""))</f>
        <v/>
      </c>
      <c r="W1871" s="11" t="str">
        <f>IF('ASS END SYNC'!C1871="SHOW",MID('ASS END SYNC'!E1871,Q1871+1,S1871-Q1871+1),"")</f>
        <v/>
      </c>
      <c r="X1871" s="11" t="str">
        <f>IF('ASS END SYNC'!C1871="SHOW",MID('ASS END SYNC'!E1871,S1871+2,1000),"")</f>
        <v/>
      </c>
      <c r="Z1871" s="12"/>
    </row>
    <row r="1872" spans="1:26" x14ac:dyDescent="0.25">
      <c r="A1872" s="14">
        <v>1869</v>
      </c>
      <c r="B1872" s="12" t="str">
        <f>IF('ASS START SYNC'!C1872="SHOW",FIND(",",'ASS START SYNC'!E1872,1),"")</f>
        <v/>
      </c>
      <c r="C1872" s="12" t="str">
        <f>IF('ASS START SYNC'!C1872="SHOW",FIND(",",'ASS START SYNC'!E1872,B1872+1),"")</f>
        <v/>
      </c>
      <c r="D1872" s="12" t="str">
        <f>IF('ASS START SYNC'!C1872="SHOW",FIND(",",'ASS START SYNC'!E1872,C1872+1),"")</f>
        <v/>
      </c>
      <c r="E1872" s="13" t="str">
        <f>IF('ASS START SYNC'!C1872="SHOW",FIND(",,",'ASS START SYNC'!E1872,1),"")</f>
        <v/>
      </c>
      <c r="F1872" s="13" t="str">
        <f>IF('ASS START SYNC'!C1872="SHOW",FIND(",,",'ASS START SYNC'!E1872,E1872+1),"")</f>
        <v/>
      </c>
      <c r="G1872" s="11" t="str">
        <f>IF('ASS START SYNC'!C1872="SHOW",LEFT('ASS START SYNC'!E1872,B1872),"")</f>
        <v/>
      </c>
      <c r="H1872" s="12" t="str">
        <f>IF(AND('ASS START SYNC'!C1872="SHOW",COUNTA('ASS START SYNC'!$E$4:'ASS START SYNC'!E1871)=0),MID('ASS START SYNC'!E1872,B1872+1,C1872-B1872-1),IF(AND('ASS START SYNC'!C1872="SHOW",COUNTA('ASS START SYNC'!$E$4:'ASS START SYNC'!E1871)&lt;&gt;0),I1871,""))</f>
        <v/>
      </c>
      <c r="I1872" s="12" t="str">
        <f>IF('ASS START SYNC'!C1872="SHOW",MID('ASS START SYNC'!E1872,C1872+1,D1872-C1872-1),I1871)</f>
        <v/>
      </c>
      <c r="J1872" s="11" t="str">
        <f>IF('ASS START SYNC'!C1872="SHOW",MID('ASS START SYNC'!E1872,D1872+1,F1872-D1872+1),"")</f>
        <v/>
      </c>
      <c r="K1872" s="11" t="str">
        <f>IF('ASS START SYNC'!C1872="SHOW",MID('ASS START SYNC'!E1872,F1872+2,1000),"")</f>
        <v/>
      </c>
      <c r="M1872" s="12"/>
      <c r="N1872" s="14">
        <v>1869</v>
      </c>
      <c r="O1872" s="12" t="str">
        <f>IF('ASS END SYNC'!C1872="SHOW",FIND(",",'ASS END SYNC'!E1872,1),"")</f>
        <v/>
      </c>
      <c r="P1872" s="12" t="str">
        <f>IF('ASS END SYNC'!C1872="SHOW",FIND(",",'ASS END SYNC'!E1872,O1872+1),"")</f>
        <v/>
      </c>
      <c r="Q1872" s="12" t="str">
        <f>IF('ASS END SYNC'!C1872="SHOW",FIND(",",'ASS END SYNC'!E1872,P1872+1),"")</f>
        <v/>
      </c>
      <c r="R1872" s="13" t="str">
        <f>IF('ASS END SYNC'!C1872="SHOW",FIND(",,",'ASS END SYNC'!E1872,1),"")</f>
        <v/>
      </c>
      <c r="S1872" s="13" t="str">
        <f>IF('ASS END SYNC'!C1872="SHOW",FIND(",,",'ASS END SYNC'!E1872,R1872+1),"")</f>
        <v/>
      </c>
      <c r="T1872" s="11" t="str">
        <f>IF('ASS END SYNC'!C1872="SHOW",LEFT('ASS END SYNC'!E1872,O1872),"")</f>
        <v/>
      </c>
      <c r="U1872" s="12" t="str">
        <f>IF('ASS END SYNC'!C1872="SHOW",MID('ASS END SYNC'!E1872,O1872+1,P1872-O1872-1),"")</f>
        <v/>
      </c>
      <c r="V1872" s="12" t="str">
        <f>IF(AND('ASS END SYNC'!C1872="SHOW",'ASS END SYNC'!C1873="SHOW"),U1873,IF(AND('ASS END SYNC'!C1872="SHOW",'ASS END SYNC'!C1873&lt;&gt;"SHOW"),MID('ASS END SYNC'!E1872,O1872+1,P1872-O1872-1),""))</f>
        <v/>
      </c>
      <c r="W1872" s="11" t="str">
        <f>IF('ASS END SYNC'!C1872="SHOW",MID('ASS END SYNC'!E1872,Q1872+1,S1872-Q1872+1),"")</f>
        <v/>
      </c>
      <c r="X1872" s="11" t="str">
        <f>IF('ASS END SYNC'!C1872="SHOW",MID('ASS END SYNC'!E1872,S1872+2,1000),"")</f>
        <v/>
      </c>
      <c r="Z1872" s="12"/>
    </row>
    <row r="1873" spans="1:26" x14ac:dyDescent="0.25">
      <c r="A1873" s="14">
        <v>1870</v>
      </c>
      <c r="B1873" s="12" t="str">
        <f>IF('ASS START SYNC'!C1873="SHOW",FIND(",",'ASS START SYNC'!E1873,1),"")</f>
        <v/>
      </c>
      <c r="C1873" s="12" t="str">
        <f>IF('ASS START SYNC'!C1873="SHOW",FIND(",",'ASS START SYNC'!E1873,B1873+1),"")</f>
        <v/>
      </c>
      <c r="D1873" s="12" t="str">
        <f>IF('ASS START SYNC'!C1873="SHOW",FIND(",",'ASS START SYNC'!E1873,C1873+1),"")</f>
        <v/>
      </c>
      <c r="E1873" s="13" t="str">
        <f>IF('ASS START SYNC'!C1873="SHOW",FIND(",,",'ASS START SYNC'!E1873,1),"")</f>
        <v/>
      </c>
      <c r="F1873" s="13" t="str">
        <f>IF('ASS START SYNC'!C1873="SHOW",FIND(",,",'ASS START SYNC'!E1873,E1873+1),"")</f>
        <v/>
      </c>
      <c r="G1873" s="11" t="str">
        <f>IF('ASS START SYNC'!C1873="SHOW",LEFT('ASS START SYNC'!E1873,B1873),"")</f>
        <v/>
      </c>
      <c r="H1873" s="12" t="str">
        <f>IF(AND('ASS START SYNC'!C1873="SHOW",COUNTA('ASS START SYNC'!$E$4:'ASS START SYNC'!E1872)=0),MID('ASS START SYNC'!E1873,B1873+1,C1873-B1873-1),IF(AND('ASS START SYNC'!C1873="SHOW",COUNTA('ASS START SYNC'!$E$4:'ASS START SYNC'!E1872)&lt;&gt;0),I1872,""))</f>
        <v/>
      </c>
      <c r="I1873" s="12" t="str">
        <f>IF('ASS START SYNC'!C1873="SHOW",MID('ASS START SYNC'!E1873,C1873+1,D1873-C1873-1),I1872)</f>
        <v/>
      </c>
      <c r="J1873" s="11" t="str">
        <f>IF('ASS START SYNC'!C1873="SHOW",MID('ASS START SYNC'!E1873,D1873+1,F1873-D1873+1),"")</f>
        <v/>
      </c>
      <c r="K1873" s="11" t="str">
        <f>IF('ASS START SYNC'!C1873="SHOW",MID('ASS START SYNC'!E1873,F1873+2,1000),"")</f>
        <v/>
      </c>
      <c r="M1873" s="12"/>
      <c r="N1873" s="14">
        <v>1870</v>
      </c>
      <c r="O1873" s="12" t="str">
        <f>IF('ASS END SYNC'!C1873="SHOW",FIND(",",'ASS END SYNC'!E1873,1),"")</f>
        <v/>
      </c>
      <c r="P1873" s="12" t="str">
        <f>IF('ASS END SYNC'!C1873="SHOW",FIND(",",'ASS END SYNC'!E1873,O1873+1),"")</f>
        <v/>
      </c>
      <c r="Q1873" s="12" t="str">
        <f>IF('ASS END SYNC'!C1873="SHOW",FIND(",",'ASS END SYNC'!E1873,P1873+1),"")</f>
        <v/>
      </c>
      <c r="R1873" s="13" t="str">
        <f>IF('ASS END SYNC'!C1873="SHOW",FIND(",,",'ASS END SYNC'!E1873,1),"")</f>
        <v/>
      </c>
      <c r="S1873" s="13" t="str">
        <f>IF('ASS END SYNC'!C1873="SHOW",FIND(",,",'ASS END SYNC'!E1873,R1873+1),"")</f>
        <v/>
      </c>
      <c r="T1873" s="11" t="str">
        <f>IF('ASS END SYNC'!C1873="SHOW",LEFT('ASS END SYNC'!E1873,O1873),"")</f>
        <v/>
      </c>
      <c r="U1873" s="12" t="str">
        <f>IF('ASS END SYNC'!C1873="SHOW",MID('ASS END SYNC'!E1873,O1873+1,P1873-O1873-1),"")</f>
        <v/>
      </c>
      <c r="V1873" s="12" t="str">
        <f>IF(AND('ASS END SYNC'!C1873="SHOW",'ASS END SYNC'!C1874="SHOW"),U1874,IF(AND('ASS END SYNC'!C1873="SHOW",'ASS END SYNC'!C1874&lt;&gt;"SHOW"),MID('ASS END SYNC'!E1873,O1873+1,P1873-O1873-1),""))</f>
        <v/>
      </c>
      <c r="W1873" s="11" t="str">
        <f>IF('ASS END SYNC'!C1873="SHOW",MID('ASS END SYNC'!E1873,Q1873+1,S1873-Q1873+1),"")</f>
        <v/>
      </c>
      <c r="X1873" s="11" t="str">
        <f>IF('ASS END SYNC'!C1873="SHOW",MID('ASS END SYNC'!E1873,S1873+2,1000),"")</f>
        <v/>
      </c>
      <c r="Z1873" s="12"/>
    </row>
    <row r="1874" spans="1:26" x14ac:dyDescent="0.25">
      <c r="A1874" s="14">
        <v>1871</v>
      </c>
      <c r="B1874" s="12" t="str">
        <f>IF('ASS START SYNC'!C1874="SHOW",FIND(",",'ASS START SYNC'!E1874,1),"")</f>
        <v/>
      </c>
      <c r="C1874" s="12" t="str">
        <f>IF('ASS START SYNC'!C1874="SHOW",FIND(",",'ASS START SYNC'!E1874,B1874+1),"")</f>
        <v/>
      </c>
      <c r="D1874" s="12" t="str">
        <f>IF('ASS START SYNC'!C1874="SHOW",FIND(",",'ASS START SYNC'!E1874,C1874+1),"")</f>
        <v/>
      </c>
      <c r="E1874" s="13" t="str">
        <f>IF('ASS START SYNC'!C1874="SHOW",FIND(",,",'ASS START SYNC'!E1874,1),"")</f>
        <v/>
      </c>
      <c r="F1874" s="13" t="str">
        <f>IF('ASS START SYNC'!C1874="SHOW",FIND(",,",'ASS START SYNC'!E1874,E1874+1),"")</f>
        <v/>
      </c>
      <c r="G1874" s="11" t="str">
        <f>IF('ASS START SYNC'!C1874="SHOW",LEFT('ASS START SYNC'!E1874,B1874),"")</f>
        <v/>
      </c>
      <c r="H1874" s="12" t="str">
        <f>IF(AND('ASS START SYNC'!C1874="SHOW",COUNTA('ASS START SYNC'!$E$4:'ASS START SYNC'!E1873)=0),MID('ASS START SYNC'!E1874,B1874+1,C1874-B1874-1),IF(AND('ASS START SYNC'!C1874="SHOW",COUNTA('ASS START SYNC'!$E$4:'ASS START SYNC'!E1873)&lt;&gt;0),I1873,""))</f>
        <v/>
      </c>
      <c r="I1874" s="12" t="str">
        <f>IF('ASS START SYNC'!C1874="SHOW",MID('ASS START SYNC'!E1874,C1874+1,D1874-C1874-1),I1873)</f>
        <v/>
      </c>
      <c r="J1874" s="11" t="str">
        <f>IF('ASS START SYNC'!C1874="SHOW",MID('ASS START SYNC'!E1874,D1874+1,F1874-D1874+1),"")</f>
        <v/>
      </c>
      <c r="K1874" s="11" t="str">
        <f>IF('ASS START SYNC'!C1874="SHOW",MID('ASS START SYNC'!E1874,F1874+2,1000),"")</f>
        <v/>
      </c>
      <c r="M1874" s="12"/>
      <c r="N1874" s="14">
        <v>1871</v>
      </c>
      <c r="O1874" s="12" t="str">
        <f>IF('ASS END SYNC'!C1874="SHOW",FIND(",",'ASS END SYNC'!E1874,1),"")</f>
        <v/>
      </c>
      <c r="P1874" s="12" t="str">
        <f>IF('ASS END SYNC'!C1874="SHOW",FIND(",",'ASS END SYNC'!E1874,O1874+1),"")</f>
        <v/>
      </c>
      <c r="Q1874" s="12" t="str">
        <f>IF('ASS END SYNC'!C1874="SHOW",FIND(",",'ASS END SYNC'!E1874,P1874+1),"")</f>
        <v/>
      </c>
      <c r="R1874" s="13" t="str">
        <f>IF('ASS END SYNC'!C1874="SHOW",FIND(",,",'ASS END SYNC'!E1874,1),"")</f>
        <v/>
      </c>
      <c r="S1874" s="13" t="str">
        <f>IF('ASS END SYNC'!C1874="SHOW",FIND(",,",'ASS END SYNC'!E1874,R1874+1),"")</f>
        <v/>
      </c>
      <c r="T1874" s="11" t="str">
        <f>IF('ASS END SYNC'!C1874="SHOW",LEFT('ASS END SYNC'!E1874,O1874),"")</f>
        <v/>
      </c>
      <c r="U1874" s="12" t="str">
        <f>IF('ASS END SYNC'!C1874="SHOW",MID('ASS END SYNC'!E1874,O1874+1,P1874-O1874-1),"")</f>
        <v/>
      </c>
      <c r="V1874" s="12" t="str">
        <f>IF(AND('ASS END SYNC'!C1874="SHOW",'ASS END SYNC'!C1875="SHOW"),U1875,IF(AND('ASS END SYNC'!C1874="SHOW",'ASS END SYNC'!C1875&lt;&gt;"SHOW"),MID('ASS END SYNC'!E1874,O1874+1,P1874-O1874-1),""))</f>
        <v/>
      </c>
      <c r="W1874" s="11" t="str">
        <f>IF('ASS END SYNC'!C1874="SHOW",MID('ASS END SYNC'!E1874,Q1874+1,S1874-Q1874+1),"")</f>
        <v/>
      </c>
      <c r="X1874" s="11" t="str">
        <f>IF('ASS END SYNC'!C1874="SHOW",MID('ASS END SYNC'!E1874,S1874+2,1000),"")</f>
        <v/>
      </c>
      <c r="Z1874" s="12"/>
    </row>
    <row r="1875" spans="1:26" x14ac:dyDescent="0.25">
      <c r="A1875" s="14">
        <v>1872</v>
      </c>
      <c r="B1875" s="12" t="str">
        <f>IF('ASS START SYNC'!C1875="SHOW",FIND(",",'ASS START SYNC'!E1875,1),"")</f>
        <v/>
      </c>
      <c r="C1875" s="12" t="str">
        <f>IF('ASS START SYNC'!C1875="SHOW",FIND(",",'ASS START SYNC'!E1875,B1875+1),"")</f>
        <v/>
      </c>
      <c r="D1875" s="12" t="str">
        <f>IF('ASS START SYNC'!C1875="SHOW",FIND(",",'ASS START SYNC'!E1875,C1875+1),"")</f>
        <v/>
      </c>
      <c r="E1875" s="13" t="str">
        <f>IF('ASS START SYNC'!C1875="SHOW",FIND(",,",'ASS START SYNC'!E1875,1),"")</f>
        <v/>
      </c>
      <c r="F1875" s="13" t="str">
        <f>IF('ASS START SYNC'!C1875="SHOW",FIND(",,",'ASS START SYNC'!E1875,E1875+1),"")</f>
        <v/>
      </c>
      <c r="G1875" s="11" t="str">
        <f>IF('ASS START SYNC'!C1875="SHOW",LEFT('ASS START SYNC'!E1875,B1875),"")</f>
        <v/>
      </c>
      <c r="H1875" s="12" t="str">
        <f>IF(AND('ASS START SYNC'!C1875="SHOW",COUNTA('ASS START SYNC'!$E$4:'ASS START SYNC'!E1874)=0),MID('ASS START SYNC'!E1875,B1875+1,C1875-B1875-1),IF(AND('ASS START SYNC'!C1875="SHOW",COUNTA('ASS START SYNC'!$E$4:'ASS START SYNC'!E1874)&lt;&gt;0),I1874,""))</f>
        <v/>
      </c>
      <c r="I1875" s="12" t="str">
        <f>IF('ASS START SYNC'!C1875="SHOW",MID('ASS START SYNC'!E1875,C1875+1,D1875-C1875-1),I1874)</f>
        <v/>
      </c>
      <c r="J1875" s="11" t="str">
        <f>IF('ASS START SYNC'!C1875="SHOW",MID('ASS START SYNC'!E1875,D1875+1,F1875-D1875+1),"")</f>
        <v/>
      </c>
      <c r="K1875" s="11" t="str">
        <f>IF('ASS START SYNC'!C1875="SHOW",MID('ASS START SYNC'!E1875,F1875+2,1000),"")</f>
        <v/>
      </c>
      <c r="M1875" s="12"/>
      <c r="N1875" s="14">
        <v>1872</v>
      </c>
      <c r="O1875" s="12" t="str">
        <f>IF('ASS END SYNC'!C1875="SHOW",FIND(",",'ASS END SYNC'!E1875,1),"")</f>
        <v/>
      </c>
      <c r="P1875" s="12" t="str">
        <f>IF('ASS END SYNC'!C1875="SHOW",FIND(",",'ASS END SYNC'!E1875,O1875+1),"")</f>
        <v/>
      </c>
      <c r="Q1875" s="12" t="str">
        <f>IF('ASS END SYNC'!C1875="SHOW",FIND(",",'ASS END SYNC'!E1875,P1875+1),"")</f>
        <v/>
      </c>
      <c r="R1875" s="13" t="str">
        <f>IF('ASS END SYNC'!C1875="SHOW",FIND(",,",'ASS END SYNC'!E1875,1),"")</f>
        <v/>
      </c>
      <c r="S1875" s="13" t="str">
        <f>IF('ASS END SYNC'!C1875="SHOW",FIND(",,",'ASS END SYNC'!E1875,R1875+1),"")</f>
        <v/>
      </c>
      <c r="T1875" s="11" t="str">
        <f>IF('ASS END SYNC'!C1875="SHOW",LEFT('ASS END SYNC'!E1875,O1875),"")</f>
        <v/>
      </c>
      <c r="U1875" s="12" t="str">
        <f>IF('ASS END SYNC'!C1875="SHOW",MID('ASS END SYNC'!E1875,O1875+1,P1875-O1875-1),"")</f>
        <v/>
      </c>
      <c r="V1875" s="12" t="str">
        <f>IF(AND('ASS END SYNC'!C1875="SHOW",'ASS END SYNC'!C1876="SHOW"),U1876,IF(AND('ASS END SYNC'!C1875="SHOW",'ASS END SYNC'!C1876&lt;&gt;"SHOW"),MID('ASS END SYNC'!E1875,O1875+1,P1875-O1875-1),""))</f>
        <v/>
      </c>
      <c r="W1875" s="11" t="str">
        <f>IF('ASS END SYNC'!C1875="SHOW",MID('ASS END SYNC'!E1875,Q1875+1,S1875-Q1875+1),"")</f>
        <v/>
      </c>
      <c r="X1875" s="11" t="str">
        <f>IF('ASS END SYNC'!C1875="SHOW",MID('ASS END SYNC'!E1875,S1875+2,1000),"")</f>
        <v/>
      </c>
      <c r="Z1875" s="12"/>
    </row>
    <row r="1876" spans="1:26" x14ac:dyDescent="0.25">
      <c r="A1876" s="14">
        <v>1873</v>
      </c>
      <c r="B1876" s="12" t="str">
        <f>IF('ASS START SYNC'!C1876="SHOW",FIND(",",'ASS START SYNC'!E1876,1),"")</f>
        <v/>
      </c>
      <c r="C1876" s="12" t="str">
        <f>IF('ASS START SYNC'!C1876="SHOW",FIND(",",'ASS START SYNC'!E1876,B1876+1),"")</f>
        <v/>
      </c>
      <c r="D1876" s="12" t="str">
        <f>IF('ASS START SYNC'!C1876="SHOW",FIND(",",'ASS START SYNC'!E1876,C1876+1),"")</f>
        <v/>
      </c>
      <c r="E1876" s="13" t="str">
        <f>IF('ASS START SYNC'!C1876="SHOW",FIND(",,",'ASS START SYNC'!E1876,1),"")</f>
        <v/>
      </c>
      <c r="F1876" s="13" t="str">
        <f>IF('ASS START SYNC'!C1876="SHOW",FIND(",,",'ASS START SYNC'!E1876,E1876+1),"")</f>
        <v/>
      </c>
      <c r="G1876" s="11" t="str">
        <f>IF('ASS START SYNC'!C1876="SHOW",LEFT('ASS START SYNC'!E1876,B1876),"")</f>
        <v/>
      </c>
      <c r="H1876" s="12" t="str">
        <f>IF(AND('ASS START SYNC'!C1876="SHOW",COUNTA('ASS START SYNC'!$E$4:'ASS START SYNC'!E1875)=0),MID('ASS START SYNC'!E1876,B1876+1,C1876-B1876-1),IF(AND('ASS START SYNC'!C1876="SHOW",COUNTA('ASS START SYNC'!$E$4:'ASS START SYNC'!E1875)&lt;&gt;0),I1875,""))</f>
        <v/>
      </c>
      <c r="I1876" s="12" t="str">
        <f>IF('ASS START SYNC'!C1876="SHOW",MID('ASS START SYNC'!E1876,C1876+1,D1876-C1876-1),I1875)</f>
        <v/>
      </c>
      <c r="J1876" s="11" t="str">
        <f>IF('ASS START SYNC'!C1876="SHOW",MID('ASS START SYNC'!E1876,D1876+1,F1876-D1876+1),"")</f>
        <v/>
      </c>
      <c r="K1876" s="11" t="str">
        <f>IF('ASS START SYNC'!C1876="SHOW",MID('ASS START SYNC'!E1876,F1876+2,1000),"")</f>
        <v/>
      </c>
      <c r="M1876" s="12"/>
      <c r="N1876" s="14">
        <v>1873</v>
      </c>
      <c r="O1876" s="12" t="str">
        <f>IF('ASS END SYNC'!C1876="SHOW",FIND(",",'ASS END SYNC'!E1876,1),"")</f>
        <v/>
      </c>
      <c r="P1876" s="12" t="str">
        <f>IF('ASS END SYNC'!C1876="SHOW",FIND(",",'ASS END SYNC'!E1876,O1876+1),"")</f>
        <v/>
      </c>
      <c r="Q1876" s="12" t="str">
        <f>IF('ASS END SYNC'!C1876="SHOW",FIND(",",'ASS END SYNC'!E1876,P1876+1),"")</f>
        <v/>
      </c>
      <c r="R1876" s="13" t="str">
        <f>IF('ASS END SYNC'!C1876="SHOW",FIND(",,",'ASS END SYNC'!E1876,1),"")</f>
        <v/>
      </c>
      <c r="S1876" s="13" t="str">
        <f>IF('ASS END SYNC'!C1876="SHOW",FIND(",,",'ASS END SYNC'!E1876,R1876+1),"")</f>
        <v/>
      </c>
      <c r="T1876" s="11" t="str">
        <f>IF('ASS END SYNC'!C1876="SHOW",LEFT('ASS END SYNC'!E1876,O1876),"")</f>
        <v/>
      </c>
      <c r="U1876" s="12" t="str">
        <f>IF('ASS END SYNC'!C1876="SHOW",MID('ASS END SYNC'!E1876,O1876+1,P1876-O1876-1),"")</f>
        <v/>
      </c>
      <c r="V1876" s="12" t="str">
        <f>IF(AND('ASS END SYNC'!C1876="SHOW",'ASS END SYNC'!C1877="SHOW"),U1877,IF(AND('ASS END SYNC'!C1876="SHOW",'ASS END SYNC'!C1877&lt;&gt;"SHOW"),MID('ASS END SYNC'!E1876,O1876+1,P1876-O1876-1),""))</f>
        <v/>
      </c>
      <c r="W1876" s="11" t="str">
        <f>IF('ASS END SYNC'!C1876="SHOW",MID('ASS END SYNC'!E1876,Q1876+1,S1876-Q1876+1),"")</f>
        <v/>
      </c>
      <c r="X1876" s="11" t="str">
        <f>IF('ASS END SYNC'!C1876="SHOW",MID('ASS END SYNC'!E1876,S1876+2,1000),"")</f>
        <v/>
      </c>
      <c r="Z1876" s="12"/>
    </row>
    <row r="1877" spans="1:26" x14ac:dyDescent="0.25">
      <c r="A1877" s="14">
        <v>1874</v>
      </c>
      <c r="B1877" s="12" t="str">
        <f>IF('ASS START SYNC'!C1877="SHOW",FIND(",",'ASS START SYNC'!E1877,1),"")</f>
        <v/>
      </c>
      <c r="C1877" s="12" t="str">
        <f>IF('ASS START SYNC'!C1877="SHOW",FIND(",",'ASS START SYNC'!E1877,B1877+1),"")</f>
        <v/>
      </c>
      <c r="D1877" s="12" t="str">
        <f>IF('ASS START SYNC'!C1877="SHOW",FIND(",",'ASS START SYNC'!E1877,C1877+1),"")</f>
        <v/>
      </c>
      <c r="E1877" s="13" t="str">
        <f>IF('ASS START SYNC'!C1877="SHOW",FIND(",,",'ASS START SYNC'!E1877,1),"")</f>
        <v/>
      </c>
      <c r="F1877" s="13" t="str">
        <f>IF('ASS START SYNC'!C1877="SHOW",FIND(",,",'ASS START SYNC'!E1877,E1877+1),"")</f>
        <v/>
      </c>
      <c r="G1877" s="11" t="str">
        <f>IF('ASS START SYNC'!C1877="SHOW",LEFT('ASS START SYNC'!E1877,B1877),"")</f>
        <v/>
      </c>
      <c r="H1877" s="12" t="str">
        <f>IF(AND('ASS START SYNC'!C1877="SHOW",COUNTA('ASS START SYNC'!$E$4:'ASS START SYNC'!E1876)=0),MID('ASS START SYNC'!E1877,B1877+1,C1877-B1877-1),IF(AND('ASS START SYNC'!C1877="SHOW",COUNTA('ASS START SYNC'!$E$4:'ASS START SYNC'!E1876)&lt;&gt;0),I1876,""))</f>
        <v/>
      </c>
      <c r="I1877" s="12" t="str">
        <f>IF('ASS START SYNC'!C1877="SHOW",MID('ASS START SYNC'!E1877,C1877+1,D1877-C1877-1),I1876)</f>
        <v/>
      </c>
      <c r="J1877" s="11" t="str">
        <f>IF('ASS START SYNC'!C1877="SHOW",MID('ASS START SYNC'!E1877,D1877+1,F1877-D1877+1),"")</f>
        <v/>
      </c>
      <c r="K1877" s="11" t="str">
        <f>IF('ASS START SYNC'!C1877="SHOW",MID('ASS START SYNC'!E1877,F1877+2,1000),"")</f>
        <v/>
      </c>
      <c r="M1877" s="12"/>
      <c r="N1877" s="14">
        <v>1874</v>
      </c>
      <c r="O1877" s="12" t="str">
        <f>IF('ASS END SYNC'!C1877="SHOW",FIND(",",'ASS END SYNC'!E1877,1),"")</f>
        <v/>
      </c>
      <c r="P1877" s="12" t="str">
        <f>IF('ASS END SYNC'!C1877="SHOW",FIND(",",'ASS END SYNC'!E1877,O1877+1),"")</f>
        <v/>
      </c>
      <c r="Q1877" s="12" t="str">
        <f>IF('ASS END SYNC'!C1877="SHOW",FIND(",",'ASS END SYNC'!E1877,P1877+1),"")</f>
        <v/>
      </c>
      <c r="R1877" s="13" t="str">
        <f>IF('ASS END SYNC'!C1877="SHOW",FIND(",,",'ASS END SYNC'!E1877,1),"")</f>
        <v/>
      </c>
      <c r="S1877" s="13" t="str">
        <f>IF('ASS END SYNC'!C1877="SHOW",FIND(",,",'ASS END SYNC'!E1877,R1877+1),"")</f>
        <v/>
      </c>
      <c r="T1877" s="11" t="str">
        <f>IF('ASS END SYNC'!C1877="SHOW",LEFT('ASS END SYNC'!E1877,O1877),"")</f>
        <v/>
      </c>
      <c r="U1877" s="12" t="str">
        <f>IF('ASS END SYNC'!C1877="SHOW",MID('ASS END SYNC'!E1877,O1877+1,P1877-O1877-1),"")</f>
        <v/>
      </c>
      <c r="V1877" s="12" t="str">
        <f>IF(AND('ASS END SYNC'!C1877="SHOW",'ASS END SYNC'!C1878="SHOW"),U1878,IF(AND('ASS END SYNC'!C1877="SHOW",'ASS END SYNC'!C1878&lt;&gt;"SHOW"),MID('ASS END SYNC'!E1877,O1877+1,P1877-O1877-1),""))</f>
        <v/>
      </c>
      <c r="W1877" s="11" t="str">
        <f>IF('ASS END SYNC'!C1877="SHOW",MID('ASS END SYNC'!E1877,Q1877+1,S1877-Q1877+1),"")</f>
        <v/>
      </c>
      <c r="X1877" s="11" t="str">
        <f>IF('ASS END SYNC'!C1877="SHOW",MID('ASS END SYNC'!E1877,S1877+2,1000),"")</f>
        <v/>
      </c>
      <c r="Z1877" s="12"/>
    </row>
    <row r="1878" spans="1:26" x14ac:dyDescent="0.25">
      <c r="A1878" s="14">
        <v>1875</v>
      </c>
      <c r="B1878" s="12" t="str">
        <f>IF('ASS START SYNC'!C1878="SHOW",FIND(",",'ASS START SYNC'!E1878,1),"")</f>
        <v/>
      </c>
      <c r="C1878" s="12" t="str">
        <f>IF('ASS START SYNC'!C1878="SHOW",FIND(",",'ASS START SYNC'!E1878,B1878+1),"")</f>
        <v/>
      </c>
      <c r="D1878" s="12" t="str">
        <f>IF('ASS START SYNC'!C1878="SHOW",FIND(",",'ASS START SYNC'!E1878,C1878+1),"")</f>
        <v/>
      </c>
      <c r="E1878" s="13" t="str">
        <f>IF('ASS START SYNC'!C1878="SHOW",FIND(",,",'ASS START SYNC'!E1878,1),"")</f>
        <v/>
      </c>
      <c r="F1878" s="13" t="str">
        <f>IF('ASS START SYNC'!C1878="SHOW",FIND(",,",'ASS START SYNC'!E1878,E1878+1),"")</f>
        <v/>
      </c>
      <c r="G1878" s="11" t="str">
        <f>IF('ASS START SYNC'!C1878="SHOW",LEFT('ASS START SYNC'!E1878,B1878),"")</f>
        <v/>
      </c>
      <c r="H1878" s="12" t="str">
        <f>IF(AND('ASS START SYNC'!C1878="SHOW",COUNTA('ASS START SYNC'!$E$4:'ASS START SYNC'!E1877)=0),MID('ASS START SYNC'!E1878,B1878+1,C1878-B1878-1),IF(AND('ASS START SYNC'!C1878="SHOW",COUNTA('ASS START SYNC'!$E$4:'ASS START SYNC'!E1877)&lt;&gt;0),I1877,""))</f>
        <v/>
      </c>
      <c r="I1878" s="12" t="str">
        <f>IF('ASS START SYNC'!C1878="SHOW",MID('ASS START SYNC'!E1878,C1878+1,D1878-C1878-1),I1877)</f>
        <v/>
      </c>
      <c r="J1878" s="11" t="str">
        <f>IF('ASS START SYNC'!C1878="SHOW",MID('ASS START SYNC'!E1878,D1878+1,F1878-D1878+1),"")</f>
        <v/>
      </c>
      <c r="K1878" s="11" t="str">
        <f>IF('ASS START SYNC'!C1878="SHOW",MID('ASS START SYNC'!E1878,F1878+2,1000),"")</f>
        <v/>
      </c>
      <c r="M1878" s="12"/>
      <c r="N1878" s="14">
        <v>1875</v>
      </c>
      <c r="O1878" s="12" t="str">
        <f>IF('ASS END SYNC'!C1878="SHOW",FIND(",",'ASS END SYNC'!E1878,1),"")</f>
        <v/>
      </c>
      <c r="P1878" s="12" t="str">
        <f>IF('ASS END SYNC'!C1878="SHOW",FIND(",",'ASS END SYNC'!E1878,O1878+1),"")</f>
        <v/>
      </c>
      <c r="Q1878" s="12" t="str">
        <f>IF('ASS END SYNC'!C1878="SHOW",FIND(",",'ASS END SYNC'!E1878,P1878+1),"")</f>
        <v/>
      </c>
      <c r="R1878" s="13" t="str">
        <f>IF('ASS END SYNC'!C1878="SHOW",FIND(",,",'ASS END SYNC'!E1878,1),"")</f>
        <v/>
      </c>
      <c r="S1878" s="13" t="str">
        <f>IF('ASS END SYNC'!C1878="SHOW",FIND(",,",'ASS END SYNC'!E1878,R1878+1),"")</f>
        <v/>
      </c>
      <c r="T1878" s="11" t="str">
        <f>IF('ASS END SYNC'!C1878="SHOW",LEFT('ASS END SYNC'!E1878,O1878),"")</f>
        <v/>
      </c>
      <c r="U1878" s="12" t="str">
        <f>IF('ASS END SYNC'!C1878="SHOW",MID('ASS END SYNC'!E1878,O1878+1,P1878-O1878-1),"")</f>
        <v/>
      </c>
      <c r="V1878" s="12" t="str">
        <f>IF(AND('ASS END SYNC'!C1878="SHOW",'ASS END SYNC'!C1879="SHOW"),U1879,IF(AND('ASS END SYNC'!C1878="SHOW",'ASS END SYNC'!C1879&lt;&gt;"SHOW"),MID('ASS END SYNC'!E1878,O1878+1,P1878-O1878-1),""))</f>
        <v/>
      </c>
      <c r="W1878" s="11" t="str">
        <f>IF('ASS END SYNC'!C1878="SHOW",MID('ASS END SYNC'!E1878,Q1878+1,S1878-Q1878+1),"")</f>
        <v/>
      </c>
      <c r="X1878" s="11" t="str">
        <f>IF('ASS END SYNC'!C1878="SHOW",MID('ASS END SYNC'!E1878,S1878+2,1000),"")</f>
        <v/>
      </c>
      <c r="Z1878" s="12"/>
    </row>
    <row r="1879" spans="1:26" x14ac:dyDescent="0.25">
      <c r="A1879" s="14">
        <v>1876</v>
      </c>
      <c r="B1879" s="12" t="str">
        <f>IF('ASS START SYNC'!C1879="SHOW",FIND(",",'ASS START SYNC'!E1879,1),"")</f>
        <v/>
      </c>
      <c r="C1879" s="12" t="str">
        <f>IF('ASS START SYNC'!C1879="SHOW",FIND(",",'ASS START SYNC'!E1879,B1879+1),"")</f>
        <v/>
      </c>
      <c r="D1879" s="12" t="str">
        <f>IF('ASS START SYNC'!C1879="SHOW",FIND(",",'ASS START SYNC'!E1879,C1879+1),"")</f>
        <v/>
      </c>
      <c r="E1879" s="13" t="str">
        <f>IF('ASS START SYNC'!C1879="SHOW",FIND(",,",'ASS START SYNC'!E1879,1),"")</f>
        <v/>
      </c>
      <c r="F1879" s="13" t="str">
        <f>IF('ASS START SYNC'!C1879="SHOW",FIND(",,",'ASS START SYNC'!E1879,E1879+1),"")</f>
        <v/>
      </c>
      <c r="G1879" s="11" t="str">
        <f>IF('ASS START SYNC'!C1879="SHOW",LEFT('ASS START SYNC'!E1879,B1879),"")</f>
        <v/>
      </c>
      <c r="H1879" s="12" t="str">
        <f>IF(AND('ASS START SYNC'!C1879="SHOW",COUNTA('ASS START SYNC'!$E$4:'ASS START SYNC'!E1878)=0),MID('ASS START SYNC'!E1879,B1879+1,C1879-B1879-1),IF(AND('ASS START SYNC'!C1879="SHOW",COUNTA('ASS START SYNC'!$E$4:'ASS START SYNC'!E1878)&lt;&gt;0),I1878,""))</f>
        <v/>
      </c>
      <c r="I1879" s="12" t="str">
        <f>IF('ASS START SYNC'!C1879="SHOW",MID('ASS START SYNC'!E1879,C1879+1,D1879-C1879-1),I1878)</f>
        <v/>
      </c>
      <c r="J1879" s="11" t="str">
        <f>IF('ASS START SYNC'!C1879="SHOW",MID('ASS START SYNC'!E1879,D1879+1,F1879-D1879+1),"")</f>
        <v/>
      </c>
      <c r="K1879" s="11" t="str">
        <f>IF('ASS START SYNC'!C1879="SHOW",MID('ASS START SYNC'!E1879,F1879+2,1000),"")</f>
        <v/>
      </c>
      <c r="M1879" s="12"/>
      <c r="N1879" s="14">
        <v>1876</v>
      </c>
      <c r="O1879" s="12" t="str">
        <f>IF('ASS END SYNC'!C1879="SHOW",FIND(",",'ASS END SYNC'!E1879,1),"")</f>
        <v/>
      </c>
      <c r="P1879" s="12" t="str">
        <f>IF('ASS END SYNC'!C1879="SHOW",FIND(",",'ASS END SYNC'!E1879,O1879+1),"")</f>
        <v/>
      </c>
      <c r="Q1879" s="12" t="str">
        <f>IF('ASS END SYNC'!C1879="SHOW",FIND(",",'ASS END SYNC'!E1879,P1879+1),"")</f>
        <v/>
      </c>
      <c r="R1879" s="13" t="str">
        <f>IF('ASS END SYNC'!C1879="SHOW",FIND(",,",'ASS END SYNC'!E1879,1),"")</f>
        <v/>
      </c>
      <c r="S1879" s="13" t="str">
        <f>IF('ASS END SYNC'!C1879="SHOW",FIND(",,",'ASS END SYNC'!E1879,R1879+1),"")</f>
        <v/>
      </c>
      <c r="T1879" s="11" t="str">
        <f>IF('ASS END SYNC'!C1879="SHOW",LEFT('ASS END SYNC'!E1879,O1879),"")</f>
        <v/>
      </c>
      <c r="U1879" s="12" t="str">
        <f>IF('ASS END SYNC'!C1879="SHOW",MID('ASS END SYNC'!E1879,O1879+1,P1879-O1879-1),"")</f>
        <v/>
      </c>
      <c r="V1879" s="12" t="str">
        <f>IF(AND('ASS END SYNC'!C1879="SHOW",'ASS END SYNC'!C1880="SHOW"),U1880,IF(AND('ASS END SYNC'!C1879="SHOW",'ASS END SYNC'!C1880&lt;&gt;"SHOW"),MID('ASS END SYNC'!E1879,O1879+1,P1879-O1879-1),""))</f>
        <v/>
      </c>
      <c r="W1879" s="11" t="str">
        <f>IF('ASS END SYNC'!C1879="SHOW",MID('ASS END SYNC'!E1879,Q1879+1,S1879-Q1879+1),"")</f>
        <v/>
      </c>
      <c r="X1879" s="11" t="str">
        <f>IF('ASS END SYNC'!C1879="SHOW",MID('ASS END SYNC'!E1879,S1879+2,1000),"")</f>
        <v/>
      </c>
      <c r="Z1879" s="12"/>
    </row>
    <row r="1880" spans="1:26" x14ac:dyDescent="0.25">
      <c r="A1880" s="14">
        <v>1877</v>
      </c>
      <c r="B1880" s="12" t="str">
        <f>IF('ASS START SYNC'!C1880="SHOW",FIND(",",'ASS START SYNC'!E1880,1),"")</f>
        <v/>
      </c>
      <c r="C1880" s="12" t="str">
        <f>IF('ASS START SYNC'!C1880="SHOW",FIND(",",'ASS START SYNC'!E1880,B1880+1),"")</f>
        <v/>
      </c>
      <c r="D1880" s="12" t="str">
        <f>IF('ASS START SYNC'!C1880="SHOW",FIND(",",'ASS START SYNC'!E1880,C1880+1),"")</f>
        <v/>
      </c>
      <c r="E1880" s="13" t="str">
        <f>IF('ASS START SYNC'!C1880="SHOW",FIND(",,",'ASS START SYNC'!E1880,1),"")</f>
        <v/>
      </c>
      <c r="F1880" s="13" t="str">
        <f>IF('ASS START SYNC'!C1880="SHOW",FIND(",,",'ASS START SYNC'!E1880,E1880+1),"")</f>
        <v/>
      </c>
      <c r="G1880" s="11" t="str">
        <f>IF('ASS START SYNC'!C1880="SHOW",LEFT('ASS START SYNC'!E1880,B1880),"")</f>
        <v/>
      </c>
      <c r="H1880" s="12" t="str">
        <f>IF(AND('ASS START SYNC'!C1880="SHOW",COUNTA('ASS START SYNC'!$E$4:'ASS START SYNC'!E1879)=0),MID('ASS START SYNC'!E1880,B1880+1,C1880-B1880-1),IF(AND('ASS START SYNC'!C1880="SHOW",COUNTA('ASS START SYNC'!$E$4:'ASS START SYNC'!E1879)&lt;&gt;0),I1879,""))</f>
        <v/>
      </c>
      <c r="I1880" s="12" t="str">
        <f>IF('ASS START SYNC'!C1880="SHOW",MID('ASS START SYNC'!E1880,C1880+1,D1880-C1880-1),I1879)</f>
        <v/>
      </c>
      <c r="J1880" s="11" t="str">
        <f>IF('ASS START SYNC'!C1880="SHOW",MID('ASS START SYNC'!E1880,D1880+1,F1880-D1880+1),"")</f>
        <v/>
      </c>
      <c r="K1880" s="11" t="str">
        <f>IF('ASS START SYNC'!C1880="SHOW",MID('ASS START SYNC'!E1880,F1880+2,1000),"")</f>
        <v/>
      </c>
      <c r="M1880" s="12"/>
      <c r="N1880" s="14">
        <v>1877</v>
      </c>
      <c r="O1880" s="12" t="str">
        <f>IF('ASS END SYNC'!C1880="SHOW",FIND(",",'ASS END SYNC'!E1880,1),"")</f>
        <v/>
      </c>
      <c r="P1880" s="12" t="str">
        <f>IF('ASS END SYNC'!C1880="SHOW",FIND(",",'ASS END SYNC'!E1880,O1880+1),"")</f>
        <v/>
      </c>
      <c r="Q1880" s="12" t="str">
        <f>IF('ASS END SYNC'!C1880="SHOW",FIND(",",'ASS END SYNC'!E1880,P1880+1),"")</f>
        <v/>
      </c>
      <c r="R1880" s="13" t="str">
        <f>IF('ASS END SYNC'!C1880="SHOW",FIND(",,",'ASS END SYNC'!E1880,1),"")</f>
        <v/>
      </c>
      <c r="S1880" s="13" t="str">
        <f>IF('ASS END SYNC'!C1880="SHOW",FIND(",,",'ASS END SYNC'!E1880,R1880+1),"")</f>
        <v/>
      </c>
      <c r="T1880" s="11" t="str">
        <f>IF('ASS END SYNC'!C1880="SHOW",LEFT('ASS END SYNC'!E1880,O1880),"")</f>
        <v/>
      </c>
      <c r="U1880" s="12" t="str">
        <f>IF('ASS END SYNC'!C1880="SHOW",MID('ASS END SYNC'!E1880,O1880+1,P1880-O1880-1),"")</f>
        <v/>
      </c>
      <c r="V1880" s="12" t="str">
        <f>IF(AND('ASS END SYNC'!C1880="SHOW",'ASS END SYNC'!C1881="SHOW"),U1881,IF(AND('ASS END SYNC'!C1880="SHOW",'ASS END SYNC'!C1881&lt;&gt;"SHOW"),MID('ASS END SYNC'!E1880,O1880+1,P1880-O1880-1),""))</f>
        <v/>
      </c>
      <c r="W1880" s="11" t="str">
        <f>IF('ASS END SYNC'!C1880="SHOW",MID('ASS END SYNC'!E1880,Q1880+1,S1880-Q1880+1),"")</f>
        <v/>
      </c>
      <c r="X1880" s="11" t="str">
        <f>IF('ASS END SYNC'!C1880="SHOW",MID('ASS END SYNC'!E1880,S1880+2,1000),"")</f>
        <v/>
      </c>
      <c r="Z1880" s="12"/>
    </row>
    <row r="1881" spans="1:26" x14ac:dyDescent="0.25">
      <c r="A1881" s="14">
        <v>1878</v>
      </c>
      <c r="B1881" s="12" t="str">
        <f>IF('ASS START SYNC'!C1881="SHOW",FIND(",",'ASS START SYNC'!E1881,1),"")</f>
        <v/>
      </c>
      <c r="C1881" s="12" t="str">
        <f>IF('ASS START SYNC'!C1881="SHOW",FIND(",",'ASS START SYNC'!E1881,B1881+1),"")</f>
        <v/>
      </c>
      <c r="D1881" s="12" t="str">
        <f>IF('ASS START SYNC'!C1881="SHOW",FIND(",",'ASS START SYNC'!E1881,C1881+1),"")</f>
        <v/>
      </c>
      <c r="E1881" s="13" t="str">
        <f>IF('ASS START SYNC'!C1881="SHOW",FIND(",,",'ASS START SYNC'!E1881,1),"")</f>
        <v/>
      </c>
      <c r="F1881" s="13" t="str">
        <f>IF('ASS START SYNC'!C1881="SHOW",FIND(",,",'ASS START SYNC'!E1881,E1881+1),"")</f>
        <v/>
      </c>
      <c r="G1881" s="11" t="str">
        <f>IF('ASS START SYNC'!C1881="SHOW",LEFT('ASS START SYNC'!E1881,B1881),"")</f>
        <v/>
      </c>
      <c r="H1881" s="12" t="str">
        <f>IF(AND('ASS START SYNC'!C1881="SHOW",COUNTA('ASS START SYNC'!$E$4:'ASS START SYNC'!E1880)=0),MID('ASS START SYNC'!E1881,B1881+1,C1881-B1881-1),IF(AND('ASS START SYNC'!C1881="SHOW",COUNTA('ASS START SYNC'!$E$4:'ASS START SYNC'!E1880)&lt;&gt;0),I1880,""))</f>
        <v/>
      </c>
      <c r="I1881" s="12" t="str">
        <f>IF('ASS START SYNC'!C1881="SHOW",MID('ASS START SYNC'!E1881,C1881+1,D1881-C1881-1),I1880)</f>
        <v/>
      </c>
      <c r="J1881" s="11" t="str">
        <f>IF('ASS START SYNC'!C1881="SHOW",MID('ASS START SYNC'!E1881,D1881+1,F1881-D1881+1),"")</f>
        <v/>
      </c>
      <c r="K1881" s="11" t="str">
        <f>IF('ASS START SYNC'!C1881="SHOW",MID('ASS START SYNC'!E1881,F1881+2,1000),"")</f>
        <v/>
      </c>
      <c r="M1881" s="12"/>
      <c r="N1881" s="14">
        <v>1878</v>
      </c>
      <c r="O1881" s="12" t="str">
        <f>IF('ASS END SYNC'!C1881="SHOW",FIND(",",'ASS END SYNC'!E1881,1),"")</f>
        <v/>
      </c>
      <c r="P1881" s="12" t="str">
        <f>IF('ASS END SYNC'!C1881="SHOW",FIND(",",'ASS END SYNC'!E1881,O1881+1),"")</f>
        <v/>
      </c>
      <c r="Q1881" s="12" t="str">
        <f>IF('ASS END SYNC'!C1881="SHOW",FIND(",",'ASS END SYNC'!E1881,P1881+1),"")</f>
        <v/>
      </c>
      <c r="R1881" s="13" t="str">
        <f>IF('ASS END SYNC'!C1881="SHOW",FIND(",,",'ASS END SYNC'!E1881,1),"")</f>
        <v/>
      </c>
      <c r="S1881" s="13" t="str">
        <f>IF('ASS END SYNC'!C1881="SHOW",FIND(",,",'ASS END SYNC'!E1881,R1881+1),"")</f>
        <v/>
      </c>
      <c r="T1881" s="11" t="str">
        <f>IF('ASS END SYNC'!C1881="SHOW",LEFT('ASS END SYNC'!E1881,O1881),"")</f>
        <v/>
      </c>
      <c r="U1881" s="12" t="str">
        <f>IF('ASS END SYNC'!C1881="SHOW",MID('ASS END SYNC'!E1881,O1881+1,P1881-O1881-1),"")</f>
        <v/>
      </c>
      <c r="V1881" s="12" t="str">
        <f>IF(AND('ASS END SYNC'!C1881="SHOW",'ASS END SYNC'!C1882="SHOW"),U1882,IF(AND('ASS END SYNC'!C1881="SHOW",'ASS END SYNC'!C1882&lt;&gt;"SHOW"),MID('ASS END SYNC'!E1881,O1881+1,P1881-O1881-1),""))</f>
        <v/>
      </c>
      <c r="W1881" s="11" t="str">
        <f>IF('ASS END SYNC'!C1881="SHOW",MID('ASS END SYNC'!E1881,Q1881+1,S1881-Q1881+1),"")</f>
        <v/>
      </c>
      <c r="X1881" s="11" t="str">
        <f>IF('ASS END SYNC'!C1881="SHOW",MID('ASS END SYNC'!E1881,S1881+2,1000),"")</f>
        <v/>
      </c>
      <c r="Z1881" s="12"/>
    </row>
    <row r="1882" spans="1:26" x14ac:dyDescent="0.25">
      <c r="A1882" s="14">
        <v>1879</v>
      </c>
      <c r="B1882" s="12" t="str">
        <f>IF('ASS START SYNC'!C1882="SHOW",FIND(",",'ASS START SYNC'!E1882,1),"")</f>
        <v/>
      </c>
      <c r="C1882" s="12" t="str">
        <f>IF('ASS START SYNC'!C1882="SHOW",FIND(",",'ASS START SYNC'!E1882,B1882+1),"")</f>
        <v/>
      </c>
      <c r="D1882" s="12" t="str">
        <f>IF('ASS START SYNC'!C1882="SHOW",FIND(",",'ASS START SYNC'!E1882,C1882+1),"")</f>
        <v/>
      </c>
      <c r="E1882" s="13" t="str">
        <f>IF('ASS START SYNC'!C1882="SHOW",FIND(",,",'ASS START SYNC'!E1882,1),"")</f>
        <v/>
      </c>
      <c r="F1882" s="13" t="str">
        <f>IF('ASS START SYNC'!C1882="SHOW",FIND(",,",'ASS START SYNC'!E1882,E1882+1),"")</f>
        <v/>
      </c>
      <c r="G1882" s="11" t="str">
        <f>IF('ASS START SYNC'!C1882="SHOW",LEFT('ASS START SYNC'!E1882,B1882),"")</f>
        <v/>
      </c>
      <c r="H1882" s="12" t="str">
        <f>IF(AND('ASS START SYNC'!C1882="SHOW",COUNTA('ASS START SYNC'!$E$4:'ASS START SYNC'!E1881)=0),MID('ASS START SYNC'!E1882,B1882+1,C1882-B1882-1),IF(AND('ASS START SYNC'!C1882="SHOW",COUNTA('ASS START SYNC'!$E$4:'ASS START SYNC'!E1881)&lt;&gt;0),I1881,""))</f>
        <v/>
      </c>
      <c r="I1882" s="12" t="str">
        <f>IF('ASS START SYNC'!C1882="SHOW",MID('ASS START SYNC'!E1882,C1882+1,D1882-C1882-1),I1881)</f>
        <v/>
      </c>
      <c r="J1882" s="11" t="str">
        <f>IF('ASS START SYNC'!C1882="SHOW",MID('ASS START SYNC'!E1882,D1882+1,F1882-D1882+1),"")</f>
        <v/>
      </c>
      <c r="K1882" s="11" t="str">
        <f>IF('ASS START SYNC'!C1882="SHOW",MID('ASS START SYNC'!E1882,F1882+2,1000),"")</f>
        <v/>
      </c>
      <c r="M1882" s="12"/>
      <c r="N1882" s="14">
        <v>1879</v>
      </c>
      <c r="O1882" s="12" t="str">
        <f>IF('ASS END SYNC'!C1882="SHOW",FIND(",",'ASS END SYNC'!E1882,1),"")</f>
        <v/>
      </c>
      <c r="P1882" s="12" t="str">
        <f>IF('ASS END SYNC'!C1882="SHOW",FIND(",",'ASS END SYNC'!E1882,O1882+1),"")</f>
        <v/>
      </c>
      <c r="Q1882" s="12" t="str">
        <f>IF('ASS END SYNC'!C1882="SHOW",FIND(",",'ASS END SYNC'!E1882,P1882+1),"")</f>
        <v/>
      </c>
      <c r="R1882" s="13" t="str">
        <f>IF('ASS END SYNC'!C1882="SHOW",FIND(",,",'ASS END SYNC'!E1882,1),"")</f>
        <v/>
      </c>
      <c r="S1882" s="13" t="str">
        <f>IF('ASS END SYNC'!C1882="SHOW",FIND(",,",'ASS END SYNC'!E1882,R1882+1),"")</f>
        <v/>
      </c>
      <c r="T1882" s="11" t="str">
        <f>IF('ASS END SYNC'!C1882="SHOW",LEFT('ASS END SYNC'!E1882,O1882),"")</f>
        <v/>
      </c>
      <c r="U1882" s="12" t="str">
        <f>IF('ASS END SYNC'!C1882="SHOW",MID('ASS END SYNC'!E1882,O1882+1,P1882-O1882-1),"")</f>
        <v/>
      </c>
      <c r="V1882" s="12" t="str">
        <f>IF(AND('ASS END SYNC'!C1882="SHOW",'ASS END SYNC'!C1883="SHOW"),U1883,IF(AND('ASS END SYNC'!C1882="SHOW",'ASS END SYNC'!C1883&lt;&gt;"SHOW"),MID('ASS END SYNC'!E1882,O1882+1,P1882-O1882-1),""))</f>
        <v/>
      </c>
      <c r="W1882" s="11" t="str">
        <f>IF('ASS END SYNC'!C1882="SHOW",MID('ASS END SYNC'!E1882,Q1882+1,S1882-Q1882+1),"")</f>
        <v/>
      </c>
      <c r="X1882" s="11" t="str">
        <f>IF('ASS END SYNC'!C1882="SHOW",MID('ASS END SYNC'!E1882,S1882+2,1000),"")</f>
        <v/>
      </c>
      <c r="Z1882" s="12"/>
    </row>
    <row r="1883" spans="1:26" x14ac:dyDescent="0.25">
      <c r="A1883" s="14">
        <v>1880</v>
      </c>
      <c r="B1883" s="12" t="str">
        <f>IF('ASS START SYNC'!C1883="SHOW",FIND(",",'ASS START SYNC'!E1883,1),"")</f>
        <v/>
      </c>
      <c r="C1883" s="12" t="str">
        <f>IF('ASS START SYNC'!C1883="SHOW",FIND(",",'ASS START SYNC'!E1883,B1883+1),"")</f>
        <v/>
      </c>
      <c r="D1883" s="12" t="str">
        <f>IF('ASS START SYNC'!C1883="SHOW",FIND(",",'ASS START SYNC'!E1883,C1883+1),"")</f>
        <v/>
      </c>
      <c r="E1883" s="13" t="str">
        <f>IF('ASS START SYNC'!C1883="SHOW",FIND(",,",'ASS START SYNC'!E1883,1),"")</f>
        <v/>
      </c>
      <c r="F1883" s="13" t="str">
        <f>IF('ASS START SYNC'!C1883="SHOW",FIND(",,",'ASS START SYNC'!E1883,E1883+1),"")</f>
        <v/>
      </c>
      <c r="G1883" s="11" t="str">
        <f>IF('ASS START SYNC'!C1883="SHOW",LEFT('ASS START SYNC'!E1883,B1883),"")</f>
        <v/>
      </c>
      <c r="H1883" s="12" t="str">
        <f>IF(AND('ASS START SYNC'!C1883="SHOW",COUNTA('ASS START SYNC'!$E$4:'ASS START SYNC'!E1882)=0),MID('ASS START SYNC'!E1883,B1883+1,C1883-B1883-1),IF(AND('ASS START SYNC'!C1883="SHOW",COUNTA('ASS START SYNC'!$E$4:'ASS START SYNC'!E1882)&lt;&gt;0),I1882,""))</f>
        <v/>
      </c>
      <c r="I1883" s="12" t="str">
        <f>IF('ASS START SYNC'!C1883="SHOW",MID('ASS START SYNC'!E1883,C1883+1,D1883-C1883-1),I1882)</f>
        <v/>
      </c>
      <c r="J1883" s="11" t="str">
        <f>IF('ASS START SYNC'!C1883="SHOW",MID('ASS START SYNC'!E1883,D1883+1,F1883-D1883+1),"")</f>
        <v/>
      </c>
      <c r="K1883" s="11" t="str">
        <f>IF('ASS START SYNC'!C1883="SHOW",MID('ASS START SYNC'!E1883,F1883+2,1000),"")</f>
        <v/>
      </c>
      <c r="M1883" s="12"/>
      <c r="N1883" s="14">
        <v>1880</v>
      </c>
      <c r="O1883" s="12" t="str">
        <f>IF('ASS END SYNC'!C1883="SHOW",FIND(",",'ASS END SYNC'!E1883,1),"")</f>
        <v/>
      </c>
      <c r="P1883" s="12" t="str">
        <f>IF('ASS END SYNC'!C1883="SHOW",FIND(",",'ASS END SYNC'!E1883,O1883+1),"")</f>
        <v/>
      </c>
      <c r="Q1883" s="12" t="str">
        <f>IF('ASS END SYNC'!C1883="SHOW",FIND(",",'ASS END SYNC'!E1883,P1883+1),"")</f>
        <v/>
      </c>
      <c r="R1883" s="13" t="str">
        <f>IF('ASS END SYNC'!C1883="SHOW",FIND(",,",'ASS END SYNC'!E1883,1),"")</f>
        <v/>
      </c>
      <c r="S1883" s="13" t="str">
        <f>IF('ASS END SYNC'!C1883="SHOW",FIND(",,",'ASS END SYNC'!E1883,R1883+1),"")</f>
        <v/>
      </c>
      <c r="T1883" s="11" t="str">
        <f>IF('ASS END SYNC'!C1883="SHOW",LEFT('ASS END SYNC'!E1883,O1883),"")</f>
        <v/>
      </c>
      <c r="U1883" s="12" t="str">
        <f>IF('ASS END SYNC'!C1883="SHOW",MID('ASS END SYNC'!E1883,O1883+1,P1883-O1883-1),"")</f>
        <v/>
      </c>
      <c r="V1883" s="12" t="str">
        <f>IF(AND('ASS END SYNC'!C1883="SHOW",'ASS END SYNC'!C1884="SHOW"),U1884,IF(AND('ASS END SYNC'!C1883="SHOW",'ASS END SYNC'!C1884&lt;&gt;"SHOW"),MID('ASS END SYNC'!E1883,O1883+1,P1883-O1883-1),""))</f>
        <v/>
      </c>
      <c r="W1883" s="11" t="str">
        <f>IF('ASS END SYNC'!C1883="SHOW",MID('ASS END SYNC'!E1883,Q1883+1,S1883-Q1883+1),"")</f>
        <v/>
      </c>
      <c r="X1883" s="11" t="str">
        <f>IF('ASS END SYNC'!C1883="SHOW",MID('ASS END SYNC'!E1883,S1883+2,1000),"")</f>
        <v/>
      </c>
      <c r="Z1883" s="12"/>
    </row>
    <row r="1884" spans="1:26" x14ac:dyDescent="0.25">
      <c r="A1884" s="14">
        <v>1881</v>
      </c>
      <c r="B1884" s="12" t="str">
        <f>IF('ASS START SYNC'!C1884="SHOW",FIND(",",'ASS START SYNC'!E1884,1),"")</f>
        <v/>
      </c>
      <c r="C1884" s="12" t="str">
        <f>IF('ASS START SYNC'!C1884="SHOW",FIND(",",'ASS START SYNC'!E1884,B1884+1),"")</f>
        <v/>
      </c>
      <c r="D1884" s="12" t="str">
        <f>IF('ASS START SYNC'!C1884="SHOW",FIND(",",'ASS START SYNC'!E1884,C1884+1),"")</f>
        <v/>
      </c>
      <c r="E1884" s="13" t="str">
        <f>IF('ASS START SYNC'!C1884="SHOW",FIND(",,",'ASS START SYNC'!E1884,1),"")</f>
        <v/>
      </c>
      <c r="F1884" s="13" t="str">
        <f>IF('ASS START SYNC'!C1884="SHOW",FIND(",,",'ASS START SYNC'!E1884,E1884+1),"")</f>
        <v/>
      </c>
      <c r="G1884" s="11" t="str">
        <f>IF('ASS START SYNC'!C1884="SHOW",LEFT('ASS START SYNC'!E1884,B1884),"")</f>
        <v/>
      </c>
      <c r="H1884" s="12" t="str">
        <f>IF(AND('ASS START SYNC'!C1884="SHOW",COUNTA('ASS START SYNC'!$E$4:'ASS START SYNC'!E1883)=0),MID('ASS START SYNC'!E1884,B1884+1,C1884-B1884-1),IF(AND('ASS START SYNC'!C1884="SHOW",COUNTA('ASS START SYNC'!$E$4:'ASS START SYNC'!E1883)&lt;&gt;0),I1883,""))</f>
        <v/>
      </c>
      <c r="I1884" s="12" t="str">
        <f>IF('ASS START SYNC'!C1884="SHOW",MID('ASS START SYNC'!E1884,C1884+1,D1884-C1884-1),I1883)</f>
        <v/>
      </c>
      <c r="J1884" s="11" t="str">
        <f>IF('ASS START SYNC'!C1884="SHOW",MID('ASS START SYNC'!E1884,D1884+1,F1884-D1884+1),"")</f>
        <v/>
      </c>
      <c r="K1884" s="11" t="str">
        <f>IF('ASS START SYNC'!C1884="SHOW",MID('ASS START SYNC'!E1884,F1884+2,1000),"")</f>
        <v/>
      </c>
      <c r="M1884" s="12"/>
      <c r="N1884" s="14">
        <v>1881</v>
      </c>
      <c r="O1884" s="12" t="str">
        <f>IF('ASS END SYNC'!C1884="SHOW",FIND(",",'ASS END SYNC'!E1884,1),"")</f>
        <v/>
      </c>
      <c r="P1884" s="12" t="str">
        <f>IF('ASS END SYNC'!C1884="SHOW",FIND(",",'ASS END SYNC'!E1884,O1884+1),"")</f>
        <v/>
      </c>
      <c r="Q1884" s="12" t="str">
        <f>IF('ASS END SYNC'!C1884="SHOW",FIND(",",'ASS END SYNC'!E1884,P1884+1),"")</f>
        <v/>
      </c>
      <c r="R1884" s="13" t="str">
        <f>IF('ASS END SYNC'!C1884="SHOW",FIND(",,",'ASS END SYNC'!E1884,1),"")</f>
        <v/>
      </c>
      <c r="S1884" s="13" t="str">
        <f>IF('ASS END SYNC'!C1884="SHOW",FIND(",,",'ASS END SYNC'!E1884,R1884+1),"")</f>
        <v/>
      </c>
      <c r="T1884" s="11" t="str">
        <f>IF('ASS END SYNC'!C1884="SHOW",LEFT('ASS END SYNC'!E1884,O1884),"")</f>
        <v/>
      </c>
      <c r="U1884" s="12" t="str">
        <f>IF('ASS END SYNC'!C1884="SHOW",MID('ASS END SYNC'!E1884,O1884+1,P1884-O1884-1),"")</f>
        <v/>
      </c>
      <c r="V1884" s="12" t="str">
        <f>IF(AND('ASS END SYNC'!C1884="SHOW",'ASS END SYNC'!C1885="SHOW"),U1885,IF(AND('ASS END SYNC'!C1884="SHOW",'ASS END SYNC'!C1885&lt;&gt;"SHOW"),MID('ASS END SYNC'!E1884,O1884+1,P1884-O1884-1),""))</f>
        <v/>
      </c>
      <c r="W1884" s="11" t="str">
        <f>IF('ASS END SYNC'!C1884="SHOW",MID('ASS END SYNC'!E1884,Q1884+1,S1884-Q1884+1),"")</f>
        <v/>
      </c>
      <c r="X1884" s="11" t="str">
        <f>IF('ASS END SYNC'!C1884="SHOW",MID('ASS END SYNC'!E1884,S1884+2,1000),"")</f>
        <v/>
      </c>
      <c r="Z1884" s="12"/>
    </row>
    <row r="1885" spans="1:26" x14ac:dyDescent="0.25">
      <c r="A1885" s="14">
        <v>1882</v>
      </c>
      <c r="B1885" s="12" t="str">
        <f>IF('ASS START SYNC'!C1885="SHOW",FIND(",",'ASS START SYNC'!E1885,1),"")</f>
        <v/>
      </c>
      <c r="C1885" s="12" t="str">
        <f>IF('ASS START SYNC'!C1885="SHOW",FIND(",",'ASS START SYNC'!E1885,B1885+1),"")</f>
        <v/>
      </c>
      <c r="D1885" s="12" t="str">
        <f>IF('ASS START SYNC'!C1885="SHOW",FIND(",",'ASS START SYNC'!E1885,C1885+1),"")</f>
        <v/>
      </c>
      <c r="E1885" s="13" t="str">
        <f>IF('ASS START SYNC'!C1885="SHOW",FIND(",,",'ASS START SYNC'!E1885,1),"")</f>
        <v/>
      </c>
      <c r="F1885" s="13" t="str">
        <f>IF('ASS START SYNC'!C1885="SHOW",FIND(",,",'ASS START SYNC'!E1885,E1885+1),"")</f>
        <v/>
      </c>
      <c r="G1885" s="11" t="str">
        <f>IF('ASS START SYNC'!C1885="SHOW",LEFT('ASS START SYNC'!E1885,B1885),"")</f>
        <v/>
      </c>
      <c r="H1885" s="12" t="str">
        <f>IF(AND('ASS START SYNC'!C1885="SHOW",COUNTA('ASS START SYNC'!$E$4:'ASS START SYNC'!E1884)=0),MID('ASS START SYNC'!E1885,B1885+1,C1885-B1885-1),IF(AND('ASS START SYNC'!C1885="SHOW",COUNTA('ASS START SYNC'!$E$4:'ASS START SYNC'!E1884)&lt;&gt;0),I1884,""))</f>
        <v/>
      </c>
      <c r="I1885" s="12" t="str">
        <f>IF('ASS START SYNC'!C1885="SHOW",MID('ASS START SYNC'!E1885,C1885+1,D1885-C1885-1),I1884)</f>
        <v/>
      </c>
      <c r="J1885" s="11" t="str">
        <f>IF('ASS START SYNC'!C1885="SHOW",MID('ASS START SYNC'!E1885,D1885+1,F1885-D1885+1),"")</f>
        <v/>
      </c>
      <c r="K1885" s="11" t="str">
        <f>IF('ASS START SYNC'!C1885="SHOW",MID('ASS START SYNC'!E1885,F1885+2,1000),"")</f>
        <v/>
      </c>
      <c r="M1885" s="12"/>
      <c r="N1885" s="14">
        <v>1882</v>
      </c>
      <c r="O1885" s="12" t="str">
        <f>IF('ASS END SYNC'!C1885="SHOW",FIND(",",'ASS END SYNC'!E1885,1),"")</f>
        <v/>
      </c>
      <c r="P1885" s="12" t="str">
        <f>IF('ASS END SYNC'!C1885="SHOW",FIND(",",'ASS END SYNC'!E1885,O1885+1),"")</f>
        <v/>
      </c>
      <c r="Q1885" s="12" t="str">
        <f>IF('ASS END SYNC'!C1885="SHOW",FIND(",",'ASS END SYNC'!E1885,P1885+1),"")</f>
        <v/>
      </c>
      <c r="R1885" s="13" t="str">
        <f>IF('ASS END SYNC'!C1885="SHOW",FIND(",,",'ASS END SYNC'!E1885,1),"")</f>
        <v/>
      </c>
      <c r="S1885" s="13" t="str">
        <f>IF('ASS END SYNC'!C1885="SHOW",FIND(",,",'ASS END SYNC'!E1885,R1885+1),"")</f>
        <v/>
      </c>
      <c r="T1885" s="11" t="str">
        <f>IF('ASS END SYNC'!C1885="SHOW",LEFT('ASS END SYNC'!E1885,O1885),"")</f>
        <v/>
      </c>
      <c r="U1885" s="12" t="str">
        <f>IF('ASS END SYNC'!C1885="SHOW",MID('ASS END SYNC'!E1885,O1885+1,P1885-O1885-1),"")</f>
        <v/>
      </c>
      <c r="V1885" s="12" t="str">
        <f>IF(AND('ASS END SYNC'!C1885="SHOW",'ASS END SYNC'!C1886="SHOW"),U1886,IF(AND('ASS END SYNC'!C1885="SHOW",'ASS END SYNC'!C1886&lt;&gt;"SHOW"),MID('ASS END SYNC'!E1885,O1885+1,P1885-O1885-1),""))</f>
        <v/>
      </c>
      <c r="W1885" s="11" t="str">
        <f>IF('ASS END SYNC'!C1885="SHOW",MID('ASS END SYNC'!E1885,Q1885+1,S1885-Q1885+1),"")</f>
        <v/>
      </c>
      <c r="X1885" s="11" t="str">
        <f>IF('ASS END SYNC'!C1885="SHOW",MID('ASS END SYNC'!E1885,S1885+2,1000),"")</f>
        <v/>
      </c>
      <c r="Z1885" s="12"/>
    </row>
    <row r="1886" spans="1:26" x14ac:dyDescent="0.25">
      <c r="A1886" s="14">
        <v>1883</v>
      </c>
      <c r="B1886" s="12" t="str">
        <f>IF('ASS START SYNC'!C1886="SHOW",FIND(",",'ASS START SYNC'!E1886,1),"")</f>
        <v/>
      </c>
      <c r="C1886" s="12" t="str">
        <f>IF('ASS START SYNC'!C1886="SHOW",FIND(",",'ASS START SYNC'!E1886,B1886+1),"")</f>
        <v/>
      </c>
      <c r="D1886" s="12" t="str">
        <f>IF('ASS START SYNC'!C1886="SHOW",FIND(",",'ASS START SYNC'!E1886,C1886+1),"")</f>
        <v/>
      </c>
      <c r="E1886" s="13" t="str">
        <f>IF('ASS START SYNC'!C1886="SHOW",FIND(",,",'ASS START SYNC'!E1886,1),"")</f>
        <v/>
      </c>
      <c r="F1886" s="13" t="str">
        <f>IF('ASS START SYNC'!C1886="SHOW",FIND(",,",'ASS START SYNC'!E1886,E1886+1),"")</f>
        <v/>
      </c>
      <c r="G1886" s="11" t="str">
        <f>IF('ASS START SYNC'!C1886="SHOW",LEFT('ASS START SYNC'!E1886,B1886),"")</f>
        <v/>
      </c>
      <c r="H1886" s="12" t="str">
        <f>IF(AND('ASS START SYNC'!C1886="SHOW",COUNTA('ASS START SYNC'!$E$4:'ASS START SYNC'!E1885)=0),MID('ASS START SYNC'!E1886,B1886+1,C1886-B1886-1),IF(AND('ASS START SYNC'!C1886="SHOW",COUNTA('ASS START SYNC'!$E$4:'ASS START SYNC'!E1885)&lt;&gt;0),I1885,""))</f>
        <v/>
      </c>
      <c r="I1886" s="12" t="str">
        <f>IF('ASS START SYNC'!C1886="SHOW",MID('ASS START SYNC'!E1886,C1886+1,D1886-C1886-1),I1885)</f>
        <v/>
      </c>
      <c r="J1886" s="11" t="str">
        <f>IF('ASS START SYNC'!C1886="SHOW",MID('ASS START SYNC'!E1886,D1886+1,F1886-D1886+1),"")</f>
        <v/>
      </c>
      <c r="K1886" s="11" t="str">
        <f>IF('ASS START SYNC'!C1886="SHOW",MID('ASS START SYNC'!E1886,F1886+2,1000),"")</f>
        <v/>
      </c>
      <c r="M1886" s="12"/>
      <c r="N1886" s="14">
        <v>1883</v>
      </c>
      <c r="O1886" s="12" t="str">
        <f>IF('ASS END SYNC'!C1886="SHOW",FIND(",",'ASS END SYNC'!E1886,1),"")</f>
        <v/>
      </c>
      <c r="P1886" s="12" t="str">
        <f>IF('ASS END SYNC'!C1886="SHOW",FIND(",",'ASS END SYNC'!E1886,O1886+1),"")</f>
        <v/>
      </c>
      <c r="Q1886" s="12" t="str">
        <f>IF('ASS END SYNC'!C1886="SHOW",FIND(",",'ASS END SYNC'!E1886,P1886+1),"")</f>
        <v/>
      </c>
      <c r="R1886" s="13" t="str">
        <f>IF('ASS END SYNC'!C1886="SHOW",FIND(",,",'ASS END SYNC'!E1886,1),"")</f>
        <v/>
      </c>
      <c r="S1886" s="13" t="str">
        <f>IF('ASS END SYNC'!C1886="SHOW",FIND(",,",'ASS END SYNC'!E1886,R1886+1),"")</f>
        <v/>
      </c>
      <c r="T1886" s="11" t="str">
        <f>IF('ASS END SYNC'!C1886="SHOW",LEFT('ASS END SYNC'!E1886,O1886),"")</f>
        <v/>
      </c>
      <c r="U1886" s="12" t="str">
        <f>IF('ASS END SYNC'!C1886="SHOW",MID('ASS END SYNC'!E1886,O1886+1,P1886-O1886-1),"")</f>
        <v/>
      </c>
      <c r="V1886" s="12" t="str">
        <f>IF(AND('ASS END SYNC'!C1886="SHOW",'ASS END SYNC'!C1887="SHOW"),U1887,IF(AND('ASS END SYNC'!C1886="SHOW",'ASS END SYNC'!C1887&lt;&gt;"SHOW"),MID('ASS END SYNC'!E1886,O1886+1,P1886-O1886-1),""))</f>
        <v/>
      </c>
      <c r="W1886" s="11" t="str">
        <f>IF('ASS END SYNC'!C1886="SHOW",MID('ASS END SYNC'!E1886,Q1886+1,S1886-Q1886+1),"")</f>
        <v/>
      </c>
      <c r="X1886" s="11" t="str">
        <f>IF('ASS END SYNC'!C1886="SHOW",MID('ASS END SYNC'!E1886,S1886+2,1000),"")</f>
        <v/>
      </c>
      <c r="Z1886" s="12"/>
    </row>
    <row r="1887" spans="1:26" x14ac:dyDescent="0.25">
      <c r="A1887" s="14">
        <v>1884</v>
      </c>
      <c r="B1887" s="12" t="str">
        <f>IF('ASS START SYNC'!C1887="SHOW",FIND(",",'ASS START SYNC'!E1887,1),"")</f>
        <v/>
      </c>
      <c r="C1887" s="12" t="str">
        <f>IF('ASS START SYNC'!C1887="SHOW",FIND(",",'ASS START SYNC'!E1887,B1887+1),"")</f>
        <v/>
      </c>
      <c r="D1887" s="12" t="str">
        <f>IF('ASS START SYNC'!C1887="SHOW",FIND(",",'ASS START SYNC'!E1887,C1887+1),"")</f>
        <v/>
      </c>
      <c r="E1887" s="13" t="str">
        <f>IF('ASS START SYNC'!C1887="SHOW",FIND(",,",'ASS START SYNC'!E1887,1),"")</f>
        <v/>
      </c>
      <c r="F1887" s="13" t="str">
        <f>IF('ASS START SYNC'!C1887="SHOW",FIND(",,",'ASS START SYNC'!E1887,E1887+1),"")</f>
        <v/>
      </c>
      <c r="G1887" s="11" t="str">
        <f>IF('ASS START SYNC'!C1887="SHOW",LEFT('ASS START SYNC'!E1887,B1887),"")</f>
        <v/>
      </c>
      <c r="H1887" s="12" t="str">
        <f>IF(AND('ASS START SYNC'!C1887="SHOW",COUNTA('ASS START SYNC'!$E$4:'ASS START SYNC'!E1886)=0),MID('ASS START SYNC'!E1887,B1887+1,C1887-B1887-1),IF(AND('ASS START SYNC'!C1887="SHOW",COUNTA('ASS START SYNC'!$E$4:'ASS START SYNC'!E1886)&lt;&gt;0),I1886,""))</f>
        <v/>
      </c>
      <c r="I1887" s="12" t="str">
        <f>IF('ASS START SYNC'!C1887="SHOW",MID('ASS START SYNC'!E1887,C1887+1,D1887-C1887-1),I1886)</f>
        <v/>
      </c>
      <c r="J1887" s="11" t="str">
        <f>IF('ASS START SYNC'!C1887="SHOW",MID('ASS START SYNC'!E1887,D1887+1,F1887-D1887+1),"")</f>
        <v/>
      </c>
      <c r="K1887" s="11" t="str">
        <f>IF('ASS START SYNC'!C1887="SHOW",MID('ASS START SYNC'!E1887,F1887+2,1000),"")</f>
        <v/>
      </c>
      <c r="M1887" s="12"/>
      <c r="N1887" s="14">
        <v>1884</v>
      </c>
      <c r="O1887" s="12" t="str">
        <f>IF('ASS END SYNC'!C1887="SHOW",FIND(",",'ASS END SYNC'!E1887,1),"")</f>
        <v/>
      </c>
      <c r="P1887" s="12" t="str">
        <f>IF('ASS END SYNC'!C1887="SHOW",FIND(",",'ASS END SYNC'!E1887,O1887+1),"")</f>
        <v/>
      </c>
      <c r="Q1887" s="12" t="str">
        <f>IF('ASS END SYNC'!C1887="SHOW",FIND(",",'ASS END SYNC'!E1887,P1887+1),"")</f>
        <v/>
      </c>
      <c r="R1887" s="13" t="str">
        <f>IF('ASS END SYNC'!C1887="SHOW",FIND(",,",'ASS END SYNC'!E1887,1),"")</f>
        <v/>
      </c>
      <c r="S1887" s="13" t="str">
        <f>IF('ASS END SYNC'!C1887="SHOW",FIND(",,",'ASS END SYNC'!E1887,R1887+1),"")</f>
        <v/>
      </c>
      <c r="T1887" s="11" t="str">
        <f>IF('ASS END SYNC'!C1887="SHOW",LEFT('ASS END SYNC'!E1887,O1887),"")</f>
        <v/>
      </c>
      <c r="U1887" s="12" t="str">
        <f>IF('ASS END SYNC'!C1887="SHOW",MID('ASS END SYNC'!E1887,O1887+1,P1887-O1887-1),"")</f>
        <v/>
      </c>
      <c r="V1887" s="12" t="str">
        <f>IF(AND('ASS END SYNC'!C1887="SHOW",'ASS END SYNC'!C1888="SHOW"),U1888,IF(AND('ASS END SYNC'!C1887="SHOW",'ASS END SYNC'!C1888&lt;&gt;"SHOW"),MID('ASS END SYNC'!E1887,O1887+1,P1887-O1887-1),""))</f>
        <v/>
      </c>
      <c r="W1887" s="11" t="str">
        <f>IF('ASS END SYNC'!C1887="SHOW",MID('ASS END SYNC'!E1887,Q1887+1,S1887-Q1887+1),"")</f>
        <v/>
      </c>
      <c r="X1887" s="11" t="str">
        <f>IF('ASS END SYNC'!C1887="SHOW",MID('ASS END SYNC'!E1887,S1887+2,1000),"")</f>
        <v/>
      </c>
      <c r="Z1887" s="12"/>
    </row>
    <row r="1888" spans="1:26" x14ac:dyDescent="0.25">
      <c r="A1888" s="14">
        <v>1885</v>
      </c>
      <c r="B1888" s="12" t="str">
        <f>IF('ASS START SYNC'!C1888="SHOW",FIND(",",'ASS START SYNC'!E1888,1),"")</f>
        <v/>
      </c>
      <c r="C1888" s="12" t="str">
        <f>IF('ASS START SYNC'!C1888="SHOW",FIND(",",'ASS START SYNC'!E1888,B1888+1),"")</f>
        <v/>
      </c>
      <c r="D1888" s="12" t="str">
        <f>IF('ASS START SYNC'!C1888="SHOW",FIND(",",'ASS START SYNC'!E1888,C1888+1),"")</f>
        <v/>
      </c>
      <c r="E1888" s="13" t="str">
        <f>IF('ASS START SYNC'!C1888="SHOW",FIND(",,",'ASS START SYNC'!E1888,1),"")</f>
        <v/>
      </c>
      <c r="F1888" s="13" t="str">
        <f>IF('ASS START SYNC'!C1888="SHOW",FIND(",,",'ASS START SYNC'!E1888,E1888+1),"")</f>
        <v/>
      </c>
      <c r="G1888" s="11" t="str">
        <f>IF('ASS START SYNC'!C1888="SHOW",LEFT('ASS START SYNC'!E1888,B1888),"")</f>
        <v/>
      </c>
      <c r="H1888" s="12" t="str">
        <f>IF(AND('ASS START SYNC'!C1888="SHOW",COUNTA('ASS START SYNC'!$E$4:'ASS START SYNC'!E1887)=0),MID('ASS START SYNC'!E1888,B1888+1,C1888-B1888-1),IF(AND('ASS START SYNC'!C1888="SHOW",COUNTA('ASS START SYNC'!$E$4:'ASS START SYNC'!E1887)&lt;&gt;0),I1887,""))</f>
        <v/>
      </c>
      <c r="I1888" s="12" t="str">
        <f>IF('ASS START SYNC'!C1888="SHOW",MID('ASS START SYNC'!E1888,C1888+1,D1888-C1888-1),I1887)</f>
        <v/>
      </c>
      <c r="J1888" s="11" t="str">
        <f>IF('ASS START SYNC'!C1888="SHOW",MID('ASS START SYNC'!E1888,D1888+1,F1888-D1888+1),"")</f>
        <v/>
      </c>
      <c r="K1888" s="11" t="str">
        <f>IF('ASS START SYNC'!C1888="SHOW",MID('ASS START SYNC'!E1888,F1888+2,1000),"")</f>
        <v/>
      </c>
      <c r="M1888" s="12"/>
      <c r="N1888" s="14">
        <v>1885</v>
      </c>
      <c r="O1888" s="12" t="str">
        <f>IF('ASS END SYNC'!C1888="SHOW",FIND(",",'ASS END SYNC'!E1888,1),"")</f>
        <v/>
      </c>
      <c r="P1888" s="12" t="str">
        <f>IF('ASS END SYNC'!C1888="SHOW",FIND(",",'ASS END SYNC'!E1888,O1888+1),"")</f>
        <v/>
      </c>
      <c r="Q1888" s="12" t="str">
        <f>IF('ASS END SYNC'!C1888="SHOW",FIND(",",'ASS END SYNC'!E1888,P1888+1),"")</f>
        <v/>
      </c>
      <c r="R1888" s="13" t="str">
        <f>IF('ASS END SYNC'!C1888="SHOW",FIND(",,",'ASS END SYNC'!E1888,1),"")</f>
        <v/>
      </c>
      <c r="S1888" s="13" t="str">
        <f>IF('ASS END SYNC'!C1888="SHOW",FIND(",,",'ASS END SYNC'!E1888,R1888+1),"")</f>
        <v/>
      </c>
      <c r="T1888" s="11" t="str">
        <f>IF('ASS END SYNC'!C1888="SHOW",LEFT('ASS END SYNC'!E1888,O1888),"")</f>
        <v/>
      </c>
      <c r="U1888" s="12" t="str">
        <f>IF('ASS END SYNC'!C1888="SHOW",MID('ASS END SYNC'!E1888,O1888+1,P1888-O1888-1),"")</f>
        <v/>
      </c>
      <c r="V1888" s="12" t="str">
        <f>IF(AND('ASS END SYNC'!C1888="SHOW",'ASS END SYNC'!C1889="SHOW"),U1889,IF(AND('ASS END SYNC'!C1888="SHOW",'ASS END SYNC'!C1889&lt;&gt;"SHOW"),MID('ASS END SYNC'!E1888,O1888+1,P1888-O1888-1),""))</f>
        <v/>
      </c>
      <c r="W1888" s="11" t="str">
        <f>IF('ASS END SYNC'!C1888="SHOW",MID('ASS END SYNC'!E1888,Q1888+1,S1888-Q1888+1),"")</f>
        <v/>
      </c>
      <c r="X1888" s="11" t="str">
        <f>IF('ASS END SYNC'!C1888="SHOW",MID('ASS END SYNC'!E1888,S1888+2,1000),"")</f>
        <v/>
      </c>
      <c r="Z1888" s="12"/>
    </row>
    <row r="1889" spans="1:26" x14ac:dyDescent="0.25">
      <c r="A1889" s="14">
        <v>1886</v>
      </c>
      <c r="B1889" s="12" t="str">
        <f>IF('ASS START SYNC'!C1889="SHOW",FIND(",",'ASS START SYNC'!E1889,1),"")</f>
        <v/>
      </c>
      <c r="C1889" s="12" t="str">
        <f>IF('ASS START SYNC'!C1889="SHOW",FIND(",",'ASS START SYNC'!E1889,B1889+1),"")</f>
        <v/>
      </c>
      <c r="D1889" s="12" t="str">
        <f>IF('ASS START SYNC'!C1889="SHOW",FIND(",",'ASS START SYNC'!E1889,C1889+1),"")</f>
        <v/>
      </c>
      <c r="E1889" s="13" t="str">
        <f>IF('ASS START SYNC'!C1889="SHOW",FIND(",,",'ASS START SYNC'!E1889,1),"")</f>
        <v/>
      </c>
      <c r="F1889" s="13" t="str">
        <f>IF('ASS START SYNC'!C1889="SHOW",FIND(",,",'ASS START SYNC'!E1889,E1889+1),"")</f>
        <v/>
      </c>
      <c r="G1889" s="11" t="str">
        <f>IF('ASS START SYNC'!C1889="SHOW",LEFT('ASS START SYNC'!E1889,B1889),"")</f>
        <v/>
      </c>
      <c r="H1889" s="12" t="str">
        <f>IF(AND('ASS START SYNC'!C1889="SHOW",COUNTA('ASS START SYNC'!$E$4:'ASS START SYNC'!E1888)=0),MID('ASS START SYNC'!E1889,B1889+1,C1889-B1889-1),IF(AND('ASS START SYNC'!C1889="SHOW",COUNTA('ASS START SYNC'!$E$4:'ASS START SYNC'!E1888)&lt;&gt;0),I1888,""))</f>
        <v/>
      </c>
      <c r="I1889" s="12" t="str">
        <f>IF('ASS START SYNC'!C1889="SHOW",MID('ASS START SYNC'!E1889,C1889+1,D1889-C1889-1),I1888)</f>
        <v/>
      </c>
      <c r="J1889" s="11" t="str">
        <f>IF('ASS START SYNC'!C1889="SHOW",MID('ASS START SYNC'!E1889,D1889+1,F1889-D1889+1),"")</f>
        <v/>
      </c>
      <c r="K1889" s="11" t="str">
        <f>IF('ASS START SYNC'!C1889="SHOW",MID('ASS START SYNC'!E1889,F1889+2,1000),"")</f>
        <v/>
      </c>
      <c r="M1889" s="12"/>
      <c r="N1889" s="14">
        <v>1886</v>
      </c>
      <c r="O1889" s="12" t="str">
        <f>IF('ASS END SYNC'!C1889="SHOW",FIND(",",'ASS END SYNC'!E1889,1),"")</f>
        <v/>
      </c>
      <c r="P1889" s="12" t="str">
        <f>IF('ASS END SYNC'!C1889="SHOW",FIND(",",'ASS END SYNC'!E1889,O1889+1),"")</f>
        <v/>
      </c>
      <c r="Q1889" s="12" t="str">
        <f>IF('ASS END SYNC'!C1889="SHOW",FIND(",",'ASS END SYNC'!E1889,P1889+1),"")</f>
        <v/>
      </c>
      <c r="R1889" s="13" t="str">
        <f>IF('ASS END SYNC'!C1889="SHOW",FIND(",,",'ASS END SYNC'!E1889,1),"")</f>
        <v/>
      </c>
      <c r="S1889" s="13" t="str">
        <f>IF('ASS END SYNC'!C1889="SHOW",FIND(",,",'ASS END SYNC'!E1889,R1889+1),"")</f>
        <v/>
      </c>
      <c r="T1889" s="11" t="str">
        <f>IF('ASS END SYNC'!C1889="SHOW",LEFT('ASS END SYNC'!E1889,O1889),"")</f>
        <v/>
      </c>
      <c r="U1889" s="12" t="str">
        <f>IF('ASS END SYNC'!C1889="SHOW",MID('ASS END SYNC'!E1889,O1889+1,P1889-O1889-1),"")</f>
        <v/>
      </c>
      <c r="V1889" s="12" t="str">
        <f>IF(AND('ASS END SYNC'!C1889="SHOW",'ASS END SYNC'!C1890="SHOW"),U1890,IF(AND('ASS END SYNC'!C1889="SHOW",'ASS END SYNC'!C1890&lt;&gt;"SHOW"),MID('ASS END SYNC'!E1889,O1889+1,P1889-O1889-1),""))</f>
        <v/>
      </c>
      <c r="W1889" s="11" t="str">
        <f>IF('ASS END SYNC'!C1889="SHOW",MID('ASS END SYNC'!E1889,Q1889+1,S1889-Q1889+1),"")</f>
        <v/>
      </c>
      <c r="X1889" s="11" t="str">
        <f>IF('ASS END SYNC'!C1889="SHOW",MID('ASS END SYNC'!E1889,S1889+2,1000),"")</f>
        <v/>
      </c>
      <c r="Z1889" s="12"/>
    </row>
    <row r="1890" spans="1:26" x14ac:dyDescent="0.25">
      <c r="A1890" s="14">
        <v>1887</v>
      </c>
      <c r="B1890" s="12" t="str">
        <f>IF('ASS START SYNC'!C1890="SHOW",FIND(",",'ASS START SYNC'!E1890,1),"")</f>
        <v/>
      </c>
      <c r="C1890" s="12" t="str">
        <f>IF('ASS START SYNC'!C1890="SHOW",FIND(",",'ASS START SYNC'!E1890,B1890+1),"")</f>
        <v/>
      </c>
      <c r="D1890" s="12" t="str">
        <f>IF('ASS START SYNC'!C1890="SHOW",FIND(",",'ASS START SYNC'!E1890,C1890+1),"")</f>
        <v/>
      </c>
      <c r="E1890" s="13" t="str">
        <f>IF('ASS START SYNC'!C1890="SHOW",FIND(",,",'ASS START SYNC'!E1890,1),"")</f>
        <v/>
      </c>
      <c r="F1890" s="13" t="str">
        <f>IF('ASS START SYNC'!C1890="SHOW",FIND(",,",'ASS START SYNC'!E1890,E1890+1),"")</f>
        <v/>
      </c>
      <c r="G1890" s="11" t="str">
        <f>IF('ASS START SYNC'!C1890="SHOW",LEFT('ASS START SYNC'!E1890,B1890),"")</f>
        <v/>
      </c>
      <c r="H1890" s="12" t="str">
        <f>IF(AND('ASS START SYNC'!C1890="SHOW",COUNTA('ASS START SYNC'!$E$4:'ASS START SYNC'!E1889)=0),MID('ASS START SYNC'!E1890,B1890+1,C1890-B1890-1),IF(AND('ASS START SYNC'!C1890="SHOW",COUNTA('ASS START SYNC'!$E$4:'ASS START SYNC'!E1889)&lt;&gt;0),I1889,""))</f>
        <v/>
      </c>
      <c r="I1890" s="12" t="str">
        <f>IF('ASS START SYNC'!C1890="SHOW",MID('ASS START SYNC'!E1890,C1890+1,D1890-C1890-1),I1889)</f>
        <v/>
      </c>
      <c r="J1890" s="11" t="str">
        <f>IF('ASS START SYNC'!C1890="SHOW",MID('ASS START SYNC'!E1890,D1890+1,F1890-D1890+1),"")</f>
        <v/>
      </c>
      <c r="K1890" s="11" t="str">
        <f>IF('ASS START SYNC'!C1890="SHOW",MID('ASS START SYNC'!E1890,F1890+2,1000),"")</f>
        <v/>
      </c>
      <c r="M1890" s="12"/>
      <c r="N1890" s="14">
        <v>1887</v>
      </c>
      <c r="O1890" s="12" t="str">
        <f>IF('ASS END SYNC'!C1890="SHOW",FIND(",",'ASS END SYNC'!E1890,1),"")</f>
        <v/>
      </c>
      <c r="P1890" s="12" t="str">
        <f>IF('ASS END SYNC'!C1890="SHOW",FIND(",",'ASS END SYNC'!E1890,O1890+1),"")</f>
        <v/>
      </c>
      <c r="Q1890" s="12" t="str">
        <f>IF('ASS END SYNC'!C1890="SHOW",FIND(",",'ASS END SYNC'!E1890,P1890+1),"")</f>
        <v/>
      </c>
      <c r="R1890" s="13" t="str">
        <f>IF('ASS END SYNC'!C1890="SHOW",FIND(",,",'ASS END SYNC'!E1890,1),"")</f>
        <v/>
      </c>
      <c r="S1890" s="13" t="str">
        <f>IF('ASS END SYNC'!C1890="SHOW",FIND(",,",'ASS END SYNC'!E1890,R1890+1),"")</f>
        <v/>
      </c>
      <c r="T1890" s="11" t="str">
        <f>IF('ASS END SYNC'!C1890="SHOW",LEFT('ASS END SYNC'!E1890,O1890),"")</f>
        <v/>
      </c>
      <c r="U1890" s="12" t="str">
        <f>IF('ASS END SYNC'!C1890="SHOW",MID('ASS END SYNC'!E1890,O1890+1,P1890-O1890-1),"")</f>
        <v/>
      </c>
      <c r="V1890" s="12" t="str">
        <f>IF(AND('ASS END SYNC'!C1890="SHOW",'ASS END SYNC'!C1891="SHOW"),U1891,IF(AND('ASS END SYNC'!C1890="SHOW",'ASS END SYNC'!C1891&lt;&gt;"SHOW"),MID('ASS END SYNC'!E1890,O1890+1,P1890-O1890-1),""))</f>
        <v/>
      </c>
      <c r="W1890" s="11" t="str">
        <f>IF('ASS END SYNC'!C1890="SHOW",MID('ASS END SYNC'!E1890,Q1890+1,S1890-Q1890+1),"")</f>
        <v/>
      </c>
      <c r="X1890" s="11" t="str">
        <f>IF('ASS END SYNC'!C1890="SHOW",MID('ASS END SYNC'!E1890,S1890+2,1000),"")</f>
        <v/>
      </c>
      <c r="Z1890" s="12"/>
    </row>
    <row r="1891" spans="1:26" x14ac:dyDescent="0.25">
      <c r="A1891" s="14">
        <v>1888</v>
      </c>
      <c r="B1891" s="12" t="str">
        <f>IF('ASS START SYNC'!C1891="SHOW",FIND(",",'ASS START SYNC'!E1891,1),"")</f>
        <v/>
      </c>
      <c r="C1891" s="12" t="str">
        <f>IF('ASS START SYNC'!C1891="SHOW",FIND(",",'ASS START SYNC'!E1891,B1891+1),"")</f>
        <v/>
      </c>
      <c r="D1891" s="12" t="str">
        <f>IF('ASS START SYNC'!C1891="SHOW",FIND(",",'ASS START SYNC'!E1891,C1891+1),"")</f>
        <v/>
      </c>
      <c r="E1891" s="13" t="str">
        <f>IF('ASS START SYNC'!C1891="SHOW",FIND(",,",'ASS START SYNC'!E1891,1),"")</f>
        <v/>
      </c>
      <c r="F1891" s="13" t="str">
        <f>IF('ASS START SYNC'!C1891="SHOW",FIND(",,",'ASS START SYNC'!E1891,E1891+1),"")</f>
        <v/>
      </c>
      <c r="G1891" s="11" t="str">
        <f>IF('ASS START SYNC'!C1891="SHOW",LEFT('ASS START SYNC'!E1891,B1891),"")</f>
        <v/>
      </c>
      <c r="H1891" s="12" t="str">
        <f>IF(AND('ASS START SYNC'!C1891="SHOW",COUNTA('ASS START SYNC'!$E$4:'ASS START SYNC'!E1890)=0),MID('ASS START SYNC'!E1891,B1891+1,C1891-B1891-1),IF(AND('ASS START SYNC'!C1891="SHOW",COUNTA('ASS START SYNC'!$E$4:'ASS START SYNC'!E1890)&lt;&gt;0),I1890,""))</f>
        <v/>
      </c>
      <c r="I1891" s="12" t="str">
        <f>IF('ASS START SYNC'!C1891="SHOW",MID('ASS START SYNC'!E1891,C1891+1,D1891-C1891-1),I1890)</f>
        <v/>
      </c>
      <c r="J1891" s="11" t="str">
        <f>IF('ASS START SYNC'!C1891="SHOW",MID('ASS START SYNC'!E1891,D1891+1,F1891-D1891+1),"")</f>
        <v/>
      </c>
      <c r="K1891" s="11" t="str">
        <f>IF('ASS START SYNC'!C1891="SHOW",MID('ASS START SYNC'!E1891,F1891+2,1000),"")</f>
        <v/>
      </c>
      <c r="M1891" s="12"/>
      <c r="N1891" s="14">
        <v>1888</v>
      </c>
      <c r="O1891" s="12" t="str">
        <f>IF('ASS END SYNC'!C1891="SHOW",FIND(",",'ASS END SYNC'!E1891,1),"")</f>
        <v/>
      </c>
      <c r="P1891" s="12" t="str">
        <f>IF('ASS END SYNC'!C1891="SHOW",FIND(",",'ASS END SYNC'!E1891,O1891+1),"")</f>
        <v/>
      </c>
      <c r="Q1891" s="12" t="str">
        <f>IF('ASS END SYNC'!C1891="SHOW",FIND(",",'ASS END SYNC'!E1891,P1891+1),"")</f>
        <v/>
      </c>
      <c r="R1891" s="13" t="str">
        <f>IF('ASS END SYNC'!C1891="SHOW",FIND(",,",'ASS END SYNC'!E1891,1),"")</f>
        <v/>
      </c>
      <c r="S1891" s="13" t="str">
        <f>IF('ASS END SYNC'!C1891="SHOW",FIND(",,",'ASS END SYNC'!E1891,R1891+1),"")</f>
        <v/>
      </c>
      <c r="T1891" s="11" t="str">
        <f>IF('ASS END SYNC'!C1891="SHOW",LEFT('ASS END SYNC'!E1891,O1891),"")</f>
        <v/>
      </c>
      <c r="U1891" s="12" t="str">
        <f>IF('ASS END SYNC'!C1891="SHOW",MID('ASS END SYNC'!E1891,O1891+1,P1891-O1891-1),"")</f>
        <v/>
      </c>
      <c r="V1891" s="12" t="str">
        <f>IF(AND('ASS END SYNC'!C1891="SHOW",'ASS END SYNC'!C1892="SHOW"),U1892,IF(AND('ASS END SYNC'!C1891="SHOW",'ASS END SYNC'!C1892&lt;&gt;"SHOW"),MID('ASS END SYNC'!E1891,O1891+1,P1891-O1891-1),""))</f>
        <v/>
      </c>
      <c r="W1891" s="11" t="str">
        <f>IF('ASS END SYNC'!C1891="SHOW",MID('ASS END SYNC'!E1891,Q1891+1,S1891-Q1891+1),"")</f>
        <v/>
      </c>
      <c r="X1891" s="11" t="str">
        <f>IF('ASS END SYNC'!C1891="SHOW",MID('ASS END SYNC'!E1891,S1891+2,1000),"")</f>
        <v/>
      </c>
      <c r="Z1891" s="12"/>
    </row>
    <row r="1892" spans="1:26" x14ac:dyDescent="0.25">
      <c r="A1892" s="14">
        <v>1889</v>
      </c>
      <c r="B1892" s="12" t="str">
        <f>IF('ASS START SYNC'!C1892="SHOW",FIND(",",'ASS START SYNC'!E1892,1),"")</f>
        <v/>
      </c>
      <c r="C1892" s="12" t="str">
        <f>IF('ASS START SYNC'!C1892="SHOW",FIND(",",'ASS START SYNC'!E1892,B1892+1),"")</f>
        <v/>
      </c>
      <c r="D1892" s="12" t="str">
        <f>IF('ASS START SYNC'!C1892="SHOW",FIND(",",'ASS START SYNC'!E1892,C1892+1),"")</f>
        <v/>
      </c>
      <c r="E1892" s="13" t="str">
        <f>IF('ASS START SYNC'!C1892="SHOW",FIND(",,",'ASS START SYNC'!E1892,1),"")</f>
        <v/>
      </c>
      <c r="F1892" s="13" t="str">
        <f>IF('ASS START SYNC'!C1892="SHOW",FIND(",,",'ASS START SYNC'!E1892,E1892+1),"")</f>
        <v/>
      </c>
      <c r="G1892" s="11" t="str">
        <f>IF('ASS START SYNC'!C1892="SHOW",LEFT('ASS START SYNC'!E1892,B1892),"")</f>
        <v/>
      </c>
      <c r="H1892" s="12" t="str">
        <f>IF(AND('ASS START SYNC'!C1892="SHOW",COUNTA('ASS START SYNC'!$E$4:'ASS START SYNC'!E1891)=0),MID('ASS START SYNC'!E1892,B1892+1,C1892-B1892-1),IF(AND('ASS START SYNC'!C1892="SHOW",COUNTA('ASS START SYNC'!$E$4:'ASS START SYNC'!E1891)&lt;&gt;0),I1891,""))</f>
        <v/>
      </c>
      <c r="I1892" s="12" t="str">
        <f>IF('ASS START SYNC'!C1892="SHOW",MID('ASS START SYNC'!E1892,C1892+1,D1892-C1892-1),I1891)</f>
        <v/>
      </c>
      <c r="J1892" s="11" t="str">
        <f>IF('ASS START SYNC'!C1892="SHOW",MID('ASS START SYNC'!E1892,D1892+1,F1892-D1892+1),"")</f>
        <v/>
      </c>
      <c r="K1892" s="11" t="str">
        <f>IF('ASS START SYNC'!C1892="SHOW",MID('ASS START SYNC'!E1892,F1892+2,1000),"")</f>
        <v/>
      </c>
      <c r="M1892" s="12"/>
      <c r="N1892" s="14">
        <v>1889</v>
      </c>
      <c r="O1892" s="12" t="str">
        <f>IF('ASS END SYNC'!C1892="SHOW",FIND(",",'ASS END SYNC'!E1892,1),"")</f>
        <v/>
      </c>
      <c r="P1892" s="12" t="str">
        <f>IF('ASS END SYNC'!C1892="SHOW",FIND(",",'ASS END SYNC'!E1892,O1892+1),"")</f>
        <v/>
      </c>
      <c r="Q1892" s="12" t="str">
        <f>IF('ASS END SYNC'!C1892="SHOW",FIND(",",'ASS END SYNC'!E1892,P1892+1),"")</f>
        <v/>
      </c>
      <c r="R1892" s="13" t="str">
        <f>IF('ASS END SYNC'!C1892="SHOW",FIND(",,",'ASS END SYNC'!E1892,1),"")</f>
        <v/>
      </c>
      <c r="S1892" s="13" t="str">
        <f>IF('ASS END SYNC'!C1892="SHOW",FIND(",,",'ASS END SYNC'!E1892,R1892+1),"")</f>
        <v/>
      </c>
      <c r="T1892" s="11" t="str">
        <f>IF('ASS END SYNC'!C1892="SHOW",LEFT('ASS END SYNC'!E1892,O1892),"")</f>
        <v/>
      </c>
      <c r="U1892" s="12" t="str">
        <f>IF('ASS END SYNC'!C1892="SHOW",MID('ASS END SYNC'!E1892,O1892+1,P1892-O1892-1),"")</f>
        <v/>
      </c>
      <c r="V1892" s="12" t="str">
        <f>IF(AND('ASS END SYNC'!C1892="SHOW",'ASS END SYNC'!C1893="SHOW"),U1893,IF(AND('ASS END SYNC'!C1892="SHOW",'ASS END SYNC'!C1893&lt;&gt;"SHOW"),MID('ASS END SYNC'!E1892,O1892+1,P1892-O1892-1),""))</f>
        <v/>
      </c>
      <c r="W1892" s="11" t="str">
        <f>IF('ASS END SYNC'!C1892="SHOW",MID('ASS END SYNC'!E1892,Q1892+1,S1892-Q1892+1),"")</f>
        <v/>
      </c>
      <c r="X1892" s="11" t="str">
        <f>IF('ASS END SYNC'!C1892="SHOW",MID('ASS END SYNC'!E1892,S1892+2,1000),"")</f>
        <v/>
      </c>
      <c r="Z1892" s="12"/>
    </row>
    <row r="1893" spans="1:26" x14ac:dyDescent="0.25">
      <c r="A1893" s="14">
        <v>1890</v>
      </c>
      <c r="B1893" s="12" t="str">
        <f>IF('ASS START SYNC'!C1893="SHOW",FIND(",",'ASS START SYNC'!E1893,1),"")</f>
        <v/>
      </c>
      <c r="C1893" s="12" t="str">
        <f>IF('ASS START SYNC'!C1893="SHOW",FIND(",",'ASS START SYNC'!E1893,B1893+1),"")</f>
        <v/>
      </c>
      <c r="D1893" s="12" t="str">
        <f>IF('ASS START SYNC'!C1893="SHOW",FIND(",",'ASS START SYNC'!E1893,C1893+1),"")</f>
        <v/>
      </c>
      <c r="E1893" s="13" t="str">
        <f>IF('ASS START SYNC'!C1893="SHOW",FIND(",,",'ASS START SYNC'!E1893,1),"")</f>
        <v/>
      </c>
      <c r="F1893" s="13" t="str">
        <f>IF('ASS START SYNC'!C1893="SHOW",FIND(",,",'ASS START SYNC'!E1893,E1893+1),"")</f>
        <v/>
      </c>
      <c r="G1893" s="11" t="str">
        <f>IF('ASS START SYNC'!C1893="SHOW",LEFT('ASS START SYNC'!E1893,B1893),"")</f>
        <v/>
      </c>
      <c r="H1893" s="12" t="str">
        <f>IF(AND('ASS START SYNC'!C1893="SHOW",COUNTA('ASS START SYNC'!$E$4:'ASS START SYNC'!E1892)=0),MID('ASS START SYNC'!E1893,B1893+1,C1893-B1893-1),IF(AND('ASS START SYNC'!C1893="SHOW",COUNTA('ASS START SYNC'!$E$4:'ASS START SYNC'!E1892)&lt;&gt;0),I1892,""))</f>
        <v/>
      </c>
      <c r="I1893" s="12" t="str">
        <f>IF('ASS START SYNC'!C1893="SHOW",MID('ASS START SYNC'!E1893,C1893+1,D1893-C1893-1),I1892)</f>
        <v/>
      </c>
      <c r="J1893" s="11" t="str">
        <f>IF('ASS START SYNC'!C1893="SHOW",MID('ASS START SYNC'!E1893,D1893+1,F1893-D1893+1),"")</f>
        <v/>
      </c>
      <c r="K1893" s="11" t="str">
        <f>IF('ASS START SYNC'!C1893="SHOW",MID('ASS START SYNC'!E1893,F1893+2,1000),"")</f>
        <v/>
      </c>
      <c r="M1893" s="12"/>
      <c r="N1893" s="14">
        <v>1890</v>
      </c>
      <c r="O1893" s="12" t="str">
        <f>IF('ASS END SYNC'!C1893="SHOW",FIND(",",'ASS END SYNC'!E1893,1),"")</f>
        <v/>
      </c>
      <c r="P1893" s="12" t="str">
        <f>IF('ASS END SYNC'!C1893="SHOW",FIND(",",'ASS END SYNC'!E1893,O1893+1),"")</f>
        <v/>
      </c>
      <c r="Q1893" s="12" t="str">
        <f>IF('ASS END SYNC'!C1893="SHOW",FIND(",",'ASS END SYNC'!E1893,P1893+1),"")</f>
        <v/>
      </c>
      <c r="R1893" s="13" t="str">
        <f>IF('ASS END SYNC'!C1893="SHOW",FIND(",,",'ASS END SYNC'!E1893,1),"")</f>
        <v/>
      </c>
      <c r="S1893" s="13" t="str">
        <f>IF('ASS END SYNC'!C1893="SHOW",FIND(",,",'ASS END SYNC'!E1893,R1893+1),"")</f>
        <v/>
      </c>
      <c r="T1893" s="11" t="str">
        <f>IF('ASS END SYNC'!C1893="SHOW",LEFT('ASS END SYNC'!E1893,O1893),"")</f>
        <v/>
      </c>
      <c r="U1893" s="12" t="str">
        <f>IF('ASS END SYNC'!C1893="SHOW",MID('ASS END SYNC'!E1893,O1893+1,P1893-O1893-1),"")</f>
        <v/>
      </c>
      <c r="V1893" s="12" t="str">
        <f>IF(AND('ASS END SYNC'!C1893="SHOW",'ASS END SYNC'!C1894="SHOW"),U1894,IF(AND('ASS END SYNC'!C1893="SHOW",'ASS END SYNC'!C1894&lt;&gt;"SHOW"),MID('ASS END SYNC'!E1893,O1893+1,P1893-O1893-1),""))</f>
        <v/>
      </c>
      <c r="W1893" s="11" t="str">
        <f>IF('ASS END SYNC'!C1893="SHOW",MID('ASS END SYNC'!E1893,Q1893+1,S1893-Q1893+1),"")</f>
        <v/>
      </c>
      <c r="X1893" s="11" t="str">
        <f>IF('ASS END SYNC'!C1893="SHOW",MID('ASS END SYNC'!E1893,S1893+2,1000),"")</f>
        <v/>
      </c>
      <c r="Z1893" s="12"/>
    </row>
    <row r="1894" spans="1:26" x14ac:dyDescent="0.25">
      <c r="A1894" s="14">
        <v>1891</v>
      </c>
      <c r="B1894" s="12" t="str">
        <f>IF('ASS START SYNC'!C1894="SHOW",FIND(",",'ASS START SYNC'!E1894,1),"")</f>
        <v/>
      </c>
      <c r="C1894" s="12" t="str">
        <f>IF('ASS START SYNC'!C1894="SHOW",FIND(",",'ASS START SYNC'!E1894,B1894+1),"")</f>
        <v/>
      </c>
      <c r="D1894" s="12" t="str">
        <f>IF('ASS START SYNC'!C1894="SHOW",FIND(",",'ASS START SYNC'!E1894,C1894+1),"")</f>
        <v/>
      </c>
      <c r="E1894" s="13" t="str">
        <f>IF('ASS START SYNC'!C1894="SHOW",FIND(",,",'ASS START SYNC'!E1894,1),"")</f>
        <v/>
      </c>
      <c r="F1894" s="13" t="str">
        <f>IF('ASS START SYNC'!C1894="SHOW",FIND(",,",'ASS START SYNC'!E1894,E1894+1),"")</f>
        <v/>
      </c>
      <c r="G1894" s="11" t="str">
        <f>IF('ASS START SYNC'!C1894="SHOW",LEFT('ASS START SYNC'!E1894,B1894),"")</f>
        <v/>
      </c>
      <c r="H1894" s="12" t="str">
        <f>IF(AND('ASS START SYNC'!C1894="SHOW",COUNTA('ASS START SYNC'!$E$4:'ASS START SYNC'!E1893)=0),MID('ASS START SYNC'!E1894,B1894+1,C1894-B1894-1),IF(AND('ASS START SYNC'!C1894="SHOW",COUNTA('ASS START SYNC'!$E$4:'ASS START SYNC'!E1893)&lt;&gt;0),I1893,""))</f>
        <v/>
      </c>
      <c r="I1894" s="12" t="str">
        <f>IF('ASS START SYNC'!C1894="SHOW",MID('ASS START SYNC'!E1894,C1894+1,D1894-C1894-1),I1893)</f>
        <v/>
      </c>
      <c r="J1894" s="11" t="str">
        <f>IF('ASS START SYNC'!C1894="SHOW",MID('ASS START SYNC'!E1894,D1894+1,F1894-D1894+1),"")</f>
        <v/>
      </c>
      <c r="K1894" s="11" t="str">
        <f>IF('ASS START SYNC'!C1894="SHOW",MID('ASS START SYNC'!E1894,F1894+2,1000),"")</f>
        <v/>
      </c>
      <c r="M1894" s="12"/>
      <c r="N1894" s="14">
        <v>1891</v>
      </c>
      <c r="O1894" s="12" t="str">
        <f>IF('ASS END SYNC'!C1894="SHOW",FIND(",",'ASS END SYNC'!E1894,1),"")</f>
        <v/>
      </c>
      <c r="P1894" s="12" t="str">
        <f>IF('ASS END SYNC'!C1894="SHOW",FIND(",",'ASS END SYNC'!E1894,O1894+1),"")</f>
        <v/>
      </c>
      <c r="Q1894" s="12" t="str">
        <f>IF('ASS END SYNC'!C1894="SHOW",FIND(",",'ASS END SYNC'!E1894,P1894+1),"")</f>
        <v/>
      </c>
      <c r="R1894" s="13" t="str">
        <f>IF('ASS END SYNC'!C1894="SHOW",FIND(",,",'ASS END SYNC'!E1894,1),"")</f>
        <v/>
      </c>
      <c r="S1894" s="13" t="str">
        <f>IF('ASS END SYNC'!C1894="SHOW",FIND(",,",'ASS END SYNC'!E1894,R1894+1),"")</f>
        <v/>
      </c>
      <c r="T1894" s="11" t="str">
        <f>IF('ASS END SYNC'!C1894="SHOW",LEFT('ASS END SYNC'!E1894,O1894),"")</f>
        <v/>
      </c>
      <c r="U1894" s="12" t="str">
        <f>IF('ASS END SYNC'!C1894="SHOW",MID('ASS END SYNC'!E1894,O1894+1,P1894-O1894-1),"")</f>
        <v/>
      </c>
      <c r="V1894" s="12" t="str">
        <f>IF(AND('ASS END SYNC'!C1894="SHOW",'ASS END SYNC'!C1895="SHOW"),U1895,IF(AND('ASS END SYNC'!C1894="SHOW",'ASS END SYNC'!C1895&lt;&gt;"SHOW"),MID('ASS END SYNC'!E1894,O1894+1,P1894-O1894-1),""))</f>
        <v/>
      </c>
      <c r="W1894" s="11" t="str">
        <f>IF('ASS END SYNC'!C1894="SHOW",MID('ASS END SYNC'!E1894,Q1894+1,S1894-Q1894+1),"")</f>
        <v/>
      </c>
      <c r="X1894" s="11" t="str">
        <f>IF('ASS END SYNC'!C1894="SHOW",MID('ASS END SYNC'!E1894,S1894+2,1000),"")</f>
        <v/>
      </c>
      <c r="Z1894" s="12"/>
    </row>
    <row r="1895" spans="1:26" x14ac:dyDescent="0.25">
      <c r="A1895" s="14">
        <v>1892</v>
      </c>
      <c r="B1895" s="12" t="str">
        <f>IF('ASS START SYNC'!C1895="SHOW",FIND(",",'ASS START SYNC'!E1895,1),"")</f>
        <v/>
      </c>
      <c r="C1895" s="12" t="str">
        <f>IF('ASS START SYNC'!C1895="SHOW",FIND(",",'ASS START SYNC'!E1895,B1895+1),"")</f>
        <v/>
      </c>
      <c r="D1895" s="12" t="str">
        <f>IF('ASS START SYNC'!C1895="SHOW",FIND(",",'ASS START SYNC'!E1895,C1895+1),"")</f>
        <v/>
      </c>
      <c r="E1895" s="13" t="str">
        <f>IF('ASS START SYNC'!C1895="SHOW",FIND(",,",'ASS START SYNC'!E1895,1),"")</f>
        <v/>
      </c>
      <c r="F1895" s="13" t="str">
        <f>IF('ASS START SYNC'!C1895="SHOW",FIND(",,",'ASS START SYNC'!E1895,E1895+1),"")</f>
        <v/>
      </c>
      <c r="G1895" s="11" t="str">
        <f>IF('ASS START SYNC'!C1895="SHOW",LEFT('ASS START SYNC'!E1895,B1895),"")</f>
        <v/>
      </c>
      <c r="H1895" s="12" t="str">
        <f>IF(AND('ASS START SYNC'!C1895="SHOW",COUNTA('ASS START SYNC'!$E$4:'ASS START SYNC'!E1894)=0),MID('ASS START SYNC'!E1895,B1895+1,C1895-B1895-1),IF(AND('ASS START SYNC'!C1895="SHOW",COUNTA('ASS START SYNC'!$E$4:'ASS START SYNC'!E1894)&lt;&gt;0),I1894,""))</f>
        <v/>
      </c>
      <c r="I1895" s="12" t="str">
        <f>IF('ASS START SYNC'!C1895="SHOW",MID('ASS START SYNC'!E1895,C1895+1,D1895-C1895-1),I1894)</f>
        <v/>
      </c>
      <c r="J1895" s="11" t="str">
        <f>IF('ASS START SYNC'!C1895="SHOW",MID('ASS START SYNC'!E1895,D1895+1,F1895-D1895+1),"")</f>
        <v/>
      </c>
      <c r="K1895" s="11" t="str">
        <f>IF('ASS START SYNC'!C1895="SHOW",MID('ASS START SYNC'!E1895,F1895+2,1000),"")</f>
        <v/>
      </c>
      <c r="M1895" s="12"/>
      <c r="N1895" s="14">
        <v>1892</v>
      </c>
      <c r="O1895" s="12" t="str">
        <f>IF('ASS END SYNC'!C1895="SHOW",FIND(",",'ASS END SYNC'!E1895,1),"")</f>
        <v/>
      </c>
      <c r="P1895" s="12" t="str">
        <f>IF('ASS END SYNC'!C1895="SHOW",FIND(",",'ASS END SYNC'!E1895,O1895+1),"")</f>
        <v/>
      </c>
      <c r="Q1895" s="12" t="str">
        <f>IF('ASS END SYNC'!C1895="SHOW",FIND(",",'ASS END SYNC'!E1895,P1895+1),"")</f>
        <v/>
      </c>
      <c r="R1895" s="13" t="str">
        <f>IF('ASS END SYNC'!C1895="SHOW",FIND(",,",'ASS END SYNC'!E1895,1),"")</f>
        <v/>
      </c>
      <c r="S1895" s="13" t="str">
        <f>IF('ASS END SYNC'!C1895="SHOW",FIND(",,",'ASS END SYNC'!E1895,R1895+1),"")</f>
        <v/>
      </c>
      <c r="T1895" s="11" t="str">
        <f>IF('ASS END SYNC'!C1895="SHOW",LEFT('ASS END SYNC'!E1895,O1895),"")</f>
        <v/>
      </c>
      <c r="U1895" s="12" t="str">
        <f>IF('ASS END SYNC'!C1895="SHOW",MID('ASS END SYNC'!E1895,O1895+1,P1895-O1895-1),"")</f>
        <v/>
      </c>
      <c r="V1895" s="12" t="str">
        <f>IF(AND('ASS END SYNC'!C1895="SHOW",'ASS END SYNC'!C1896="SHOW"),U1896,IF(AND('ASS END SYNC'!C1895="SHOW",'ASS END SYNC'!C1896&lt;&gt;"SHOW"),MID('ASS END SYNC'!E1895,O1895+1,P1895-O1895-1),""))</f>
        <v/>
      </c>
      <c r="W1895" s="11" t="str">
        <f>IF('ASS END SYNC'!C1895="SHOW",MID('ASS END SYNC'!E1895,Q1895+1,S1895-Q1895+1),"")</f>
        <v/>
      </c>
      <c r="X1895" s="11" t="str">
        <f>IF('ASS END SYNC'!C1895="SHOW",MID('ASS END SYNC'!E1895,S1895+2,1000),"")</f>
        <v/>
      </c>
      <c r="Z1895" s="12"/>
    </row>
    <row r="1896" spans="1:26" x14ac:dyDescent="0.25">
      <c r="A1896" s="14">
        <v>1893</v>
      </c>
      <c r="B1896" s="12" t="str">
        <f>IF('ASS START SYNC'!C1896="SHOW",FIND(",",'ASS START SYNC'!E1896,1),"")</f>
        <v/>
      </c>
      <c r="C1896" s="12" t="str">
        <f>IF('ASS START SYNC'!C1896="SHOW",FIND(",",'ASS START SYNC'!E1896,B1896+1),"")</f>
        <v/>
      </c>
      <c r="D1896" s="12" t="str">
        <f>IF('ASS START SYNC'!C1896="SHOW",FIND(",",'ASS START SYNC'!E1896,C1896+1),"")</f>
        <v/>
      </c>
      <c r="E1896" s="13" t="str">
        <f>IF('ASS START SYNC'!C1896="SHOW",FIND(",,",'ASS START SYNC'!E1896,1),"")</f>
        <v/>
      </c>
      <c r="F1896" s="13" t="str">
        <f>IF('ASS START SYNC'!C1896="SHOW",FIND(",,",'ASS START SYNC'!E1896,E1896+1),"")</f>
        <v/>
      </c>
      <c r="G1896" s="11" t="str">
        <f>IF('ASS START SYNC'!C1896="SHOW",LEFT('ASS START SYNC'!E1896,B1896),"")</f>
        <v/>
      </c>
      <c r="H1896" s="12" t="str">
        <f>IF(AND('ASS START SYNC'!C1896="SHOW",COUNTA('ASS START SYNC'!$E$4:'ASS START SYNC'!E1895)=0),MID('ASS START SYNC'!E1896,B1896+1,C1896-B1896-1),IF(AND('ASS START SYNC'!C1896="SHOW",COUNTA('ASS START SYNC'!$E$4:'ASS START SYNC'!E1895)&lt;&gt;0),I1895,""))</f>
        <v/>
      </c>
      <c r="I1896" s="12" t="str">
        <f>IF('ASS START SYNC'!C1896="SHOW",MID('ASS START SYNC'!E1896,C1896+1,D1896-C1896-1),I1895)</f>
        <v/>
      </c>
      <c r="J1896" s="11" t="str">
        <f>IF('ASS START SYNC'!C1896="SHOW",MID('ASS START SYNC'!E1896,D1896+1,F1896-D1896+1),"")</f>
        <v/>
      </c>
      <c r="K1896" s="11" t="str">
        <f>IF('ASS START SYNC'!C1896="SHOW",MID('ASS START SYNC'!E1896,F1896+2,1000),"")</f>
        <v/>
      </c>
      <c r="M1896" s="12"/>
      <c r="N1896" s="14">
        <v>1893</v>
      </c>
      <c r="O1896" s="12" t="str">
        <f>IF('ASS END SYNC'!C1896="SHOW",FIND(",",'ASS END SYNC'!E1896,1),"")</f>
        <v/>
      </c>
      <c r="P1896" s="12" t="str">
        <f>IF('ASS END SYNC'!C1896="SHOW",FIND(",",'ASS END SYNC'!E1896,O1896+1),"")</f>
        <v/>
      </c>
      <c r="Q1896" s="12" t="str">
        <f>IF('ASS END SYNC'!C1896="SHOW",FIND(",",'ASS END SYNC'!E1896,P1896+1),"")</f>
        <v/>
      </c>
      <c r="R1896" s="13" t="str">
        <f>IF('ASS END SYNC'!C1896="SHOW",FIND(",,",'ASS END SYNC'!E1896,1),"")</f>
        <v/>
      </c>
      <c r="S1896" s="13" t="str">
        <f>IF('ASS END SYNC'!C1896="SHOW",FIND(",,",'ASS END SYNC'!E1896,R1896+1),"")</f>
        <v/>
      </c>
      <c r="T1896" s="11" t="str">
        <f>IF('ASS END SYNC'!C1896="SHOW",LEFT('ASS END SYNC'!E1896,O1896),"")</f>
        <v/>
      </c>
      <c r="U1896" s="12" t="str">
        <f>IF('ASS END SYNC'!C1896="SHOW",MID('ASS END SYNC'!E1896,O1896+1,P1896-O1896-1),"")</f>
        <v/>
      </c>
      <c r="V1896" s="12" t="str">
        <f>IF(AND('ASS END SYNC'!C1896="SHOW",'ASS END SYNC'!C1897="SHOW"),U1897,IF(AND('ASS END SYNC'!C1896="SHOW",'ASS END SYNC'!C1897&lt;&gt;"SHOW"),MID('ASS END SYNC'!E1896,O1896+1,P1896-O1896-1),""))</f>
        <v/>
      </c>
      <c r="W1896" s="11" t="str">
        <f>IF('ASS END SYNC'!C1896="SHOW",MID('ASS END SYNC'!E1896,Q1896+1,S1896-Q1896+1),"")</f>
        <v/>
      </c>
      <c r="X1896" s="11" t="str">
        <f>IF('ASS END SYNC'!C1896="SHOW",MID('ASS END SYNC'!E1896,S1896+2,1000),"")</f>
        <v/>
      </c>
      <c r="Z1896" s="12"/>
    </row>
    <row r="1897" spans="1:26" x14ac:dyDescent="0.25">
      <c r="A1897" s="14">
        <v>1894</v>
      </c>
      <c r="B1897" s="12" t="str">
        <f>IF('ASS START SYNC'!C1897="SHOW",FIND(",",'ASS START SYNC'!E1897,1),"")</f>
        <v/>
      </c>
      <c r="C1897" s="12" t="str">
        <f>IF('ASS START SYNC'!C1897="SHOW",FIND(",",'ASS START SYNC'!E1897,B1897+1),"")</f>
        <v/>
      </c>
      <c r="D1897" s="12" t="str">
        <f>IF('ASS START SYNC'!C1897="SHOW",FIND(",",'ASS START SYNC'!E1897,C1897+1),"")</f>
        <v/>
      </c>
      <c r="E1897" s="13" t="str">
        <f>IF('ASS START SYNC'!C1897="SHOW",FIND(",,",'ASS START SYNC'!E1897,1),"")</f>
        <v/>
      </c>
      <c r="F1897" s="13" t="str">
        <f>IF('ASS START SYNC'!C1897="SHOW",FIND(",,",'ASS START SYNC'!E1897,E1897+1),"")</f>
        <v/>
      </c>
      <c r="G1897" s="11" t="str">
        <f>IF('ASS START SYNC'!C1897="SHOW",LEFT('ASS START SYNC'!E1897,B1897),"")</f>
        <v/>
      </c>
      <c r="H1897" s="12" t="str">
        <f>IF(AND('ASS START SYNC'!C1897="SHOW",COUNTA('ASS START SYNC'!$E$4:'ASS START SYNC'!E1896)=0),MID('ASS START SYNC'!E1897,B1897+1,C1897-B1897-1),IF(AND('ASS START SYNC'!C1897="SHOW",COUNTA('ASS START SYNC'!$E$4:'ASS START SYNC'!E1896)&lt;&gt;0),I1896,""))</f>
        <v/>
      </c>
      <c r="I1897" s="12" t="str">
        <f>IF('ASS START SYNC'!C1897="SHOW",MID('ASS START SYNC'!E1897,C1897+1,D1897-C1897-1),I1896)</f>
        <v/>
      </c>
      <c r="J1897" s="11" t="str">
        <f>IF('ASS START SYNC'!C1897="SHOW",MID('ASS START SYNC'!E1897,D1897+1,F1897-D1897+1),"")</f>
        <v/>
      </c>
      <c r="K1897" s="11" t="str">
        <f>IF('ASS START SYNC'!C1897="SHOW",MID('ASS START SYNC'!E1897,F1897+2,1000),"")</f>
        <v/>
      </c>
      <c r="M1897" s="12"/>
      <c r="N1897" s="14">
        <v>1894</v>
      </c>
      <c r="O1897" s="12" t="str">
        <f>IF('ASS END SYNC'!C1897="SHOW",FIND(",",'ASS END SYNC'!E1897,1),"")</f>
        <v/>
      </c>
      <c r="P1897" s="12" t="str">
        <f>IF('ASS END SYNC'!C1897="SHOW",FIND(",",'ASS END SYNC'!E1897,O1897+1),"")</f>
        <v/>
      </c>
      <c r="Q1897" s="12" t="str">
        <f>IF('ASS END SYNC'!C1897="SHOW",FIND(",",'ASS END SYNC'!E1897,P1897+1),"")</f>
        <v/>
      </c>
      <c r="R1897" s="13" t="str">
        <f>IF('ASS END SYNC'!C1897="SHOW",FIND(",,",'ASS END SYNC'!E1897,1),"")</f>
        <v/>
      </c>
      <c r="S1897" s="13" t="str">
        <f>IF('ASS END SYNC'!C1897="SHOW",FIND(",,",'ASS END SYNC'!E1897,R1897+1),"")</f>
        <v/>
      </c>
      <c r="T1897" s="11" t="str">
        <f>IF('ASS END SYNC'!C1897="SHOW",LEFT('ASS END SYNC'!E1897,O1897),"")</f>
        <v/>
      </c>
      <c r="U1897" s="12" t="str">
        <f>IF('ASS END SYNC'!C1897="SHOW",MID('ASS END SYNC'!E1897,O1897+1,P1897-O1897-1),"")</f>
        <v/>
      </c>
      <c r="V1897" s="12" t="str">
        <f>IF(AND('ASS END SYNC'!C1897="SHOW",'ASS END SYNC'!C1898="SHOW"),U1898,IF(AND('ASS END SYNC'!C1897="SHOW",'ASS END SYNC'!C1898&lt;&gt;"SHOW"),MID('ASS END SYNC'!E1897,O1897+1,P1897-O1897-1),""))</f>
        <v/>
      </c>
      <c r="W1897" s="11" t="str">
        <f>IF('ASS END SYNC'!C1897="SHOW",MID('ASS END SYNC'!E1897,Q1897+1,S1897-Q1897+1),"")</f>
        <v/>
      </c>
      <c r="X1897" s="11" t="str">
        <f>IF('ASS END SYNC'!C1897="SHOW",MID('ASS END SYNC'!E1897,S1897+2,1000),"")</f>
        <v/>
      </c>
      <c r="Z1897" s="12"/>
    </row>
    <row r="1898" spans="1:26" x14ac:dyDescent="0.25">
      <c r="A1898" s="14">
        <v>1895</v>
      </c>
      <c r="B1898" s="12" t="str">
        <f>IF('ASS START SYNC'!C1898="SHOW",FIND(",",'ASS START SYNC'!E1898,1),"")</f>
        <v/>
      </c>
      <c r="C1898" s="12" t="str">
        <f>IF('ASS START SYNC'!C1898="SHOW",FIND(",",'ASS START SYNC'!E1898,B1898+1),"")</f>
        <v/>
      </c>
      <c r="D1898" s="12" t="str">
        <f>IF('ASS START SYNC'!C1898="SHOW",FIND(",",'ASS START SYNC'!E1898,C1898+1),"")</f>
        <v/>
      </c>
      <c r="E1898" s="13" t="str">
        <f>IF('ASS START SYNC'!C1898="SHOW",FIND(",,",'ASS START SYNC'!E1898,1),"")</f>
        <v/>
      </c>
      <c r="F1898" s="13" t="str">
        <f>IF('ASS START SYNC'!C1898="SHOW",FIND(",,",'ASS START SYNC'!E1898,E1898+1),"")</f>
        <v/>
      </c>
      <c r="G1898" s="11" t="str">
        <f>IF('ASS START SYNC'!C1898="SHOW",LEFT('ASS START SYNC'!E1898,B1898),"")</f>
        <v/>
      </c>
      <c r="H1898" s="12" t="str">
        <f>IF(AND('ASS START SYNC'!C1898="SHOW",COUNTA('ASS START SYNC'!$E$4:'ASS START SYNC'!E1897)=0),MID('ASS START SYNC'!E1898,B1898+1,C1898-B1898-1),IF(AND('ASS START SYNC'!C1898="SHOW",COUNTA('ASS START SYNC'!$E$4:'ASS START SYNC'!E1897)&lt;&gt;0),I1897,""))</f>
        <v/>
      </c>
      <c r="I1898" s="12" t="str">
        <f>IF('ASS START SYNC'!C1898="SHOW",MID('ASS START SYNC'!E1898,C1898+1,D1898-C1898-1),I1897)</f>
        <v/>
      </c>
      <c r="J1898" s="11" t="str">
        <f>IF('ASS START SYNC'!C1898="SHOW",MID('ASS START SYNC'!E1898,D1898+1,F1898-D1898+1),"")</f>
        <v/>
      </c>
      <c r="K1898" s="11" t="str">
        <f>IF('ASS START SYNC'!C1898="SHOW",MID('ASS START SYNC'!E1898,F1898+2,1000),"")</f>
        <v/>
      </c>
      <c r="M1898" s="12"/>
      <c r="N1898" s="14">
        <v>1895</v>
      </c>
      <c r="O1898" s="12" t="str">
        <f>IF('ASS END SYNC'!C1898="SHOW",FIND(",",'ASS END SYNC'!E1898,1),"")</f>
        <v/>
      </c>
      <c r="P1898" s="12" t="str">
        <f>IF('ASS END SYNC'!C1898="SHOW",FIND(",",'ASS END SYNC'!E1898,O1898+1),"")</f>
        <v/>
      </c>
      <c r="Q1898" s="12" t="str">
        <f>IF('ASS END SYNC'!C1898="SHOW",FIND(",",'ASS END SYNC'!E1898,P1898+1),"")</f>
        <v/>
      </c>
      <c r="R1898" s="13" t="str">
        <f>IF('ASS END SYNC'!C1898="SHOW",FIND(",,",'ASS END SYNC'!E1898,1),"")</f>
        <v/>
      </c>
      <c r="S1898" s="13" t="str">
        <f>IF('ASS END SYNC'!C1898="SHOW",FIND(",,",'ASS END SYNC'!E1898,R1898+1),"")</f>
        <v/>
      </c>
      <c r="T1898" s="11" t="str">
        <f>IF('ASS END SYNC'!C1898="SHOW",LEFT('ASS END SYNC'!E1898,O1898),"")</f>
        <v/>
      </c>
      <c r="U1898" s="12" t="str">
        <f>IF('ASS END SYNC'!C1898="SHOW",MID('ASS END SYNC'!E1898,O1898+1,P1898-O1898-1),"")</f>
        <v/>
      </c>
      <c r="V1898" s="12" t="str">
        <f>IF(AND('ASS END SYNC'!C1898="SHOW",'ASS END SYNC'!C1899="SHOW"),U1899,IF(AND('ASS END SYNC'!C1898="SHOW",'ASS END SYNC'!C1899&lt;&gt;"SHOW"),MID('ASS END SYNC'!E1898,O1898+1,P1898-O1898-1),""))</f>
        <v/>
      </c>
      <c r="W1898" s="11" t="str">
        <f>IF('ASS END SYNC'!C1898="SHOW",MID('ASS END SYNC'!E1898,Q1898+1,S1898-Q1898+1),"")</f>
        <v/>
      </c>
      <c r="X1898" s="11" t="str">
        <f>IF('ASS END SYNC'!C1898="SHOW",MID('ASS END SYNC'!E1898,S1898+2,1000),"")</f>
        <v/>
      </c>
      <c r="Z1898" s="12"/>
    </row>
    <row r="1899" spans="1:26" x14ac:dyDescent="0.25">
      <c r="A1899" s="14">
        <v>1896</v>
      </c>
      <c r="B1899" s="12" t="str">
        <f>IF('ASS START SYNC'!C1899="SHOW",FIND(",",'ASS START SYNC'!E1899,1),"")</f>
        <v/>
      </c>
      <c r="C1899" s="12" t="str">
        <f>IF('ASS START SYNC'!C1899="SHOW",FIND(",",'ASS START SYNC'!E1899,B1899+1),"")</f>
        <v/>
      </c>
      <c r="D1899" s="12" t="str">
        <f>IF('ASS START SYNC'!C1899="SHOW",FIND(",",'ASS START SYNC'!E1899,C1899+1),"")</f>
        <v/>
      </c>
      <c r="E1899" s="13" t="str">
        <f>IF('ASS START SYNC'!C1899="SHOW",FIND(",,",'ASS START SYNC'!E1899,1),"")</f>
        <v/>
      </c>
      <c r="F1899" s="13" t="str">
        <f>IF('ASS START SYNC'!C1899="SHOW",FIND(",,",'ASS START SYNC'!E1899,E1899+1),"")</f>
        <v/>
      </c>
      <c r="G1899" s="11" t="str">
        <f>IF('ASS START SYNC'!C1899="SHOW",LEFT('ASS START SYNC'!E1899,B1899),"")</f>
        <v/>
      </c>
      <c r="H1899" s="12" t="str">
        <f>IF(AND('ASS START SYNC'!C1899="SHOW",COUNTA('ASS START SYNC'!$E$4:'ASS START SYNC'!E1898)=0),MID('ASS START SYNC'!E1899,B1899+1,C1899-B1899-1),IF(AND('ASS START SYNC'!C1899="SHOW",COUNTA('ASS START SYNC'!$E$4:'ASS START SYNC'!E1898)&lt;&gt;0),I1898,""))</f>
        <v/>
      </c>
      <c r="I1899" s="12" t="str">
        <f>IF('ASS START SYNC'!C1899="SHOW",MID('ASS START SYNC'!E1899,C1899+1,D1899-C1899-1),I1898)</f>
        <v/>
      </c>
      <c r="J1899" s="11" t="str">
        <f>IF('ASS START SYNC'!C1899="SHOW",MID('ASS START SYNC'!E1899,D1899+1,F1899-D1899+1),"")</f>
        <v/>
      </c>
      <c r="K1899" s="11" t="str">
        <f>IF('ASS START SYNC'!C1899="SHOW",MID('ASS START SYNC'!E1899,F1899+2,1000),"")</f>
        <v/>
      </c>
      <c r="M1899" s="12"/>
      <c r="N1899" s="14">
        <v>1896</v>
      </c>
      <c r="O1899" s="12" t="str">
        <f>IF('ASS END SYNC'!C1899="SHOW",FIND(",",'ASS END SYNC'!E1899,1),"")</f>
        <v/>
      </c>
      <c r="P1899" s="12" t="str">
        <f>IF('ASS END SYNC'!C1899="SHOW",FIND(",",'ASS END SYNC'!E1899,O1899+1),"")</f>
        <v/>
      </c>
      <c r="Q1899" s="12" t="str">
        <f>IF('ASS END SYNC'!C1899="SHOW",FIND(",",'ASS END SYNC'!E1899,P1899+1),"")</f>
        <v/>
      </c>
      <c r="R1899" s="13" t="str">
        <f>IF('ASS END SYNC'!C1899="SHOW",FIND(",,",'ASS END SYNC'!E1899,1),"")</f>
        <v/>
      </c>
      <c r="S1899" s="13" t="str">
        <f>IF('ASS END SYNC'!C1899="SHOW",FIND(",,",'ASS END SYNC'!E1899,R1899+1),"")</f>
        <v/>
      </c>
      <c r="T1899" s="11" t="str">
        <f>IF('ASS END SYNC'!C1899="SHOW",LEFT('ASS END SYNC'!E1899,O1899),"")</f>
        <v/>
      </c>
      <c r="U1899" s="12" t="str">
        <f>IF('ASS END SYNC'!C1899="SHOW",MID('ASS END SYNC'!E1899,O1899+1,P1899-O1899-1),"")</f>
        <v/>
      </c>
      <c r="V1899" s="12" t="str">
        <f>IF(AND('ASS END SYNC'!C1899="SHOW",'ASS END SYNC'!C1900="SHOW"),U1900,IF(AND('ASS END SYNC'!C1899="SHOW",'ASS END SYNC'!C1900&lt;&gt;"SHOW"),MID('ASS END SYNC'!E1899,O1899+1,P1899-O1899-1),""))</f>
        <v/>
      </c>
      <c r="W1899" s="11" t="str">
        <f>IF('ASS END SYNC'!C1899="SHOW",MID('ASS END SYNC'!E1899,Q1899+1,S1899-Q1899+1),"")</f>
        <v/>
      </c>
      <c r="X1899" s="11" t="str">
        <f>IF('ASS END SYNC'!C1899="SHOW",MID('ASS END SYNC'!E1899,S1899+2,1000),"")</f>
        <v/>
      </c>
      <c r="Z1899" s="12"/>
    </row>
    <row r="1900" spans="1:26" x14ac:dyDescent="0.25">
      <c r="A1900" s="14">
        <v>1897</v>
      </c>
      <c r="B1900" s="12" t="str">
        <f>IF('ASS START SYNC'!C1900="SHOW",FIND(",",'ASS START SYNC'!E1900,1),"")</f>
        <v/>
      </c>
      <c r="C1900" s="12" t="str">
        <f>IF('ASS START SYNC'!C1900="SHOW",FIND(",",'ASS START SYNC'!E1900,B1900+1),"")</f>
        <v/>
      </c>
      <c r="D1900" s="12" t="str">
        <f>IF('ASS START SYNC'!C1900="SHOW",FIND(",",'ASS START SYNC'!E1900,C1900+1),"")</f>
        <v/>
      </c>
      <c r="E1900" s="13" t="str">
        <f>IF('ASS START SYNC'!C1900="SHOW",FIND(",,",'ASS START SYNC'!E1900,1),"")</f>
        <v/>
      </c>
      <c r="F1900" s="13" t="str">
        <f>IF('ASS START SYNC'!C1900="SHOW",FIND(",,",'ASS START SYNC'!E1900,E1900+1),"")</f>
        <v/>
      </c>
      <c r="G1900" s="11" t="str">
        <f>IF('ASS START SYNC'!C1900="SHOW",LEFT('ASS START SYNC'!E1900,B1900),"")</f>
        <v/>
      </c>
      <c r="H1900" s="12" t="str">
        <f>IF(AND('ASS START SYNC'!C1900="SHOW",COUNTA('ASS START SYNC'!$E$4:'ASS START SYNC'!E1899)=0),MID('ASS START SYNC'!E1900,B1900+1,C1900-B1900-1),IF(AND('ASS START SYNC'!C1900="SHOW",COUNTA('ASS START SYNC'!$E$4:'ASS START SYNC'!E1899)&lt;&gt;0),I1899,""))</f>
        <v/>
      </c>
      <c r="I1900" s="12" t="str">
        <f>IF('ASS START SYNC'!C1900="SHOW",MID('ASS START SYNC'!E1900,C1900+1,D1900-C1900-1),I1899)</f>
        <v/>
      </c>
      <c r="J1900" s="11" t="str">
        <f>IF('ASS START SYNC'!C1900="SHOW",MID('ASS START SYNC'!E1900,D1900+1,F1900-D1900+1),"")</f>
        <v/>
      </c>
      <c r="K1900" s="11" t="str">
        <f>IF('ASS START SYNC'!C1900="SHOW",MID('ASS START SYNC'!E1900,F1900+2,1000),"")</f>
        <v/>
      </c>
      <c r="M1900" s="12"/>
      <c r="N1900" s="14">
        <v>1897</v>
      </c>
      <c r="O1900" s="12" t="str">
        <f>IF('ASS END SYNC'!C1900="SHOW",FIND(",",'ASS END SYNC'!E1900,1),"")</f>
        <v/>
      </c>
      <c r="P1900" s="12" t="str">
        <f>IF('ASS END SYNC'!C1900="SHOW",FIND(",",'ASS END SYNC'!E1900,O1900+1),"")</f>
        <v/>
      </c>
      <c r="Q1900" s="12" t="str">
        <f>IF('ASS END SYNC'!C1900="SHOW",FIND(",",'ASS END SYNC'!E1900,P1900+1),"")</f>
        <v/>
      </c>
      <c r="R1900" s="13" t="str">
        <f>IF('ASS END SYNC'!C1900="SHOW",FIND(",,",'ASS END SYNC'!E1900,1),"")</f>
        <v/>
      </c>
      <c r="S1900" s="13" t="str">
        <f>IF('ASS END SYNC'!C1900="SHOW",FIND(",,",'ASS END SYNC'!E1900,R1900+1),"")</f>
        <v/>
      </c>
      <c r="T1900" s="11" t="str">
        <f>IF('ASS END SYNC'!C1900="SHOW",LEFT('ASS END SYNC'!E1900,O1900),"")</f>
        <v/>
      </c>
      <c r="U1900" s="12" t="str">
        <f>IF('ASS END SYNC'!C1900="SHOW",MID('ASS END SYNC'!E1900,O1900+1,P1900-O1900-1),"")</f>
        <v/>
      </c>
      <c r="V1900" s="12" t="str">
        <f>IF(AND('ASS END SYNC'!C1900="SHOW",'ASS END SYNC'!C1901="SHOW"),U1901,IF(AND('ASS END SYNC'!C1900="SHOW",'ASS END SYNC'!C1901&lt;&gt;"SHOW"),MID('ASS END SYNC'!E1900,O1900+1,P1900-O1900-1),""))</f>
        <v/>
      </c>
      <c r="W1900" s="11" t="str">
        <f>IF('ASS END SYNC'!C1900="SHOW",MID('ASS END SYNC'!E1900,Q1900+1,S1900-Q1900+1),"")</f>
        <v/>
      </c>
      <c r="X1900" s="11" t="str">
        <f>IF('ASS END SYNC'!C1900="SHOW",MID('ASS END SYNC'!E1900,S1900+2,1000),"")</f>
        <v/>
      </c>
      <c r="Z1900" s="12"/>
    </row>
    <row r="1901" spans="1:26" x14ac:dyDescent="0.25">
      <c r="A1901" s="14">
        <v>1898</v>
      </c>
      <c r="B1901" s="12" t="str">
        <f>IF('ASS START SYNC'!C1901="SHOW",FIND(",",'ASS START SYNC'!E1901,1),"")</f>
        <v/>
      </c>
      <c r="C1901" s="12" t="str">
        <f>IF('ASS START SYNC'!C1901="SHOW",FIND(",",'ASS START SYNC'!E1901,B1901+1),"")</f>
        <v/>
      </c>
      <c r="D1901" s="12" t="str">
        <f>IF('ASS START SYNC'!C1901="SHOW",FIND(",",'ASS START SYNC'!E1901,C1901+1),"")</f>
        <v/>
      </c>
      <c r="E1901" s="13" t="str">
        <f>IF('ASS START SYNC'!C1901="SHOW",FIND(",,",'ASS START SYNC'!E1901,1),"")</f>
        <v/>
      </c>
      <c r="F1901" s="13" t="str">
        <f>IF('ASS START SYNC'!C1901="SHOW",FIND(",,",'ASS START SYNC'!E1901,E1901+1),"")</f>
        <v/>
      </c>
      <c r="G1901" s="11" t="str">
        <f>IF('ASS START SYNC'!C1901="SHOW",LEFT('ASS START SYNC'!E1901,B1901),"")</f>
        <v/>
      </c>
      <c r="H1901" s="12" t="str">
        <f>IF(AND('ASS START SYNC'!C1901="SHOW",COUNTA('ASS START SYNC'!$E$4:'ASS START SYNC'!E1900)=0),MID('ASS START SYNC'!E1901,B1901+1,C1901-B1901-1),IF(AND('ASS START SYNC'!C1901="SHOW",COUNTA('ASS START SYNC'!$E$4:'ASS START SYNC'!E1900)&lt;&gt;0),I1900,""))</f>
        <v/>
      </c>
      <c r="I1901" s="12" t="str">
        <f>IF('ASS START SYNC'!C1901="SHOW",MID('ASS START SYNC'!E1901,C1901+1,D1901-C1901-1),I1900)</f>
        <v/>
      </c>
      <c r="J1901" s="11" t="str">
        <f>IF('ASS START SYNC'!C1901="SHOW",MID('ASS START SYNC'!E1901,D1901+1,F1901-D1901+1),"")</f>
        <v/>
      </c>
      <c r="K1901" s="11" t="str">
        <f>IF('ASS START SYNC'!C1901="SHOW",MID('ASS START SYNC'!E1901,F1901+2,1000),"")</f>
        <v/>
      </c>
      <c r="M1901" s="12"/>
      <c r="N1901" s="14">
        <v>1898</v>
      </c>
      <c r="O1901" s="12" t="str">
        <f>IF('ASS END SYNC'!C1901="SHOW",FIND(",",'ASS END SYNC'!E1901,1),"")</f>
        <v/>
      </c>
      <c r="P1901" s="12" t="str">
        <f>IF('ASS END SYNC'!C1901="SHOW",FIND(",",'ASS END SYNC'!E1901,O1901+1),"")</f>
        <v/>
      </c>
      <c r="Q1901" s="12" t="str">
        <f>IF('ASS END SYNC'!C1901="SHOW",FIND(",",'ASS END SYNC'!E1901,P1901+1),"")</f>
        <v/>
      </c>
      <c r="R1901" s="13" t="str">
        <f>IF('ASS END SYNC'!C1901="SHOW",FIND(",,",'ASS END SYNC'!E1901,1),"")</f>
        <v/>
      </c>
      <c r="S1901" s="13" t="str">
        <f>IF('ASS END SYNC'!C1901="SHOW",FIND(",,",'ASS END SYNC'!E1901,R1901+1),"")</f>
        <v/>
      </c>
      <c r="T1901" s="11" t="str">
        <f>IF('ASS END SYNC'!C1901="SHOW",LEFT('ASS END SYNC'!E1901,O1901),"")</f>
        <v/>
      </c>
      <c r="U1901" s="12" t="str">
        <f>IF('ASS END SYNC'!C1901="SHOW",MID('ASS END SYNC'!E1901,O1901+1,P1901-O1901-1),"")</f>
        <v/>
      </c>
      <c r="V1901" s="12" t="str">
        <f>IF(AND('ASS END SYNC'!C1901="SHOW",'ASS END SYNC'!C1902="SHOW"),U1902,IF(AND('ASS END SYNC'!C1901="SHOW",'ASS END SYNC'!C1902&lt;&gt;"SHOW"),MID('ASS END SYNC'!E1901,O1901+1,P1901-O1901-1),""))</f>
        <v/>
      </c>
      <c r="W1901" s="11" t="str">
        <f>IF('ASS END SYNC'!C1901="SHOW",MID('ASS END SYNC'!E1901,Q1901+1,S1901-Q1901+1),"")</f>
        <v/>
      </c>
      <c r="X1901" s="11" t="str">
        <f>IF('ASS END SYNC'!C1901="SHOW",MID('ASS END SYNC'!E1901,S1901+2,1000),"")</f>
        <v/>
      </c>
      <c r="Z1901" s="12"/>
    </row>
    <row r="1902" spans="1:26" x14ac:dyDescent="0.25">
      <c r="A1902" s="14">
        <v>1899</v>
      </c>
      <c r="B1902" s="12" t="str">
        <f>IF('ASS START SYNC'!C1902="SHOW",FIND(",",'ASS START SYNC'!E1902,1),"")</f>
        <v/>
      </c>
      <c r="C1902" s="12" t="str">
        <f>IF('ASS START SYNC'!C1902="SHOW",FIND(",",'ASS START SYNC'!E1902,B1902+1),"")</f>
        <v/>
      </c>
      <c r="D1902" s="12" t="str">
        <f>IF('ASS START SYNC'!C1902="SHOW",FIND(",",'ASS START SYNC'!E1902,C1902+1),"")</f>
        <v/>
      </c>
      <c r="E1902" s="13" t="str">
        <f>IF('ASS START SYNC'!C1902="SHOW",FIND(",,",'ASS START SYNC'!E1902,1),"")</f>
        <v/>
      </c>
      <c r="F1902" s="13" t="str">
        <f>IF('ASS START SYNC'!C1902="SHOW",FIND(",,",'ASS START SYNC'!E1902,E1902+1),"")</f>
        <v/>
      </c>
      <c r="G1902" s="11" t="str">
        <f>IF('ASS START SYNC'!C1902="SHOW",LEFT('ASS START SYNC'!E1902,B1902),"")</f>
        <v/>
      </c>
      <c r="H1902" s="12" t="str">
        <f>IF(AND('ASS START SYNC'!C1902="SHOW",COUNTA('ASS START SYNC'!$E$4:'ASS START SYNC'!E1901)=0),MID('ASS START SYNC'!E1902,B1902+1,C1902-B1902-1),IF(AND('ASS START SYNC'!C1902="SHOW",COUNTA('ASS START SYNC'!$E$4:'ASS START SYNC'!E1901)&lt;&gt;0),I1901,""))</f>
        <v/>
      </c>
      <c r="I1902" s="12" t="str">
        <f>IF('ASS START SYNC'!C1902="SHOW",MID('ASS START SYNC'!E1902,C1902+1,D1902-C1902-1),I1901)</f>
        <v/>
      </c>
      <c r="J1902" s="11" t="str">
        <f>IF('ASS START SYNC'!C1902="SHOW",MID('ASS START SYNC'!E1902,D1902+1,F1902-D1902+1),"")</f>
        <v/>
      </c>
      <c r="K1902" s="11" t="str">
        <f>IF('ASS START SYNC'!C1902="SHOW",MID('ASS START SYNC'!E1902,F1902+2,1000),"")</f>
        <v/>
      </c>
      <c r="M1902" s="12"/>
      <c r="N1902" s="14">
        <v>1899</v>
      </c>
      <c r="O1902" s="12" t="str">
        <f>IF('ASS END SYNC'!C1902="SHOW",FIND(",",'ASS END SYNC'!E1902,1),"")</f>
        <v/>
      </c>
      <c r="P1902" s="12" t="str">
        <f>IF('ASS END SYNC'!C1902="SHOW",FIND(",",'ASS END SYNC'!E1902,O1902+1),"")</f>
        <v/>
      </c>
      <c r="Q1902" s="12" t="str">
        <f>IF('ASS END SYNC'!C1902="SHOW",FIND(",",'ASS END SYNC'!E1902,P1902+1),"")</f>
        <v/>
      </c>
      <c r="R1902" s="13" t="str">
        <f>IF('ASS END SYNC'!C1902="SHOW",FIND(",,",'ASS END SYNC'!E1902,1),"")</f>
        <v/>
      </c>
      <c r="S1902" s="13" t="str">
        <f>IF('ASS END SYNC'!C1902="SHOW",FIND(",,",'ASS END SYNC'!E1902,R1902+1),"")</f>
        <v/>
      </c>
      <c r="T1902" s="11" t="str">
        <f>IF('ASS END SYNC'!C1902="SHOW",LEFT('ASS END SYNC'!E1902,O1902),"")</f>
        <v/>
      </c>
      <c r="U1902" s="12" t="str">
        <f>IF('ASS END SYNC'!C1902="SHOW",MID('ASS END SYNC'!E1902,O1902+1,P1902-O1902-1),"")</f>
        <v/>
      </c>
      <c r="V1902" s="12" t="str">
        <f>IF(AND('ASS END SYNC'!C1902="SHOW",'ASS END SYNC'!C1903="SHOW"),U1903,IF(AND('ASS END SYNC'!C1902="SHOW",'ASS END SYNC'!C1903&lt;&gt;"SHOW"),MID('ASS END SYNC'!E1902,O1902+1,P1902-O1902-1),""))</f>
        <v/>
      </c>
      <c r="W1902" s="11" t="str">
        <f>IF('ASS END SYNC'!C1902="SHOW",MID('ASS END SYNC'!E1902,Q1902+1,S1902-Q1902+1),"")</f>
        <v/>
      </c>
      <c r="X1902" s="11" t="str">
        <f>IF('ASS END SYNC'!C1902="SHOW",MID('ASS END SYNC'!E1902,S1902+2,1000),"")</f>
        <v/>
      </c>
      <c r="Z1902" s="12"/>
    </row>
    <row r="1903" spans="1:26" x14ac:dyDescent="0.25">
      <c r="A1903" s="14">
        <v>1900</v>
      </c>
      <c r="B1903" s="12" t="str">
        <f>IF('ASS START SYNC'!C1903="SHOW",FIND(",",'ASS START SYNC'!E1903,1),"")</f>
        <v/>
      </c>
      <c r="C1903" s="12" t="str">
        <f>IF('ASS START SYNC'!C1903="SHOW",FIND(",",'ASS START SYNC'!E1903,B1903+1),"")</f>
        <v/>
      </c>
      <c r="D1903" s="12" t="str">
        <f>IF('ASS START SYNC'!C1903="SHOW",FIND(",",'ASS START SYNC'!E1903,C1903+1),"")</f>
        <v/>
      </c>
      <c r="E1903" s="13" t="str">
        <f>IF('ASS START SYNC'!C1903="SHOW",FIND(",,",'ASS START SYNC'!E1903,1),"")</f>
        <v/>
      </c>
      <c r="F1903" s="13" t="str">
        <f>IF('ASS START SYNC'!C1903="SHOW",FIND(",,",'ASS START SYNC'!E1903,E1903+1),"")</f>
        <v/>
      </c>
      <c r="G1903" s="11" t="str">
        <f>IF('ASS START SYNC'!C1903="SHOW",LEFT('ASS START SYNC'!E1903,B1903),"")</f>
        <v/>
      </c>
      <c r="H1903" s="12" t="str">
        <f>IF(AND('ASS START SYNC'!C1903="SHOW",COUNTA('ASS START SYNC'!$E$4:'ASS START SYNC'!E1902)=0),MID('ASS START SYNC'!E1903,B1903+1,C1903-B1903-1),IF(AND('ASS START SYNC'!C1903="SHOW",COUNTA('ASS START SYNC'!$E$4:'ASS START SYNC'!E1902)&lt;&gt;0),I1902,""))</f>
        <v/>
      </c>
      <c r="I1903" s="12" t="str">
        <f>IF('ASS START SYNC'!C1903="SHOW",MID('ASS START SYNC'!E1903,C1903+1,D1903-C1903-1),I1902)</f>
        <v/>
      </c>
      <c r="J1903" s="11" t="str">
        <f>IF('ASS START SYNC'!C1903="SHOW",MID('ASS START SYNC'!E1903,D1903+1,F1903-D1903+1),"")</f>
        <v/>
      </c>
      <c r="K1903" s="11" t="str">
        <f>IF('ASS START SYNC'!C1903="SHOW",MID('ASS START SYNC'!E1903,F1903+2,1000),"")</f>
        <v/>
      </c>
      <c r="M1903" s="12"/>
      <c r="N1903" s="14">
        <v>1900</v>
      </c>
      <c r="O1903" s="12" t="str">
        <f>IF('ASS END SYNC'!C1903="SHOW",FIND(",",'ASS END SYNC'!E1903,1),"")</f>
        <v/>
      </c>
      <c r="P1903" s="12" t="str">
        <f>IF('ASS END SYNC'!C1903="SHOW",FIND(",",'ASS END SYNC'!E1903,O1903+1),"")</f>
        <v/>
      </c>
      <c r="Q1903" s="12" t="str">
        <f>IF('ASS END SYNC'!C1903="SHOW",FIND(",",'ASS END SYNC'!E1903,P1903+1),"")</f>
        <v/>
      </c>
      <c r="R1903" s="13" t="str">
        <f>IF('ASS END SYNC'!C1903="SHOW",FIND(",,",'ASS END SYNC'!E1903,1),"")</f>
        <v/>
      </c>
      <c r="S1903" s="13" t="str">
        <f>IF('ASS END SYNC'!C1903="SHOW",FIND(",,",'ASS END SYNC'!E1903,R1903+1),"")</f>
        <v/>
      </c>
      <c r="T1903" s="11" t="str">
        <f>IF('ASS END SYNC'!C1903="SHOW",LEFT('ASS END SYNC'!E1903,O1903),"")</f>
        <v/>
      </c>
      <c r="U1903" s="12" t="str">
        <f>IF('ASS END SYNC'!C1903="SHOW",MID('ASS END SYNC'!E1903,O1903+1,P1903-O1903-1),"")</f>
        <v/>
      </c>
      <c r="V1903" s="12" t="str">
        <f>IF(AND('ASS END SYNC'!C1903="SHOW",'ASS END SYNC'!C1904="SHOW"),U1904,IF(AND('ASS END SYNC'!C1903="SHOW",'ASS END SYNC'!C1904&lt;&gt;"SHOW"),MID('ASS END SYNC'!E1903,O1903+1,P1903-O1903-1),""))</f>
        <v/>
      </c>
      <c r="W1903" s="11" t="str">
        <f>IF('ASS END SYNC'!C1903="SHOW",MID('ASS END SYNC'!E1903,Q1903+1,S1903-Q1903+1),"")</f>
        <v/>
      </c>
      <c r="X1903" s="11" t="str">
        <f>IF('ASS END SYNC'!C1903="SHOW",MID('ASS END SYNC'!E1903,S1903+2,1000),"")</f>
        <v/>
      </c>
      <c r="Z1903" s="12"/>
    </row>
    <row r="1904" spans="1:26" x14ac:dyDescent="0.25">
      <c r="A1904" s="14">
        <v>1901</v>
      </c>
      <c r="B1904" s="12" t="str">
        <f>IF('ASS START SYNC'!C1904="SHOW",FIND(",",'ASS START SYNC'!E1904,1),"")</f>
        <v/>
      </c>
      <c r="C1904" s="12" t="str">
        <f>IF('ASS START SYNC'!C1904="SHOW",FIND(",",'ASS START SYNC'!E1904,B1904+1),"")</f>
        <v/>
      </c>
      <c r="D1904" s="12" t="str">
        <f>IF('ASS START SYNC'!C1904="SHOW",FIND(",",'ASS START SYNC'!E1904,C1904+1),"")</f>
        <v/>
      </c>
      <c r="E1904" s="13" t="str">
        <f>IF('ASS START SYNC'!C1904="SHOW",FIND(",,",'ASS START SYNC'!E1904,1),"")</f>
        <v/>
      </c>
      <c r="F1904" s="13" t="str">
        <f>IF('ASS START SYNC'!C1904="SHOW",FIND(",,",'ASS START SYNC'!E1904,E1904+1),"")</f>
        <v/>
      </c>
      <c r="G1904" s="11" t="str">
        <f>IF('ASS START SYNC'!C1904="SHOW",LEFT('ASS START SYNC'!E1904,B1904),"")</f>
        <v/>
      </c>
      <c r="H1904" s="12" t="str">
        <f>IF(AND('ASS START SYNC'!C1904="SHOW",COUNTA('ASS START SYNC'!$E$4:'ASS START SYNC'!E1903)=0),MID('ASS START SYNC'!E1904,B1904+1,C1904-B1904-1),IF(AND('ASS START SYNC'!C1904="SHOW",COUNTA('ASS START SYNC'!$E$4:'ASS START SYNC'!E1903)&lt;&gt;0),I1903,""))</f>
        <v/>
      </c>
      <c r="I1904" s="12" t="str">
        <f>IF('ASS START SYNC'!C1904="SHOW",MID('ASS START SYNC'!E1904,C1904+1,D1904-C1904-1),I1903)</f>
        <v/>
      </c>
      <c r="J1904" s="11" t="str">
        <f>IF('ASS START SYNC'!C1904="SHOW",MID('ASS START SYNC'!E1904,D1904+1,F1904-D1904+1),"")</f>
        <v/>
      </c>
      <c r="K1904" s="11" t="str">
        <f>IF('ASS START SYNC'!C1904="SHOW",MID('ASS START SYNC'!E1904,F1904+2,1000),"")</f>
        <v/>
      </c>
      <c r="M1904" s="12"/>
      <c r="N1904" s="14">
        <v>1901</v>
      </c>
      <c r="O1904" s="12" t="str">
        <f>IF('ASS END SYNC'!C1904="SHOW",FIND(",",'ASS END SYNC'!E1904,1),"")</f>
        <v/>
      </c>
      <c r="P1904" s="12" t="str">
        <f>IF('ASS END SYNC'!C1904="SHOW",FIND(",",'ASS END SYNC'!E1904,O1904+1),"")</f>
        <v/>
      </c>
      <c r="Q1904" s="12" t="str">
        <f>IF('ASS END SYNC'!C1904="SHOW",FIND(",",'ASS END SYNC'!E1904,P1904+1),"")</f>
        <v/>
      </c>
      <c r="R1904" s="13" t="str">
        <f>IF('ASS END SYNC'!C1904="SHOW",FIND(",,",'ASS END SYNC'!E1904,1),"")</f>
        <v/>
      </c>
      <c r="S1904" s="13" t="str">
        <f>IF('ASS END SYNC'!C1904="SHOW",FIND(",,",'ASS END SYNC'!E1904,R1904+1),"")</f>
        <v/>
      </c>
      <c r="T1904" s="11" t="str">
        <f>IF('ASS END SYNC'!C1904="SHOW",LEFT('ASS END SYNC'!E1904,O1904),"")</f>
        <v/>
      </c>
      <c r="U1904" s="12" t="str">
        <f>IF('ASS END SYNC'!C1904="SHOW",MID('ASS END SYNC'!E1904,O1904+1,P1904-O1904-1),"")</f>
        <v/>
      </c>
      <c r="V1904" s="12" t="str">
        <f>IF(AND('ASS END SYNC'!C1904="SHOW",'ASS END SYNC'!C1905="SHOW"),U1905,IF(AND('ASS END SYNC'!C1904="SHOW",'ASS END SYNC'!C1905&lt;&gt;"SHOW"),MID('ASS END SYNC'!E1904,O1904+1,P1904-O1904-1),""))</f>
        <v/>
      </c>
      <c r="W1904" s="11" t="str">
        <f>IF('ASS END SYNC'!C1904="SHOW",MID('ASS END SYNC'!E1904,Q1904+1,S1904-Q1904+1),"")</f>
        <v/>
      </c>
      <c r="X1904" s="11" t="str">
        <f>IF('ASS END SYNC'!C1904="SHOW",MID('ASS END SYNC'!E1904,S1904+2,1000),"")</f>
        <v/>
      </c>
      <c r="Z1904" s="12"/>
    </row>
    <row r="1905" spans="1:26" x14ac:dyDescent="0.25">
      <c r="A1905" s="14">
        <v>1902</v>
      </c>
      <c r="B1905" s="12" t="str">
        <f>IF('ASS START SYNC'!C1905="SHOW",FIND(",",'ASS START SYNC'!E1905,1),"")</f>
        <v/>
      </c>
      <c r="C1905" s="12" t="str">
        <f>IF('ASS START SYNC'!C1905="SHOW",FIND(",",'ASS START SYNC'!E1905,B1905+1),"")</f>
        <v/>
      </c>
      <c r="D1905" s="12" t="str">
        <f>IF('ASS START SYNC'!C1905="SHOW",FIND(",",'ASS START SYNC'!E1905,C1905+1),"")</f>
        <v/>
      </c>
      <c r="E1905" s="13" t="str">
        <f>IF('ASS START SYNC'!C1905="SHOW",FIND(",,",'ASS START SYNC'!E1905,1),"")</f>
        <v/>
      </c>
      <c r="F1905" s="13" t="str">
        <f>IF('ASS START SYNC'!C1905="SHOW",FIND(",,",'ASS START SYNC'!E1905,E1905+1),"")</f>
        <v/>
      </c>
      <c r="G1905" s="11" t="str">
        <f>IF('ASS START SYNC'!C1905="SHOW",LEFT('ASS START SYNC'!E1905,B1905),"")</f>
        <v/>
      </c>
      <c r="H1905" s="12" t="str">
        <f>IF(AND('ASS START SYNC'!C1905="SHOW",COUNTA('ASS START SYNC'!$E$4:'ASS START SYNC'!E1904)=0),MID('ASS START SYNC'!E1905,B1905+1,C1905-B1905-1),IF(AND('ASS START SYNC'!C1905="SHOW",COUNTA('ASS START SYNC'!$E$4:'ASS START SYNC'!E1904)&lt;&gt;0),I1904,""))</f>
        <v/>
      </c>
      <c r="I1905" s="12" t="str">
        <f>IF('ASS START SYNC'!C1905="SHOW",MID('ASS START SYNC'!E1905,C1905+1,D1905-C1905-1),I1904)</f>
        <v/>
      </c>
      <c r="J1905" s="11" t="str">
        <f>IF('ASS START SYNC'!C1905="SHOW",MID('ASS START SYNC'!E1905,D1905+1,F1905-D1905+1),"")</f>
        <v/>
      </c>
      <c r="K1905" s="11" t="str">
        <f>IF('ASS START SYNC'!C1905="SHOW",MID('ASS START SYNC'!E1905,F1905+2,1000),"")</f>
        <v/>
      </c>
      <c r="M1905" s="12"/>
      <c r="N1905" s="14">
        <v>1902</v>
      </c>
      <c r="O1905" s="12" t="str">
        <f>IF('ASS END SYNC'!C1905="SHOW",FIND(",",'ASS END SYNC'!E1905,1),"")</f>
        <v/>
      </c>
      <c r="P1905" s="12" t="str">
        <f>IF('ASS END SYNC'!C1905="SHOW",FIND(",",'ASS END SYNC'!E1905,O1905+1),"")</f>
        <v/>
      </c>
      <c r="Q1905" s="12" t="str">
        <f>IF('ASS END SYNC'!C1905="SHOW",FIND(",",'ASS END SYNC'!E1905,P1905+1),"")</f>
        <v/>
      </c>
      <c r="R1905" s="13" t="str">
        <f>IF('ASS END SYNC'!C1905="SHOW",FIND(",,",'ASS END SYNC'!E1905,1),"")</f>
        <v/>
      </c>
      <c r="S1905" s="13" t="str">
        <f>IF('ASS END SYNC'!C1905="SHOW",FIND(",,",'ASS END SYNC'!E1905,R1905+1),"")</f>
        <v/>
      </c>
      <c r="T1905" s="11" t="str">
        <f>IF('ASS END SYNC'!C1905="SHOW",LEFT('ASS END SYNC'!E1905,O1905),"")</f>
        <v/>
      </c>
      <c r="U1905" s="12" t="str">
        <f>IF('ASS END SYNC'!C1905="SHOW",MID('ASS END SYNC'!E1905,O1905+1,P1905-O1905-1),"")</f>
        <v/>
      </c>
      <c r="V1905" s="12" t="str">
        <f>IF(AND('ASS END SYNC'!C1905="SHOW",'ASS END SYNC'!C1906="SHOW"),U1906,IF(AND('ASS END SYNC'!C1905="SHOW",'ASS END SYNC'!C1906&lt;&gt;"SHOW"),MID('ASS END SYNC'!E1905,O1905+1,P1905-O1905-1),""))</f>
        <v/>
      </c>
      <c r="W1905" s="11" t="str">
        <f>IF('ASS END SYNC'!C1905="SHOW",MID('ASS END SYNC'!E1905,Q1905+1,S1905-Q1905+1),"")</f>
        <v/>
      </c>
      <c r="X1905" s="11" t="str">
        <f>IF('ASS END SYNC'!C1905="SHOW",MID('ASS END SYNC'!E1905,S1905+2,1000),"")</f>
        <v/>
      </c>
      <c r="Z1905" s="12"/>
    </row>
    <row r="1906" spans="1:26" x14ac:dyDescent="0.25">
      <c r="A1906" s="14">
        <v>1903</v>
      </c>
      <c r="B1906" s="12" t="str">
        <f>IF('ASS START SYNC'!C1906="SHOW",FIND(",",'ASS START SYNC'!E1906,1),"")</f>
        <v/>
      </c>
      <c r="C1906" s="12" t="str">
        <f>IF('ASS START SYNC'!C1906="SHOW",FIND(",",'ASS START SYNC'!E1906,B1906+1),"")</f>
        <v/>
      </c>
      <c r="D1906" s="12" t="str">
        <f>IF('ASS START SYNC'!C1906="SHOW",FIND(",",'ASS START SYNC'!E1906,C1906+1),"")</f>
        <v/>
      </c>
      <c r="E1906" s="13" t="str">
        <f>IF('ASS START SYNC'!C1906="SHOW",FIND(",,",'ASS START SYNC'!E1906,1),"")</f>
        <v/>
      </c>
      <c r="F1906" s="13" t="str">
        <f>IF('ASS START SYNC'!C1906="SHOW",FIND(",,",'ASS START SYNC'!E1906,E1906+1),"")</f>
        <v/>
      </c>
      <c r="G1906" s="11" t="str">
        <f>IF('ASS START SYNC'!C1906="SHOW",LEFT('ASS START SYNC'!E1906,B1906),"")</f>
        <v/>
      </c>
      <c r="H1906" s="12" t="str">
        <f>IF(AND('ASS START SYNC'!C1906="SHOW",COUNTA('ASS START SYNC'!$E$4:'ASS START SYNC'!E1905)=0),MID('ASS START SYNC'!E1906,B1906+1,C1906-B1906-1),IF(AND('ASS START SYNC'!C1906="SHOW",COUNTA('ASS START SYNC'!$E$4:'ASS START SYNC'!E1905)&lt;&gt;0),I1905,""))</f>
        <v/>
      </c>
      <c r="I1906" s="12" t="str">
        <f>IF('ASS START SYNC'!C1906="SHOW",MID('ASS START SYNC'!E1906,C1906+1,D1906-C1906-1),I1905)</f>
        <v/>
      </c>
      <c r="J1906" s="11" t="str">
        <f>IF('ASS START SYNC'!C1906="SHOW",MID('ASS START SYNC'!E1906,D1906+1,F1906-D1906+1),"")</f>
        <v/>
      </c>
      <c r="K1906" s="11" t="str">
        <f>IF('ASS START SYNC'!C1906="SHOW",MID('ASS START SYNC'!E1906,F1906+2,1000),"")</f>
        <v/>
      </c>
      <c r="M1906" s="12"/>
      <c r="N1906" s="14">
        <v>1903</v>
      </c>
      <c r="O1906" s="12" t="str">
        <f>IF('ASS END SYNC'!C1906="SHOW",FIND(",",'ASS END SYNC'!E1906,1),"")</f>
        <v/>
      </c>
      <c r="P1906" s="12" t="str">
        <f>IF('ASS END SYNC'!C1906="SHOW",FIND(",",'ASS END SYNC'!E1906,O1906+1),"")</f>
        <v/>
      </c>
      <c r="Q1906" s="12" t="str">
        <f>IF('ASS END SYNC'!C1906="SHOW",FIND(",",'ASS END SYNC'!E1906,P1906+1),"")</f>
        <v/>
      </c>
      <c r="R1906" s="13" t="str">
        <f>IF('ASS END SYNC'!C1906="SHOW",FIND(",,",'ASS END SYNC'!E1906,1),"")</f>
        <v/>
      </c>
      <c r="S1906" s="13" t="str">
        <f>IF('ASS END SYNC'!C1906="SHOW",FIND(",,",'ASS END SYNC'!E1906,R1906+1),"")</f>
        <v/>
      </c>
      <c r="T1906" s="11" t="str">
        <f>IF('ASS END SYNC'!C1906="SHOW",LEFT('ASS END SYNC'!E1906,O1906),"")</f>
        <v/>
      </c>
      <c r="U1906" s="12" t="str">
        <f>IF('ASS END SYNC'!C1906="SHOW",MID('ASS END SYNC'!E1906,O1906+1,P1906-O1906-1),"")</f>
        <v/>
      </c>
      <c r="V1906" s="12" t="str">
        <f>IF(AND('ASS END SYNC'!C1906="SHOW",'ASS END SYNC'!C1907="SHOW"),U1907,IF(AND('ASS END SYNC'!C1906="SHOW",'ASS END SYNC'!C1907&lt;&gt;"SHOW"),MID('ASS END SYNC'!E1906,O1906+1,P1906-O1906-1),""))</f>
        <v/>
      </c>
      <c r="W1906" s="11" t="str">
        <f>IF('ASS END SYNC'!C1906="SHOW",MID('ASS END SYNC'!E1906,Q1906+1,S1906-Q1906+1),"")</f>
        <v/>
      </c>
      <c r="X1906" s="11" t="str">
        <f>IF('ASS END SYNC'!C1906="SHOW",MID('ASS END SYNC'!E1906,S1906+2,1000),"")</f>
        <v/>
      </c>
      <c r="Z1906" s="12"/>
    </row>
    <row r="1907" spans="1:26" x14ac:dyDescent="0.25">
      <c r="A1907" s="14">
        <v>1904</v>
      </c>
      <c r="B1907" s="12" t="str">
        <f>IF('ASS START SYNC'!C1907="SHOW",FIND(",",'ASS START SYNC'!E1907,1),"")</f>
        <v/>
      </c>
      <c r="C1907" s="12" t="str">
        <f>IF('ASS START SYNC'!C1907="SHOW",FIND(",",'ASS START SYNC'!E1907,B1907+1),"")</f>
        <v/>
      </c>
      <c r="D1907" s="12" t="str">
        <f>IF('ASS START SYNC'!C1907="SHOW",FIND(",",'ASS START SYNC'!E1907,C1907+1),"")</f>
        <v/>
      </c>
      <c r="E1907" s="13" t="str">
        <f>IF('ASS START SYNC'!C1907="SHOW",FIND(",,",'ASS START SYNC'!E1907,1),"")</f>
        <v/>
      </c>
      <c r="F1907" s="13" t="str">
        <f>IF('ASS START SYNC'!C1907="SHOW",FIND(",,",'ASS START SYNC'!E1907,E1907+1),"")</f>
        <v/>
      </c>
      <c r="G1907" s="11" t="str">
        <f>IF('ASS START SYNC'!C1907="SHOW",LEFT('ASS START SYNC'!E1907,B1907),"")</f>
        <v/>
      </c>
      <c r="H1907" s="12" t="str">
        <f>IF(AND('ASS START SYNC'!C1907="SHOW",COUNTA('ASS START SYNC'!$E$4:'ASS START SYNC'!E1906)=0),MID('ASS START SYNC'!E1907,B1907+1,C1907-B1907-1),IF(AND('ASS START SYNC'!C1907="SHOW",COUNTA('ASS START SYNC'!$E$4:'ASS START SYNC'!E1906)&lt;&gt;0),I1906,""))</f>
        <v/>
      </c>
      <c r="I1907" s="12" t="str">
        <f>IF('ASS START SYNC'!C1907="SHOW",MID('ASS START SYNC'!E1907,C1907+1,D1907-C1907-1),I1906)</f>
        <v/>
      </c>
      <c r="J1907" s="11" t="str">
        <f>IF('ASS START SYNC'!C1907="SHOW",MID('ASS START SYNC'!E1907,D1907+1,F1907-D1907+1),"")</f>
        <v/>
      </c>
      <c r="K1907" s="11" t="str">
        <f>IF('ASS START SYNC'!C1907="SHOW",MID('ASS START SYNC'!E1907,F1907+2,1000),"")</f>
        <v/>
      </c>
      <c r="M1907" s="12"/>
      <c r="N1907" s="14">
        <v>1904</v>
      </c>
      <c r="O1907" s="12" t="str">
        <f>IF('ASS END SYNC'!C1907="SHOW",FIND(",",'ASS END SYNC'!E1907,1),"")</f>
        <v/>
      </c>
      <c r="P1907" s="12" t="str">
        <f>IF('ASS END SYNC'!C1907="SHOW",FIND(",",'ASS END SYNC'!E1907,O1907+1),"")</f>
        <v/>
      </c>
      <c r="Q1907" s="12" t="str">
        <f>IF('ASS END SYNC'!C1907="SHOW",FIND(",",'ASS END SYNC'!E1907,P1907+1),"")</f>
        <v/>
      </c>
      <c r="R1907" s="13" t="str">
        <f>IF('ASS END SYNC'!C1907="SHOW",FIND(",,",'ASS END SYNC'!E1907,1),"")</f>
        <v/>
      </c>
      <c r="S1907" s="13" t="str">
        <f>IF('ASS END SYNC'!C1907="SHOW",FIND(",,",'ASS END SYNC'!E1907,R1907+1),"")</f>
        <v/>
      </c>
      <c r="T1907" s="11" t="str">
        <f>IF('ASS END SYNC'!C1907="SHOW",LEFT('ASS END SYNC'!E1907,O1907),"")</f>
        <v/>
      </c>
      <c r="U1907" s="12" t="str">
        <f>IF('ASS END SYNC'!C1907="SHOW",MID('ASS END SYNC'!E1907,O1907+1,P1907-O1907-1),"")</f>
        <v/>
      </c>
      <c r="V1907" s="12" t="str">
        <f>IF(AND('ASS END SYNC'!C1907="SHOW",'ASS END SYNC'!C1908="SHOW"),U1908,IF(AND('ASS END SYNC'!C1907="SHOW",'ASS END SYNC'!C1908&lt;&gt;"SHOW"),MID('ASS END SYNC'!E1907,O1907+1,P1907-O1907-1),""))</f>
        <v/>
      </c>
      <c r="W1907" s="11" t="str">
        <f>IF('ASS END SYNC'!C1907="SHOW",MID('ASS END SYNC'!E1907,Q1907+1,S1907-Q1907+1),"")</f>
        <v/>
      </c>
      <c r="X1907" s="11" t="str">
        <f>IF('ASS END SYNC'!C1907="SHOW",MID('ASS END SYNC'!E1907,S1907+2,1000),"")</f>
        <v/>
      </c>
      <c r="Z1907" s="12"/>
    </row>
    <row r="1908" spans="1:26" x14ac:dyDescent="0.25">
      <c r="A1908" s="14">
        <v>1905</v>
      </c>
      <c r="B1908" s="12" t="str">
        <f>IF('ASS START SYNC'!C1908="SHOW",FIND(",",'ASS START SYNC'!E1908,1),"")</f>
        <v/>
      </c>
      <c r="C1908" s="12" t="str">
        <f>IF('ASS START SYNC'!C1908="SHOW",FIND(",",'ASS START SYNC'!E1908,B1908+1),"")</f>
        <v/>
      </c>
      <c r="D1908" s="12" t="str">
        <f>IF('ASS START SYNC'!C1908="SHOW",FIND(",",'ASS START SYNC'!E1908,C1908+1),"")</f>
        <v/>
      </c>
      <c r="E1908" s="13" t="str">
        <f>IF('ASS START SYNC'!C1908="SHOW",FIND(",,",'ASS START SYNC'!E1908,1),"")</f>
        <v/>
      </c>
      <c r="F1908" s="13" t="str">
        <f>IF('ASS START SYNC'!C1908="SHOW",FIND(",,",'ASS START SYNC'!E1908,E1908+1),"")</f>
        <v/>
      </c>
      <c r="G1908" s="11" t="str">
        <f>IF('ASS START SYNC'!C1908="SHOW",LEFT('ASS START SYNC'!E1908,B1908),"")</f>
        <v/>
      </c>
      <c r="H1908" s="12" t="str">
        <f>IF(AND('ASS START SYNC'!C1908="SHOW",COUNTA('ASS START SYNC'!$E$4:'ASS START SYNC'!E1907)=0),MID('ASS START SYNC'!E1908,B1908+1,C1908-B1908-1),IF(AND('ASS START SYNC'!C1908="SHOW",COUNTA('ASS START SYNC'!$E$4:'ASS START SYNC'!E1907)&lt;&gt;0),I1907,""))</f>
        <v/>
      </c>
      <c r="I1908" s="12" t="str">
        <f>IF('ASS START SYNC'!C1908="SHOW",MID('ASS START SYNC'!E1908,C1908+1,D1908-C1908-1),I1907)</f>
        <v/>
      </c>
      <c r="J1908" s="11" t="str">
        <f>IF('ASS START SYNC'!C1908="SHOW",MID('ASS START SYNC'!E1908,D1908+1,F1908-D1908+1),"")</f>
        <v/>
      </c>
      <c r="K1908" s="11" t="str">
        <f>IF('ASS START SYNC'!C1908="SHOW",MID('ASS START SYNC'!E1908,F1908+2,1000),"")</f>
        <v/>
      </c>
      <c r="M1908" s="12"/>
      <c r="N1908" s="14">
        <v>1905</v>
      </c>
      <c r="O1908" s="12" t="str">
        <f>IF('ASS END SYNC'!C1908="SHOW",FIND(",",'ASS END SYNC'!E1908,1),"")</f>
        <v/>
      </c>
      <c r="P1908" s="12" t="str">
        <f>IF('ASS END SYNC'!C1908="SHOW",FIND(",",'ASS END SYNC'!E1908,O1908+1),"")</f>
        <v/>
      </c>
      <c r="Q1908" s="12" t="str">
        <f>IF('ASS END SYNC'!C1908="SHOW",FIND(",",'ASS END SYNC'!E1908,P1908+1),"")</f>
        <v/>
      </c>
      <c r="R1908" s="13" t="str">
        <f>IF('ASS END SYNC'!C1908="SHOW",FIND(",,",'ASS END SYNC'!E1908,1),"")</f>
        <v/>
      </c>
      <c r="S1908" s="13" t="str">
        <f>IF('ASS END SYNC'!C1908="SHOW",FIND(",,",'ASS END SYNC'!E1908,R1908+1),"")</f>
        <v/>
      </c>
      <c r="T1908" s="11" t="str">
        <f>IF('ASS END SYNC'!C1908="SHOW",LEFT('ASS END SYNC'!E1908,O1908),"")</f>
        <v/>
      </c>
      <c r="U1908" s="12" t="str">
        <f>IF('ASS END SYNC'!C1908="SHOW",MID('ASS END SYNC'!E1908,O1908+1,P1908-O1908-1),"")</f>
        <v/>
      </c>
      <c r="V1908" s="12" t="str">
        <f>IF(AND('ASS END SYNC'!C1908="SHOW",'ASS END SYNC'!C1909="SHOW"),U1909,IF(AND('ASS END SYNC'!C1908="SHOW",'ASS END SYNC'!C1909&lt;&gt;"SHOW"),MID('ASS END SYNC'!E1908,O1908+1,P1908-O1908-1),""))</f>
        <v/>
      </c>
      <c r="W1908" s="11" t="str">
        <f>IF('ASS END SYNC'!C1908="SHOW",MID('ASS END SYNC'!E1908,Q1908+1,S1908-Q1908+1),"")</f>
        <v/>
      </c>
      <c r="X1908" s="11" t="str">
        <f>IF('ASS END SYNC'!C1908="SHOW",MID('ASS END SYNC'!E1908,S1908+2,1000),"")</f>
        <v/>
      </c>
      <c r="Z1908" s="12"/>
    </row>
    <row r="1909" spans="1:26" x14ac:dyDescent="0.25">
      <c r="A1909" s="14">
        <v>1906</v>
      </c>
      <c r="B1909" s="12" t="str">
        <f>IF('ASS START SYNC'!C1909="SHOW",FIND(",",'ASS START SYNC'!E1909,1),"")</f>
        <v/>
      </c>
      <c r="C1909" s="12" t="str">
        <f>IF('ASS START SYNC'!C1909="SHOW",FIND(",",'ASS START SYNC'!E1909,B1909+1),"")</f>
        <v/>
      </c>
      <c r="D1909" s="12" t="str">
        <f>IF('ASS START SYNC'!C1909="SHOW",FIND(",",'ASS START SYNC'!E1909,C1909+1),"")</f>
        <v/>
      </c>
      <c r="E1909" s="13" t="str">
        <f>IF('ASS START SYNC'!C1909="SHOW",FIND(",,",'ASS START SYNC'!E1909,1),"")</f>
        <v/>
      </c>
      <c r="F1909" s="13" t="str">
        <f>IF('ASS START SYNC'!C1909="SHOW",FIND(",,",'ASS START SYNC'!E1909,E1909+1),"")</f>
        <v/>
      </c>
      <c r="G1909" s="11" t="str">
        <f>IF('ASS START SYNC'!C1909="SHOW",LEFT('ASS START SYNC'!E1909,B1909),"")</f>
        <v/>
      </c>
      <c r="H1909" s="12" t="str">
        <f>IF(AND('ASS START SYNC'!C1909="SHOW",COUNTA('ASS START SYNC'!$E$4:'ASS START SYNC'!E1908)=0),MID('ASS START SYNC'!E1909,B1909+1,C1909-B1909-1),IF(AND('ASS START SYNC'!C1909="SHOW",COUNTA('ASS START SYNC'!$E$4:'ASS START SYNC'!E1908)&lt;&gt;0),I1908,""))</f>
        <v/>
      </c>
      <c r="I1909" s="12" t="str">
        <f>IF('ASS START SYNC'!C1909="SHOW",MID('ASS START SYNC'!E1909,C1909+1,D1909-C1909-1),I1908)</f>
        <v/>
      </c>
      <c r="J1909" s="11" t="str">
        <f>IF('ASS START SYNC'!C1909="SHOW",MID('ASS START SYNC'!E1909,D1909+1,F1909-D1909+1),"")</f>
        <v/>
      </c>
      <c r="K1909" s="11" t="str">
        <f>IF('ASS START SYNC'!C1909="SHOW",MID('ASS START SYNC'!E1909,F1909+2,1000),"")</f>
        <v/>
      </c>
      <c r="M1909" s="12"/>
      <c r="N1909" s="14">
        <v>1906</v>
      </c>
      <c r="O1909" s="12" t="str">
        <f>IF('ASS END SYNC'!C1909="SHOW",FIND(",",'ASS END SYNC'!E1909,1),"")</f>
        <v/>
      </c>
      <c r="P1909" s="12" t="str">
        <f>IF('ASS END SYNC'!C1909="SHOW",FIND(",",'ASS END SYNC'!E1909,O1909+1),"")</f>
        <v/>
      </c>
      <c r="Q1909" s="12" t="str">
        <f>IF('ASS END SYNC'!C1909="SHOW",FIND(",",'ASS END SYNC'!E1909,P1909+1),"")</f>
        <v/>
      </c>
      <c r="R1909" s="13" t="str">
        <f>IF('ASS END SYNC'!C1909="SHOW",FIND(",,",'ASS END SYNC'!E1909,1),"")</f>
        <v/>
      </c>
      <c r="S1909" s="13" t="str">
        <f>IF('ASS END SYNC'!C1909="SHOW",FIND(",,",'ASS END SYNC'!E1909,R1909+1),"")</f>
        <v/>
      </c>
      <c r="T1909" s="11" t="str">
        <f>IF('ASS END SYNC'!C1909="SHOW",LEFT('ASS END SYNC'!E1909,O1909),"")</f>
        <v/>
      </c>
      <c r="U1909" s="12" t="str">
        <f>IF('ASS END SYNC'!C1909="SHOW",MID('ASS END SYNC'!E1909,O1909+1,P1909-O1909-1),"")</f>
        <v/>
      </c>
      <c r="V1909" s="12" t="str">
        <f>IF(AND('ASS END SYNC'!C1909="SHOW",'ASS END SYNC'!C1910="SHOW"),U1910,IF(AND('ASS END SYNC'!C1909="SHOW",'ASS END SYNC'!C1910&lt;&gt;"SHOW"),MID('ASS END SYNC'!E1909,O1909+1,P1909-O1909-1),""))</f>
        <v/>
      </c>
      <c r="W1909" s="11" t="str">
        <f>IF('ASS END SYNC'!C1909="SHOW",MID('ASS END SYNC'!E1909,Q1909+1,S1909-Q1909+1),"")</f>
        <v/>
      </c>
      <c r="X1909" s="11" t="str">
        <f>IF('ASS END SYNC'!C1909="SHOW",MID('ASS END SYNC'!E1909,S1909+2,1000),"")</f>
        <v/>
      </c>
      <c r="Z1909" s="12"/>
    </row>
    <row r="1910" spans="1:26" x14ac:dyDescent="0.25">
      <c r="A1910" s="14">
        <v>1907</v>
      </c>
      <c r="B1910" s="12" t="str">
        <f>IF('ASS START SYNC'!C1910="SHOW",FIND(",",'ASS START SYNC'!E1910,1),"")</f>
        <v/>
      </c>
      <c r="C1910" s="12" t="str">
        <f>IF('ASS START SYNC'!C1910="SHOW",FIND(",",'ASS START SYNC'!E1910,B1910+1),"")</f>
        <v/>
      </c>
      <c r="D1910" s="12" t="str">
        <f>IF('ASS START SYNC'!C1910="SHOW",FIND(",",'ASS START SYNC'!E1910,C1910+1),"")</f>
        <v/>
      </c>
      <c r="E1910" s="13" t="str">
        <f>IF('ASS START SYNC'!C1910="SHOW",FIND(",,",'ASS START SYNC'!E1910,1),"")</f>
        <v/>
      </c>
      <c r="F1910" s="13" t="str">
        <f>IF('ASS START SYNC'!C1910="SHOW",FIND(",,",'ASS START SYNC'!E1910,E1910+1),"")</f>
        <v/>
      </c>
      <c r="G1910" s="11" t="str">
        <f>IF('ASS START SYNC'!C1910="SHOW",LEFT('ASS START SYNC'!E1910,B1910),"")</f>
        <v/>
      </c>
      <c r="H1910" s="12" t="str">
        <f>IF(AND('ASS START SYNC'!C1910="SHOW",COUNTA('ASS START SYNC'!$E$4:'ASS START SYNC'!E1909)=0),MID('ASS START SYNC'!E1910,B1910+1,C1910-B1910-1),IF(AND('ASS START SYNC'!C1910="SHOW",COUNTA('ASS START SYNC'!$E$4:'ASS START SYNC'!E1909)&lt;&gt;0),I1909,""))</f>
        <v/>
      </c>
      <c r="I1910" s="12" t="str">
        <f>IF('ASS START SYNC'!C1910="SHOW",MID('ASS START SYNC'!E1910,C1910+1,D1910-C1910-1),I1909)</f>
        <v/>
      </c>
      <c r="J1910" s="11" t="str">
        <f>IF('ASS START SYNC'!C1910="SHOW",MID('ASS START SYNC'!E1910,D1910+1,F1910-D1910+1),"")</f>
        <v/>
      </c>
      <c r="K1910" s="11" t="str">
        <f>IF('ASS START SYNC'!C1910="SHOW",MID('ASS START SYNC'!E1910,F1910+2,1000),"")</f>
        <v/>
      </c>
      <c r="M1910" s="12"/>
      <c r="N1910" s="14">
        <v>1907</v>
      </c>
      <c r="O1910" s="12" t="str">
        <f>IF('ASS END SYNC'!C1910="SHOW",FIND(",",'ASS END SYNC'!E1910,1),"")</f>
        <v/>
      </c>
      <c r="P1910" s="12" t="str">
        <f>IF('ASS END SYNC'!C1910="SHOW",FIND(",",'ASS END SYNC'!E1910,O1910+1),"")</f>
        <v/>
      </c>
      <c r="Q1910" s="12" t="str">
        <f>IF('ASS END SYNC'!C1910="SHOW",FIND(",",'ASS END SYNC'!E1910,P1910+1),"")</f>
        <v/>
      </c>
      <c r="R1910" s="13" t="str">
        <f>IF('ASS END SYNC'!C1910="SHOW",FIND(",,",'ASS END SYNC'!E1910,1),"")</f>
        <v/>
      </c>
      <c r="S1910" s="13" t="str">
        <f>IF('ASS END SYNC'!C1910="SHOW",FIND(",,",'ASS END SYNC'!E1910,R1910+1),"")</f>
        <v/>
      </c>
      <c r="T1910" s="11" t="str">
        <f>IF('ASS END SYNC'!C1910="SHOW",LEFT('ASS END SYNC'!E1910,O1910),"")</f>
        <v/>
      </c>
      <c r="U1910" s="12" t="str">
        <f>IF('ASS END SYNC'!C1910="SHOW",MID('ASS END SYNC'!E1910,O1910+1,P1910-O1910-1),"")</f>
        <v/>
      </c>
      <c r="V1910" s="12" t="str">
        <f>IF(AND('ASS END SYNC'!C1910="SHOW",'ASS END SYNC'!C1911="SHOW"),U1911,IF(AND('ASS END SYNC'!C1910="SHOW",'ASS END SYNC'!C1911&lt;&gt;"SHOW"),MID('ASS END SYNC'!E1910,O1910+1,P1910-O1910-1),""))</f>
        <v/>
      </c>
      <c r="W1910" s="11" t="str">
        <f>IF('ASS END SYNC'!C1910="SHOW",MID('ASS END SYNC'!E1910,Q1910+1,S1910-Q1910+1),"")</f>
        <v/>
      </c>
      <c r="X1910" s="11" t="str">
        <f>IF('ASS END SYNC'!C1910="SHOW",MID('ASS END SYNC'!E1910,S1910+2,1000),"")</f>
        <v/>
      </c>
      <c r="Z1910" s="12"/>
    </row>
    <row r="1911" spans="1:26" x14ac:dyDescent="0.25">
      <c r="A1911" s="14">
        <v>1908</v>
      </c>
      <c r="B1911" s="12" t="str">
        <f>IF('ASS START SYNC'!C1911="SHOW",FIND(",",'ASS START SYNC'!E1911,1),"")</f>
        <v/>
      </c>
      <c r="C1911" s="12" t="str">
        <f>IF('ASS START SYNC'!C1911="SHOW",FIND(",",'ASS START SYNC'!E1911,B1911+1),"")</f>
        <v/>
      </c>
      <c r="D1911" s="12" t="str">
        <f>IF('ASS START SYNC'!C1911="SHOW",FIND(",",'ASS START SYNC'!E1911,C1911+1),"")</f>
        <v/>
      </c>
      <c r="E1911" s="13" t="str">
        <f>IF('ASS START SYNC'!C1911="SHOW",FIND(",,",'ASS START SYNC'!E1911,1),"")</f>
        <v/>
      </c>
      <c r="F1911" s="13" t="str">
        <f>IF('ASS START SYNC'!C1911="SHOW",FIND(",,",'ASS START SYNC'!E1911,E1911+1),"")</f>
        <v/>
      </c>
      <c r="G1911" s="11" t="str">
        <f>IF('ASS START SYNC'!C1911="SHOW",LEFT('ASS START SYNC'!E1911,B1911),"")</f>
        <v/>
      </c>
      <c r="H1911" s="12" t="str">
        <f>IF(AND('ASS START SYNC'!C1911="SHOW",COUNTA('ASS START SYNC'!$E$4:'ASS START SYNC'!E1910)=0),MID('ASS START SYNC'!E1911,B1911+1,C1911-B1911-1),IF(AND('ASS START SYNC'!C1911="SHOW",COUNTA('ASS START SYNC'!$E$4:'ASS START SYNC'!E1910)&lt;&gt;0),I1910,""))</f>
        <v/>
      </c>
      <c r="I1911" s="12" t="str">
        <f>IF('ASS START SYNC'!C1911="SHOW",MID('ASS START SYNC'!E1911,C1911+1,D1911-C1911-1),I1910)</f>
        <v/>
      </c>
      <c r="J1911" s="11" t="str">
        <f>IF('ASS START SYNC'!C1911="SHOW",MID('ASS START SYNC'!E1911,D1911+1,F1911-D1911+1),"")</f>
        <v/>
      </c>
      <c r="K1911" s="11" t="str">
        <f>IF('ASS START SYNC'!C1911="SHOW",MID('ASS START SYNC'!E1911,F1911+2,1000),"")</f>
        <v/>
      </c>
      <c r="M1911" s="12"/>
      <c r="N1911" s="14">
        <v>1908</v>
      </c>
      <c r="O1911" s="12" t="str">
        <f>IF('ASS END SYNC'!C1911="SHOW",FIND(",",'ASS END SYNC'!E1911,1),"")</f>
        <v/>
      </c>
      <c r="P1911" s="12" t="str">
        <f>IF('ASS END SYNC'!C1911="SHOW",FIND(",",'ASS END SYNC'!E1911,O1911+1),"")</f>
        <v/>
      </c>
      <c r="Q1911" s="12" t="str">
        <f>IF('ASS END SYNC'!C1911="SHOW",FIND(",",'ASS END SYNC'!E1911,P1911+1),"")</f>
        <v/>
      </c>
      <c r="R1911" s="13" t="str">
        <f>IF('ASS END SYNC'!C1911="SHOW",FIND(",,",'ASS END SYNC'!E1911,1),"")</f>
        <v/>
      </c>
      <c r="S1911" s="13" t="str">
        <f>IF('ASS END SYNC'!C1911="SHOW",FIND(",,",'ASS END SYNC'!E1911,R1911+1),"")</f>
        <v/>
      </c>
      <c r="T1911" s="11" t="str">
        <f>IF('ASS END SYNC'!C1911="SHOW",LEFT('ASS END SYNC'!E1911,O1911),"")</f>
        <v/>
      </c>
      <c r="U1911" s="12" t="str">
        <f>IF('ASS END SYNC'!C1911="SHOW",MID('ASS END SYNC'!E1911,O1911+1,P1911-O1911-1),"")</f>
        <v/>
      </c>
      <c r="V1911" s="12" t="str">
        <f>IF(AND('ASS END SYNC'!C1911="SHOW",'ASS END SYNC'!C1912="SHOW"),U1912,IF(AND('ASS END SYNC'!C1911="SHOW",'ASS END SYNC'!C1912&lt;&gt;"SHOW"),MID('ASS END SYNC'!E1911,O1911+1,P1911-O1911-1),""))</f>
        <v/>
      </c>
      <c r="W1911" s="11" t="str">
        <f>IF('ASS END SYNC'!C1911="SHOW",MID('ASS END SYNC'!E1911,Q1911+1,S1911-Q1911+1),"")</f>
        <v/>
      </c>
      <c r="X1911" s="11" t="str">
        <f>IF('ASS END SYNC'!C1911="SHOW",MID('ASS END SYNC'!E1911,S1911+2,1000),"")</f>
        <v/>
      </c>
      <c r="Z1911" s="12"/>
    </row>
    <row r="1912" spans="1:26" x14ac:dyDescent="0.25">
      <c r="A1912" s="14">
        <v>1909</v>
      </c>
      <c r="B1912" s="12" t="str">
        <f>IF('ASS START SYNC'!C1912="SHOW",FIND(",",'ASS START SYNC'!E1912,1),"")</f>
        <v/>
      </c>
      <c r="C1912" s="12" t="str">
        <f>IF('ASS START SYNC'!C1912="SHOW",FIND(",",'ASS START SYNC'!E1912,B1912+1),"")</f>
        <v/>
      </c>
      <c r="D1912" s="12" t="str">
        <f>IF('ASS START SYNC'!C1912="SHOW",FIND(",",'ASS START SYNC'!E1912,C1912+1),"")</f>
        <v/>
      </c>
      <c r="E1912" s="13" t="str">
        <f>IF('ASS START SYNC'!C1912="SHOW",FIND(",,",'ASS START SYNC'!E1912,1),"")</f>
        <v/>
      </c>
      <c r="F1912" s="13" t="str">
        <f>IF('ASS START SYNC'!C1912="SHOW",FIND(",,",'ASS START SYNC'!E1912,E1912+1),"")</f>
        <v/>
      </c>
      <c r="G1912" s="11" t="str">
        <f>IF('ASS START SYNC'!C1912="SHOW",LEFT('ASS START SYNC'!E1912,B1912),"")</f>
        <v/>
      </c>
      <c r="H1912" s="12" t="str">
        <f>IF(AND('ASS START SYNC'!C1912="SHOW",COUNTA('ASS START SYNC'!$E$4:'ASS START SYNC'!E1911)=0),MID('ASS START SYNC'!E1912,B1912+1,C1912-B1912-1),IF(AND('ASS START SYNC'!C1912="SHOW",COUNTA('ASS START SYNC'!$E$4:'ASS START SYNC'!E1911)&lt;&gt;0),I1911,""))</f>
        <v/>
      </c>
      <c r="I1912" s="12" t="str">
        <f>IF('ASS START SYNC'!C1912="SHOW",MID('ASS START SYNC'!E1912,C1912+1,D1912-C1912-1),I1911)</f>
        <v/>
      </c>
      <c r="J1912" s="11" t="str">
        <f>IF('ASS START SYNC'!C1912="SHOW",MID('ASS START SYNC'!E1912,D1912+1,F1912-D1912+1),"")</f>
        <v/>
      </c>
      <c r="K1912" s="11" t="str">
        <f>IF('ASS START SYNC'!C1912="SHOW",MID('ASS START SYNC'!E1912,F1912+2,1000),"")</f>
        <v/>
      </c>
      <c r="M1912" s="12"/>
      <c r="N1912" s="14">
        <v>1909</v>
      </c>
      <c r="O1912" s="12" t="str">
        <f>IF('ASS END SYNC'!C1912="SHOW",FIND(",",'ASS END SYNC'!E1912,1),"")</f>
        <v/>
      </c>
      <c r="P1912" s="12" t="str">
        <f>IF('ASS END SYNC'!C1912="SHOW",FIND(",",'ASS END SYNC'!E1912,O1912+1),"")</f>
        <v/>
      </c>
      <c r="Q1912" s="12" t="str">
        <f>IF('ASS END SYNC'!C1912="SHOW",FIND(",",'ASS END SYNC'!E1912,P1912+1),"")</f>
        <v/>
      </c>
      <c r="R1912" s="13" t="str">
        <f>IF('ASS END SYNC'!C1912="SHOW",FIND(",,",'ASS END SYNC'!E1912,1),"")</f>
        <v/>
      </c>
      <c r="S1912" s="13" t="str">
        <f>IF('ASS END SYNC'!C1912="SHOW",FIND(",,",'ASS END SYNC'!E1912,R1912+1),"")</f>
        <v/>
      </c>
      <c r="T1912" s="11" t="str">
        <f>IF('ASS END SYNC'!C1912="SHOW",LEFT('ASS END SYNC'!E1912,O1912),"")</f>
        <v/>
      </c>
      <c r="U1912" s="12" t="str">
        <f>IF('ASS END SYNC'!C1912="SHOW",MID('ASS END SYNC'!E1912,O1912+1,P1912-O1912-1),"")</f>
        <v/>
      </c>
      <c r="V1912" s="12" t="str">
        <f>IF(AND('ASS END SYNC'!C1912="SHOW",'ASS END SYNC'!C1913="SHOW"),U1913,IF(AND('ASS END SYNC'!C1912="SHOW",'ASS END SYNC'!C1913&lt;&gt;"SHOW"),MID('ASS END SYNC'!E1912,O1912+1,P1912-O1912-1),""))</f>
        <v/>
      </c>
      <c r="W1912" s="11" t="str">
        <f>IF('ASS END SYNC'!C1912="SHOW",MID('ASS END SYNC'!E1912,Q1912+1,S1912-Q1912+1),"")</f>
        <v/>
      </c>
      <c r="X1912" s="11" t="str">
        <f>IF('ASS END SYNC'!C1912="SHOW",MID('ASS END SYNC'!E1912,S1912+2,1000),"")</f>
        <v/>
      </c>
      <c r="Z1912" s="12"/>
    </row>
    <row r="1913" spans="1:26" x14ac:dyDescent="0.25">
      <c r="A1913" s="14">
        <v>1910</v>
      </c>
      <c r="B1913" s="12" t="str">
        <f>IF('ASS START SYNC'!C1913="SHOW",FIND(",",'ASS START SYNC'!E1913,1),"")</f>
        <v/>
      </c>
      <c r="C1913" s="12" t="str">
        <f>IF('ASS START SYNC'!C1913="SHOW",FIND(",",'ASS START SYNC'!E1913,B1913+1),"")</f>
        <v/>
      </c>
      <c r="D1913" s="12" t="str">
        <f>IF('ASS START SYNC'!C1913="SHOW",FIND(",",'ASS START SYNC'!E1913,C1913+1),"")</f>
        <v/>
      </c>
      <c r="E1913" s="13" t="str">
        <f>IF('ASS START SYNC'!C1913="SHOW",FIND(",,",'ASS START SYNC'!E1913,1),"")</f>
        <v/>
      </c>
      <c r="F1913" s="13" t="str">
        <f>IF('ASS START SYNC'!C1913="SHOW",FIND(",,",'ASS START SYNC'!E1913,E1913+1),"")</f>
        <v/>
      </c>
      <c r="G1913" s="11" t="str">
        <f>IF('ASS START SYNC'!C1913="SHOW",LEFT('ASS START SYNC'!E1913,B1913),"")</f>
        <v/>
      </c>
      <c r="H1913" s="12" t="str">
        <f>IF(AND('ASS START SYNC'!C1913="SHOW",COUNTA('ASS START SYNC'!$E$4:'ASS START SYNC'!E1912)=0),MID('ASS START SYNC'!E1913,B1913+1,C1913-B1913-1),IF(AND('ASS START SYNC'!C1913="SHOW",COUNTA('ASS START SYNC'!$E$4:'ASS START SYNC'!E1912)&lt;&gt;0),I1912,""))</f>
        <v/>
      </c>
      <c r="I1913" s="12" t="str">
        <f>IF('ASS START SYNC'!C1913="SHOW",MID('ASS START SYNC'!E1913,C1913+1,D1913-C1913-1),I1912)</f>
        <v/>
      </c>
      <c r="J1913" s="11" t="str">
        <f>IF('ASS START SYNC'!C1913="SHOW",MID('ASS START SYNC'!E1913,D1913+1,F1913-D1913+1),"")</f>
        <v/>
      </c>
      <c r="K1913" s="11" t="str">
        <f>IF('ASS START SYNC'!C1913="SHOW",MID('ASS START SYNC'!E1913,F1913+2,1000),"")</f>
        <v/>
      </c>
      <c r="M1913" s="12"/>
      <c r="N1913" s="14">
        <v>1910</v>
      </c>
      <c r="O1913" s="12" t="str">
        <f>IF('ASS END SYNC'!C1913="SHOW",FIND(",",'ASS END SYNC'!E1913,1),"")</f>
        <v/>
      </c>
      <c r="P1913" s="12" t="str">
        <f>IF('ASS END SYNC'!C1913="SHOW",FIND(",",'ASS END SYNC'!E1913,O1913+1),"")</f>
        <v/>
      </c>
      <c r="Q1913" s="12" t="str">
        <f>IF('ASS END SYNC'!C1913="SHOW",FIND(",",'ASS END SYNC'!E1913,P1913+1),"")</f>
        <v/>
      </c>
      <c r="R1913" s="13" t="str">
        <f>IF('ASS END SYNC'!C1913="SHOW",FIND(",,",'ASS END SYNC'!E1913,1),"")</f>
        <v/>
      </c>
      <c r="S1913" s="13" t="str">
        <f>IF('ASS END SYNC'!C1913="SHOW",FIND(",,",'ASS END SYNC'!E1913,R1913+1),"")</f>
        <v/>
      </c>
      <c r="T1913" s="11" t="str">
        <f>IF('ASS END SYNC'!C1913="SHOW",LEFT('ASS END SYNC'!E1913,O1913),"")</f>
        <v/>
      </c>
      <c r="U1913" s="12" t="str">
        <f>IF('ASS END SYNC'!C1913="SHOW",MID('ASS END SYNC'!E1913,O1913+1,P1913-O1913-1),"")</f>
        <v/>
      </c>
      <c r="V1913" s="12" t="str">
        <f>IF(AND('ASS END SYNC'!C1913="SHOW",'ASS END SYNC'!C1914="SHOW"),U1914,IF(AND('ASS END SYNC'!C1913="SHOW",'ASS END SYNC'!C1914&lt;&gt;"SHOW"),MID('ASS END SYNC'!E1913,O1913+1,P1913-O1913-1),""))</f>
        <v/>
      </c>
      <c r="W1913" s="11" t="str">
        <f>IF('ASS END SYNC'!C1913="SHOW",MID('ASS END SYNC'!E1913,Q1913+1,S1913-Q1913+1),"")</f>
        <v/>
      </c>
      <c r="X1913" s="11" t="str">
        <f>IF('ASS END SYNC'!C1913="SHOW",MID('ASS END SYNC'!E1913,S1913+2,1000),"")</f>
        <v/>
      </c>
      <c r="Z1913" s="12"/>
    </row>
    <row r="1914" spans="1:26" x14ac:dyDescent="0.25">
      <c r="A1914" s="14">
        <v>1911</v>
      </c>
      <c r="B1914" s="12" t="str">
        <f>IF('ASS START SYNC'!C1914="SHOW",FIND(",",'ASS START SYNC'!E1914,1),"")</f>
        <v/>
      </c>
      <c r="C1914" s="12" t="str">
        <f>IF('ASS START SYNC'!C1914="SHOW",FIND(",",'ASS START SYNC'!E1914,B1914+1),"")</f>
        <v/>
      </c>
      <c r="D1914" s="12" t="str">
        <f>IF('ASS START SYNC'!C1914="SHOW",FIND(",",'ASS START SYNC'!E1914,C1914+1),"")</f>
        <v/>
      </c>
      <c r="E1914" s="13" t="str">
        <f>IF('ASS START SYNC'!C1914="SHOW",FIND(",,",'ASS START SYNC'!E1914,1),"")</f>
        <v/>
      </c>
      <c r="F1914" s="13" t="str">
        <f>IF('ASS START SYNC'!C1914="SHOW",FIND(",,",'ASS START SYNC'!E1914,E1914+1),"")</f>
        <v/>
      </c>
      <c r="G1914" s="11" t="str">
        <f>IF('ASS START SYNC'!C1914="SHOW",LEFT('ASS START SYNC'!E1914,B1914),"")</f>
        <v/>
      </c>
      <c r="H1914" s="12" t="str">
        <f>IF(AND('ASS START SYNC'!C1914="SHOW",COUNTA('ASS START SYNC'!$E$4:'ASS START SYNC'!E1913)=0),MID('ASS START SYNC'!E1914,B1914+1,C1914-B1914-1),IF(AND('ASS START SYNC'!C1914="SHOW",COUNTA('ASS START SYNC'!$E$4:'ASS START SYNC'!E1913)&lt;&gt;0),I1913,""))</f>
        <v/>
      </c>
      <c r="I1914" s="12" t="str">
        <f>IF('ASS START SYNC'!C1914="SHOW",MID('ASS START SYNC'!E1914,C1914+1,D1914-C1914-1),I1913)</f>
        <v/>
      </c>
      <c r="J1914" s="11" t="str">
        <f>IF('ASS START SYNC'!C1914="SHOW",MID('ASS START SYNC'!E1914,D1914+1,F1914-D1914+1),"")</f>
        <v/>
      </c>
      <c r="K1914" s="11" t="str">
        <f>IF('ASS START SYNC'!C1914="SHOW",MID('ASS START SYNC'!E1914,F1914+2,1000),"")</f>
        <v/>
      </c>
      <c r="M1914" s="12"/>
      <c r="N1914" s="14">
        <v>1911</v>
      </c>
      <c r="O1914" s="12" t="str">
        <f>IF('ASS END SYNC'!C1914="SHOW",FIND(",",'ASS END SYNC'!E1914,1),"")</f>
        <v/>
      </c>
      <c r="P1914" s="12" t="str">
        <f>IF('ASS END SYNC'!C1914="SHOW",FIND(",",'ASS END SYNC'!E1914,O1914+1),"")</f>
        <v/>
      </c>
      <c r="Q1914" s="12" t="str">
        <f>IF('ASS END SYNC'!C1914="SHOW",FIND(",",'ASS END SYNC'!E1914,P1914+1),"")</f>
        <v/>
      </c>
      <c r="R1914" s="13" t="str">
        <f>IF('ASS END SYNC'!C1914="SHOW",FIND(",,",'ASS END SYNC'!E1914,1),"")</f>
        <v/>
      </c>
      <c r="S1914" s="13" t="str">
        <f>IF('ASS END SYNC'!C1914="SHOW",FIND(",,",'ASS END SYNC'!E1914,R1914+1),"")</f>
        <v/>
      </c>
      <c r="T1914" s="11" t="str">
        <f>IF('ASS END SYNC'!C1914="SHOW",LEFT('ASS END SYNC'!E1914,O1914),"")</f>
        <v/>
      </c>
      <c r="U1914" s="12" t="str">
        <f>IF('ASS END SYNC'!C1914="SHOW",MID('ASS END SYNC'!E1914,O1914+1,P1914-O1914-1),"")</f>
        <v/>
      </c>
      <c r="V1914" s="12" t="str">
        <f>IF(AND('ASS END SYNC'!C1914="SHOW",'ASS END SYNC'!C1915="SHOW"),U1915,IF(AND('ASS END SYNC'!C1914="SHOW",'ASS END SYNC'!C1915&lt;&gt;"SHOW"),MID('ASS END SYNC'!E1914,O1914+1,P1914-O1914-1),""))</f>
        <v/>
      </c>
      <c r="W1914" s="11" t="str">
        <f>IF('ASS END SYNC'!C1914="SHOW",MID('ASS END SYNC'!E1914,Q1914+1,S1914-Q1914+1),"")</f>
        <v/>
      </c>
      <c r="X1914" s="11" t="str">
        <f>IF('ASS END SYNC'!C1914="SHOW",MID('ASS END SYNC'!E1914,S1914+2,1000),"")</f>
        <v/>
      </c>
      <c r="Z1914" s="12"/>
    </row>
    <row r="1915" spans="1:26" x14ac:dyDescent="0.25">
      <c r="A1915" s="14">
        <v>1912</v>
      </c>
      <c r="B1915" s="12" t="str">
        <f>IF('ASS START SYNC'!C1915="SHOW",FIND(",",'ASS START SYNC'!E1915,1),"")</f>
        <v/>
      </c>
      <c r="C1915" s="12" t="str">
        <f>IF('ASS START SYNC'!C1915="SHOW",FIND(",",'ASS START SYNC'!E1915,B1915+1),"")</f>
        <v/>
      </c>
      <c r="D1915" s="12" t="str">
        <f>IF('ASS START SYNC'!C1915="SHOW",FIND(",",'ASS START SYNC'!E1915,C1915+1),"")</f>
        <v/>
      </c>
      <c r="E1915" s="13" t="str">
        <f>IF('ASS START SYNC'!C1915="SHOW",FIND(",,",'ASS START SYNC'!E1915,1),"")</f>
        <v/>
      </c>
      <c r="F1915" s="13" t="str">
        <f>IF('ASS START SYNC'!C1915="SHOW",FIND(",,",'ASS START SYNC'!E1915,E1915+1),"")</f>
        <v/>
      </c>
      <c r="G1915" s="11" t="str">
        <f>IF('ASS START SYNC'!C1915="SHOW",LEFT('ASS START SYNC'!E1915,B1915),"")</f>
        <v/>
      </c>
      <c r="H1915" s="12" t="str">
        <f>IF(AND('ASS START SYNC'!C1915="SHOW",COUNTA('ASS START SYNC'!$E$4:'ASS START SYNC'!E1914)=0),MID('ASS START SYNC'!E1915,B1915+1,C1915-B1915-1),IF(AND('ASS START SYNC'!C1915="SHOW",COUNTA('ASS START SYNC'!$E$4:'ASS START SYNC'!E1914)&lt;&gt;0),I1914,""))</f>
        <v/>
      </c>
      <c r="I1915" s="12" t="str">
        <f>IF('ASS START SYNC'!C1915="SHOW",MID('ASS START SYNC'!E1915,C1915+1,D1915-C1915-1),I1914)</f>
        <v/>
      </c>
      <c r="J1915" s="11" t="str">
        <f>IF('ASS START SYNC'!C1915="SHOW",MID('ASS START SYNC'!E1915,D1915+1,F1915-D1915+1),"")</f>
        <v/>
      </c>
      <c r="K1915" s="11" t="str">
        <f>IF('ASS START SYNC'!C1915="SHOW",MID('ASS START SYNC'!E1915,F1915+2,1000),"")</f>
        <v/>
      </c>
      <c r="M1915" s="12"/>
      <c r="N1915" s="14">
        <v>1912</v>
      </c>
      <c r="O1915" s="12" t="str">
        <f>IF('ASS END SYNC'!C1915="SHOW",FIND(",",'ASS END SYNC'!E1915,1),"")</f>
        <v/>
      </c>
      <c r="P1915" s="12" t="str">
        <f>IF('ASS END SYNC'!C1915="SHOW",FIND(",",'ASS END SYNC'!E1915,O1915+1),"")</f>
        <v/>
      </c>
      <c r="Q1915" s="12" t="str">
        <f>IF('ASS END SYNC'!C1915="SHOW",FIND(",",'ASS END SYNC'!E1915,P1915+1),"")</f>
        <v/>
      </c>
      <c r="R1915" s="13" t="str">
        <f>IF('ASS END SYNC'!C1915="SHOW",FIND(",,",'ASS END SYNC'!E1915,1),"")</f>
        <v/>
      </c>
      <c r="S1915" s="13" t="str">
        <f>IF('ASS END SYNC'!C1915="SHOW",FIND(",,",'ASS END SYNC'!E1915,R1915+1),"")</f>
        <v/>
      </c>
      <c r="T1915" s="11" t="str">
        <f>IF('ASS END SYNC'!C1915="SHOW",LEFT('ASS END SYNC'!E1915,O1915),"")</f>
        <v/>
      </c>
      <c r="U1915" s="12" t="str">
        <f>IF('ASS END SYNC'!C1915="SHOW",MID('ASS END SYNC'!E1915,O1915+1,P1915-O1915-1),"")</f>
        <v/>
      </c>
      <c r="V1915" s="12" t="str">
        <f>IF(AND('ASS END SYNC'!C1915="SHOW",'ASS END SYNC'!C1916="SHOW"),U1916,IF(AND('ASS END SYNC'!C1915="SHOW",'ASS END SYNC'!C1916&lt;&gt;"SHOW"),MID('ASS END SYNC'!E1915,O1915+1,P1915-O1915-1),""))</f>
        <v/>
      </c>
      <c r="W1915" s="11" t="str">
        <f>IF('ASS END SYNC'!C1915="SHOW",MID('ASS END SYNC'!E1915,Q1915+1,S1915-Q1915+1),"")</f>
        <v/>
      </c>
      <c r="X1915" s="11" t="str">
        <f>IF('ASS END SYNC'!C1915="SHOW",MID('ASS END SYNC'!E1915,S1915+2,1000),"")</f>
        <v/>
      </c>
      <c r="Z1915" s="12"/>
    </row>
    <row r="1916" spans="1:26" x14ac:dyDescent="0.25">
      <c r="A1916" s="14">
        <v>1913</v>
      </c>
      <c r="B1916" s="12" t="str">
        <f>IF('ASS START SYNC'!C1916="SHOW",FIND(",",'ASS START SYNC'!E1916,1),"")</f>
        <v/>
      </c>
      <c r="C1916" s="12" t="str">
        <f>IF('ASS START SYNC'!C1916="SHOW",FIND(",",'ASS START SYNC'!E1916,B1916+1),"")</f>
        <v/>
      </c>
      <c r="D1916" s="12" t="str">
        <f>IF('ASS START SYNC'!C1916="SHOW",FIND(",",'ASS START SYNC'!E1916,C1916+1),"")</f>
        <v/>
      </c>
      <c r="E1916" s="13" t="str">
        <f>IF('ASS START SYNC'!C1916="SHOW",FIND(",,",'ASS START SYNC'!E1916,1),"")</f>
        <v/>
      </c>
      <c r="F1916" s="13" t="str">
        <f>IF('ASS START SYNC'!C1916="SHOW",FIND(",,",'ASS START SYNC'!E1916,E1916+1),"")</f>
        <v/>
      </c>
      <c r="G1916" s="11" t="str">
        <f>IF('ASS START SYNC'!C1916="SHOW",LEFT('ASS START SYNC'!E1916,B1916),"")</f>
        <v/>
      </c>
      <c r="H1916" s="12" t="str">
        <f>IF(AND('ASS START SYNC'!C1916="SHOW",COUNTA('ASS START SYNC'!$E$4:'ASS START SYNC'!E1915)=0),MID('ASS START SYNC'!E1916,B1916+1,C1916-B1916-1),IF(AND('ASS START SYNC'!C1916="SHOW",COUNTA('ASS START SYNC'!$E$4:'ASS START SYNC'!E1915)&lt;&gt;0),I1915,""))</f>
        <v/>
      </c>
      <c r="I1916" s="12" t="str">
        <f>IF('ASS START SYNC'!C1916="SHOW",MID('ASS START SYNC'!E1916,C1916+1,D1916-C1916-1),I1915)</f>
        <v/>
      </c>
      <c r="J1916" s="11" t="str">
        <f>IF('ASS START SYNC'!C1916="SHOW",MID('ASS START SYNC'!E1916,D1916+1,F1916-D1916+1),"")</f>
        <v/>
      </c>
      <c r="K1916" s="11" t="str">
        <f>IF('ASS START SYNC'!C1916="SHOW",MID('ASS START SYNC'!E1916,F1916+2,1000),"")</f>
        <v/>
      </c>
      <c r="M1916" s="12"/>
      <c r="N1916" s="14">
        <v>1913</v>
      </c>
      <c r="O1916" s="12" t="str">
        <f>IF('ASS END SYNC'!C1916="SHOW",FIND(",",'ASS END SYNC'!E1916,1),"")</f>
        <v/>
      </c>
      <c r="P1916" s="12" t="str">
        <f>IF('ASS END SYNC'!C1916="SHOW",FIND(",",'ASS END SYNC'!E1916,O1916+1),"")</f>
        <v/>
      </c>
      <c r="Q1916" s="12" t="str">
        <f>IF('ASS END SYNC'!C1916="SHOW",FIND(",",'ASS END SYNC'!E1916,P1916+1),"")</f>
        <v/>
      </c>
      <c r="R1916" s="13" t="str">
        <f>IF('ASS END SYNC'!C1916="SHOW",FIND(",,",'ASS END SYNC'!E1916,1),"")</f>
        <v/>
      </c>
      <c r="S1916" s="13" t="str">
        <f>IF('ASS END SYNC'!C1916="SHOW",FIND(",,",'ASS END SYNC'!E1916,R1916+1),"")</f>
        <v/>
      </c>
      <c r="T1916" s="11" t="str">
        <f>IF('ASS END SYNC'!C1916="SHOW",LEFT('ASS END SYNC'!E1916,O1916),"")</f>
        <v/>
      </c>
      <c r="U1916" s="12" t="str">
        <f>IF('ASS END SYNC'!C1916="SHOW",MID('ASS END SYNC'!E1916,O1916+1,P1916-O1916-1),"")</f>
        <v/>
      </c>
      <c r="V1916" s="12" t="str">
        <f>IF(AND('ASS END SYNC'!C1916="SHOW",'ASS END SYNC'!C1917="SHOW"),U1917,IF(AND('ASS END SYNC'!C1916="SHOW",'ASS END SYNC'!C1917&lt;&gt;"SHOW"),MID('ASS END SYNC'!E1916,O1916+1,P1916-O1916-1),""))</f>
        <v/>
      </c>
      <c r="W1916" s="11" t="str">
        <f>IF('ASS END SYNC'!C1916="SHOW",MID('ASS END SYNC'!E1916,Q1916+1,S1916-Q1916+1),"")</f>
        <v/>
      </c>
      <c r="X1916" s="11" t="str">
        <f>IF('ASS END SYNC'!C1916="SHOW",MID('ASS END SYNC'!E1916,S1916+2,1000),"")</f>
        <v/>
      </c>
      <c r="Z1916" s="12"/>
    </row>
    <row r="1917" spans="1:26" x14ac:dyDescent="0.25">
      <c r="A1917" s="14">
        <v>1914</v>
      </c>
      <c r="B1917" s="12" t="str">
        <f>IF('ASS START SYNC'!C1917="SHOW",FIND(",",'ASS START SYNC'!E1917,1),"")</f>
        <v/>
      </c>
      <c r="C1917" s="12" t="str">
        <f>IF('ASS START SYNC'!C1917="SHOW",FIND(",",'ASS START SYNC'!E1917,B1917+1),"")</f>
        <v/>
      </c>
      <c r="D1917" s="12" t="str">
        <f>IF('ASS START SYNC'!C1917="SHOW",FIND(",",'ASS START SYNC'!E1917,C1917+1),"")</f>
        <v/>
      </c>
      <c r="E1917" s="13" t="str">
        <f>IF('ASS START SYNC'!C1917="SHOW",FIND(",,",'ASS START SYNC'!E1917,1),"")</f>
        <v/>
      </c>
      <c r="F1917" s="13" t="str">
        <f>IF('ASS START SYNC'!C1917="SHOW",FIND(",,",'ASS START SYNC'!E1917,E1917+1),"")</f>
        <v/>
      </c>
      <c r="G1917" s="11" t="str">
        <f>IF('ASS START SYNC'!C1917="SHOW",LEFT('ASS START SYNC'!E1917,B1917),"")</f>
        <v/>
      </c>
      <c r="H1917" s="12" t="str">
        <f>IF(AND('ASS START SYNC'!C1917="SHOW",COUNTA('ASS START SYNC'!$E$4:'ASS START SYNC'!E1916)=0),MID('ASS START SYNC'!E1917,B1917+1,C1917-B1917-1),IF(AND('ASS START SYNC'!C1917="SHOW",COUNTA('ASS START SYNC'!$E$4:'ASS START SYNC'!E1916)&lt;&gt;0),I1916,""))</f>
        <v/>
      </c>
      <c r="I1917" s="12" t="str">
        <f>IF('ASS START SYNC'!C1917="SHOW",MID('ASS START SYNC'!E1917,C1917+1,D1917-C1917-1),I1916)</f>
        <v/>
      </c>
      <c r="J1917" s="11" t="str">
        <f>IF('ASS START SYNC'!C1917="SHOW",MID('ASS START SYNC'!E1917,D1917+1,F1917-D1917+1),"")</f>
        <v/>
      </c>
      <c r="K1917" s="11" t="str">
        <f>IF('ASS START SYNC'!C1917="SHOW",MID('ASS START SYNC'!E1917,F1917+2,1000),"")</f>
        <v/>
      </c>
      <c r="M1917" s="12"/>
      <c r="N1917" s="14">
        <v>1914</v>
      </c>
      <c r="O1917" s="12" t="str">
        <f>IF('ASS END SYNC'!C1917="SHOW",FIND(",",'ASS END SYNC'!E1917,1),"")</f>
        <v/>
      </c>
      <c r="P1917" s="12" t="str">
        <f>IF('ASS END SYNC'!C1917="SHOW",FIND(",",'ASS END SYNC'!E1917,O1917+1),"")</f>
        <v/>
      </c>
      <c r="Q1917" s="12" t="str">
        <f>IF('ASS END SYNC'!C1917="SHOW",FIND(",",'ASS END SYNC'!E1917,P1917+1),"")</f>
        <v/>
      </c>
      <c r="R1917" s="13" t="str">
        <f>IF('ASS END SYNC'!C1917="SHOW",FIND(",,",'ASS END SYNC'!E1917,1),"")</f>
        <v/>
      </c>
      <c r="S1917" s="13" t="str">
        <f>IF('ASS END SYNC'!C1917="SHOW",FIND(",,",'ASS END SYNC'!E1917,R1917+1),"")</f>
        <v/>
      </c>
      <c r="T1917" s="11" t="str">
        <f>IF('ASS END SYNC'!C1917="SHOW",LEFT('ASS END SYNC'!E1917,O1917),"")</f>
        <v/>
      </c>
      <c r="U1917" s="12" t="str">
        <f>IF('ASS END SYNC'!C1917="SHOW",MID('ASS END SYNC'!E1917,O1917+1,P1917-O1917-1),"")</f>
        <v/>
      </c>
      <c r="V1917" s="12" t="str">
        <f>IF(AND('ASS END SYNC'!C1917="SHOW",'ASS END SYNC'!C1918="SHOW"),U1918,IF(AND('ASS END SYNC'!C1917="SHOW",'ASS END SYNC'!C1918&lt;&gt;"SHOW"),MID('ASS END SYNC'!E1917,O1917+1,P1917-O1917-1),""))</f>
        <v/>
      </c>
      <c r="W1917" s="11" t="str">
        <f>IF('ASS END SYNC'!C1917="SHOW",MID('ASS END SYNC'!E1917,Q1917+1,S1917-Q1917+1),"")</f>
        <v/>
      </c>
      <c r="X1917" s="11" t="str">
        <f>IF('ASS END SYNC'!C1917="SHOW",MID('ASS END SYNC'!E1917,S1917+2,1000),"")</f>
        <v/>
      </c>
      <c r="Z1917" s="12"/>
    </row>
    <row r="1918" spans="1:26" x14ac:dyDescent="0.25">
      <c r="A1918" s="14">
        <v>1915</v>
      </c>
      <c r="B1918" s="12" t="str">
        <f>IF('ASS START SYNC'!C1918="SHOW",FIND(",",'ASS START SYNC'!E1918,1),"")</f>
        <v/>
      </c>
      <c r="C1918" s="12" t="str">
        <f>IF('ASS START SYNC'!C1918="SHOW",FIND(",",'ASS START SYNC'!E1918,B1918+1),"")</f>
        <v/>
      </c>
      <c r="D1918" s="12" t="str">
        <f>IF('ASS START SYNC'!C1918="SHOW",FIND(",",'ASS START SYNC'!E1918,C1918+1),"")</f>
        <v/>
      </c>
      <c r="E1918" s="13" t="str">
        <f>IF('ASS START SYNC'!C1918="SHOW",FIND(",,",'ASS START SYNC'!E1918,1),"")</f>
        <v/>
      </c>
      <c r="F1918" s="13" t="str">
        <f>IF('ASS START SYNC'!C1918="SHOW",FIND(",,",'ASS START SYNC'!E1918,E1918+1),"")</f>
        <v/>
      </c>
      <c r="G1918" s="11" t="str">
        <f>IF('ASS START SYNC'!C1918="SHOW",LEFT('ASS START SYNC'!E1918,B1918),"")</f>
        <v/>
      </c>
      <c r="H1918" s="12" t="str">
        <f>IF(AND('ASS START SYNC'!C1918="SHOW",COUNTA('ASS START SYNC'!$E$4:'ASS START SYNC'!E1917)=0),MID('ASS START SYNC'!E1918,B1918+1,C1918-B1918-1),IF(AND('ASS START SYNC'!C1918="SHOW",COUNTA('ASS START SYNC'!$E$4:'ASS START SYNC'!E1917)&lt;&gt;0),I1917,""))</f>
        <v/>
      </c>
      <c r="I1918" s="12" t="str">
        <f>IF('ASS START SYNC'!C1918="SHOW",MID('ASS START SYNC'!E1918,C1918+1,D1918-C1918-1),I1917)</f>
        <v/>
      </c>
      <c r="J1918" s="11" t="str">
        <f>IF('ASS START SYNC'!C1918="SHOW",MID('ASS START SYNC'!E1918,D1918+1,F1918-D1918+1),"")</f>
        <v/>
      </c>
      <c r="K1918" s="11" t="str">
        <f>IF('ASS START SYNC'!C1918="SHOW",MID('ASS START SYNC'!E1918,F1918+2,1000),"")</f>
        <v/>
      </c>
      <c r="M1918" s="12"/>
      <c r="N1918" s="14">
        <v>1915</v>
      </c>
      <c r="O1918" s="12" t="str">
        <f>IF('ASS END SYNC'!C1918="SHOW",FIND(",",'ASS END SYNC'!E1918,1),"")</f>
        <v/>
      </c>
      <c r="P1918" s="12" t="str">
        <f>IF('ASS END SYNC'!C1918="SHOW",FIND(",",'ASS END SYNC'!E1918,O1918+1),"")</f>
        <v/>
      </c>
      <c r="Q1918" s="12" t="str">
        <f>IF('ASS END SYNC'!C1918="SHOW",FIND(",",'ASS END SYNC'!E1918,P1918+1),"")</f>
        <v/>
      </c>
      <c r="R1918" s="13" t="str">
        <f>IF('ASS END SYNC'!C1918="SHOW",FIND(",,",'ASS END SYNC'!E1918,1),"")</f>
        <v/>
      </c>
      <c r="S1918" s="13" t="str">
        <f>IF('ASS END SYNC'!C1918="SHOW",FIND(",,",'ASS END SYNC'!E1918,R1918+1),"")</f>
        <v/>
      </c>
      <c r="T1918" s="11" t="str">
        <f>IF('ASS END SYNC'!C1918="SHOW",LEFT('ASS END SYNC'!E1918,O1918),"")</f>
        <v/>
      </c>
      <c r="U1918" s="12" t="str">
        <f>IF('ASS END SYNC'!C1918="SHOW",MID('ASS END SYNC'!E1918,O1918+1,P1918-O1918-1),"")</f>
        <v/>
      </c>
      <c r="V1918" s="12" t="str">
        <f>IF(AND('ASS END SYNC'!C1918="SHOW",'ASS END SYNC'!C1919="SHOW"),U1919,IF(AND('ASS END SYNC'!C1918="SHOW",'ASS END SYNC'!C1919&lt;&gt;"SHOW"),MID('ASS END SYNC'!E1918,O1918+1,P1918-O1918-1),""))</f>
        <v/>
      </c>
      <c r="W1918" s="11" t="str">
        <f>IF('ASS END SYNC'!C1918="SHOW",MID('ASS END SYNC'!E1918,Q1918+1,S1918-Q1918+1),"")</f>
        <v/>
      </c>
      <c r="X1918" s="11" t="str">
        <f>IF('ASS END SYNC'!C1918="SHOW",MID('ASS END SYNC'!E1918,S1918+2,1000),"")</f>
        <v/>
      </c>
      <c r="Z1918" s="12"/>
    </row>
    <row r="1919" spans="1:26" x14ac:dyDescent="0.25">
      <c r="A1919" s="14">
        <v>1916</v>
      </c>
      <c r="B1919" s="12" t="str">
        <f>IF('ASS START SYNC'!C1919="SHOW",FIND(",",'ASS START SYNC'!E1919,1),"")</f>
        <v/>
      </c>
      <c r="C1919" s="12" t="str">
        <f>IF('ASS START SYNC'!C1919="SHOW",FIND(",",'ASS START SYNC'!E1919,B1919+1),"")</f>
        <v/>
      </c>
      <c r="D1919" s="12" t="str">
        <f>IF('ASS START SYNC'!C1919="SHOW",FIND(",",'ASS START SYNC'!E1919,C1919+1),"")</f>
        <v/>
      </c>
      <c r="E1919" s="13" t="str">
        <f>IF('ASS START SYNC'!C1919="SHOW",FIND(",,",'ASS START SYNC'!E1919,1),"")</f>
        <v/>
      </c>
      <c r="F1919" s="13" t="str">
        <f>IF('ASS START SYNC'!C1919="SHOW",FIND(",,",'ASS START SYNC'!E1919,E1919+1),"")</f>
        <v/>
      </c>
      <c r="G1919" s="11" t="str">
        <f>IF('ASS START SYNC'!C1919="SHOW",LEFT('ASS START SYNC'!E1919,B1919),"")</f>
        <v/>
      </c>
      <c r="H1919" s="12" t="str">
        <f>IF(AND('ASS START SYNC'!C1919="SHOW",COUNTA('ASS START SYNC'!$E$4:'ASS START SYNC'!E1918)=0),MID('ASS START SYNC'!E1919,B1919+1,C1919-B1919-1),IF(AND('ASS START SYNC'!C1919="SHOW",COUNTA('ASS START SYNC'!$E$4:'ASS START SYNC'!E1918)&lt;&gt;0),I1918,""))</f>
        <v/>
      </c>
      <c r="I1919" s="12" t="str">
        <f>IF('ASS START SYNC'!C1919="SHOW",MID('ASS START SYNC'!E1919,C1919+1,D1919-C1919-1),I1918)</f>
        <v/>
      </c>
      <c r="J1919" s="11" t="str">
        <f>IF('ASS START SYNC'!C1919="SHOW",MID('ASS START SYNC'!E1919,D1919+1,F1919-D1919+1),"")</f>
        <v/>
      </c>
      <c r="K1919" s="11" t="str">
        <f>IF('ASS START SYNC'!C1919="SHOW",MID('ASS START SYNC'!E1919,F1919+2,1000),"")</f>
        <v/>
      </c>
      <c r="M1919" s="12"/>
      <c r="N1919" s="14">
        <v>1916</v>
      </c>
      <c r="O1919" s="12" t="str">
        <f>IF('ASS END SYNC'!C1919="SHOW",FIND(",",'ASS END SYNC'!E1919,1),"")</f>
        <v/>
      </c>
      <c r="P1919" s="12" t="str">
        <f>IF('ASS END SYNC'!C1919="SHOW",FIND(",",'ASS END SYNC'!E1919,O1919+1),"")</f>
        <v/>
      </c>
      <c r="Q1919" s="12" t="str">
        <f>IF('ASS END SYNC'!C1919="SHOW",FIND(",",'ASS END SYNC'!E1919,P1919+1),"")</f>
        <v/>
      </c>
      <c r="R1919" s="13" t="str">
        <f>IF('ASS END SYNC'!C1919="SHOW",FIND(",,",'ASS END SYNC'!E1919,1),"")</f>
        <v/>
      </c>
      <c r="S1919" s="13" t="str">
        <f>IF('ASS END SYNC'!C1919="SHOW",FIND(",,",'ASS END SYNC'!E1919,R1919+1),"")</f>
        <v/>
      </c>
      <c r="T1919" s="11" t="str">
        <f>IF('ASS END SYNC'!C1919="SHOW",LEFT('ASS END SYNC'!E1919,O1919),"")</f>
        <v/>
      </c>
      <c r="U1919" s="12" t="str">
        <f>IF('ASS END SYNC'!C1919="SHOW",MID('ASS END SYNC'!E1919,O1919+1,P1919-O1919-1),"")</f>
        <v/>
      </c>
      <c r="V1919" s="12" t="str">
        <f>IF(AND('ASS END SYNC'!C1919="SHOW",'ASS END SYNC'!C1920="SHOW"),U1920,IF(AND('ASS END SYNC'!C1919="SHOW",'ASS END SYNC'!C1920&lt;&gt;"SHOW"),MID('ASS END SYNC'!E1919,O1919+1,P1919-O1919-1),""))</f>
        <v/>
      </c>
      <c r="W1919" s="11" t="str">
        <f>IF('ASS END SYNC'!C1919="SHOW",MID('ASS END SYNC'!E1919,Q1919+1,S1919-Q1919+1),"")</f>
        <v/>
      </c>
      <c r="X1919" s="11" t="str">
        <f>IF('ASS END SYNC'!C1919="SHOW",MID('ASS END SYNC'!E1919,S1919+2,1000),"")</f>
        <v/>
      </c>
      <c r="Z1919" s="12"/>
    </row>
    <row r="1920" spans="1:26" x14ac:dyDescent="0.25">
      <c r="A1920" s="14">
        <v>1917</v>
      </c>
      <c r="B1920" s="12" t="str">
        <f>IF('ASS START SYNC'!C1920="SHOW",FIND(",",'ASS START SYNC'!E1920,1),"")</f>
        <v/>
      </c>
      <c r="C1920" s="12" t="str">
        <f>IF('ASS START SYNC'!C1920="SHOW",FIND(",",'ASS START SYNC'!E1920,B1920+1),"")</f>
        <v/>
      </c>
      <c r="D1920" s="12" t="str">
        <f>IF('ASS START SYNC'!C1920="SHOW",FIND(",",'ASS START SYNC'!E1920,C1920+1),"")</f>
        <v/>
      </c>
      <c r="E1920" s="13" t="str">
        <f>IF('ASS START SYNC'!C1920="SHOW",FIND(",,",'ASS START SYNC'!E1920,1),"")</f>
        <v/>
      </c>
      <c r="F1920" s="13" t="str">
        <f>IF('ASS START SYNC'!C1920="SHOW",FIND(",,",'ASS START SYNC'!E1920,E1920+1),"")</f>
        <v/>
      </c>
      <c r="G1920" s="11" t="str">
        <f>IF('ASS START SYNC'!C1920="SHOW",LEFT('ASS START SYNC'!E1920,B1920),"")</f>
        <v/>
      </c>
      <c r="H1920" s="12" t="str">
        <f>IF(AND('ASS START SYNC'!C1920="SHOW",COUNTA('ASS START SYNC'!$E$4:'ASS START SYNC'!E1919)=0),MID('ASS START SYNC'!E1920,B1920+1,C1920-B1920-1),IF(AND('ASS START SYNC'!C1920="SHOW",COUNTA('ASS START SYNC'!$E$4:'ASS START SYNC'!E1919)&lt;&gt;0),I1919,""))</f>
        <v/>
      </c>
      <c r="I1920" s="12" t="str">
        <f>IF('ASS START SYNC'!C1920="SHOW",MID('ASS START SYNC'!E1920,C1920+1,D1920-C1920-1),I1919)</f>
        <v/>
      </c>
      <c r="J1920" s="11" t="str">
        <f>IF('ASS START SYNC'!C1920="SHOW",MID('ASS START SYNC'!E1920,D1920+1,F1920-D1920+1),"")</f>
        <v/>
      </c>
      <c r="K1920" s="11" t="str">
        <f>IF('ASS START SYNC'!C1920="SHOW",MID('ASS START SYNC'!E1920,F1920+2,1000),"")</f>
        <v/>
      </c>
      <c r="M1920" s="12"/>
      <c r="N1920" s="14">
        <v>1917</v>
      </c>
      <c r="O1920" s="12" t="str">
        <f>IF('ASS END SYNC'!C1920="SHOW",FIND(",",'ASS END SYNC'!E1920,1),"")</f>
        <v/>
      </c>
      <c r="P1920" s="12" t="str">
        <f>IF('ASS END SYNC'!C1920="SHOW",FIND(",",'ASS END SYNC'!E1920,O1920+1),"")</f>
        <v/>
      </c>
      <c r="Q1920" s="12" t="str">
        <f>IF('ASS END SYNC'!C1920="SHOW",FIND(",",'ASS END SYNC'!E1920,P1920+1),"")</f>
        <v/>
      </c>
      <c r="R1920" s="13" t="str">
        <f>IF('ASS END SYNC'!C1920="SHOW",FIND(",,",'ASS END SYNC'!E1920,1),"")</f>
        <v/>
      </c>
      <c r="S1920" s="13" t="str">
        <f>IF('ASS END SYNC'!C1920="SHOW",FIND(",,",'ASS END SYNC'!E1920,R1920+1),"")</f>
        <v/>
      </c>
      <c r="T1920" s="11" t="str">
        <f>IF('ASS END SYNC'!C1920="SHOW",LEFT('ASS END SYNC'!E1920,O1920),"")</f>
        <v/>
      </c>
      <c r="U1920" s="12" t="str">
        <f>IF('ASS END SYNC'!C1920="SHOW",MID('ASS END SYNC'!E1920,O1920+1,P1920-O1920-1),"")</f>
        <v/>
      </c>
      <c r="V1920" s="12" t="str">
        <f>IF(AND('ASS END SYNC'!C1920="SHOW",'ASS END SYNC'!C1921="SHOW"),U1921,IF(AND('ASS END SYNC'!C1920="SHOW",'ASS END SYNC'!C1921&lt;&gt;"SHOW"),MID('ASS END SYNC'!E1920,O1920+1,P1920-O1920-1),""))</f>
        <v/>
      </c>
      <c r="W1920" s="11" t="str">
        <f>IF('ASS END SYNC'!C1920="SHOW",MID('ASS END SYNC'!E1920,Q1920+1,S1920-Q1920+1),"")</f>
        <v/>
      </c>
      <c r="X1920" s="11" t="str">
        <f>IF('ASS END SYNC'!C1920="SHOW",MID('ASS END SYNC'!E1920,S1920+2,1000),"")</f>
        <v/>
      </c>
      <c r="Z1920" s="12"/>
    </row>
    <row r="1921" spans="1:26" x14ac:dyDescent="0.25">
      <c r="A1921" s="14">
        <v>1918</v>
      </c>
      <c r="B1921" s="12" t="str">
        <f>IF('ASS START SYNC'!C1921="SHOW",FIND(",",'ASS START SYNC'!E1921,1),"")</f>
        <v/>
      </c>
      <c r="C1921" s="12" t="str">
        <f>IF('ASS START SYNC'!C1921="SHOW",FIND(",",'ASS START SYNC'!E1921,B1921+1),"")</f>
        <v/>
      </c>
      <c r="D1921" s="12" t="str">
        <f>IF('ASS START SYNC'!C1921="SHOW",FIND(",",'ASS START SYNC'!E1921,C1921+1),"")</f>
        <v/>
      </c>
      <c r="E1921" s="13" t="str">
        <f>IF('ASS START SYNC'!C1921="SHOW",FIND(",,",'ASS START SYNC'!E1921,1),"")</f>
        <v/>
      </c>
      <c r="F1921" s="13" t="str">
        <f>IF('ASS START SYNC'!C1921="SHOW",FIND(",,",'ASS START SYNC'!E1921,E1921+1),"")</f>
        <v/>
      </c>
      <c r="G1921" s="11" t="str">
        <f>IF('ASS START SYNC'!C1921="SHOW",LEFT('ASS START SYNC'!E1921,B1921),"")</f>
        <v/>
      </c>
      <c r="H1921" s="12" t="str">
        <f>IF(AND('ASS START SYNC'!C1921="SHOW",COUNTA('ASS START SYNC'!$E$4:'ASS START SYNC'!E1920)=0),MID('ASS START SYNC'!E1921,B1921+1,C1921-B1921-1),IF(AND('ASS START SYNC'!C1921="SHOW",COUNTA('ASS START SYNC'!$E$4:'ASS START SYNC'!E1920)&lt;&gt;0),I1920,""))</f>
        <v/>
      </c>
      <c r="I1921" s="12" t="str">
        <f>IF('ASS START SYNC'!C1921="SHOW",MID('ASS START SYNC'!E1921,C1921+1,D1921-C1921-1),I1920)</f>
        <v/>
      </c>
      <c r="J1921" s="11" t="str">
        <f>IF('ASS START SYNC'!C1921="SHOW",MID('ASS START SYNC'!E1921,D1921+1,F1921-D1921+1),"")</f>
        <v/>
      </c>
      <c r="K1921" s="11" t="str">
        <f>IF('ASS START SYNC'!C1921="SHOW",MID('ASS START SYNC'!E1921,F1921+2,1000),"")</f>
        <v/>
      </c>
      <c r="M1921" s="12"/>
      <c r="N1921" s="14">
        <v>1918</v>
      </c>
      <c r="O1921" s="12" t="str">
        <f>IF('ASS END SYNC'!C1921="SHOW",FIND(",",'ASS END SYNC'!E1921,1),"")</f>
        <v/>
      </c>
      <c r="P1921" s="12" t="str">
        <f>IF('ASS END SYNC'!C1921="SHOW",FIND(",",'ASS END SYNC'!E1921,O1921+1),"")</f>
        <v/>
      </c>
      <c r="Q1921" s="12" t="str">
        <f>IF('ASS END SYNC'!C1921="SHOW",FIND(",",'ASS END SYNC'!E1921,P1921+1),"")</f>
        <v/>
      </c>
      <c r="R1921" s="13" t="str">
        <f>IF('ASS END SYNC'!C1921="SHOW",FIND(",,",'ASS END SYNC'!E1921,1),"")</f>
        <v/>
      </c>
      <c r="S1921" s="13" t="str">
        <f>IF('ASS END SYNC'!C1921="SHOW",FIND(",,",'ASS END SYNC'!E1921,R1921+1),"")</f>
        <v/>
      </c>
      <c r="T1921" s="11" t="str">
        <f>IF('ASS END SYNC'!C1921="SHOW",LEFT('ASS END SYNC'!E1921,O1921),"")</f>
        <v/>
      </c>
      <c r="U1921" s="12" t="str">
        <f>IF('ASS END SYNC'!C1921="SHOW",MID('ASS END SYNC'!E1921,O1921+1,P1921-O1921-1),"")</f>
        <v/>
      </c>
      <c r="V1921" s="12" t="str">
        <f>IF(AND('ASS END SYNC'!C1921="SHOW",'ASS END SYNC'!C1922="SHOW"),U1922,IF(AND('ASS END SYNC'!C1921="SHOW",'ASS END SYNC'!C1922&lt;&gt;"SHOW"),MID('ASS END SYNC'!E1921,O1921+1,P1921-O1921-1),""))</f>
        <v/>
      </c>
      <c r="W1921" s="11" t="str">
        <f>IF('ASS END SYNC'!C1921="SHOW",MID('ASS END SYNC'!E1921,Q1921+1,S1921-Q1921+1),"")</f>
        <v/>
      </c>
      <c r="X1921" s="11" t="str">
        <f>IF('ASS END SYNC'!C1921="SHOW",MID('ASS END SYNC'!E1921,S1921+2,1000),"")</f>
        <v/>
      </c>
      <c r="Z1921" s="12"/>
    </row>
    <row r="1922" spans="1:26" x14ac:dyDescent="0.25">
      <c r="A1922" s="14">
        <v>1919</v>
      </c>
      <c r="B1922" s="12" t="str">
        <f>IF('ASS START SYNC'!C1922="SHOW",FIND(",",'ASS START SYNC'!E1922,1),"")</f>
        <v/>
      </c>
      <c r="C1922" s="12" t="str">
        <f>IF('ASS START SYNC'!C1922="SHOW",FIND(",",'ASS START SYNC'!E1922,B1922+1),"")</f>
        <v/>
      </c>
      <c r="D1922" s="12" t="str">
        <f>IF('ASS START SYNC'!C1922="SHOW",FIND(",",'ASS START SYNC'!E1922,C1922+1),"")</f>
        <v/>
      </c>
      <c r="E1922" s="13" t="str">
        <f>IF('ASS START SYNC'!C1922="SHOW",FIND(",,",'ASS START SYNC'!E1922,1),"")</f>
        <v/>
      </c>
      <c r="F1922" s="13" t="str">
        <f>IF('ASS START SYNC'!C1922="SHOW",FIND(",,",'ASS START SYNC'!E1922,E1922+1),"")</f>
        <v/>
      </c>
      <c r="G1922" s="11" t="str">
        <f>IF('ASS START SYNC'!C1922="SHOW",LEFT('ASS START SYNC'!E1922,B1922),"")</f>
        <v/>
      </c>
      <c r="H1922" s="12" t="str">
        <f>IF(AND('ASS START SYNC'!C1922="SHOW",COUNTA('ASS START SYNC'!$E$4:'ASS START SYNC'!E1921)=0),MID('ASS START SYNC'!E1922,B1922+1,C1922-B1922-1),IF(AND('ASS START SYNC'!C1922="SHOW",COUNTA('ASS START SYNC'!$E$4:'ASS START SYNC'!E1921)&lt;&gt;0),I1921,""))</f>
        <v/>
      </c>
      <c r="I1922" s="12" t="str">
        <f>IF('ASS START SYNC'!C1922="SHOW",MID('ASS START SYNC'!E1922,C1922+1,D1922-C1922-1),I1921)</f>
        <v/>
      </c>
      <c r="J1922" s="11" t="str">
        <f>IF('ASS START SYNC'!C1922="SHOW",MID('ASS START SYNC'!E1922,D1922+1,F1922-D1922+1),"")</f>
        <v/>
      </c>
      <c r="K1922" s="11" t="str">
        <f>IF('ASS START SYNC'!C1922="SHOW",MID('ASS START SYNC'!E1922,F1922+2,1000),"")</f>
        <v/>
      </c>
      <c r="M1922" s="12"/>
      <c r="N1922" s="14">
        <v>1919</v>
      </c>
      <c r="O1922" s="12" t="str">
        <f>IF('ASS END SYNC'!C1922="SHOW",FIND(",",'ASS END SYNC'!E1922,1),"")</f>
        <v/>
      </c>
      <c r="P1922" s="12" t="str">
        <f>IF('ASS END SYNC'!C1922="SHOW",FIND(",",'ASS END SYNC'!E1922,O1922+1),"")</f>
        <v/>
      </c>
      <c r="Q1922" s="12" t="str">
        <f>IF('ASS END SYNC'!C1922="SHOW",FIND(",",'ASS END SYNC'!E1922,P1922+1),"")</f>
        <v/>
      </c>
      <c r="R1922" s="13" t="str">
        <f>IF('ASS END SYNC'!C1922="SHOW",FIND(",,",'ASS END SYNC'!E1922,1),"")</f>
        <v/>
      </c>
      <c r="S1922" s="13" t="str">
        <f>IF('ASS END SYNC'!C1922="SHOW",FIND(",,",'ASS END SYNC'!E1922,R1922+1),"")</f>
        <v/>
      </c>
      <c r="T1922" s="11" t="str">
        <f>IF('ASS END SYNC'!C1922="SHOW",LEFT('ASS END SYNC'!E1922,O1922),"")</f>
        <v/>
      </c>
      <c r="U1922" s="12" t="str">
        <f>IF('ASS END SYNC'!C1922="SHOW",MID('ASS END SYNC'!E1922,O1922+1,P1922-O1922-1),"")</f>
        <v/>
      </c>
      <c r="V1922" s="12" t="str">
        <f>IF(AND('ASS END SYNC'!C1922="SHOW",'ASS END SYNC'!C1923="SHOW"),U1923,IF(AND('ASS END SYNC'!C1922="SHOW",'ASS END SYNC'!C1923&lt;&gt;"SHOW"),MID('ASS END SYNC'!E1922,O1922+1,P1922-O1922-1),""))</f>
        <v/>
      </c>
      <c r="W1922" s="11" t="str">
        <f>IF('ASS END SYNC'!C1922="SHOW",MID('ASS END SYNC'!E1922,Q1922+1,S1922-Q1922+1),"")</f>
        <v/>
      </c>
      <c r="X1922" s="11" t="str">
        <f>IF('ASS END SYNC'!C1922="SHOW",MID('ASS END SYNC'!E1922,S1922+2,1000),"")</f>
        <v/>
      </c>
      <c r="Z1922" s="12"/>
    </row>
    <row r="1923" spans="1:26" x14ac:dyDescent="0.25">
      <c r="A1923" s="14">
        <v>1920</v>
      </c>
      <c r="B1923" s="12" t="str">
        <f>IF('ASS START SYNC'!C1923="SHOW",FIND(",",'ASS START SYNC'!E1923,1),"")</f>
        <v/>
      </c>
      <c r="C1923" s="12" t="str">
        <f>IF('ASS START SYNC'!C1923="SHOW",FIND(",",'ASS START SYNC'!E1923,B1923+1),"")</f>
        <v/>
      </c>
      <c r="D1923" s="12" t="str">
        <f>IF('ASS START SYNC'!C1923="SHOW",FIND(",",'ASS START SYNC'!E1923,C1923+1),"")</f>
        <v/>
      </c>
      <c r="E1923" s="13" t="str">
        <f>IF('ASS START SYNC'!C1923="SHOW",FIND(",,",'ASS START SYNC'!E1923,1),"")</f>
        <v/>
      </c>
      <c r="F1923" s="13" t="str">
        <f>IF('ASS START SYNC'!C1923="SHOW",FIND(",,",'ASS START SYNC'!E1923,E1923+1),"")</f>
        <v/>
      </c>
      <c r="G1923" s="11" t="str">
        <f>IF('ASS START SYNC'!C1923="SHOW",LEFT('ASS START SYNC'!E1923,B1923),"")</f>
        <v/>
      </c>
      <c r="H1923" s="12" t="str">
        <f>IF(AND('ASS START SYNC'!C1923="SHOW",COUNTA('ASS START SYNC'!$E$4:'ASS START SYNC'!E1922)=0),MID('ASS START SYNC'!E1923,B1923+1,C1923-B1923-1),IF(AND('ASS START SYNC'!C1923="SHOW",COUNTA('ASS START SYNC'!$E$4:'ASS START SYNC'!E1922)&lt;&gt;0),I1922,""))</f>
        <v/>
      </c>
      <c r="I1923" s="12" t="str">
        <f>IF('ASS START SYNC'!C1923="SHOW",MID('ASS START SYNC'!E1923,C1923+1,D1923-C1923-1),I1922)</f>
        <v/>
      </c>
      <c r="J1923" s="11" t="str">
        <f>IF('ASS START SYNC'!C1923="SHOW",MID('ASS START SYNC'!E1923,D1923+1,F1923-D1923+1),"")</f>
        <v/>
      </c>
      <c r="K1923" s="11" t="str">
        <f>IF('ASS START SYNC'!C1923="SHOW",MID('ASS START SYNC'!E1923,F1923+2,1000),"")</f>
        <v/>
      </c>
      <c r="M1923" s="12"/>
      <c r="N1923" s="14">
        <v>1920</v>
      </c>
      <c r="O1923" s="12" t="str">
        <f>IF('ASS END SYNC'!C1923="SHOW",FIND(",",'ASS END SYNC'!E1923,1),"")</f>
        <v/>
      </c>
      <c r="P1923" s="12" t="str">
        <f>IF('ASS END SYNC'!C1923="SHOW",FIND(",",'ASS END SYNC'!E1923,O1923+1),"")</f>
        <v/>
      </c>
      <c r="Q1923" s="12" t="str">
        <f>IF('ASS END SYNC'!C1923="SHOW",FIND(",",'ASS END SYNC'!E1923,P1923+1),"")</f>
        <v/>
      </c>
      <c r="R1923" s="13" t="str">
        <f>IF('ASS END SYNC'!C1923="SHOW",FIND(",,",'ASS END SYNC'!E1923,1),"")</f>
        <v/>
      </c>
      <c r="S1923" s="13" t="str">
        <f>IF('ASS END SYNC'!C1923="SHOW",FIND(",,",'ASS END SYNC'!E1923,R1923+1),"")</f>
        <v/>
      </c>
      <c r="T1923" s="11" t="str">
        <f>IF('ASS END SYNC'!C1923="SHOW",LEFT('ASS END SYNC'!E1923,O1923),"")</f>
        <v/>
      </c>
      <c r="U1923" s="12" t="str">
        <f>IF('ASS END SYNC'!C1923="SHOW",MID('ASS END SYNC'!E1923,O1923+1,P1923-O1923-1),"")</f>
        <v/>
      </c>
      <c r="V1923" s="12" t="str">
        <f>IF(AND('ASS END SYNC'!C1923="SHOW",'ASS END SYNC'!C1924="SHOW"),U1924,IF(AND('ASS END SYNC'!C1923="SHOW",'ASS END SYNC'!C1924&lt;&gt;"SHOW"),MID('ASS END SYNC'!E1923,O1923+1,P1923-O1923-1),""))</f>
        <v/>
      </c>
      <c r="W1923" s="11" t="str">
        <f>IF('ASS END SYNC'!C1923="SHOW",MID('ASS END SYNC'!E1923,Q1923+1,S1923-Q1923+1),"")</f>
        <v/>
      </c>
      <c r="X1923" s="11" t="str">
        <f>IF('ASS END SYNC'!C1923="SHOW",MID('ASS END SYNC'!E1923,S1923+2,1000),"")</f>
        <v/>
      </c>
      <c r="Z1923" s="12"/>
    </row>
    <row r="1924" spans="1:26" x14ac:dyDescent="0.25">
      <c r="A1924" s="14">
        <v>1921</v>
      </c>
      <c r="B1924" s="12" t="str">
        <f>IF('ASS START SYNC'!C1924="SHOW",FIND(",",'ASS START SYNC'!E1924,1),"")</f>
        <v/>
      </c>
      <c r="C1924" s="12" t="str">
        <f>IF('ASS START SYNC'!C1924="SHOW",FIND(",",'ASS START SYNC'!E1924,B1924+1),"")</f>
        <v/>
      </c>
      <c r="D1924" s="12" t="str">
        <f>IF('ASS START SYNC'!C1924="SHOW",FIND(",",'ASS START SYNC'!E1924,C1924+1),"")</f>
        <v/>
      </c>
      <c r="E1924" s="13" t="str">
        <f>IF('ASS START SYNC'!C1924="SHOW",FIND(",,",'ASS START SYNC'!E1924,1),"")</f>
        <v/>
      </c>
      <c r="F1924" s="13" t="str">
        <f>IF('ASS START SYNC'!C1924="SHOW",FIND(",,",'ASS START SYNC'!E1924,E1924+1),"")</f>
        <v/>
      </c>
      <c r="G1924" s="11" t="str">
        <f>IF('ASS START SYNC'!C1924="SHOW",LEFT('ASS START SYNC'!E1924,B1924),"")</f>
        <v/>
      </c>
      <c r="H1924" s="12" t="str">
        <f>IF(AND('ASS START SYNC'!C1924="SHOW",COUNTA('ASS START SYNC'!$E$4:'ASS START SYNC'!E1923)=0),MID('ASS START SYNC'!E1924,B1924+1,C1924-B1924-1),IF(AND('ASS START SYNC'!C1924="SHOW",COUNTA('ASS START SYNC'!$E$4:'ASS START SYNC'!E1923)&lt;&gt;0),I1923,""))</f>
        <v/>
      </c>
      <c r="I1924" s="12" t="str">
        <f>IF('ASS START SYNC'!C1924="SHOW",MID('ASS START SYNC'!E1924,C1924+1,D1924-C1924-1),I1923)</f>
        <v/>
      </c>
      <c r="J1924" s="11" t="str">
        <f>IF('ASS START SYNC'!C1924="SHOW",MID('ASS START SYNC'!E1924,D1924+1,F1924-D1924+1),"")</f>
        <v/>
      </c>
      <c r="K1924" s="11" t="str">
        <f>IF('ASS START SYNC'!C1924="SHOW",MID('ASS START SYNC'!E1924,F1924+2,1000),"")</f>
        <v/>
      </c>
      <c r="M1924" s="12"/>
      <c r="N1924" s="14">
        <v>1921</v>
      </c>
      <c r="O1924" s="12" t="str">
        <f>IF('ASS END SYNC'!C1924="SHOW",FIND(",",'ASS END SYNC'!E1924,1),"")</f>
        <v/>
      </c>
      <c r="P1924" s="12" t="str">
        <f>IF('ASS END SYNC'!C1924="SHOW",FIND(",",'ASS END SYNC'!E1924,O1924+1),"")</f>
        <v/>
      </c>
      <c r="Q1924" s="12" t="str">
        <f>IF('ASS END SYNC'!C1924="SHOW",FIND(",",'ASS END SYNC'!E1924,P1924+1),"")</f>
        <v/>
      </c>
      <c r="R1924" s="13" t="str">
        <f>IF('ASS END SYNC'!C1924="SHOW",FIND(",,",'ASS END SYNC'!E1924,1),"")</f>
        <v/>
      </c>
      <c r="S1924" s="13" t="str">
        <f>IF('ASS END SYNC'!C1924="SHOW",FIND(",,",'ASS END SYNC'!E1924,R1924+1),"")</f>
        <v/>
      </c>
      <c r="T1924" s="11" t="str">
        <f>IF('ASS END SYNC'!C1924="SHOW",LEFT('ASS END SYNC'!E1924,O1924),"")</f>
        <v/>
      </c>
      <c r="U1924" s="12" t="str">
        <f>IF('ASS END SYNC'!C1924="SHOW",MID('ASS END SYNC'!E1924,O1924+1,P1924-O1924-1),"")</f>
        <v/>
      </c>
      <c r="V1924" s="12" t="str">
        <f>IF(AND('ASS END SYNC'!C1924="SHOW",'ASS END SYNC'!C1925="SHOW"),U1925,IF(AND('ASS END SYNC'!C1924="SHOW",'ASS END SYNC'!C1925&lt;&gt;"SHOW"),MID('ASS END SYNC'!E1924,O1924+1,P1924-O1924-1),""))</f>
        <v/>
      </c>
      <c r="W1924" s="11" t="str">
        <f>IF('ASS END SYNC'!C1924="SHOW",MID('ASS END SYNC'!E1924,Q1924+1,S1924-Q1924+1),"")</f>
        <v/>
      </c>
      <c r="X1924" s="11" t="str">
        <f>IF('ASS END SYNC'!C1924="SHOW",MID('ASS END SYNC'!E1924,S1924+2,1000),"")</f>
        <v/>
      </c>
      <c r="Z1924" s="12"/>
    </row>
    <row r="1925" spans="1:26" x14ac:dyDescent="0.25">
      <c r="A1925" s="14">
        <v>1922</v>
      </c>
      <c r="B1925" s="12" t="str">
        <f>IF('ASS START SYNC'!C1925="SHOW",FIND(",",'ASS START SYNC'!E1925,1),"")</f>
        <v/>
      </c>
      <c r="C1925" s="12" t="str">
        <f>IF('ASS START SYNC'!C1925="SHOW",FIND(",",'ASS START SYNC'!E1925,B1925+1),"")</f>
        <v/>
      </c>
      <c r="D1925" s="12" t="str">
        <f>IF('ASS START SYNC'!C1925="SHOW",FIND(",",'ASS START SYNC'!E1925,C1925+1),"")</f>
        <v/>
      </c>
      <c r="E1925" s="13" t="str">
        <f>IF('ASS START SYNC'!C1925="SHOW",FIND(",,",'ASS START SYNC'!E1925,1),"")</f>
        <v/>
      </c>
      <c r="F1925" s="13" t="str">
        <f>IF('ASS START SYNC'!C1925="SHOW",FIND(",,",'ASS START SYNC'!E1925,E1925+1),"")</f>
        <v/>
      </c>
      <c r="G1925" s="11" t="str">
        <f>IF('ASS START SYNC'!C1925="SHOW",LEFT('ASS START SYNC'!E1925,B1925),"")</f>
        <v/>
      </c>
      <c r="H1925" s="12" t="str">
        <f>IF(AND('ASS START SYNC'!C1925="SHOW",COUNTA('ASS START SYNC'!$E$4:'ASS START SYNC'!E1924)=0),MID('ASS START SYNC'!E1925,B1925+1,C1925-B1925-1),IF(AND('ASS START SYNC'!C1925="SHOW",COUNTA('ASS START SYNC'!$E$4:'ASS START SYNC'!E1924)&lt;&gt;0),I1924,""))</f>
        <v/>
      </c>
      <c r="I1925" s="12" t="str">
        <f>IF('ASS START SYNC'!C1925="SHOW",MID('ASS START SYNC'!E1925,C1925+1,D1925-C1925-1),I1924)</f>
        <v/>
      </c>
      <c r="J1925" s="11" t="str">
        <f>IF('ASS START SYNC'!C1925="SHOW",MID('ASS START SYNC'!E1925,D1925+1,F1925-D1925+1),"")</f>
        <v/>
      </c>
      <c r="K1925" s="11" t="str">
        <f>IF('ASS START SYNC'!C1925="SHOW",MID('ASS START SYNC'!E1925,F1925+2,1000),"")</f>
        <v/>
      </c>
      <c r="M1925" s="12"/>
      <c r="N1925" s="14">
        <v>1922</v>
      </c>
      <c r="O1925" s="12" t="str">
        <f>IF('ASS END SYNC'!C1925="SHOW",FIND(",",'ASS END SYNC'!E1925,1),"")</f>
        <v/>
      </c>
      <c r="P1925" s="12" t="str">
        <f>IF('ASS END SYNC'!C1925="SHOW",FIND(",",'ASS END SYNC'!E1925,O1925+1),"")</f>
        <v/>
      </c>
      <c r="Q1925" s="12" t="str">
        <f>IF('ASS END SYNC'!C1925="SHOW",FIND(",",'ASS END SYNC'!E1925,P1925+1),"")</f>
        <v/>
      </c>
      <c r="R1925" s="13" t="str">
        <f>IF('ASS END SYNC'!C1925="SHOW",FIND(",,",'ASS END SYNC'!E1925,1),"")</f>
        <v/>
      </c>
      <c r="S1925" s="13" t="str">
        <f>IF('ASS END SYNC'!C1925="SHOW",FIND(",,",'ASS END SYNC'!E1925,R1925+1),"")</f>
        <v/>
      </c>
      <c r="T1925" s="11" t="str">
        <f>IF('ASS END SYNC'!C1925="SHOW",LEFT('ASS END SYNC'!E1925,O1925),"")</f>
        <v/>
      </c>
      <c r="U1925" s="12" t="str">
        <f>IF('ASS END SYNC'!C1925="SHOW",MID('ASS END SYNC'!E1925,O1925+1,P1925-O1925-1),"")</f>
        <v/>
      </c>
      <c r="V1925" s="12" t="str">
        <f>IF(AND('ASS END SYNC'!C1925="SHOW",'ASS END SYNC'!C1926="SHOW"),U1926,IF(AND('ASS END SYNC'!C1925="SHOW",'ASS END SYNC'!C1926&lt;&gt;"SHOW"),MID('ASS END SYNC'!E1925,O1925+1,P1925-O1925-1),""))</f>
        <v/>
      </c>
      <c r="W1925" s="11" t="str">
        <f>IF('ASS END SYNC'!C1925="SHOW",MID('ASS END SYNC'!E1925,Q1925+1,S1925-Q1925+1),"")</f>
        <v/>
      </c>
      <c r="X1925" s="11" t="str">
        <f>IF('ASS END SYNC'!C1925="SHOW",MID('ASS END SYNC'!E1925,S1925+2,1000),"")</f>
        <v/>
      </c>
      <c r="Z1925" s="12"/>
    </row>
    <row r="1926" spans="1:26" x14ac:dyDescent="0.25">
      <c r="A1926" s="14">
        <v>1923</v>
      </c>
      <c r="B1926" s="12" t="str">
        <f>IF('ASS START SYNC'!C1926="SHOW",FIND(",",'ASS START SYNC'!E1926,1),"")</f>
        <v/>
      </c>
      <c r="C1926" s="12" t="str">
        <f>IF('ASS START SYNC'!C1926="SHOW",FIND(",",'ASS START SYNC'!E1926,B1926+1),"")</f>
        <v/>
      </c>
      <c r="D1926" s="12" t="str">
        <f>IF('ASS START SYNC'!C1926="SHOW",FIND(",",'ASS START SYNC'!E1926,C1926+1),"")</f>
        <v/>
      </c>
      <c r="E1926" s="13" t="str">
        <f>IF('ASS START SYNC'!C1926="SHOW",FIND(",,",'ASS START SYNC'!E1926,1),"")</f>
        <v/>
      </c>
      <c r="F1926" s="13" t="str">
        <f>IF('ASS START SYNC'!C1926="SHOW",FIND(",,",'ASS START SYNC'!E1926,E1926+1),"")</f>
        <v/>
      </c>
      <c r="G1926" s="11" t="str">
        <f>IF('ASS START SYNC'!C1926="SHOW",LEFT('ASS START SYNC'!E1926,B1926),"")</f>
        <v/>
      </c>
      <c r="H1926" s="12" t="str">
        <f>IF(AND('ASS START SYNC'!C1926="SHOW",COUNTA('ASS START SYNC'!$E$4:'ASS START SYNC'!E1925)=0),MID('ASS START SYNC'!E1926,B1926+1,C1926-B1926-1),IF(AND('ASS START SYNC'!C1926="SHOW",COUNTA('ASS START SYNC'!$E$4:'ASS START SYNC'!E1925)&lt;&gt;0),I1925,""))</f>
        <v/>
      </c>
      <c r="I1926" s="12" t="str">
        <f>IF('ASS START SYNC'!C1926="SHOW",MID('ASS START SYNC'!E1926,C1926+1,D1926-C1926-1),I1925)</f>
        <v/>
      </c>
      <c r="J1926" s="11" t="str">
        <f>IF('ASS START SYNC'!C1926="SHOW",MID('ASS START SYNC'!E1926,D1926+1,F1926-D1926+1),"")</f>
        <v/>
      </c>
      <c r="K1926" s="11" t="str">
        <f>IF('ASS START SYNC'!C1926="SHOW",MID('ASS START SYNC'!E1926,F1926+2,1000),"")</f>
        <v/>
      </c>
      <c r="M1926" s="12"/>
      <c r="N1926" s="14">
        <v>1923</v>
      </c>
      <c r="O1926" s="12" t="str">
        <f>IF('ASS END SYNC'!C1926="SHOW",FIND(",",'ASS END SYNC'!E1926,1),"")</f>
        <v/>
      </c>
      <c r="P1926" s="12" t="str">
        <f>IF('ASS END SYNC'!C1926="SHOW",FIND(",",'ASS END SYNC'!E1926,O1926+1),"")</f>
        <v/>
      </c>
      <c r="Q1926" s="12" t="str">
        <f>IF('ASS END SYNC'!C1926="SHOW",FIND(",",'ASS END SYNC'!E1926,P1926+1),"")</f>
        <v/>
      </c>
      <c r="R1926" s="13" t="str">
        <f>IF('ASS END SYNC'!C1926="SHOW",FIND(",,",'ASS END SYNC'!E1926,1),"")</f>
        <v/>
      </c>
      <c r="S1926" s="13" t="str">
        <f>IF('ASS END SYNC'!C1926="SHOW",FIND(",,",'ASS END SYNC'!E1926,R1926+1),"")</f>
        <v/>
      </c>
      <c r="T1926" s="11" t="str">
        <f>IF('ASS END SYNC'!C1926="SHOW",LEFT('ASS END SYNC'!E1926,O1926),"")</f>
        <v/>
      </c>
      <c r="U1926" s="12" t="str">
        <f>IF('ASS END SYNC'!C1926="SHOW",MID('ASS END SYNC'!E1926,O1926+1,P1926-O1926-1),"")</f>
        <v/>
      </c>
      <c r="V1926" s="12" t="str">
        <f>IF(AND('ASS END SYNC'!C1926="SHOW",'ASS END SYNC'!C1927="SHOW"),U1927,IF(AND('ASS END SYNC'!C1926="SHOW",'ASS END SYNC'!C1927&lt;&gt;"SHOW"),MID('ASS END SYNC'!E1926,O1926+1,P1926-O1926-1),""))</f>
        <v/>
      </c>
      <c r="W1926" s="11" t="str">
        <f>IF('ASS END SYNC'!C1926="SHOW",MID('ASS END SYNC'!E1926,Q1926+1,S1926-Q1926+1),"")</f>
        <v/>
      </c>
      <c r="X1926" s="11" t="str">
        <f>IF('ASS END SYNC'!C1926="SHOW",MID('ASS END SYNC'!E1926,S1926+2,1000),"")</f>
        <v/>
      </c>
      <c r="Z1926" s="12"/>
    </row>
    <row r="1927" spans="1:26" x14ac:dyDescent="0.25">
      <c r="A1927" s="14">
        <v>1924</v>
      </c>
      <c r="B1927" s="12" t="str">
        <f>IF('ASS START SYNC'!C1927="SHOW",FIND(",",'ASS START SYNC'!E1927,1),"")</f>
        <v/>
      </c>
      <c r="C1927" s="12" t="str">
        <f>IF('ASS START SYNC'!C1927="SHOW",FIND(",",'ASS START SYNC'!E1927,B1927+1),"")</f>
        <v/>
      </c>
      <c r="D1927" s="12" t="str">
        <f>IF('ASS START SYNC'!C1927="SHOW",FIND(",",'ASS START SYNC'!E1927,C1927+1),"")</f>
        <v/>
      </c>
      <c r="E1927" s="13" t="str">
        <f>IF('ASS START SYNC'!C1927="SHOW",FIND(",,",'ASS START SYNC'!E1927,1),"")</f>
        <v/>
      </c>
      <c r="F1927" s="13" t="str">
        <f>IF('ASS START SYNC'!C1927="SHOW",FIND(",,",'ASS START SYNC'!E1927,E1927+1),"")</f>
        <v/>
      </c>
      <c r="G1927" s="11" t="str">
        <f>IF('ASS START SYNC'!C1927="SHOW",LEFT('ASS START SYNC'!E1927,B1927),"")</f>
        <v/>
      </c>
      <c r="H1927" s="12" t="str">
        <f>IF(AND('ASS START SYNC'!C1927="SHOW",COUNTA('ASS START SYNC'!$E$4:'ASS START SYNC'!E1926)=0),MID('ASS START SYNC'!E1927,B1927+1,C1927-B1927-1),IF(AND('ASS START SYNC'!C1927="SHOW",COUNTA('ASS START SYNC'!$E$4:'ASS START SYNC'!E1926)&lt;&gt;0),I1926,""))</f>
        <v/>
      </c>
      <c r="I1927" s="12" t="str">
        <f>IF('ASS START SYNC'!C1927="SHOW",MID('ASS START SYNC'!E1927,C1927+1,D1927-C1927-1),I1926)</f>
        <v/>
      </c>
      <c r="J1927" s="11" t="str">
        <f>IF('ASS START SYNC'!C1927="SHOW",MID('ASS START SYNC'!E1927,D1927+1,F1927-D1927+1),"")</f>
        <v/>
      </c>
      <c r="K1927" s="11" t="str">
        <f>IF('ASS START SYNC'!C1927="SHOW",MID('ASS START SYNC'!E1927,F1927+2,1000),"")</f>
        <v/>
      </c>
      <c r="M1927" s="12"/>
      <c r="N1927" s="14">
        <v>1924</v>
      </c>
      <c r="O1927" s="12" t="str">
        <f>IF('ASS END SYNC'!C1927="SHOW",FIND(",",'ASS END SYNC'!E1927,1),"")</f>
        <v/>
      </c>
      <c r="P1927" s="12" t="str">
        <f>IF('ASS END SYNC'!C1927="SHOW",FIND(",",'ASS END SYNC'!E1927,O1927+1),"")</f>
        <v/>
      </c>
      <c r="Q1927" s="12" t="str">
        <f>IF('ASS END SYNC'!C1927="SHOW",FIND(",",'ASS END SYNC'!E1927,P1927+1),"")</f>
        <v/>
      </c>
      <c r="R1927" s="13" t="str">
        <f>IF('ASS END SYNC'!C1927="SHOW",FIND(",,",'ASS END SYNC'!E1927,1),"")</f>
        <v/>
      </c>
      <c r="S1927" s="13" t="str">
        <f>IF('ASS END SYNC'!C1927="SHOW",FIND(",,",'ASS END SYNC'!E1927,R1927+1),"")</f>
        <v/>
      </c>
      <c r="T1927" s="11" t="str">
        <f>IF('ASS END SYNC'!C1927="SHOW",LEFT('ASS END SYNC'!E1927,O1927),"")</f>
        <v/>
      </c>
      <c r="U1927" s="12" t="str">
        <f>IF('ASS END SYNC'!C1927="SHOW",MID('ASS END SYNC'!E1927,O1927+1,P1927-O1927-1),"")</f>
        <v/>
      </c>
      <c r="V1927" s="12" t="str">
        <f>IF(AND('ASS END SYNC'!C1927="SHOW",'ASS END SYNC'!C1928="SHOW"),U1928,IF(AND('ASS END SYNC'!C1927="SHOW",'ASS END SYNC'!C1928&lt;&gt;"SHOW"),MID('ASS END SYNC'!E1927,O1927+1,P1927-O1927-1),""))</f>
        <v/>
      </c>
      <c r="W1927" s="11" t="str">
        <f>IF('ASS END SYNC'!C1927="SHOW",MID('ASS END SYNC'!E1927,Q1927+1,S1927-Q1927+1),"")</f>
        <v/>
      </c>
      <c r="X1927" s="11" t="str">
        <f>IF('ASS END SYNC'!C1927="SHOW",MID('ASS END SYNC'!E1927,S1927+2,1000),"")</f>
        <v/>
      </c>
      <c r="Z1927" s="12"/>
    </row>
    <row r="1928" spans="1:26" x14ac:dyDescent="0.25">
      <c r="A1928" s="14">
        <v>1925</v>
      </c>
      <c r="B1928" s="12" t="str">
        <f>IF('ASS START SYNC'!C1928="SHOW",FIND(",",'ASS START SYNC'!E1928,1),"")</f>
        <v/>
      </c>
      <c r="C1928" s="12" t="str">
        <f>IF('ASS START SYNC'!C1928="SHOW",FIND(",",'ASS START SYNC'!E1928,B1928+1),"")</f>
        <v/>
      </c>
      <c r="D1928" s="12" t="str">
        <f>IF('ASS START SYNC'!C1928="SHOW",FIND(",",'ASS START SYNC'!E1928,C1928+1),"")</f>
        <v/>
      </c>
      <c r="E1928" s="13" t="str">
        <f>IF('ASS START SYNC'!C1928="SHOW",FIND(",,",'ASS START SYNC'!E1928,1),"")</f>
        <v/>
      </c>
      <c r="F1928" s="13" t="str">
        <f>IF('ASS START SYNC'!C1928="SHOW",FIND(",,",'ASS START SYNC'!E1928,E1928+1),"")</f>
        <v/>
      </c>
      <c r="G1928" s="11" t="str">
        <f>IF('ASS START SYNC'!C1928="SHOW",LEFT('ASS START SYNC'!E1928,B1928),"")</f>
        <v/>
      </c>
      <c r="H1928" s="12" t="str">
        <f>IF(AND('ASS START SYNC'!C1928="SHOW",COUNTA('ASS START SYNC'!$E$4:'ASS START SYNC'!E1927)=0),MID('ASS START SYNC'!E1928,B1928+1,C1928-B1928-1),IF(AND('ASS START SYNC'!C1928="SHOW",COUNTA('ASS START SYNC'!$E$4:'ASS START SYNC'!E1927)&lt;&gt;0),I1927,""))</f>
        <v/>
      </c>
      <c r="I1928" s="12" t="str">
        <f>IF('ASS START SYNC'!C1928="SHOW",MID('ASS START SYNC'!E1928,C1928+1,D1928-C1928-1),I1927)</f>
        <v/>
      </c>
      <c r="J1928" s="11" t="str">
        <f>IF('ASS START SYNC'!C1928="SHOW",MID('ASS START SYNC'!E1928,D1928+1,F1928-D1928+1),"")</f>
        <v/>
      </c>
      <c r="K1928" s="11" t="str">
        <f>IF('ASS START SYNC'!C1928="SHOW",MID('ASS START SYNC'!E1928,F1928+2,1000),"")</f>
        <v/>
      </c>
      <c r="M1928" s="12"/>
      <c r="N1928" s="14">
        <v>1925</v>
      </c>
      <c r="O1928" s="12" t="str">
        <f>IF('ASS END SYNC'!C1928="SHOW",FIND(",",'ASS END SYNC'!E1928,1),"")</f>
        <v/>
      </c>
      <c r="P1928" s="12" t="str">
        <f>IF('ASS END SYNC'!C1928="SHOW",FIND(",",'ASS END SYNC'!E1928,O1928+1),"")</f>
        <v/>
      </c>
      <c r="Q1928" s="12" t="str">
        <f>IF('ASS END SYNC'!C1928="SHOW",FIND(",",'ASS END SYNC'!E1928,P1928+1),"")</f>
        <v/>
      </c>
      <c r="R1928" s="13" t="str">
        <f>IF('ASS END SYNC'!C1928="SHOW",FIND(",,",'ASS END SYNC'!E1928,1),"")</f>
        <v/>
      </c>
      <c r="S1928" s="13" t="str">
        <f>IF('ASS END SYNC'!C1928="SHOW",FIND(",,",'ASS END SYNC'!E1928,R1928+1),"")</f>
        <v/>
      </c>
      <c r="T1928" s="11" t="str">
        <f>IF('ASS END SYNC'!C1928="SHOW",LEFT('ASS END SYNC'!E1928,O1928),"")</f>
        <v/>
      </c>
      <c r="U1928" s="12" t="str">
        <f>IF('ASS END SYNC'!C1928="SHOW",MID('ASS END SYNC'!E1928,O1928+1,P1928-O1928-1),"")</f>
        <v/>
      </c>
      <c r="V1928" s="12" t="str">
        <f>IF(AND('ASS END SYNC'!C1928="SHOW",'ASS END SYNC'!C1929="SHOW"),U1929,IF(AND('ASS END SYNC'!C1928="SHOW",'ASS END SYNC'!C1929&lt;&gt;"SHOW"),MID('ASS END SYNC'!E1928,O1928+1,P1928-O1928-1),""))</f>
        <v/>
      </c>
      <c r="W1928" s="11" t="str">
        <f>IF('ASS END SYNC'!C1928="SHOW",MID('ASS END SYNC'!E1928,Q1928+1,S1928-Q1928+1),"")</f>
        <v/>
      </c>
      <c r="X1928" s="11" t="str">
        <f>IF('ASS END SYNC'!C1928="SHOW",MID('ASS END SYNC'!E1928,S1928+2,1000),"")</f>
        <v/>
      </c>
      <c r="Z1928" s="12"/>
    </row>
    <row r="1929" spans="1:26" x14ac:dyDescent="0.25">
      <c r="A1929" s="14">
        <v>1926</v>
      </c>
      <c r="B1929" s="12" t="str">
        <f>IF('ASS START SYNC'!C1929="SHOW",FIND(",",'ASS START SYNC'!E1929,1),"")</f>
        <v/>
      </c>
      <c r="C1929" s="12" t="str">
        <f>IF('ASS START SYNC'!C1929="SHOW",FIND(",",'ASS START SYNC'!E1929,B1929+1),"")</f>
        <v/>
      </c>
      <c r="D1929" s="12" t="str">
        <f>IF('ASS START SYNC'!C1929="SHOW",FIND(",",'ASS START SYNC'!E1929,C1929+1),"")</f>
        <v/>
      </c>
      <c r="E1929" s="13" t="str">
        <f>IF('ASS START SYNC'!C1929="SHOW",FIND(",,",'ASS START SYNC'!E1929,1),"")</f>
        <v/>
      </c>
      <c r="F1929" s="13" t="str">
        <f>IF('ASS START SYNC'!C1929="SHOW",FIND(",,",'ASS START SYNC'!E1929,E1929+1),"")</f>
        <v/>
      </c>
      <c r="G1929" s="11" t="str">
        <f>IF('ASS START SYNC'!C1929="SHOW",LEFT('ASS START SYNC'!E1929,B1929),"")</f>
        <v/>
      </c>
      <c r="H1929" s="12" t="str">
        <f>IF(AND('ASS START SYNC'!C1929="SHOW",COUNTA('ASS START SYNC'!$E$4:'ASS START SYNC'!E1928)=0),MID('ASS START SYNC'!E1929,B1929+1,C1929-B1929-1),IF(AND('ASS START SYNC'!C1929="SHOW",COUNTA('ASS START SYNC'!$E$4:'ASS START SYNC'!E1928)&lt;&gt;0),I1928,""))</f>
        <v/>
      </c>
      <c r="I1929" s="12" t="str">
        <f>IF('ASS START SYNC'!C1929="SHOW",MID('ASS START SYNC'!E1929,C1929+1,D1929-C1929-1),I1928)</f>
        <v/>
      </c>
      <c r="J1929" s="11" t="str">
        <f>IF('ASS START SYNC'!C1929="SHOW",MID('ASS START SYNC'!E1929,D1929+1,F1929-D1929+1),"")</f>
        <v/>
      </c>
      <c r="K1929" s="11" t="str">
        <f>IF('ASS START SYNC'!C1929="SHOW",MID('ASS START SYNC'!E1929,F1929+2,1000),"")</f>
        <v/>
      </c>
      <c r="M1929" s="12"/>
      <c r="N1929" s="14">
        <v>1926</v>
      </c>
      <c r="O1929" s="12" t="str">
        <f>IF('ASS END SYNC'!C1929="SHOW",FIND(",",'ASS END SYNC'!E1929,1),"")</f>
        <v/>
      </c>
      <c r="P1929" s="12" t="str">
        <f>IF('ASS END SYNC'!C1929="SHOW",FIND(",",'ASS END SYNC'!E1929,O1929+1),"")</f>
        <v/>
      </c>
      <c r="Q1929" s="12" t="str">
        <f>IF('ASS END SYNC'!C1929="SHOW",FIND(",",'ASS END SYNC'!E1929,P1929+1),"")</f>
        <v/>
      </c>
      <c r="R1929" s="13" t="str">
        <f>IF('ASS END SYNC'!C1929="SHOW",FIND(",,",'ASS END SYNC'!E1929,1),"")</f>
        <v/>
      </c>
      <c r="S1929" s="13" t="str">
        <f>IF('ASS END SYNC'!C1929="SHOW",FIND(",,",'ASS END SYNC'!E1929,R1929+1),"")</f>
        <v/>
      </c>
      <c r="T1929" s="11" t="str">
        <f>IF('ASS END SYNC'!C1929="SHOW",LEFT('ASS END SYNC'!E1929,O1929),"")</f>
        <v/>
      </c>
      <c r="U1929" s="12" t="str">
        <f>IF('ASS END SYNC'!C1929="SHOW",MID('ASS END SYNC'!E1929,O1929+1,P1929-O1929-1),"")</f>
        <v/>
      </c>
      <c r="V1929" s="12" t="str">
        <f>IF(AND('ASS END SYNC'!C1929="SHOW",'ASS END SYNC'!C1930="SHOW"),U1930,IF(AND('ASS END SYNC'!C1929="SHOW",'ASS END SYNC'!C1930&lt;&gt;"SHOW"),MID('ASS END SYNC'!E1929,O1929+1,P1929-O1929-1),""))</f>
        <v/>
      </c>
      <c r="W1929" s="11" t="str">
        <f>IF('ASS END SYNC'!C1929="SHOW",MID('ASS END SYNC'!E1929,Q1929+1,S1929-Q1929+1),"")</f>
        <v/>
      </c>
      <c r="X1929" s="11" t="str">
        <f>IF('ASS END SYNC'!C1929="SHOW",MID('ASS END SYNC'!E1929,S1929+2,1000),"")</f>
        <v/>
      </c>
      <c r="Z1929" s="12"/>
    </row>
    <row r="1930" spans="1:26" x14ac:dyDescent="0.25">
      <c r="A1930" s="14">
        <v>1927</v>
      </c>
      <c r="B1930" s="12" t="str">
        <f>IF('ASS START SYNC'!C1930="SHOW",FIND(",",'ASS START SYNC'!E1930,1),"")</f>
        <v/>
      </c>
      <c r="C1930" s="12" t="str">
        <f>IF('ASS START SYNC'!C1930="SHOW",FIND(",",'ASS START SYNC'!E1930,B1930+1),"")</f>
        <v/>
      </c>
      <c r="D1930" s="12" t="str">
        <f>IF('ASS START SYNC'!C1930="SHOW",FIND(",",'ASS START SYNC'!E1930,C1930+1),"")</f>
        <v/>
      </c>
      <c r="E1930" s="13" t="str">
        <f>IF('ASS START SYNC'!C1930="SHOW",FIND(",,",'ASS START SYNC'!E1930,1),"")</f>
        <v/>
      </c>
      <c r="F1930" s="13" t="str">
        <f>IF('ASS START SYNC'!C1930="SHOW",FIND(",,",'ASS START SYNC'!E1930,E1930+1),"")</f>
        <v/>
      </c>
      <c r="G1930" s="11" t="str">
        <f>IF('ASS START SYNC'!C1930="SHOW",LEFT('ASS START SYNC'!E1930,B1930),"")</f>
        <v/>
      </c>
      <c r="H1930" s="12" t="str">
        <f>IF(AND('ASS START SYNC'!C1930="SHOW",COUNTA('ASS START SYNC'!$E$4:'ASS START SYNC'!E1929)=0),MID('ASS START SYNC'!E1930,B1930+1,C1930-B1930-1),IF(AND('ASS START SYNC'!C1930="SHOW",COUNTA('ASS START SYNC'!$E$4:'ASS START SYNC'!E1929)&lt;&gt;0),I1929,""))</f>
        <v/>
      </c>
      <c r="I1930" s="12" t="str">
        <f>IF('ASS START SYNC'!C1930="SHOW",MID('ASS START SYNC'!E1930,C1930+1,D1930-C1930-1),I1929)</f>
        <v/>
      </c>
      <c r="J1930" s="11" t="str">
        <f>IF('ASS START SYNC'!C1930="SHOW",MID('ASS START SYNC'!E1930,D1930+1,F1930-D1930+1),"")</f>
        <v/>
      </c>
      <c r="K1930" s="11" t="str">
        <f>IF('ASS START SYNC'!C1930="SHOW",MID('ASS START SYNC'!E1930,F1930+2,1000),"")</f>
        <v/>
      </c>
      <c r="M1930" s="12"/>
      <c r="N1930" s="14">
        <v>1927</v>
      </c>
      <c r="O1930" s="12" t="str">
        <f>IF('ASS END SYNC'!C1930="SHOW",FIND(",",'ASS END SYNC'!E1930,1),"")</f>
        <v/>
      </c>
      <c r="P1930" s="12" t="str">
        <f>IF('ASS END SYNC'!C1930="SHOW",FIND(",",'ASS END SYNC'!E1930,O1930+1),"")</f>
        <v/>
      </c>
      <c r="Q1930" s="12" t="str">
        <f>IF('ASS END SYNC'!C1930="SHOW",FIND(",",'ASS END SYNC'!E1930,P1930+1),"")</f>
        <v/>
      </c>
      <c r="R1930" s="13" t="str">
        <f>IF('ASS END SYNC'!C1930="SHOW",FIND(",,",'ASS END SYNC'!E1930,1),"")</f>
        <v/>
      </c>
      <c r="S1930" s="13" t="str">
        <f>IF('ASS END SYNC'!C1930="SHOW",FIND(",,",'ASS END SYNC'!E1930,R1930+1),"")</f>
        <v/>
      </c>
      <c r="T1930" s="11" t="str">
        <f>IF('ASS END SYNC'!C1930="SHOW",LEFT('ASS END SYNC'!E1930,O1930),"")</f>
        <v/>
      </c>
      <c r="U1930" s="12" t="str">
        <f>IF('ASS END SYNC'!C1930="SHOW",MID('ASS END SYNC'!E1930,O1930+1,P1930-O1930-1),"")</f>
        <v/>
      </c>
      <c r="V1930" s="12" t="str">
        <f>IF(AND('ASS END SYNC'!C1930="SHOW",'ASS END SYNC'!C1931="SHOW"),U1931,IF(AND('ASS END SYNC'!C1930="SHOW",'ASS END SYNC'!C1931&lt;&gt;"SHOW"),MID('ASS END SYNC'!E1930,O1930+1,P1930-O1930-1),""))</f>
        <v/>
      </c>
      <c r="W1930" s="11" t="str">
        <f>IF('ASS END SYNC'!C1930="SHOW",MID('ASS END SYNC'!E1930,Q1930+1,S1930-Q1930+1),"")</f>
        <v/>
      </c>
      <c r="X1930" s="11" t="str">
        <f>IF('ASS END SYNC'!C1930="SHOW",MID('ASS END SYNC'!E1930,S1930+2,1000),"")</f>
        <v/>
      </c>
      <c r="Z1930" s="12"/>
    </row>
    <row r="1931" spans="1:26" x14ac:dyDescent="0.25">
      <c r="A1931" s="14">
        <v>1928</v>
      </c>
      <c r="B1931" s="12" t="str">
        <f>IF('ASS START SYNC'!C1931="SHOW",FIND(",",'ASS START SYNC'!E1931,1),"")</f>
        <v/>
      </c>
      <c r="C1931" s="12" t="str">
        <f>IF('ASS START SYNC'!C1931="SHOW",FIND(",",'ASS START SYNC'!E1931,B1931+1),"")</f>
        <v/>
      </c>
      <c r="D1931" s="12" t="str">
        <f>IF('ASS START SYNC'!C1931="SHOW",FIND(",",'ASS START SYNC'!E1931,C1931+1),"")</f>
        <v/>
      </c>
      <c r="E1931" s="13" t="str">
        <f>IF('ASS START SYNC'!C1931="SHOW",FIND(",,",'ASS START SYNC'!E1931,1),"")</f>
        <v/>
      </c>
      <c r="F1931" s="13" t="str">
        <f>IF('ASS START SYNC'!C1931="SHOW",FIND(",,",'ASS START SYNC'!E1931,E1931+1),"")</f>
        <v/>
      </c>
      <c r="G1931" s="11" t="str">
        <f>IF('ASS START SYNC'!C1931="SHOW",LEFT('ASS START SYNC'!E1931,B1931),"")</f>
        <v/>
      </c>
      <c r="H1931" s="12" t="str">
        <f>IF(AND('ASS START SYNC'!C1931="SHOW",COUNTA('ASS START SYNC'!$E$4:'ASS START SYNC'!E1930)=0),MID('ASS START SYNC'!E1931,B1931+1,C1931-B1931-1),IF(AND('ASS START SYNC'!C1931="SHOW",COUNTA('ASS START SYNC'!$E$4:'ASS START SYNC'!E1930)&lt;&gt;0),I1930,""))</f>
        <v/>
      </c>
      <c r="I1931" s="12" t="str">
        <f>IF('ASS START SYNC'!C1931="SHOW",MID('ASS START SYNC'!E1931,C1931+1,D1931-C1931-1),I1930)</f>
        <v/>
      </c>
      <c r="J1931" s="11" t="str">
        <f>IF('ASS START SYNC'!C1931="SHOW",MID('ASS START SYNC'!E1931,D1931+1,F1931-D1931+1),"")</f>
        <v/>
      </c>
      <c r="K1931" s="11" t="str">
        <f>IF('ASS START SYNC'!C1931="SHOW",MID('ASS START SYNC'!E1931,F1931+2,1000),"")</f>
        <v/>
      </c>
      <c r="M1931" s="12"/>
      <c r="N1931" s="14">
        <v>1928</v>
      </c>
      <c r="O1931" s="12" t="str">
        <f>IF('ASS END SYNC'!C1931="SHOW",FIND(",",'ASS END SYNC'!E1931,1),"")</f>
        <v/>
      </c>
      <c r="P1931" s="12" t="str">
        <f>IF('ASS END SYNC'!C1931="SHOW",FIND(",",'ASS END SYNC'!E1931,O1931+1),"")</f>
        <v/>
      </c>
      <c r="Q1931" s="12" t="str">
        <f>IF('ASS END SYNC'!C1931="SHOW",FIND(",",'ASS END SYNC'!E1931,P1931+1),"")</f>
        <v/>
      </c>
      <c r="R1931" s="13" t="str">
        <f>IF('ASS END SYNC'!C1931="SHOW",FIND(",,",'ASS END SYNC'!E1931,1),"")</f>
        <v/>
      </c>
      <c r="S1931" s="13" t="str">
        <f>IF('ASS END SYNC'!C1931="SHOW",FIND(",,",'ASS END SYNC'!E1931,R1931+1),"")</f>
        <v/>
      </c>
      <c r="T1931" s="11" t="str">
        <f>IF('ASS END SYNC'!C1931="SHOW",LEFT('ASS END SYNC'!E1931,O1931),"")</f>
        <v/>
      </c>
      <c r="U1931" s="12" t="str">
        <f>IF('ASS END SYNC'!C1931="SHOW",MID('ASS END SYNC'!E1931,O1931+1,P1931-O1931-1),"")</f>
        <v/>
      </c>
      <c r="V1931" s="12" t="str">
        <f>IF(AND('ASS END SYNC'!C1931="SHOW",'ASS END SYNC'!C1932="SHOW"),U1932,IF(AND('ASS END SYNC'!C1931="SHOW",'ASS END SYNC'!C1932&lt;&gt;"SHOW"),MID('ASS END SYNC'!E1931,O1931+1,P1931-O1931-1),""))</f>
        <v/>
      </c>
      <c r="W1931" s="11" t="str">
        <f>IF('ASS END SYNC'!C1931="SHOW",MID('ASS END SYNC'!E1931,Q1931+1,S1931-Q1931+1),"")</f>
        <v/>
      </c>
      <c r="X1931" s="11" t="str">
        <f>IF('ASS END SYNC'!C1931="SHOW",MID('ASS END SYNC'!E1931,S1931+2,1000),"")</f>
        <v/>
      </c>
      <c r="Z1931" s="12"/>
    </row>
    <row r="1932" spans="1:26" x14ac:dyDescent="0.25">
      <c r="A1932" s="14">
        <v>1929</v>
      </c>
      <c r="B1932" s="12" t="str">
        <f>IF('ASS START SYNC'!C1932="SHOW",FIND(",",'ASS START SYNC'!E1932,1),"")</f>
        <v/>
      </c>
      <c r="C1932" s="12" t="str">
        <f>IF('ASS START SYNC'!C1932="SHOW",FIND(",",'ASS START SYNC'!E1932,B1932+1),"")</f>
        <v/>
      </c>
      <c r="D1932" s="12" t="str">
        <f>IF('ASS START SYNC'!C1932="SHOW",FIND(",",'ASS START SYNC'!E1932,C1932+1),"")</f>
        <v/>
      </c>
      <c r="E1932" s="13" t="str">
        <f>IF('ASS START SYNC'!C1932="SHOW",FIND(",,",'ASS START SYNC'!E1932,1),"")</f>
        <v/>
      </c>
      <c r="F1932" s="13" t="str">
        <f>IF('ASS START SYNC'!C1932="SHOW",FIND(",,",'ASS START SYNC'!E1932,E1932+1),"")</f>
        <v/>
      </c>
      <c r="G1932" s="11" t="str">
        <f>IF('ASS START SYNC'!C1932="SHOW",LEFT('ASS START SYNC'!E1932,B1932),"")</f>
        <v/>
      </c>
      <c r="H1932" s="12" t="str">
        <f>IF(AND('ASS START SYNC'!C1932="SHOW",COUNTA('ASS START SYNC'!$E$4:'ASS START SYNC'!E1931)=0),MID('ASS START SYNC'!E1932,B1932+1,C1932-B1932-1),IF(AND('ASS START SYNC'!C1932="SHOW",COUNTA('ASS START SYNC'!$E$4:'ASS START SYNC'!E1931)&lt;&gt;0),I1931,""))</f>
        <v/>
      </c>
      <c r="I1932" s="12" t="str">
        <f>IF('ASS START SYNC'!C1932="SHOW",MID('ASS START SYNC'!E1932,C1932+1,D1932-C1932-1),I1931)</f>
        <v/>
      </c>
      <c r="J1932" s="11" t="str">
        <f>IF('ASS START SYNC'!C1932="SHOW",MID('ASS START SYNC'!E1932,D1932+1,F1932-D1932+1),"")</f>
        <v/>
      </c>
      <c r="K1932" s="11" t="str">
        <f>IF('ASS START SYNC'!C1932="SHOW",MID('ASS START SYNC'!E1932,F1932+2,1000),"")</f>
        <v/>
      </c>
      <c r="M1932" s="12"/>
      <c r="N1932" s="14">
        <v>1929</v>
      </c>
      <c r="O1932" s="12" t="str">
        <f>IF('ASS END SYNC'!C1932="SHOW",FIND(",",'ASS END SYNC'!E1932,1),"")</f>
        <v/>
      </c>
      <c r="P1932" s="12" t="str">
        <f>IF('ASS END SYNC'!C1932="SHOW",FIND(",",'ASS END SYNC'!E1932,O1932+1),"")</f>
        <v/>
      </c>
      <c r="Q1932" s="12" t="str">
        <f>IF('ASS END SYNC'!C1932="SHOW",FIND(",",'ASS END SYNC'!E1932,P1932+1),"")</f>
        <v/>
      </c>
      <c r="R1932" s="13" t="str">
        <f>IF('ASS END SYNC'!C1932="SHOW",FIND(",,",'ASS END SYNC'!E1932,1),"")</f>
        <v/>
      </c>
      <c r="S1932" s="13" t="str">
        <f>IF('ASS END SYNC'!C1932="SHOW",FIND(",,",'ASS END SYNC'!E1932,R1932+1),"")</f>
        <v/>
      </c>
      <c r="T1932" s="11" t="str">
        <f>IF('ASS END SYNC'!C1932="SHOW",LEFT('ASS END SYNC'!E1932,O1932),"")</f>
        <v/>
      </c>
      <c r="U1932" s="12" t="str">
        <f>IF('ASS END SYNC'!C1932="SHOW",MID('ASS END SYNC'!E1932,O1932+1,P1932-O1932-1),"")</f>
        <v/>
      </c>
      <c r="V1932" s="12" t="str">
        <f>IF(AND('ASS END SYNC'!C1932="SHOW",'ASS END SYNC'!C1933="SHOW"),U1933,IF(AND('ASS END SYNC'!C1932="SHOW",'ASS END SYNC'!C1933&lt;&gt;"SHOW"),MID('ASS END SYNC'!E1932,O1932+1,P1932-O1932-1),""))</f>
        <v/>
      </c>
      <c r="W1932" s="11" t="str">
        <f>IF('ASS END SYNC'!C1932="SHOW",MID('ASS END SYNC'!E1932,Q1932+1,S1932-Q1932+1),"")</f>
        <v/>
      </c>
      <c r="X1932" s="11" t="str">
        <f>IF('ASS END SYNC'!C1932="SHOW",MID('ASS END SYNC'!E1932,S1932+2,1000),"")</f>
        <v/>
      </c>
      <c r="Z1932" s="12"/>
    </row>
    <row r="1933" spans="1:26" x14ac:dyDescent="0.25">
      <c r="A1933" s="14">
        <v>1930</v>
      </c>
      <c r="B1933" s="12" t="str">
        <f>IF('ASS START SYNC'!C1933="SHOW",FIND(",",'ASS START SYNC'!E1933,1),"")</f>
        <v/>
      </c>
      <c r="C1933" s="12" t="str">
        <f>IF('ASS START SYNC'!C1933="SHOW",FIND(",",'ASS START SYNC'!E1933,B1933+1),"")</f>
        <v/>
      </c>
      <c r="D1933" s="12" t="str">
        <f>IF('ASS START SYNC'!C1933="SHOW",FIND(",",'ASS START SYNC'!E1933,C1933+1),"")</f>
        <v/>
      </c>
      <c r="E1933" s="13" t="str">
        <f>IF('ASS START SYNC'!C1933="SHOW",FIND(",,",'ASS START SYNC'!E1933,1),"")</f>
        <v/>
      </c>
      <c r="F1933" s="13" t="str">
        <f>IF('ASS START SYNC'!C1933="SHOW",FIND(",,",'ASS START SYNC'!E1933,E1933+1),"")</f>
        <v/>
      </c>
      <c r="G1933" s="11" t="str">
        <f>IF('ASS START SYNC'!C1933="SHOW",LEFT('ASS START SYNC'!E1933,B1933),"")</f>
        <v/>
      </c>
      <c r="H1933" s="12" t="str">
        <f>IF(AND('ASS START SYNC'!C1933="SHOW",COUNTA('ASS START SYNC'!$E$4:'ASS START SYNC'!E1932)=0),MID('ASS START SYNC'!E1933,B1933+1,C1933-B1933-1),IF(AND('ASS START SYNC'!C1933="SHOW",COUNTA('ASS START SYNC'!$E$4:'ASS START SYNC'!E1932)&lt;&gt;0),I1932,""))</f>
        <v/>
      </c>
      <c r="I1933" s="12" t="str">
        <f>IF('ASS START SYNC'!C1933="SHOW",MID('ASS START SYNC'!E1933,C1933+1,D1933-C1933-1),I1932)</f>
        <v/>
      </c>
      <c r="J1933" s="11" t="str">
        <f>IF('ASS START SYNC'!C1933="SHOW",MID('ASS START SYNC'!E1933,D1933+1,F1933-D1933+1),"")</f>
        <v/>
      </c>
      <c r="K1933" s="11" t="str">
        <f>IF('ASS START SYNC'!C1933="SHOW",MID('ASS START SYNC'!E1933,F1933+2,1000),"")</f>
        <v/>
      </c>
      <c r="M1933" s="12"/>
      <c r="N1933" s="14">
        <v>1930</v>
      </c>
      <c r="O1933" s="12" t="str">
        <f>IF('ASS END SYNC'!C1933="SHOW",FIND(",",'ASS END SYNC'!E1933,1),"")</f>
        <v/>
      </c>
      <c r="P1933" s="12" t="str">
        <f>IF('ASS END SYNC'!C1933="SHOW",FIND(",",'ASS END SYNC'!E1933,O1933+1),"")</f>
        <v/>
      </c>
      <c r="Q1933" s="12" t="str">
        <f>IF('ASS END SYNC'!C1933="SHOW",FIND(",",'ASS END SYNC'!E1933,P1933+1),"")</f>
        <v/>
      </c>
      <c r="R1933" s="13" t="str">
        <f>IF('ASS END SYNC'!C1933="SHOW",FIND(",,",'ASS END SYNC'!E1933,1),"")</f>
        <v/>
      </c>
      <c r="S1933" s="13" t="str">
        <f>IF('ASS END SYNC'!C1933="SHOW",FIND(",,",'ASS END SYNC'!E1933,R1933+1),"")</f>
        <v/>
      </c>
      <c r="T1933" s="11" t="str">
        <f>IF('ASS END SYNC'!C1933="SHOW",LEFT('ASS END SYNC'!E1933,O1933),"")</f>
        <v/>
      </c>
      <c r="U1933" s="12" t="str">
        <f>IF('ASS END SYNC'!C1933="SHOW",MID('ASS END SYNC'!E1933,O1933+1,P1933-O1933-1),"")</f>
        <v/>
      </c>
      <c r="V1933" s="12" t="str">
        <f>IF(AND('ASS END SYNC'!C1933="SHOW",'ASS END SYNC'!C1934="SHOW"),U1934,IF(AND('ASS END SYNC'!C1933="SHOW",'ASS END SYNC'!C1934&lt;&gt;"SHOW"),MID('ASS END SYNC'!E1933,O1933+1,P1933-O1933-1),""))</f>
        <v/>
      </c>
      <c r="W1933" s="11" t="str">
        <f>IF('ASS END SYNC'!C1933="SHOW",MID('ASS END SYNC'!E1933,Q1933+1,S1933-Q1933+1),"")</f>
        <v/>
      </c>
      <c r="X1933" s="11" t="str">
        <f>IF('ASS END SYNC'!C1933="SHOW",MID('ASS END SYNC'!E1933,S1933+2,1000),"")</f>
        <v/>
      </c>
      <c r="Z1933" s="12"/>
    </row>
    <row r="1934" spans="1:26" x14ac:dyDescent="0.25">
      <c r="A1934" s="14">
        <v>1931</v>
      </c>
      <c r="B1934" s="12" t="str">
        <f>IF('ASS START SYNC'!C1934="SHOW",FIND(",",'ASS START SYNC'!E1934,1),"")</f>
        <v/>
      </c>
      <c r="C1934" s="12" t="str">
        <f>IF('ASS START SYNC'!C1934="SHOW",FIND(",",'ASS START SYNC'!E1934,B1934+1),"")</f>
        <v/>
      </c>
      <c r="D1934" s="12" t="str">
        <f>IF('ASS START SYNC'!C1934="SHOW",FIND(",",'ASS START SYNC'!E1934,C1934+1),"")</f>
        <v/>
      </c>
      <c r="E1934" s="13" t="str">
        <f>IF('ASS START SYNC'!C1934="SHOW",FIND(",,",'ASS START SYNC'!E1934,1),"")</f>
        <v/>
      </c>
      <c r="F1934" s="13" t="str">
        <f>IF('ASS START SYNC'!C1934="SHOW",FIND(",,",'ASS START SYNC'!E1934,E1934+1),"")</f>
        <v/>
      </c>
      <c r="G1934" s="11" t="str">
        <f>IF('ASS START SYNC'!C1934="SHOW",LEFT('ASS START SYNC'!E1934,B1934),"")</f>
        <v/>
      </c>
      <c r="H1934" s="12" t="str">
        <f>IF(AND('ASS START SYNC'!C1934="SHOW",COUNTA('ASS START SYNC'!$E$4:'ASS START SYNC'!E1933)=0),MID('ASS START SYNC'!E1934,B1934+1,C1934-B1934-1),IF(AND('ASS START SYNC'!C1934="SHOW",COUNTA('ASS START SYNC'!$E$4:'ASS START SYNC'!E1933)&lt;&gt;0),I1933,""))</f>
        <v/>
      </c>
      <c r="I1934" s="12" t="str">
        <f>IF('ASS START SYNC'!C1934="SHOW",MID('ASS START SYNC'!E1934,C1934+1,D1934-C1934-1),I1933)</f>
        <v/>
      </c>
      <c r="J1934" s="11" t="str">
        <f>IF('ASS START SYNC'!C1934="SHOW",MID('ASS START SYNC'!E1934,D1934+1,F1934-D1934+1),"")</f>
        <v/>
      </c>
      <c r="K1934" s="11" t="str">
        <f>IF('ASS START SYNC'!C1934="SHOW",MID('ASS START SYNC'!E1934,F1934+2,1000),"")</f>
        <v/>
      </c>
      <c r="M1934" s="12"/>
      <c r="N1934" s="14">
        <v>1931</v>
      </c>
      <c r="O1934" s="12" t="str">
        <f>IF('ASS END SYNC'!C1934="SHOW",FIND(",",'ASS END SYNC'!E1934,1),"")</f>
        <v/>
      </c>
      <c r="P1934" s="12" t="str">
        <f>IF('ASS END SYNC'!C1934="SHOW",FIND(",",'ASS END SYNC'!E1934,O1934+1),"")</f>
        <v/>
      </c>
      <c r="Q1934" s="12" t="str">
        <f>IF('ASS END SYNC'!C1934="SHOW",FIND(",",'ASS END SYNC'!E1934,P1934+1),"")</f>
        <v/>
      </c>
      <c r="R1934" s="13" t="str">
        <f>IF('ASS END SYNC'!C1934="SHOW",FIND(",,",'ASS END SYNC'!E1934,1),"")</f>
        <v/>
      </c>
      <c r="S1934" s="13" t="str">
        <f>IF('ASS END SYNC'!C1934="SHOW",FIND(",,",'ASS END SYNC'!E1934,R1934+1),"")</f>
        <v/>
      </c>
      <c r="T1934" s="11" t="str">
        <f>IF('ASS END SYNC'!C1934="SHOW",LEFT('ASS END SYNC'!E1934,O1934),"")</f>
        <v/>
      </c>
      <c r="U1934" s="12" t="str">
        <f>IF('ASS END SYNC'!C1934="SHOW",MID('ASS END SYNC'!E1934,O1934+1,P1934-O1934-1),"")</f>
        <v/>
      </c>
      <c r="V1934" s="12" t="str">
        <f>IF(AND('ASS END SYNC'!C1934="SHOW",'ASS END SYNC'!C1935="SHOW"),U1935,IF(AND('ASS END SYNC'!C1934="SHOW",'ASS END SYNC'!C1935&lt;&gt;"SHOW"),MID('ASS END SYNC'!E1934,O1934+1,P1934-O1934-1),""))</f>
        <v/>
      </c>
      <c r="W1934" s="11" t="str">
        <f>IF('ASS END SYNC'!C1934="SHOW",MID('ASS END SYNC'!E1934,Q1934+1,S1934-Q1934+1),"")</f>
        <v/>
      </c>
      <c r="X1934" s="11" t="str">
        <f>IF('ASS END SYNC'!C1934="SHOW",MID('ASS END SYNC'!E1934,S1934+2,1000),"")</f>
        <v/>
      </c>
      <c r="Z1934" s="12"/>
    </row>
    <row r="1935" spans="1:26" x14ac:dyDescent="0.25">
      <c r="A1935" s="14">
        <v>1932</v>
      </c>
      <c r="B1935" s="12" t="str">
        <f>IF('ASS START SYNC'!C1935="SHOW",FIND(",",'ASS START SYNC'!E1935,1),"")</f>
        <v/>
      </c>
      <c r="C1935" s="12" t="str">
        <f>IF('ASS START SYNC'!C1935="SHOW",FIND(",",'ASS START SYNC'!E1935,B1935+1),"")</f>
        <v/>
      </c>
      <c r="D1935" s="12" t="str">
        <f>IF('ASS START SYNC'!C1935="SHOW",FIND(",",'ASS START SYNC'!E1935,C1935+1),"")</f>
        <v/>
      </c>
      <c r="E1935" s="13" t="str">
        <f>IF('ASS START SYNC'!C1935="SHOW",FIND(",,",'ASS START SYNC'!E1935,1),"")</f>
        <v/>
      </c>
      <c r="F1935" s="13" t="str">
        <f>IF('ASS START SYNC'!C1935="SHOW",FIND(",,",'ASS START SYNC'!E1935,E1935+1),"")</f>
        <v/>
      </c>
      <c r="G1935" s="11" t="str">
        <f>IF('ASS START SYNC'!C1935="SHOW",LEFT('ASS START SYNC'!E1935,B1935),"")</f>
        <v/>
      </c>
      <c r="H1935" s="12" t="str">
        <f>IF(AND('ASS START SYNC'!C1935="SHOW",COUNTA('ASS START SYNC'!$E$4:'ASS START SYNC'!E1934)=0),MID('ASS START SYNC'!E1935,B1935+1,C1935-B1935-1),IF(AND('ASS START SYNC'!C1935="SHOW",COUNTA('ASS START SYNC'!$E$4:'ASS START SYNC'!E1934)&lt;&gt;0),I1934,""))</f>
        <v/>
      </c>
      <c r="I1935" s="12" t="str">
        <f>IF('ASS START SYNC'!C1935="SHOW",MID('ASS START SYNC'!E1935,C1935+1,D1935-C1935-1),I1934)</f>
        <v/>
      </c>
      <c r="J1935" s="11" t="str">
        <f>IF('ASS START SYNC'!C1935="SHOW",MID('ASS START SYNC'!E1935,D1935+1,F1935-D1935+1),"")</f>
        <v/>
      </c>
      <c r="K1935" s="11" t="str">
        <f>IF('ASS START SYNC'!C1935="SHOW",MID('ASS START SYNC'!E1935,F1935+2,1000),"")</f>
        <v/>
      </c>
      <c r="M1935" s="12"/>
      <c r="N1935" s="14">
        <v>1932</v>
      </c>
      <c r="O1935" s="12" t="str">
        <f>IF('ASS END SYNC'!C1935="SHOW",FIND(",",'ASS END SYNC'!E1935,1),"")</f>
        <v/>
      </c>
      <c r="P1935" s="12" t="str">
        <f>IF('ASS END SYNC'!C1935="SHOW",FIND(",",'ASS END SYNC'!E1935,O1935+1),"")</f>
        <v/>
      </c>
      <c r="Q1935" s="12" t="str">
        <f>IF('ASS END SYNC'!C1935="SHOW",FIND(",",'ASS END SYNC'!E1935,P1935+1),"")</f>
        <v/>
      </c>
      <c r="R1935" s="13" t="str">
        <f>IF('ASS END SYNC'!C1935="SHOW",FIND(",,",'ASS END SYNC'!E1935,1),"")</f>
        <v/>
      </c>
      <c r="S1935" s="13" t="str">
        <f>IF('ASS END SYNC'!C1935="SHOW",FIND(",,",'ASS END SYNC'!E1935,R1935+1),"")</f>
        <v/>
      </c>
      <c r="T1935" s="11" t="str">
        <f>IF('ASS END SYNC'!C1935="SHOW",LEFT('ASS END SYNC'!E1935,O1935),"")</f>
        <v/>
      </c>
      <c r="U1935" s="12" t="str">
        <f>IF('ASS END SYNC'!C1935="SHOW",MID('ASS END SYNC'!E1935,O1935+1,P1935-O1935-1),"")</f>
        <v/>
      </c>
      <c r="V1935" s="12" t="str">
        <f>IF(AND('ASS END SYNC'!C1935="SHOW",'ASS END SYNC'!C1936="SHOW"),U1936,IF(AND('ASS END SYNC'!C1935="SHOW",'ASS END SYNC'!C1936&lt;&gt;"SHOW"),MID('ASS END SYNC'!E1935,O1935+1,P1935-O1935-1),""))</f>
        <v/>
      </c>
      <c r="W1935" s="11" t="str">
        <f>IF('ASS END SYNC'!C1935="SHOW",MID('ASS END SYNC'!E1935,Q1935+1,S1935-Q1935+1),"")</f>
        <v/>
      </c>
      <c r="X1935" s="11" t="str">
        <f>IF('ASS END SYNC'!C1935="SHOW",MID('ASS END SYNC'!E1935,S1935+2,1000),"")</f>
        <v/>
      </c>
      <c r="Z1935" s="12"/>
    </row>
    <row r="1936" spans="1:26" x14ac:dyDescent="0.25">
      <c r="A1936" s="14">
        <v>1933</v>
      </c>
      <c r="B1936" s="12" t="str">
        <f>IF('ASS START SYNC'!C1936="SHOW",FIND(",",'ASS START SYNC'!E1936,1),"")</f>
        <v/>
      </c>
      <c r="C1936" s="12" t="str">
        <f>IF('ASS START SYNC'!C1936="SHOW",FIND(",",'ASS START SYNC'!E1936,B1936+1),"")</f>
        <v/>
      </c>
      <c r="D1936" s="12" t="str">
        <f>IF('ASS START SYNC'!C1936="SHOW",FIND(",",'ASS START SYNC'!E1936,C1936+1),"")</f>
        <v/>
      </c>
      <c r="E1936" s="13" t="str">
        <f>IF('ASS START SYNC'!C1936="SHOW",FIND(",,",'ASS START SYNC'!E1936,1),"")</f>
        <v/>
      </c>
      <c r="F1936" s="13" t="str">
        <f>IF('ASS START SYNC'!C1936="SHOW",FIND(",,",'ASS START SYNC'!E1936,E1936+1),"")</f>
        <v/>
      </c>
      <c r="G1936" s="11" t="str">
        <f>IF('ASS START SYNC'!C1936="SHOW",LEFT('ASS START SYNC'!E1936,B1936),"")</f>
        <v/>
      </c>
      <c r="H1936" s="12" t="str">
        <f>IF(AND('ASS START SYNC'!C1936="SHOW",COUNTA('ASS START SYNC'!$E$4:'ASS START SYNC'!E1935)=0),MID('ASS START SYNC'!E1936,B1936+1,C1936-B1936-1),IF(AND('ASS START SYNC'!C1936="SHOW",COUNTA('ASS START SYNC'!$E$4:'ASS START SYNC'!E1935)&lt;&gt;0),I1935,""))</f>
        <v/>
      </c>
      <c r="I1936" s="12" t="str">
        <f>IF('ASS START SYNC'!C1936="SHOW",MID('ASS START SYNC'!E1936,C1936+1,D1936-C1936-1),I1935)</f>
        <v/>
      </c>
      <c r="J1936" s="11" t="str">
        <f>IF('ASS START SYNC'!C1936="SHOW",MID('ASS START SYNC'!E1936,D1936+1,F1936-D1936+1),"")</f>
        <v/>
      </c>
      <c r="K1936" s="11" t="str">
        <f>IF('ASS START SYNC'!C1936="SHOW",MID('ASS START SYNC'!E1936,F1936+2,1000),"")</f>
        <v/>
      </c>
      <c r="M1936" s="12"/>
      <c r="N1936" s="14">
        <v>1933</v>
      </c>
      <c r="O1936" s="12" t="str">
        <f>IF('ASS END SYNC'!C1936="SHOW",FIND(",",'ASS END SYNC'!E1936,1),"")</f>
        <v/>
      </c>
      <c r="P1936" s="12" t="str">
        <f>IF('ASS END SYNC'!C1936="SHOW",FIND(",",'ASS END SYNC'!E1936,O1936+1),"")</f>
        <v/>
      </c>
      <c r="Q1936" s="12" t="str">
        <f>IF('ASS END SYNC'!C1936="SHOW",FIND(",",'ASS END SYNC'!E1936,P1936+1),"")</f>
        <v/>
      </c>
      <c r="R1936" s="13" t="str">
        <f>IF('ASS END SYNC'!C1936="SHOW",FIND(",,",'ASS END SYNC'!E1936,1),"")</f>
        <v/>
      </c>
      <c r="S1936" s="13" t="str">
        <f>IF('ASS END SYNC'!C1936="SHOW",FIND(",,",'ASS END SYNC'!E1936,R1936+1),"")</f>
        <v/>
      </c>
      <c r="T1936" s="11" t="str">
        <f>IF('ASS END SYNC'!C1936="SHOW",LEFT('ASS END SYNC'!E1936,O1936),"")</f>
        <v/>
      </c>
      <c r="U1936" s="12" t="str">
        <f>IF('ASS END SYNC'!C1936="SHOW",MID('ASS END SYNC'!E1936,O1936+1,P1936-O1936-1),"")</f>
        <v/>
      </c>
      <c r="V1936" s="12" t="str">
        <f>IF(AND('ASS END SYNC'!C1936="SHOW",'ASS END SYNC'!C1937="SHOW"),U1937,IF(AND('ASS END SYNC'!C1936="SHOW",'ASS END SYNC'!C1937&lt;&gt;"SHOW"),MID('ASS END SYNC'!E1936,O1936+1,P1936-O1936-1),""))</f>
        <v/>
      </c>
      <c r="W1936" s="11" t="str">
        <f>IF('ASS END SYNC'!C1936="SHOW",MID('ASS END SYNC'!E1936,Q1936+1,S1936-Q1936+1),"")</f>
        <v/>
      </c>
      <c r="X1936" s="11" t="str">
        <f>IF('ASS END SYNC'!C1936="SHOW",MID('ASS END SYNC'!E1936,S1936+2,1000),"")</f>
        <v/>
      </c>
      <c r="Z1936" s="12"/>
    </row>
    <row r="1937" spans="1:26" x14ac:dyDescent="0.25">
      <c r="A1937" s="14">
        <v>1934</v>
      </c>
      <c r="B1937" s="12" t="str">
        <f>IF('ASS START SYNC'!C1937="SHOW",FIND(",",'ASS START SYNC'!E1937,1),"")</f>
        <v/>
      </c>
      <c r="C1937" s="12" t="str">
        <f>IF('ASS START SYNC'!C1937="SHOW",FIND(",",'ASS START SYNC'!E1937,B1937+1),"")</f>
        <v/>
      </c>
      <c r="D1937" s="12" t="str">
        <f>IF('ASS START SYNC'!C1937="SHOW",FIND(",",'ASS START SYNC'!E1937,C1937+1),"")</f>
        <v/>
      </c>
      <c r="E1937" s="13" t="str">
        <f>IF('ASS START SYNC'!C1937="SHOW",FIND(",,",'ASS START SYNC'!E1937,1),"")</f>
        <v/>
      </c>
      <c r="F1937" s="13" t="str">
        <f>IF('ASS START SYNC'!C1937="SHOW",FIND(",,",'ASS START SYNC'!E1937,E1937+1),"")</f>
        <v/>
      </c>
      <c r="G1937" s="11" t="str">
        <f>IF('ASS START SYNC'!C1937="SHOW",LEFT('ASS START SYNC'!E1937,B1937),"")</f>
        <v/>
      </c>
      <c r="H1937" s="12" t="str">
        <f>IF(AND('ASS START SYNC'!C1937="SHOW",COUNTA('ASS START SYNC'!$E$4:'ASS START SYNC'!E1936)=0),MID('ASS START SYNC'!E1937,B1937+1,C1937-B1937-1),IF(AND('ASS START SYNC'!C1937="SHOW",COUNTA('ASS START SYNC'!$E$4:'ASS START SYNC'!E1936)&lt;&gt;0),I1936,""))</f>
        <v/>
      </c>
      <c r="I1937" s="12" t="str">
        <f>IF('ASS START SYNC'!C1937="SHOW",MID('ASS START SYNC'!E1937,C1937+1,D1937-C1937-1),I1936)</f>
        <v/>
      </c>
      <c r="J1937" s="11" t="str">
        <f>IF('ASS START SYNC'!C1937="SHOW",MID('ASS START SYNC'!E1937,D1937+1,F1937-D1937+1),"")</f>
        <v/>
      </c>
      <c r="K1937" s="11" t="str">
        <f>IF('ASS START SYNC'!C1937="SHOW",MID('ASS START SYNC'!E1937,F1937+2,1000),"")</f>
        <v/>
      </c>
      <c r="M1937" s="12"/>
      <c r="N1937" s="14">
        <v>1934</v>
      </c>
      <c r="O1937" s="12" t="str">
        <f>IF('ASS END SYNC'!C1937="SHOW",FIND(",",'ASS END SYNC'!E1937,1),"")</f>
        <v/>
      </c>
      <c r="P1937" s="12" t="str">
        <f>IF('ASS END SYNC'!C1937="SHOW",FIND(",",'ASS END SYNC'!E1937,O1937+1),"")</f>
        <v/>
      </c>
      <c r="Q1937" s="12" t="str">
        <f>IF('ASS END SYNC'!C1937="SHOW",FIND(",",'ASS END SYNC'!E1937,P1937+1),"")</f>
        <v/>
      </c>
      <c r="R1937" s="13" t="str">
        <f>IF('ASS END SYNC'!C1937="SHOW",FIND(",,",'ASS END SYNC'!E1937,1),"")</f>
        <v/>
      </c>
      <c r="S1937" s="13" t="str">
        <f>IF('ASS END SYNC'!C1937="SHOW",FIND(",,",'ASS END SYNC'!E1937,R1937+1),"")</f>
        <v/>
      </c>
      <c r="T1937" s="11" t="str">
        <f>IF('ASS END SYNC'!C1937="SHOW",LEFT('ASS END SYNC'!E1937,O1937),"")</f>
        <v/>
      </c>
      <c r="U1937" s="12" t="str">
        <f>IF('ASS END SYNC'!C1937="SHOW",MID('ASS END SYNC'!E1937,O1937+1,P1937-O1937-1),"")</f>
        <v/>
      </c>
      <c r="V1937" s="12" t="str">
        <f>IF(AND('ASS END SYNC'!C1937="SHOW",'ASS END SYNC'!C1938="SHOW"),U1938,IF(AND('ASS END SYNC'!C1937="SHOW",'ASS END SYNC'!C1938&lt;&gt;"SHOW"),MID('ASS END SYNC'!E1937,O1937+1,P1937-O1937-1),""))</f>
        <v/>
      </c>
      <c r="W1937" s="11" t="str">
        <f>IF('ASS END SYNC'!C1937="SHOW",MID('ASS END SYNC'!E1937,Q1937+1,S1937-Q1937+1),"")</f>
        <v/>
      </c>
      <c r="X1937" s="11" t="str">
        <f>IF('ASS END SYNC'!C1937="SHOW",MID('ASS END SYNC'!E1937,S1937+2,1000),"")</f>
        <v/>
      </c>
      <c r="Z1937" s="12"/>
    </row>
    <row r="1938" spans="1:26" x14ac:dyDescent="0.25">
      <c r="A1938" s="14">
        <v>1935</v>
      </c>
      <c r="B1938" s="12" t="str">
        <f>IF('ASS START SYNC'!C1938="SHOW",FIND(",",'ASS START SYNC'!E1938,1),"")</f>
        <v/>
      </c>
      <c r="C1938" s="12" t="str">
        <f>IF('ASS START SYNC'!C1938="SHOW",FIND(",",'ASS START SYNC'!E1938,B1938+1),"")</f>
        <v/>
      </c>
      <c r="D1938" s="12" t="str">
        <f>IF('ASS START SYNC'!C1938="SHOW",FIND(",",'ASS START SYNC'!E1938,C1938+1),"")</f>
        <v/>
      </c>
      <c r="E1938" s="13" t="str">
        <f>IF('ASS START SYNC'!C1938="SHOW",FIND(",,",'ASS START SYNC'!E1938,1),"")</f>
        <v/>
      </c>
      <c r="F1938" s="13" t="str">
        <f>IF('ASS START SYNC'!C1938="SHOW",FIND(",,",'ASS START SYNC'!E1938,E1938+1),"")</f>
        <v/>
      </c>
      <c r="G1938" s="11" t="str">
        <f>IF('ASS START SYNC'!C1938="SHOW",LEFT('ASS START SYNC'!E1938,B1938),"")</f>
        <v/>
      </c>
      <c r="H1938" s="12" t="str">
        <f>IF(AND('ASS START SYNC'!C1938="SHOW",COUNTA('ASS START SYNC'!$E$4:'ASS START SYNC'!E1937)=0),MID('ASS START SYNC'!E1938,B1938+1,C1938-B1938-1),IF(AND('ASS START SYNC'!C1938="SHOW",COUNTA('ASS START SYNC'!$E$4:'ASS START SYNC'!E1937)&lt;&gt;0),I1937,""))</f>
        <v/>
      </c>
      <c r="I1938" s="12" t="str">
        <f>IF('ASS START SYNC'!C1938="SHOW",MID('ASS START SYNC'!E1938,C1938+1,D1938-C1938-1),I1937)</f>
        <v/>
      </c>
      <c r="J1938" s="11" t="str">
        <f>IF('ASS START SYNC'!C1938="SHOW",MID('ASS START SYNC'!E1938,D1938+1,F1938-D1938+1),"")</f>
        <v/>
      </c>
      <c r="K1938" s="11" t="str">
        <f>IF('ASS START SYNC'!C1938="SHOW",MID('ASS START SYNC'!E1938,F1938+2,1000),"")</f>
        <v/>
      </c>
      <c r="M1938" s="12"/>
      <c r="N1938" s="14">
        <v>1935</v>
      </c>
      <c r="O1938" s="12" t="str">
        <f>IF('ASS END SYNC'!C1938="SHOW",FIND(",",'ASS END SYNC'!E1938,1),"")</f>
        <v/>
      </c>
      <c r="P1938" s="12" t="str">
        <f>IF('ASS END SYNC'!C1938="SHOW",FIND(",",'ASS END SYNC'!E1938,O1938+1),"")</f>
        <v/>
      </c>
      <c r="Q1938" s="12" t="str">
        <f>IF('ASS END SYNC'!C1938="SHOW",FIND(",",'ASS END SYNC'!E1938,P1938+1),"")</f>
        <v/>
      </c>
      <c r="R1938" s="13" t="str">
        <f>IF('ASS END SYNC'!C1938="SHOW",FIND(",,",'ASS END SYNC'!E1938,1),"")</f>
        <v/>
      </c>
      <c r="S1938" s="13" t="str">
        <f>IF('ASS END SYNC'!C1938="SHOW",FIND(",,",'ASS END SYNC'!E1938,R1938+1),"")</f>
        <v/>
      </c>
      <c r="T1938" s="11" t="str">
        <f>IF('ASS END SYNC'!C1938="SHOW",LEFT('ASS END SYNC'!E1938,O1938),"")</f>
        <v/>
      </c>
      <c r="U1938" s="12" t="str">
        <f>IF('ASS END SYNC'!C1938="SHOW",MID('ASS END SYNC'!E1938,O1938+1,P1938-O1938-1),"")</f>
        <v/>
      </c>
      <c r="V1938" s="12" t="str">
        <f>IF(AND('ASS END SYNC'!C1938="SHOW",'ASS END SYNC'!C1939="SHOW"),U1939,IF(AND('ASS END SYNC'!C1938="SHOW",'ASS END SYNC'!C1939&lt;&gt;"SHOW"),MID('ASS END SYNC'!E1938,O1938+1,P1938-O1938-1),""))</f>
        <v/>
      </c>
      <c r="W1938" s="11" t="str">
        <f>IF('ASS END SYNC'!C1938="SHOW",MID('ASS END SYNC'!E1938,Q1938+1,S1938-Q1938+1),"")</f>
        <v/>
      </c>
      <c r="X1938" s="11" t="str">
        <f>IF('ASS END SYNC'!C1938="SHOW",MID('ASS END SYNC'!E1938,S1938+2,1000),"")</f>
        <v/>
      </c>
      <c r="Z1938" s="12"/>
    </row>
    <row r="1939" spans="1:26" x14ac:dyDescent="0.25">
      <c r="A1939" s="14">
        <v>1936</v>
      </c>
      <c r="B1939" s="12" t="str">
        <f>IF('ASS START SYNC'!C1939="SHOW",FIND(",",'ASS START SYNC'!E1939,1),"")</f>
        <v/>
      </c>
      <c r="C1939" s="12" t="str">
        <f>IF('ASS START SYNC'!C1939="SHOW",FIND(",",'ASS START SYNC'!E1939,B1939+1),"")</f>
        <v/>
      </c>
      <c r="D1939" s="12" t="str">
        <f>IF('ASS START SYNC'!C1939="SHOW",FIND(",",'ASS START SYNC'!E1939,C1939+1),"")</f>
        <v/>
      </c>
      <c r="E1939" s="13" t="str">
        <f>IF('ASS START SYNC'!C1939="SHOW",FIND(",,",'ASS START SYNC'!E1939,1),"")</f>
        <v/>
      </c>
      <c r="F1939" s="13" t="str">
        <f>IF('ASS START SYNC'!C1939="SHOW",FIND(",,",'ASS START SYNC'!E1939,E1939+1),"")</f>
        <v/>
      </c>
      <c r="G1939" s="11" t="str">
        <f>IF('ASS START SYNC'!C1939="SHOW",LEFT('ASS START SYNC'!E1939,B1939),"")</f>
        <v/>
      </c>
      <c r="H1939" s="12" t="str">
        <f>IF(AND('ASS START SYNC'!C1939="SHOW",COUNTA('ASS START SYNC'!$E$4:'ASS START SYNC'!E1938)=0),MID('ASS START SYNC'!E1939,B1939+1,C1939-B1939-1),IF(AND('ASS START SYNC'!C1939="SHOW",COUNTA('ASS START SYNC'!$E$4:'ASS START SYNC'!E1938)&lt;&gt;0),I1938,""))</f>
        <v/>
      </c>
      <c r="I1939" s="12" t="str">
        <f>IF('ASS START SYNC'!C1939="SHOW",MID('ASS START SYNC'!E1939,C1939+1,D1939-C1939-1),I1938)</f>
        <v/>
      </c>
      <c r="J1939" s="11" t="str">
        <f>IF('ASS START SYNC'!C1939="SHOW",MID('ASS START SYNC'!E1939,D1939+1,F1939-D1939+1),"")</f>
        <v/>
      </c>
      <c r="K1939" s="11" t="str">
        <f>IF('ASS START SYNC'!C1939="SHOW",MID('ASS START SYNC'!E1939,F1939+2,1000),"")</f>
        <v/>
      </c>
      <c r="M1939" s="12"/>
      <c r="N1939" s="14">
        <v>1936</v>
      </c>
      <c r="O1939" s="12" t="str">
        <f>IF('ASS END SYNC'!C1939="SHOW",FIND(",",'ASS END SYNC'!E1939,1),"")</f>
        <v/>
      </c>
      <c r="P1939" s="12" t="str">
        <f>IF('ASS END SYNC'!C1939="SHOW",FIND(",",'ASS END SYNC'!E1939,O1939+1),"")</f>
        <v/>
      </c>
      <c r="Q1939" s="12" t="str">
        <f>IF('ASS END SYNC'!C1939="SHOW",FIND(",",'ASS END SYNC'!E1939,P1939+1),"")</f>
        <v/>
      </c>
      <c r="R1939" s="13" t="str">
        <f>IF('ASS END SYNC'!C1939="SHOW",FIND(",,",'ASS END SYNC'!E1939,1),"")</f>
        <v/>
      </c>
      <c r="S1939" s="13" t="str">
        <f>IF('ASS END SYNC'!C1939="SHOW",FIND(",,",'ASS END SYNC'!E1939,R1939+1),"")</f>
        <v/>
      </c>
      <c r="T1939" s="11" t="str">
        <f>IF('ASS END SYNC'!C1939="SHOW",LEFT('ASS END SYNC'!E1939,O1939),"")</f>
        <v/>
      </c>
      <c r="U1939" s="12" t="str">
        <f>IF('ASS END SYNC'!C1939="SHOW",MID('ASS END SYNC'!E1939,O1939+1,P1939-O1939-1),"")</f>
        <v/>
      </c>
      <c r="V1939" s="12" t="str">
        <f>IF(AND('ASS END SYNC'!C1939="SHOW",'ASS END SYNC'!C1940="SHOW"),U1940,IF(AND('ASS END SYNC'!C1939="SHOW",'ASS END SYNC'!C1940&lt;&gt;"SHOW"),MID('ASS END SYNC'!E1939,O1939+1,P1939-O1939-1),""))</f>
        <v/>
      </c>
      <c r="W1939" s="11" t="str">
        <f>IF('ASS END SYNC'!C1939="SHOW",MID('ASS END SYNC'!E1939,Q1939+1,S1939-Q1939+1),"")</f>
        <v/>
      </c>
      <c r="X1939" s="11" t="str">
        <f>IF('ASS END SYNC'!C1939="SHOW",MID('ASS END SYNC'!E1939,S1939+2,1000),"")</f>
        <v/>
      </c>
      <c r="Z1939" s="12"/>
    </row>
    <row r="1940" spans="1:26" x14ac:dyDescent="0.25">
      <c r="A1940" s="14">
        <v>1937</v>
      </c>
      <c r="B1940" s="12" t="str">
        <f>IF('ASS START SYNC'!C1940="SHOW",FIND(",",'ASS START SYNC'!E1940,1),"")</f>
        <v/>
      </c>
      <c r="C1940" s="12" t="str">
        <f>IF('ASS START SYNC'!C1940="SHOW",FIND(",",'ASS START SYNC'!E1940,B1940+1),"")</f>
        <v/>
      </c>
      <c r="D1940" s="12" t="str">
        <f>IF('ASS START SYNC'!C1940="SHOW",FIND(",",'ASS START SYNC'!E1940,C1940+1),"")</f>
        <v/>
      </c>
      <c r="E1940" s="13" t="str">
        <f>IF('ASS START SYNC'!C1940="SHOW",FIND(",,",'ASS START SYNC'!E1940,1),"")</f>
        <v/>
      </c>
      <c r="F1940" s="13" t="str">
        <f>IF('ASS START SYNC'!C1940="SHOW",FIND(",,",'ASS START SYNC'!E1940,E1940+1),"")</f>
        <v/>
      </c>
      <c r="G1940" s="11" t="str">
        <f>IF('ASS START SYNC'!C1940="SHOW",LEFT('ASS START SYNC'!E1940,B1940),"")</f>
        <v/>
      </c>
      <c r="H1940" s="12" t="str">
        <f>IF(AND('ASS START SYNC'!C1940="SHOW",COUNTA('ASS START SYNC'!$E$4:'ASS START SYNC'!E1939)=0),MID('ASS START SYNC'!E1940,B1940+1,C1940-B1940-1),IF(AND('ASS START SYNC'!C1940="SHOW",COUNTA('ASS START SYNC'!$E$4:'ASS START SYNC'!E1939)&lt;&gt;0),I1939,""))</f>
        <v/>
      </c>
      <c r="I1940" s="12" t="str">
        <f>IF('ASS START SYNC'!C1940="SHOW",MID('ASS START SYNC'!E1940,C1940+1,D1940-C1940-1),I1939)</f>
        <v/>
      </c>
      <c r="J1940" s="11" t="str">
        <f>IF('ASS START SYNC'!C1940="SHOW",MID('ASS START SYNC'!E1940,D1940+1,F1940-D1940+1),"")</f>
        <v/>
      </c>
      <c r="K1940" s="11" t="str">
        <f>IF('ASS START SYNC'!C1940="SHOW",MID('ASS START SYNC'!E1940,F1940+2,1000),"")</f>
        <v/>
      </c>
      <c r="M1940" s="12"/>
      <c r="N1940" s="14">
        <v>1937</v>
      </c>
      <c r="O1940" s="12" t="str">
        <f>IF('ASS END SYNC'!C1940="SHOW",FIND(",",'ASS END SYNC'!E1940,1),"")</f>
        <v/>
      </c>
      <c r="P1940" s="12" t="str">
        <f>IF('ASS END SYNC'!C1940="SHOW",FIND(",",'ASS END SYNC'!E1940,O1940+1),"")</f>
        <v/>
      </c>
      <c r="Q1940" s="12" t="str">
        <f>IF('ASS END SYNC'!C1940="SHOW",FIND(",",'ASS END SYNC'!E1940,P1940+1),"")</f>
        <v/>
      </c>
      <c r="R1940" s="13" t="str">
        <f>IF('ASS END SYNC'!C1940="SHOW",FIND(",,",'ASS END SYNC'!E1940,1),"")</f>
        <v/>
      </c>
      <c r="S1940" s="13" t="str">
        <f>IF('ASS END SYNC'!C1940="SHOW",FIND(",,",'ASS END SYNC'!E1940,R1940+1),"")</f>
        <v/>
      </c>
      <c r="T1940" s="11" t="str">
        <f>IF('ASS END SYNC'!C1940="SHOW",LEFT('ASS END SYNC'!E1940,O1940),"")</f>
        <v/>
      </c>
      <c r="U1940" s="12" t="str">
        <f>IF('ASS END SYNC'!C1940="SHOW",MID('ASS END SYNC'!E1940,O1940+1,P1940-O1940-1),"")</f>
        <v/>
      </c>
      <c r="V1940" s="12" t="str">
        <f>IF(AND('ASS END SYNC'!C1940="SHOW",'ASS END SYNC'!C1941="SHOW"),U1941,IF(AND('ASS END SYNC'!C1940="SHOW",'ASS END SYNC'!C1941&lt;&gt;"SHOW"),MID('ASS END SYNC'!E1940,O1940+1,P1940-O1940-1),""))</f>
        <v/>
      </c>
      <c r="W1940" s="11" t="str">
        <f>IF('ASS END SYNC'!C1940="SHOW",MID('ASS END SYNC'!E1940,Q1940+1,S1940-Q1940+1),"")</f>
        <v/>
      </c>
      <c r="X1940" s="11" t="str">
        <f>IF('ASS END SYNC'!C1940="SHOW",MID('ASS END SYNC'!E1940,S1940+2,1000),"")</f>
        <v/>
      </c>
      <c r="Z1940" s="12"/>
    </row>
    <row r="1941" spans="1:26" x14ac:dyDescent="0.25">
      <c r="A1941" s="14">
        <v>1938</v>
      </c>
      <c r="B1941" s="12" t="str">
        <f>IF('ASS START SYNC'!C1941="SHOW",FIND(",",'ASS START SYNC'!E1941,1),"")</f>
        <v/>
      </c>
      <c r="C1941" s="12" t="str">
        <f>IF('ASS START SYNC'!C1941="SHOW",FIND(",",'ASS START SYNC'!E1941,B1941+1),"")</f>
        <v/>
      </c>
      <c r="D1941" s="12" t="str">
        <f>IF('ASS START SYNC'!C1941="SHOW",FIND(",",'ASS START SYNC'!E1941,C1941+1),"")</f>
        <v/>
      </c>
      <c r="E1941" s="13" t="str">
        <f>IF('ASS START SYNC'!C1941="SHOW",FIND(",,",'ASS START SYNC'!E1941,1),"")</f>
        <v/>
      </c>
      <c r="F1941" s="13" t="str">
        <f>IF('ASS START SYNC'!C1941="SHOW",FIND(",,",'ASS START SYNC'!E1941,E1941+1),"")</f>
        <v/>
      </c>
      <c r="G1941" s="11" t="str">
        <f>IF('ASS START SYNC'!C1941="SHOW",LEFT('ASS START SYNC'!E1941,B1941),"")</f>
        <v/>
      </c>
      <c r="H1941" s="12" t="str">
        <f>IF(AND('ASS START SYNC'!C1941="SHOW",COUNTA('ASS START SYNC'!$E$4:'ASS START SYNC'!E1940)=0),MID('ASS START SYNC'!E1941,B1941+1,C1941-B1941-1),IF(AND('ASS START SYNC'!C1941="SHOW",COUNTA('ASS START SYNC'!$E$4:'ASS START SYNC'!E1940)&lt;&gt;0),I1940,""))</f>
        <v/>
      </c>
      <c r="I1941" s="12" t="str">
        <f>IF('ASS START SYNC'!C1941="SHOW",MID('ASS START SYNC'!E1941,C1941+1,D1941-C1941-1),I1940)</f>
        <v/>
      </c>
      <c r="J1941" s="11" t="str">
        <f>IF('ASS START SYNC'!C1941="SHOW",MID('ASS START SYNC'!E1941,D1941+1,F1941-D1941+1),"")</f>
        <v/>
      </c>
      <c r="K1941" s="11" t="str">
        <f>IF('ASS START SYNC'!C1941="SHOW",MID('ASS START SYNC'!E1941,F1941+2,1000),"")</f>
        <v/>
      </c>
      <c r="M1941" s="12"/>
      <c r="N1941" s="14">
        <v>1938</v>
      </c>
      <c r="O1941" s="12" t="str">
        <f>IF('ASS END SYNC'!C1941="SHOW",FIND(",",'ASS END SYNC'!E1941,1),"")</f>
        <v/>
      </c>
      <c r="P1941" s="12" t="str">
        <f>IF('ASS END SYNC'!C1941="SHOW",FIND(",",'ASS END SYNC'!E1941,O1941+1),"")</f>
        <v/>
      </c>
      <c r="Q1941" s="12" t="str">
        <f>IF('ASS END SYNC'!C1941="SHOW",FIND(",",'ASS END SYNC'!E1941,P1941+1),"")</f>
        <v/>
      </c>
      <c r="R1941" s="13" t="str">
        <f>IF('ASS END SYNC'!C1941="SHOW",FIND(",,",'ASS END SYNC'!E1941,1),"")</f>
        <v/>
      </c>
      <c r="S1941" s="13" t="str">
        <f>IF('ASS END SYNC'!C1941="SHOW",FIND(",,",'ASS END SYNC'!E1941,R1941+1),"")</f>
        <v/>
      </c>
      <c r="T1941" s="11" t="str">
        <f>IF('ASS END SYNC'!C1941="SHOW",LEFT('ASS END SYNC'!E1941,O1941),"")</f>
        <v/>
      </c>
      <c r="U1941" s="12" t="str">
        <f>IF('ASS END SYNC'!C1941="SHOW",MID('ASS END SYNC'!E1941,O1941+1,P1941-O1941-1),"")</f>
        <v/>
      </c>
      <c r="V1941" s="12" t="str">
        <f>IF(AND('ASS END SYNC'!C1941="SHOW",'ASS END SYNC'!C1942="SHOW"),U1942,IF(AND('ASS END SYNC'!C1941="SHOW",'ASS END SYNC'!C1942&lt;&gt;"SHOW"),MID('ASS END SYNC'!E1941,O1941+1,P1941-O1941-1),""))</f>
        <v/>
      </c>
      <c r="W1941" s="11" t="str">
        <f>IF('ASS END SYNC'!C1941="SHOW",MID('ASS END SYNC'!E1941,Q1941+1,S1941-Q1941+1),"")</f>
        <v/>
      </c>
      <c r="X1941" s="11" t="str">
        <f>IF('ASS END SYNC'!C1941="SHOW",MID('ASS END SYNC'!E1941,S1941+2,1000),"")</f>
        <v/>
      </c>
      <c r="Z1941" s="12"/>
    </row>
    <row r="1942" spans="1:26" x14ac:dyDescent="0.25">
      <c r="A1942" s="14">
        <v>1939</v>
      </c>
      <c r="B1942" s="12" t="str">
        <f>IF('ASS START SYNC'!C1942="SHOW",FIND(",",'ASS START SYNC'!E1942,1),"")</f>
        <v/>
      </c>
      <c r="C1942" s="12" t="str">
        <f>IF('ASS START SYNC'!C1942="SHOW",FIND(",",'ASS START SYNC'!E1942,B1942+1),"")</f>
        <v/>
      </c>
      <c r="D1942" s="12" t="str">
        <f>IF('ASS START SYNC'!C1942="SHOW",FIND(",",'ASS START SYNC'!E1942,C1942+1),"")</f>
        <v/>
      </c>
      <c r="E1942" s="13" t="str">
        <f>IF('ASS START SYNC'!C1942="SHOW",FIND(",,",'ASS START SYNC'!E1942,1),"")</f>
        <v/>
      </c>
      <c r="F1942" s="13" t="str">
        <f>IF('ASS START SYNC'!C1942="SHOW",FIND(",,",'ASS START SYNC'!E1942,E1942+1),"")</f>
        <v/>
      </c>
      <c r="G1942" s="11" t="str">
        <f>IF('ASS START SYNC'!C1942="SHOW",LEFT('ASS START SYNC'!E1942,B1942),"")</f>
        <v/>
      </c>
      <c r="H1942" s="12" t="str">
        <f>IF(AND('ASS START SYNC'!C1942="SHOW",COUNTA('ASS START SYNC'!$E$4:'ASS START SYNC'!E1941)=0),MID('ASS START SYNC'!E1942,B1942+1,C1942-B1942-1),IF(AND('ASS START SYNC'!C1942="SHOW",COUNTA('ASS START SYNC'!$E$4:'ASS START SYNC'!E1941)&lt;&gt;0),I1941,""))</f>
        <v/>
      </c>
      <c r="I1942" s="12" t="str">
        <f>IF('ASS START SYNC'!C1942="SHOW",MID('ASS START SYNC'!E1942,C1942+1,D1942-C1942-1),I1941)</f>
        <v/>
      </c>
      <c r="J1942" s="11" t="str">
        <f>IF('ASS START SYNC'!C1942="SHOW",MID('ASS START SYNC'!E1942,D1942+1,F1942-D1942+1),"")</f>
        <v/>
      </c>
      <c r="K1942" s="11" t="str">
        <f>IF('ASS START SYNC'!C1942="SHOW",MID('ASS START SYNC'!E1942,F1942+2,1000),"")</f>
        <v/>
      </c>
      <c r="M1942" s="12"/>
      <c r="N1942" s="14">
        <v>1939</v>
      </c>
      <c r="O1942" s="12" t="str">
        <f>IF('ASS END SYNC'!C1942="SHOW",FIND(",",'ASS END SYNC'!E1942,1),"")</f>
        <v/>
      </c>
      <c r="P1942" s="12" t="str">
        <f>IF('ASS END SYNC'!C1942="SHOW",FIND(",",'ASS END SYNC'!E1942,O1942+1),"")</f>
        <v/>
      </c>
      <c r="Q1942" s="12" t="str">
        <f>IF('ASS END SYNC'!C1942="SHOW",FIND(",",'ASS END SYNC'!E1942,P1942+1),"")</f>
        <v/>
      </c>
      <c r="R1942" s="13" t="str">
        <f>IF('ASS END SYNC'!C1942="SHOW",FIND(",,",'ASS END SYNC'!E1942,1),"")</f>
        <v/>
      </c>
      <c r="S1942" s="13" t="str">
        <f>IF('ASS END SYNC'!C1942="SHOW",FIND(",,",'ASS END SYNC'!E1942,R1942+1),"")</f>
        <v/>
      </c>
      <c r="T1942" s="11" t="str">
        <f>IF('ASS END SYNC'!C1942="SHOW",LEFT('ASS END SYNC'!E1942,O1942),"")</f>
        <v/>
      </c>
      <c r="U1942" s="12" t="str">
        <f>IF('ASS END SYNC'!C1942="SHOW",MID('ASS END SYNC'!E1942,O1942+1,P1942-O1942-1),"")</f>
        <v/>
      </c>
      <c r="V1942" s="12" t="str">
        <f>IF(AND('ASS END SYNC'!C1942="SHOW",'ASS END SYNC'!C1943="SHOW"),U1943,IF(AND('ASS END SYNC'!C1942="SHOW",'ASS END SYNC'!C1943&lt;&gt;"SHOW"),MID('ASS END SYNC'!E1942,O1942+1,P1942-O1942-1),""))</f>
        <v/>
      </c>
      <c r="W1942" s="11" t="str">
        <f>IF('ASS END SYNC'!C1942="SHOW",MID('ASS END SYNC'!E1942,Q1942+1,S1942-Q1942+1),"")</f>
        <v/>
      </c>
      <c r="X1942" s="11" t="str">
        <f>IF('ASS END SYNC'!C1942="SHOW",MID('ASS END SYNC'!E1942,S1942+2,1000),"")</f>
        <v/>
      </c>
      <c r="Z1942" s="12"/>
    </row>
    <row r="1943" spans="1:26" x14ac:dyDescent="0.25">
      <c r="A1943" s="14">
        <v>1940</v>
      </c>
      <c r="B1943" s="12" t="str">
        <f>IF('ASS START SYNC'!C1943="SHOW",FIND(",",'ASS START SYNC'!E1943,1),"")</f>
        <v/>
      </c>
      <c r="C1943" s="12" t="str">
        <f>IF('ASS START SYNC'!C1943="SHOW",FIND(",",'ASS START SYNC'!E1943,B1943+1),"")</f>
        <v/>
      </c>
      <c r="D1943" s="12" t="str">
        <f>IF('ASS START SYNC'!C1943="SHOW",FIND(",",'ASS START SYNC'!E1943,C1943+1),"")</f>
        <v/>
      </c>
      <c r="E1943" s="13" t="str">
        <f>IF('ASS START SYNC'!C1943="SHOW",FIND(",,",'ASS START SYNC'!E1943,1),"")</f>
        <v/>
      </c>
      <c r="F1943" s="13" t="str">
        <f>IF('ASS START SYNC'!C1943="SHOW",FIND(",,",'ASS START SYNC'!E1943,E1943+1),"")</f>
        <v/>
      </c>
      <c r="G1943" s="11" t="str">
        <f>IF('ASS START SYNC'!C1943="SHOW",LEFT('ASS START SYNC'!E1943,B1943),"")</f>
        <v/>
      </c>
      <c r="H1943" s="12" t="str">
        <f>IF(AND('ASS START SYNC'!C1943="SHOW",COUNTA('ASS START SYNC'!$E$4:'ASS START SYNC'!E1942)=0),MID('ASS START SYNC'!E1943,B1943+1,C1943-B1943-1),IF(AND('ASS START SYNC'!C1943="SHOW",COUNTA('ASS START SYNC'!$E$4:'ASS START SYNC'!E1942)&lt;&gt;0),I1942,""))</f>
        <v/>
      </c>
      <c r="I1943" s="12" t="str">
        <f>IF('ASS START SYNC'!C1943="SHOW",MID('ASS START SYNC'!E1943,C1943+1,D1943-C1943-1),I1942)</f>
        <v/>
      </c>
      <c r="J1943" s="11" t="str">
        <f>IF('ASS START SYNC'!C1943="SHOW",MID('ASS START SYNC'!E1943,D1943+1,F1943-D1943+1),"")</f>
        <v/>
      </c>
      <c r="K1943" s="11" t="str">
        <f>IF('ASS START SYNC'!C1943="SHOW",MID('ASS START SYNC'!E1943,F1943+2,1000),"")</f>
        <v/>
      </c>
      <c r="M1943" s="12"/>
      <c r="N1943" s="14">
        <v>1940</v>
      </c>
      <c r="O1943" s="12" t="str">
        <f>IF('ASS END SYNC'!C1943="SHOW",FIND(",",'ASS END SYNC'!E1943,1),"")</f>
        <v/>
      </c>
      <c r="P1943" s="12" t="str">
        <f>IF('ASS END SYNC'!C1943="SHOW",FIND(",",'ASS END SYNC'!E1943,O1943+1),"")</f>
        <v/>
      </c>
      <c r="Q1943" s="12" t="str">
        <f>IF('ASS END SYNC'!C1943="SHOW",FIND(",",'ASS END SYNC'!E1943,P1943+1),"")</f>
        <v/>
      </c>
      <c r="R1943" s="13" t="str">
        <f>IF('ASS END SYNC'!C1943="SHOW",FIND(",,",'ASS END SYNC'!E1943,1),"")</f>
        <v/>
      </c>
      <c r="S1943" s="13" t="str">
        <f>IF('ASS END SYNC'!C1943="SHOW",FIND(",,",'ASS END SYNC'!E1943,R1943+1),"")</f>
        <v/>
      </c>
      <c r="T1943" s="11" t="str">
        <f>IF('ASS END SYNC'!C1943="SHOW",LEFT('ASS END SYNC'!E1943,O1943),"")</f>
        <v/>
      </c>
      <c r="U1943" s="12" t="str">
        <f>IF('ASS END SYNC'!C1943="SHOW",MID('ASS END SYNC'!E1943,O1943+1,P1943-O1943-1),"")</f>
        <v/>
      </c>
      <c r="V1943" s="12" t="str">
        <f>IF(AND('ASS END SYNC'!C1943="SHOW",'ASS END SYNC'!C1944="SHOW"),U1944,IF(AND('ASS END SYNC'!C1943="SHOW",'ASS END SYNC'!C1944&lt;&gt;"SHOW"),MID('ASS END SYNC'!E1943,O1943+1,P1943-O1943-1),""))</f>
        <v/>
      </c>
      <c r="W1943" s="11" t="str">
        <f>IF('ASS END SYNC'!C1943="SHOW",MID('ASS END SYNC'!E1943,Q1943+1,S1943-Q1943+1),"")</f>
        <v/>
      </c>
      <c r="X1943" s="11" t="str">
        <f>IF('ASS END SYNC'!C1943="SHOW",MID('ASS END SYNC'!E1943,S1943+2,1000),"")</f>
        <v/>
      </c>
      <c r="Z1943" s="12"/>
    </row>
    <row r="1944" spans="1:26" x14ac:dyDescent="0.25">
      <c r="A1944" s="14">
        <v>1941</v>
      </c>
      <c r="B1944" s="12" t="str">
        <f>IF('ASS START SYNC'!C1944="SHOW",FIND(",",'ASS START SYNC'!E1944,1),"")</f>
        <v/>
      </c>
      <c r="C1944" s="12" t="str">
        <f>IF('ASS START SYNC'!C1944="SHOW",FIND(",",'ASS START SYNC'!E1944,B1944+1),"")</f>
        <v/>
      </c>
      <c r="D1944" s="12" t="str">
        <f>IF('ASS START SYNC'!C1944="SHOW",FIND(",",'ASS START SYNC'!E1944,C1944+1),"")</f>
        <v/>
      </c>
      <c r="E1944" s="13" t="str">
        <f>IF('ASS START SYNC'!C1944="SHOW",FIND(",,",'ASS START SYNC'!E1944,1),"")</f>
        <v/>
      </c>
      <c r="F1944" s="13" t="str">
        <f>IF('ASS START SYNC'!C1944="SHOW",FIND(",,",'ASS START SYNC'!E1944,E1944+1),"")</f>
        <v/>
      </c>
      <c r="G1944" s="11" t="str">
        <f>IF('ASS START SYNC'!C1944="SHOW",LEFT('ASS START SYNC'!E1944,B1944),"")</f>
        <v/>
      </c>
      <c r="H1944" s="12" t="str">
        <f>IF(AND('ASS START SYNC'!C1944="SHOW",COUNTA('ASS START SYNC'!$E$4:'ASS START SYNC'!E1943)=0),MID('ASS START SYNC'!E1944,B1944+1,C1944-B1944-1),IF(AND('ASS START SYNC'!C1944="SHOW",COUNTA('ASS START SYNC'!$E$4:'ASS START SYNC'!E1943)&lt;&gt;0),I1943,""))</f>
        <v/>
      </c>
      <c r="I1944" s="12" t="str">
        <f>IF('ASS START SYNC'!C1944="SHOW",MID('ASS START SYNC'!E1944,C1944+1,D1944-C1944-1),I1943)</f>
        <v/>
      </c>
      <c r="J1944" s="11" t="str">
        <f>IF('ASS START SYNC'!C1944="SHOW",MID('ASS START SYNC'!E1944,D1944+1,F1944-D1944+1),"")</f>
        <v/>
      </c>
      <c r="K1944" s="11" t="str">
        <f>IF('ASS START SYNC'!C1944="SHOW",MID('ASS START SYNC'!E1944,F1944+2,1000),"")</f>
        <v/>
      </c>
      <c r="M1944" s="12"/>
      <c r="N1944" s="14">
        <v>1941</v>
      </c>
      <c r="O1944" s="12" t="str">
        <f>IF('ASS END SYNC'!C1944="SHOW",FIND(",",'ASS END SYNC'!E1944,1),"")</f>
        <v/>
      </c>
      <c r="P1944" s="12" t="str">
        <f>IF('ASS END SYNC'!C1944="SHOW",FIND(",",'ASS END SYNC'!E1944,O1944+1),"")</f>
        <v/>
      </c>
      <c r="Q1944" s="12" t="str">
        <f>IF('ASS END SYNC'!C1944="SHOW",FIND(",",'ASS END SYNC'!E1944,P1944+1),"")</f>
        <v/>
      </c>
      <c r="R1944" s="13" t="str">
        <f>IF('ASS END SYNC'!C1944="SHOW",FIND(",,",'ASS END SYNC'!E1944,1),"")</f>
        <v/>
      </c>
      <c r="S1944" s="13" t="str">
        <f>IF('ASS END SYNC'!C1944="SHOW",FIND(",,",'ASS END SYNC'!E1944,R1944+1),"")</f>
        <v/>
      </c>
      <c r="T1944" s="11" t="str">
        <f>IF('ASS END SYNC'!C1944="SHOW",LEFT('ASS END SYNC'!E1944,O1944),"")</f>
        <v/>
      </c>
      <c r="U1944" s="12" t="str">
        <f>IF('ASS END SYNC'!C1944="SHOW",MID('ASS END SYNC'!E1944,O1944+1,P1944-O1944-1),"")</f>
        <v/>
      </c>
      <c r="V1944" s="12" t="str">
        <f>IF(AND('ASS END SYNC'!C1944="SHOW",'ASS END SYNC'!C1945="SHOW"),U1945,IF(AND('ASS END SYNC'!C1944="SHOW",'ASS END SYNC'!C1945&lt;&gt;"SHOW"),MID('ASS END SYNC'!E1944,O1944+1,P1944-O1944-1),""))</f>
        <v/>
      </c>
      <c r="W1944" s="11" t="str">
        <f>IF('ASS END SYNC'!C1944="SHOW",MID('ASS END SYNC'!E1944,Q1944+1,S1944-Q1944+1),"")</f>
        <v/>
      </c>
      <c r="X1944" s="11" t="str">
        <f>IF('ASS END SYNC'!C1944="SHOW",MID('ASS END SYNC'!E1944,S1944+2,1000),"")</f>
        <v/>
      </c>
      <c r="Z1944" s="12"/>
    </row>
    <row r="1945" spans="1:26" x14ac:dyDescent="0.25">
      <c r="A1945" s="14">
        <v>1942</v>
      </c>
      <c r="B1945" s="12" t="str">
        <f>IF('ASS START SYNC'!C1945="SHOW",FIND(",",'ASS START SYNC'!E1945,1),"")</f>
        <v/>
      </c>
      <c r="C1945" s="12" t="str">
        <f>IF('ASS START SYNC'!C1945="SHOW",FIND(",",'ASS START SYNC'!E1945,B1945+1),"")</f>
        <v/>
      </c>
      <c r="D1945" s="12" t="str">
        <f>IF('ASS START SYNC'!C1945="SHOW",FIND(",",'ASS START SYNC'!E1945,C1945+1),"")</f>
        <v/>
      </c>
      <c r="E1945" s="13" t="str">
        <f>IF('ASS START SYNC'!C1945="SHOW",FIND(",,",'ASS START SYNC'!E1945,1),"")</f>
        <v/>
      </c>
      <c r="F1945" s="13" t="str">
        <f>IF('ASS START SYNC'!C1945="SHOW",FIND(",,",'ASS START SYNC'!E1945,E1945+1),"")</f>
        <v/>
      </c>
      <c r="G1945" s="11" t="str">
        <f>IF('ASS START SYNC'!C1945="SHOW",LEFT('ASS START SYNC'!E1945,B1945),"")</f>
        <v/>
      </c>
      <c r="H1945" s="12" t="str">
        <f>IF(AND('ASS START SYNC'!C1945="SHOW",COUNTA('ASS START SYNC'!$E$4:'ASS START SYNC'!E1944)=0),MID('ASS START SYNC'!E1945,B1945+1,C1945-B1945-1),IF(AND('ASS START SYNC'!C1945="SHOW",COUNTA('ASS START SYNC'!$E$4:'ASS START SYNC'!E1944)&lt;&gt;0),I1944,""))</f>
        <v/>
      </c>
      <c r="I1945" s="12" t="str">
        <f>IF('ASS START SYNC'!C1945="SHOW",MID('ASS START SYNC'!E1945,C1945+1,D1945-C1945-1),I1944)</f>
        <v/>
      </c>
      <c r="J1945" s="11" t="str">
        <f>IF('ASS START SYNC'!C1945="SHOW",MID('ASS START SYNC'!E1945,D1945+1,F1945-D1945+1),"")</f>
        <v/>
      </c>
      <c r="K1945" s="11" t="str">
        <f>IF('ASS START SYNC'!C1945="SHOW",MID('ASS START SYNC'!E1945,F1945+2,1000),"")</f>
        <v/>
      </c>
      <c r="M1945" s="12"/>
      <c r="N1945" s="14">
        <v>1942</v>
      </c>
      <c r="O1945" s="12" t="str">
        <f>IF('ASS END SYNC'!C1945="SHOW",FIND(",",'ASS END SYNC'!E1945,1),"")</f>
        <v/>
      </c>
      <c r="P1945" s="12" t="str">
        <f>IF('ASS END SYNC'!C1945="SHOW",FIND(",",'ASS END SYNC'!E1945,O1945+1),"")</f>
        <v/>
      </c>
      <c r="Q1945" s="12" t="str">
        <f>IF('ASS END SYNC'!C1945="SHOW",FIND(",",'ASS END SYNC'!E1945,P1945+1),"")</f>
        <v/>
      </c>
      <c r="R1945" s="13" t="str">
        <f>IF('ASS END SYNC'!C1945="SHOW",FIND(",,",'ASS END SYNC'!E1945,1),"")</f>
        <v/>
      </c>
      <c r="S1945" s="13" t="str">
        <f>IF('ASS END SYNC'!C1945="SHOW",FIND(",,",'ASS END SYNC'!E1945,R1945+1),"")</f>
        <v/>
      </c>
      <c r="T1945" s="11" t="str">
        <f>IF('ASS END SYNC'!C1945="SHOW",LEFT('ASS END SYNC'!E1945,O1945),"")</f>
        <v/>
      </c>
      <c r="U1945" s="12" t="str">
        <f>IF('ASS END SYNC'!C1945="SHOW",MID('ASS END SYNC'!E1945,O1945+1,P1945-O1945-1),"")</f>
        <v/>
      </c>
      <c r="V1945" s="12" t="str">
        <f>IF(AND('ASS END SYNC'!C1945="SHOW",'ASS END SYNC'!C1946="SHOW"),U1946,IF(AND('ASS END SYNC'!C1945="SHOW",'ASS END SYNC'!C1946&lt;&gt;"SHOW"),MID('ASS END SYNC'!E1945,O1945+1,P1945-O1945-1),""))</f>
        <v/>
      </c>
      <c r="W1945" s="11" t="str">
        <f>IF('ASS END SYNC'!C1945="SHOW",MID('ASS END SYNC'!E1945,Q1945+1,S1945-Q1945+1),"")</f>
        <v/>
      </c>
      <c r="X1945" s="11" t="str">
        <f>IF('ASS END SYNC'!C1945="SHOW",MID('ASS END SYNC'!E1945,S1945+2,1000),"")</f>
        <v/>
      </c>
      <c r="Z1945" s="12"/>
    </row>
    <row r="1946" spans="1:26" x14ac:dyDescent="0.25">
      <c r="A1946" s="14">
        <v>1943</v>
      </c>
      <c r="B1946" s="12" t="str">
        <f>IF('ASS START SYNC'!C1946="SHOW",FIND(",",'ASS START SYNC'!E1946,1),"")</f>
        <v/>
      </c>
      <c r="C1946" s="12" t="str">
        <f>IF('ASS START SYNC'!C1946="SHOW",FIND(",",'ASS START SYNC'!E1946,B1946+1),"")</f>
        <v/>
      </c>
      <c r="D1946" s="12" t="str">
        <f>IF('ASS START SYNC'!C1946="SHOW",FIND(",",'ASS START SYNC'!E1946,C1946+1),"")</f>
        <v/>
      </c>
      <c r="E1946" s="13" t="str">
        <f>IF('ASS START SYNC'!C1946="SHOW",FIND(",,",'ASS START SYNC'!E1946,1),"")</f>
        <v/>
      </c>
      <c r="F1946" s="13" t="str">
        <f>IF('ASS START SYNC'!C1946="SHOW",FIND(",,",'ASS START SYNC'!E1946,E1946+1),"")</f>
        <v/>
      </c>
      <c r="G1946" s="11" t="str">
        <f>IF('ASS START SYNC'!C1946="SHOW",LEFT('ASS START SYNC'!E1946,B1946),"")</f>
        <v/>
      </c>
      <c r="H1946" s="12" t="str">
        <f>IF(AND('ASS START SYNC'!C1946="SHOW",COUNTA('ASS START SYNC'!$E$4:'ASS START SYNC'!E1945)=0),MID('ASS START SYNC'!E1946,B1946+1,C1946-B1946-1),IF(AND('ASS START SYNC'!C1946="SHOW",COUNTA('ASS START SYNC'!$E$4:'ASS START SYNC'!E1945)&lt;&gt;0),I1945,""))</f>
        <v/>
      </c>
      <c r="I1946" s="12" t="str">
        <f>IF('ASS START SYNC'!C1946="SHOW",MID('ASS START SYNC'!E1946,C1946+1,D1946-C1946-1),I1945)</f>
        <v/>
      </c>
      <c r="J1946" s="11" t="str">
        <f>IF('ASS START SYNC'!C1946="SHOW",MID('ASS START SYNC'!E1946,D1946+1,F1946-D1946+1),"")</f>
        <v/>
      </c>
      <c r="K1946" s="11" t="str">
        <f>IF('ASS START SYNC'!C1946="SHOW",MID('ASS START SYNC'!E1946,F1946+2,1000),"")</f>
        <v/>
      </c>
      <c r="M1946" s="12"/>
      <c r="N1946" s="14">
        <v>1943</v>
      </c>
      <c r="O1946" s="12" t="str">
        <f>IF('ASS END SYNC'!C1946="SHOW",FIND(",",'ASS END SYNC'!E1946,1),"")</f>
        <v/>
      </c>
      <c r="P1946" s="12" t="str">
        <f>IF('ASS END SYNC'!C1946="SHOW",FIND(",",'ASS END SYNC'!E1946,O1946+1),"")</f>
        <v/>
      </c>
      <c r="Q1946" s="12" t="str">
        <f>IF('ASS END SYNC'!C1946="SHOW",FIND(",",'ASS END SYNC'!E1946,P1946+1),"")</f>
        <v/>
      </c>
      <c r="R1946" s="13" t="str">
        <f>IF('ASS END SYNC'!C1946="SHOW",FIND(",,",'ASS END SYNC'!E1946,1),"")</f>
        <v/>
      </c>
      <c r="S1946" s="13" t="str">
        <f>IF('ASS END SYNC'!C1946="SHOW",FIND(",,",'ASS END SYNC'!E1946,R1946+1),"")</f>
        <v/>
      </c>
      <c r="T1946" s="11" t="str">
        <f>IF('ASS END SYNC'!C1946="SHOW",LEFT('ASS END SYNC'!E1946,O1946),"")</f>
        <v/>
      </c>
      <c r="U1946" s="12" t="str">
        <f>IF('ASS END SYNC'!C1946="SHOW",MID('ASS END SYNC'!E1946,O1946+1,P1946-O1946-1),"")</f>
        <v/>
      </c>
      <c r="V1946" s="12" t="str">
        <f>IF(AND('ASS END SYNC'!C1946="SHOW",'ASS END SYNC'!C1947="SHOW"),U1947,IF(AND('ASS END SYNC'!C1946="SHOW",'ASS END SYNC'!C1947&lt;&gt;"SHOW"),MID('ASS END SYNC'!E1946,O1946+1,P1946-O1946-1),""))</f>
        <v/>
      </c>
      <c r="W1946" s="11" t="str">
        <f>IF('ASS END SYNC'!C1946="SHOW",MID('ASS END SYNC'!E1946,Q1946+1,S1946-Q1946+1),"")</f>
        <v/>
      </c>
      <c r="X1946" s="11" t="str">
        <f>IF('ASS END SYNC'!C1946="SHOW",MID('ASS END SYNC'!E1946,S1946+2,1000),"")</f>
        <v/>
      </c>
      <c r="Z1946" s="12"/>
    </row>
    <row r="1947" spans="1:26" x14ac:dyDescent="0.25">
      <c r="A1947" s="14">
        <v>1944</v>
      </c>
      <c r="B1947" s="12" t="str">
        <f>IF('ASS START SYNC'!C1947="SHOW",FIND(",",'ASS START SYNC'!E1947,1),"")</f>
        <v/>
      </c>
      <c r="C1947" s="12" t="str">
        <f>IF('ASS START SYNC'!C1947="SHOW",FIND(",",'ASS START SYNC'!E1947,B1947+1),"")</f>
        <v/>
      </c>
      <c r="D1947" s="12" t="str">
        <f>IF('ASS START SYNC'!C1947="SHOW",FIND(",",'ASS START SYNC'!E1947,C1947+1),"")</f>
        <v/>
      </c>
      <c r="E1947" s="13" t="str">
        <f>IF('ASS START SYNC'!C1947="SHOW",FIND(",,",'ASS START SYNC'!E1947,1),"")</f>
        <v/>
      </c>
      <c r="F1947" s="13" t="str">
        <f>IF('ASS START SYNC'!C1947="SHOW",FIND(",,",'ASS START SYNC'!E1947,E1947+1),"")</f>
        <v/>
      </c>
      <c r="G1947" s="11" t="str">
        <f>IF('ASS START SYNC'!C1947="SHOW",LEFT('ASS START SYNC'!E1947,B1947),"")</f>
        <v/>
      </c>
      <c r="H1947" s="12" t="str">
        <f>IF(AND('ASS START SYNC'!C1947="SHOW",COUNTA('ASS START SYNC'!$E$4:'ASS START SYNC'!E1946)=0),MID('ASS START SYNC'!E1947,B1947+1,C1947-B1947-1),IF(AND('ASS START SYNC'!C1947="SHOW",COUNTA('ASS START SYNC'!$E$4:'ASS START SYNC'!E1946)&lt;&gt;0),I1946,""))</f>
        <v/>
      </c>
      <c r="I1947" s="12" t="str">
        <f>IF('ASS START SYNC'!C1947="SHOW",MID('ASS START SYNC'!E1947,C1947+1,D1947-C1947-1),I1946)</f>
        <v/>
      </c>
      <c r="J1947" s="11" t="str">
        <f>IF('ASS START SYNC'!C1947="SHOW",MID('ASS START SYNC'!E1947,D1947+1,F1947-D1947+1),"")</f>
        <v/>
      </c>
      <c r="K1947" s="11" t="str">
        <f>IF('ASS START SYNC'!C1947="SHOW",MID('ASS START SYNC'!E1947,F1947+2,1000),"")</f>
        <v/>
      </c>
      <c r="M1947" s="12"/>
      <c r="N1947" s="14">
        <v>1944</v>
      </c>
      <c r="O1947" s="12" t="str">
        <f>IF('ASS END SYNC'!C1947="SHOW",FIND(",",'ASS END SYNC'!E1947,1),"")</f>
        <v/>
      </c>
      <c r="P1947" s="12" t="str">
        <f>IF('ASS END SYNC'!C1947="SHOW",FIND(",",'ASS END SYNC'!E1947,O1947+1),"")</f>
        <v/>
      </c>
      <c r="Q1947" s="12" t="str">
        <f>IF('ASS END SYNC'!C1947="SHOW",FIND(",",'ASS END SYNC'!E1947,P1947+1),"")</f>
        <v/>
      </c>
      <c r="R1947" s="13" t="str">
        <f>IF('ASS END SYNC'!C1947="SHOW",FIND(",,",'ASS END SYNC'!E1947,1),"")</f>
        <v/>
      </c>
      <c r="S1947" s="13" t="str">
        <f>IF('ASS END SYNC'!C1947="SHOW",FIND(",,",'ASS END SYNC'!E1947,R1947+1),"")</f>
        <v/>
      </c>
      <c r="T1947" s="11" t="str">
        <f>IF('ASS END SYNC'!C1947="SHOW",LEFT('ASS END SYNC'!E1947,O1947),"")</f>
        <v/>
      </c>
      <c r="U1947" s="12" t="str">
        <f>IF('ASS END SYNC'!C1947="SHOW",MID('ASS END SYNC'!E1947,O1947+1,P1947-O1947-1),"")</f>
        <v/>
      </c>
      <c r="V1947" s="12" t="str">
        <f>IF(AND('ASS END SYNC'!C1947="SHOW",'ASS END SYNC'!C1948="SHOW"),U1948,IF(AND('ASS END SYNC'!C1947="SHOW",'ASS END SYNC'!C1948&lt;&gt;"SHOW"),MID('ASS END SYNC'!E1947,O1947+1,P1947-O1947-1),""))</f>
        <v/>
      </c>
      <c r="W1947" s="11" t="str">
        <f>IF('ASS END SYNC'!C1947="SHOW",MID('ASS END SYNC'!E1947,Q1947+1,S1947-Q1947+1),"")</f>
        <v/>
      </c>
      <c r="X1947" s="11" t="str">
        <f>IF('ASS END SYNC'!C1947="SHOW",MID('ASS END SYNC'!E1947,S1947+2,1000),"")</f>
        <v/>
      </c>
      <c r="Z1947" s="12"/>
    </row>
    <row r="1948" spans="1:26" x14ac:dyDescent="0.25">
      <c r="A1948" s="14">
        <v>1945</v>
      </c>
      <c r="B1948" s="12" t="str">
        <f>IF('ASS START SYNC'!C1948="SHOW",FIND(",",'ASS START SYNC'!E1948,1),"")</f>
        <v/>
      </c>
      <c r="C1948" s="12" t="str">
        <f>IF('ASS START SYNC'!C1948="SHOW",FIND(",",'ASS START SYNC'!E1948,B1948+1),"")</f>
        <v/>
      </c>
      <c r="D1948" s="12" t="str">
        <f>IF('ASS START SYNC'!C1948="SHOW",FIND(",",'ASS START SYNC'!E1948,C1948+1),"")</f>
        <v/>
      </c>
      <c r="E1948" s="13" t="str">
        <f>IF('ASS START SYNC'!C1948="SHOW",FIND(",,",'ASS START SYNC'!E1948,1),"")</f>
        <v/>
      </c>
      <c r="F1948" s="13" t="str">
        <f>IF('ASS START SYNC'!C1948="SHOW",FIND(",,",'ASS START SYNC'!E1948,E1948+1),"")</f>
        <v/>
      </c>
      <c r="G1948" s="11" t="str">
        <f>IF('ASS START SYNC'!C1948="SHOW",LEFT('ASS START SYNC'!E1948,B1948),"")</f>
        <v/>
      </c>
      <c r="H1948" s="12" t="str">
        <f>IF(AND('ASS START SYNC'!C1948="SHOW",COUNTA('ASS START SYNC'!$E$4:'ASS START SYNC'!E1947)=0),MID('ASS START SYNC'!E1948,B1948+1,C1948-B1948-1),IF(AND('ASS START SYNC'!C1948="SHOW",COUNTA('ASS START SYNC'!$E$4:'ASS START SYNC'!E1947)&lt;&gt;0),I1947,""))</f>
        <v/>
      </c>
      <c r="I1948" s="12" t="str">
        <f>IF('ASS START SYNC'!C1948="SHOW",MID('ASS START SYNC'!E1948,C1948+1,D1948-C1948-1),I1947)</f>
        <v/>
      </c>
      <c r="J1948" s="11" t="str">
        <f>IF('ASS START SYNC'!C1948="SHOW",MID('ASS START SYNC'!E1948,D1948+1,F1948-D1948+1),"")</f>
        <v/>
      </c>
      <c r="K1948" s="11" t="str">
        <f>IF('ASS START SYNC'!C1948="SHOW",MID('ASS START SYNC'!E1948,F1948+2,1000),"")</f>
        <v/>
      </c>
      <c r="M1948" s="12"/>
      <c r="N1948" s="14">
        <v>1945</v>
      </c>
      <c r="O1948" s="12" t="str">
        <f>IF('ASS END SYNC'!C1948="SHOW",FIND(",",'ASS END SYNC'!E1948,1),"")</f>
        <v/>
      </c>
      <c r="P1948" s="12" t="str">
        <f>IF('ASS END SYNC'!C1948="SHOW",FIND(",",'ASS END SYNC'!E1948,O1948+1),"")</f>
        <v/>
      </c>
      <c r="Q1948" s="12" t="str">
        <f>IF('ASS END SYNC'!C1948="SHOW",FIND(",",'ASS END SYNC'!E1948,P1948+1),"")</f>
        <v/>
      </c>
      <c r="R1948" s="13" t="str">
        <f>IF('ASS END SYNC'!C1948="SHOW",FIND(",,",'ASS END SYNC'!E1948,1),"")</f>
        <v/>
      </c>
      <c r="S1948" s="13" t="str">
        <f>IF('ASS END SYNC'!C1948="SHOW",FIND(",,",'ASS END SYNC'!E1948,R1948+1),"")</f>
        <v/>
      </c>
      <c r="T1948" s="11" t="str">
        <f>IF('ASS END SYNC'!C1948="SHOW",LEFT('ASS END SYNC'!E1948,O1948),"")</f>
        <v/>
      </c>
      <c r="U1948" s="12" t="str">
        <f>IF('ASS END SYNC'!C1948="SHOW",MID('ASS END SYNC'!E1948,O1948+1,P1948-O1948-1),"")</f>
        <v/>
      </c>
      <c r="V1948" s="12" t="str">
        <f>IF(AND('ASS END SYNC'!C1948="SHOW",'ASS END SYNC'!C1949="SHOW"),U1949,IF(AND('ASS END SYNC'!C1948="SHOW",'ASS END SYNC'!C1949&lt;&gt;"SHOW"),MID('ASS END SYNC'!E1948,O1948+1,P1948-O1948-1),""))</f>
        <v/>
      </c>
      <c r="W1948" s="11" t="str">
        <f>IF('ASS END SYNC'!C1948="SHOW",MID('ASS END SYNC'!E1948,Q1948+1,S1948-Q1948+1),"")</f>
        <v/>
      </c>
      <c r="X1948" s="11" t="str">
        <f>IF('ASS END SYNC'!C1948="SHOW",MID('ASS END SYNC'!E1948,S1948+2,1000),"")</f>
        <v/>
      </c>
      <c r="Z1948" s="12"/>
    </row>
    <row r="1949" spans="1:26" x14ac:dyDescent="0.25">
      <c r="A1949" s="14">
        <v>1946</v>
      </c>
      <c r="B1949" s="12" t="str">
        <f>IF('ASS START SYNC'!C1949="SHOW",FIND(",",'ASS START SYNC'!E1949,1),"")</f>
        <v/>
      </c>
      <c r="C1949" s="12" t="str">
        <f>IF('ASS START SYNC'!C1949="SHOW",FIND(",",'ASS START SYNC'!E1949,B1949+1),"")</f>
        <v/>
      </c>
      <c r="D1949" s="12" t="str">
        <f>IF('ASS START SYNC'!C1949="SHOW",FIND(",",'ASS START SYNC'!E1949,C1949+1),"")</f>
        <v/>
      </c>
      <c r="E1949" s="13" t="str">
        <f>IF('ASS START SYNC'!C1949="SHOW",FIND(",,",'ASS START SYNC'!E1949,1),"")</f>
        <v/>
      </c>
      <c r="F1949" s="13" t="str">
        <f>IF('ASS START SYNC'!C1949="SHOW",FIND(",,",'ASS START SYNC'!E1949,E1949+1),"")</f>
        <v/>
      </c>
      <c r="G1949" s="11" t="str">
        <f>IF('ASS START SYNC'!C1949="SHOW",LEFT('ASS START SYNC'!E1949,B1949),"")</f>
        <v/>
      </c>
      <c r="H1949" s="12" t="str">
        <f>IF(AND('ASS START SYNC'!C1949="SHOW",COUNTA('ASS START SYNC'!$E$4:'ASS START SYNC'!E1948)=0),MID('ASS START SYNC'!E1949,B1949+1,C1949-B1949-1),IF(AND('ASS START SYNC'!C1949="SHOW",COUNTA('ASS START SYNC'!$E$4:'ASS START SYNC'!E1948)&lt;&gt;0),I1948,""))</f>
        <v/>
      </c>
      <c r="I1949" s="12" t="str">
        <f>IF('ASS START SYNC'!C1949="SHOW",MID('ASS START SYNC'!E1949,C1949+1,D1949-C1949-1),I1948)</f>
        <v/>
      </c>
      <c r="J1949" s="11" t="str">
        <f>IF('ASS START SYNC'!C1949="SHOW",MID('ASS START SYNC'!E1949,D1949+1,F1949-D1949+1),"")</f>
        <v/>
      </c>
      <c r="K1949" s="11" t="str">
        <f>IF('ASS START SYNC'!C1949="SHOW",MID('ASS START SYNC'!E1949,F1949+2,1000),"")</f>
        <v/>
      </c>
      <c r="M1949" s="12"/>
      <c r="N1949" s="14">
        <v>1946</v>
      </c>
      <c r="O1949" s="12" t="str">
        <f>IF('ASS END SYNC'!C1949="SHOW",FIND(",",'ASS END SYNC'!E1949,1),"")</f>
        <v/>
      </c>
      <c r="P1949" s="12" t="str">
        <f>IF('ASS END SYNC'!C1949="SHOW",FIND(",",'ASS END SYNC'!E1949,O1949+1),"")</f>
        <v/>
      </c>
      <c r="Q1949" s="12" t="str">
        <f>IF('ASS END SYNC'!C1949="SHOW",FIND(",",'ASS END SYNC'!E1949,P1949+1),"")</f>
        <v/>
      </c>
      <c r="R1949" s="13" t="str">
        <f>IF('ASS END SYNC'!C1949="SHOW",FIND(",,",'ASS END SYNC'!E1949,1),"")</f>
        <v/>
      </c>
      <c r="S1949" s="13" t="str">
        <f>IF('ASS END SYNC'!C1949="SHOW",FIND(",,",'ASS END SYNC'!E1949,R1949+1),"")</f>
        <v/>
      </c>
      <c r="T1949" s="11" t="str">
        <f>IF('ASS END SYNC'!C1949="SHOW",LEFT('ASS END SYNC'!E1949,O1949),"")</f>
        <v/>
      </c>
      <c r="U1949" s="12" t="str">
        <f>IF('ASS END SYNC'!C1949="SHOW",MID('ASS END SYNC'!E1949,O1949+1,P1949-O1949-1),"")</f>
        <v/>
      </c>
      <c r="V1949" s="12" t="str">
        <f>IF(AND('ASS END SYNC'!C1949="SHOW",'ASS END SYNC'!C1950="SHOW"),U1950,IF(AND('ASS END SYNC'!C1949="SHOW",'ASS END SYNC'!C1950&lt;&gt;"SHOW"),MID('ASS END SYNC'!E1949,O1949+1,P1949-O1949-1),""))</f>
        <v/>
      </c>
      <c r="W1949" s="11" t="str">
        <f>IF('ASS END SYNC'!C1949="SHOW",MID('ASS END SYNC'!E1949,Q1949+1,S1949-Q1949+1),"")</f>
        <v/>
      </c>
      <c r="X1949" s="11" t="str">
        <f>IF('ASS END SYNC'!C1949="SHOW",MID('ASS END SYNC'!E1949,S1949+2,1000),"")</f>
        <v/>
      </c>
      <c r="Z1949" s="12"/>
    </row>
    <row r="1950" spans="1:26" x14ac:dyDescent="0.25">
      <c r="A1950" s="14">
        <v>1947</v>
      </c>
      <c r="B1950" s="12" t="str">
        <f>IF('ASS START SYNC'!C1950="SHOW",FIND(",",'ASS START SYNC'!E1950,1),"")</f>
        <v/>
      </c>
      <c r="C1950" s="12" t="str">
        <f>IF('ASS START SYNC'!C1950="SHOW",FIND(",",'ASS START SYNC'!E1950,B1950+1),"")</f>
        <v/>
      </c>
      <c r="D1950" s="12" t="str">
        <f>IF('ASS START SYNC'!C1950="SHOW",FIND(",",'ASS START SYNC'!E1950,C1950+1),"")</f>
        <v/>
      </c>
      <c r="E1950" s="13" t="str">
        <f>IF('ASS START SYNC'!C1950="SHOW",FIND(",,",'ASS START SYNC'!E1950,1),"")</f>
        <v/>
      </c>
      <c r="F1950" s="13" t="str">
        <f>IF('ASS START SYNC'!C1950="SHOW",FIND(",,",'ASS START SYNC'!E1950,E1950+1),"")</f>
        <v/>
      </c>
      <c r="G1950" s="11" t="str">
        <f>IF('ASS START SYNC'!C1950="SHOW",LEFT('ASS START SYNC'!E1950,B1950),"")</f>
        <v/>
      </c>
      <c r="H1950" s="12" t="str">
        <f>IF(AND('ASS START SYNC'!C1950="SHOW",COUNTA('ASS START SYNC'!$E$4:'ASS START SYNC'!E1949)=0),MID('ASS START SYNC'!E1950,B1950+1,C1950-B1950-1),IF(AND('ASS START SYNC'!C1950="SHOW",COUNTA('ASS START SYNC'!$E$4:'ASS START SYNC'!E1949)&lt;&gt;0),I1949,""))</f>
        <v/>
      </c>
      <c r="I1950" s="12" t="str">
        <f>IF('ASS START SYNC'!C1950="SHOW",MID('ASS START SYNC'!E1950,C1950+1,D1950-C1950-1),I1949)</f>
        <v/>
      </c>
      <c r="J1950" s="11" t="str">
        <f>IF('ASS START SYNC'!C1950="SHOW",MID('ASS START SYNC'!E1950,D1950+1,F1950-D1950+1),"")</f>
        <v/>
      </c>
      <c r="K1950" s="11" t="str">
        <f>IF('ASS START SYNC'!C1950="SHOW",MID('ASS START SYNC'!E1950,F1950+2,1000),"")</f>
        <v/>
      </c>
      <c r="M1950" s="12"/>
      <c r="N1950" s="14">
        <v>1947</v>
      </c>
      <c r="O1950" s="12" t="str">
        <f>IF('ASS END SYNC'!C1950="SHOW",FIND(",",'ASS END SYNC'!E1950,1),"")</f>
        <v/>
      </c>
      <c r="P1950" s="12" t="str">
        <f>IF('ASS END SYNC'!C1950="SHOW",FIND(",",'ASS END SYNC'!E1950,O1950+1),"")</f>
        <v/>
      </c>
      <c r="Q1950" s="12" t="str">
        <f>IF('ASS END SYNC'!C1950="SHOW",FIND(",",'ASS END SYNC'!E1950,P1950+1),"")</f>
        <v/>
      </c>
      <c r="R1950" s="13" t="str">
        <f>IF('ASS END SYNC'!C1950="SHOW",FIND(",,",'ASS END SYNC'!E1950,1),"")</f>
        <v/>
      </c>
      <c r="S1950" s="13" t="str">
        <f>IF('ASS END SYNC'!C1950="SHOW",FIND(",,",'ASS END SYNC'!E1950,R1950+1),"")</f>
        <v/>
      </c>
      <c r="T1950" s="11" t="str">
        <f>IF('ASS END SYNC'!C1950="SHOW",LEFT('ASS END SYNC'!E1950,O1950),"")</f>
        <v/>
      </c>
      <c r="U1950" s="12" t="str">
        <f>IF('ASS END SYNC'!C1950="SHOW",MID('ASS END SYNC'!E1950,O1950+1,P1950-O1950-1),"")</f>
        <v/>
      </c>
      <c r="V1950" s="12" t="str">
        <f>IF(AND('ASS END SYNC'!C1950="SHOW",'ASS END SYNC'!C1951="SHOW"),U1951,IF(AND('ASS END SYNC'!C1950="SHOW",'ASS END SYNC'!C1951&lt;&gt;"SHOW"),MID('ASS END SYNC'!E1950,O1950+1,P1950-O1950-1),""))</f>
        <v/>
      </c>
      <c r="W1950" s="11" t="str">
        <f>IF('ASS END SYNC'!C1950="SHOW",MID('ASS END SYNC'!E1950,Q1950+1,S1950-Q1950+1),"")</f>
        <v/>
      </c>
      <c r="X1950" s="11" t="str">
        <f>IF('ASS END SYNC'!C1950="SHOW",MID('ASS END SYNC'!E1950,S1950+2,1000),"")</f>
        <v/>
      </c>
      <c r="Z1950" s="12"/>
    </row>
    <row r="1951" spans="1:26" x14ac:dyDescent="0.25">
      <c r="A1951" s="14">
        <v>1948</v>
      </c>
      <c r="B1951" s="12" t="str">
        <f>IF('ASS START SYNC'!C1951="SHOW",FIND(",",'ASS START SYNC'!E1951,1),"")</f>
        <v/>
      </c>
      <c r="C1951" s="12" t="str">
        <f>IF('ASS START SYNC'!C1951="SHOW",FIND(",",'ASS START SYNC'!E1951,B1951+1),"")</f>
        <v/>
      </c>
      <c r="D1951" s="12" t="str">
        <f>IF('ASS START SYNC'!C1951="SHOW",FIND(",",'ASS START SYNC'!E1951,C1951+1),"")</f>
        <v/>
      </c>
      <c r="E1951" s="13" t="str">
        <f>IF('ASS START SYNC'!C1951="SHOW",FIND(",,",'ASS START SYNC'!E1951,1),"")</f>
        <v/>
      </c>
      <c r="F1951" s="13" t="str">
        <f>IF('ASS START SYNC'!C1951="SHOW",FIND(",,",'ASS START SYNC'!E1951,E1951+1),"")</f>
        <v/>
      </c>
      <c r="G1951" s="11" t="str">
        <f>IF('ASS START SYNC'!C1951="SHOW",LEFT('ASS START SYNC'!E1951,B1951),"")</f>
        <v/>
      </c>
      <c r="H1951" s="12" t="str">
        <f>IF(AND('ASS START SYNC'!C1951="SHOW",COUNTA('ASS START SYNC'!$E$4:'ASS START SYNC'!E1950)=0),MID('ASS START SYNC'!E1951,B1951+1,C1951-B1951-1),IF(AND('ASS START SYNC'!C1951="SHOW",COUNTA('ASS START SYNC'!$E$4:'ASS START SYNC'!E1950)&lt;&gt;0),I1950,""))</f>
        <v/>
      </c>
      <c r="I1951" s="12" t="str">
        <f>IF('ASS START SYNC'!C1951="SHOW",MID('ASS START SYNC'!E1951,C1951+1,D1951-C1951-1),I1950)</f>
        <v/>
      </c>
      <c r="J1951" s="11" t="str">
        <f>IF('ASS START SYNC'!C1951="SHOW",MID('ASS START SYNC'!E1951,D1951+1,F1951-D1951+1),"")</f>
        <v/>
      </c>
      <c r="K1951" s="11" t="str">
        <f>IF('ASS START SYNC'!C1951="SHOW",MID('ASS START SYNC'!E1951,F1951+2,1000),"")</f>
        <v/>
      </c>
      <c r="M1951" s="12"/>
      <c r="N1951" s="14">
        <v>1948</v>
      </c>
      <c r="O1951" s="12" t="str">
        <f>IF('ASS END SYNC'!C1951="SHOW",FIND(",",'ASS END SYNC'!E1951,1),"")</f>
        <v/>
      </c>
      <c r="P1951" s="12" t="str">
        <f>IF('ASS END SYNC'!C1951="SHOW",FIND(",",'ASS END SYNC'!E1951,O1951+1),"")</f>
        <v/>
      </c>
      <c r="Q1951" s="12" t="str">
        <f>IF('ASS END SYNC'!C1951="SHOW",FIND(",",'ASS END SYNC'!E1951,P1951+1),"")</f>
        <v/>
      </c>
      <c r="R1951" s="13" t="str">
        <f>IF('ASS END SYNC'!C1951="SHOW",FIND(",,",'ASS END SYNC'!E1951,1),"")</f>
        <v/>
      </c>
      <c r="S1951" s="13" t="str">
        <f>IF('ASS END SYNC'!C1951="SHOW",FIND(",,",'ASS END SYNC'!E1951,R1951+1),"")</f>
        <v/>
      </c>
      <c r="T1951" s="11" t="str">
        <f>IF('ASS END SYNC'!C1951="SHOW",LEFT('ASS END SYNC'!E1951,O1951),"")</f>
        <v/>
      </c>
      <c r="U1951" s="12" t="str">
        <f>IF('ASS END SYNC'!C1951="SHOW",MID('ASS END SYNC'!E1951,O1951+1,P1951-O1951-1),"")</f>
        <v/>
      </c>
      <c r="V1951" s="12" t="str">
        <f>IF(AND('ASS END SYNC'!C1951="SHOW",'ASS END SYNC'!C1952="SHOW"),U1952,IF(AND('ASS END SYNC'!C1951="SHOW",'ASS END SYNC'!C1952&lt;&gt;"SHOW"),MID('ASS END SYNC'!E1951,O1951+1,P1951-O1951-1),""))</f>
        <v/>
      </c>
      <c r="W1951" s="11" t="str">
        <f>IF('ASS END SYNC'!C1951="SHOW",MID('ASS END SYNC'!E1951,Q1951+1,S1951-Q1951+1),"")</f>
        <v/>
      </c>
      <c r="X1951" s="11" t="str">
        <f>IF('ASS END SYNC'!C1951="SHOW",MID('ASS END SYNC'!E1951,S1951+2,1000),"")</f>
        <v/>
      </c>
      <c r="Z1951" s="12"/>
    </row>
    <row r="1952" spans="1:26" x14ac:dyDescent="0.25">
      <c r="A1952" s="14">
        <v>1949</v>
      </c>
      <c r="B1952" s="12" t="str">
        <f>IF('ASS START SYNC'!C1952="SHOW",FIND(",",'ASS START SYNC'!E1952,1),"")</f>
        <v/>
      </c>
      <c r="C1952" s="12" t="str">
        <f>IF('ASS START SYNC'!C1952="SHOW",FIND(",",'ASS START SYNC'!E1952,B1952+1),"")</f>
        <v/>
      </c>
      <c r="D1952" s="12" t="str">
        <f>IF('ASS START SYNC'!C1952="SHOW",FIND(",",'ASS START SYNC'!E1952,C1952+1),"")</f>
        <v/>
      </c>
      <c r="E1952" s="13" t="str">
        <f>IF('ASS START SYNC'!C1952="SHOW",FIND(",,",'ASS START SYNC'!E1952,1),"")</f>
        <v/>
      </c>
      <c r="F1952" s="13" t="str">
        <f>IF('ASS START SYNC'!C1952="SHOW",FIND(",,",'ASS START SYNC'!E1952,E1952+1),"")</f>
        <v/>
      </c>
      <c r="G1952" s="11" t="str">
        <f>IF('ASS START SYNC'!C1952="SHOW",LEFT('ASS START SYNC'!E1952,B1952),"")</f>
        <v/>
      </c>
      <c r="H1952" s="12" t="str">
        <f>IF(AND('ASS START SYNC'!C1952="SHOW",COUNTA('ASS START SYNC'!$E$4:'ASS START SYNC'!E1951)=0),MID('ASS START SYNC'!E1952,B1952+1,C1952-B1952-1),IF(AND('ASS START SYNC'!C1952="SHOW",COUNTA('ASS START SYNC'!$E$4:'ASS START SYNC'!E1951)&lt;&gt;0),I1951,""))</f>
        <v/>
      </c>
      <c r="I1952" s="12" t="str">
        <f>IF('ASS START SYNC'!C1952="SHOW",MID('ASS START SYNC'!E1952,C1952+1,D1952-C1952-1),I1951)</f>
        <v/>
      </c>
      <c r="J1952" s="11" t="str">
        <f>IF('ASS START SYNC'!C1952="SHOW",MID('ASS START SYNC'!E1952,D1952+1,F1952-D1952+1),"")</f>
        <v/>
      </c>
      <c r="K1952" s="11" t="str">
        <f>IF('ASS START SYNC'!C1952="SHOW",MID('ASS START SYNC'!E1952,F1952+2,1000),"")</f>
        <v/>
      </c>
      <c r="M1952" s="12"/>
      <c r="N1952" s="14">
        <v>1949</v>
      </c>
      <c r="O1952" s="12" t="str">
        <f>IF('ASS END SYNC'!C1952="SHOW",FIND(",",'ASS END SYNC'!E1952,1),"")</f>
        <v/>
      </c>
      <c r="P1952" s="12" t="str">
        <f>IF('ASS END SYNC'!C1952="SHOW",FIND(",",'ASS END SYNC'!E1952,O1952+1),"")</f>
        <v/>
      </c>
      <c r="Q1952" s="12" t="str">
        <f>IF('ASS END SYNC'!C1952="SHOW",FIND(",",'ASS END SYNC'!E1952,P1952+1),"")</f>
        <v/>
      </c>
      <c r="R1952" s="13" t="str">
        <f>IF('ASS END SYNC'!C1952="SHOW",FIND(",,",'ASS END SYNC'!E1952,1),"")</f>
        <v/>
      </c>
      <c r="S1952" s="13" t="str">
        <f>IF('ASS END SYNC'!C1952="SHOW",FIND(",,",'ASS END SYNC'!E1952,R1952+1),"")</f>
        <v/>
      </c>
      <c r="T1952" s="11" t="str">
        <f>IF('ASS END SYNC'!C1952="SHOW",LEFT('ASS END SYNC'!E1952,O1952),"")</f>
        <v/>
      </c>
      <c r="U1952" s="12" t="str">
        <f>IF('ASS END SYNC'!C1952="SHOW",MID('ASS END SYNC'!E1952,O1952+1,P1952-O1952-1),"")</f>
        <v/>
      </c>
      <c r="V1952" s="12" t="str">
        <f>IF(AND('ASS END SYNC'!C1952="SHOW",'ASS END SYNC'!C1953="SHOW"),U1953,IF(AND('ASS END SYNC'!C1952="SHOW",'ASS END SYNC'!C1953&lt;&gt;"SHOW"),MID('ASS END SYNC'!E1952,O1952+1,P1952-O1952-1),""))</f>
        <v/>
      </c>
      <c r="W1952" s="11" t="str">
        <f>IF('ASS END SYNC'!C1952="SHOW",MID('ASS END SYNC'!E1952,Q1952+1,S1952-Q1952+1),"")</f>
        <v/>
      </c>
      <c r="X1952" s="11" t="str">
        <f>IF('ASS END SYNC'!C1952="SHOW",MID('ASS END SYNC'!E1952,S1952+2,1000),"")</f>
        <v/>
      </c>
      <c r="Z1952" s="12"/>
    </row>
    <row r="1953" spans="1:26" x14ac:dyDescent="0.25">
      <c r="A1953" s="14">
        <v>1950</v>
      </c>
      <c r="B1953" s="12" t="str">
        <f>IF('ASS START SYNC'!C1953="SHOW",FIND(",",'ASS START SYNC'!E1953,1),"")</f>
        <v/>
      </c>
      <c r="C1953" s="12" t="str">
        <f>IF('ASS START SYNC'!C1953="SHOW",FIND(",",'ASS START SYNC'!E1953,B1953+1),"")</f>
        <v/>
      </c>
      <c r="D1953" s="12" t="str">
        <f>IF('ASS START SYNC'!C1953="SHOW",FIND(",",'ASS START SYNC'!E1953,C1953+1),"")</f>
        <v/>
      </c>
      <c r="E1953" s="13" t="str">
        <f>IF('ASS START SYNC'!C1953="SHOW",FIND(",,",'ASS START SYNC'!E1953,1),"")</f>
        <v/>
      </c>
      <c r="F1953" s="13" t="str">
        <f>IF('ASS START SYNC'!C1953="SHOW",FIND(",,",'ASS START SYNC'!E1953,E1953+1),"")</f>
        <v/>
      </c>
      <c r="G1953" s="11" t="str">
        <f>IF('ASS START SYNC'!C1953="SHOW",LEFT('ASS START SYNC'!E1953,B1953),"")</f>
        <v/>
      </c>
      <c r="H1953" s="12" t="str">
        <f>IF(AND('ASS START SYNC'!C1953="SHOW",COUNTA('ASS START SYNC'!$E$4:'ASS START SYNC'!E1952)=0),MID('ASS START SYNC'!E1953,B1953+1,C1953-B1953-1),IF(AND('ASS START SYNC'!C1953="SHOW",COUNTA('ASS START SYNC'!$E$4:'ASS START SYNC'!E1952)&lt;&gt;0),I1952,""))</f>
        <v/>
      </c>
      <c r="I1953" s="12" t="str">
        <f>IF('ASS START SYNC'!C1953="SHOW",MID('ASS START SYNC'!E1953,C1953+1,D1953-C1953-1),I1952)</f>
        <v/>
      </c>
      <c r="J1953" s="11" t="str">
        <f>IF('ASS START SYNC'!C1953="SHOW",MID('ASS START SYNC'!E1953,D1953+1,F1953-D1953+1),"")</f>
        <v/>
      </c>
      <c r="K1953" s="11" t="str">
        <f>IF('ASS START SYNC'!C1953="SHOW",MID('ASS START SYNC'!E1953,F1953+2,1000),"")</f>
        <v/>
      </c>
      <c r="M1953" s="12"/>
      <c r="N1953" s="14">
        <v>1950</v>
      </c>
      <c r="O1953" s="12" t="str">
        <f>IF('ASS END SYNC'!C1953="SHOW",FIND(",",'ASS END SYNC'!E1953,1),"")</f>
        <v/>
      </c>
      <c r="P1953" s="12" t="str">
        <f>IF('ASS END SYNC'!C1953="SHOW",FIND(",",'ASS END SYNC'!E1953,O1953+1),"")</f>
        <v/>
      </c>
      <c r="Q1953" s="12" t="str">
        <f>IF('ASS END SYNC'!C1953="SHOW",FIND(",",'ASS END SYNC'!E1953,P1953+1),"")</f>
        <v/>
      </c>
      <c r="R1953" s="13" t="str">
        <f>IF('ASS END SYNC'!C1953="SHOW",FIND(",,",'ASS END SYNC'!E1953,1),"")</f>
        <v/>
      </c>
      <c r="S1953" s="13" t="str">
        <f>IF('ASS END SYNC'!C1953="SHOW",FIND(",,",'ASS END SYNC'!E1953,R1953+1),"")</f>
        <v/>
      </c>
      <c r="T1953" s="11" t="str">
        <f>IF('ASS END SYNC'!C1953="SHOW",LEFT('ASS END SYNC'!E1953,O1953),"")</f>
        <v/>
      </c>
      <c r="U1953" s="12" t="str">
        <f>IF('ASS END SYNC'!C1953="SHOW",MID('ASS END SYNC'!E1953,O1953+1,P1953-O1953-1),"")</f>
        <v/>
      </c>
      <c r="V1953" s="12" t="str">
        <f>IF(AND('ASS END SYNC'!C1953="SHOW",'ASS END SYNC'!C1954="SHOW"),U1954,IF(AND('ASS END SYNC'!C1953="SHOW",'ASS END SYNC'!C1954&lt;&gt;"SHOW"),MID('ASS END SYNC'!E1953,O1953+1,P1953-O1953-1),""))</f>
        <v/>
      </c>
      <c r="W1953" s="11" t="str">
        <f>IF('ASS END SYNC'!C1953="SHOW",MID('ASS END SYNC'!E1953,Q1953+1,S1953-Q1953+1),"")</f>
        <v/>
      </c>
      <c r="X1953" s="11" t="str">
        <f>IF('ASS END SYNC'!C1953="SHOW",MID('ASS END SYNC'!E1953,S1953+2,1000),"")</f>
        <v/>
      </c>
      <c r="Z1953" s="12"/>
    </row>
    <row r="1954" spans="1:26" x14ac:dyDescent="0.25">
      <c r="A1954" s="14">
        <v>1951</v>
      </c>
      <c r="B1954" s="12" t="str">
        <f>IF('ASS START SYNC'!C1954="SHOW",FIND(",",'ASS START SYNC'!E1954,1),"")</f>
        <v/>
      </c>
      <c r="C1954" s="12" t="str">
        <f>IF('ASS START SYNC'!C1954="SHOW",FIND(",",'ASS START SYNC'!E1954,B1954+1),"")</f>
        <v/>
      </c>
      <c r="D1954" s="12" t="str">
        <f>IF('ASS START SYNC'!C1954="SHOW",FIND(",",'ASS START SYNC'!E1954,C1954+1),"")</f>
        <v/>
      </c>
      <c r="E1954" s="13" t="str">
        <f>IF('ASS START SYNC'!C1954="SHOW",FIND(",,",'ASS START SYNC'!E1954,1),"")</f>
        <v/>
      </c>
      <c r="F1954" s="13" t="str">
        <f>IF('ASS START SYNC'!C1954="SHOW",FIND(",,",'ASS START SYNC'!E1954,E1954+1),"")</f>
        <v/>
      </c>
      <c r="G1954" s="11" t="str">
        <f>IF('ASS START SYNC'!C1954="SHOW",LEFT('ASS START SYNC'!E1954,B1954),"")</f>
        <v/>
      </c>
      <c r="H1954" s="12" t="str">
        <f>IF(AND('ASS START SYNC'!C1954="SHOW",COUNTA('ASS START SYNC'!$E$4:'ASS START SYNC'!E1953)=0),MID('ASS START SYNC'!E1954,B1954+1,C1954-B1954-1),IF(AND('ASS START SYNC'!C1954="SHOW",COUNTA('ASS START SYNC'!$E$4:'ASS START SYNC'!E1953)&lt;&gt;0),I1953,""))</f>
        <v/>
      </c>
      <c r="I1954" s="12" t="str">
        <f>IF('ASS START SYNC'!C1954="SHOW",MID('ASS START SYNC'!E1954,C1954+1,D1954-C1954-1),I1953)</f>
        <v/>
      </c>
      <c r="J1954" s="11" t="str">
        <f>IF('ASS START SYNC'!C1954="SHOW",MID('ASS START SYNC'!E1954,D1954+1,F1954-D1954+1),"")</f>
        <v/>
      </c>
      <c r="K1954" s="11" t="str">
        <f>IF('ASS START SYNC'!C1954="SHOW",MID('ASS START SYNC'!E1954,F1954+2,1000),"")</f>
        <v/>
      </c>
      <c r="M1954" s="12"/>
      <c r="N1954" s="14">
        <v>1951</v>
      </c>
      <c r="O1954" s="12" t="str">
        <f>IF('ASS END SYNC'!C1954="SHOW",FIND(",",'ASS END SYNC'!E1954,1),"")</f>
        <v/>
      </c>
      <c r="P1954" s="12" t="str">
        <f>IF('ASS END SYNC'!C1954="SHOW",FIND(",",'ASS END SYNC'!E1954,O1954+1),"")</f>
        <v/>
      </c>
      <c r="Q1954" s="12" t="str">
        <f>IF('ASS END SYNC'!C1954="SHOW",FIND(",",'ASS END SYNC'!E1954,P1954+1),"")</f>
        <v/>
      </c>
      <c r="R1954" s="13" t="str">
        <f>IF('ASS END SYNC'!C1954="SHOW",FIND(",,",'ASS END SYNC'!E1954,1),"")</f>
        <v/>
      </c>
      <c r="S1954" s="13" t="str">
        <f>IF('ASS END SYNC'!C1954="SHOW",FIND(",,",'ASS END SYNC'!E1954,R1954+1),"")</f>
        <v/>
      </c>
      <c r="T1954" s="11" t="str">
        <f>IF('ASS END SYNC'!C1954="SHOW",LEFT('ASS END SYNC'!E1954,O1954),"")</f>
        <v/>
      </c>
      <c r="U1954" s="12" t="str">
        <f>IF('ASS END SYNC'!C1954="SHOW",MID('ASS END SYNC'!E1954,O1954+1,P1954-O1954-1),"")</f>
        <v/>
      </c>
      <c r="V1954" s="12" t="str">
        <f>IF(AND('ASS END SYNC'!C1954="SHOW",'ASS END SYNC'!C1955="SHOW"),U1955,IF(AND('ASS END SYNC'!C1954="SHOW",'ASS END SYNC'!C1955&lt;&gt;"SHOW"),MID('ASS END SYNC'!E1954,O1954+1,P1954-O1954-1),""))</f>
        <v/>
      </c>
      <c r="W1954" s="11" t="str">
        <f>IF('ASS END SYNC'!C1954="SHOW",MID('ASS END SYNC'!E1954,Q1954+1,S1954-Q1954+1),"")</f>
        <v/>
      </c>
      <c r="X1954" s="11" t="str">
        <f>IF('ASS END SYNC'!C1954="SHOW",MID('ASS END SYNC'!E1954,S1954+2,1000),"")</f>
        <v/>
      </c>
      <c r="Z1954" s="12"/>
    </row>
    <row r="1955" spans="1:26" x14ac:dyDescent="0.25">
      <c r="A1955" s="14">
        <v>1952</v>
      </c>
      <c r="B1955" s="12" t="str">
        <f>IF('ASS START SYNC'!C1955="SHOW",FIND(",",'ASS START SYNC'!E1955,1),"")</f>
        <v/>
      </c>
      <c r="C1955" s="12" t="str">
        <f>IF('ASS START SYNC'!C1955="SHOW",FIND(",",'ASS START SYNC'!E1955,B1955+1),"")</f>
        <v/>
      </c>
      <c r="D1955" s="12" t="str">
        <f>IF('ASS START SYNC'!C1955="SHOW",FIND(",",'ASS START SYNC'!E1955,C1955+1),"")</f>
        <v/>
      </c>
      <c r="E1955" s="13" t="str">
        <f>IF('ASS START SYNC'!C1955="SHOW",FIND(",,",'ASS START SYNC'!E1955,1),"")</f>
        <v/>
      </c>
      <c r="F1955" s="13" t="str">
        <f>IF('ASS START SYNC'!C1955="SHOW",FIND(",,",'ASS START SYNC'!E1955,E1955+1),"")</f>
        <v/>
      </c>
      <c r="G1955" s="11" t="str">
        <f>IF('ASS START SYNC'!C1955="SHOW",LEFT('ASS START SYNC'!E1955,B1955),"")</f>
        <v/>
      </c>
      <c r="H1955" s="12" t="str">
        <f>IF(AND('ASS START SYNC'!C1955="SHOW",COUNTA('ASS START SYNC'!$E$4:'ASS START SYNC'!E1954)=0),MID('ASS START SYNC'!E1955,B1955+1,C1955-B1955-1),IF(AND('ASS START SYNC'!C1955="SHOW",COUNTA('ASS START SYNC'!$E$4:'ASS START SYNC'!E1954)&lt;&gt;0),I1954,""))</f>
        <v/>
      </c>
      <c r="I1955" s="12" t="str">
        <f>IF('ASS START SYNC'!C1955="SHOW",MID('ASS START SYNC'!E1955,C1955+1,D1955-C1955-1),I1954)</f>
        <v/>
      </c>
      <c r="J1955" s="11" t="str">
        <f>IF('ASS START SYNC'!C1955="SHOW",MID('ASS START SYNC'!E1955,D1955+1,F1955-D1955+1),"")</f>
        <v/>
      </c>
      <c r="K1955" s="11" t="str">
        <f>IF('ASS START SYNC'!C1955="SHOW",MID('ASS START SYNC'!E1955,F1955+2,1000),"")</f>
        <v/>
      </c>
      <c r="M1955" s="12"/>
      <c r="N1955" s="14">
        <v>1952</v>
      </c>
      <c r="O1955" s="12" t="str">
        <f>IF('ASS END SYNC'!C1955="SHOW",FIND(",",'ASS END SYNC'!E1955,1),"")</f>
        <v/>
      </c>
      <c r="P1955" s="12" t="str">
        <f>IF('ASS END SYNC'!C1955="SHOW",FIND(",",'ASS END SYNC'!E1955,O1955+1),"")</f>
        <v/>
      </c>
      <c r="Q1955" s="12" t="str">
        <f>IF('ASS END SYNC'!C1955="SHOW",FIND(",",'ASS END SYNC'!E1955,P1955+1),"")</f>
        <v/>
      </c>
      <c r="R1955" s="13" t="str">
        <f>IF('ASS END SYNC'!C1955="SHOW",FIND(",,",'ASS END SYNC'!E1955,1),"")</f>
        <v/>
      </c>
      <c r="S1955" s="13" t="str">
        <f>IF('ASS END SYNC'!C1955="SHOW",FIND(",,",'ASS END SYNC'!E1955,R1955+1),"")</f>
        <v/>
      </c>
      <c r="T1955" s="11" t="str">
        <f>IF('ASS END SYNC'!C1955="SHOW",LEFT('ASS END SYNC'!E1955,O1955),"")</f>
        <v/>
      </c>
      <c r="U1955" s="12" t="str">
        <f>IF('ASS END SYNC'!C1955="SHOW",MID('ASS END SYNC'!E1955,O1955+1,P1955-O1955-1),"")</f>
        <v/>
      </c>
      <c r="V1955" s="12" t="str">
        <f>IF(AND('ASS END SYNC'!C1955="SHOW",'ASS END SYNC'!C1956="SHOW"),U1956,IF(AND('ASS END SYNC'!C1955="SHOW",'ASS END SYNC'!C1956&lt;&gt;"SHOW"),MID('ASS END SYNC'!E1955,O1955+1,P1955-O1955-1),""))</f>
        <v/>
      </c>
      <c r="W1955" s="11" t="str">
        <f>IF('ASS END SYNC'!C1955="SHOW",MID('ASS END SYNC'!E1955,Q1955+1,S1955-Q1955+1),"")</f>
        <v/>
      </c>
      <c r="X1955" s="11" t="str">
        <f>IF('ASS END SYNC'!C1955="SHOW",MID('ASS END SYNC'!E1955,S1955+2,1000),"")</f>
        <v/>
      </c>
      <c r="Z1955" s="12"/>
    </row>
    <row r="1956" spans="1:26" x14ac:dyDescent="0.25">
      <c r="A1956" s="14">
        <v>1953</v>
      </c>
      <c r="B1956" s="12" t="str">
        <f>IF('ASS START SYNC'!C1956="SHOW",FIND(",",'ASS START SYNC'!E1956,1),"")</f>
        <v/>
      </c>
      <c r="C1956" s="12" t="str">
        <f>IF('ASS START SYNC'!C1956="SHOW",FIND(",",'ASS START SYNC'!E1956,B1956+1),"")</f>
        <v/>
      </c>
      <c r="D1956" s="12" t="str">
        <f>IF('ASS START SYNC'!C1956="SHOW",FIND(",",'ASS START SYNC'!E1956,C1956+1),"")</f>
        <v/>
      </c>
      <c r="E1956" s="13" t="str">
        <f>IF('ASS START SYNC'!C1956="SHOW",FIND(",,",'ASS START SYNC'!E1956,1),"")</f>
        <v/>
      </c>
      <c r="F1956" s="13" t="str">
        <f>IF('ASS START SYNC'!C1956="SHOW",FIND(",,",'ASS START SYNC'!E1956,E1956+1),"")</f>
        <v/>
      </c>
      <c r="G1956" s="11" t="str">
        <f>IF('ASS START SYNC'!C1956="SHOW",LEFT('ASS START SYNC'!E1956,B1956),"")</f>
        <v/>
      </c>
      <c r="H1956" s="12" t="str">
        <f>IF(AND('ASS START SYNC'!C1956="SHOW",COUNTA('ASS START SYNC'!$E$4:'ASS START SYNC'!E1955)=0),MID('ASS START SYNC'!E1956,B1956+1,C1956-B1956-1),IF(AND('ASS START SYNC'!C1956="SHOW",COUNTA('ASS START SYNC'!$E$4:'ASS START SYNC'!E1955)&lt;&gt;0),I1955,""))</f>
        <v/>
      </c>
      <c r="I1956" s="12" t="str">
        <f>IF('ASS START SYNC'!C1956="SHOW",MID('ASS START SYNC'!E1956,C1956+1,D1956-C1956-1),I1955)</f>
        <v/>
      </c>
      <c r="J1956" s="11" t="str">
        <f>IF('ASS START SYNC'!C1956="SHOW",MID('ASS START SYNC'!E1956,D1956+1,F1956-D1956+1),"")</f>
        <v/>
      </c>
      <c r="K1956" s="11" t="str">
        <f>IF('ASS START SYNC'!C1956="SHOW",MID('ASS START SYNC'!E1956,F1956+2,1000),"")</f>
        <v/>
      </c>
      <c r="M1956" s="12"/>
      <c r="N1956" s="14">
        <v>1953</v>
      </c>
      <c r="O1956" s="12" t="str">
        <f>IF('ASS END SYNC'!C1956="SHOW",FIND(",",'ASS END SYNC'!E1956,1),"")</f>
        <v/>
      </c>
      <c r="P1956" s="12" t="str">
        <f>IF('ASS END SYNC'!C1956="SHOW",FIND(",",'ASS END SYNC'!E1956,O1956+1),"")</f>
        <v/>
      </c>
      <c r="Q1956" s="12" t="str">
        <f>IF('ASS END SYNC'!C1956="SHOW",FIND(",",'ASS END SYNC'!E1956,P1956+1),"")</f>
        <v/>
      </c>
      <c r="R1956" s="13" t="str">
        <f>IF('ASS END SYNC'!C1956="SHOW",FIND(",,",'ASS END SYNC'!E1956,1),"")</f>
        <v/>
      </c>
      <c r="S1956" s="13" t="str">
        <f>IF('ASS END SYNC'!C1956="SHOW",FIND(",,",'ASS END SYNC'!E1956,R1956+1),"")</f>
        <v/>
      </c>
      <c r="T1956" s="11" t="str">
        <f>IF('ASS END SYNC'!C1956="SHOW",LEFT('ASS END SYNC'!E1956,O1956),"")</f>
        <v/>
      </c>
      <c r="U1956" s="12" t="str">
        <f>IF('ASS END SYNC'!C1956="SHOW",MID('ASS END SYNC'!E1956,O1956+1,P1956-O1956-1),"")</f>
        <v/>
      </c>
      <c r="V1956" s="12" t="str">
        <f>IF(AND('ASS END SYNC'!C1956="SHOW",'ASS END SYNC'!C1957="SHOW"),U1957,IF(AND('ASS END SYNC'!C1956="SHOW",'ASS END SYNC'!C1957&lt;&gt;"SHOW"),MID('ASS END SYNC'!E1956,O1956+1,P1956-O1956-1),""))</f>
        <v/>
      </c>
      <c r="W1956" s="11" t="str">
        <f>IF('ASS END SYNC'!C1956="SHOW",MID('ASS END SYNC'!E1956,Q1956+1,S1956-Q1956+1),"")</f>
        <v/>
      </c>
      <c r="X1956" s="11" t="str">
        <f>IF('ASS END SYNC'!C1956="SHOW",MID('ASS END SYNC'!E1956,S1956+2,1000),"")</f>
        <v/>
      </c>
      <c r="Z1956" s="12"/>
    </row>
    <row r="1957" spans="1:26" x14ac:dyDescent="0.25">
      <c r="A1957" s="14">
        <v>1954</v>
      </c>
      <c r="B1957" s="12" t="str">
        <f>IF('ASS START SYNC'!C1957="SHOW",FIND(",",'ASS START SYNC'!E1957,1),"")</f>
        <v/>
      </c>
      <c r="C1957" s="12" t="str">
        <f>IF('ASS START SYNC'!C1957="SHOW",FIND(",",'ASS START SYNC'!E1957,B1957+1),"")</f>
        <v/>
      </c>
      <c r="D1957" s="12" t="str">
        <f>IF('ASS START SYNC'!C1957="SHOW",FIND(",",'ASS START SYNC'!E1957,C1957+1),"")</f>
        <v/>
      </c>
      <c r="E1957" s="13" t="str">
        <f>IF('ASS START SYNC'!C1957="SHOW",FIND(",,",'ASS START SYNC'!E1957,1),"")</f>
        <v/>
      </c>
      <c r="F1957" s="13" t="str">
        <f>IF('ASS START SYNC'!C1957="SHOW",FIND(",,",'ASS START SYNC'!E1957,E1957+1),"")</f>
        <v/>
      </c>
      <c r="G1957" s="11" t="str">
        <f>IF('ASS START SYNC'!C1957="SHOW",LEFT('ASS START SYNC'!E1957,B1957),"")</f>
        <v/>
      </c>
      <c r="H1957" s="12" t="str">
        <f>IF(AND('ASS START SYNC'!C1957="SHOW",COUNTA('ASS START SYNC'!$E$4:'ASS START SYNC'!E1956)=0),MID('ASS START SYNC'!E1957,B1957+1,C1957-B1957-1),IF(AND('ASS START SYNC'!C1957="SHOW",COUNTA('ASS START SYNC'!$E$4:'ASS START SYNC'!E1956)&lt;&gt;0),I1956,""))</f>
        <v/>
      </c>
      <c r="I1957" s="12" t="str">
        <f>IF('ASS START SYNC'!C1957="SHOW",MID('ASS START SYNC'!E1957,C1957+1,D1957-C1957-1),I1956)</f>
        <v/>
      </c>
      <c r="J1957" s="11" t="str">
        <f>IF('ASS START SYNC'!C1957="SHOW",MID('ASS START SYNC'!E1957,D1957+1,F1957-D1957+1),"")</f>
        <v/>
      </c>
      <c r="K1957" s="11" t="str">
        <f>IF('ASS START SYNC'!C1957="SHOW",MID('ASS START SYNC'!E1957,F1957+2,1000),"")</f>
        <v/>
      </c>
      <c r="M1957" s="12"/>
      <c r="N1957" s="14">
        <v>1954</v>
      </c>
      <c r="O1957" s="12" t="str">
        <f>IF('ASS END SYNC'!C1957="SHOW",FIND(",",'ASS END SYNC'!E1957,1),"")</f>
        <v/>
      </c>
      <c r="P1957" s="12" t="str">
        <f>IF('ASS END SYNC'!C1957="SHOW",FIND(",",'ASS END SYNC'!E1957,O1957+1),"")</f>
        <v/>
      </c>
      <c r="Q1957" s="12" t="str">
        <f>IF('ASS END SYNC'!C1957="SHOW",FIND(",",'ASS END SYNC'!E1957,P1957+1),"")</f>
        <v/>
      </c>
      <c r="R1957" s="13" t="str">
        <f>IF('ASS END SYNC'!C1957="SHOW",FIND(",,",'ASS END SYNC'!E1957,1),"")</f>
        <v/>
      </c>
      <c r="S1957" s="13" t="str">
        <f>IF('ASS END SYNC'!C1957="SHOW",FIND(",,",'ASS END SYNC'!E1957,R1957+1),"")</f>
        <v/>
      </c>
      <c r="T1957" s="11" t="str">
        <f>IF('ASS END SYNC'!C1957="SHOW",LEFT('ASS END SYNC'!E1957,O1957),"")</f>
        <v/>
      </c>
      <c r="U1957" s="12" t="str">
        <f>IF('ASS END SYNC'!C1957="SHOW",MID('ASS END SYNC'!E1957,O1957+1,P1957-O1957-1),"")</f>
        <v/>
      </c>
      <c r="V1957" s="12" t="str">
        <f>IF(AND('ASS END SYNC'!C1957="SHOW",'ASS END SYNC'!C1958="SHOW"),U1958,IF(AND('ASS END SYNC'!C1957="SHOW",'ASS END SYNC'!C1958&lt;&gt;"SHOW"),MID('ASS END SYNC'!E1957,O1957+1,P1957-O1957-1),""))</f>
        <v/>
      </c>
      <c r="W1957" s="11" t="str">
        <f>IF('ASS END SYNC'!C1957="SHOW",MID('ASS END SYNC'!E1957,Q1957+1,S1957-Q1957+1),"")</f>
        <v/>
      </c>
      <c r="X1957" s="11" t="str">
        <f>IF('ASS END SYNC'!C1957="SHOW",MID('ASS END SYNC'!E1957,S1957+2,1000),"")</f>
        <v/>
      </c>
      <c r="Z1957" s="12"/>
    </row>
    <row r="1958" spans="1:26" x14ac:dyDescent="0.25">
      <c r="A1958" s="14">
        <v>1955</v>
      </c>
      <c r="B1958" s="12" t="str">
        <f>IF('ASS START SYNC'!C1958="SHOW",FIND(",",'ASS START SYNC'!E1958,1),"")</f>
        <v/>
      </c>
      <c r="C1958" s="12" t="str">
        <f>IF('ASS START SYNC'!C1958="SHOW",FIND(",",'ASS START SYNC'!E1958,B1958+1),"")</f>
        <v/>
      </c>
      <c r="D1958" s="12" t="str">
        <f>IF('ASS START SYNC'!C1958="SHOW",FIND(",",'ASS START SYNC'!E1958,C1958+1),"")</f>
        <v/>
      </c>
      <c r="E1958" s="13" t="str">
        <f>IF('ASS START SYNC'!C1958="SHOW",FIND(",,",'ASS START SYNC'!E1958,1),"")</f>
        <v/>
      </c>
      <c r="F1958" s="13" t="str">
        <f>IF('ASS START SYNC'!C1958="SHOW",FIND(",,",'ASS START SYNC'!E1958,E1958+1),"")</f>
        <v/>
      </c>
      <c r="G1958" s="11" t="str">
        <f>IF('ASS START SYNC'!C1958="SHOW",LEFT('ASS START SYNC'!E1958,B1958),"")</f>
        <v/>
      </c>
      <c r="H1958" s="12" t="str">
        <f>IF(AND('ASS START SYNC'!C1958="SHOW",COUNTA('ASS START SYNC'!$E$4:'ASS START SYNC'!E1957)=0),MID('ASS START SYNC'!E1958,B1958+1,C1958-B1958-1),IF(AND('ASS START SYNC'!C1958="SHOW",COUNTA('ASS START SYNC'!$E$4:'ASS START SYNC'!E1957)&lt;&gt;0),I1957,""))</f>
        <v/>
      </c>
      <c r="I1958" s="12" t="str">
        <f>IF('ASS START SYNC'!C1958="SHOW",MID('ASS START SYNC'!E1958,C1958+1,D1958-C1958-1),I1957)</f>
        <v/>
      </c>
      <c r="J1958" s="11" t="str">
        <f>IF('ASS START SYNC'!C1958="SHOW",MID('ASS START SYNC'!E1958,D1958+1,F1958-D1958+1),"")</f>
        <v/>
      </c>
      <c r="K1958" s="11" t="str">
        <f>IF('ASS START SYNC'!C1958="SHOW",MID('ASS START SYNC'!E1958,F1958+2,1000),"")</f>
        <v/>
      </c>
      <c r="M1958" s="12"/>
      <c r="N1958" s="14">
        <v>1955</v>
      </c>
      <c r="O1958" s="12" t="str">
        <f>IF('ASS END SYNC'!C1958="SHOW",FIND(",",'ASS END SYNC'!E1958,1),"")</f>
        <v/>
      </c>
      <c r="P1958" s="12" t="str">
        <f>IF('ASS END SYNC'!C1958="SHOW",FIND(",",'ASS END SYNC'!E1958,O1958+1),"")</f>
        <v/>
      </c>
      <c r="Q1958" s="12" t="str">
        <f>IF('ASS END SYNC'!C1958="SHOW",FIND(",",'ASS END SYNC'!E1958,P1958+1),"")</f>
        <v/>
      </c>
      <c r="R1958" s="13" t="str">
        <f>IF('ASS END SYNC'!C1958="SHOW",FIND(",,",'ASS END SYNC'!E1958,1),"")</f>
        <v/>
      </c>
      <c r="S1958" s="13" t="str">
        <f>IF('ASS END SYNC'!C1958="SHOW",FIND(",,",'ASS END SYNC'!E1958,R1958+1),"")</f>
        <v/>
      </c>
      <c r="T1958" s="11" t="str">
        <f>IF('ASS END SYNC'!C1958="SHOW",LEFT('ASS END SYNC'!E1958,O1958),"")</f>
        <v/>
      </c>
      <c r="U1958" s="12" t="str">
        <f>IF('ASS END SYNC'!C1958="SHOW",MID('ASS END SYNC'!E1958,O1958+1,P1958-O1958-1),"")</f>
        <v/>
      </c>
      <c r="V1958" s="12" t="str">
        <f>IF(AND('ASS END SYNC'!C1958="SHOW",'ASS END SYNC'!C1959="SHOW"),U1959,IF(AND('ASS END SYNC'!C1958="SHOW",'ASS END SYNC'!C1959&lt;&gt;"SHOW"),MID('ASS END SYNC'!E1958,O1958+1,P1958-O1958-1),""))</f>
        <v/>
      </c>
      <c r="W1958" s="11" t="str">
        <f>IF('ASS END SYNC'!C1958="SHOW",MID('ASS END SYNC'!E1958,Q1958+1,S1958-Q1958+1),"")</f>
        <v/>
      </c>
      <c r="X1958" s="11" t="str">
        <f>IF('ASS END SYNC'!C1958="SHOW",MID('ASS END SYNC'!E1958,S1958+2,1000),"")</f>
        <v/>
      </c>
      <c r="Z1958" s="12"/>
    </row>
    <row r="1959" spans="1:26" x14ac:dyDescent="0.25">
      <c r="A1959" s="14">
        <v>1956</v>
      </c>
      <c r="B1959" s="12" t="str">
        <f>IF('ASS START SYNC'!C1959="SHOW",FIND(",",'ASS START SYNC'!E1959,1),"")</f>
        <v/>
      </c>
      <c r="C1959" s="12" t="str">
        <f>IF('ASS START SYNC'!C1959="SHOW",FIND(",",'ASS START SYNC'!E1959,B1959+1),"")</f>
        <v/>
      </c>
      <c r="D1959" s="12" t="str">
        <f>IF('ASS START SYNC'!C1959="SHOW",FIND(",",'ASS START SYNC'!E1959,C1959+1),"")</f>
        <v/>
      </c>
      <c r="E1959" s="13" t="str">
        <f>IF('ASS START SYNC'!C1959="SHOW",FIND(",,",'ASS START SYNC'!E1959,1),"")</f>
        <v/>
      </c>
      <c r="F1959" s="13" t="str">
        <f>IF('ASS START SYNC'!C1959="SHOW",FIND(",,",'ASS START SYNC'!E1959,E1959+1),"")</f>
        <v/>
      </c>
      <c r="G1959" s="11" t="str">
        <f>IF('ASS START SYNC'!C1959="SHOW",LEFT('ASS START SYNC'!E1959,B1959),"")</f>
        <v/>
      </c>
      <c r="H1959" s="12" t="str">
        <f>IF(AND('ASS START SYNC'!C1959="SHOW",COUNTA('ASS START SYNC'!$E$4:'ASS START SYNC'!E1958)=0),MID('ASS START SYNC'!E1959,B1959+1,C1959-B1959-1),IF(AND('ASS START SYNC'!C1959="SHOW",COUNTA('ASS START SYNC'!$E$4:'ASS START SYNC'!E1958)&lt;&gt;0),I1958,""))</f>
        <v/>
      </c>
      <c r="I1959" s="12" t="str">
        <f>IF('ASS START SYNC'!C1959="SHOW",MID('ASS START SYNC'!E1959,C1959+1,D1959-C1959-1),I1958)</f>
        <v/>
      </c>
      <c r="J1959" s="11" t="str">
        <f>IF('ASS START SYNC'!C1959="SHOW",MID('ASS START SYNC'!E1959,D1959+1,F1959-D1959+1),"")</f>
        <v/>
      </c>
      <c r="K1959" s="11" t="str">
        <f>IF('ASS START SYNC'!C1959="SHOW",MID('ASS START SYNC'!E1959,F1959+2,1000),"")</f>
        <v/>
      </c>
      <c r="M1959" s="12"/>
      <c r="N1959" s="14">
        <v>1956</v>
      </c>
      <c r="O1959" s="12" t="str">
        <f>IF('ASS END SYNC'!C1959="SHOW",FIND(",",'ASS END SYNC'!E1959,1),"")</f>
        <v/>
      </c>
      <c r="P1959" s="12" t="str">
        <f>IF('ASS END SYNC'!C1959="SHOW",FIND(",",'ASS END SYNC'!E1959,O1959+1),"")</f>
        <v/>
      </c>
      <c r="Q1959" s="12" t="str">
        <f>IF('ASS END SYNC'!C1959="SHOW",FIND(",",'ASS END SYNC'!E1959,P1959+1),"")</f>
        <v/>
      </c>
      <c r="R1959" s="13" t="str">
        <f>IF('ASS END SYNC'!C1959="SHOW",FIND(",,",'ASS END SYNC'!E1959,1),"")</f>
        <v/>
      </c>
      <c r="S1959" s="13" t="str">
        <f>IF('ASS END SYNC'!C1959="SHOW",FIND(",,",'ASS END SYNC'!E1959,R1959+1),"")</f>
        <v/>
      </c>
      <c r="T1959" s="11" t="str">
        <f>IF('ASS END SYNC'!C1959="SHOW",LEFT('ASS END SYNC'!E1959,O1959),"")</f>
        <v/>
      </c>
      <c r="U1959" s="12" t="str">
        <f>IF('ASS END SYNC'!C1959="SHOW",MID('ASS END SYNC'!E1959,O1959+1,P1959-O1959-1),"")</f>
        <v/>
      </c>
      <c r="V1959" s="12" t="str">
        <f>IF(AND('ASS END SYNC'!C1959="SHOW",'ASS END SYNC'!C1960="SHOW"),U1960,IF(AND('ASS END SYNC'!C1959="SHOW",'ASS END SYNC'!C1960&lt;&gt;"SHOW"),MID('ASS END SYNC'!E1959,O1959+1,P1959-O1959-1),""))</f>
        <v/>
      </c>
      <c r="W1959" s="11" t="str">
        <f>IF('ASS END SYNC'!C1959="SHOW",MID('ASS END SYNC'!E1959,Q1959+1,S1959-Q1959+1),"")</f>
        <v/>
      </c>
      <c r="X1959" s="11" t="str">
        <f>IF('ASS END SYNC'!C1959="SHOW",MID('ASS END SYNC'!E1959,S1959+2,1000),"")</f>
        <v/>
      </c>
      <c r="Z1959" s="12"/>
    </row>
    <row r="1960" spans="1:26" x14ac:dyDescent="0.25">
      <c r="A1960" s="14">
        <v>1957</v>
      </c>
      <c r="B1960" s="12" t="str">
        <f>IF('ASS START SYNC'!C1960="SHOW",FIND(",",'ASS START SYNC'!E1960,1),"")</f>
        <v/>
      </c>
      <c r="C1960" s="12" t="str">
        <f>IF('ASS START SYNC'!C1960="SHOW",FIND(",",'ASS START SYNC'!E1960,B1960+1),"")</f>
        <v/>
      </c>
      <c r="D1960" s="12" t="str">
        <f>IF('ASS START SYNC'!C1960="SHOW",FIND(",",'ASS START SYNC'!E1960,C1960+1),"")</f>
        <v/>
      </c>
      <c r="E1960" s="13" t="str">
        <f>IF('ASS START SYNC'!C1960="SHOW",FIND(",,",'ASS START SYNC'!E1960,1),"")</f>
        <v/>
      </c>
      <c r="F1960" s="13" t="str">
        <f>IF('ASS START SYNC'!C1960="SHOW",FIND(",,",'ASS START SYNC'!E1960,E1960+1),"")</f>
        <v/>
      </c>
      <c r="G1960" s="11" t="str">
        <f>IF('ASS START SYNC'!C1960="SHOW",LEFT('ASS START SYNC'!E1960,B1960),"")</f>
        <v/>
      </c>
      <c r="H1960" s="12" t="str">
        <f>IF(AND('ASS START SYNC'!C1960="SHOW",COUNTA('ASS START SYNC'!$E$4:'ASS START SYNC'!E1959)=0),MID('ASS START SYNC'!E1960,B1960+1,C1960-B1960-1),IF(AND('ASS START SYNC'!C1960="SHOW",COUNTA('ASS START SYNC'!$E$4:'ASS START SYNC'!E1959)&lt;&gt;0),I1959,""))</f>
        <v/>
      </c>
      <c r="I1960" s="12" t="str">
        <f>IF('ASS START SYNC'!C1960="SHOW",MID('ASS START SYNC'!E1960,C1960+1,D1960-C1960-1),I1959)</f>
        <v/>
      </c>
      <c r="J1960" s="11" t="str">
        <f>IF('ASS START SYNC'!C1960="SHOW",MID('ASS START SYNC'!E1960,D1960+1,F1960-D1960+1),"")</f>
        <v/>
      </c>
      <c r="K1960" s="11" t="str">
        <f>IF('ASS START SYNC'!C1960="SHOW",MID('ASS START SYNC'!E1960,F1960+2,1000),"")</f>
        <v/>
      </c>
      <c r="M1960" s="12"/>
      <c r="N1960" s="14">
        <v>1957</v>
      </c>
      <c r="O1960" s="12" t="str">
        <f>IF('ASS END SYNC'!C1960="SHOW",FIND(",",'ASS END SYNC'!E1960,1),"")</f>
        <v/>
      </c>
      <c r="P1960" s="12" t="str">
        <f>IF('ASS END SYNC'!C1960="SHOW",FIND(",",'ASS END SYNC'!E1960,O1960+1),"")</f>
        <v/>
      </c>
      <c r="Q1960" s="12" t="str">
        <f>IF('ASS END SYNC'!C1960="SHOW",FIND(",",'ASS END SYNC'!E1960,P1960+1),"")</f>
        <v/>
      </c>
      <c r="R1960" s="13" t="str">
        <f>IF('ASS END SYNC'!C1960="SHOW",FIND(",,",'ASS END SYNC'!E1960,1),"")</f>
        <v/>
      </c>
      <c r="S1960" s="13" t="str">
        <f>IF('ASS END SYNC'!C1960="SHOW",FIND(",,",'ASS END SYNC'!E1960,R1960+1),"")</f>
        <v/>
      </c>
      <c r="T1960" s="11" t="str">
        <f>IF('ASS END SYNC'!C1960="SHOW",LEFT('ASS END SYNC'!E1960,O1960),"")</f>
        <v/>
      </c>
      <c r="U1960" s="12" t="str">
        <f>IF('ASS END SYNC'!C1960="SHOW",MID('ASS END SYNC'!E1960,O1960+1,P1960-O1960-1),"")</f>
        <v/>
      </c>
      <c r="V1960" s="12" t="str">
        <f>IF(AND('ASS END SYNC'!C1960="SHOW",'ASS END SYNC'!C1961="SHOW"),U1961,IF(AND('ASS END SYNC'!C1960="SHOW",'ASS END SYNC'!C1961&lt;&gt;"SHOW"),MID('ASS END SYNC'!E1960,O1960+1,P1960-O1960-1),""))</f>
        <v/>
      </c>
      <c r="W1960" s="11" t="str">
        <f>IF('ASS END SYNC'!C1960="SHOW",MID('ASS END SYNC'!E1960,Q1960+1,S1960-Q1960+1),"")</f>
        <v/>
      </c>
      <c r="X1960" s="11" t="str">
        <f>IF('ASS END SYNC'!C1960="SHOW",MID('ASS END SYNC'!E1960,S1960+2,1000),"")</f>
        <v/>
      </c>
      <c r="Z1960" s="12"/>
    </row>
    <row r="1961" spans="1:26" x14ac:dyDescent="0.25">
      <c r="A1961" s="14">
        <v>1958</v>
      </c>
      <c r="B1961" s="12" t="str">
        <f>IF('ASS START SYNC'!C1961="SHOW",FIND(",",'ASS START SYNC'!E1961,1),"")</f>
        <v/>
      </c>
      <c r="C1961" s="12" t="str">
        <f>IF('ASS START SYNC'!C1961="SHOW",FIND(",",'ASS START SYNC'!E1961,B1961+1),"")</f>
        <v/>
      </c>
      <c r="D1961" s="12" t="str">
        <f>IF('ASS START SYNC'!C1961="SHOW",FIND(",",'ASS START SYNC'!E1961,C1961+1),"")</f>
        <v/>
      </c>
      <c r="E1961" s="13" t="str">
        <f>IF('ASS START SYNC'!C1961="SHOW",FIND(",,",'ASS START SYNC'!E1961,1),"")</f>
        <v/>
      </c>
      <c r="F1961" s="13" t="str">
        <f>IF('ASS START SYNC'!C1961="SHOW",FIND(",,",'ASS START SYNC'!E1961,E1961+1),"")</f>
        <v/>
      </c>
      <c r="G1961" s="11" t="str">
        <f>IF('ASS START SYNC'!C1961="SHOW",LEFT('ASS START SYNC'!E1961,B1961),"")</f>
        <v/>
      </c>
      <c r="H1961" s="12" t="str">
        <f>IF(AND('ASS START SYNC'!C1961="SHOW",COUNTA('ASS START SYNC'!$E$4:'ASS START SYNC'!E1960)=0),MID('ASS START SYNC'!E1961,B1961+1,C1961-B1961-1),IF(AND('ASS START SYNC'!C1961="SHOW",COUNTA('ASS START SYNC'!$E$4:'ASS START SYNC'!E1960)&lt;&gt;0),I1960,""))</f>
        <v/>
      </c>
      <c r="I1961" s="12" t="str">
        <f>IF('ASS START SYNC'!C1961="SHOW",MID('ASS START SYNC'!E1961,C1961+1,D1961-C1961-1),I1960)</f>
        <v/>
      </c>
      <c r="J1961" s="11" t="str">
        <f>IF('ASS START SYNC'!C1961="SHOW",MID('ASS START SYNC'!E1961,D1961+1,F1961-D1961+1),"")</f>
        <v/>
      </c>
      <c r="K1961" s="11" t="str">
        <f>IF('ASS START SYNC'!C1961="SHOW",MID('ASS START SYNC'!E1961,F1961+2,1000),"")</f>
        <v/>
      </c>
      <c r="M1961" s="12"/>
      <c r="N1961" s="14">
        <v>1958</v>
      </c>
      <c r="O1961" s="12" t="str">
        <f>IF('ASS END SYNC'!C1961="SHOW",FIND(",",'ASS END SYNC'!E1961,1),"")</f>
        <v/>
      </c>
      <c r="P1961" s="12" t="str">
        <f>IF('ASS END SYNC'!C1961="SHOW",FIND(",",'ASS END SYNC'!E1961,O1961+1),"")</f>
        <v/>
      </c>
      <c r="Q1961" s="12" t="str">
        <f>IF('ASS END SYNC'!C1961="SHOW",FIND(",",'ASS END SYNC'!E1961,P1961+1),"")</f>
        <v/>
      </c>
      <c r="R1961" s="13" t="str">
        <f>IF('ASS END SYNC'!C1961="SHOW",FIND(",,",'ASS END SYNC'!E1961,1),"")</f>
        <v/>
      </c>
      <c r="S1961" s="13" t="str">
        <f>IF('ASS END SYNC'!C1961="SHOW",FIND(",,",'ASS END SYNC'!E1961,R1961+1),"")</f>
        <v/>
      </c>
      <c r="T1961" s="11" t="str">
        <f>IF('ASS END SYNC'!C1961="SHOW",LEFT('ASS END SYNC'!E1961,O1961),"")</f>
        <v/>
      </c>
      <c r="U1961" s="12" t="str">
        <f>IF('ASS END SYNC'!C1961="SHOW",MID('ASS END SYNC'!E1961,O1961+1,P1961-O1961-1),"")</f>
        <v/>
      </c>
      <c r="V1961" s="12" t="str">
        <f>IF(AND('ASS END SYNC'!C1961="SHOW",'ASS END SYNC'!C1962="SHOW"),U1962,IF(AND('ASS END SYNC'!C1961="SHOW",'ASS END SYNC'!C1962&lt;&gt;"SHOW"),MID('ASS END SYNC'!E1961,O1961+1,P1961-O1961-1),""))</f>
        <v/>
      </c>
      <c r="W1961" s="11" t="str">
        <f>IF('ASS END SYNC'!C1961="SHOW",MID('ASS END SYNC'!E1961,Q1961+1,S1961-Q1961+1),"")</f>
        <v/>
      </c>
      <c r="X1961" s="11" t="str">
        <f>IF('ASS END SYNC'!C1961="SHOW",MID('ASS END SYNC'!E1961,S1961+2,1000),"")</f>
        <v/>
      </c>
      <c r="Z1961" s="12"/>
    </row>
    <row r="1962" spans="1:26" x14ac:dyDescent="0.25">
      <c r="A1962" s="14">
        <v>1959</v>
      </c>
      <c r="B1962" s="12" t="str">
        <f>IF('ASS START SYNC'!C1962="SHOW",FIND(",",'ASS START SYNC'!E1962,1),"")</f>
        <v/>
      </c>
      <c r="C1962" s="12" t="str">
        <f>IF('ASS START SYNC'!C1962="SHOW",FIND(",",'ASS START SYNC'!E1962,B1962+1),"")</f>
        <v/>
      </c>
      <c r="D1962" s="12" t="str">
        <f>IF('ASS START SYNC'!C1962="SHOW",FIND(",",'ASS START SYNC'!E1962,C1962+1),"")</f>
        <v/>
      </c>
      <c r="E1962" s="13" t="str">
        <f>IF('ASS START SYNC'!C1962="SHOW",FIND(",,",'ASS START SYNC'!E1962,1),"")</f>
        <v/>
      </c>
      <c r="F1962" s="13" t="str">
        <f>IF('ASS START SYNC'!C1962="SHOW",FIND(",,",'ASS START SYNC'!E1962,E1962+1),"")</f>
        <v/>
      </c>
      <c r="G1962" s="11" t="str">
        <f>IF('ASS START SYNC'!C1962="SHOW",LEFT('ASS START SYNC'!E1962,B1962),"")</f>
        <v/>
      </c>
      <c r="H1962" s="12" t="str">
        <f>IF(AND('ASS START SYNC'!C1962="SHOW",COUNTA('ASS START SYNC'!$E$4:'ASS START SYNC'!E1961)=0),MID('ASS START SYNC'!E1962,B1962+1,C1962-B1962-1),IF(AND('ASS START SYNC'!C1962="SHOW",COUNTA('ASS START SYNC'!$E$4:'ASS START SYNC'!E1961)&lt;&gt;0),I1961,""))</f>
        <v/>
      </c>
      <c r="I1962" s="12" t="str">
        <f>IF('ASS START SYNC'!C1962="SHOW",MID('ASS START SYNC'!E1962,C1962+1,D1962-C1962-1),I1961)</f>
        <v/>
      </c>
      <c r="J1962" s="11" t="str">
        <f>IF('ASS START SYNC'!C1962="SHOW",MID('ASS START SYNC'!E1962,D1962+1,F1962-D1962+1),"")</f>
        <v/>
      </c>
      <c r="K1962" s="11" t="str">
        <f>IF('ASS START SYNC'!C1962="SHOW",MID('ASS START SYNC'!E1962,F1962+2,1000),"")</f>
        <v/>
      </c>
      <c r="M1962" s="12"/>
      <c r="N1962" s="14">
        <v>1959</v>
      </c>
      <c r="O1962" s="12" t="str">
        <f>IF('ASS END SYNC'!C1962="SHOW",FIND(",",'ASS END SYNC'!E1962,1),"")</f>
        <v/>
      </c>
      <c r="P1962" s="12" t="str">
        <f>IF('ASS END SYNC'!C1962="SHOW",FIND(",",'ASS END SYNC'!E1962,O1962+1),"")</f>
        <v/>
      </c>
      <c r="Q1962" s="12" t="str">
        <f>IF('ASS END SYNC'!C1962="SHOW",FIND(",",'ASS END SYNC'!E1962,P1962+1),"")</f>
        <v/>
      </c>
      <c r="R1962" s="13" t="str">
        <f>IF('ASS END SYNC'!C1962="SHOW",FIND(",,",'ASS END SYNC'!E1962,1),"")</f>
        <v/>
      </c>
      <c r="S1962" s="13" t="str">
        <f>IF('ASS END SYNC'!C1962="SHOW",FIND(",,",'ASS END SYNC'!E1962,R1962+1),"")</f>
        <v/>
      </c>
      <c r="T1962" s="11" t="str">
        <f>IF('ASS END SYNC'!C1962="SHOW",LEFT('ASS END SYNC'!E1962,O1962),"")</f>
        <v/>
      </c>
      <c r="U1962" s="12" t="str">
        <f>IF('ASS END SYNC'!C1962="SHOW",MID('ASS END SYNC'!E1962,O1962+1,P1962-O1962-1),"")</f>
        <v/>
      </c>
      <c r="V1962" s="12" t="str">
        <f>IF(AND('ASS END SYNC'!C1962="SHOW",'ASS END SYNC'!C1963="SHOW"),U1963,IF(AND('ASS END SYNC'!C1962="SHOW",'ASS END SYNC'!C1963&lt;&gt;"SHOW"),MID('ASS END SYNC'!E1962,O1962+1,P1962-O1962-1),""))</f>
        <v/>
      </c>
      <c r="W1962" s="11" t="str">
        <f>IF('ASS END SYNC'!C1962="SHOW",MID('ASS END SYNC'!E1962,Q1962+1,S1962-Q1962+1),"")</f>
        <v/>
      </c>
      <c r="X1962" s="11" t="str">
        <f>IF('ASS END SYNC'!C1962="SHOW",MID('ASS END SYNC'!E1962,S1962+2,1000),"")</f>
        <v/>
      </c>
      <c r="Z1962" s="12"/>
    </row>
    <row r="1963" spans="1:26" x14ac:dyDescent="0.25">
      <c r="A1963" s="14">
        <v>1960</v>
      </c>
      <c r="B1963" s="12" t="str">
        <f>IF('ASS START SYNC'!C1963="SHOW",FIND(",",'ASS START SYNC'!E1963,1),"")</f>
        <v/>
      </c>
      <c r="C1963" s="12" t="str">
        <f>IF('ASS START SYNC'!C1963="SHOW",FIND(",",'ASS START SYNC'!E1963,B1963+1),"")</f>
        <v/>
      </c>
      <c r="D1963" s="12" t="str">
        <f>IF('ASS START SYNC'!C1963="SHOW",FIND(",",'ASS START SYNC'!E1963,C1963+1),"")</f>
        <v/>
      </c>
      <c r="E1963" s="13" t="str">
        <f>IF('ASS START SYNC'!C1963="SHOW",FIND(",,",'ASS START SYNC'!E1963,1),"")</f>
        <v/>
      </c>
      <c r="F1963" s="13" t="str">
        <f>IF('ASS START SYNC'!C1963="SHOW",FIND(",,",'ASS START SYNC'!E1963,E1963+1),"")</f>
        <v/>
      </c>
      <c r="G1963" s="11" t="str">
        <f>IF('ASS START SYNC'!C1963="SHOW",LEFT('ASS START SYNC'!E1963,B1963),"")</f>
        <v/>
      </c>
      <c r="H1963" s="12" t="str">
        <f>IF(AND('ASS START SYNC'!C1963="SHOW",COUNTA('ASS START SYNC'!$E$4:'ASS START SYNC'!E1962)=0),MID('ASS START SYNC'!E1963,B1963+1,C1963-B1963-1),IF(AND('ASS START SYNC'!C1963="SHOW",COUNTA('ASS START SYNC'!$E$4:'ASS START SYNC'!E1962)&lt;&gt;0),I1962,""))</f>
        <v/>
      </c>
      <c r="I1963" s="12" t="str">
        <f>IF('ASS START SYNC'!C1963="SHOW",MID('ASS START SYNC'!E1963,C1963+1,D1963-C1963-1),I1962)</f>
        <v/>
      </c>
      <c r="J1963" s="11" t="str">
        <f>IF('ASS START SYNC'!C1963="SHOW",MID('ASS START SYNC'!E1963,D1963+1,F1963-D1963+1),"")</f>
        <v/>
      </c>
      <c r="K1963" s="11" t="str">
        <f>IF('ASS START SYNC'!C1963="SHOW",MID('ASS START SYNC'!E1963,F1963+2,1000),"")</f>
        <v/>
      </c>
      <c r="M1963" s="12"/>
      <c r="N1963" s="14">
        <v>1960</v>
      </c>
      <c r="O1963" s="12" t="str">
        <f>IF('ASS END SYNC'!C1963="SHOW",FIND(",",'ASS END SYNC'!E1963,1),"")</f>
        <v/>
      </c>
      <c r="P1963" s="12" t="str">
        <f>IF('ASS END SYNC'!C1963="SHOW",FIND(",",'ASS END SYNC'!E1963,O1963+1),"")</f>
        <v/>
      </c>
      <c r="Q1963" s="12" t="str">
        <f>IF('ASS END SYNC'!C1963="SHOW",FIND(",",'ASS END SYNC'!E1963,P1963+1),"")</f>
        <v/>
      </c>
      <c r="R1963" s="13" t="str">
        <f>IF('ASS END SYNC'!C1963="SHOW",FIND(",,",'ASS END SYNC'!E1963,1),"")</f>
        <v/>
      </c>
      <c r="S1963" s="13" t="str">
        <f>IF('ASS END SYNC'!C1963="SHOW",FIND(",,",'ASS END SYNC'!E1963,R1963+1),"")</f>
        <v/>
      </c>
      <c r="T1963" s="11" t="str">
        <f>IF('ASS END SYNC'!C1963="SHOW",LEFT('ASS END SYNC'!E1963,O1963),"")</f>
        <v/>
      </c>
      <c r="U1963" s="12" t="str">
        <f>IF('ASS END SYNC'!C1963="SHOW",MID('ASS END SYNC'!E1963,O1963+1,P1963-O1963-1),"")</f>
        <v/>
      </c>
      <c r="V1963" s="12" t="str">
        <f>IF(AND('ASS END SYNC'!C1963="SHOW",'ASS END SYNC'!C1964="SHOW"),U1964,IF(AND('ASS END SYNC'!C1963="SHOW",'ASS END SYNC'!C1964&lt;&gt;"SHOW"),MID('ASS END SYNC'!E1963,O1963+1,P1963-O1963-1),""))</f>
        <v/>
      </c>
      <c r="W1963" s="11" t="str">
        <f>IF('ASS END SYNC'!C1963="SHOW",MID('ASS END SYNC'!E1963,Q1963+1,S1963-Q1963+1),"")</f>
        <v/>
      </c>
      <c r="X1963" s="11" t="str">
        <f>IF('ASS END SYNC'!C1963="SHOW",MID('ASS END SYNC'!E1963,S1963+2,1000),"")</f>
        <v/>
      </c>
      <c r="Z1963" s="12"/>
    </row>
    <row r="1964" spans="1:26" x14ac:dyDescent="0.25">
      <c r="A1964" s="14">
        <v>1961</v>
      </c>
      <c r="B1964" s="12" t="str">
        <f>IF('ASS START SYNC'!C1964="SHOW",FIND(",",'ASS START SYNC'!E1964,1),"")</f>
        <v/>
      </c>
      <c r="C1964" s="12" t="str">
        <f>IF('ASS START SYNC'!C1964="SHOW",FIND(",",'ASS START SYNC'!E1964,B1964+1),"")</f>
        <v/>
      </c>
      <c r="D1964" s="12" t="str">
        <f>IF('ASS START SYNC'!C1964="SHOW",FIND(",",'ASS START SYNC'!E1964,C1964+1),"")</f>
        <v/>
      </c>
      <c r="E1964" s="13" t="str">
        <f>IF('ASS START SYNC'!C1964="SHOW",FIND(",,",'ASS START SYNC'!E1964,1),"")</f>
        <v/>
      </c>
      <c r="F1964" s="13" t="str">
        <f>IF('ASS START SYNC'!C1964="SHOW",FIND(",,",'ASS START SYNC'!E1964,E1964+1),"")</f>
        <v/>
      </c>
      <c r="G1964" s="11" t="str">
        <f>IF('ASS START SYNC'!C1964="SHOW",LEFT('ASS START SYNC'!E1964,B1964),"")</f>
        <v/>
      </c>
      <c r="H1964" s="12" t="str">
        <f>IF(AND('ASS START SYNC'!C1964="SHOW",COUNTA('ASS START SYNC'!$E$4:'ASS START SYNC'!E1963)=0),MID('ASS START SYNC'!E1964,B1964+1,C1964-B1964-1),IF(AND('ASS START SYNC'!C1964="SHOW",COUNTA('ASS START SYNC'!$E$4:'ASS START SYNC'!E1963)&lt;&gt;0),I1963,""))</f>
        <v/>
      </c>
      <c r="I1964" s="12" t="str">
        <f>IF('ASS START SYNC'!C1964="SHOW",MID('ASS START SYNC'!E1964,C1964+1,D1964-C1964-1),I1963)</f>
        <v/>
      </c>
      <c r="J1964" s="11" t="str">
        <f>IF('ASS START SYNC'!C1964="SHOW",MID('ASS START SYNC'!E1964,D1964+1,F1964-D1964+1),"")</f>
        <v/>
      </c>
      <c r="K1964" s="11" t="str">
        <f>IF('ASS START SYNC'!C1964="SHOW",MID('ASS START SYNC'!E1964,F1964+2,1000),"")</f>
        <v/>
      </c>
      <c r="M1964" s="12"/>
      <c r="N1964" s="14">
        <v>1961</v>
      </c>
      <c r="O1964" s="12" t="str">
        <f>IF('ASS END SYNC'!C1964="SHOW",FIND(",",'ASS END SYNC'!E1964,1),"")</f>
        <v/>
      </c>
      <c r="P1964" s="12" t="str">
        <f>IF('ASS END SYNC'!C1964="SHOW",FIND(",",'ASS END SYNC'!E1964,O1964+1),"")</f>
        <v/>
      </c>
      <c r="Q1964" s="12" t="str">
        <f>IF('ASS END SYNC'!C1964="SHOW",FIND(",",'ASS END SYNC'!E1964,P1964+1),"")</f>
        <v/>
      </c>
      <c r="R1964" s="13" t="str">
        <f>IF('ASS END SYNC'!C1964="SHOW",FIND(",,",'ASS END SYNC'!E1964,1),"")</f>
        <v/>
      </c>
      <c r="S1964" s="13" t="str">
        <f>IF('ASS END SYNC'!C1964="SHOW",FIND(",,",'ASS END SYNC'!E1964,R1964+1),"")</f>
        <v/>
      </c>
      <c r="T1964" s="11" t="str">
        <f>IF('ASS END SYNC'!C1964="SHOW",LEFT('ASS END SYNC'!E1964,O1964),"")</f>
        <v/>
      </c>
      <c r="U1964" s="12" t="str">
        <f>IF('ASS END SYNC'!C1964="SHOW",MID('ASS END SYNC'!E1964,O1964+1,P1964-O1964-1),"")</f>
        <v/>
      </c>
      <c r="V1964" s="12" t="str">
        <f>IF(AND('ASS END SYNC'!C1964="SHOW",'ASS END SYNC'!C1965="SHOW"),U1965,IF(AND('ASS END SYNC'!C1964="SHOW",'ASS END SYNC'!C1965&lt;&gt;"SHOW"),MID('ASS END SYNC'!E1964,O1964+1,P1964-O1964-1),""))</f>
        <v/>
      </c>
      <c r="W1964" s="11" t="str">
        <f>IF('ASS END SYNC'!C1964="SHOW",MID('ASS END SYNC'!E1964,Q1964+1,S1964-Q1964+1),"")</f>
        <v/>
      </c>
      <c r="X1964" s="11" t="str">
        <f>IF('ASS END SYNC'!C1964="SHOW",MID('ASS END SYNC'!E1964,S1964+2,1000),"")</f>
        <v/>
      </c>
      <c r="Z1964" s="12"/>
    </row>
    <row r="1965" spans="1:26" x14ac:dyDescent="0.25">
      <c r="A1965" s="14">
        <v>1962</v>
      </c>
      <c r="B1965" s="12" t="str">
        <f>IF('ASS START SYNC'!C1965="SHOW",FIND(",",'ASS START SYNC'!E1965,1),"")</f>
        <v/>
      </c>
      <c r="C1965" s="12" t="str">
        <f>IF('ASS START SYNC'!C1965="SHOW",FIND(",",'ASS START SYNC'!E1965,B1965+1),"")</f>
        <v/>
      </c>
      <c r="D1965" s="12" t="str">
        <f>IF('ASS START SYNC'!C1965="SHOW",FIND(",",'ASS START SYNC'!E1965,C1965+1),"")</f>
        <v/>
      </c>
      <c r="E1965" s="13" t="str">
        <f>IF('ASS START SYNC'!C1965="SHOW",FIND(",,",'ASS START SYNC'!E1965,1),"")</f>
        <v/>
      </c>
      <c r="F1965" s="13" t="str">
        <f>IF('ASS START SYNC'!C1965="SHOW",FIND(",,",'ASS START SYNC'!E1965,E1965+1),"")</f>
        <v/>
      </c>
      <c r="G1965" s="11" t="str">
        <f>IF('ASS START SYNC'!C1965="SHOW",LEFT('ASS START SYNC'!E1965,B1965),"")</f>
        <v/>
      </c>
      <c r="H1965" s="12" t="str">
        <f>IF(AND('ASS START SYNC'!C1965="SHOW",COUNTA('ASS START SYNC'!$E$4:'ASS START SYNC'!E1964)=0),MID('ASS START SYNC'!E1965,B1965+1,C1965-B1965-1),IF(AND('ASS START SYNC'!C1965="SHOW",COUNTA('ASS START SYNC'!$E$4:'ASS START SYNC'!E1964)&lt;&gt;0),I1964,""))</f>
        <v/>
      </c>
      <c r="I1965" s="12" t="str">
        <f>IF('ASS START SYNC'!C1965="SHOW",MID('ASS START SYNC'!E1965,C1965+1,D1965-C1965-1),I1964)</f>
        <v/>
      </c>
      <c r="J1965" s="11" t="str">
        <f>IF('ASS START SYNC'!C1965="SHOW",MID('ASS START SYNC'!E1965,D1965+1,F1965-D1965+1),"")</f>
        <v/>
      </c>
      <c r="K1965" s="11" t="str">
        <f>IF('ASS START SYNC'!C1965="SHOW",MID('ASS START SYNC'!E1965,F1965+2,1000),"")</f>
        <v/>
      </c>
      <c r="M1965" s="12"/>
      <c r="N1965" s="14">
        <v>1962</v>
      </c>
      <c r="O1965" s="12" t="str">
        <f>IF('ASS END SYNC'!C1965="SHOW",FIND(",",'ASS END SYNC'!E1965,1),"")</f>
        <v/>
      </c>
      <c r="P1965" s="12" t="str">
        <f>IF('ASS END SYNC'!C1965="SHOW",FIND(",",'ASS END SYNC'!E1965,O1965+1),"")</f>
        <v/>
      </c>
      <c r="Q1965" s="12" t="str">
        <f>IF('ASS END SYNC'!C1965="SHOW",FIND(",",'ASS END SYNC'!E1965,P1965+1),"")</f>
        <v/>
      </c>
      <c r="R1965" s="13" t="str">
        <f>IF('ASS END SYNC'!C1965="SHOW",FIND(",,",'ASS END SYNC'!E1965,1),"")</f>
        <v/>
      </c>
      <c r="S1965" s="13" t="str">
        <f>IF('ASS END SYNC'!C1965="SHOW",FIND(",,",'ASS END SYNC'!E1965,R1965+1),"")</f>
        <v/>
      </c>
      <c r="T1965" s="11" t="str">
        <f>IF('ASS END SYNC'!C1965="SHOW",LEFT('ASS END SYNC'!E1965,O1965),"")</f>
        <v/>
      </c>
      <c r="U1965" s="12" t="str">
        <f>IF('ASS END SYNC'!C1965="SHOW",MID('ASS END SYNC'!E1965,O1965+1,P1965-O1965-1),"")</f>
        <v/>
      </c>
      <c r="V1965" s="12" t="str">
        <f>IF(AND('ASS END SYNC'!C1965="SHOW",'ASS END SYNC'!C1966="SHOW"),U1966,IF(AND('ASS END SYNC'!C1965="SHOW",'ASS END SYNC'!C1966&lt;&gt;"SHOW"),MID('ASS END SYNC'!E1965,O1965+1,P1965-O1965-1),""))</f>
        <v/>
      </c>
      <c r="W1965" s="11" t="str">
        <f>IF('ASS END SYNC'!C1965="SHOW",MID('ASS END SYNC'!E1965,Q1965+1,S1965-Q1965+1),"")</f>
        <v/>
      </c>
      <c r="X1965" s="11" t="str">
        <f>IF('ASS END SYNC'!C1965="SHOW",MID('ASS END SYNC'!E1965,S1965+2,1000),"")</f>
        <v/>
      </c>
      <c r="Z1965" s="12"/>
    </row>
    <row r="1966" spans="1:26" x14ac:dyDescent="0.25">
      <c r="A1966" s="14">
        <v>1963</v>
      </c>
      <c r="B1966" s="12" t="str">
        <f>IF('ASS START SYNC'!C1966="SHOW",FIND(",",'ASS START SYNC'!E1966,1),"")</f>
        <v/>
      </c>
      <c r="C1966" s="12" t="str">
        <f>IF('ASS START SYNC'!C1966="SHOW",FIND(",",'ASS START SYNC'!E1966,B1966+1),"")</f>
        <v/>
      </c>
      <c r="D1966" s="12" t="str">
        <f>IF('ASS START SYNC'!C1966="SHOW",FIND(",",'ASS START SYNC'!E1966,C1966+1),"")</f>
        <v/>
      </c>
      <c r="E1966" s="13" t="str">
        <f>IF('ASS START SYNC'!C1966="SHOW",FIND(",,",'ASS START SYNC'!E1966,1),"")</f>
        <v/>
      </c>
      <c r="F1966" s="13" t="str">
        <f>IF('ASS START SYNC'!C1966="SHOW",FIND(",,",'ASS START SYNC'!E1966,E1966+1),"")</f>
        <v/>
      </c>
      <c r="G1966" s="11" t="str">
        <f>IF('ASS START SYNC'!C1966="SHOW",LEFT('ASS START SYNC'!E1966,B1966),"")</f>
        <v/>
      </c>
      <c r="H1966" s="12" t="str">
        <f>IF(AND('ASS START SYNC'!C1966="SHOW",COUNTA('ASS START SYNC'!$E$4:'ASS START SYNC'!E1965)=0),MID('ASS START SYNC'!E1966,B1966+1,C1966-B1966-1),IF(AND('ASS START SYNC'!C1966="SHOW",COUNTA('ASS START SYNC'!$E$4:'ASS START SYNC'!E1965)&lt;&gt;0),I1965,""))</f>
        <v/>
      </c>
      <c r="I1966" s="12" t="str">
        <f>IF('ASS START SYNC'!C1966="SHOW",MID('ASS START SYNC'!E1966,C1966+1,D1966-C1966-1),I1965)</f>
        <v/>
      </c>
      <c r="J1966" s="11" t="str">
        <f>IF('ASS START SYNC'!C1966="SHOW",MID('ASS START SYNC'!E1966,D1966+1,F1966-D1966+1),"")</f>
        <v/>
      </c>
      <c r="K1966" s="11" t="str">
        <f>IF('ASS START SYNC'!C1966="SHOW",MID('ASS START SYNC'!E1966,F1966+2,1000),"")</f>
        <v/>
      </c>
      <c r="M1966" s="12"/>
      <c r="N1966" s="14">
        <v>1963</v>
      </c>
      <c r="O1966" s="12" t="str">
        <f>IF('ASS END SYNC'!C1966="SHOW",FIND(",",'ASS END SYNC'!E1966,1),"")</f>
        <v/>
      </c>
      <c r="P1966" s="12" t="str">
        <f>IF('ASS END SYNC'!C1966="SHOW",FIND(",",'ASS END SYNC'!E1966,O1966+1),"")</f>
        <v/>
      </c>
      <c r="Q1966" s="12" t="str">
        <f>IF('ASS END SYNC'!C1966="SHOW",FIND(",",'ASS END SYNC'!E1966,P1966+1),"")</f>
        <v/>
      </c>
      <c r="R1966" s="13" t="str">
        <f>IF('ASS END SYNC'!C1966="SHOW",FIND(",,",'ASS END SYNC'!E1966,1),"")</f>
        <v/>
      </c>
      <c r="S1966" s="13" t="str">
        <f>IF('ASS END SYNC'!C1966="SHOW",FIND(",,",'ASS END SYNC'!E1966,R1966+1),"")</f>
        <v/>
      </c>
      <c r="T1966" s="11" t="str">
        <f>IF('ASS END SYNC'!C1966="SHOW",LEFT('ASS END SYNC'!E1966,O1966),"")</f>
        <v/>
      </c>
      <c r="U1966" s="12" t="str">
        <f>IF('ASS END SYNC'!C1966="SHOW",MID('ASS END SYNC'!E1966,O1966+1,P1966-O1966-1),"")</f>
        <v/>
      </c>
      <c r="V1966" s="12" t="str">
        <f>IF(AND('ASS END SYNC'!C1966="SHOW",'ASS END SYNC'!C1967="SHOW"),U1967,IF(AND('ASS END SYNC'!C1966="SHOW",'ASS END SYNC'!C1967&lt;&gt;"SHOW"),MID('ASS END SYNC'!E1966,O1966+1,P1966-O1966-1),""))</f>
        <v/>
      </c>
      <c r="W1966" s="11" t="str">
        <f>IF('ASS END SYNC'!C1966="SHOW",MID('ASS END SYNC'!E1966,Q1966+1,S1966-Q1966+1),"")</f>
        <v/>
      </c>
      <c r="X1966" s="11" t="str">
        <f>IF('ASS END SYNC'!C1966="SHOW",MID('ASS END SYNC'!E1966,S1966+2,1000),"")</f>
        <v/>
      </c>
      <c r="Z1966" s="12"/>
    </row>
    <row r="1967" spans="1:26" x14ac:dyDescent="0.25">
      <c r="A1967" s="14">
        <v>1964</v>
      </c>
      <c r="B1967" s="12" t="str">
        <f>IF('ASS START SYNC'!C1967="SHOW",FIND(",",'ASS START SYNC'!E1967,1),"")</f>
        <v/>
      </c>
      <c r="C1967" s="12" t="str">
        <f>IF('ASS START SYNC'!C1967="SHOW",FIND(",",'ASS START SYNC'!E1967,B1967+1),"")</f>
        <v/>
      </c>
      <c r="D1967" s="12" t="str">
        <f>IF('ASS START SYNC'!C1967="SHOW",FIND(",",'ASS START SYNC'!E1967,C1967+1),"")</f>
        <v/>
      </c>
      <c r="E1967" s="13" t="str">
        <f>IF('ASS START SYNC'!C1967="SHOW",FIND(",,",'ASS START SYNC'!E1967,1),"")</f>
        <v/>
      </c>
      <c r="F1967" s="13" t="str">
        <f>IF('ASS START SYNC'!C1967="SHOW",FIND(",,",'ASS START SYNC'!E1967,E1967+1),"")</f>
        <v/>
      </c>
      <c r="G1967" s="11" t="str">
        <f>IF('ASS START SYNC'!C1967="SHOW",LEFT('ASS START SYNC'!E1967,B1967),"")</f>
        <v/>
      </c>
      <c r="H1967" s="12" t="str">
        <f>IF(AND('ASS START SYNC'!C1967="SHOW",COUNTA('ASS START SYNC'!$E$4:'ASS START SYNC'!E1966)=0),MID('ASS START SYNC'!E1967,B1967+1,C1967-B1967-1),IF(AND('ASS START SYNC'!C1967="SHOW",COUNTA('ASS START SYNC'!$E$4:'ASS START SYNC'!E1966)&lt;&gt;0),I1966,""))</f>
        <v/>
      </c>
      <c r="I1967" s="12" t="str">
        <f>IF('ASS START SYNC'!C1967="SHOW",MID('ASS START SYNC'!E1967,C1967+1,D1967-C1967-1),I1966)</f>
        <v/>
      </c>
      <c r="J1967" s="11" t="str">
        <f>IF('ASS START SYNC'!C1967="SHOW",MID('ASS START SYNC'!E1967,D1967+1,F1967-D1967+1),"")</f>
        <v/>
      </c>
      <c r="K1967" s="11" t="str">
        <f>IF('ASS START SYNC'!C1967="SHOW",MID('ASS START SYNC'!E1967,F1967+2,1000),"")</f>
        <v/>
      </c>
      <c r="M1967" s="12"/>
      <c r="N1967" s="14">
        <v>1964</v>
      </c>
      <c r="O1967" s="12" t="str">
        <f>IF('ASS END SYNC'!C1967="SHOW",FIND(",",'ASS END SYNC'!E1967,1),"")</f>
        <v/>
      </c>
      <c r="P1967" s="12" t="str">
        <f>IF('ASS END SYNC'!C1967="SHOW",FIND(",",'ASS END SYNC'!E1967,O1967+1),"")</f>
        <v/>
      </c>
      <c r="Q1967" s="12" t="str">
        <f>IF('ASS END SYNC'!C1967="SHOW",FIND(",",'ASS END SYNC'!E1967,P1967+1),"")</f>
        <v/>
      </c>
      <c r="R1967" s="13" t="str">
        <f>IF('ASS END SYNC'!C1967="SHOW",FIND(",,",'ASS END SYNC'!E1967,1),"")</f>
        <v/>
      </c>
      <c r="S1967" s="13" t="str">
        <f>IF('ASS END SYNC'!C1967="SHOW",FIND(",,",'ASS END SYNC'!E1967,R1967+1),"")</f>
        <v/>
      </c>
      <c r="T1967" s="11" t="str">
        <f>IF('ASS END SYNC'!C1967="SHOW",LEFT('ASS END SYNC'!E1967,O1967),"")</f>
        <v/>
      </c>
      <c r="U1967" s="12" t="str">
        <f>IF('ASS END SYNC'!C1967="SHOW",MID('ASS END SYNC'!E1967,O1967+1,P1967-O1967-1),"")</f>
        <v/>
      </c>
      <c r="V1967" s="12" t="str">
        <f>IF(AND('ASS END SYNC'!C1967="SHOW",'ASS END SYNC'!C1968="SHOW"),U1968,IF(AND('ASS END SYNC'!C1967="SHOW",'ASS END SYNC'!C1968&lt;&gt;"SHOW"),MID('ASS END SYNC'!E1967,O1967+1,P1967-O1967-1),""))</f>
        <v/>
      </c>
      <c r="W1967" s="11" t="str">
        <f>IF('ASS END SYNC'!C1967="SHOW",MID('ASS END SYNC'!E1967,Q1967+1,S1967-Q1967+1),"")</f>
        <v/>
      </c>
      <c r="X1967" s="11" t="str">
        <f>IF('ASS END SYNC'!C1967="SHOW",MID('ASS END SYNC'!E1967,S1967+2,1000),"")</f>
        <v/>
      </c>
      <c r="Z1967" s="12"/>
    </row>
    <row r="1968" spans="1:26" x14ac:dyDescent="0.25">
      <c r="A1968" s="14">
        <v>1965</v>
      </c>
      <c r="B1968" s="12" t="str">
        <f>IF('ASS START SYNC'!C1968="SHOW",FIND(",",'ASS START SYNC'!E1968,1),"")</f>
        <v/>
      </c>
      <c r="C1968" s="12" t="str">
        <f>IF('ASS START SYNC'!C1968="SHOW",FIND(",",'ASS START SYNC'!E1968,B1968+1),"")</f>
        <v/>
      </c>
      <c r="D1968" s="12" t="str">
        <f>IF('ASS START SYNC'!C1968="SHOW",FIND(",",'ASS START SYNC'!E1968,C1968+1),"")</f>
        <v/>
      </c>
      <c r="E1968" s="13" t="str">
        <f>IF('ASS START SYNC'!C1968="SHOW",FIND(",,",'ASS START SYNC'!E1968,1),"")</f>
        <v/>
      </c>
      <c r="F1968" s="13" t="str">
        <f>IF('ASS START SYNC'!C1968="SHOW",FIND(",,",'ASS START SYNC'!E1968,E1968+1),"")</f>
        <v/>
      </c>
      <c r="G1968" s="11" t="str">
        <f>IF('ASS START SYNC'!C1968="SHOW",LEFT('ASS START SYNC'!E1968,B1968),"")</f>
        <v/>
      </c>
      <c r="H1968" s="12" t="str">
        <f>IF(AND('ASS START SYNC'!C1968="SHOW",COUNTA('ASS START SYNC'!$E$4:'ASS START SYNC'!E1967)=0),MID('ASS START SYNC'!E1968,B1968+1,C1968-B1968-1),IF(AND('ASS START SYNC'!C1968="SHOW",COUNTA('ASS START SYNC'!$E$4:'ASS START SYNC'!E1967)&lt;&gt;0),I1967,""))</f>
        <v/>
      </c>
      <c r="I1968" s="12" t="str">
        <f>IF('ASS START SYNC'!C1968="SHOW",MID('ASS START SYNC'!E1968,C1968+1,D1968-C1968-1),I1967)</f>
        <v/>
      </c>
      <c r="J1968" s="11" t="str">
        <f>IF('ASS START SYNC'!C1968="SHOW",MID('ASS START SYNC'!E1968,D1968+1,F1968-D1968+1),"")</f>
        <v/>
      </c>
      <c r="K1968" s="11" t="str">
        <f>IF('ASS START SYNC'!C1968="SHOW",MID('ASS START SYNC'!E1968,F1968+2,1000),"")</f>
        <v/>
      </c>
      <c r="M1968" s="12"/>
      <c r="N1968" s="14">
        <v>1965</v>
      </c>
      <c r="O1968" s="12" t="str">
        <f>IF('ASS END SYNC'!C1968="SHOW",FIND(",",'ASS END SYNC'!E1968,1),"")</f>
        <v/>
      </c>
      <c r="P1968" s="12" t="str">
        <f>IF('ASS END SYNC'!C1968="SHOW",FIND(",",'ASS END SYNC'!E1968,O1968+1),"")</f>
        <v/>
      </c>
      <c r="Q1968" s="12" t="str">
        <f>IF('ASS END SYNC'!C1968="SHOW",FIND(",",'ASS END SYNC'!E1968,P1968+1),"")</f>
        <v/>
      </c>
      <c r="R1968" s="13" t="str">
        <f>IF('ASS END SYNC'!C1968="SHOW",FIND(",,",'ASS END SYNC'!E1968,1),"")</f>
        <v/>
      </c>
      <c r="S1968" s="13" t="str">
        <f>IF('ASS END SYNC'!C1968="SHOW",FIND(",,",'ASS END SYNC'!E1968,R1968+1),"")</f>
        <v/>
      </c>
      <c r="T1968" s="11" t="str">
        <f>IF('ASS END SYNC'!C1968="SHOW",LEFT('ASS END SYNC'!E1968,O1968),"")</f>
        <v/>
      </c>
      <c r="U1968" s="12" t="str">
        <f>IF('ASS END SYNC'!C1968="SHOW",MID('ASS END SYNC'!E1968,O1968+1,P1968-O1968-1),"")</f>
        <v/>
      </c>
      <c r="V1968" s="12" t="str">
        <f>IF(AND('ASS END SYNC'!C1968="SHOW",'ASS END SYNC'!C1969="SHOW"),U1969,IF(AND('ASS END SYNC'!C1968="SHOW",'ASS END SYNC'!C1969&lt;&gt;"SHOW"),MID('ASS END SYNC'!E1968,O1968+1,P1968-O1968-1),""))</f>
        <v/>
      </c>
      <c r="W1968" s="11" t="str">
        <f>IF('ASS END SYNC'!C1968="SHOW",MID('ASS END SYNC'!E1968,Q1968+1,S1968-Q1968+1),"")</f>
        <v/>
      </c>
      <c r="X1968" s="11" t="str">
        <f>IF('ASS END SYNC'!C1968="SHOW",MID('ASS END SYNC'!E1968,S1968+2,1000),"")</f>
        <v/>
      </c>
      <c r="Z1968" s="12"/>
    </row>
    <row r="1969" spans="1:26" x14ac:dyDescent="0.25">
      <c r="A1969" s="14">
        <v>1966</v>
      </c>
      <c r="B1969" s="12" t="str">
        <f>IF('ASS START SYNC'!C1969="SHOW",FIND(",",'ASS START SYNC'!E1969,1),"")</f>
        <v/>
      </c>
      <c r="C1969" s="12" t="str">
        <f>IF('ASS START SYNC'!C1969="SHOW",FIND(",",'ASS START SYNC'!E1969,B1969+1),"")</f>
        <v/>
      </c>
      <c r="D1969" s="12" t="str">
        <f>IF('ASS START SYNC'!C1969="SHOW",FIND(",",'ASS START SYNC'!E1969,C1969+1),"")</f>
        <v/>
      </c>
      <c r="E1969" s="13" t="str">
        <f>IF('ASS START SYNC'!C1969="SHOW",FIND(",,",'ASS START SYNC'!E1969,1),"")</f>
        <v/>
      </c>
      <c r="F1969" s="13" t="str">
        <f>IF('ASS START SYNC'!C1969="SHOW",FIND(",,",'ASS START SYNC'!E1969,E1969+1),"")</f>
        <v/>
      </c>
      <c r="G1969" s="11" t="str">
        <f>IF('ASS START SYNC'!C1969="SHOW",LEFT('ASS START SYNC'!E1969,B1969),"")</f>
        <v/>
      </c>
      <c r="H1969" s="12" t="str">
        <f>IF(AND('ASS START SYNC'!C1969="SHOW",COUNTA('ASS START SYNC'!$E$4:'ASS START SYNC'!E1968)=0),MID('ASS START SYNC'!E1969,B1969+1,C1969-B1969-1),IF(AND('ASS START SYNC'!C1969="SHOW",COUNTA('ASS START SYNC'!$E$4:'ASS START SYNC'!E1968)&lt;&gt;0),I1968,""))</f>
        <v/>
      </c>
      <c r="I1969" s="12" t="str">
        <f>IF('ASS START SYNC'!C1969="SHOW",MID('ASS START SYNC'!E1969,C1969+1,D1969-C1969-1),I1968)</f>
        <v/>
      </c>
      <c r="J1969" s="11" t="str">
        <f>IF('ASS START SYNC'!C1969="SHOW",MID('ASS START SYNC'!E1969,D1969+1,F1969-D1969+1),"")</f>
        <v/>
      </c>
      <c r="K1969" s="11" t="str">
        <f>IF('ASS START SYNC'!C1969="SHOW",MID('ASS START SYNC'!E1969,F1969+2,1000),"")</f>
        <v/>
      </c>
      <c r="M1969" s="12"/>
      <c r="N1969" s="14">
        <v>1966</v>
      </c>
      <c r="O1969" s="12" t="str">
        <f>IF('ASS END SYNC'!C1969="SHOW",FIND(",",'ASS END SYNC'!E1969,1),"")</f>
        <v/>
      </c>
      <c r="P1969" s="12" t="str">
        <f>IF('ASS END SYNC'!C1969="SHOW",FIND(",",'ASS END SYNC'!E1969,O1969+1),"")</f>
        <v/>
      </c>
      <c r="Q1969" s="12" t="str">
        <f>IF('ASS END SYNC'!C1969="SHOW",FIND(",",'ASS END SYNC'!E1969,P1969+1),"")</f>
        <v/>
      </c>
      <c r="R1969" s="13" t="str">
        <f>IF('ASS END SYNC'!C1969="SHOW",FIND(",,",'ASS END SYNC'!E1969,1),"")</f>
        <v/>
      </c>
      <c r="S1969" s="13" t="str">
        <f>IF('ASS END SYNC'!C1969="SHOW",FIND(",,",'ASS END SYNC'!E1969,R1969+1),"")</f>
        <v/>
      </c>
      <c r="T1969" s="11" t="str">
        <f>IF('ASS END SYNC'!C1969="SHOW",LEFT('ASS END SYNC'!E1969,O1969),"")</f>
        <v/>
      </c>
      <c r="U1969" s="12" t="str">
        <f>IF('ASS END SYNC'!C1969="SHOW",MID('ASS END SYNC'!E1969,O1969+1,P1969-O1969-1),"")</f>
        <v/>
      </c>
      <c r="V1969" s="12" t="str">
        <f>IF(AND('ASS END SYNC'!C1969="SHOW",'ASS END SYNC'!C1970="SHOW"),U1970,IF(AND('ASS END SYNC'!C1969="SHOW",'ASS END SYNC'!C1970&lt;&gt;"SHOW"),MID('ASS END SYNC'!E1969,O1969+1,P1969-O1969-1),""))</f>
        <v/>
      </c>
      <c r="W1969" s="11" t="str">
        <f>IF('ASS END SYNC'!C1969="SHOW",MID('ASS END SYNC'!E1969,Q1969+1,S1969-Q1969+1),"")</f>
        <v/>
      </c>
      <c r="X1969" s="11" t="str">
        <f>IF('ASS END SYNC'!C1969="SHOW",MID('ASS END SYNC'!E1969,S1969+2,1000),"")</f>
        <v/>
      </c>
      <c r="Z1969" s="12"/>
    </row>
    <row r="1970" spans="1:26" x14ac:dyDescent="0.25">
      <c r="A1970" s="14">
        <v>1967</v>
      </c>
      <c r="B1970" s="12" t="str">
        <f>IF('ASS START SYNC'!C1970="SHOW",FIND(",",'ASS START SYNC'!E1970,1),"")</f>
        <v/>
      </c>
      <c r="C1970" s="12" t="str">
        <f>IF('ASS START SYNC'!C1970="SHOW",FIND(",",'ASS START SYNC'!E1970,B1970+1),"")</f>
        <v/>
      </c>
      <c r="D1970" s="12" t="str">
        <f>IF('ASS START SYNC'!C1970="SHOW",FIND(",",'ASS START SYNC'!E1970,C1970+1),"")</f>
        <v/>
      </c>
      <c r="E1970" s="13" t="str">
        <f>IF('ASS START SYNC'!C1970="SHOW",FIND(",,",'ASS START SYNC'!E1970,1),"")</f>
        <v/>
      </c>
      <c r="F1970" s="13" t="str">
        <f>IF('ASS START SYNC'!C1970="SHOW",FIND(",,",'ASS START SYNC'!E1970,E1970+1),"")</f>
        <v/>
      </c>
      <c r="G1970" s="11" t="str">
        <f>IF('ASS START SYNC'!C1970="SHOW",LEFT('ASS START SYNC'!E1970,B1970),"")</f>
        <v/>
      </c>
      <c r="H1970" s="12" t="str">
        <f>IF(AND('ASS START SYNC'!C1970="SHOW",COUNTA('ASS START SYNC'!$E$4:'ASS START SYNC'!E1969)=0),MID('ASS START SYNC'!E1970,B1970+1,C1970-B1970-1),IF(AND('ASS START SYNC'!C1970="SHOW",COUNTA('ASS START SYNC'!$E$4:'ASS START SYNC'!E1969)&lt;&gt;0),I1969,""))</f>
        <v/>
      </c>
      <c r="I1970" s="12" t="str">
        <f>IF('ASS START SYNC'!C1970="SHOW",MID('ASS START SYNC'!E1970,C1970+1,D1970-C1970-1),I1969)</f>
        <v/>
      </c>
      <c r="J1970" s="11" t="str">
        <f>IF('ASS START SYNC'!C1970="SHOW",MID('ASS START SYNC'!E1970,D1970+1,F1970-D1970+1),"")</f>
        <v/>
      </c>
      <c r="K1970" s="11" t="str">
        <f>IF('ASS START SYNC'!C1970="SHOW",MID('ASS START SYNC'!E1970,F1970+2,1000),"")</f>
        <v/>
      </c>
      <c r="M1970" s="12"/>
      <c r="N1970" s="14">
        <v>1967</v>
      </c>
      <c r="O1970" s="12" t="str">
        <f>IF('ASS END SYNC'!C1970="SHOW",FIND(",",'ASS END SYNC'!E1970,1),"")</f>
        <v/>
      </c>
      <c r="P1970" s="12" t="str">
        <f>IF('ASS END SYNC'!C1970="SHOW",FIND(",",'ASS END SYNC'!E1970,O1970+1),"")</f>
        <v/>
      </c>
      <c r="Q1970" s="12" t="str">
        <f>IF('ASS END SYNC'!C1970="SHOW",FIND(",",'ASS END SYNC'!E1970,P1970+1),"")</f>
        <v/>
      </c>
      <c r="R1970" s="13" t="str">
        <f>IF('ASS END SYNC'!C1970="SHOW",FIND(",,",'ASS END SYNC'!E1970,1),"")</f>
        <v/>
      </c>
      <c r="S1970" s="13" t="str">
        <f>IF('ASS END SYNC'!C1970="SHOW",FIND(",,",'ASS END SYNC'!E1970,R1970+1),"")</f>
        <v/>
      </c>
      <c r="T1970" s="11" t="str">
        <f>IF('ASS END SYNC'!C1970="SHOW",LEFT('ASS END SYNC'!E1970,O1970),"")</f>
        <v/>
      </c>
      <c r="U1970" s="12" t="str">
        <f>IF('ASS END SYNC'!C1970="SHOW",MID('ASS END SYNC'!E1970,O1970+1,P1970-O1970-1),"")</f>
        <v/>
      </c>
      <c r="V1970" s="12" t="str">
        <f>IF(AND('ASS END SYNC'!C1970="SHOW",'ASS END SYNC'!C1971="SHOW"),U1971,IF(AND('ASS END SYNC'!C1970="SHOW",'ASS END SYNC'!C1971&lt;&gt;"SHOW"),MID('ASS END SYNC'!E1970,O1970+1,P1970-O1970-1),""))</f>
        <v/>
      </c>
      <c r="W1970" s="11" t="str">
        <f>IF('ASS END SYNC'!C1970="SHOW",MID('ASS END SYNC'!E1970,Q1970+1,S1970-Q1970+1),"")</f>
        <v/>
      </c>
      <c r="X1970" s="11" t="str">
        <f>IF('ASS END SYNC'!C1970="SHOW",MID('ASS END SYNC'!E1970,S1970+2,1000),"")</f>
        <v/>
      </c>
      <c r="Z1970" s="12"/>
    </row>
    <row r="1971" spans="1:26" x14ac:dyDescent="0.25">
      <c r="A1971" s="14">
        <v>1968</v>
      </c>
      <c r="B1971" s="12" t="str">
        <f>IF('ASS START SYNC'!C1971="SHOW",FIND(",",'ASS START SYNC'!E1971,1),"")</f>
        <v/>
      </c>
      <c r="C1971" s="12" t="str">
        <f>IF('ASS START SYNC'!C1971="SHOW",FIND(",",'ASS START SYNC'!E1971,B1971+1),"")</f>
        <v/>
      </c>
      <c r="D1971" s="12" t="str">
        <f>IF('ASS START SYNC'!C1971="SHOW",FIND(",",'ASS START SYNC'!E1971,C1971+1),"")</f>
        <v/>
      </c>
      <c r="E1971" s="13" t="str">
        <f>IF('ASS START SYNC'!C1971="SHOW",FIND(",,",'ASS START SYNC'!E1971,1),"")</f>
        <v/>
      </c>
      <c r="F1971" s="13" t="str">
        <f>IF('ASS START SYNC'!C1971="SHOW",FIND(",,",'ASS START SYNC'!E1971,E1971+1),"")</f>
        <v/>
      </c>
      <c r="G1971" s="11" t="str">
        <f>IF('ASS START SYNC'!C1971="SHOW",LEFT('ASS START SYNC'!E1971,B1971),"")</f>
        <v/>
      </c>
      <c r="H1971" s="12" t="str">
        <f>IF(AND('ASS START SYNC'!C1971="SHOW",COUNTA('ASS START SYNC'!$E$4:'ASS START SYNC'!E1970)=0),MID('ASS START SYNC'!E1971,B1971+1,C1971-B1971-1),IF(AND('ASS START SYNC'!C1971="SHOW",COUNTA('ASS START SYNC'!$E$4:'ASS START SYNC'!E1970)&lt;&gt;0),I1970,""))</f>
        <v/>
      </c>
      <c r="I1971" s="12" t="str">
        <f>IF('ASS START SYNC'!C1971="SHOW",MID('ASS START SYNC'!E1971,C1971+1,D1971-C1971-1),I1970)</f>
        <v/>
      </c>
      <c r="J1971" s="11" t="str">
        <f>IF('ASS START SYNC'!C1971="SHOW",MID('ASS START SYNC'!E1971,D1971+1,F1971-D1971+1),"")</f>
        <v/>
      </c>
      <c r="K1971" s="11" t="str">
        <f>IF('ASS START SYNC'!C1971="SHOW",MID('ASS START SYNC'!E1971,F1971+2,1000),"")</f>
        <v/>
      </c>
      <c r="M1971" s="12"/>
      <c r="N1971" s="14">
        <v>1968</v>
      </c>
      <c r="O1971" s="12" t="str">
        <f>IF('ASS END SYNC'!C1971="SHOW",FIND(",",'ASS END SYNC'!E1971,1),"")</f>
        <v/>
      </c>
      <c r="P1971" s="12" t="str">
        <f>IF('ASS END SYNC'!C1971="SHOW",FIND(",",'ASS END SYNC'!E1971,O1971+1),"")</f>
        <v/>
      </c>
      <c r="Q1971" s="12" t="str">
        <f>IF('ASS END SYNC'!C1971="SHOW",FIND(",",'ASS END SYNC'!E1971,P1971+1),"")</f>
        <v/>
      </c>
      <c r="R1971" s="13" t="str">
        <f>IF('ASS END SYNC'!C1971="SHOW",FIND(",,",'ASS END SYNC'!E1971,1),"")</f>
        <v/>
      </c>
      <c r="S1971" s="13" t="str">
        <f>IF('ASS END SYNC'!C1971="SHOW",FIND(",,",'ASS END SYNC'!E1971,R1971+1),"")</f>
        <v/>
      </c>
      <c r="T1971" s="11" t="str">
        <f>IF('ASS END SYNC'!C1971="SHOW",LEFT('ASS END SYNC'!E1971,O1971),"")</f>
        <v/>
      </c>
      <c r="U1971" s="12" t="str">
        <f>IF('ASS END SYNC'!C1971="SHOW",MID('ASS END SYNC'!E1971,O1971+1,P1971-O1971-1),"")</f>
        <v/>
      </c>
      <c r="V1971" s="12" t="str">
        <f>IF(AND('ASS END SYNC'!C1971="SHOW",'ASS END SYNC'!C1972="SHOW"),U1972,IF(AND('ASS END SYNC'!C1971="SHOW",'ASS END SYNC'!C1972&lt;&gt;"SHOW"),MID('ASS END SYNC'!E1971,O1971+1,P1971-O1971-1),""))</f>
        <v/>
      </c>
      <c r="W1971" s="11" t="str">
        <f>IF('ASS END SYNC'!C1971="SHOW",MID('ASS END SYNC'!E1971,Q1971+1,S1971-Q1971+1),"")</f>
        <v/>
      </c>
      <c r="X1971" s="11" t="str">
        <f>IF('ASS END SYNC'!C1971="SHOW",MID('ASS END SYNC'!E1971,S1971+2,1000),"")</f>
        <v/>
      </c>
      <c r="Z1971" s="12"/>
    </row>
    <row r="1972" spans="1:26" x14ac:dyDescent="0.25">
      <c r="A1972" s="14">
        <v>1969</v>
      </c>
      <c r="B1972" s="12" t="str">
        <f>IF('ASS START SYNC'!C1972="SHOW",FIND(",",'ASS START SYNC'!E1972,1),"")</f>
        <v/>
      </c>
      <c r="C1972" s="12" t="str">
        <f>IF('ASS START SYNC'!C1972="SHOW",FIND(",",'ASS START SYNC'!E1972,B1972+1),"")</f>
        <v/>
      </c>
      <c r="D1972" s="12" t="str">
        <f>IF('ASS START SYNC'!C1972="SHOW",FIND(",",'ASS START SYNC'!E1972,C1972+1),"")</f>
        <v/>
      </c>
      <c r="E1972" s="13" t="str">
        <f>IF('ASS START SYNC'!C1972="SHOW",FIND(",,",'ASS START SYNC'!E1972,1),"")</f>
        <v/>
      </c>
      <c r="F1972" s="13" t="str">
        <f>IF('ASS START SYNC'!C1972="SHOW",FIND(",,",'ASS START SYNC'!E1972,E1972+1),"")</f>
        <v/>
      </c>
      <c r="G1972" s="11" t="str">
        <f>IF('ASS START SYNC'!C1972="SHOW",LEFT('ASS START SYNC'!E1972,B1972),"")</f>
        <v/>
      </c>
      <c r="H1972" s="12" t="str">
        <f>IF(AND('ASS START SYNC'!C1972="SHOW",COUNTA('ASS START SYNC'!$E$4:'ASS START SYNC'!E1971)=0),MID('ASS START SYNC'!E1972,B1972+1,C1972-B1972-1),IF(AND('ASS START SYNC'!C1972="SHOW",COUNTA('ASS START SYNC'!$E$4:'ASS START SYNC'!E1971)&lt;&gt;0),I1971,""))</f>
        <v/>
      </c>
      <c r="I1972" s="12" t="str">
        <f>IF('ASS START SYNC'!C1972="SHOW",MID('ASS START SYNC'!E1972,C1972+1,D1972-C1972-1),I1971)</f>
        <v/>
      </c>
      <c r="J1972" s="11" t="str">
        <f>IF('ASS START SYNC'!C1972="SHOW",MID('ASS START SYNC'!E1972,D1972+1,F1972-D1972+1),"")</f>
        <v/>
      </c>
      <c r="K1972" s="11" t="str">
        <f>IF('ASS START SYNC'!C1972="SHOW",MID('ASS START SYNC'!E1972,F1972+2,1000),"")</f>
        <v/>
      </c>
      <c r="M1972" s="12"/>
      <c r="N1972" s="14">
        <v>1969</v>
      </c>
      <c r="O1972" s="12" t="str">
        <f>IF('ASS END SYNC'!C1972="SHOW",FIND(",",'ASS END SYNC'!E1972,1),"")</f>
        <v/>
      </c>
      <c r="P1972" s="12" t="str">
        <f>IF('ASS END SYNC'!C1972="SHOW",FIND(",",'ASS END SYNC'!E1972,O1972+1),"")</f>
        <v/>
      </c>
      <c r="Q1972" s="12" t="str">
        <f>IF('ASS END SYNC'!C1972="SHOW",FIND(",",'ASS END SYNC'!E1972,P1972+1),"")</f>
        <v/>
      </c>
      <c r="R1972" s="13" t="str">
        <f>IF('ASS END SYNC'!C1972="SHOW",FIND(",,",'ASS END SYNC'!E1972,1),"")</f>
        <v/>
      </c>
      <c r="S1972" s="13" t="str">
        <f>IF('ASS END SYNC'!C1972="SHOW",FIND(",,",'ASS END SYNC'!E1972,R1972+1),"")</f>
        <v/>
      </c>
      <c r="T1972" s="11" t="str">
        <f>IF('ASS END SYNC'!C1972="SHOW",LEFT('ASS END SYNC'!E1972,O1972),"")</f>
        <v/>
      </c>
      <c r="U1972" s="12" t="str">
        <f>IF('ASS END SYNC'!C1972="SHOW",MID('ASS END SYNC'!E1972,O1972+1,P1972-O1972-1),"")</f>
        <v/>
      </c>
      <c r="V1972" s="12" t="str">
        <f>IF(AND('ASS END SYNC'!C1972="SHOW",'ASS END SYNC'!C1973="SHOW"),U1973,IF(AND('ASS END SYNC'!C1972="SHOW",'ASS END SYNC'!C1973&lt;&gt;"SHOW"),MID('ASS END SYNC'!E1972,O1972+1,P1972-O1972-1),""))</f>
        <v/>
      </c>
      <c r="W1972" s="11" t="str">
        <f>IF('ASS END SYNC'!C1972="SHOW",MID('ASS END SYNC'!E1972,Q1972+1,S1972-Q1972+1),"")</f>
        <v/>
      </c>
      <c r="X1972" s="11" t="str">
        <f>IF('ASS END SYNC'!C1972="SHOW",MID('ASS END SYNC'!E1972,S1972+2,1000),"")</f>
        <v/>
      </c>
      <c r="Z1972" s="12"/>
    </row>
    <row r="1973" spans="1:26" x14ac:dyDescent="0.25">
      <c r="A1973" s="14">
        <v>1970</v>
      </c>
      <c r="B1973" s="12" t="str">
        <f>IF('ASS START SYNC'!C1973="SHOW",FIND(",",'ASS START SYNC'!E1973,1),"")</f>
        <v/>
      </c>
      <c r="C1973" s="12" t="str">
        <f>IF('ASS START SYNC'!C1973="SHOW",FIND(",",'ASS START SYNC'!E1973,B1973+1),"")</f>
        <v/>
      </c>
      <c r="D1973" s="12" t="str">
        <f>IF('ASS START SYNC'!C1973="SHOW",FIND(",",'ASS START SYNC'!E1973,C1973+1),"")</f>
        <v/>
      </c>
      <c r="E1973" s="13" t="str">
        <f>IF('ASS START SYNC'!C1973="SHOW",FIND(",,",'ASS START SYNC'!E1973,1),"")</f>
        <v/>
      </c>
      <c r="F1973" s="13" t="str">
        <f>IF('ASS START SYNC'!C1973="SHOW",FIND(",,",'ASS START SYNC'!E1973,E1973+1),"")</f>
        <v/>
      </c>
      <c r="G1973" s="11" t="str">
        <f>IF('ASS START SYNC'!C1973="SHOW",LEFT('ASS START SYNC'!E1973,B1973),"")</f>
        <v/>
      </c>
      <c r="H1973" s="12" t="str">
        <f>IF(AND('ASS START SYNC'!C1973="SHOW",COUNTA('ASS START SYNC'!$E$4:'ASS START SYNC'!E1972)=0),MID('ASS START SYNC'!E1973,B1973+1,C1973-B1973-1),IF(AND('ASS START SYNC'!C1973="SHOW",COUNTA('ASS START SYNC'!$E$4:'ASS START SYNC'!E1972)&lt;&gt;0),I1972,""))</f>
        <v/>
      </c>
      <c r="I1973" s="12" t="str">
        <f>IF('ASS START SYNC'!C1973="SHOW",MID('ASS START SYNC'!E1973,C1973+1,D1973-C1973-1),I1972)</f>
        <v/>
      </c>
      <c r="J1973" s="11" t="str">
        <f>IF('ASS START SYNC'!C1973="SHOW",MID('ASS START SYNC'!E1973,D1973+1,F1973-D1973+1),"")</f>
        <v/>
      </c>
      <c r="K1973" s="11" t="str">
        <f>IF('ASS START SYNC'!C1973="SHOW",MID('ASS START SYNC'!E1973,F1973+2,1000),"")</f>
        <v/>
      </c>
      <c r="M1973" s="12"/>
      <c r="N1973" s="14">
        <v>1970</v>
      </c>
      <c r="O1973" s="12" t="str">
        <f>IF('ASS END SYNC'!C1973="SHOW",FIND(",",'ASS END SYNC'!E1973,1),"")</f>
        <v/>
      </c>
      <c r="P1973" s="12" t="str">
        <f>IF('ASS END SYNC'!C1973="SHOW",FIND(",",'ASS END SYNC'!E1973,O1973+1),"")</f>
        <v/>
      </c>
      <c r="Q1973" s="12" t="str">
        <f>IF('ASS END SYNC'!C1973="SHOW",FIND(",",'ASS END SYNC'!E1973,P1973+1),"")</f>
        <v/>
      </c>
      <c r="R1973" s="13" t="str">
        <f>IF('ASS END SYNC'!C1973="SHOW",FIND(",,",'ASS END SYNC'!E1973,1),"")</f>
        <v/>
      </c>
      <c r="S1973" s="13" t="str">
        <f>IF('ASS END SYNC'!C1973="SHOW",FIND(",,",'ASS END SYNC'!E1973,R1973+1),"")</f>
        <v/>
      </c>
      <c r="T1973" s="11" t="str">
        <f>IF('ASS END SYNC'!C1973="SHOW",LEFT('ASS END SYNC'!E1973,O1973),"")</f>
        <v/>
      </c>
      <c r="U1973" s="12" t="str">
        <f>IF('ASS END SYNC'!C1973="SHOW",MID('ASS END SYNC'!E1973,O1973+1,P1973-O1973-1),"")</f>
        <v/>
      </c>
      <c r="V1973" s="12" t="str">
        <f>IF(AND('ASS END SYNC'!C1973="SHOW",'ASS END SYNC'!C1974="SHOW"),U1974,IF(AND('ASS END SYNC'!C1973="SHOW",'ASS END SYNC'!C1974&lt;&gt;"SHOW"),MID('ASS END SYNC'!E1973,O1973+1,P1973-O1973-1),""))</f>
        <v/>
      </c>
      <c r="W1973" s="11" t="str">
        <f>IF('ASS END SYNC'!C1973="SHOW",MID('ASS END SYNC'!E1973,Q1973+1,S1973-Q1973+1),"")</f>
        <v/>
      </c>
      <c r="X1973" s="11" t="str">
        <f>IF('ASS END SYNC'!C1973="SHOW",MID('ASS END SYNC'!E1973,S1973+2,1000),"")</f>
        <v/>
      </c>
      <c r="Z1973" s="12"/>
    </row>
    <row r="1974" spans="1:26" x14ac:dyDescent="0.25">
      <c r="A1974" s="14">
        <v>1971</v>
      </c>
      <c r="B1974" s="12" t="str">
        <f>IF('ASS START SYNC'!C1974="SHOW",FIND(",",'ASS START SYNC'!E1974,1),"")</f>
        <v/>
      </c>
      <c r="C1974" s="12" t="str">
        <f>IF('ASS START SYNC'!C1974="SHOW",FIND(",",'ASS START SYNC'!E1974,B1974+1),"")</f>
        <v/>
      </c>
      <c r="D1974" s="12" t="str">
        <f>IF('ASS START SYNC'!C1974="SHOW",FIND(",",'ASS START SYNC'!E1974,C1974+1),"")</f>
        <v/>
      </c>
      <c r="E1974" s="13" t="str">
        <f>IF('ASS START SYNC'!C1974="SHOW",FIND(",,",'ASS START SYNC'!E1974,1),"")</f>
        <v/>
      </c>
      <c r="F1974" s="13" t="str">
        <f>IF('ASS START SYNC'!C1974="SHOW",FIND(",,",'ASS START SYNC'!E1974,E1974+1),"")</f>
        <v/>
      </c>
      <c r="G1974" s="11" t="str">
        <f>IF('ASS START SYNC'!C1974="SHOW",LEFT('ASS START SYNC'!E1974,B1974),"")</f>
        <v/>
      </c>
      <c r="H1974" s="12" t="str">
        <f>IF(AND('ASS START SYNC'!C1974="SHOW",COUNTA('ASS START SYNC'!$E$4:'ASS START SYNC'!E1973)=0),MID('ASS START SYNC'!E1974,B1974+1,C1974-B1974-1),IF(AND('ASS START SYNC'!C1974="SHOW",COUNTA('ASS START SYNC'!$E$4:'ASS START SYNC'!E1973)&lt;&gt;0),I1973,""))</f>
        <v/>
      </c>
      <c r="I1974" s="12" t="str">
        <f>IF('ASS START SYNC'!C1974="SHOW",MID('ASS START SYNC'!E1974,C1974+1,D1974-C1974-1),I1973)</f>
        <v/>
      </c>
      <c r="J1974" s="11" t="str">
        <f>IF('ASS START SYNC'!C1974="SHOW",MID('ASS START SYNC'!E1974,D1974+1,F1974-D1974+1),"")</f>
        <v/>
      </c>
      <c r="K1974" s="11" t="str">
        <f>IF('ASS START SYNC'!C1974="SHOW",MID('ASS START SYNC'!E1974,F1974+2,1000),"")</f>
        <v/>
      </c>
      <c r="M1974" s="12"/>
      <c r="N1974" s="14">
        <v>1971</v>
      </c>
      <c r="O1974" s="12" t="str">
        <f>IF('ASS END SYNC'!C1974="SHOW",FIND(",",'ASS END SYNC'!E1974,1),"")</f>
        <v/>
      </c>
      <c r="P1974" s="12" t="str">
        <f>IF('ASS END SYNC'!C1974="SHOW",FIND(",",'ASS END SYNC'!E1974,O1974+1),"")</f>
        <v/>
      </c>
      <c r="Q1974" s="12" t="str">
        <f>IF('ASS END SYNC'!C1974="SHOW",FIND(",",'ASS END SYNC'!E1974,P1974+1),"")</f>
        <v/>
      </c>
      <c r="R1974" s="13" t="str">
        <f>IF('ASS END SYNC'!C1974="SHOW",FIND(",,",'ASS END SYNC'!E1974,1),"")</f>
        <v/>
      </c>
      <c r="S1974" s="13" t="str">
        <f>IF('ASS END SYNC'!C1974="SHOW",FIND(",,",'ASS END SYNC'!E1974,R1974+1),"")</f>
        <v/>
      </c>
      <c r="T1974" s="11" t="str">
        <f>IF('ASS END SYNC'!C1974="SHOW",LEFT('ASS END SYNC'!E1974,O1974),"")</f>
        <v/>
      </c>
      <c r="U1974" s="12" t="str">
        <f>IF('ASS END SYNC'!C1974="SHOW",MID('ASS END SYNC'!E1974,O1974+1,P1974-O1974-1),"")</f>
        <v/>
      </c>
      <c r="V1974" s="12" t="str">
        <f>IF(AND('ASS END SYNC'!C1974="SHOW",'ASS END SYNC'!C1975="SHOW"),U1975,IF(AND('ASS END SYNC'!C1974="SHOW",'ASS END SYNC'!C1975&lt;&gt;"SHOW"),MID('ASS END SYNC'!E1974,O1974+1,P1974-O1974-1),""))</f>
        <v/>
      </c>
      <c r="W1974" s="11" t="str">
        <f>IF('ASS END SYNC'!C1974="SHOW",MID('ASS END SYNC'!E1974,Q1974+1,S1974-Q1974+1),"")</f>
        <v/>
      </c>
      <c r="X1974" s="11" t="str">
        <f>IF('ASS END SYNC'!C1974="SHOW",MID('ASS END SYNC'!E1974,S1974+2,1000),"")</f>
        <v/>
      </c>
      <c r="Z1974" s="12"/>
    </row>
    <row r="1975" spans="1:26" x14ac:dyDescent="0.25">
      <c r="A1975" s="14">
        <v>1972</v>
      </c>
      <c r="B1975" s="12" t="str">
        <f>IF('ASS START SYNC'!C1975="SHOW",FIND(",",'ASS START SYNC'!E1975,1),"")</f>
        <v/>
      </c>
      <c r="C1975" s="12" t="str">
        <f>IF('ASS START SYNC'!C1975="SHOW",FIND(",",'ASS START SYNC'!E1975,B1975+1),"")</f>
        <v/>
      </c>
      <c r="D1975" s="12" t="str">
        <f>IF('ASS START SYNC'!C1975="SHOW",FIND(",",'ASS START SYNC'!E1975,C1975+1),"")</f>
        <v/>
      </c>
      <c r="E1975" s="13" t="str">
        <f>IF('ASS START SYNC'!C1975="SHOW",FIND(",,",'ASS START SYNC'!E1975,1),"")</f>
        <v/>
      </c>
      <c r="F1975" s="13" t="str">
        <f>IF('ASS START SYNC'!C1975="SHOW",FIND(",,",'ASS START SYNC'!E1975,E1975+1),"")</f>
        <v/>
      </c>
      <c r="G1975" s="11" t="str">
        <f>IF('ASS START SYNC'!C1975="SHOW",LEFT('ASS START SYNC'!E1975,B1975),"")</f>
        <v/>
      </c>
      <c r="H1975" s="12" t="str">
        <f>IF(AND('ASS START SYNC'!C1975="SHOW",COUNTA('ASS START SYNC'!$E$4:'ASS START SYNC'!E1974)=0),MID('ASS START SYNC'!E1975,B1975+1,C1975-B1975-1),IF(AND('ASS START SYNC'!C1975="SHOW",COUNTA('ASS START SYNC'!$E$4:'ASS START SYNC'!E1974)&lt;&gt;0),I1974,""))</f>
        <v/>
      </c>
      <c r="I1975" s="12" t="str">
        <f>IF('ASS START SYNC'!C1975="SHOW",MID('ASS START SYNC'!E1975,C1975+1,D1975-C1975-1),I1974)</f>
        <v/>
      </c>
      <c r="J1975" s="11" t="str">
        <f>IF('ASS START SYNC'!C1975="SHOW",MID('ASS START SYNC'!E1975,D1975+1,F1975-D1975+1),"")</f>
        <v/>
      </c>
      <c r="K1975" s="11" t="str">
        <f>IF('ASS START SYNC'!C1975="SHOW",MID('ASS START SYNC'!E1975,F1975+2,1000),"")</f>
        <v/>
      </c>
      <c r="M1975" s="12"/>
      <c r="N1975" s="14">
        <v>1972</v>
      </c>
      <c r="O1975" s="12" t="str">
        <f>IF('ASS END SYNC'!C1975="SHOW",FIND(",",'ASS END SYNC'!E1975,1),"")</f>
        <v/>
      </c>
      <c r="P1975" s="12" t="str">
        <f>IF('ASS END SYNC'!C1975="SHOW",FIND(",",'ASS END SYNC'!E1975,O1975+1),"")</f>
        <v/>
      </c>
      <c r="Q1975" s="12" t="str">
        <f>IF('ASS END SYNC'!C1975="SHOW",FIND(",",'ASS END SYNC'!E1975,P1975+1),"")</f>
        <v/>
      </c>
      <c r="R1975" s="13" t="str">
        <f>IF('ASS END SYNC'!C1975="SHOW",FIND(",,",'ASS END SYNC'!E1975,1),"")</f>
        <v/>
      </c>
      <c r="S1975" s="13" t="str">
        <f>IF('ASS END SYNC'!C1975="SHOW",FIND(",,",'ASS END SYNC'!E1975,R1975+1),"")</f>
        <v/>
      </c>
      <c r="T1975" s="11" t="str">
        <f>IF('ASS END SYNC'!C1975="SHOW",LEFT('ASS END SYNC'!E1975,O1975),"")</f>
        <v/>
      </c>
      <c r="U1975" s="12" t="str">
        <f>IF('ASS END SYNC'!C1975="SHOW",MID('ASS END SYNC'!E1975,O1975+1,P1975-O1975-1),"")</f>
        <v/>
      </c>
      <c r="V1975" s="12" t="str">
        <f>IF(AND('ASS END SYNC'!C1975="SHOW",'ASS END SYNC'!C1976="SHOW"),U1976,IF(AND('ASS END SYNC'!C1975="SHOW",'ASS END SYNC'!C1976&lt;&gt;"SHOW"),MID('ASS END SYNC'!E1975,O1975+1,P1975-O1975-1),""))</f>
        <v/>
      </c>
      <c r="W1975" s="11" t="str">
        <f>IF('ASS END SYNC'!C1975="SHOW",MID('ASS END SYNC'!E1975,Q1975+1,S1975-Q1975+1),"")</f>
        <v/>
      </c>
      <c r="X1975" s="11" t="str">
        <f>IF('ASS END SYNC'!C1975="SHOW",MID('ASS END SYNC'!E1975,S1975+2,1000),"")</f>
        <v/>
      </c>
      <c r="Z1975" s="12"/>
    </row>
    <row r="1976" spans="1:26" x14ac:dyDescent="0.25">
      <c r="A1976" s="14">
        <v>1973</v>
      </c>
      <c r="B1976" s="12" t="str">
        <f>IF('ASS START SYNC'!C1976="SHOW",FIND(",",'ASS START SYNC'!E1976,1),"")</f>
        <v/>
      </c>
      <c r="C1976" s="12" t="str">
        <f>IF('ASS START SYNC'!C1976="SHOW",FIND(",",'ASS START SYNC'!E1976,B1976+1),"")</f>
        <v/>
      </c>
      <c r="D1976" s="12" t="str">
        <f>IF('ASS START SYNC'!C1976="SHOW",FIND(",",'ASS START SYNC'!E1976,C1976+1),"")</f>
        <v/>
      </c>
      <c r="E1976" s="13" t="str">
        <f>IF('ASS START SYNC'!C1976="SHOW",FIND(",,",'ASS START SYNC'!E1976,1),"")</f>
        <v/>
      </c>
      <c r="F1976" s="13" t="str">
        <f>IF('ASS START SYNC'!C1976="SHOW",FIND(",,",'ASS START SYNC'!E1976,E1976+1),"")</f>
        <v/>
      </c>
      <c r="G1976" s="11" t="str">
        <f>IF('ASS START SYNC'!C1976="SHOW",LEFT('ASS START SYNC'!E1976,B1976),"")</f>
        <v/>
      </c>
      <c r="H1976" s="12" t="str">
        <f>IF(AND('ASS START SYNC'!C1976="SHOW",COUNTA('ASS START SYNC'!$E$4:'ASS START SYNC'!E1975)=0),MID('ASS START SYNC'!E1976,B1976+1,C1976-B1976-1),IF(AND('ASS START SYNC'!C1976="SHOW",COUNTA('ASS START SYNC'!$E$4:'ASS START SYNC'!E1975)&lt;&gt;0),I1975,""))</f>
        <v/>
      </c>
      <c r="I1976" s="12" t="str">
        <f>IF('ASS START SYNC'!C1976="SHOW",MID('ASS START SYNC'!E1976,C1976+1,D1976-C1976-1),I1975)</f>
        <v/>
      </c>
      <c r="J1976" s="11" t="str">
        <f>IF('ASS START SYNC'!C1976="SHOW",MID('ASS START SYNC'!E1976,D1976+1,F1976-D1976+1),"")</f>
        <v/>
      </c>
      <c r="K1976" s="11" t="str">
        <f>IF('ASS START SYNC'!C1976="SHOW",MID('ASS START SYNC'!E1976,F1976+2,1000),"")</f>
        <v/>
      </c>
      <c r="M1976" s="12"/>
      <c r="N1976" s="14">
        <v>1973</v>
      </c>
      <c r="O1976" s="12" t="str">
        <f>IF('ASS END SYNC'!C1976="SHOW",FIND(",",'ASS END SYNC'!E1976,1),"")</f>
        <v/>
      </c>
      <c r="P1976" s="12" t="str">
        <f>IF('ASS END SYNC'!C1976="SHOW",FIND(",",'ASS END SYNC'!E1976,O1976+1),"")</f>
        <v/>
      </c>
      <c r="Q1976" s="12" t="str">
        <f>IF('ASS END SYNC'!C1976="SHOW",FIND(",",'ASS END SYNC'!E1976,P1976+1),"")</f>
        <v/>
      </c>
      <c r="R1976" s="13" t="str">
        <f>IF('ASS END SYNC'!C1976="SHOW",FIND(",,",'ASS END SYNC'!E1976,1),"")</f>
        <v/>
      </c>
      <c r="S1976" s="13" t="str">
        <f>IF('ASS END SYNC'!C1976="SHOW",FIND(",,",'ASS END SYNC'!E1976,R1976+1),"")</f>
        <v/>
      </c>
      <c r="T1976" s="11" t="str">
        <f>IF('ASS END SYNC'!C1976="SHOW",LEFT('ASS END SYNC'!E1976,O1976),"")</f>
        <v/>
      </c>
      <c r="U1976" s="12" t="str">
        <f>IF('ASS END SYNC'!C1976="SHOW",MID('ASS END SYNC'!E1976,O1976+1,P1976-O1976-1),"")</f>
        <v/>
      </c>
      <c r="V1976" s="12" t="str">
        <f>IF(AND('ASS END SYNC'!C1976="SHOW",'ASS END SYNC'!C1977="SHOW"),U1977,IF(AND('ASS END SYNC'!C1976="SHOW",'ASS END SYNC'!C1977&lt;&gt;"SHOW"),MID('ASS END SYNC'!E1976,O1976+1,P1976-O1976-1),""))</f>
        <v/>
      </c>
      <c r="W1976" s="11" t="str">
        <f>IF('ASS END SYNC'!C1976="SHOW",MID('ASS END SYNC'!E1976,Q1976+1,S1976-Q1976+1),"")</f>
        <v/>
      </c>
      <c r="X1976" s="11" t="str">
        <f>IF('ASS END SYNC'!C1976="SHOW",MID('ASS END SYNC'!E1976,S1976+2,1000),"")</f>
        <v/>
      </c>
      <c r="Z1976" s="12"/>
    </row>
    <row r="1977" spans="1:26" x14ac:dyDescent="0.25">
      <c r="A1977" s="14">
        <v>1974</v>
      </c>
      <c r="B1977" s="12" t="str">
        <f>IF('ASS START SYNC'!C1977="SHOW",FIND(",",'ASS START SYNC'!E1977,1),"")</f>
        <v/>
      </c>
      <c r="C1977" s="12" t="str">
        <f>IF('ASS START SYNC'!C1977="SHOW",FIND(",",'ASS START SYNC'!E1977,B1977+1),"")</f>
        <v/>
      </c>
      <c r="D1977" s="12" t="str">
        <f>IF('ASS START SYNC'!C1977="SHOW",FIND(",",'ASS START SYNC'!E1977,C1977+1),"")</f>
        <v/>
      </c>
      <c r="E1977" s="13" t="str">
        <f>IF('ASS START SYNC'!C1977="SHOW",FIND(",,",'ASS START SYNC'!E1977,1),"")</f>
        <v/>
      </c>
      <c r="F1977" s="13" t="str">
        <f>IF('ASS START SYNC'!C1977="SHOW",FIND(",,",'ASS START SYNC'!E1977,E1977+1),"")</f>
        <v/>
      </c>
      <c r="G1977" s="11" t="str">
        <f>IF('ASS START SYNC'!C1977="SHOW",LEFT('ASS START SYNC'!E1977,B1977),"")</f>
        <v/>
      </c>
      <c r="H1977" s="12" t="str">
        <f>IF(AND('ASS START SYNC'!C1977="SHOW",COUNTA('ASS START SYNC'!$E$4:'ASS START SYNC'!E1976)=0),MID('ASS START SYNC'!E1977,B1977+1,C1977-B1977-1),IF(AND('ASS START SYNC'!C1977="SHOW",COUNTA('ASS START SYNC'!$E$4:'ASS START SYNC'!E1976)&lt;&gt;0),I1976,""))</f>
        <v/>
      </c>
      <c r="I1977" s="12" t="str">
        <f>IF('ASS START SYNC'!C1977="SHOW",MID('ASS START SYNC'!E1977,C1977+1,D1977-C1977-1),I1976)</f>
        <v/>
      </c>
      <c r="J1977" s="11" t="str">
        <f>IF('ASS START SYNC'!C1977="SHOW",MID('ASS START SYNC'!E1977,D1977+1,F1977-D1977+1),"")</f>
        <v/>
      </c>
      <c r="K1977" s="11" t="str">
        <f>IF('ASS START SYNC'!C1977="SHOW",MID('ASS START SYNC'!E1977,F1977+2,1000),"")</f>
        <v/>
      </c>
      <c r="M1977" s="12"/>
      <c r="N1977" s="14">
        <v>1974</v>
      </c>
      <c r="O1977" s="12" t="str">
        <f>IF('ASS END SYNC'!C1977="SHOW",FIND(",",'ASS END SYNC'!E1977,1),"")</f>
        <v/>
      </c>
      <c r="P1977" s="12" t="str">
        <f>IF('ASS END SYNC'!C1977="SHOW",FIND(",",'ASS END SYNC'!E1977,O1977+1),"")</f>
        <v/>
      </c>
      <c r="Q1977" s="12" t="str">
        <f>IF('ASS END SYNC'!C1977="SHOW",FIND(",",'ASS END SYNC'!E1977,P1977+1),"")</f>
        <v/>
      </c>
      <c r="R1977" s="13" t="str">
        <f>IF('ASS END SYNC'!C1977="SHOW",FIND(",,",'ASS END SYNC'!E1977,1),"")</f>
        <v/>
      </c>
      <c r="S1977" s="13" t="str">
        <f>IF('ASS END SYNC'!C1977="SHOW",FIND(",,",'ASS END SYNC'!E1977,R1977+1),"")</f>
        <v/>
      </c>
      <c r="T1977" s="11" t="str">
        <f>IF('ASS END SYNC'!C1977="SHOW",LEFT('ASS END SYNC'!E1977,O1977),"")</f>
        <v/>
      </c>
      <c r="U1977" s="12" t="str">
        <f>IF('ASS END SYNC'!C1977="SHOW",MID('ASS END SYNC'!E1977,O1977+1,P1977-O1977-1),"")</f>
        <v/>
      </c>
      <c r="V1977" s="12" t="str">
        <f>IF(AND('ASS END SYNC'!C1977="SHOW",'ASS END SYNC'!C1978="SHOW"),U1978,IF(AND('ASS END SYNC'!C1977="SHOW",'ASS END SYNC'!C1978&lt;&gt;"SHOW"),MID('ASS END SYNC'!E1977,O1977+1,P1977-O1977-1),""))</f>
        <v/>
      </c>
      <c r="W1977" s="11" t="str">
        <f>IF('ASS END SYNC'!C1977="SHOW",MID('ASS END SYNC'!E1977,Q1977+1,S1977-Q1977+1),"")</f>
        <v/>
      </c>
      <c r="X1977" s="11" t="str">
        <f>IF('ASS END SYNC'!C1977="SHOW",MID('ASS END SYNC'!E1977,S1977+2,1000),"")</f>
        <v/>
      </c>
      <c r="Z1977" s="12"/>
    </row>
    <row r="1978" spans="1:26" x14ac:dyDescent="0.25">
      <c r="A1978" s="14">
        <v>1975</v>
      </c>
      <c r="B1978" s="12" t="str">
        <f>IF('ASS START SYNC'!C1978="SHOW",FIND(",",'ASS START SYNC'!E1978,1),"")</f>
        <v/>
      </c>
      <c r="C1978" s="12" t="str">
        <f>IF('ASS START SYNC'!C1978="SHOW",FIND(",",'ASS START SYNC'!E1978,B1978+1),"")</f>
        <v/>
      </c>
      <c r="D1978" s="12" t="str">
        <f>IF('ASS START SYNC'!C1978="SHOW",FIND(",",'ASS START SYNC'!E1978,C1978+1),"")</f>
        <v/>
      </c>
      <c r="E1978" s="13" t="str">
        <f>IF('ASS START SYNC'!C1978="SHOW",FIND(",,",'ASS START SYNC'!E1978,1),"")</f>
        <v/>
      </c>
      <c r="F1978" s="13" t="str">
        <f>IF('ASS START SYNC'!C1978="SHOW",FIND(",,",'ASS START SYNC'!E1978,E1978+1),"")</f>
        <v/>
      </c>
      <c r="G1978" s="11" t="str">
        <f>IF('ASS START SYNC'!C1978="SHOW",LEFT('ASS START SYNC'!E1978,B1978),"")</f>
        <v/>
      </c>
      <c r="H1978" s="12" t="str">
        <f>IF(AND('ASS START SYNC'!C1978="SHOW",COUNTA('ASS START SYNC'!$E$4:'ASS START SYNC'!E1977)=0),MID('ASS START SYNC'!E1978,B1978+1,C1978-B1978-1),IF(AND('ASS START SYNC'!C1978="SHOW",COUNTA('ASS START SYNC'!$E$4:'ASS START SYNC'!E1977)&lt;&gt;0),I1977,""))</f>
        <v/>
      </c>
      <c r="I1978" s="12" t="str">
        <f>IF('ASS START SYNC'!C1978="SHOW",MID('ASS START SYNC'!E1978,C1978+1,D1978-C1978-1),I1977)</f>
        <v/>
      </c>
      <c r="J1978" s="11" t="str">
        <f>IF('ASS START SYNC'!C1978="SHOW",MID('ASS START SYNC'!E1978,D1978+1,F1978-D1978+1),"")</f>
        <v/>
      </c>
      <c r="K1978" s="11" t="str">
        <f>IF('ASS START SYNC'!C1978="SHOW",MID('ASS START SYNC'!E1978,F1978+2,1000),"")</f>
        <v/>
      </c>
      <c r="M1978" s="12"/>
      <c r="N1978" s="14">
        <v>1975</v>
      </c>
      <c r="O1978" s="12" t="str">
        <f>IF('ASS END SYNC'!C1978="SHOW",FIND(",",'ASS END SYNC'!E1978,1),"")</f>
        <v/>
      </c>
      <c r="P1978" s="12" t="str">
        <f>IF('ASS END SYNC'!C1978="SHOW",FIND(",",'ASS END SYNC'!E1978,O1978+1),"")</f>
        <v/>
      </c>
      <c r="Q1978" s="12" t="str">
        <f>IF('ASS END SYNC'!C1978="SHOW",FIND(",",'ASS END SYNC'!E1978,P1978+1),"")</f>
        <v/>
      </c>
      <c r="R1978" s="13" t="str">
        <f>IF('ASS END SYNC'!C1978="SHOW",FIND(",,",'ASS END SYNC'!E1978,1),"")</f>
        <v/>
      </c>
      <c r="S1978" s="13" t="str">
        <f>IF('ASS END SYNC'!C1978="SHOW",FIND(",,",'ASS END SYNC'!E1978,R1978+1),"")</f>
        <v/>
      </c>
      <c r="T1978" s="11" t="str">
        <f>IF('ASS END SYNC'!C1978="SHOW",LEFT('ASS END SYNC'!E1978,O1978),"")</f>
        <v/>
      </c>
      <c r="U1978" s="12" t="str">
        <f>IF('ASS END SYNC'!C1978="SHOW",MID('ASS END SYNC'!E1978,O1978+1,P1978-O1978-1),"")</f>
        <v/>
      </c>
      <c r="V1978" s="12" t="str">
        <f>IF(AND('ASS END SYNC'!C1978="SHOW",'ASS END SYNC'!C1979="SHOW"),U1979,IF(AND('ASS END SYNC'!C1978="SHOW",'ASS END SYNC'!C1979&lt;&gt;"SHOW"),MID('ASS END SYNC'!E1978,O1978+1,P1978-O1978-1),""))</f>
        <v/>
      </c>
      <c r="W1978" s="11" t="str">
        <f>IF('ASS END SYNC'!C1978="SHOW",MID('ASS END SYNC'!E1978,Q1978+1,S1978-Q1978+1),"")</f>
        <v/>
      </c>
      <c r="X1978" s="11" t="str">
        <f>IF('ASS END SYNC'!C1978="SHOW",MID('ASS END SYNC'!E1978,S1978+2,1000),"")</f>
        <v/>
      </c>
      <c r="Z1978" s="12"/>
    </row>
    <row r="1979" spans="1:26" x14ac:dyDescent="0.25">
      <c r="A1979" s="14">
        <v>1976</v>
      </c>
      <c r="B1979" s="12" t="str">
        <f>IF('ASS START SYNC'!C1979="SHOW",FIND(",",'ASS START SYNC'!E1979,1),"")</f>
        <v/>
      </c>
      <c r="C1979" s="12" t="str">
        <f>IF('ASS START SYNC'!C1979="SHOW",FIND(",",'ASS START SYNC'!E1979,B1979+1),"")</f>
        <v/>
      </c>
      <c r="D1979" s="12" t="str">
        <f>IF('ASS START SYNC'!C1979="SHOW",FIND(",",'ASS START SYNC'!E1979,C1979+1),"")</f>
        <v/>
      </c>
      <c r="E1979" s="13" t="str">
        <f>IF('ASS START SYNC'!C1979="SHOW",FIND(",,",'ASS START SYNC'!E1979,1),"")</f>
        <v/>
      </c>
      <c r="F1979" s="13" t="str">
        <f>IF('ASS START SYNC'!C1979="SHOW",FIND(",,",'ASS START SYNC'!E1979,E1979+1),"")</f>
        <v/>
      </c>
      <c r="G1979" s="11" t="str">
        <f>IF('ASS START SYNC'!C1979="SHOW",LEFT('ASS START SYNC'!E1979,B1979),"")</f>
        <v/>
      </c>
      <c r="H1979" s="12" t="str">
        <f>IF(AND('ASS START SYNC'!C1979="SHOW",COUNTA('ASS START SYNC'!$E$4:'ASS START SYNC'!E1978)=0),MID('ASS START SYNC'!E1979,B1979+1,C1979-B1979-1),IF(AND('ASS START SYNC'!C1979="SHOW",COUNTA('ASS START SYNC'!$E$4:'ASS START SYNC'!E1978)&lt;&gt;0),I1978,""))</f>
        <v/>
      </c>
      <c r="I1979" s="12" t="str">
        <f>IF('ASS START SYNC'!C1979="SHOW",MID('ASS START SYNC'!E1979,C1979+1,D1979-C1979-1),I1978)</f>
        <v/>
      </c>
      <c r="J1979" s="11" t="str">
        <f>IF('ASS START SYNC'!C1979="SHOW",MID('ASS START SYNC'!E1979,D1979+1,F1979-D1979+1),"")</f>
        <v/>
      </c>
      <c r="K1979" s="11" t="str">
        <f>IF('ASS START SYNC'!C1979="SHOW",MID('ASS START SYNC'!E1979,F1979+2,1000),"")</f>
        <v/>
      </c>
      <c r="M1979" s="12"/>
      <c r="N1979" s="14">
        <v>1976</v>
      </c>
      <c r="O1979" s="12" t="str">
        <f>IF('ASS END SYNC'!C1979="SHOW",FIND(",",'ASS END SYNC'!E1979,1),"")</f>
        <v/>
      </c>
      <c r="P1979" s="12" t="str">
        <f>IF('ASS END SYNC'!C1979="SHOW",FIND(",",'ASS END SYNC'!E1979,O1979+1),"")</f>
        <v/>
      </c>
      <c r="Q1979" s="12" t="str">
        <f>IF('ASS END SYNC'!C1979="SHOW",FIND(",",'ASS END SYNC'!E1979,P1979+1),"")</f>
        <v/>
      </c>
      <c r="R1979" s="13" t="str">
        <f>IF('ASS END SYNC'!C1979="SHOW",FIND(",,",'ASS END SYNC'!E1979,1),"")</f>
        <v/>
      </c>
      <c r="S1979" s="13" t="str">
        <f>IF('ASS END SYNC'!C1979="SHOW",FIND(",,",'ASS END SYNC'!E1979,R1979+1),"")</f>
        <v/>
      </c>
      <c r="T1979" s="11" t="str">
        <f>IF('ASS END SYNC'!C1979="SHOW",LEFT('ASS END SYNC'!E1979,O1979),"")</f>
        <v/>
      </c>
      <c r="U1979" s="12" t="str">
        <f>IF('ASS END SYNC'!C1979="SHOW",MID('ASS END SYNC'!E1979,O1979+1,P1979-O1979-1),"")</f>
        <v/>
      </c>
      <c r="V1979" s="12" t="str">
        <f>IF(AND('ASS END SYNC'!C1979="SHOW",'ASS END SYNC'!C1980="SHOW"),U1980,IF(AND('ASS END SYNC'!C1979="SHOW",'ASS END SYNC'!C1980&lt;&gt;"SHOW"),MID('ASS END SYNC'!E1979,O1979+1,P1979-O1979-1),""))</f>
        <v/>
      </c>
      <c r="W1979" s="11" t="str">
        <f>IF('ASS END SYNC'!C1979="SHOW",MID('ASS END SYNC'!E1979,Q1979+1,S1979-Q1979+1),"")</f>
        <v/>
      </c>
      <c r="X1979" s="11" t="str">
        <f>IF('ASS END SYNC'!C1979="SHOW",MID('ASS END SYNC'!E1979,S1979+2,1000),"")</f>
        <v/>
      </c>
      <c r="Z1979" s="12"/>
    </row>
    <row r="1980" spans="1:26" x14ac:dyDescent="0.25">
      <c r="A1980" s="14">
        <v>1977</v>
      </c>
      <c r="B1980" s="12" t="str">
        <f>IF('ASS START SYNC'!C1980="SHOW",FIND(",",'ASS START SYNC'!E1980,1),"")</f>
        <v/>
      </c>
      <c r="C1980" s="12" t="str">
        <f>IF('ASS START SYNC'!C1980="SHOW",FIND(",",'ASS START SYNC'!E1980,B1980+1),"")</f>
        <v/>
      </c>
      <c r="D1980" s="12" t="str">
        <f>IF('ASS START SYNC'!C1980="SHOW",FIND(",",'ASS START SYNC'!E1980,C1980+1),"")</f>
        <v/>
      </c>
      <c r="E1980" s="13" t="str">
        <f>IF('ASS START SYNC'!C1980="SHOW",FIND(",,",'ASS START SYNC'!E1980,1),"")</f>
        <v/>
      </c>
      <c r="F1980" s="13" t="str">
        <f>IF('ASS START SYNC'!C1980="SHOW",FIND(",,",'ASS START SYNC'!E1980,E1980+1),"")</f>
        <v/>
      </c>
      <c r="G1980" s="11" t="str">
        <f>IF('ASS START SYNC'!C1980="SHOW",LEFT('ASS START SYNC'!E1980,B1980),"")</f>
        <v/>
      </c>
      <c r="H1980" s="12" t="str">
        <f>IF(AND('ASS START SYNC'!C1980="SHOW",COUNTA('ASS START SYNC'!$E$4:'ASS START SYNC'!E1979)=0),MID('ASS START SYNC'!E1980,B1980+1,C1980-B1980-1),IF(AND('ASS START SYNC'!C1980="SHOW",COUNTA('ASS START SYNC'!$E$4:'ASS START SYNC'!E1979)&lt;&gt;0),I1979,""))</f>
        <v/>
      </c>
      <c r="I1980" s="12" t="str">
        <f>IF('ASS START SYNC'!C1980="SHOW",MID('ASS START SYNC'!E1980,C1980+1,D1980-C1980-1),I1979)</f>
        <v/>
      </c>
      <c r="J1980" s="11" t="str">
        <f>IF('ASS START SYNC'!C1980="SHOW",MID('ASS START SYNC'!E1980,D1980+1,F1980-D1980+1),"")</f>
        <v/>
      </c>
      <c r="K1980" s="11" t="str">
        <f>IF('ASS START SYNC'!C1980="SHOW",MID('ASS START SYNC'!E1980,F1980+2,1000),"")</f>
        <v/>
      </c>
      <c r="M1980" s="12"/>
      <c r="N1980" s="14">
        <v>1977</v>
      </c>
      <c r="O1980" s="12" t="str">
        <f>IF('ASS END SYNC'!C1980="SHOW",FIND(",",'ASS END SYNC'!E1980,1),"")</f>
        <v/>
      </c>
      <c r="P1980" s="12" t="str">
        <f>IF('ASS END SYNC'!C1980="SHOW",FIND(",",'ASS END SYNC'!E1980,O1980+1),"")</f>
        <v/>
      </c>
      <c r="Q1980" s="12" t="str">
        <f>IF('ASS END SYNC'!C1980="SHOW",FIND(",",'ASS END SYNC'!E1980,P1980+1),"")</f>
        <v/>
      </c>
      <c r="R1980" s="13" t="str">
        <f>IF('ASS END SYNC'!C1980="SHOW",FIND(",,",'ASS END SYNC'!E1980,1),"")</f>
        <v/>
      </c>
      <c r="S1980" s="13" t="str">
        <f>IF('ASS END SYNC'!C1980="SHOW",FIND(",,",'ASS END SYNC'!E1980,R1980+1),"")</f>
        <v/>
      </c>
      <c r="T1980" s="11" t="str">
        <f>IF('ASS END SYNC'!C1980="SHOW",LEFT('ASS END SYNC'!E1980,O1980),"")</f>
        <v/>
      </c>
      <c r="U1980" s="12" t="str">
        <f>IF('ASS END SYNC'!C1980="SHOW",MID('ASS END SYNC'!E1980,O1980+1,P1980-O1980-1),"")</f>
        <v/>
      </c>
      <c r="V1980" s="12" t="str">
        <f>IF(AND('ASS END SYNC'!C1980="SHOW",'ASS END SYNC'!C1981="SHOW"),U1981,IF(AND('ASS END SYNC'!C1980="SHOW",'ASS END SYNC'!C1981&lt;&gt;"SHOW"),MID('ASS END SYNC'!E1980,O1980+1,P1980-O1980-1),""))</f>
        <v/>
      </c>
      <c r="W1980" s="11" t="str">
        <f>IF('ASS END SYNC'!C1980="SHOW",MID('ASS END SYNC'!E1980,Q1980+1,S1980-Q1980+1),"")</f>
        <v/>
      </c>
      <c r="X1980" s="11" t="str">
        <f>IF('ASS END SYNC'!C1980="SHOW",MID('ASS END SYNC'!E1980,S1980+2,1000),"")</f>
        <v/>
      </c>
      <c r="Z1980" s="12"/>
    </row>
    <row r="1981" spans="1:26" x14ac:dyDescent="0.25">
      <c r="A1981" s="14">
        <v>1978</v>
      </c>
      <c r="B1981" s="12" t="str">
        <f>IF('ASS START SYNC'!C1981="SHOW",FIND(",",'ASS START SYNC'!E1981,1),"")</f>
        <v/>
      </c>
      <c r="C1981" s="12" t="str">
        <f>IF('ASS START SYNC'!C1981="SHOW",FIND(",",'ASS START SYNC'!E1981,B1981+1),"")</f>
        <v/>
      </c>
      <c r="D1981" s="12" t="str">
        <f>IF('ASS START SYNC'!C1981="SHOW",FIND(",",'ASS START SYNC'!E1981,C1981+1),"")</f>
        <v/>
      </c>
      <c r="E1981" s="13" t="str">
        <f>IF('ASS START SYNC'!C1981="SHOW",FIND(",,",'ASS START SYNC'!E1981,1),"")</f>
        <v/>
      </c>
      <c r="F1981" s="13" t="str">
        <f>IF('ASS START SYNC'!C1981="SHOW",FIND(",,",'ASS START SYNC'!E1981,E1981+1),"")</f>
        <v/>
      </c>
      <c r="G1981" s="11" t="str">
        <f>IF('ASS START SYNC'!C1981="SHOW",LEFT('ASS START SYNC'!E1981,B1981),"")</f>
        <v/>
      </c>
      <c r="H1981" s="12" t="str">
        <f>IF(AND('ASS START SYNC'!C1981="SHOW",COUNTA('ASS START SYNC'!$E$4:'ASS START SYNC'!E1980)=0),MID('ASS START SYNC'!E1981,B1981+1,C1981-B1981-1),IF(AND('ASS START SYNC'!C1981="SHOW",COUNTA('ASS START SYNC'!$E$4:'ASS START SYNC'!E1980)&lt;&gt;0),I1980,""))</f>
        <v/>
      </c>
      <c r="I1981" s="12" t="str">
        <f>IF('ASS START SYNC'!C1981="SHOW",MID('ASS START SYNC'!E1981,C1981+1,D1981-C1981-1),I1980)</f>
        <v/>
      </c>
      <c r="J1981" s="11" t="str">
        <f>IF('ASS START SYNC'!C1981="SHOW",MID('ASS START SYNC'!E1981,D1981+1,F1981-D1981+1),"")</f>
        <v/>
      </c>
      <c r="K1981" s="11" t="str">
        <f>IF('ASS START SYNC'!C1981="SHOW",MID('ASS START SYNC'!E1981,F1981+2,1000),"")</f>
        <v/>
      </c>
      <c r="M1981" s="12"/>
      <c r="N1981" s="14">
        <v>1978</v>
      </c>
      <c r="O1981" s="12" t="str">
        <f>IF('ASS END SYNC'!C1981="SHOW",FIND(",",'ASS END SYNC'!E1981,1),"")</f>
        <v/>
      </c>
      <c r="P1981" s="12" t="str">
        <f>IF('ASS END SYNC'!C1981="SHOW",FIND(",",'ASS END SYNC'!E1981,O1981+1),"")</f>
        <v/>
      </c>
      <c r="Q1981" s="12" t="str">
        <f>IF('ASS END SYNC'!C1981="SHOW",FIND(",",'ASS END SYNC'!E1981,P1981+1),"")</f>
        <v/>
      </c>
      <c r="R1981" s="13" t="str">
        <f>IF('ASS END SYNC'!C1981="SHOW",FIND(",,",'ASS END SYNC'!E1981,1),"")</f>
        <v/>
      </c>
      <c r="S1981" s="13" t="str">
        <f>IF('ASS END SYNC'!C1981="SHOW",FIND(",,",'ASS END SYNC'!E1981,R1981+1),"")</f>
        <v/>
      </c>
      <c r="T1981" s="11" t="str">
        <f>IF('ASS END SYNC'!C1981="SHOW",LEFT('ASS END SYNC'!E1981,O1981),"")</f>
        <v/>
      </c>
      <c r="U1981" s="12" t="str">
        <f>IF('ASS END SYNC'!C1981="SHOW",MID('ASS END SYNC'!E1981,O1981+1,P1981-O1981-1),"")</f>
        <v/>
      </c>
      <c r="V1981" s="12" t="str">
        <f>IF(AND('ASS END SYNC'!C1981="SHOW",'ASS END SYNC'!C1982="SHOW"),U1982,IF(AND('ASS END SYNC'!C1981="SHOW",'ASS END SYNC'!C1982&lt;&gt;"SHOW"),MID('ASS END SYNC'!E1981,O1981+1,P1981-O1981-1),""))</f>
        <v/>
      </c>
      <c r="W1981" s="11" t="str">
        <f>IF('ASS END SYNC'!C1981="SHOW",MID('ASS END SYNC'!E1981,Q1981+1,S1981-Q1981+1),"")</f>
        <v/>
      </c>
      <c r="X1981" s="11" t="str">
        <f>IF('ASS END SYNC'!C1981="SHOW",MID('ASS END SYNC'!E1981,S1981+2,1000),"")</f>
        <v/>
      </c>
      <c r="Z1981" s="12"/>
    </row>
    <row r="1982" spans="1:26" x14ac:dyDescent="0.25">
      <c r="A1982" s="14">
        <v>1979</v>
      </c>
      <c r="B1982" s="12" t="str">
        <f>IF('ASS START SYNC'!C1982="SHOW",FIND(",",'ASS START SYNC'!E1982,1),"")</f>
        <v/>
      </c>
      <c r="C1982" s="12" t="str">
        <f>IF('ASS START SYNC'!C1982="SHOW",FIND(",",'ASS START SYNC'!E1982,B1982+1),"")</f>
        <v/>
      </c>
      <c r="D1982" s="12" t="str">
        <f>IF('ASS START SYNC'!C1982="SHOW",FIND(",",'ASS START SYNC'!E1982,C1982+1),"")</f>
        <v/>
      </c>
      <c r="E1982" s="13" t="str">
        <f>IF('ASS START SYNC'!C1982="SHOW",FIND(",,",'ASS START SYNC'!E1982,1),"")</f>
        <v/>
      </c>
      <c r="F1982" s="13" t="str">
        <f>IF('ASS START SYNC'!C1982="SHOW",FIND(",,",'ASS START SYNC'!E1982,E1982+1),"")</f>
        <v/>
      </c>
      <c r="G1982" s="11" t="str">
        <f>IF('ASS START SYNC'!C1982="SHOW",LEFT('ASS START SYNC'!E1982,B1982),"")</f>
        <v/>
      </c>
      <c r="H1982" s="12" t="str">
        <f>IF(AND('ASS START SYNC'!C1982="SHOW",COUNTA('ASS START SYNC'!$E$4:'ASS START SYNC'!E1981)=0),MID('ASS START SYNC'!E1982,B1982+1,C1982-B1982-1),IF(AND('ASS START SYNC'!C1982="SHOW",COUNTA('ASS START SYNC'!$E$4:'ASS START SYNC'!E1981)&lt;&gt;0),I1981,""))</f>
        <v/>
      </c>
      <c r="I1982" s="12" t="str">
        <f>IF('ASS START SYNC'!C1982="SHOW",MID('ASS START SYNC'!E1982,C1982+1,D1982-C1982-1),I1981)</f>
        <v/>
      </c>
      <c r="J1982" s="11" t="str">
        <f>IF('ASS START SYNC'!C1982="SHOW",MID('ASS START SYNC'!E1982,D1982+1,F1982-D1982+1),"")</f>
        <v/>
      </c>
      <c r="K1982" s="11" t="str">
        <f>IF('ASS START SYNC'!C1982="SHOW",MID('ASS START SYNC'!E1982,F1982+2,1000),"")</f>
        <v/>
      </c>
      <c r="M1982" s="12"/>
      <c r="N1982" s="14">
        <v>1979</v>
      </c>
      <c r="O1982" s="12" t="str">
        <f>IF('ASS END SYNC'!C1982="SHOW",FIND(",",'ASS END SYNC'!E1982,1),"")</f>
        <v/>
      </c>
      <c r="P1982" s="12" t="str">
        <f>IF('ASS END SYNC'!C1982="SHOW",FIND(",",'ASS END SYNC'!E1982,O1982+1),"")</f>
        <v/>
      </c>
      <c r="Q1982" s="12" t="str">
        <f>IF('ASS END SYNC'!C1982="SHOW",FIND(",",'ASS END SYNC'!E1982,P1982+1),"")</f>
        <v/>
      </c>
      <c r="R1982" s="13" t="str">
        <f>IF('ASS END SYNC'!C1982="SHOW",FIND(",,",'ASS END SYNC'!E1982,1),"")</f>
        <v/>
      </c>
      <c r="S1982" s="13" t="str">
        <f>IF('ASS END SYNC'!C1982="SHOW",FIND(",,",'ASS END SYNC'!E1982,R1982+1),"")</f>
        <v/>
      </c>
      <c r="T1982" s="11" t="str">
        <f>IF('ASS END SYNC'!C1982="SHOW",LEFT('ASS END SYNC'!E1982,O1982),"")</f>
        <v/>
      </c>
      <c r="U1982" s="12" t="str">
        <f>IF('ASS END SYNC'!C1982="SHOW",MID('ASS END SYNC'!E1982,O1982+1,P1982-O1982-1),"")</f>
        <v/>
      </c>
      <c r="V1982" s="12" t="str">
        <f>IF(AND('ASS END SYNC'!C1982="SHOW",'ASS END SYNC'!C1983="SHOW"),U1983,IF(AND('ASS END SYNC'!C1982="SHOW",'ASS END SYNC'!C1983&lt;&gt;"SHOW"),MID('ASS END SYNC'!E1982,O1982+1,P1982-O1982-1),""))</f>
        <v/>
      </c>
      <c r="W1982" s="11" t="str">
        <f>IF('ASS END SYNC'!C1982="SHOW",MID('ASS END SYNC'!E1982,Q1982+1,S1982-Q1982+1),"")</f>
        <v/>
      </c>
      <c r="X1982" s="11" t="str">
        <f>IF('ASS END SYNC'!C1982="SHOW",MID('ASS END SYNC'!E1982,S1982+2,1000),"")</f>
        <v/>
      </c>
      <c r="Z1982" s="12"/>
    </row>
    <row r="1983" spans="1:26" x14ac:dyDescent="0.25">
      <c r="A1983" s="14">
        <v>1980</v>
      </c>
      <c r="B1983" s="12" t="str">
        <f>IF('ASS START SYNC'!C1983="SHOW",FIND(",",'ASS START SYNC'!E1983,1),"")</f>
        <v/>
      </c>
      <c r="C1983" s="12" t="str">
        <f>IF('ASS START SYNC'!C1983="SHOW",FIND(",",'ASS START SYNC'!E1983,B1983+1),"")</f>
        <v/>
      </c>
      <c r="D1983" s="12" t="str">
        <f>IF('ASS START SYNC'!C1983="SHOW",FIND(",",'ASS START SYNC'!E1983,C1983+1),"")</f>
        <v/>
      </c>
      <c r="E1983" s="13" t="str">
        <f>IF('ASS START SYNC'!C1983="SHOW",FIND(",,",'ASS START SYNC'!E1983,1),"")</f>
        <v/>
      </c>
      <c r="F1983" s="13" t="str">
        <f>IF('ASS START SYNC'!C1983="SHOW",FIND(",,",'ASS START SYNC'!E1983,E1983+1),"")</f>
        <v/>
      </c>
      <c r="G1983" s="11" t="str">
        <f>IF('ASS START SYNC'!C1983="SHOW",LEFT('ASS START SYNC'!E1983,B1983),"")</f>
        <v/>
      </c>
      <c r="H1983" s="12" t="str">
        <f>IF(AND('ASS START SYNC'!C1983="SHOW",COUNTA('ASS START SYNC'!$E$4:'ASS START SYNC'!E1982)=0),MID('ASS START SYNC'!E1983,B1983+1,C1983-B1983-1),IF(AND('ASS START SYNC'!C1983="SHOW",COUNTA('ASS START SYNC'!$E$4:'ASS START SYNC'!E1982)&lt;&gt;0),I1982,""))</f>
        <v/>
      </c>
      <c r="I1983" s="12" t="str">
        <f>IF('ASS START SYNC'!C1983="SHOW",MID('ASS START SYNC'!E1983,C1983+1,D1983-C1983-1),I1982)</f>
        <v/>
      </c>
      <c r="J1983" s="11" t="str">
        <f>IF('ASS START SYNC'!C1983="SHOW",MID('ASS START SYNC'!E1983,D1983+1,F1983-D1983+1),"")</f>
        <v/>
      </c>
      <c r="K1983" s="11" t="str">
        <f>IF('ASS START SYNC'!C1983="SHOW",MID('ASS START SYNC'!E1983,F1983+2,1000),"")</f>
        <v/>
      </c>
      <c r="M1983" s="12"/>
      <c r="N1983" s="14">
        <v>1980</v>
      </c>
      <c r="O1983" s="12" t="str">
        <f>IF('ASS END SYNC'!C1983="SHOW",FIND(",",'ASS END SYNC'!E1983,1),"")</f>
        <v/>
      </c>
      <c r="P1983" s="12" t="str">
        <f>IF('ASS END SYNC'!C1983="SHOW",FIND(",",'ASS END SYNC'!E1983,O1983+1),"")</f>
        <v/>
      </c>
      <c r="Q1983" s="12" t="str">
        <f>IF('ASS END SYNC'!C1983="SHOW",FIND(",",'ASS END SYNC'!E1983,P1983+1),"")</f>
        <v/>
      </c>
      <c r="R1983" s="13" t="str">
        <f>IF('ASS END SYNC'!C1983="SHOW",FIND(",,",'ASS END SYNC'!E1983,1),"")</f>
        <v/>
      </c>
      <c r="S1983" s="13" t="str">
        <f>IF('ASS END SYNC'!C1983="SHOW",FIND(",,",'ASS END SYNC'!E1983,R1983+1),"")</f>
        <v/>
      </c>
      <c r="T1983" s="11" t="str">
        <f>IF('ASS END SYNC'!C1983="SHOW",LEFT('ASS END SYNC'!E1983,O1983),"")</f>
        <v/>
      </c>
      <c r="U1983" s="12" t="str">
        <f>IF('ASS END SYNC'!C1983="SHOW",MID('ASS END SYNC'!E1983,O1983+1,P1983-O1983-1),"")</f>
        <v/>
      </c>
      <c r="V1983" s="12" t="str">
        <f>IF(AND('ASS END SYNC'!C1983="SHOW",'ASS END SYNC'!C1984="SHOW"),U1984,IF(AND('ASS END SYNC'!C1983="SHOW",'ASS END SYNC'!C1984&lt;&gt;"SHOW"),MID('ASS END SYNC'!E1983,O1983+1,P1983-O1983-1),""))</f>
        <v/>
      </c>
      <c r="W1983" s="11" t="str">
        <f>IF('ASS END SYNC'!C1983="SHOW",MID('ASS END SYNC'!E1983,Q1983+1,S1983-Q1983+1),"")</f>
        <v/>
      </c>
      <c r="X1983" s="11" t="str">
        <f>IF('ASS END SYNC'!C1983="SHOW",MID('ASS END SYNC'!E1983,S1983+2,1000),"")</f>
        <v/>
      </c>
      <c r="Z1983" s="12"/>
    </row>
    <row r="1984" spans="1:26" x14ac:dyDescent="0.25">
      <c r="A1984" s="14">
        <v>1981</v>
      </c>
      <c r="B1984" s="12" t="str">
        <f>IF('ASS START SYNC'!C1984="SHOW",FIND(",",'ASS START SYNC'!E1984,1),"")</f>
        <v/>
      </c>
      <c r="C1984" s="12" t="str">
        <f>IF('ASS START SYNC'!C1984="SHOW",FIND(",",'ASS START SYNC'!E1984,B1984+1),"")</f>
        <v/>
      </c>
      <c r="D1984" s="12" t="str">
        <f>IF('ASS START SYNC'!C1984="SHOW",FIND(",",'ASS START SYNC'!E1984,C1984+1),"")</f>
        <v/>
      </c>
      <c r="E1984" s="13" t="str">
        <f>IF('ASS START SYNC'!C1984="SHOW",FIND(",,",'ASS START SYNC'!E1984,1),"")</f>
        <v/>
      </c>
      <c r="F1984" s="13" t="str">
        <f>IF('ASS START SYNC'!C1984="SHOW",FIND(",,",'ASS START SYNC'!E1984,E1984+1),"")</f>
        <v/>
      </c>
      <c r="G1984" s="11" t="str">
        <f>IF('ASS START SYNC'!C1984="SHOW",LEFT('ASS START SYNC'!E1984,B1984),"")</f>
        <v/>
      </c>
      <c r="H1984" s="12" t="str">
        <f>IF(AND('ASS START SYNC'!C1984="SHOW",COUNTA('ASS START SYNC'!$E$4:'ASS START SYNC'!E1983)=0),MID('ASS START SYNC'!E1984,B1984+1,C1984-B1984-1),IF(AND('ASS START SYNC'!C1984="SHOW",COUNTA('ASS START SYNC'!$E$4:'ASS START SYNC'!E1983)&lt;&gt;0),I1983,""))</f>
        <v/>
      </c>
      <c r="I1984" s="12" t="str">
        <f>IF('ASS START SYNC'!C1984="SHOW",MID('ASS START SYNC'!E1984,C1984+1,D1984-C1984-1),I1983)</f>
        <v/>
      </c>
      <c r="J1984" s="11" t="str">
        <f>IF('ASS START SYNC'!C1984="SHOW",MID('ASS START SYNC'!E1984,D1984+1,F1984-D1984+1),"")</f>
        <v/>
      </c>
      <c r="K1984" s="11" t="str">
        <f>IF('ASS START SYNC'!C1984="SHOW",MID('ASS START SYNC'!E1984,F1984+2,1000),"")</f>
        <v/>
      </c>
      <c r="M1984" s="12"/>
      <c r="N1984" s="14">
        <v>1981</v>
      </c>
      <c r="O1984" s="12" t="str">
        <f>IF('ASS END SYNC'!C1984="SHOW",FIND(",",'ASS END SYNC'!E1984,1),"")</f>
        <v/>
      </c>
      <c r="P1984" s="12" t="str">
        <f>IF('ASS END SYNC'!C1984="SHOW",FIND(",",'ASS END SYNC'!E1984,O1984+1),"")</f>
        <v/>
      </c>
      <c r="Q1984" s="12" t="str">
        <f>IF('ASS END SYNC'!C1984="SHOW",FIND(",",'ASS END SYNC'!E1984,P1984+1),"")</f>
        <v/>
      </c>
      <c r="R1984" s="13" t="str">
        <f>IF('ASS END SYNC'!C1984="SHOW",FIND(",,",'ASS END SYNC'!E1984,1),"")</f>
        <v/>
      </c>
      <c r="S1984" s="13" t="str">
        <f>IF('ASS END SYNC'!C1984="SHOW",FIND(",,",'ASS END SYNC'!E1984,R1984+1),"")</f>
        <v/>
      </c>
      <c r="T1984" s="11" t="str">
        <f>IF('ASS END SYNC'!C1984="SHOW",LEFT('ASS END SYNC'!E1984,O1984),"")</f>
        <v/>
      </c>
      <c r="U1984" s="12" t="str">
        <f>IF('ASS END SYNC'!C1984="SHOW",MID('ASS END SYNC'!E1984,O1984+1,P1984-O1984-1),"")</f>
        <v/>
      </c>
      <c r="V1984" s="12" t="str">
        <f>IF(AND('ASS END SYNC'!C1984="SHOW",'ASS END SYNC'!C1985="SHOW"),U1985,IF(AND('ASS END SYNC'!C1984="SHOW",'ASS END SYNC'!C1985&lt;&gt;"SHOW"),MID('ASS END SYNC'!E1984,O1984+1,P1984-O1984-1),""))</f>
        <v/>
      </c>
      <c r="W1984" s="11" t="str">
        <f>IF('ASS END SYNC'!C1984="SHOW",MID('ASS END SYNC'!E1984,Q1984+1,S1984-Q1984+1),"")</f>
        <v/>
      </c>
      <c r="X1984" s="11" t="str">
        <f>IF('ASS END SYNC'!C1984="SHOW",MID('ASS END SYNC'!E1984,S1984+2,1000),"")</f>
        <v/>
      </c>
      <c r="Z1984" s="12"/>
    </row>
    <row r="1985" spans="1:26" x14ac:dyDescent="0.25">
      <c r="A1985" s="14">
        <v>1982</v>
      </c>
      <c r="B1985" s="12" t="str">
        <f>IF('ASS START SYNC'!C1985="SHOW",FIND(",",'ASS START SYNC'!E1985,1),"")</f>
        <v/>
      </c>
      <c r="C1985" s="12" t="str">
        <f>IF('ASS START SYNC'!C1985="SHOW",FIND(",",'ASS START SYNC'!E1985,B1985+1),"")</f>
        <v/>
      </c>
      <c r="D1985" s="12" t="str">
        <f>IF('ASS START SYNC'!C1985="SHOW",FIND(",",'ASS START SYNC'!E1985,C1985+1),"")</f>
        <v/>
      </c>
      <c r="E1985" s="13" t="str">
        <f>IF('ASS START SYNC'!C1985="SHOW",FIND(",,",'ASS START SYNC'!E1985,1),"")</f>
        <v/>
      </c>
      <c r="F1985" s="13" t="str">
        <f>IF('ASS START SYNC'!C1985="SHOW",FIND(",,",'ASS START SYNC'!E1985,E1985+1),"")</f>
        <v/>
      </c>
      <c r="G1985" s="11" t="str">
        <f>IF('ASS START SYNC'!C1985="SHOW",LEFT('ASS START SYNC'!E1985,B1985),"")</f>
        <v/>
      </c>
      <c r="H1985" s="12" t="str">
        <f>IF(AND('ASS START SYNC'!C1985="SHOW",COUNTA('ASS START SYNC'!$E$4:'ASS START SYNC'!E1984)=0),MID('ASS START SYNC'!E1985,B1985+1,C1985-B1985-1),IF(AND('ASS START SYNC'!C1985="SHOW",COUNTA('ASS START SYNC'!$E$4:'ASS START SYNC'!E1984)&lt;&gt;0),I1984,""))</f>
        <v/>
      </c>
      <c r="I1985" s="12" t="str">
        <f>IF('ASS START SYNC'!C1985="SHOW",MID('ASS START SYNC'!E1985,C1985+1,D1985-C1985-1),I1984)</f>
        <v/>
      </c>
      <c r="J1985" s="11" t="str">
        <f>IF('ASS START SYNC'!C1985="SHOW",MID('ASS START SYNC'!E1985,D1985+1,F1985-D1985+1),"")</f>
        <v/>
      </c>
      <c r="K1985" s="11" t="str">
        <f>IF('ASS START SYNC'!C1985="SHOW",MID('ASS START SYNC'!E1985,F1985+2,1000),"")</f>
        <v/>
      </c>
      <c r="M1985" s="12"/>
      <c r="N1985" s="14">
        <v>1982</v>
      </c>
      <c r="O1985" s="12" t="str">
        <f>IF('ASS END SYNC'!C1985="SHOW",FIND(",",'ASS END SYNC'!E1985,1),"")</f>
        <v/>
      </c>
      <c r="P1985" s="12" t="str">
        <f>IF('ASS END SYNC'!C1985="SHOW",FIND(",",'ASS END SYNC'!E1985,O1985+1),"")</f>
        <v/>
      </c>
      <c r="Q1985" s="12" t="str">
        <f>IF('ASS END SYNC'!C1985="SHOW",FIND(",",'ASS END SYNC'!E1985,P1985+1),"")</f>
        <v/>
      </c>
      <c r="R1985" s="13" t="str">
        <f>IF('ASS END SYNC'!C1985="SHOW",FIND(",,",'ASS END SYNC'!E1985,1),"")</f>
        <v/>
      </c>
      <c r="S1985" s="13" t="str">
        <f>IF('ASS END SYNC'!C1985="SHOW",FIND(",,",'ASS END SYNC'!E1985,R1985+1),"")</f>
        <v/>
      </c>
      <c r="T1985" s="11" t="str">
        <f>IF('ASS END SYNC'!C1985="SHOW",LEFT('ASS END SYNC'!E1985,O1985),"")</f>
        <v/>
      </c>
      <c r="U1985" s="12" t="str">
        <f>IF('ASS END SYNC'!C1985="SHOW",MID('ASS END SYNC'!E1985,O1985+1,P1985-O1985-1),"")</f>
        <v/>
      </c>
      <c r="V1985" s="12" t="str">
        <f>IF(AND('ASS END SYNC'!C1985="SHOW",'ASS END SYNC'!C1986="SHOW"),U1986,IF(AND('ASS END SYNC'!C1985="SHOW",'ASS END SYNC'!C1986&lt;&gt;"SHOW"),MID('ASS END SYNC'!E1985,O1985+1,P1985-O1985-1),""))</f>
        <v/>
      </c>
      <c r="W1985" s="11" t="str">
        <f>IF('ASS END SYNC'!C1985="SHOW",MID('ASS END SYNC'!E1985,Q1985+1,S1985-Q1985+1),"")</f>
        <v/>
      </c>
      <c r="X1985" s="11" t="str">
        <f>IF('ASS END SYNC'!C1985="SHOW",MID('ASS END SYNC'!E1985,S1985+2,1000),"")</f>
        <v/>
      </c>
      <c r="Z1985" s="12"/>
    </row>
    <row r="1986" spans="1:26" x14ac:dyDescent="0.25">
      <c r="A1986" s="14">
        <v>1983</v>
      </c>
      <c r="B1986" s="12" t="str">
        <f>IF('ASS START SYNC'!C1986="SHOW",FIND(",",'ASS START SYNC'!E1986,1),"")</f>
        <v/>
      </c>
      <c r="C1986" s="12" t="str">
        <f>IF('ASS START SYNC'!C1986="SHOW",FIND(",",'ASS START SYNC'!E1986,B1986+1),"")</f>
        <v/>
      </c>
      <c r="D1986" s="12" t="str">
        <f>IF('ASS START SYNC'!C1986="SHOW",FIND(",",'ASS START SYNC'!E1986,C1986+1),"")</f>
        <v/>
      </c>
      <c r="E1986" s="13" t="str">
        <f>IF('ASS START SYNC'!C1986="SHOW",FIND(",,",'ASS START SYNC'!E1986,1),"")</f>
        <v/>
      </c>
      <c r="F1986" s="13" t="str">
        <f>IF('ASS START SYNC'!C1986="SHOW",FIND(",,",'ASS START SYNC'!E1986,E1986+1),"")</f>
        <v/>
      </c>
      <c r="G1986" s="11" t="str">
        <f>IF('ASS START SYNC'!C1986="SHOW",LEFT('ASS START SYNC'!E1986,B1986),"")</f>
        <v/>
      </c>
      <c r="H1986" s="12" t="str">
        <f>IF(AND('ASS START SYNC'!C1986="SHOW",COUNTA('ASS START SYNC'!$E$4:'ASS START SYNC'!E1985)=0),MID('ASS START SYNC'!E1986,B1986+1,C1986-B1986-1),IF(AND('ASS START SYNC'!C1986="SHOW",COUNTA('ASS START SYNC'!$E$4:'ASS START SYNC'!E1985)&lt;&gt;0),I1985,""))</f>
        <v/>
      </c>
      <c r="I1986" s="12" t="str">
        <f>IF('ASS START SYNC'!C1986="SHOW",MID('ASS START SYNC'!E1986,C1986+1,D1986-C1986-1),I1985)</f>
        <v/>
      </c>
      <c r="J1986" s="11" t="str">
        <f>IF('ASS START SYNC'!C1986="SHOW",MID('ASS START SYNC'!E1986,D1986+1,F1986-D1986+1),"")</f>
        <v/>
      </c>
      <c r="K1986" s="11" t="str">
        <f>IF('ASS START SYNC'!C1986="SHOW",MID('ASS START SYNC'!E1986,F1986+2,1000),"")</f>
        <v/>
      </c>
      <c r="M1986" s="12"/>
      <c r="N1986" s="14">
        <v>1983</v>
      </c>
      <c r="O1986" s="12" t="str">
        <f>IF('ASS END SYNC'!C1986="SHOW",FIND(",",'ASS END SYNC'!E1986,1),"")</f>
        <v/>
      </c>
      <c r="P1986" s="12" t="str">
        <f>IF('ASS END SYNC'!C1986="SHOW",FIND(",",'ASS END SYNC'!E1986,O1986+1),"")</f>
        <v/>
      </c>
      <c r="Q1986" s="12" t="str">
        <f>IF('ASS END SYNC'!C1986="SHOW",FIND(",",'ASS END SYNC'!E1986,P1986+1),"")</f>
        <v/>
      </c>
      <c r="R1986" s="13" t="str">
        <f>IF('ASS END SYNC'!C1986="SHOW",FIND(",,",'ASS END SYNC'!E1986,1),"")</f>
        <v/>
      </c>
      <c r="S1986" s="13" t="str">
        <f>IF('ASS END SYNC'!C1986="SHOW",FIND(",,",'ASS END SYNC'!E1986,R1986+1),"")</f>
        <v/>
      </c>
      <c r="T1986" s="11" t="str">
        <f>IF('ASS END SYNC'!C1986="SHOW",LEFT('ASS END SYNC'!E1986,O1986),"")</f>
        <v/>
      </c>
      <c r="U1986" s="12" t="str">
        <f>IF('ASS END SYNC'!C1986="SHOW",MID('ASS END SYNC'!E1986,O1986+1,P1986-O1986-1),"")</f>
        <v/>
      </c>
      <c r="V1986" s="12" t="str">
        <f>IF(AND('ASS END SYNC'!C1986="SHOW",'ASS END SYNC'!C1987="SHOW"),U1987,IF(AND('ASS END SYNC'!C1986="SHOW",'ASS END SYNC'!C1987&lt;&gt;"SHOW"),MID('ASS END SYNC'!E1986,O1986+1,P1986-O1986-1),""))</f>
        <v/>
      </c>
      <c r="W1986" s="11" t="str">
        <f>IF('ASS END SYNC'!C1986="SHOW",MID('ASS END SYNC'!E1986,Q1986+1,S1986-Q1986+1),"")</f>
        <v/>
      </c>
      <c r="X1986" s="11" t="str">
        <f>IF('ASS END SYNC'!C1986="SHOW",MID('ASS END SYNC'!E1986,S1986+2,1000),"")</f>
        <v/>
      </c>
      <c r="Z1986" s="12"/>
    </row>
    <row r="1987" spans="1:26" x14ac:dyDescent="0.25">
      <c r="A1987" s="14">
        <v>1984</v>
      </c>
      <c r="B1987" s="12" t="str">
        <f>IF('ASS START SYNC'!C1987="SHOW",FIND(",",'ASS START SYNC'!E1987,1),"")</f>
        <v/>
      </c>
      <c r="C1987" s="12" t="str">
        <f>IF('ASS START SYNC'!C1987="SHOW",FIND(",",'ASS START SYNC'!E1987,B1987+1),"")</f>
        <v/>
      </c>
      <c r="D1987" s="12" t="str">
        <f>IF('ASS START SYNC'!C1987="SHOW",FIND(",",'ASS START SYNC'!E1987,C1987+1),"")</f>
        <v/>
      </c>
      <c r="E1987" s="13" t="str">
        <f>IF('ASS START SYNC'!C1987="SHOW",FIND(",,",'ASS START SYNC'!E1987,1),"")</f>
        <v/>
      </c>
      <c r="F1987" s="13" t="str">
        <f>IF('ASS START SYNC'!C1987="SHOW",FIND(",,",'ASS START SYNC'!E1987,E1987+1),"")</f>
        <v/>
      </c>
      <c r="G1987" s="11" t="str">
        <f>IF('ASS START SYNC'!C1987="SHOW",LEFT('ASS START SYNC'!E1987,B1987),"")</f>
        <v/>
      </c>
      <c r="H1987" s="12" t="str">
        <f>IF(AND('ASS START SYNC'!C1987="SHOW",COUNTA('ASS START SYNC'!$E$4:'ASS START SYNC'!E1986)=0),MID('ASS START SYNC'!E1987,B1987+1,C1987-B1987-1),IF(AND('ASS START SYNC'!C1987="SHOW",COUNTA('ASS START SYNC'!$E$4:'ASS START SYNC'!E1986)&lt;&gt;0),I1986,""))</f>
        <v/>
      </c>
      <c r="I1987" s="12" t="str">
        <f>IF('ASS START SYNC'!C1987="SHOW",MID('ASS START SYNC'!E1987,C1987+1,D1987-C1987-1),I1986)</f>
        <v/>
      </c>
      <c r="J1987" s="11" t="str">
        <f>IF('ASS START SYNC'!C1987="SHOW",MID('ASS START SYNC'!E1987,D1987+1,F1987-D1987+1),"")</f>
        <v/>
      </c>
      <c r="K1987" s="11" t="str">
        <f>IF('ASS START SYNC'!C1987="SHOW",MID('ASS START SYNC'!E1987,F1987+2,1000),"")</f>
        <v/>
      </c>
      <c r="M1987" s="12"/>
      <c r="N1987" s="14">
        <v>1984</v>
      </c>
      <c r="O1987" s="12" t="str">
        <f>IF('ASS END SYNC'!C1987="SHOW",FIND(",",'ASS END SYNC'!E1987,1),"")</f>
        <v/>
      </c>
      <c r="P1987" s="12" t="str">
        <f>IF('ASS END SYNC'!C1987="SHOW",FIND(",",'ASS END SYNC'!E1987,O1987+1),"")</f>
        <v/>
      </c>
      <c r="Q1987" s="12" t="str">
        <f>IF('ASS END SYNC'!C1987="SHOW",FIND(",",'ASS END SYNC'!E1987,P1987+1),"")</f>
        <v/>
      </c>
      <c r="R1987" s="13" t="str">
        <f>IF('ASS END SYNC'!C1987="SHOW",FIND(",,",'ASS END SYNC'!E1987,1),"")</f>
        <v/>
      </c>
      <c r="S1987" s="13" t="str">
        <f>IF('ASS END SYNC'!C1987="SHOW",FIND(",,",'ASS END SYNC'!E1987,R1987+1),"")</f>
        <v/>
      </c>
      <c r="T1987" s="11" t="str">
        <f>IF('ASS END SYNC'!C1987="SHOW",LEFT('ASS END SYNC'!E1987,O1987),"")</f>
        <v/>
      </c>
      <c r="U1987" s="12" t="str">
        <f>IF('ASS END SYNC'!C1987="SHOW",MID('ASS END SYNC'!E1987,O1987+1,P1987-O1987-1),"")</f>
        <v/>
      </c>
      <c r="V1987" s="12" t="str">
        <f>IF(AND('ASS END SYNC'!C1987="SHOW",'ASS END SYNC'!C1988="SHOW"),U1988,IF(AND('ASS END SYNC'!C1987="SHOW",'ASS END SYNC'!C1988&lt;&gt;"SHOW"),MID('ASS END SYNC'!E1987,O1987+1,P1987-O1987-1),""))</f>
        <v/>
      </c>
      <c r="W1987" s="11" t="str">
        <f>IF('ASS END SYNC'!C1987="SHOW",MID('ASS END SYNC'!E1987,Q1987+1,S1987-Q1987+1),"")</f>
        <v/>
      </c>
      <c r="X1987" s="11" t="str">
        <f>IF('ASS END SYNC'!C1987="SHOW",MID('ASS END SYNC'!E1987,S1987+2,1000),"")</f>
        <v/>
      </c>
      <c r="Z1987" s="12"/>
    </row>
    <row r="1988" spans="1:26" x14ac:dyDescent="0.25">
      <c r="A1988" s="14">
        <v>1985</v>
      </c>
      <c r="B1988" s="12" t="str">
        <f>IF('ASS START SYNC'!C1988="SHOW",FIND(",",'ASS START SYNC'!E1988,1),"")</f>
        <v/>
      </c>
      <c r="C1988" s="12" t="str">
        <f>IF('ASS START SYNC'!C1988="SHOW",FIND(",",'ASS START SYNC'!E1988,B1988+1),"")</f>
        <v/>
      </c>
      <c r="D1988" s="12" t="str">
        <f>IF('ASS START SYNC'!C1988="SHOW",FIND(",",'ASS START SYNC'!E1988,C1988+1),"")</f>
        <v/>
      </c>
      <c r="E1988" s="13" t="str">
        <f>IF('ASS START SYNC'!C1988="SHOW",FIND(",,",'ASS START SYNC'!E1988,1),"")</f>
        <v/>
      </c>
      <c r="F1988" s="13" t="str">
        <f>IF('ASS START SYNC'!C1988="SHOW",FIND(",,",'ASS START SYNC'!E1988,E1988+1),"")</f>
        <v/>
      </c>
      <c r="G1988" s="11" t="str">
        <f>IF('ASS START SYNC'!C1988="SHOW",LEFT('ASS START SYNC'!E1988,B1988),"")</f>
        <v/>
      </c>
      <c r="H1988" s="12" t="str">
        <f>IF(AND('ASS START SYNC'!C1988="SHOW",COUNTA('ASS START SYNC'!$E$4:'ASS START SYNC'!E1987)=0),MID('ASS START SYNC'!E1988,B1988+1,C1988-B1988-1),IF(AND('ASS START SYNC'!C1988="SHOW",COUNTA('ASS START SYNC'!$E$4:'ASS START SYNC'!E1987)&lt;&gt;0),I1987,""))</f>
        <v/>
      </c>
      <c r="I1988" s="12" t="str">
        <f>IF('ASS START SYNC'!C1988="SHOW",MID('ASS START SYNC'!E1988,C1988+1,D1988-C1988-1),I1987)</f>
        <v/>
      </c>
      <c r="J1988" s="11" t="str">
        <f>IF('ASS START SYNC'!C1988="SHOW",MID('ASS START SYNC'!E1988,D1988+1,F1988-D1988+1),"")</f>
        <v/>
      </c>
      <c r="K1988" s="11" t="str">
        <f>IF('ASS START SYNC'!C1988="SHOW",MID('ASS START SYNC'!E1988,F1988+2,1000),"")</f>
        <v/>
      </c>
      <c r="M1988" s="12"/>
      <c r="N1988" s="14">
        <v>1985</v>
      </c>
      <c r="O1988" s="12" t="str">
        <f>IF('ASS END SYNC'!C1988="SHOW",FIND(",",'ASS END SYNC'!E1988,1),"")</f>
        <v/>
      </c>
      <c r="P1988" s="12" t="str">
        <f>IF('ASS END SYNC'!C1988="SHOW",FIND(",",'ASS END SYNC'!E1988,O1988+1),"")</f>
        <v/>
      </c>
      <c r="Q1988" s="12" t="str">
        <f>IF('ASS END SYNC'!C1988="SHOW",FIND(",",'ASS END SYNC'!E1988,P1988+1),"")</f>
        <v/>
      </c>
      <c r="R1988" s="13" t="str">
        <f>IF('ASS END SYNC'!C1988="SHOW",FIND(",,",'ASS END SYNC'!E1988,1),"")</f>
        <v/>
      </c>
      <c r="S1988" s="13" t="str">
        <f>IF('ASS END SYNC'!C1988="SHOW",FIND(",,",'ASS END SYNC'!E1988,R1988+1),"")</f>
        <v/>
      </c>
      <c r="T1988" s="11" t="str">
        <f>IF('ASS END SYNC'!C1988="SHOW",LEFT('ASS END SYNC'!E1988,O1988),"")</f>
        <v/>
      </c>
      <c r="U1988" s="12" t="str">
        <f>IF('ASS END SYNC'!C1988="SHOW",MID('ASS END SYNC'!E1988,O1988+1,P1988-O1988-1),"")</f>
        <v/>
      </c>
      <c r="V1988" s="12" t="str">
        <f>IF(AND('ASS END SYNC'!C1988="SHOW",'ASS END SYNC'!C1989="SHOW"),U1989,IF(AND('ASS END SYNC'!C1988="SHOW",'ASS END SYNC'!C1989&lt;&gt;"SHOW"),MID('ASS END SYNC'!E1988,O1988+1,P1988-O1988-1),""))</f>
        <v/>
      </c>
      <c r="W1988" s="11" t="str">
        <f>IF('ASS END SYNC'!C1988="SHOW",MID('ASS END SYNC'!E1988,Q1988+1,S1988-Q1988+1),"")</f>
        <v/>
      </c>
      <c r="X1988" s="11" t="str">
        <f>IF('ASS END SYNC'!C1988="SHOW",MID('ASS END SYNC'!E1988,S1988+2,1000),"")</f>
        <v/>
      </c>
      <c r="Z1988" s="12"/>
    </row>
    <row r="1989" spans="1:26" x14ac:dyDescent="0.25">
      <c r="A1989" s="14">
        <v>1986</v>
      </c>
      <c r="B1989" s="12" t="str">
        <f>IF('ASS START SYNC'!C1989="SHOW",FIND(",",'ASS START SYNC'!E1989,1),"")</f>
        <v/>
      </c>
      <c r="C1989" s="12" t="str">
        <f>IF('ASS START SYNC'!C1989="SHOW",FIND(",",'ASS START SYNC'!E1989,B1989+1),"")</f>
        <v/>
      </c>
      <c r="D1989" s="12" t="str">
        <f>IF('ASS START SYNC'!C1989="SHOW",FIND(",",'ASS START SYNC'!E1989,C1989+1),"")</f>
        <v/>
      </c>
      <c r="E1989" s="13" t="str">
        <f>IF('ASS START SYNC'!C1989="SHOW",FIND(",,",'ASS START SYNC'!E1989,1),"")</f>
        <v/>
      </c>
      <c r="F1989" s="13" t="str">
        <f>IF('ASS START SYNC'!C1989="SHOW",FIND(",,",'ASS START SYNC'!E1989,E1989+1),"")</f>
        <v/>
      </c>
      <c r="G1989" s="11" t="str">
        <f>IF('ASS START SYNC'!C1989="SHOW",LEFT('ASS START SYNC'!E1989,B1989),"")</f>
        <v/>
      </c>
      <c r="H1989" s="12" t="str">
        <f>IF(AND('ASS START SYNC'!C1989="SHOW",COUNTA('ASS START SYNC'!$E$4:'ASS START SYNC'!E1988)=0),MID('ASS START SYNC'!E1989,B1989+1,C1989-B1989-1),IF(AND('ASS START SYNC'!C1989="SHOW",COUNTA('ASS START SYNC'!$E$4:'ASS START SYNC'!E1988)&lt;&gt;0),I1988,""))</f>
        <v/>
      </c>
      <c r="I1989" s="12" t="str">
        <f>IF('ASS START SYNC'!C1989="SHOW",MID('ASS START SYNC'!E1989,C1989+1,D1989-C1989-1),I1988)</f>
        <v/>
      </c>
      <c r="J1989" s="11" t="str">
        <f>IF('ASS START SYNC'!C1989="SHOW",MID('ASS START SYNC'!E1989,D1989+1,F1989-D1989+1),"")</f>
        <v/>
      </c>
      <c r="K1989" s="11" t="str">
        <f>IF('ASS START SYNC'!C1989="SHOW",MID('ASS START SYNC'!E1989,F1989+2,1000),"")</f>
        <v/>
      </c>
      <c r="M1989" s="12"/>
      <c r="N1989" s="14">
        <v>1986</v>
      </c>
      <c r="O1989" s="12" t="str">
        <f>IF('ASS END SYNC'!C1989="SHOW",FIND(",",'ASS END SYNC'!E1989,1),"")</f>
        <v/>
      </c>
      <c r="P1989" s="12" t="str">
        <f>IF('ASS END SYNC'!C1989="SHOW",FIND(",",'ASS END SYNC'!E1989,O1989+1),"")</f>
        <v/>
      </c>
      <c r="Q1989" s="12" t="str">
        <f>IF('ASS END SYNC'!C1989="SHOW",FIND(",",'ASS END SYNC'!E1989,P1989+1),"")</f>
        <v/>
      </c>
      <c r="R1989" s="13" t="str">
        <f>IF('ASS END SYNC'!C1989="SHOW",FIND(",,",'ASS END SYNC'!E1989,1),"")</f>
        <v/>
      </c>
      <c r="S1989" s="13" t="str">
        <f>IF('ASS END SYNC'!C1989="SHOW",FIND(",,",'ASS END SYNC'!E1989,R1989+1),"")</f>
        <v/>
      </c>
      <c r="T1989" s="11" t="str">
        <f>IF('ASS END SYNC'!C1989="SHOW",LEFT('ASS END SYNC'!E1989,O1989),"")</f>
        <v/>
      </c>
      <c r="U1989" s="12" t="str">
        <f>IF('ASS END SYNC'!C1989="SHOW",MID('ASS END SYNC'!E1989,O1989+1,P1989-O1989-1),"")</f>
        <v/>
      </c>
      <c r="V1989" s="12" t="str">
        <f>IF(AND('ASS END SYNC'!C1989="SHOW",'ASS END SYNC'!C1990="SHOW"),U1990,IF(AND('ASS END SYNC'!C1989="SHOW",'ASS END SYNC'!C1990&lt;&gt;"SHOW"),MID('ASS END SYNC'!E1989,O1989+1,P1989-O1989-1),""))</f>
        <v/>
      </c>
      <c r="W1989" s="11" t="str">
        <f>IF('ASS END SYNC'!C1989="SHOW",MID('ASS END SYNC'!E1989,Q1989+1,S1989-Q1989+1),"")</f>
        <v/>
      </c>
      <c r="X1989" s="11" t="str">
        <f>IF('ASS END SYNC'!C1989="SHOW",MID('ASS END SYNC'!E1989,S1989+2,1000),"")</f>
        <v/>
      </c>
      <c r="Z1989" s="12"/>
    </row>
    <row r="1990" spans="1:26" x14ac:dyDescent="0.25">
      <c r="A1990" s="14">
        <v>1987</v>
      </c>
      <c r="B1990" s="12" t="str">
        <f>IF('ASS START SYNC'!C1990="SHOW",FIND(",",'ASS START SYNC'!E1990,1),"")</f>
        <v/>
      </c>
      <c r="C1990" s="12" t="str">
        <f>IF('ASS START SYNC'!C1990="SHOW",FIND(",",'ASS START SYNC'!E1990,B1990+1),"")</f>
        <v/>
      </c>
      <c r="D1990" s="12" t="str">
        <f>IF('ASS START SYNC'!C1990="SHOW",FIND(",",'ASS START SYNC'!E1990,C1990+1),"")</f>
        <v/>
      </c>
      <c r="E1990" s="13" t="str">
        <f>IF('ASS START SYNC'!C1990="SHOW",FIND(",,",'ASS START SYNC'!E1990,1),"")</f>
        <v/>
      </c>
      <c r="F1990" s="13" t="str">
        <f>IF('ASS START SYNC'!C1990="SHOW",FIND(",,",'ASS START SYNC'!E1990,E1990+1),"")</f>
        <v/>
      </c>
      <c r="G1990" s="11" t="str">
        <f>IF('ASS START SYNC'!C1990="SHOW",LEFT('ASS START SYNC'!E1990,B1990),"")</f>
        <v/>
      </c>
      <c r="H1990" s="12" t="str">
        <f>IF(AND('ASS START SYNC'!C1990="SHOW",COUNTA('ASS START SYNC'!$E$4:'ASS START SYNC'!E1989)=0),MID('ASS START SYNC'!E1990,B1990+1,C1990-B1990-1),IF(AND('ASS START SYNC'!C1990="SHOW",COUNTA('ASS START SYNC'!$E$4:'ASS START SYNC'!E1989)&lt;&gt;0),I1989,""))</f>
        <v/>
      </c>
      <c r="I1990" s="12" t="str">
        <f>IF('ASS START SYNC'!C1990="SHOW",MID('ASS START SYNC'!E1990,C1990+1,D1990-C1990-1),I1989)</f>
        <v/>
      </c>
      <c r="J1990" s="11" t="str">
        <f>IF('ASS START SYNC'!C1990="SHOW",MID('ASS START SYNC'!E1990,D1990+1,F1990-D1990+1),"")</f>
        <v/>
      </c>
      <c r="K1990" s="11" t="str">
        <f>IF('ASS START SYNC'!C1990="SHOW",MID('ASS START SYNC'!E1990,F1990+2,1000),"")</f>
        <v/>
      </c>
      <c r="M1990" s="12"/>
      <c r="N1990" s="14">
        <v>1987</v>
      </c>
      <c r="O1990" s="12" t="str">
        <f>IF('ASS END SYNC'!C1990="SHOW",FIND(",",'ASS END SYNC'!E1990,1),"")</f>
        <v/>
      </c>
      <c r="P1990" s="12" t="str">
        <f>IF('ASS END SYNC'!C1990="SHOW",FIND(",",'ASS END SYNC'!E1990,O1990+1),"")</f>
        <v/>
      </c>
      <c r="Q1990" s="12" t="str">
        <f>IF('ASS END SYNC'!C1990="SHOW",FIND(",",'ASS END SYNC'!E1990,P1990+1),"")</f>
        <v/>
      </c>
      <c r="R1990" s="13" t="str">
        <f>IF('ASS END SYNC'!C1990="SHOW",FIND(",,",'ASS END SYNC'!E1990,1),"")</f>
        <v/>
      </c>
      <c r="S1990" s="13" t="str">
        <f>IF('ASS END SYNC'!C1990="SHOW",FIND(",,",'ASS END SYNC'!E1990,R1990+1),"")</f>
        <v/>
      </c>
      <c r="T1990" s="11" t="str">
        <f>IF('ASS END SYNC'!C1990="SHOW",LEFT('ASS END SYNC'!E1990,O1990),"")</f>
        <v/>
      </c>
      <c r="U1990" s="12" t="str">
        <f>IF('ASS END SYNC'!C1990="SHOW",MID('ASS END SYNC'!E1990,O1990+1,P1990-O1990-1),"")</f>
        <v/>
      </c>
      <c r="V1990" s="12" t="str">
        <f>IF(AND('ASS END SYNC'!C1990="SHOW",'ASS END SYNC'!C1991="SHOW"),U1991,IF(AND('ASS END SYNC'!C1990="SHOW",'ASS END SYNC'!C1991&lt;&gt;"SHOW"),MID('ASS END SYNC'!E1990,O1990+1,P1990-O1990-1),""))</f>
        <v/>
      </c>
      <c r="W1990" s="11" t="str">
        <f>IF('ASS END SYNC'!C1990="SHOW",MID('ASS END SYNC'!E1990,Q1990+1,S1990-Q1990+1),"")</f>
        <v/>
      </c>
      <c r="X1990" s="11" t="str">
        <f>IF('ASS END SYNC'!C1990="SHOW",MID('ASS END SYNC'!E1990,S1990+2,1000),"")</f>
        <v/>
      </c>
      <c r="Z1990" s="12"/>
    </row>
    <row r="1991" spans="1:26" x14ac:dyDescent="0.25">
      <c r="A1991" s="14">
        <v>1988</v>
      </c>
      <c r="B1991" s="12" t="str">
        <f>IF('ASS START SYNC'!C1991="SHOW",FIND(",",'ASS START SYNC'!E1991,1),"")</f>
        <v/>
      </c>
      <c r="C1991" s="12" t="str">
        <f>IF('ASS START SYNC'!C1991="SHOW",FIND(",",'ASS START SYNC'!E1991,B1991+1),"")</f>
        <v/>
      </c>
      <c r="D1991" s="12" t="str">
        <f>IF('ASS START SYNC'!C1991="SHOW",FIND(",",'ASS START SYNC'!E1991,C1991+1),"")</f>
        <v/>
      </c>
      <c r="E1991" s="13" t="str">
        <f>IF('ASS START SYNC'!C1991="SHOW",FIND(",,",'ASS START SYNC'!E1991,1),"")</f>
        <v/>
      </c>
      <c r="F1991" s="13" t="str">
        <f>IF('ASS START SYNC'!C1991="SHOW",FIND(",,",'ASS START SYNC'!E1991,E1991+1),"")</f>
        <v/>
      </c>
      <c r="G1991" s="11" t="str">
        <f>IF('ASS START SYNC'!C1991="SHOW",LEFT('ASS START SYNC'!E1991,B1991),"")</f>
        <v/>
      </c>
      <c r="H1991" s="12" t="str">
        <f>IF(AND('ASS START SYNC'!C1991="SHOW",COUNTA('ASS START SYNC'!$E$4:'ASS START SYNC'!E1990)=0),MID('ASS START SYNC'!E1991,B1991+1,C1991-B1991-1),IF(AND('ASS START SYNC'!C1991="SHOW",COUNTA('ASS START SYNC'!$E$4:'ASS START SYNC'!E1990)&lt;&gt;0),I1990,""))</f>
        <v/>
      </c>
      <c r="I1991" s="12" t="str">
        <f>IF('ASS START SYNC'!C1991="SHOW",MID('ASS START SYNC'!E1991,C1991+1,D1991-C1991-1),I1990)</f>
        <v/>
      </c>
      <c r="J1991" s="11" t="str">
        <f>IF('ASS START SYNC'!C1991="SHOW",MID('ASS START SYNC'!E1991,D1991+1,F1991-D1991+1),"")</f>
        <v/>
      </c>
      <c r="K1991" s="11" t="str">
        <f>IF('ASS START SYNC'!C1991="SHOW",MID('ASS START SYNC'!E1991,F1991+2,1000),"")</f>
        <v/>
      </c>
      <c r="M1991" s="12"/>
      <c r="N1991" s="14">
        <v>1988</v>
      </c>
      <c r="O1991" s="12" t="str">
        <f>IF('ASS END SYNC'!C1991="SHOW",FIND(",",'ASS END SYNC'!E1991,1),"")</f>
        <v/>
      </c>
      <c r="P1991" s="12" t="str">
        <f>IF('ASS END SYNC'!C1991="SHOW",FIND(",",'ASS END SYNC'!E1991,O1991+1),"")</f>
        <v/>
      </c>
      <c r="Q1991" s="12" t="str">
        <f>IF('ASS END SYNC'!C1991="SHOW",FIND(",",'ASS END SYNC'!E1991,P1991+1),"")</f>
        <v/>
      </c>
      <c r="R1991" s="13" t="str">
        <f>IF('ASS END SYNC'!C1991="SHOW",FIND(",,",'ASS END SYNC'!E1991,1),"")</f>
        <v/>
      </c>
      <c r="S1991" s="13" t="str">
        <f>IF('ASS END SYNC'!C1991="SHOW",FIND(",,",'ASS END SYNC'!E1991,R1991+1),"")</f>
        <v/>
      </c>
      <c r="T1991" s="11" t="str">
        <f>IF('ASS END SYNC'!C1991="SHOW",LEFT('ASS END SYNC'!E1991,O1991),"")</f>
        <v/>
      </c>
      <c r="U1991" s="12" t="str">
        <f>IF('ASS END SYNC'!C1991="SHOW",MID('ASS END SYNC'!E1991,O1991+1,P1991-O1991-1),"")</f>
        <v/>
      </c>
      <c r="V1991" s="12" t="str">
        <f>IF(AND('ASS END SYNC'!C1991="SHOW",'ASS END SYNC'!C1992="SHOW"),U1992,IF(AND('ASS END SYNC'!C1991="SHOW",'ASS END SYNC'!C1992&lt;&gt;"SHOW"),MID('ASS END SYNC'!E1991,O1991+1,P1991-O1991-1),""))</f>
        <v/>
      </c>
      <c r="W1991" s="11" t="str">
        <f>IF('ASS END SYNC'!C1991="SHOW",MID('ASS END SYNC'!E1991,Q1991+1,S1991-Q1991+1),"")</f>
        <v/>
      </c>
      <c r="X1991" s="11" t="str">
        <f>IF('ASS END SYNC'!C1991="SHOW",MID('ASS END SYNC'!E1991,S1991+2,1000),"")</f>
        <v/>
      </c>
      <c r="Z1991" s="12"/>
    </row>
    <row r="1992" spans="1:26" x14ac:dyDescent="0.25">
      <c r="A1992" s="14">
        <v>1989</v>
      </c>
      <c r="B1992" s="12" t="str">
        <f>IF('ASS START SYNC'!C1992="SHOW",FIND(",",'ASS START SYNC'!E1992,1),"")</f>
        <v/>
      </c>
      <c r="C1992" s="12" t="str">
        <f>IF('ASS START SYNC'!C1992="SHOW",FIND(",",'ASS START SYNC'!E1992,B1992+1),"")</f>
        <v/>
      </c>
      <c r="D1992" s="12" t="str">
        <f>IF('ASS START SYNC'!C1992="SHOW",FIND(",",'ASS START SYNC'!E1992,C1992+1),"")</f>
        <v/>
      </c>
      <c r="E1992" s="13" t="str">
        <f>IF('ASS START SYNC'!C1992="SHOW",FIND(",,",'ASS START SYNC'!E1992,1),"")</f>
        <v/>
      </c>
      <c r="F1992" s="13" t="str">
        <f>IF('ASS START SYNC'!C1992="SHOW",FIND(",,",'ASS START SYNC'!E1992,E1992+1),"")</f>
        <v/>
      </c>
      <c r="G1992" s="11" t="str">
        <f>IF('ASS START SYNC'!C1992="SHOW",LEFT('ASS START SYNC'!E1992,B1992),"")</f>
        <v/>
      </c>
      <c r="H1992" s="12" t="str">
        <f>IF(AND('ASS START SYNC'!C1992="SHOW",COUNTA('ASS START SYNC'!$E$4:'ASS START SYNC'!E1991)=0),MID('ASS START SYNC'!E1992,B1992+1,C1992-B1992-1),IF(AND('ASS START SYNC'!C1992="SHOW",COUNTA('ASS START SYNC'!$E$4:'ASS START SYNC'!E1991)&lt;&gt;0),I1991,""))</f>
        <v/>
      </c>
      <c r="I1992" s="12" t="str">
        <f>IF('ASS START SYNC'!C1992="SHOW",MID('ASS START SYNC'!E1992,C1992+1,D1992-C1992-1),I1991)</f>
        <v/>
      </c>
      <c r="J1992" s="11" t="str">
        <f>IF('ASS START SYNC'!C1992="SHOW",MID('ASS START SYNC'!E1992,D1992+1,F1992-D1992+1),"")</f>
        <v/>
      </c>
      <c r="K1992" s="11" t="str">
        <f>IF('ASS START SYNC'!C1992="SHOW",MID('ASS START SYNC'!E1992,F1992+2,1000),"")</f>
        <v/>
      </c>
      <c r="M1992" s="12"/>
      <c r="N1992" s="14">
        <v>1989</v>
      </c>
      <c r="O1992" s="12" t="str">
        <f>IF('ASS END SYNC'!C1992="SHOW",FIND(",",'ASS END SYNC'!E1992,1),"")</f>
        <v/>
      </c>
      <c r="P1992" s="12" t="str">
        <f>IF('ASS END SYNC'!C1992="SHOW",FIND(",",'ASS END SYNC'!E1992,O1992+1),"")</f>
        <v/>
      </c>
      <c r="Q1992" s="12" t="str">
        <f>IF('ASS END SYNC'!C1992="SHOW",FIND(",",'ASS END SYNC'!E1992,P1992+1),"")</f>
        <v/>
      </c>
      <c r="R1992" s="13" t="str">
        <f>IF('ASS END SYNC'!C1992="SHOW",FIND(",,",'ASS END SYNC'!E1992,1),"")</f>
        <v/>
      </c>
      <c r="S1992" s="13" t="str">
        <f>IF('ASS END SYNC'!C1992="SHOW",FIND(",,",'ASS END SYNC'!E1992,R1992+1),"")</f>
        <v/>
      </c>
      <c r="T1992" s="11" t="str">
        <f>IF('ASS END SYNC'!C1992="SHOW",LEFT('ASS END SYNC'!E1992,O1992),"")</f>
        <v/>
      </c>
      <c r="U1992" s="12" t="str">
        <f>IF('ASS END SYNC'!C1992="SHOW",MID('ASS END SYNC'!E1992,O1992+1,P1992-O1992-1),"")</f>
        <v/>
      </c>
      <c r="V1992" s="12" t="str">
        <f>IF(AND('ASS END SYNC'!C1992="SHOW",'ASS END SYNC'!C1993="SHOW"),U1993,IF(AND('ASS END SYNC'!C1992="SHOW",'ASS END SYNC'!C1993&lt;&gt;"SHOW"),MID('ASS END SYNC'!E1992,O1992+1,P1992-O1992-1),""))</f>
        <v/>
      </c>
      <c r="W1992" s="11" t="str">
        <f>IF('ASS END SYNC'!C1992="SHOW",MID('ASS END SYNC'!E1992,Q1992+1,S1992-Q1992+1),"")</f>
        <v/>
      </c>
      <c r="X1992" s="11" t="str">
        <f>IF('ASS END SYNC'!C1992="SHOW",MID('ASS END SYNC'!E1992,S1992+2,1000),"")</f>
        <v/>
      </c>
      <c r="Z1992" s="12"/>
    </row>
    <row r="1993" spans="1:26" x14ac:dyDescent="0.25">
      <c r="A1993" s="14">
        <v>1990</v>
      </c>
      <c r="B1993" s="12" t="str">
        <f>IF('ASS START SYNC'!C1993="SHOW",FIND(",",'ASS START SYNC'!E1993,1),"")</f>
        <v/>
      </c>
      <c r="C1993" s="12" t="str">
        <f>IF('ASS START SYNC'!C1993="SHOW",FIND(",",'ASS START SYNC'!E1993,B1993+1),"")</f>
        <v/>
      </c>
      <c r="D1993" s="12" t="str">
        <f>IF('ASS START SYNC'!C1993="SHOW",FIND(",",'ASS START SYNC'!E1993,C1993+1),"")</f>
        <v/>
      </c>
      <c r="E1993" s="13" t="str">
        <f>IF('ASS START SYNC'!C1993="SHOW",FIND(",,",'ASS START SYNC'!E1993,1),"")</f>
        <v/>
      </c>
      <c r="F1993" s="13" t="str">
        <f>IF('ASS START SYNC'!C1993="SHOW",FIND(",,",'ASS START SYNC'!E1993,E1993+1),"")</f>
        <v/>
      </c>
      <c r="G1993" s="11" t="str">
        <f>IF('ASS START SYNC'!C1993="SHOW",LEFT('ASS START SYNC'!E1993,B1993),"")</f>
        <v/>
      </c>
      <c r="H1993" s="12" t="str">
        <f>IF(AND('ASS START SYNC'!C1993="SHOW",COUNTA('ASS START SYNC'!$E$4:'ASS START SYNC'!E1992)=0),MID('ASS START SYNC'!E1993,B1993+1,C1993-B1993-1),IF(AND('ASS START SYNC'!C1993="SHOW",COUNTA('ASS START SYNC'!$E$4:'ASS START SYNC'!E1992)&lt;&gt;0),I1992,""))</f>
        <v/>
      </c>
      <c r="I1993" s="12" t="str">
        <f>IF('ASS START SYNC'!C1993="SHOW",MID('ASS START SYNC'!E1993,C1993+1,D1993-C1993-1),I1992)</f>
        <v/>
      </c>
      <c r="J1993" s="11" t="str">
        <f>IF('ASS START SYNC'!C1993="SHOW",MID('ASS START SYNC'!E1993,D1993+1,F1993-D1993+1),"")</f>
        <v/>
      </c>
      <c r="K1993" s="11" t="str">
        <f>IF('ASS START SYNC'!C1993="SHOW",MID('ASS START SYNC'!E1993,F1993+2,1000),"")</f>
        <v/>
      </c>
      <c r="M1993" s="12"/>
      <c r="N1993" s="14">
        <v>1990</v>
      </c>
      <c r="O1993" s="12" t="str">
        <f>IF('ASS END SYNC'!C1993="SHOW",FIND(",",'ASS END SYNC'!E1993,1),"")</f>
        <v/>
      </c>
      <c r="P1993" s="12" t="str">
        <f>IF('ASS END SYNC'!C1993="SHOW",FIND(",",'ASS END SYNC'!E1993,O1993+1),"")</f>
        <v/>
      </c>
      <c r="Q1993" s="12" t="str">
        <f>IF('ASS END SYNC'!C1993="SHOW",FIND(",",'ASS END SYNC'!E1993,P1993+1),"")</f>
        <v/>
      </c>
      <c r="R1993" s="13" t="str">
        <f>IF('ASS END SYNC'!C1993="SHOW",FIND(",,",'ASS END SYNC'!E1993,1),"")</f>
        <v/>
      </c>
      <c r="S1993" s="13" t="str">
        <f>IF('ASS END SYNC'!C1993="SHOW",FIND(",,",'ASS END SYNC'!E1993,R1993+1),"")</f>
        <v/>
      </c>
      <c r="T1993" s="11" t="str">
        <f>IF('ASS END SYNC'!C1993="SHOW",LEFT('ASS END SYNC'!E1993,O1993),"")</f>
        <v/>
      </c>
      <c r="U1993" s="12" t="str">
        <f>IF('ASS END SYNC'!C1993="SHOW",MID('ASS END SYNC'!E1993,O1993+1,P1993-O1993-1),"")</f>
        <v/>
      </c>
      <c r="V1993" s="12" t="str">
        <f>IF(AND('ASS END SYNC'!C1993="SHOW",'ASS END SYNC'!C1994="SHOW"),U1994,IF(AND('ASS END SYNC'!C1993="SHOW",'ASS END SYNC'!C1994&lt;&gt;"SHOW"),MID('ASS END SYNC'!E1993,O1993+1,P1993-O1993-1),""))</f>
        <v/>
      </c>
      <c r="W1993" s="11" t="str">
        <f>IF('ASS END SYNC'!C1993="SHOW",MID('ASS END SYNC'!E1993,Q1993+1,S1993-Q1993+1),"")</f>
        <v/>
      </c>
      <c r="X1993" s="11" t="str">
        <f>IF('ASS END SYNC'!C1993="SHOW",MID('ASS END SYNC'!E1993,S1993+2,1000),"")</f>
        <v/>
      </c>
      <c r="Z1993" s="12"/>
    </row>
    <row r="1994" spans="1:26" x14ac:dyDescent="0.25">
      <c r="A1994" s="14">
        <v>1991</v>
      </c>
      <c r="B1994" s="12" t="str">
        <f>IF('ASS START SYNC'!C1994="SHOW",FIND(",",'ASS START SYNC'!E1994,1),"")</f>
        <v/>
      </c>
      <c r="C1994" s="12" t="str">
        <f>IF('ASS START SYNC'!C1994="SHOW",FIND(",",'ASS START SYNC'!E1994,B1994+1),"")</f>
        <v/>
      </c>
      <c r="D1994" s="12" t="str">
        <f>IF('ASS START SYNC'!C1994="SHOW",FIND(",",'ASS START SYNC'!E1994,C1994+1),"")</f>
        <v/>
      </c>
      <c r="E1994" s="13" t="str">
        <f>IF('ASS START SYNC'!C1994="SHOW",FIND(",,",'ASS START SYNC'!E1994,1),"")</f>
        <v/>
      </c>
      <c r="F1994" s="13" t="str">
        <f>IF('ASS START SYNC'!C1994="SHOW",FIND(",,",'ASS START SYNC'!E1994,E1994+1),"")</f>
        <v/>
      </c>
      <c r="G1994" s="11" t="str">
        <f>IF('ASS START SYNC'!C1994="SHOW",LEFT('ASS START SYNC'!E1994,B1994),"")</f>
        <v/>
      </c>
      <c r="H1994" s="12" t="str">
        <f>IF(AND('ASS START SYNC'!C1994="SHOW",COUNTA('ASS START SYNC'!$E$4:'ASS START SYNC'!E1993)=0),MID('ASS START SYNC'!E1994,B1994+1,C1994-B1994-1),IF(AND('ASS START SYNC'!C1994="SHOW",COUNTA('ASS START SYNC'!$E$4:'ASS START SYNC'!E1993)&lt;&gt;0),I1993,""))</f>
        <v/>
      </c>
      <c r="I1994" s="12" t="str">
        <f>IF('ASS START SYNC'!C1994="SHOW",MID('ASS START SYNC'!E1994,C1994+1,D1994-C1994-1),I1993)</f>
        <v/>
      </c>
      <c r="J1994" s="11" t="str">
        <f>IF('ASS START SYNC'!C1994="SHOW",MID('ASS START SYNC'!E1994,D1994+1,F1994-D1994+1),"")</f>
        <v/>
      </c>
      <c r="K1994" s="11" t="str">
        <f>IF('ASS START SYNC'!C1994="SHOW",MID('ASS START SYNC'!E1994,F1994+2,1000),"")</f>
        <v/>
      </c>
      <c r="M1994" s="12"/>
      <c r="N1994" s="14">
        <v>1991</v>
      </c>
      <c r="O1994" s="12" t="str">
        <f>IF('ASS END SYNC'!C1994="SHOW",FIND(",",'ASS END SYNC'!E1994,1),"")</f>
        <v/>
      </c>
      <c r="P1994" s="12" t="str">
        <f>IF('ASS END SYNC'!C1994="SHOW",FIND(",",'ASS END SYNC'!E1994,O1994+1),"")</f>
        <v/>
      </c>
      <c r="Q1994" s="12" t="str">
        <f>IF('ASS END SYNC'!C1994="SHOW",FIND(",",'ASS END SYNC'!E1994,P1994+1),"")</f>
        <v/>
      </c>
      <c r="R1994" s="13" t="str">
        <f>IF('ASS END SYNC'!C1994="SHOW",FIND(",,",'ASS END SYNC'!E1994,1),"")</f>
        <v/>
      </c>
      <c r="S1994" s="13" t="str">
        <f>IF('ASS END SYNC'!C1994="SHOW",FIND(",,",'ASS END SYNC'!E1994,R1994+1),"")</f>
        <v/>
      </c>
      <c r="T1994" s="11" t="str">
        <f>IF('ASS END SYNC'!C1994="SHOW",LEFT('ASS END SYNC'!E1994,O1994),"")</f>
        <v/>
      </c>
      <c r="U1994" s="12" t="str">
        <f>IF('ASS END SYNC'!C1994="SHOW",MID('ASS END SYNC'!E1994,O1994+1,P1994-O1994-1),"")</f>
        <v/>
      </c>
      <c r="V1994" s="12" t="str">
        <f>IF(AND('ASS END SYNC'!C1994="SHOW",'ASS END SYNC'!C1995="SHOW"),U1995,IF(AND('ASS END SYNC'!C1994="SHOW",'ASS END SYNC'!C1995&lt;&gt;"SHOW"),MID('ASS END SYNC'!E1994,O1994+1,P1994-O1994-1),""))</f>
        <v/>
      </c>
      <c r="W1994" s="11" t="str">
        <f>IF('ASS END SYNC'!C1994="SHOW",MID('ASS END SYNC'!E1994,Q1994+1,S1994-Q1994+1),"")</f>
        <v/>
      </c>
      <c r="X1994" s="11" t="str">
        <f>IF('ASS END SYNC'!C1994="SHOW",MID('ASS END SYNC'!E1994,S1994+2,1000),"")</f>
        <v/>
      </c>
      <c r="Z1994" s="12"/>
    </row>
    <row r="1995" spans="1:26" x14ac:dyDescent="0.25">
      <c r="A1995" s="14">
        <v>1992</v>
      </c>
      <c r="B1995" s="12" t="str">
        <f>IF('ASS START SYNC'!C1995="SHOW",FIND(",",'ASS START SYNC'!E1995,1),"")</f>
        <v/>
      </c>
      <c r="C1995" s="12" t="str">
        <f>IF('ASS START SYNC'!C1995="SHOW",FIND(",",'ASS START SYNC'!E1995,B1995+1),"")</f>
        <v/>
      </c>
      <c r="D1995" s="12" t="str">
        <f>IF('ASS START SYNC'!C1995="SHOW",FIND(",",'ASS START SYNC'!E1995,C1995+1),"")</f>
        <v/>
      </c>
      <c r="E1995" s="13" t="str">
        <f>IF('ASS START SYNC'!C1995="SHOW",FIND(",,",'ASS START SYNC'!E1995,1),"")</f>
        <v/>
      </c>
      <c r="F1995" s="13" t="str">
        <f>IF('ASS START SYNC'!C1995="SHOW",FIND(",,",'ASS START SYNC'!E1995,E1995+1),"")</f>
        <v/>
      </c>
      <c r="G1995" s="11" t="str">
        <f>IF('ASS START SYNC'!C1995="SHOW",LEFT('ASS START SYNC'!E1995,B1995),"")</f>
        <v/>
      </c>
      <c r="H1995" s="12" t="str">
        <f>IF(AND('ASS START SYNC'!C1995="SHOW",COUNTA('ASS START SYNC'!$E$4:'ASS START SYNC'!E1994)=0),MID('ASS START SYNC'!E1995,B1995+1,C1995-B1995-1),IF(AND('ASS START SYNC'!C1995="SHOW",COUNTA('ASS START SYNC'!$E$4:'ASS START SYNC'!E1994)&lt;&gt;0),I1994,""))</f>
        <v/>
      </c>
      <c r="I1995" s="12" t="str">
        <f>IF('ASS START SYNC'!C1995="SHOW",MID('ASS START SYNC'!E1995,C1995+1,D1995-C1995-1),I1994)</f>
        <v/>
      </c>
      <c r="J1995" s="11" t="str">
        <f>IF('ASS START SYNC'!C1995="SHOW",MID('ASS START SYNC'!E1995,D1995+1,F1995-D1995+1),"")</f>
        <v/>
      </c>
      <c r="K1995" s="11" t="str">
        <f>IF('ASS START SYNC'!C1995="SHOW",MID('ASS START SYNC'!E1995,F1995+2,1000),"")</f>
        <v/>
      </c>
      <c r="M1995" s="12"/>
      <c r="N1995" s="14">
        <v>1992</v>
      </c>
      <c r="O1995" s="12" t="str">
        <f>IF('ASS END SYNC'!C1995="SHOW",FIND(",",'ASS END SYNC'!E1995,1),"")</f>
        <v/>
      </c>
      <c r="P1995" s="12" t="str">
        <f>IF('ASS END SYNC'!C1995="SHOW",FIND(",",'ASS END SYNC'!E1995,O1995+1),"")</f>
        <v/>
      </c>
      <c r="Q1995" s="12" t="str">
        <f>IF('ASS END SYNC'!C1995="SHOW",FIND(",",'ASS END SYNC'!E1995,P1995+1),"")</f>
        <v/>
      </c>
      <c r="R1995" s="13" t="str">
        <f>IF('ASS END SYNC'!C1995="SHOW",FIND(",,",'ASS END SYNC'!E1995,1),"")</f>
        <v/>
      </c>
      <c r="S1995" s="13" t="str">
        <f>IF('ASS END SYNC'!C1995="SHOW",FIND(",,",'ASS END SYNC'!E1995,R1995+1),"")</f>
        <v/>
      </c>
      <c r="T1995" s="11" t="str">
        <f>IF('ASS END SYNC'!C1995="SHOW",LEFT('ASS END SYNC'!E1995,O1995),"")</f>
        <v/>
      </c>
      <c r="U1995" s="12" t="str">
        <f>IF('ASS END SYNC'!C1995="SHOW",MID('ASS END SYNC'!E1995,O1995+1,P1995-O1995-1),"")</f>
        <v/>
      </c>
      <c r="V1995" s="12" t="str">
        <f>IF(AND('ASS END SYNC'!C1995="SHOW",'ASS END SYNC'!C1996="SHOW"),U1996,IF(AND('ASS END SYNC'!C1995="SHOW",'ASS END SYNC'!C1996&lt;&gt;"SHOW"),MID('ASS END SYNC'!E1995,O1995+1,P1995-O1995-1),""))</f>
        <v/>
      </c>
      <c r="W1995" s="11" t="str">
        <f>IF('ASS END SYNC'!C1995="SHOW",MID('ASS END SYNC'!E1995,Q1995+1,S1995-Q1995+1),"")</f>
        <v/>
      </c>
      <c r="X1995" s="11" t="str">
        <f>IF('ASS END SYNC'!C1995="SHOW",MID('ASS END SYNC'!E1995,S1995+2,1000),"")</f>
        <v/>
      </c>
      <c r="Z1995" s="12"/>
    </row>
    <row r="1996" spans="1:26" x14ac:dyDescent="0.25">
      <c r="A1996" s="14">
        <v>1993</v>
      </c>
      <c r="B1996" s="12" t="str">
        <f>IF('ASS START SYNC'!C1996="SHOW",FIND(",",'ASS START SYNC'!E1996,1),"")</f>
        <v/>
      </c>
      <c r="C1996" s="12" t="str">
        <f>IF('ASS START SYNC'!C1996="SHOW",FIND(",",'ASS START SYNC'!E1996,B1996+1),"")</f>
        <v/>
      </c>
      <c r="D1996" s="12" t="str">
        <f>IF('ASS START SYNC'!C1996="SHOW",FIND(",",'ASS START SYNC'!E1996,C1996+1),"")</f>
        <v/>
      </c>
      <c r="E1996" s="13" t="str">
        <f>IF('ASS START SYNC'!C1996="SHOW",FIND(",,",'ASS START SYNC'!E1996,1),"")</f>
        <v/>
      </c>
      <c r="F1996" s="13" t="str">
        <f>IF('ASS START SYNC'!C1996="SHOW",FIND(",,",'ASS START SYNC'!E1996,E1996+1),"")</f>
        <v/>
      </c>
      <c r="G1996" s="11" t="str">
        <f>IF('ASS START SYNC'!C1996="SHOW",LEFT('ASS START SYNC'!E1996,B1996),"")</f>
        <v/>
      </c>
      <c r="H1996" s="12" t="str">
        <f>IF(AND('ASS START SYNC'!C1996="SHOW",COUNTA('ASS START SYNC'!$E$4:'ASS START SYNC'!E1995)=0),MID('ASS START SYNC'!E1996,B1996+1,C1996-B1996-1),IF(AND('ASS START SYNC'!C1996="SHOW",COUNTA('ASS START SYNC'!$E$4:'ASS START SYNC'!E1995)&lt;&gt;0),I1995,""))</f>
        <v/>
      </c>
      <c r="I1996" s="12" t="str">
        <f>IF('ASS START SYNC'!C1996="SHOW",MID('ASS START SYNC'!E1996,C1996+1,D1996-C1996-1),I1995)</f>
        <v/>
      </c>
      <c r="J1996" s="11" t="str">
        <f>IF('ASS START SYNC'!C1996="SHOW",MID('ASS START SYNC'!E1996,D1996+1,F1996-D1996+1),"")</f>
        <v/>
      </c>
      <c r="K1996" s="11" t="str">
        <f>IF('ASS START SYNC'!C1996="SHOW",MID('ASS START SYNC'!E1996,F1996+2,1000),"")</f>
        <v/>
      </c>
      <c r="M1996" s="12"/>
      <c r="N1996" s="14">
        <v>1993</v>
      </c>
      <c r="O1996" s="12" t="str">
        <f>IF('ASS END SYNC'!C1996="SHOW",FIND(",",'ASS END SYNC'!E1996,1),"")</f>
        <v/>
      </c>
      <c r="P1996" s="12" t="str">
        <f>IF('ASS END SYNC'!C1996="SHOW",FIND(",",'ASS END SYNC'!E1996,O1996+1),"")</f>
        <v/>
      </c>
      <c r="Q1996" s="12" t="str">
        <f>IF('ASS END SYNC'!C1996="SHOW",FIND(",",'ASS END SYNC'!E1996,P1996+1),"")</f>
        <v/>
      </c>
      <c r="R1996" s="13" t="str">
        <f>IF('ASS END SYNC'!C1996="SHOW",FIND(",,",'ASS END SYNC'!E1996,1),"")</f>
        <v/>
      </c>
      <c r="S1996" s="13" t="str">
        <f>IF('ASS END SYNC'!C1996="SHOW",FIND(",,",'ASS END SYNC'!E1996,R1996+1),"")</f>
        <v/>
      </c>
      <c r="T1996" s="11" t="str">
        <f>IF('ASS END SYNC'!C1996="SHOW",LEFT('ASS END SYNC'!E1996,O1996),"")</f>
        <v/>
      </c>
      <c r="U1996" s="12" t="str">
        <f>IF('ASS END SYNC'!C1996="SHOW",MID('ASS END SYNC'!E1996,O1996+1,P1996-O1996-1),"")</f>
        <v/>
      </c>
      <c r="V1996" s="12" t="str">
        <f>IF(AND('ASS END SYNC'!C1996="SHOW",'ASS END SYNC'!C1997="SHOW"),U1997,IF(AND('ASS END SYNC'!C1996="SHOW",'ASS END SYNC'!C1997&lt;&gt;"SHOW"),MID('ASS END SYNC'!E1996,O1996+1,P1996-O1996-1),""))</f>
        <v/>
      </c>
      <c r="W1996" s="11" t="str">
        <f>IF('ASS END SYNC'!C1996="SHOW",MID('ASS END SYNC'!E1996,Q1996+1,S1996-Q1996+1),"")</f>
        <v/>
      </c>
      <c r="X1996" s="11" t="str">
        <f>IF('ASS END SYNC'!C1996="SHOW",MID('ASS END SYNC'!E1996,S1996+2,1000),"")</f>
        <v/>
      </c>
      <c r="Z1996" s="12"/>
    </row>
    <row r="1997" spans="1:26" x14ac:dyDescent="0.25">
      <c r="A1997" s="14">
        <v>1994</v>
      </c>
      <c r="B1997" s="12" t="str">
        <f>IF('ASS START SYNC'!C1997="SHOW",FIND(",",'ASS START SYNC'!E1997,1),"")</f>
        <v/>
      </c>
      <c r="C1997" s="12" t="str">
        <f>IF('ASS START SYNC'!C1997="SHOW",FIND(",",'ASS START SYNC'!E1997,B1997+1),"")</f>
        <v/>
      </c>
      <c r="D1997" s="12" t="str">
        <f>IF('ASS START SYNC'!C1997="SHOW",FIND(",",'ASS START SYNC'!E1997,C1997+1),"")</f>
        <v/>
      </c>
      <c r="E1997" s="13" t="str">
        <f>IF('ASS START SYNC'!C1997="SHOW",FIND(",,",'ASS START SYNC'!E1997,1),"")</f>
        <v/>
      </c>
      <c r="F1997" s="13" t="str">
        <f>IF('ASS START SYNC'!C1997="SHOW",FIND(",,",'ASS START SYNC'!E1997,E1997+1),"")</f>
        <v/>
      </c>
      <c r="G1997" s="11" t="str">
        <f>IF('ASS START SYNC'!C1997="SHOW",LEFT('ASS START SYNC'!E1997,B1997),"")</f>
        <v/>
      </c>
      <c r="H1997" s="12" t="str">
        <f>IF(AND('ASS START SYNC'!C1997="SHOW",COUNTA('ASS START SYNC'!$E$4:'ASS START SYNC'!E1996)=0),MID('ASS START SYNC'!E1997,B1997+1,C1997-B1997-1),IF(AND('ASS START SYNC'!C1997="SHOW",COUNTA('ASS START SYNC'!$E$4:'ASS START SYNC'!E1996)&lt;&gt;0),I1996,""))</f>
        <v/>
      </c>
      <c r="I1997" s="12" t="str">
        <f>IF('ASS START SYNC'!C1997="SHOW",MID('ASS START SYNC'!E1997,C1997+1,D1997-C1997-1),I1996)</f>
        <v/>
      </c>
      <c r="J1997" s="11" t="str">
        <f>IF('ASS START SYNC'!C1997="SHOW",MID('ASS START SYNC'!E1997,D1997+1,F1997-D1997+1),"")</f>
        <v/>
      </c>
      <c r="K1997" s="11" t="str">
        <f>IF('ASS START SYNC'!C1997="SHOW",MID('ASS START SYNC'!E1997,F1997+2,1000),"")</f>
        <v/>
      </c>
      <c r="M1997" s="12"/>
      <c r="N1997" s="14">
        <v>1994</v>
      </c>
      <c r="O1997" s="12" t="str">
        <f>IF('ASS END SYNC'!C1997="SHOW",FIND(",",'ASS END SYNC'!E1997,1),"")</f>
        <v/>
      </c>
      <c r="P1997" s="12" t="str">
        <f>IF('ASS END SYNC'!C1997="SHOW",FIND(",",'ASS END SYNC'!E1997,O1997+1),"")</f>
        <v/>
      </c>
      <c r="Q1997" s="12" t="str">
        <f>IF('ASS END SYNC'!C1997="SHOW",FIND(",",'ASS END SYNC'!E1997,P1997+1),"")</f>
        <v/>
      </c>
      <c r="R1997" s="13" t="str">
        <f>IF('ASS END SYNC'!C1997="SHOW",FIND(",,",'ASS END SYNC'!E1997,1),"")</f>
        <v/>
      </c>
      <c r="S1997" s="13" t="str">
        <f>IF('ASS END SYNC'!C1997="SHOW",FIND(",,",'ASS END SYNC'!E1997,R1997+1),"")</f>
        <v/>
      </c>
      <c r="T1997" s="11" t="str">
        <f>IF('ASS END SYNC'!C1997="SHOW",LEFT('ASS END SYNC'!E1997,O1997),"")</f>
        <v/>
      </c>
      <c r="U1997" s="12" t="str">
        <f>IF('ASS END SYNC'!C1997="SHOW",MID('ASS END SYNC'!E1997,O1997+1,P1997-O1997-1),"")</f>
        <v/>
      </c>
      <c r="V1997" s="12" t="str">
        <f>IF(AND('ASS END SYNC'!C1997="SHOW",'ASS END SYNC'!C1998="SHOW"),U1998,IF(AND('ASS END SYNC'!C1997="SHOW",'ASS END SYNC'!C1998&lt;&gt;"SHOW"),MID('ASS END SYNC'!E1997,O1997+1,P1997-O1997-1),""))</f>
        <v/>
      </c>
      <c r="W1997" s="11" t="str">
        <f>IF('ASS END SYNC'!C1997="SHOW",MID('ASS END SYNC'!E1997,Q1997+1,S1997-Q1997+1),"")</f>
        <v/>
      </c>
      <c r="X1997" s="11" t="str">
        <f>IF('ASS END SYNC'!C1997="SHOW",MID('ASS END SYNC'!E1997,S1997+2,1000),"")</f>
        <v/>
      </c>
      <c r="Z1997" s="12"/>
    </row>
    <row r="1998" spans="1:26" x14ac:dyDescent="0.25">
      <c r="A1998" s="14">
        <v>1995</v>
      </c>
      <c r="B1998" s="12" t="str">
        <f>IF('ASS START SYNC'!C1998="SHOW",FIND(",",'ASS START SYNC'!E1998,1),"")</f>
        <v/>
      </c>
      <c r="C1998" s="12" t="str">
        <f>IF('ASS START SYNC'!C1998="SHOW",FIND(",",'ASS START SYNC'!E1998,B1998+1),"")</f>
        <v/>
      </c>
      <c r="D1998" s="12" t="str">
        <f>IF('ASS START SYNC'!C1998="SHOW",FIND(",",'ASS START SYNC'!E1998,C1998+1),"")</f>
        <v/>
      </c>
      <c r="E1998" s="13" t="str">
        <f>IF('ASS START SYNC'!C1998="SHOW",FIND(",,",'ASS START SYNC'!E1998,1),"")</f>
        <v/>
      </c>
      <c r="F1998" s="13" t="str">
        <f>IF('ASS START SYNC'!C1998="SHOW",FIND(",,",'ASS START SYNC'!E1998,E1998+1),"")</f>
        <v/>
      </c>
      <c r="G1998" s="11" t="str">
        <f>IF('ASS START SYNC'!C1998="SHOW",LEFT('ASS START SYNC'!E1998,B1998),"")</f>
        <v/>
      </c>
      <c r="H1998" s="12" t="str">
        <f>IF(AND('ASS START SYNC'!C1998="SHOW",COUNTA('ASS START SYNC'!$E$4:'ASS START SYNC'!E1997)=0),MID('ASS START SYNC'!E1998,B1998+1,C1998-B1998-1),IF(AND('ASS START SYNC'!C1998="SHOW",COUNTA('ASS START SYNC'!$E$4:'ASS START SYNC'!E1997)&lt;&gt;0),I1997,""))</f>
        <v/>
      </c>
      <c r="I1998" s="12" t="str">
        <f>IF('ASS START SYNC'!C1998="SHOW",MID('ASS START SYNC'!E1998,C1998+1,D1998-C1998-1),I1997)</f>
        <v/>
      </c>
      <c r="J1998" s="11" t="str">
        <f>IF('ASS START SYNC'!C1998="SHOW",MID('ASS START SYNC'!E1998,D1998+1,F1998-D1998+1),"")</f>
        <v/>
      </c>
      <c r="K1998" s="11" t="str">
        <f>IF('ASS START SYNC'!C1998="SHOW",MID('ASS START SYNC'!E1998,F1998+2,1000),"")</f>
        <v/>
      </c>
      <c r="M1998" s="12"/>
      <c r="N1998" s="14">
        <v>1995</v>
      </c>
      <c r="O1998" s="12" t="str">
        <f>IF('ASS END SYNC'!C1998="SHOW",FIND(",",'ASS END SYNC'!E1998,1),"")</f>
        <v/>
      </c>
      <c r="P1998" s="12" t="str">
        <f>IF('ASS END SYNC'!C1998="SHOW",FIND(",",'ASS END SYNC'!E1998,O1998+1),"")</f>
        <v/>
      </c>
      <c r="Q1998" s="12" t="str">
        <f>IF('ASS END SYNC'!C1998="SHOW",FIND(",",'ASS END SYNC'!E1998,P1998+1),"")</f>
        <v/>
      </c>
      <c r="R1998" s="13" t="str">
        <f>IF('ASS END SYNC'!C1998="SHOW",FIND(",,",'ASS END SYNC'!E1998,1),"")</f>
        <v/>
      </c>
      <c r="S1998" s="13" t="str">
        <f>IF('ASS END SYNC'!C1998="SHOW",FIND(",,",'ASS END SYNC'!E1998,R1998+1),"")</f>
        <v/>
      </c>
      <c r="T1998" s="11" t="str">
        <f>IF('ASS END SYNC'!C1998="SHOW",LEFT('ASS END SYNC'!E1998,O1998),"")</f>
        <v/>
      </c>
      <c r="U1998" s="12" t="str">
        <f>IF('ASS END SYNC'!C1998="SHOW",MID('ASS END SYNC'!E1998,O1998+1,P1998-O1998-1),"")</f>
        <v/>
      </c>
      <c r="V1998" s="12" t="str">
        <f>IF(AND('ASS END SYNC'!C1998="SHOW",'ASS END SYNC'!C1999="SHOW"),U1999,IF(AND('ASS END SYNC'!C1998="SHOW",'ASS END SYNC'!C1999&lt;&gt;"SHOW"),MID('ASS END SYNC'!E1998,O1998+1,P1998-O1998-1),""))</f>
        <v/>
      </c>
      <c r="W1998" s="11" t="str">
        <f>IF('ASS END SYNC'!C1998="SHOW",MID('ASS END SYNC'!E1998,Q1998+1,S1998-Q1998+1),"")</f>
        <v/>
      </c>
      <c r="X1998" s="11" t="str">
        <f>IF('ASS END SYNC'!C1998="SHOW",MID('ASS END SYNC'!E1998,S1998+2,1000),"")</f>
        <v/>
      </c>
      <c r="Z1998" s="12"/>
    </row>
    <row r="1999" spans="1:26" x14ac:dyDescent="0.25">
      <c r="A1999" s="14">
        <v>1996</v>
      </c>
      <c r="B1999" s="12" t="str">
        <f>IF('ASS START SYNC'!C1999="SHOW",FIND(",",'ASS START SYNC'!E1999,1),"")</f>
        <v/>
      </c>
      <c r="C1999" s="12" t="str">
        <f>IF('ASS START SYNC'!C1999="SHOW",FIND(",",'ASS START SYNC'!E1999,B1999+1),"")</f>
        <v/>
      </c>
      <c r="D1999" s="12" t="str">
        <f>IF('ASS START SYNC'!C1999="SHOW",FIND(",",'ASS START SYNC'!E1999,C1999+1),"")</f>
        <v/>
      </c>
      <c r="E1999" s="13" t="str">
        <f>IF('ASS START SYNC'!C1999="SHOW",FIND(",,",'ASS START SYNC'!E1999,1),"")</f>
        <v/>
      </c>
      <c r="F1999" s="13" t="str">
        <f>IF('ASS START SYNC'!C1999="SHOW",FIND(",,",'ASS START SYNC'!E1999,E1999+1),"")</f>
        <v/>
      </c>
      <c r="G1999" s="11" t="str">
        <f>IF('ASS START SYNC'!C1999="SHOW",LEFT('ASS START SYNC'!E1999,B1999),"")</f>
        <v/>
      </c>
      <c r="H1999" s="12" t="str">
        <f>IF(AND('ASS START SYNC'!C1999="SHOW",COUNTA('ASS START SYNC'!$E$4:'ASS START SYNC'!E1998)=0),MID('ASS START SYNC'!E1999,B1999+1,C1999-B1999-1),IF(AND('ASS START SYNC'!C1999="SHOW",COUNTA('ASS START SYNC'!$E$4:'ASS START SYNC'!E1998)&lt;&gt;0),I1998,""))</f>
        <v/>
      </c>
      <c r="I1999" s="12" t="str">
        <f>IF('ASS START SYNC'!C1999="SHOW",MID('ASS START SYNC'!E1999,C1999+1,D1999-C1999-1),I1998)</f>
        <v/>
      </c>
      <c r="J1999" s="11" t="str">
        <f>IF('ASS START SYNC'!C1999="SHOW",MID('ASS START SYNC'!E1999,D1999+1,F1999-D1999+1),"")</f>
        <v/>
      </c>
      <c r="K1999" s="11" t="str">
        <f>IF('ASS START SYNC'!C1999="SHOW",MID('ASS START SYNC'!E1999,F1999+2,1000),"")</f>
        <v/>
      </c>
      <c r="M1999" s="12"/>
      <c r="N1999" s="14">
        <v>1996</v>
      </c>
      <c r="O1999" s="12" t="str">
        <f>IF('ASS END SYNC'!C1999="SHOW",FIND(",",'ASS END SYNC'!E1999,1),"")</f>
        <v/>
      </c>
      <c r="P1999" s="12" t="str">
        <f>IF('ASS END SYNC'!C1999="SHOW",FIND(",",'ASS END SYNC'!E1999,O1999+1),"")</f>
        <v/>
      </c>
      <c r="Q1999" s="12" t="str">
        <f>IF('ASS END SYNC'!C1999="SHOW",FIND(",",'ASS END SYNC'!E1999,P1999+1),"")</f>
        <v/>
      </c>
      <c r="R1999" s="13" t="str">
        <f>IF('ASS END SYNC'!C1999="SHOW",FIND(",,",'ASS END SYNC'!E1999,1),"")</f>
        <v/>
      </c>
      <c r="S1999" s="13" t="str">
        <f>IF('ASS END SYNC'!C1999="SHOW",FIND(",,",'ASS END SYNC'!E1999,R1999+1),"")</f>
        <v/>
      </c>
      <c r="T1999" s="11" t="str">
        <f>IF('ASS END SYNC'!C1999="SHOW",LEFT('ASS END SYNC'!E1999,O1999),"")</f>
        <v/>
      </c>
      <c r="U1999" s="12" t="str">
        <f>IF('ASS END SYNC'!C1999="SHOW",MID('ASS END SYNC'!E1999,O1999+1,P1999-O1999-1),"")</f>
        <v/>
      </c>
      <c r="V1999" s="12" t="str">
        <f>IF(AND('ASS END SYNC'!C1999="SHOW",'ASS END SYNC'!C2000="SHOW"),U2000,IF(AND('ASS END SYNC'!C1999="SHOW",'ASS END SYNC'!C2000&lt;&gt;"SHOW"),MID('ASS END SYNC'!E1999,O1999+1,P1999-O1999-1),""))</f>
        <v/>
      </c>
      <c r="W1999" s="11" t="str">
        <f>IF('ASS END SYNC'!C1999="SHOW",MID('ASS END SYNC'!E1999,Q1999+1,S1999-Q1999+1),"")</f>
        <v/>
      </c>
      <c r="X1999" s="11" t="str">
        <f>IF('ASS END SYNC'!C1999="SHOW",MID('ASS END SYNC'!E1999,S1999+2,1000),"")</f>
        <v/>
      </c>
      <c r="Z1999" s="12"/>
    </row>
    <row r="2000" spans="1:26" x14ac:dyDescent="0.25">
      <c r="A2000" s="14">
        <v>1997</v>
      </c>
      <c r="B2000" s="12" t="str">
        <f>IF('ASS START SYNC'!C2000="SHOW",FIND(",",'ASS START SYNC'!E2000,1),"")</f>
        <v/>
      </c>
      <c r="C2000" s="12" t="str">
        <f>IF('ASS START SYNC'!C2000="SHOW",FIND(",",'ASS START SYNC'!E2000,B2000+1),"")</f>
        <v/>
      </c>
      <c r="D2000" s="12" t="str">
        <f>IF('ASS START SYNC'!C2000="SHOW",FIND(",",'ASS START SYNC'!E2000,C2000+1),"")</f>
        <v/>
      </c>
      <c r="E2000" s="13" t="str">
        <f>IF('ASS START SYNC'!C2000="SHOW",FIND(",,",'ASS START SYNC'!E2000,1),"")</f>
        <v/>
      </c>
      <c r="F2000" s="13" t="str">
        <f>IF('ASS START SYNC'!C2000="SHOW",FIND(",,",'ASS START SYNC'!E2000,E2000+1),"")</f>
        <v/>
      </c>
      <c r="G2000" s="11" t="str">
        <f>IF('ASS START SYNC'!C2000="SHOW",LEFT('ASS START SYNC'!E2000,B2000),"")</f>
        <v/>
      </c>
      <c r="H2000" s="12" t="str">
        <f>IF(AND('ASS START SYNC'!C2000="SHOW",COUNTA('ASS START SYNC'!$E$4:'ASS START SYNC'!E1999)=0),MID('ASS START SYNC'!E2000,B2000+1,C2000-B2000-1),IF(AND('ASS START SYNC'!C2000="SHOW",COUNTA('ASS START SYNC'!$E$4:'ASS START SYNC'!E1999)&lt;&gt;0),I1999,""))</f>
        <v/>
      </c>
      <c r="I2000" s="12" t="str">
        <f>IF('ASS START SYNC'!C2000="SHOW",MID('ASS START SYNC'!E2000,C2000+1,D2000-C2000-1),I1999)</f>
        <v/>
      </c>
      <c r="J2000" s="11" t="str">
        <f>IF('ASS START SYNC'!C2000="SHOW",MID('ASS START SYNC'!E2000,D2000+1,F2000-D2000+1),"")</f>
        <v/>
      </c>
      <c r="K2000" s="11" t="str">
        <f>IF('ASS START SYNC'!C2000="SHOW",MID('ASS START SYNC'!E2000,F2000+2,1000),"")</f>
        <v/>
      </c>
      <c r="M2000" s="12"/>
      <c r="N2000" s="14">
        <v>1997</v>
      </c>
      <c r="O2000" s="12" t="str">
        <f>IF('ASS END SYNC'!C2000="SHOW",FIND(",",'ASS END SYNC'!E2000,1),"")</f>
        <v/>
      </c>
      <c r="P2000" s="12" t="str">
        <f>IF('ASS END SYNC'!C2000="SHOW",FIND(",",'ASS END SYNC'!E2000,O2000+1),"")</f>
        <v/>
      </c>
      <c r="Q2000" s="12" t="str">
        <f>IF('ASS END SYNC'!C2000="SHOW",FIND(",",'ASS END SYNC'!E2000,P2000+1),"")</f>
        <v/>
      </c>
      <c r="R2000" s="13" t="str">
        <f>IF('ASS END SYNC'!C2000="SHOW",FIND(",,",'ASS END SYNC'!E2000,1),"")</f>
        <v/>
      </c>
      <c r="S2000" s="13" t="str">
        <f>IF('ASS END SYNC'!C2000="SHOW",FIND(",,",'ASS END SYNC'!E2000,R2000+1),"")</f>
        <v/>
      </c>
      <c r="T2000" s="11" t="str">
        <f>IF('ASS END SYNC'!C2000="SHOW",LEFT('ASS END SYNC'!E2000,O2000),"")</f>
        <v/>
      </c>
      <c r="U2000" s="12" t="str">
        <f>IF('ASS END SYNC'!C2000="SHOW",MID('ASS END SYNC'!E2000,O2000+1,P2000-O2000-1),"")</f>
        <v/>
      </c>
      <c r="V2000" s="12" t="str">
        <f>IF(AND('ASS END SYNC'!C2000="SHOW",'ASS END SYNC'!C2001="SHOW"),U2001,IF(AND('ASS END SYNC'!C2000="SHOW",'ASS END SYNC'!C2001&lt;&gt;"SHOW"),MID('ASS END SYNC'!E2000,O2000+1,P2000-O2000-1),""))</f>
        <v/>
      </c>
      <c r="W2000" s="11" t="str">
        <f>IF('ASS END SYNC'!C2000="SHOW",MID('ASS END SYNC'!E2000,Q2000+1,S2000-Q2000+1),"")</f>
        <v/>
      </c>
      <c r="X2000" s="11" t="str">
        <f>IF('ASS END SYNC'!C2000="SHOW",MID('ASS END SYNC'!E2000,S2000+2,1000),"")</f>
        <v/>
      </c>
      <c r="Z2000" s="12"/>
    </row>
    <row r="2001" spans="1:26" x14ac:dyDescent="0.25">
      <c r="A2001" s="14">
        <v>1998</v>
      </c>
      <c r="B2001" s="12" t="str">
        <f>IF('ASS START SYNC'!C2001="SHOW",FIND(",",'ASS START SYNC'!E2001,1),"")</f>
        <v/>
      </c>
      <c r="C2001" s="12" t="str">
        <f>IF('ASS START SYNC'!C2001="SHOW",FIND(",",'ASS START SYNC'!E2001,B2001+1),"")</f>
        <v/>
      </c>
      <c r="D2001" s="12" t="str">
        <f>IF('ASS START SYNC'!C2001="SHOW",FIND(",",'ASS START SYNC'!E2001,C2001+1),"")</f>
        <v/>
      </c>
      <c r="E2001" s="13" t="str">
        <f>IF('ASS START SYNC'!C2001="SHOW",FIND(",,",'ASS START SYNC'!E2001,1),"")</f>
        <v/>
      </c>
      <c r="F2001" s="13" t="str">
        <f>IF('ASS START SYNC'!C2001="SHOW",FIND(",,",'ASS START SYNC'!E2001,E2001+1),"")</f>
        <v/>
      </c>
      <c r="G2001" s="11" t="str">
        <f>IF('ASS START SYNC'!C2001="SHOW",LEFT('ASS START SYNC'!E2001,B2001),"")</f>
        <v/>
      </c>
      <c r="H2001" s="12" t="str">
        <f>IF(AND('ASS START SYNC'!C2001="SHOW",COUNTA('ASS START SYNC'!$E$4:'ASS START SYNC'!E2000)=0),MID('ASS START SYNC'!E2001,B2001+1,C2001-B2001-1),IF(AND('ASS START SYNC'!C2001="SHOW",COUNTA('ASS START SYNC'!$E$4:'ASS START SYNC'!E2000)&lt;&gt;0),I2000,""))</f>
        <v/>
      </c>
      <c r="I2001" s="12" t="str">
        <f>IF('ASS START SYNC'!C2001="SHOW",MID('ASS START SYNC'!E2001,C2001+1,D2001-C2001-1),I2000)</f>
        <v/>
      </c>
      <c r="J2001" s="11" t="str">
        <f>IF('ASS START SYNC'!C2001="SHOW",MID('ASS START SYNC'!E2001,D2001+1,F2001-D2001+1),"")</f>
        <v/>
      </c>
      <c r="K2001" s="11" t="str">
        <f>IF('ASS START SYNC'!C2001="SHOW",MID('ASS START SYNC'!E2001,F2001+2,1000),"")</f>
        <v/>
      </c>
      <c r="M2001" s="12"/>
      <c r="N2001" s="14">
        <v>1998</v>
      </c>
      <c r="O2001" s="12" t="str">
        <f>IF('ASS END SYNC'!C2001="SHOW",FIND(",",'ASS END SYNC'!E2001,1),"")</f>
        <v/>
      </c>
      <c r="P2001" s="12" t="str">
        <f>IF('ASS END SYNC'!C2001="SHOW",FIND(",",'ASS END SYNC'!E2001,O2001+1),"")</f>
        <v/>
      </c>
      <c r="Q2001" s="12" t="str">
        <f>IF('ASS END SYNC'!C2001="SHOW",FIND(",",'ASS END SYNC'!E2001,P2001+1),"")</f>
        <v/>
      </c>
      <c r="R2001" s="13" t="str">
        <f>IF('ASS END SYNC'!C2001="SHOW",FIND(",,",'ASS END SYNC'!E2001,1),"")</f>
        <v/>
      </c>
      <c r="S2001" s="13" t="str">
        <f>IF('ASS END SYNC'!C2001="SHOW",FIND(",,",'ASS END SYNC'!E2001,R2001+1),"")</f>
        <v/>
      </c>
      <c r="T2001" s="11" t="str">
        <f>IF('ASS END SYNC'!C2001="SHOW",LEFT('ASS END SYNC'!E2001,O2001),"")</f>
        <v/>
      </c>
      <c r="U2001" s="12" t="str">
        <f>IF('ASS END SYNC'!C2001="SHOW",MID('ASS END SYNC'!E2001,O2001+1,P2001-O2001-1),"")</f>
        <v/>
      </c>
      <c r="V2001" s="12" t="str">
        <f>IF(AND('ASS END SYNC'!C2001="SHOW",'ASS END SYNC'!C2002="SHOW"),U2002,IF(AND('ASS END SYNC'!C2001="SHOW",'ASS END SYNC'!C2002&lt;&gt;"SHOW"),MID('ASS END SYNC'!E2001,O2001+1,P2001-O2001-1),""))</f>
        <v/>
      </c>
      <c r="W2001" s="11" t="str">
        <f>IF('ASS END SYNC'!C2001="SHOW",MID('ASS END SYNC'!E2001,Q2001+1,S2001-Q2001+1),"")</f>
        <v/>
      </c>
      <c r="X2001" s="11" t="str">
        <f>IF('ASS END SYNC'!C2001="SHOW",MID('ASS END SYNC'!E2001,S2001+2,1000),"")</f>
        <v/>
      </c>
      <c r="Z2001" s="12"/>
    </row>
    <row r="2002" spans="1:26" x14ac:dyDescent="0.25">
      <c r="A2002" s="14">
        <v>1999</v>
      </c>
      <c r="B2002" s="12" t="str">
        <f>IF('ASS START SYNC'!C2002="SHOW",FIND(",",'ASS START SYNC'!E2002,1),"")</f>
        <v/>
      </c>
      <c r="C2002" s="12" t="str">
        <f>IF('ASS START SYNC'!C2002="SHOW",FIND(",",'ASS START SYNC'!E2002,B2002+1),"")</f>
        <v/>
      </c>
      <c r="D2002" s="12" t="str">
        <f>IF('ASS START SYNC'!C2002="SHOW",FIND(",",'ASS START SYNC'!E2002,C2002+1),"")</f>
        <v/>
      </c>
      <c r="E2002" s="13" t="str">
        <f>IF('ASS START SYNC'!C2002="SHOW",FIND(",,",'ASS START SYNC'!E2002,1),"")</f>
        <v/>
      </c>
      <c r="F2002" s="13" t="str">
        <f>IF('ASS START SYNC'!C2002="SHOW",FIND(",,",'ASS START SYNC'!E2002,E2002+1),"")</f>
        <v/>
      </c>
      <c r="G2002" s="11" t="str">
        <f>IF('ASS START SYNC'!C2002="SHOW",LEFT('ASS START SYNC'!E2002,B2002),"")</f>
        <v/>
      </c>
      <c r="H2002" s="12" t="str">
        <f>IF(AND('ASS START SYNC'!C2002="SHOW",COUNTA('ASS START SYNC'!$E$4:'ASS START SYNC'!E2001)=0),MID('ASS START SYNC'!E2002,B2002+1,C2002-B2002-1),IF(AND('ASS START SYNC'!C2002="SHOW",COUNTA('ASS START SYNC'!$E$4:'ASS START SYNC'!E2001)&lt;&gt;0),I2001,""))</f>
        <v/>
      </c>
      <c r="I2002" s="12" t="str">
        <f>IF('ASS START SYNC'!C2002="SHOW",MID('ASS START SYNC'!E2002,C2002+1,D2002-C2002-1),I2001)</f>
        <v/>
      </c>
      <c r="J2002" s="11" t="str">
        <f>IF('ASS START SYNC'!C2002="SHOW",MID('ASS START SYNC'!E2002,D2002+1,F2002-D2002+1),"")</f>
        <v/>
      </c>
      <c r="K2002" s="11" t="str">
        <f>IF('ASS START SYNC'!C2002="SHOW",MID('ASS START SYNC'!E2002,F2002+2,1000),"")</f>
        <v/>
      </c>
      <c r="M2002" s="12"/>
      <c r="N2002" s="14">
        <v>1999</v>
      </c>
      <c r="O2002" s="12" t="str">
        <f>IF('ASS END SYNC'!C2002="SHOW",FIND(",",'ASS END SYNC'!E2002,1),"")</f>
        <v/>
      </c>
      <c r="P2002" s="12" t="str">
        <f>IF('ASS END SYNC'!C2002="SHOW",FIND(",",'ASS END SYNC'!E2002,O2002+1),"")</f>
        <v/>
      </c>
      <c r="Q2002" s="12" t="str">
        <f>IF('ASS END SYNC'!C2002="SHOW",FIND(",",'ASS END SYNC'!E2002,P2002+1),"")</f>
        <v/>
      </c>
      <c r="R2002" s="13" t="str">
        <f>IF('ASS END SYNC'!C2002="SHOW",FIND(",,",'ASS END SYNC'!E2002,1),"")</f>
        <v/>
      </c>
      <c r="S2002" s="13" t="str">
        <f>IF('ASS END SYNC'!C2002="SHOW",FIND(",,",'ASS END SYNC'!E2002,R2002+1),"")</f>
        <v/>
      </c>
      <c r="T2002" s="11" t="str">
        <f>IF('ASS END SYNC'!C2002="SHOW",LEFT('ASS END SYNC'!E2002,O2002),"")</f>
        <v/>
      </c>
      <c r="U2002" s="12" t="str">
        <f>IF('ASS END SYNC'!C2002="SHOW",MID('ASS END SYNC'!E2002,O2002+1,P2002-O2002-1),"")</f>
        <v/>
      </c>
      <c r="V2002" s="12" t="str">
        <f>IF(AND('ASS END SYNC'!C2002="SHOW",'ASS END SYNC'!C2003="SHOW"),U2003,IF(AND('ASS END SYNC'!C2002="SHOW",'ASS END SYNC'!C2003&lt;&gt;"SHOW"),MID('ASS END SYNC'!E2002,O2002+1,P2002-O2002-1),""))</f>
        <v/>
      </c>
      <c r="W2002" s="11" t="str">
        <f>IF('ASS END SYNC'!C2002="SHOW",MID('ASS END SYNC'!E2002,Q2002+1,S2002-Q2002+1),"")</f>
        <v/>
      </c>
      <c r="X2002" s="11" t="str">
        <f>IF('ASS END SYNC'!C2002="SHOW",MID('ASS END SYNC'!E2002,S2002+2,1000),"")</f>
        <v/>
      </c>
      <c r="Z2002" s="12"/>
    </row>
    <row r="2003" spans="1:26" x14ac:dyDescent="0.25">
      <c r="A2003" s="14">
        <v>2000</v>
      </c>
      <c r="B2003" s="12" t="str">
        <f>IF('ASS START SYNC'!C2003="SHOW",FIND(",",'ASS START SYNC'!E2003,1),"")</f>
        <v/>
      </c>
      <c r="C2003" s="12" t="str">
        <f>IF('ASS START SYNC'!C2003="SHOW",FIND(",",'ASS START SYNC'!E2003,B2003+1),"")</f>
        <v/>
      </c>
      <c r="D2003" s="12" t="str">
        <f>IF('ASS START SYNC'!C2003="SHOW",FIND(",",'ASS START SYNC'!E2003,C2003+1),"")</f>
        <v/>
      </c>
      <c r="E2003" s="13" t="str">
        <f>IF('ASS START SYNC'!C2003="SHOW",FIND(",,",'ASS START SYNC'!E2003,1),"")</f>
        <v/>
      </c>
      <c r="F2003" s="13" t="str">
        <f>IF('ASS START SYNC'!C2003="SHOW",FIND(",,",'ASS START SYNC'!E2003,E2003+1),"")</f>
        <v/>
      </c>
      <c r="G2003" s="11" t="str">
        <f>IF('ASS START SYNC'!C2003="SHOW",LEFT('ASS START SYNC'!E2003,B2003),"")</f>
        <v/>
      </c>
      <c r="H2003" s="12" t="str">
        <f>IF(AND('ASS START SYNC'!C2003="SHOW",COUNTA('ASS START SYNC'!$E$4:'ASS START SYNC'!E2002)=0),MID('ASS START SYNC'!E2003,B2003+1,C2003-B2003-1),IF(AND('ASS START SYNC'!C2003="SHOW",COUNTA('ASS START SYNC'!$E$4:'ASS START SYNC'!E2002)&lt;&gt;0),I2002,""))</f>
        <v/>
      </c>
      <c r="I2003" s="12" t="str">
        <f>IF('ASS START SYNC'!C2003="SHOW",MID('ASS START SYNC'!E2003,C2003+1,D2003-C2003-1),I2002)</f>
        <v/>
      </c>
      <c r="J2003" s="11" t="str">
        <f>IF('ASS START SYNC'!C2003="SHOW",MID('ASS START SYNC'!E2003,D2003+1,F2003-D2003+1),"")</f>
        <v/>
      </c>
      <c r="K2003" s="11" t="str">
        <f>IF('ASS START SYNC'!C2003="SHOW",MID('ASS START SYNC'!E2003,F2003+2,1000),"")</f>
        <v/>
      </c>
      <c r="M2003" s="12"/>
      <c r="N2003" s="14">
        <v>2000</v>
      </c>
      <c r="O2003" s="12" t="str">
        <f>IF('ASS END SYNC'!C2003="SHOW",FIND(",",'ASS END SYNC'!E2003,1),"")</f>
        <v/>
      </c>
      <c r="P2003" s="12" t="str">
        <f>IF('ASS END SYNC'!C2003="SHOW",FIND(",",'ASS END SYNC'!E2003,O2003+1),"")</f>
        <v/>
      </c>
      <c r="Q2003" s="12" t="str">
        <f>IF('ASS END SYNC'!C2003="SHOW",FIND(",",'ASS END SYNC'!E2003,P2003+1),"")</f>
        <v/>
      </c>
      <c r="R2003" s="13" t="str">
        <f>IF('ASS END SYNC'!C2003="SHOW",FIND(",,",'ASS END SYNC'!E2003,1),"")</f>
        <v/>
      </c>
      <c r="S2003" s="13" t="str">
        <f>IF('ASS END SYNC'!C2003="SHOW",FIND(",,",'ASS END SYNC'!E2003,R2003+1),"")</f>
        <v/>
      </c>
      <c r="T2003" s="11" t="str">
        <f>IF('ASS END SYNC'!C2003="SHOW",LEFT('ASS END SYNC'!E2003,O2003),"")</f>
        <v/>
      </c>
      <c r="U2003" s="12" t="str">
        <f>IF('ASS END SYNC'!C2003="SHOW",MID('ASS END SYNC'!E2003,O2003+1,P2003-O2003-1),"")</f>
        <v/>
      </c>
      <c r="V2003" s="12" t="str">
        <f>IF(AND('ASS END SYNC'!C2003="SHOW",'ASS END SYNC'!C2004="SHOW"),#REF!,IF(AND('ASS END SYNC'!C2003="SHOW",'ASS END SYNC'!C2004&lt;&gt;"SHOW"),MID('ASS END SYNC'!E2003,O2003+1,P2003-O2003-1),""))</f>
        <v/>
      </c>
      <c r="W2003" s="11" t="str">
        <f>IF('ASS END SYNC'!C2003="SHOW",MID('ASS END SYNC'!E2003,Q2003+1,S2003-Q2003+1),"")</f>
        <v/>
      </c>
      <c r="X2003" s="11" t="str">
        <f>IF('ASS END SYNC'!C2003="SHOW",MID('ASS END SYNC'!E2003,S2003+2,1000),"")</f>
        <v/>
      </c>
      <c r="Z2003" s="12"/>
    </row>
  </sheetData>
  <mergeCells count="2">
    <mergeCell ref="A1:M2"/>
    <mergeCell ref="N1:Z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74"/>
  <sheetViews>
    <sheetView showGridLines="0" showRowColHeaders="0" workbookViewId="0">
      <selection activeCell="J5" sqref="J5:K6"/>
    </sheetView>
  </sheetViews>
  <sheetFormatPr defaultColWidth="0" defaultRowHeight="0" customHeight="1" zeroHeight="1" x14ac:dyDescent="0.25"/>
  <cols>
    <col min="1" max="2" width="10.7109375" style="58" customWidth="1"/>
    <col min="3" max="3" width="8.7109375" style="58" customWidth="1"/>
    <col min="4" max="9" width="10.7109375" style="42" customWidth="1"/>
    <col min="10" max="10" width="2.7109375" style="42" customWidth="1"/>
    <col min="11" max="11" width="15.28515625" style="42" customWidth="1"/>
    <col min="12" max="12" width="2.5703125" style="43" customWidth="1"/>
    <col min="13" max="16" width="10.7109375" style="42" customWidth="1"/>
    <col min="17" max="17" width="8.7109375" style="42" customWidth="1"/>
    <col min="18" max="19" width="10.7109375" style="42" customWidth="1"/>
    <col min="20" max="29" width="0" style="42" hidden="1" customWidth="1"/>
    <col min="30" max="16384" width="9.140625" style="42" hidden="1"/>
  </cols>
  <sheetData>
    <row r="1" spans="1:19" ht="15.75" customHeight="1" x14ac:dyDescent="0.25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1"/>
      <c r="M1" s="60"/>
      <c r="N1" s="60"/>
      <c r="O1" s="60"/>
      <c r="P1" s="60"/>
      <c r="Q1" s="60"/>
      <c r="R1" s="60"/>
      <c r="S1" s="60"/>
    </row>
    <row r="2" spans="1:19" ht="15.75" customHeight="1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1"/>
      <c r="M2" s="60"/>
      <c r="N2" s="60"/>
      <c r="O2" s="60"/>
      <c r="P2" s="60"/>
      <c r="Q2" s="60"/>
      <c r="R2" s="60"/>
      <c r="S2" s="60"/>
    </row>
    <row r="3" spans="1:19" ht="15.75" customHeight="1" x14ac:dyDescent="0.25">
      <c r="A3" s="60"/>
      <c r="B3" s="60"/>
      <c r="C3" s="60"/>
      <c r="Q3" s="60"/>
      <c r="R3" s="60"/>
      <c r="S3" s="60"/>
    </row>
    <row r="4" spans="1:19" ht="15.75" customHeight="1" x14ac:dyDescent="0.25">
      <c r="A4" s="60"/>
      <c r="B4" s="60"/>
      <c r="C4" s="60"/>
      <c r="Q4" s="60"/>
      <c r="R4" s="60"/>
      <c r="S4" s="60"/>
    </row>
    <row r="5" spans="1:19" ht="15.75" customHeight="1" x14ac:dyDescent="0.25">
      <c r="A5" s="60"/>
      <c r="B5" s="60"/>
      <c r="C5" s="60"/>
      <c r="E5" s="45"/>
      <c r="F5" s="47"/>
      <c r="G5" s="47"/>
      <c r="H5" s="55"/>
      <c r="J5" s="80" t="s">
        <v>35</v>
      </c>
      <c r="K5" s="80"/>
      <c r="Q5" s="60"/>
      <c r="R5" s="60"/>
      <c r="S5" s="60"/>
    </row>
    <row r="6" spans="1:19" ht="15.75" customHeight="1" x14ac:dyDescent="0.25">
      <c r="A6" s="60"/>
      <c r="B6" s="60"/>
      <c r="C6" s="60"/>
      <c r="E6" s="48"/>
      <c r="H6" s="56"/>
      <c r="J6" s="80"/>
      <c r="K6" s="80"/>
      <c r="Q6" s="60"/>
      <c r="R6" s="60"/>
      <c r="S6" s="60"/>
    </row>
    <row r="7" spans="1:19" ht="15.75" customHeight="1" x14ac:dyDescent="0.25">
      <c r="A7" s="60"/>
      <c r="B7" s="60"/>
      <c r="C7" s="60"/>
      <c r="E7" s="48"/>
      <c r="H7" s="56"/>
      <c r="J7" s="42" t="s">
        <v>20</v>
      </c>
      <c r="L7" s="43" t="s">
        <v>21</v>
      </c>
      <c r="M7" s="42" t="s">
        <v>22</v>
      </c>
      <c r="Q7" s="60"/>
      <c r="R7" s="60"/>
      <c r="S7" s="60"/>
    </row>
    <row r="8" spans="1:19" ht="15.75" customHeight="1" x14ac:dyDescent="0.25">
      <c r="A8" s="60"/>
      <c r="B8" s="60"/>
      <c r="C8" s="60"/>
      <c r="E8" s="48"/>
      <c r="H8" s="56"/>
      <c r="J8" s="42" t="s">
        <v>29</v>
      </c>
      <c r="L8" s="43" t="s">
        <v>21</v>
      </c>
      <c r="M8" s="42" t="s">
        <v>31</v>
      </c>
      <c r="Q8" s="60"/>
      <c r="R8" s="60"/>
      <c r="S8" s="60"/>
    </row>
    <row r="9" spans="1:19" ht="15.75" customHeight="1" x14ac:dyDescent="0.25">
      <c r="A9" s="60"/>
      <c r="B9" s="60"/>
      <c r="C9" s="60"/>
      <c r="E9" s="48"/>
      <c r="H9" s="56"/>
      <c r="J9" s="42" t="s">
        <v>30</v>
      </c>
      <c r="L9" s="43" t="s">
        <v>21</v>
      </c>
      <c r="M9" s="42" t="s">
        <v>31</v>
      </c>
      <c r="Q9" s="60"/>
      <c r="R9" s="60"/>
      <c r="S9" s="60"/>
    </row>
    <row r="10" spans="1:19" ht="15.75" customHeight="1" x14ac:dyDescent="0.25">
      <c r="A10" s="60"/>
      <c r="B10" s="60"/>
      <c r="C10" s="60"/>
      <c r="E10" s="48"/>
      <c r="H10" s="56"/>
      <c r="J10" s="42" t="s">
        <v>32</v>
      </c>
      <c r="L10" s="43" t="s">
        <v>21</v>
      </c>
      <c r="M10" s="42" t="s">
        <v>33</v>
      </c>
      <c r="Q10" s="60"/>
      <c r="R10" s="60"/>
      <c r="S10" s="60"/>
    </row>
    <row r="11" spans="1:19" ht="15.75" customHeight="1" x14ac:dyDescent="0.25">
      <c r="A11" s="60"/>
      <c r="B11" s="60"/>
      <c r="C11" s="60"/>
      <c r="E11" s="48"/>
      <c r="H11" s="56"/>
      <c r="J11" s="42" t="s">
        <v>34</v>
      </c>
      <c r="L11" s="43" t="s">
        <v>21</v>
      </c>
      <c r="M11" s="59" t="s">
        <v>36</v>
      </c>
      <c r="Q11" s="60"/>
      <c r="R11" s="60"/>
      <c r="S11" s="60"/>
    </row>
    <row r="12" spans="1:19" ht="15.75" customHeight="1" x14ac:dyDescent="0.25">
      <c r="A12" s="60"/>
      <c r="B12" s="60"/>
      <c r="C12" s="60"/>
      <c r="E12" s="48"/>
      <c r="H12" s="56"/>
      <c r="J12" s="42" t="s">
        <v>23</v>
      </c>
      <c r="L12" s="43" t="s">
        <v>21</v>
      </c>
      <c r="Q12" s="60"/>
      <c r="R12" s="60"/>
      <c r="S12" s="60"/>
    </row>
    <row r="13" spans="1:19" ht="15.75" customHeight="1" x14ac:dyDescent="0.25">
      <c r="A13" s="60"/>
      <c r="B13" s="60"/>
      <c r="C13" s="60"/>
      <c r="E13" s="48"/>
      <c r="H13" s="56"/>
      <c r="K13" s="42" t="s">
        <v>26</v>
      </c>
      <c r="Q13" s="60"/>
      <c r="R13" s="60"/>
      <c r="S13" s="60"/>
    </row>
    <row r="14" spans="1:19" ht="15.75" customHeight="1" x14ac:dyDescent="0.25">
      <c r="A14" s="60"/>
      <c r="B14" s="60"/>
      <c r="C14" s="60"/>
      <c r="E14" s="48"/>
      <c r="H14" s="56"/>
      <c r="K14" s="42" t="s">
        <v>24</v>
      </c>
      <c r="Q14" s="60"/>
      <c r="R14" s="60"/>
      <c r="S14" s="60"/>
    </row>
    <row r="15" spans="1:19" ht="15.75" customHeight="1" x14ac:dyDescent="0.25">
      <c r="A15" s="60"/>
      <c r="B15" s="60"/>
      <c r="C15" s="60"/>
      <c r="E15" s="51"/>
      <c r="F15" s="52"/>
      <c r="G15" s="52"/>
      <c r="H15" s="57"/>
      <c r="K15" s="42" t="s">
        <v>25</v>
      </c>
      <c r="Q15" s="60"/>
      <c r="R15" s="60"/>
      <c r="S15" s="60"/>
    </row>
    <row r="16" spans="1:19" ht="15.75" customHeight="1" x14ac:dyDescent="0.25">
      <c r="A16" s="60"/>
      <c r="B16" s="60"/>
      <c r="C16" s="60"/>
      <c r="Q16" s="60"/>
      <c r="R16" s="60"/>
      <c r="S16" s="60"/>
    </row>
    <row r="17" spans="1:19" ht="15.75" customHeight="1" x14ac:dyDescent="0.25">
      <c r="A17" s="60"/>
      <c r="B17" s="60"/>
      <c r="C17" s="60"/>
      <c r="Q17" s="60"/>
      <c r="R17" s="60"/>
      <c r="S17" s="60"/>
    </row>
    <row r="18" spans="1:19" ht="15.75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1"/>
      <c r="M18" s="60"/>
      <c r="N18" s="60"/>
      <c r="O18" s="60"/>
      <c r="P18" s="60"/>
      <c r="Q18" s="60"/>
      <c r="R18" s="60"/>
      <c r="S18" s="60"/>
    </row>
    <row r="19" spans="1:19" ht="15.75" customHeight="1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1"/>
      <c r="M19" s="60"/>
      <c r="N19" s="60"/>
      <c r="O19" s="60"/>
      <c r="P19" s="60"/>
      <c r="Q19" s="60"/>
      <c r="R19" s="60"/>
      <c r="S19" s="60"/>
    </row>
    <row r="20" spans="1:19" ht="15.75" customHeight="1" x14ac:dyDescent="0.25">
      <c r="A20" s="60"/>
      <c r="B20" s="60"/>
      <c r="C20" s="60"/>
      <c r="Q20" s="60"/>
      <c r="R20" s="60"/>
      <c r="S20" s="60"/>
    </row>
    <row r="21" spans="1:19" ht="15.75" customHeight="1" x14ac:dyDescent="0.25">
      <c r="A21" s="60"/>
      <c r="B21" s="60"/>
      <c r="C21" s="60"/>
      <c r="H21" s="81" t="s">
        <v>19</v>
      </c>
      <c r="I21" s="81"/>
      <c r="J21" s="81"/>
      <c r="K21" s="81"/>
      <c r="L21" s="81"/>
      <c r="Q21" s="60"/>
      <c r="R21" s="60"/>
      <c r="S21" s="60"/>
    </row>
    <row r="22" spans="1:19" ht="15.75" customHeight="1" x14ac:dyDescent="0.25">
      <c r="A22" s="60"/>
      <c r="B22" s="60"/>
      <c r="C22" s="60"/>
      <c r="H22" s="81"/>
      <c r="I22" s="81"/>
      <c r="J22" s="81"/>
      <c r="K22" s="81"/>
      <c r="L22" s="81"/>
      <c r="Q22" s="60"/>
      <c r="R22" s="60"/>
      <c r="S22" s="60"/>
    </row>
    <row r="23" spans="1:19" ht="15.75" customHeight="1" x14ac:dyDescent="0.25">
      <c r="A23" s="60"/>
      <c r="B23" s="60"/>
      <c r="C23" s="60"/>
      <c r="H23" s="82"/>
      <c r="I23" s="82"/>
      <c r="J23" s="82"/>
      <c r="K23" s="82"/>
      <c r="L23" s="82"/>
      <c r="Q23" s="60"/>
      <c r="R23" s="60"/>
      <c r="S23" s="60"/>
    </row>
    <row r="24" spans="1:19" ht="15.75" customHeight="1" x14ac:dyDescent="0.25">
      <c r="A24" s="60"/>
      <c r="B24" s="60"/>
      <c r="C24" s="60"/>
      <c r="F24" s="44"/>
      <c r="G24" s="44"/>
      <c r="H24" s="74" t="s">
        <v>38</v>
      </c>
      <c r="I24" s="75"/>
      <c r="J24" s="75"/>
      <c r="K24" s="75"/>
      <c r="L24" s="76"/>
      <c r="M24" s="44"/>
      <c r="Q24" s="60"/>
      <c r="R24" s="60"/>
      <c r="S24" s="60"/>
    </row>
    <row r="25" spans="1:19" ht="15.75" customHeight="1" x14ac:dyDescent="0.25">
      <c r="A25" s="60"/>
      <c r="B25" s="60"/>
      <c r="C25" s="60"/>
      <c r="F25" s="44"/>
      <c r="G25" s="44"/>
      <c r="H25" s="77"/>
      <c r="I25" s="78"/>
      <c r="J25" s="78"/>
      <c r="K25" s="78"/>
      <c r="L25" s="79"/>
      <c r="M25" s="46"/>
      <c r="Q25" s="60"/>
      <c r="R25" s="60"/>
      <c r="S25" s="60"/>
    </row>
    <row r="26" spans="1:19" ht="15.75" customHeight="1" x14ac:dyDescent="0.25">
      <c r="A26" s="60"/>
      <c r="B26" s="60"/>
      <c r="C26" s="60"/>
      <c r="F26" s="44"/>
      <c r="G26" s="44"/>
      <c r="H26" s="54"/>
      <c r="I26" s="54"/>
      <c r="J26" s="54"/>
      <c r="K26" s="54"/>
      <c r="L26" s="54"/>
      <c r="M26" s="50"/>
      <c r="Q26" s="60"/>
      <c r="R26" s="60"/>
      <c r="S26" s="60"/>
    </row>
    <row r="27" spans="1:19" ht="15.75" customHeight="1" x14ac:dyDescent="0.25">
      <c r="A27" s="60"/>
      <c r="B27" s="60"/>
      <c r="C27" s="60"/>
      <c r="F27" s="62"/>
      <c r="G27" s="44"/>
      <c r="H27" s="62" t="s">
        <v>37</v>
      </c>
      <c r="I27" s="49"/>
      <c r="J27" s="49"/>
      <c r="K27" s="49"/>
      <c r="L27" s="49"/>
      <c r="M27" s="50"/>
      <c r="Q27" s="60"/>
      <c r="R27" s="60"/>
      <c r="S27" s="60"/>
    </row>
    <row r="28" spans="1:19" ht="15.75" customHeight="1" x14ac:dyDescent="0.25">
      <c r="A28" s="60"/>
      <c r="B28" s="60"/>
      <c r="C28" s="60"/>
      <c r="F28" s="44"/>
      <c r="H28" s="44" t="s">
        <v>53</v>
      </c>
      <c r="I28" s="49"/>
      <c r="J28" s="49"/>
      <c r="K28" s="49"/>
      <c r="L28" s="49"/>
      <c r="M28" s="50"/>
      <c r="Q28" s="60"/>
      <c r="R28" s="60"/>
      <c r="S28" s="60"/>
    </row>
    <row r="29" spans="1:19" ht="15.75" customHeight="1" x14ac:dyDescent="0.25">
      <c r="A29" s="60"/>
      <c r="B29" s="60"/>
      <c r="C29" s="60"/>
      <c r="H29" s="44" t="s">
        <v>54</v>
      </c>
      <c r="I29" s="49"/>
      <c r="J29" s="49"/>
      <c r="K29" s="49"/>
      <c r="L29" s="49"/>
      <c r="M29" s="50"/>
      <c r="Q29" s="60"/>
      <c r="R29" s="60"/>
      <c r="S29" s="60"/>
    </row>
    <row r="30" spans="1:19" ht="15.75" customHeight="1" x14ac:dyDescent="0.25">
      <c r="A30" s="60"/>
      <c r="B30" s="60"/>
      <c r="C30" s="60"/>
      <c r="H30" s="44" t="s">
        <v>52</v>
      </c>
      <c r="I30" s="49"/>
      <c r="J30" s="49"/>
      <c r="K30" s="49"/>
      <c r="L30" s="49"/>
      <c r="M30" s="50"/>
      <c r="Q30" s="60"/>
      <c r="R30" s="60"/>
      <c r="S30" s="60"/>
    </row>
    <row r="31" spans="1:19" ht="15.75" customHeight="1" x14ac:dyDescent="0.25">
      <c r="A31" s="60"/>
      <c r="B31" s="60"/>
      <c r="C31" s="60"/>
      <c r="F31" s="44"/>
      <c r="G31" s="44"/>
      <c r="H31" s="49"/>
      <c r="I31" s="49"/>
      <c r="J31" s="49"/>
      <c r="K31" s="49"/>
      <c r="L31" s="49"/>
      <c r="M31" s="50"/>
      <c r="Q31" s="60"/>
      <c r="R31" s="60"/>
      <c r="S31" s="60"/>
    </row>
    <row r="32" spans="1:19" ht="15.75" customHeight="1" x14ac:dyDescent="0.25">
      <c r="A32" s="60"/>
      <c r="B32" s="60"/>
      <c r="C32" s="60"/>
      <c r="F32" s="44"/>
      <c r="G32" s="44"/>
      <c r="H32" s="49"/>
      <c r="I32" s="49"/>
      <c r="J32" s="49"/>
      <c r="K32" s="49"/>
      <c r="L32" s="49"/>
      <c r="M32" s="50"/>
      <c r="Q32" s="60"/>
      <c r="R32" s="60"/>
      <c r="S32" s="60"/>
    </row>
    <row r="33" spans="1:19" ht="15.75" customHeight="1" x14ac:dyDescent="0.25">
      <c r="A33" s="60"/>
      <c r="B33" s="60"/>
      <c r="C33" s="60"/>
      <c r="F33" s="44"/>
      <c r="G33" s="44"/>
      <c r="H33" s="74" t="s">
        <v>39</v>
      </c>
      <c r="I33" s="75"/>
      <c r="J33" s="75"/>
      <c r="K33" s="75"/>
      <c r="L33" s="76"/>
      <c r="M33" s="53"/>
      <c r="Q33" s="60"/>
      <c r="R33" s="60"/>
      <c r="S33" s="60"/>
    </row>
    <row r="34" spans="1:19" ht="15.75" customHeight="1" x14ac:dyDescent="0.25">
      <c r="A34" s="60"/>
      <c r="B34" s="60"/>
      <c r="C34" s="60"/>
      <c r="F34" s="44"/>
      <c r="G34" s="66"/>
      <c r="H34" s="77"/>
      <c r="I34" s="78"/>
      <c r="J34" s="78"/>
      <c r="K34" s="78"/>
      <c r="L34" s="79"/>
      <c r="M34" s="63"/>
      <c r="Q34" s="60"/>
      <c r="R34" s="60"/>
      <c r="S34" s="60"/>
    </row>
    <row r="35" spans="1:19" ht="15.75" customHeight="1" x14ac:dyDescent="0.25">
      <c r="A35" s="60"/>
      <c r="B35" s="60"/>
      <c r="C35" s="60"/>
      <c r="F35" s="44"/>
      <c r="G35" s="67"/>
      <c r="H35" s="49"/>
      <c r="I35" s="49"/>
      <c r="J35" s="49"/>
      <c r="K35" s="49"/>
      <c r="L35" s="49"/>
      <c r="M35" s="44"/>
      <c r="Q35" s="60"/>
      <c r="R35" s="60"/>
      <c r="S35" s="60"/>
    </row>
    <row r="36" spans="1:19" ht="15.75" customHeight="1" x14ac:dyDescent="0.25">
      <c r="A36" s="60"/>
      <c r="B36" s="60"/>
      <c r="C36" s="60"/>
      <c r="F36" s="44"/>
      <c r="G36" s="67"/>
      <c r="H36" s="65" t="s">
        <v>41</v>
      </c>
      <c r="I36" s="49"/>
      <c r="J36" s="49"/>
      <c r="K36" s="49"/>
      <c r="L36" s="49"/>
      <c r="M36" s="44"/>
      <c r="Q36" s="60"/>
      <c r="R36" s="60"/>
      <c r="S36" s="60"/>
    </row>
    <row r="37" spans="1:19" ht="15.75" customHeight="1" x14ac:dyDescent="0.25">
      <c r="A37" s="60"/>
      <c r="B37" s="60"/>
      <c r="C37" s="60"/>
      <c r="F37" s="44"/>
      <c r="G37" s="67"/>
      <c r="H37" s="64" t="s">
        <v>42</v>
      </c>
      <c r="I37" s="49"/>
      <c r="J37" s="49"/>
      <c r="K37" s="49"/>
      <c r="L37" s="49"/>
      <c r="M37" s="44"/>
      <c r="Q37" s="60"/>
      <c r="R37" s="60"/>
      <c r="S37" s="60"/>
    </row>
    <row r="38" spans="1:19" ht="15.75" customHeight="1" x14ac:dyDescent="0.25">
      <c r="A38" s="60"/>
      <c r="B38" s="60"/>
      <c r="C38" s="60"/>
      <c r="F38" s="44"/>
      <c r="G38" s="67"/>
      <c r="H38" s="42" t="s">
        <v>43</v>
      </c>
      <c r="I38" s="49"/>
      <c r="J38" s="49"/>
      <c r="K38" s="49"/>
      <c r="L38" s="49"/>
      <c r="M38" s="44"/>
      <c r="Q38" s="60"/>
      <c r="R38" s="60"/>
      <c r="S38" s="60"/>
    </row>
    <row r="39" spans="1:19" ht="15.75" customHeight="1" x14ac:dyDescent="0.25">
      <c r="A39" s="60"/>
      <c r="B39" s="60"/>
      <c r="C39" s="60"/>
      <c r="F39" s="44"/>
      <c r="G39" s="67"/>
      <c r="H39" s="64" t="s">
        <v>40</v>
      </c>
      <c r="I39" s="49"/>
      <c r="J39" s="49"/>
      <c r="K39" s="49"/>
      <c r="L39" s="49"/>
      <c r="M39" s="44"/>
      <c r="Q39" s="60"/>
      <c r="R39" s="60"/>
      <c r="S39" s="60"/>
    </row>
    <row r="40" spans="1:19" ht="15.75" customHeight="1" x14ac:dyDescent="0.25">
      <c r="A40" s="60"/>
      <c r="B40" s="60"/>
      <c r="C40" s="60"/>
      <c r="F40" s="44"/>
      <c r="G40" s="67"/>
      <c r="H40" s="64" t="s">
        <v>49</v>
      </c>
      <c r="I40" s="49"/>
      <c r="J40" s="49"/>
      <c r="K40" s="49"/>
      <c r="L40" s="49"/>
      <c r="M40" s="44"/>
      <c r="Q40" s="60"/>
      <c r="R40" s="60"/>
      <c r="S40" s="60"/>
    </row>
    <row r="41" spans="1:19" ht="15.75" customHeight="1" x14ac:dyDescent="0.25">
      <c r="A41" s="60"/>
      <c r="B41" s="60"/>
      <c r="C41" s="60"/>
      <c r="F41" s="44"/>
      <c r="G41" s="67"/>
      <c r="H41" s="64" t="s">
        <v>51</v>
      </c>
      <c r="I41" s="49"/>
      <c r="J41" s="49"/>
      <c r="K41" s="49"/>
      <c r="L41" s="49"/>
      <c r="M41" s="44"/>
      <c r="Q41" s="60"/>
      <c r="R41" s="60"/>
      <c r="S41" s="60"/>
    </row>
    <row r="42" spans="1:19" ht="15.75" customHeight="1" x14ac:dyDescent="0.25">
      <c r="A42" s="60"/>
      <c r="B42" s="60"/>
      <c r="C42" s="60"/>
      <c r="F42" s="44"/>
      <c r="G42" s="67"/>
      <c r="H42" s="49"/>
      <c r="I42" s="49"/>
      <c r="J42" s="49"/>
      <c r="K42" s="49"/>
      <c r="L42" s="49"/>
      <c r="M42" s="44"/>
      <c r="Q42" s="60"/>
      <c r="R42" s="60"/>
      <c r="S42" s="60"/>
    </row>
    <row r="43" spans="1:19" ht="15.75" customHeight="1" x14ac:dyDescent="0.25">
      <c r="A43" s="60"/>
      <c r="B43" s="60"/>
      <c r="C43" s="60"/>
      <c r="F43" s="44"/>
      <c r="G43" s="67"/>
      <c r="H43" s="49"/>
      <c r="I43" s="49"/>
      <c r="J43" s="49"/>
      <c r="K43" s="49"/>
      <c r="L43" s="49"/>
      <c r="M43" s="44"/>
      <c r="Q43" s="60"/>
      <c r="R43" s="60"/>
      <c r="S43" s="60"/>
    </row>
    <row r="44" spans="1:19" ht="15.75" customHeight="1" x14ac:dyDescent="0.25">
      <c r="A44" s="60"/>
      <c r="B44" s="60"/>
      <c r="C44" s="60"/>
      <c r="F44" s="44"/>
      <c r="G44" s="67"/>
      <c r="H44" s="74" t="s">
        <v>44</v>
      </c>
      <c r="I44" s="75"/>
      <c r="J44" s="75"/>
      <c r="K44" s="75"/>
      <c r="L44" s="76"/>
      <c r="M44" s="44"/>
      <c r="Q44" s="60"/>
      <c r="R44" s="60"/>
      <c r="S44" s="60"/>
    </row>
    <row r="45" spans="1:19" ht="15.75" customHeight="1" x14ac:dyDescent="0.25">
      <c r="A45" s="60"/>
      <c r="B45" s="60"/>
      <c r="C45" s="60"/>
      <c r="F45" s="44"/>
      <c r="G45" s="46"/>
      <c r="H45" s="77"/>
      <c r="I45" s="78"/>
      <c r="J45" s="78"/>
      <c r="K45" s="78"/>
      <c r="L45" s="79"/>
      <c r="M45" s="66"/>
      <c r="Q45" s="60"/>
      <c r="R45" s="60"/>
      <c r="S45" s="60"/>
    </row>
    <row r="46" spans="1:19" ht="15.75" customHeight="1" x14ac:dyDescent="0.25">
      <c r="A46" s="60"/>
      <c r="B46" s="60"/>
      <c r="C46" s="60"/>
      <c r="F46" s="44"/>
      <c r="G46" s="44"/>
      <c r="H46" s="49"/>
      <c r="I46" s="49"/>
      <c r="J46" s="49"/>
      <c r="K46" s="49"/>
      <c r="L46" s="49"/>
      <c r="M46" s="50"/>
      <c r="Q46" s="60"/>
      <c r="R46" s="60"/>
      <c r="S46" s="60"/>
    </row>
    <row r="47" spans="1:19" ht="15.75" customHeight="1" x14ac:dyDescent="0.25">
      <c r="A47" s="60"/>
      <c r="B47" s="60"/>
      <c r="C47" s="60"/>
      <c r="F47" s="44"/>
      <c r="G47" s="44"/>
      <c r="H47" s="65" t="s">
        <v>48</v>
      </c>
      <c r="I47" s="49"/>
      <c r="J47" s="49"/>
      <c r="K47" s="49"/>
      <c r="L47" s="49"/>
      <c r="M47" s="50"/>
      <c r="Q47" s="60"/>
      <c r="R47" s="60"/>
      <c r="S47" s="60"/>
    </row>
    <row r="48" spans="1:19" ht="15.75" customHeight="1" x14ac:dyDescent="0.25">
      <c r="A48" s="60"/>
      <c r="B48" s="60"/>
      <c r="C48" s="60"/>
      <c r="F48" s="44"/>
      <c r="G48" s="44"/>
      <c r="H48" s="64" t="s">
        <v>63</v>
      </c>
      <c r="I48" s="49"/>
      <c r="J48" s="49"/>
      <c r="K48" s="49"/>
      <c r="L48" s="49"/>
      <c r="M48" s="50"/>
      <c r="Q48" s="60"/>
      <c r="R48" s="60"/>
      <c r="S48" s="60"/>
    </row>
    <row r="49" spans="1:19" ht="15.75" customHeight="1" x14ac:dyDescent="0.25">
      <c r="A49" s="60"/>
      <c r="B49" s="60"/>
      <c r="C49" s="60"/>
      <c r="F49" s="44"/>
      <c r="G49" s="44"/>
      <c r="H49" s="64" t="s">
        <v>64</v>
      </c>
      <c r="I49" s="49"/>
      <c r="J49" s="49"/>
      <c r="K49" s="49"/>
      <c r="L49" s="49"/>
      <c r="M49" s="50"/>
      <c r="Q49" s="60"/>
      <c r="R49" s="60"/>
      <c r="S49" s="60"/>
    </row>
    <row r="50" spans="1:19" ht="15.75" customHeight="1" x14ac:dyDescent="0.25">
      <c r="A50" s="60"/>
      <c r="B50" s="60"/>
      <c r="C50" s="60"/>
      <c r="F50" s="44"/>
      <c r="G50" s="44"/>
      <c r="H50" s="64" t="s">
        <v>45</v>
      </c>
      <c r="I50" s="49"/>
      <c r="J50" s="49"/>
      <c r="K50" s="49"/>
      <c r="L50" s="49"/>
      <c r="M50" s="50"/>
      <c r="Q50" s="60"/>
      <c r="R50" s="60"/>
      <c r="S50" s="60"/>
    </row>
    <row r="51" spans="1:19" ht="15.75" customHeight="1" x14ac:dyDescent="0.25">
      <c r="A51" s="60"/>
      <c r="B51" s="60"/>
      <c r="C51" s="60"/>
      <c r="F51" s="44"/>
      <c r="G51" s="44"/>
      <c r="H51" s="64" t="s">
        <v>49</v>
      </c>
      <c r="I51" s="49"/>
      <c r="J51" s="49"/>
      <c r="K51" s="49"/>
      <c r="L51" s="49"/>
      <c r="M51" s="50"/>
      <c r="Q51" s="60"/>
      <c r="R51" s="60"/>
      <c r="S51" s="60"/>
    </row>
    <row r="52" spans="1:19" ht="15.75" customHeight="1" x14ac:dyDescent="0.25">
      <c r="A52" s="60"/>
      <c r="B52" s="60"/>
      <c r="C52" s="60"/>
      <c r="F52" s="44"/>
      <c r="G52" s="44"/>
      <c r="H52" s="64" t="s">
        <v>50</v>
      </c>
      <c r="I52" s="49"/>
      <c r="J52" s="49"/>
      <c r="K52" s="49"/>
      <c r="L52" s="49"/>
      <c r="M52" s="50"/>
      <c r="Q52" s="60"/>
      <c r="R52" s="60"/>
      <c r="S52" s="60"/>
    </row>
    <row r="53" spans="1:19" ht="15.75" customHeight="1" x14ac:dyDescent="0.25">
      <c r="A53" s="60"/>
      <c r="B53" s="60"/>
      <c r="C53" s="60"/>
      <c r="F53" s="44"/>
      <c r="G53" s="44"/>
      <c r="H53" s="64" t="s">
        <v>46</v>
      </c>
      <c r="I53" s="49"/>
      <c r="J53" s="49"/>
      <c r="K53" s="49"/>
      <c r="L53" s="49"/>
      <c r="M53" s="50"/>
      <c r="Q53" s="60"/>
      <c r="R53" s="60"/>
      <c r="S53" s="60"/>
    </row>
    <row r="54" spans="1:19" ht="15.75" customHeight="1" x14ac:dyDescent="0.25">
      <c r="A54" s="60"/>
      <c r="B54" s="60"/>
      <c r="C54" s="60"/>
      <c r="F54" s="44"/>
      <c r="G54" s="44"/>
      <c r="H54" s="64" t="s">
        <v>47</v>
      </c>
      <c r="I54" s="49"/>
      <c r="J54" s="49"/>
      <c r="K54" s="49"/>
      <c r="L54" s="49"/>
      <c r="M54" s="50"/>
      <c r="Q54" s="60"/>
      <c r="R54" s="60"/>
      <c r="S54" s="60"/>
    </row>
    <row r="55" spans="1:19" ht="15.75" customHeight="1" x14ac:dyDescent="0.25">
      <c r="A55" s="60"/>
      <c r="B55" s="60"/>
      <c r="C55" s="60"/>
      <c r="F55" s="44"/>
      <c r="G55" s="44"/>
      <c r="H55" s="49"/>
      <c r="I55" s="49"/>
      <c r="J55" s="49"/>
      <c r="K55" s="49"/>
      <c r="L55" s="49"/>
      <c r="M55" s="50"/>
      <c r="Q55" s="60"/>
      <c r="R55" s="60"/>
      <c r="S55" s="60"/>
    </row>
    <row r="56" spans="1:19" ht="15.75" customHeight="1" x14ac:dyDescent="0.25">
      <c r="A56" s="60"/>
      <c r="B56" s="60"/>
      <c r="C56" s="60"/>
      <c r="F56" s="44"/>
      <c r="G56" s="44"/>
      <c r="H56" s="49"/>
      <c r="I56" s="49"/>
      <c r="J56" s="49"/>
      <c r="K56" s="49"/>
      <c r="L56" s="49"/>
      <c r="M56" s="50"/>
      <c r="Q56" s="60"/>
      <c r="R56" s="60"/>
      <c r="S56" s="60"/>
    </row>
    <row r="57" spans="1:19" ht="15.75" customHeight="1" x14ac:dyDescent="0.25">
      <c r="A57" s="60"/>
      <c r="B57" s="60"/>
      <c r="C57" s="60"/>
      <c r="F57" s="44"/>
      <c r="G57" s="53"/>
      <c r="H57" s="74" t="s">
        <v>57</v>
      </c>
      <c r="I57" s="75"/>
      <c r="J57" s="75"/>
      <c r="K57" s="75"/>
      <c r="L57" s="76"/>
      <c r="M57" s="68"/>
      <c r="Q57" s="60"/>
      <c r="R57" s="60"/>
      <c r="S57" s="60"/>
    </row>
    <row r="58" spans="1:19" ht="15.75" customHeight="1" x14ac:dyDescent="0.25">
      <c r="A58" s="60"/>
      <c r="B58" s="60"/>
      <c r="C58" s="60"/>
      <c r="F58" s="44"/>
      <c r="G58" s="63"/>
      <c r="H58" s="77"/>
      <c r="I58" s="78"/>
      <c r="J58" s="78"/>
      <c r="K58" s="78"/>
      <c r="L58" s="79"/>
      <c r="M58" s="44"/>
      <c r="Q58" s="60"/>
      <c r="R58" s="60"/>
      <c r="S58" s="60"/>
    </row>
    <row r="59" spans="1:19" ht="15.75" customHeight="1" x14ac:dyDescent="0.25">
      <c r="A59" s="60"/>
      <c r="B59" s="60"/>
      <c r="C59" s="60"/>
      <c r="F59" s="44"/>
      <c r="G59" s="67"/>
      <c r="H59" s="49"/>
      <c r="I59" s="49"/>
      <c r="J59" s="49"/>
      <c r="K59" s="49"/>
      <c r="L59" s="49"/>
      <c r="M59" s="44"/>
      <c r="Q59" s="60"/>
      <c r="R59" s="60"/>
      <c r="S59" s="60"/>
    </row>
    <row r="60" spans="1:19" ht="15.75" customHeight="1" x14ac:dyDescent="0.25">
      <c r="A60" s="60"/>
      <c r="B60" s="60"/>
      <c r="C60" s="60"/>
      <c r="F60" s="44"/>
      <c r="G60" s="67"/>
      <c r="H60" s="65" t="s">
        <v>56</v>
      </c>
      <c r="I60" s="49"/>
      <c r="J60" s="49"/>
      <c r="K60" s="49"/>
      <c r="L60" s="49"/>
      <c r="M60" s="44"/>
      <c r="Q60" s="60"/>
      <c r="R60" s="60"/>
      <c r="S60" s="60"/>
    </row>
    <row r="61" spans="1:19" ht="15.75" customHeight="1" x14ac:dyDescent="0.25">
      <c r="A61" s="60"/>
      <c r="B61" s="60"/>
      <c r="C61" s="60"/>
      <c r="F61" s="44"/>
      <c r="G61" s="67"/>
      <c r="H61" s="64" t="s">
        <v>55</v>
      </c>
      <c r="I61" s="49"/>
      <c r="J61" s="49"/>
      <c r="K61" s="49"/>
      <c r="L61" s="49"/>
      <c r="M61" s="44"/>
      <c r="Q61" s="60"/>
      <c r="R61" s="60"/>
      <c r="S61" s="60"/>
    </row>
    <row r="62" spans="1:19" ht="15.75" customHeight="1" x14ac:dyDescent="0.25">
      <c r="A62" s="60"/>
      <c r="B62" s="60"/>
      <c r="C62" s="60"/>
      <c r="F62" s="44"/>
      <c r="G62" s="67"/>
      <c r="H62" s="49"/>
      <c r="I62" s="49"/>
      <c r="J62" s="49"/>
      <c r="K62" s="49"/>
      <c r="L62" s="49"/>
      <c r="M62" s="44"/>
      <c r="Q62" s="60"/>
      <c r="R62" s="60"/>
      <c r="S62" s="60"/>
    </row>
    <row r="63" spans="1:19" ht="15.75" customHeight="1" x14ac:dyDescent="0.25">
      <c r="A63" s="60"/>
      <c r="B63" s="60"/>
      <c r="C63" s="60"/>
      <c r="F63" s="44"/>
      <c r="G63" s="67"/>
      <c r="H63" s="49"/>
      <c r="I63" s="49"/>
      <c r="J63" s="49"/>
      <c r="K63" s="49"/>
      <c r="L63" s="49"/>
      <c r="M63" s="44"/>
      <c r="Q63" s="60"/>
      <c r="R63" s="60"/>
      <c r="S63" s="60"/>
    </row>
    <row r="64" spans="1:19" ht="15.75" customHeight="1" x14ac:dyDescent="0.25">
      <c r="A64" s="60"/>
      <c r="B64" s="60"/>
      <c r="C64" s="60"/>
      <c r="F64" s="44"/>
      <c r="G64" s="69"/>
      <c r="H64" s="74" t="s">
        <v>58</v>
      </c>
      <c r="I64" s="75"/>
      <c r="J64" s="75"/>
      <c r="K64" s="75"/>
      <c r="L64" s="76"/>
      <c r="M64" s="44"/>
      <c r="Q64" s="60"/>
      <c r="R64" s="60"/>
      <c r="S64" s="60"/>
    </row>
    <row r="65" spans="1:19" ht="15.75" customHeight="1" x14ac:dyDescent="0.25">
      <c r="A65" s="60"/>
      <c r="B65" s="60"/>
      <c r="C65" s="60"/>
      <c r="F65" s="44"/>
      <c r="G65" s="44"/>
      <c r="H65" s="77"/>
      <c r="I65" s="78"/>
      <c r="J65" s="78"/>
      <c r="K65" s="78"/>
      <c r="L65" s="79"/>
      <c r="M65" s="44"/>
      <c r="Q65" s="60"/>
      <c r="R65" s="60"/>
      <c r="S65" s="60"/>
    </row>
    <row r="66" spans="1:19" ht="15.75" customHeight="1" x14ac:dyDescent="0.25">
      <c r="A66" s="60"/>
      <c r="B66" s="60"/>
      <c r="C66" s="60"/>
      <c r="F66" s="44"/>
      <c r="G66" s="44"/>
      <c r="H66" s="49"/>
      <c r="I66" s="49"/>
      <c r="J66" s="49"/>
      <c r="K66" s="49"/>
      <c r="L66" s="49"/>
      <c r="M66" s="44"/>
      <c r="Q66" s="60"/>
      <c r="R66" s="60"/>
      <c r="S66" s="60"/>
    </row>
    <row r="67" spans="1:19" ht="15.75" customHeight="1" x14ac:dyDescent="0.25">
      <c r="A67" s="60"/>
      <c r="B67" s="60"/>
      <c r="C67" s="60"/>
      <c r="F67" s="44"/>
      <c r="H67" s="62" t="s">
        <v>62</v>
      </c>
      <c r="I67" s="49"/>
      <c r="J67" s="49"/>
      <c r="K67" s="49"/>
      <c r="L67" s="49"/>
      <c r="M67" s="44"/>
      <c r="Q67" s="60"/>
      <c r="R67" s="60"/>
      <c r="S67" s="60"/>
    </row>
    <row r="68" spans="1:19" ht="15.75" customHeight="1" x14ac:dyDescent="0.25">
      <c r="A68" s="60"/>
      <c r="B68" s="60"/>
      <c r="C68" s="60"/>
      <c r="F68" s="44"/>
      <c r="H68" s="44" t="s">
        <v>59</v>
      </c>
      <c r="I68" s="49"/>
      <c r="J68" s="49"/>
      <c r="K68" s="49"/>
      <c r="L68" s="49"/>
      <c r="M68" s="44"/>
      <c r="Q68" s="60"/>
      <c r="R68" s="60"/>
      <c r="S68" s="60"/>
    </row>
    <row r="69" spans="1:19" ht="15.75" customHeight="1" x14ac:dyDescent="0.25">
      <c r="A69" s="60"/>
      <c r="B69" s="60"/>
      <c r="C69" s="60"/>
      <c r="F69" s="44"/>
      <c r="H69" s="44" t="s">
        <v>60</v>
      </c>
      <c r="I69" s="49"/>
      <c r="J69" s="49"/>
      <c r="K69" s="49"/>
      <c r="L69" s="49"/>
      <c r="M69" s="44"/>
      <c r="Q69" s="60"/>
      <c r="R69" s="60"/>
      <c r="S69" s="60"/>
    </row>
    <row r="70" spans="1:19" ht="15.75" customHeight="1" x14ac:dyDescent="0.25">
      <c r="A70" s="60"/>
      <c r="B70" s="60"/>
      <c r="C70" s="60"/>
      <c r="F70" s="44"/>
      <c r="H70" s="44" t="s">
        <v>61</v>
      </c>
      <c r="I70" s="49"/>
      <c r="J70" s="49"/>
      <c r="K70" s="49"/>
      <c r="L70" s="49"/>
      <c r="M70" s="44"/>
      <c r="Q70" s="60"/>
      <c r="R70" s="60"/>
      <c r="S70" s="60"/>
    </row>
    <row r="71" spans="1:19" ht="15.75" customHeight="1" x14ac:dyDescent="0.25">
      <c r="A71" s="60"/>
      <c r="B71" s="60"/>
      <c r="C71" s="60"/>
      <c r="F71" s="62"/>
      <c r="G71" s="44"/>
      <c r="H71" s="44"/>
      <c r="I71" s="44"/>
      <c r="J71" s="44"/>
      <c r="K71" s="44"/>
      <c r="L71" s="49"/>
      <c r="M71" s="44"/>
      <c r="Q71" s="60"/>
      <c r="R71" s="60"/>
      <c r="S71" s="60"/>
    </row>
    <row r="72" spans="1:19" ht="15.75" customHeight="1" x14ac:dyDescent="0.25">
      <c r="A72" s="60"/>
      <c r="B72" s="60"/>
      <c r="C72" s="60"/>
      <c r="F72" s="44"/>
      <c r="G72" s="44"/>
      <c r="H72" s="44"/>
      <c r="I72" s="44"/>
      <c r="J72" s="44"/>
      <c r="K72" s="44"/>
      <c r="L72" s="49"/>
      <c r="M72" s="44"/>
      <c r="Q72" s="60"/>
      <c r="R72" s="60"/>
      <c r="S72" s="60"/>
    </row>
    <row r="73" spans="1:19" ht="15.75" customHeight="1" x14ac:dyDescent="0.25">
      <c r="A73" s="60"/>
      <c r="B73" s="60"/>
      <c r="C73" s="60"/>
      <c r="D73" s="60"/>
      <c r="E73" s="60"/>
      <c r="F73" s="70"/>
      <c r="G73" s="70"/>
      <c r="H73" s="70"/>
      <c r="I73" s="70"/>
      <c r="J73" s="70"/>
      <c r="K73" s="70"/>
      <c r="L73" s="71"/>
      <c r="M73" s="70"/>
      <c r="N73" s="60"/>
      <c r="O73" s="60"/>
      <c r="P73" s="60"/>
      <c r="Q73" s="60"/>
      <c r="R73" s="60"/>
      <c r="S73" s="60"/>
    </row>
    <row r="74" spans="1:19" ht="15.75" customHeight="1" x14ac:dyDescent="0.25">
      <c r="A74" s="60"/>
      <c r="B74" s="60"/>
      <c r="C74" s="60"/>
      <c r="D74" s="60"/>
      <c r="E74" s="60"/>
      <c r="F74" s="70"/>
      <c r="G74" s="70"/>
      <c r="H74" s="70"/>
      <c r="I74" s="70"/>
      <c r="J74" s="70"/>
      <c r="K74" s="70"/>
      <c r="L74" s="71"/>
      <c r="M74" s="70"/>
      <c r="N74" s="60"/>
      <c r="O74" s="60"/>
      <c r="P74" s="60"/>
      <c r="Q74" s="60"/>
      <c r="R74" s="60"/>
      <c r="S74" s="60"/>
    </row>
  </sheetData>
  <mergeCells count="7">
    <mergeCell ref="H33:L34"/>
    <mergeCell ref="H44:L45"/>
    <mergeCell ref="H57:L58"/>
    <mergeCell ref="H64:L65"/>
    <mergeCell ref="J5:K6"/>
    <mergeCell ref="H24:L25"/>
    <mergeCell ref="H21:L23"/>
  </mergeCells>
  <hyperlinks>
    <hyperlink ref="M11" r:id="rId1" tooltip="Click to open website" xr:uid="{E21699D2-E4DD-428E-9864-96659709FC79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LRC TO ASS</vt:lpstr>
      <vt:lpstr>ASS TO LRC</vt:lpstr>
      <vt:lpstr>ASS START SYNC</vt:lpstr>
      <vt:lpstr>ASS END SYNC</vt:lpstr>
      <vt:lpstr>Temp</vt:lpstr>
      <vt:lpstr>ABOUT</vt:lpstr>
    </vt:vector>
  </TitlesOfParts>
  <Company>Revertify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SUBLRC Converter</dc:title>
  <dc:creator>tech.lahmi@gmail.com</dc:creator>
  <dc:description>Version 1.4</dc:description>
  <cp:lastModifiedBy>Nycto</cp:lastModifiedBy>
  <dcterms:created xsi:type="dcterms:W3CDTF">2022-02-11T11:52:11Z</dcterms:created>
  <dcterms:modified xsi:type="dcterms:W3CDTF">2023-06-01T08:37:12Z</dcterms:modified>
  <cp:category>Lyrics and Subtitles Text Format Converter</cp:category>
  <cp:version>1.3</cp:version>
</cp:coreProperties>
</file>